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8393338c1b560/Desktop/"/>
    </mc:Choice>
  </mc:AlternateContent>
  <xr:revisionPtr revIDLastSave="0" documentId="8_{F0528527-06BC-415F-A0E9-B2CFD10B5940}" xr6:coauthVersionLast="47" xr6:coauthVersionMax="47" xr10:uidLastSave="{00000000-0000-0000-0000-000000000000}"/>
  <bookViews>
    <workbookView xWindow="-110" yWindow="-110" windowWidth="19420" windowHeight="11500" xr2:uid="{F0F63B51-9DBE-46C6-8603-4F1A63796A8F}"/>
  </bookViews>
  <sheets>
    <sheet name="Sheet1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" i="1" l="1"/>
  <c r="F164" i="1"/>
  <c r="G76" i="1"/>
  <c r="G75" i="1"/>
  <c r="G74" i="1"/>
  <c r="G73" i="1"/>
  <c r="G72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<sst xmlns="http://schemas.openxmlformats.org/spreadsheetml/2006/main" count="309" uniqueCount="180">
  <si>
    <t>REVENUE BY CONTINENTS</t>
  </si>
  <si>
    <t xml:space="preserve"> </t>
  </si>
  <si>
    <t>Sum of No_of_Units_Sold</t>
  </si>
  <si>
    <t>Sum of Revenue_USD</t>
  </si>
  <si>
    <t>REVENUE SHARE</t>
  </si>
  <si>
    <t>Asia</t>
  </si>
  <si>
    <t>Europe</t>
  </si>
  <si>
    <t>South America</t>
  </si>
  <si>
    <t>Africa</t>
  </si>
  <si>
    <t>North America</t>
  </si>
  <si>
    <t>Europe/Asia</t>
  </si>
  <si>
    <t>Oceania</t>
  </si>
  <si>
    <t>Grand Total</t>
  </si>
  <si>
    <t>REVENUE BY COUNTRIES</t>
  </si>
  <si>
    <t>Row Labels</t>
  </si>
  <si>
    <t>Count of Sale_ID</t>
  </si>
  <si>
    <t>Hong Kong</t>
  </si>
  <si>
    <t>Netherlands</t>
  </si>
  <si>
    <t>Mexico</t>
  </si>
  <si>
    <t>Canada</t>
  </si>
  <si>
    <t>Turkey</t>
  </si>
  <si>
    <t>Saudi Arabia</t>
  </si>
  <si>
    <t>Germany</t>
  </si>
  <si>
    <t>Japan</t>
  </si>
  <si>
    <t>Malaysia</t>
  </si>
  <si>
    <t>South Korea</t>
  </si>
  <si>
    <t>Thailand</t>
  </si>
  <si>
    <t>New Zealand</t>
  </si>
  <si>
    <t>Denmark</t>
  </si>
  <si>
    <t>United Kingdom</t>
  </si>
  <si>
    <t>Italy</t>
  </si>
  <si>
    <t>Pakistan</t>
  </si>
  <si>
    <t>Sweden</t>
  </si>
  <si>
    <t>India</t>
  </si>
  <si>
    <t>Belgium</t>
  </si>
  <si>
    <t>Singapore</t>
  </si>
  <si>
    <t>Finland</t>
  </si>
  <si>
    <t>Switzerland</t>
  </si>
  <si>
    <t>Austria</t>
  </si>
  <si>
    <t>Nigeria</t>
  </si>
  <si>
    <t>Spain</t>
  </si>
  <si>
    <t>Taiwan</t>
  </si>
  <si>
    <t>Colombia</t>
  </si>
  <si>
    <t>UAE</t>
  </si>
  <si>
    <t>Portugal</t>
  </si>
  <si>
    <t>Kenya</t>
  </si>
  <si>
    <t>Australia</t>
  </si>
  <si>
    <t>Brazil</t>
  </si>
  <si>
    <t>Poland</t>
  </si>
  <si>
    <t>France</t>
  </si>
  <si>
    <t>Argentina</t>
  </si>
  <si>
    <t>Bangladesh</t>
  </si>
  <si>
    <t>Russia</t>
  </si>
  <si>
    <t>Vietnam</t>
  </si>
  <si>
    <t>Norway</t>
  </si>
  <si>
    <t>China</t>
  </si>
  <si>
    <t>Egypt</t>
  </si>
  <si>
    <t>Chile</t>
  </si>
  <si>
    <t>Philippines</t>
  </si>
  <si>
    <t>Ireland</t>
  </si>
  <si>
    <t>Indonesia</t>
  </si>
  <si>
    <t>South Africa</t>
  </si>
  <si>
    <t>United States</t>
  </si>
  <si>
    <t>REVENUE BY AGE GROUP</t>
  </si>
  <si>
    <t>Column Labels</t>
  </si>
  <si>
    <t>Business</t>
  </si>
  <si>
    <t>Education</t>
  </si>
  <si>
    <t>Government</t>
  </si>
  <si>
    <t>Individual</t>
  </si>
  <si>
    <t>18 - 24</t>
  </si>
  <si>
    <t>25 - 34</t>
  </si>
  <si>
    <t>35 - 44</t>
  </si>
  <si>
    <t>45 - 54</t>
  </si>
  <si>
    <t>55+</t>
  </si>
  <si>
    <t>REVENUE BY SALES CHANNEL</t>
  </si>
  <si>
    <t>Apple Pay</t>
  </si>
  <si>
    <t>Cash</t>
  </si>
  <si>
    <t>Credit Card</t>
  </si>
  <si>
    <t>Debit Card</t>
  </si>
  <si>
    <t>EMI / Installment</t>
  </si>
  <si>
    <t>Gift Card</t>
  </si>
  <si>
    <t>Net Banking</t>
  </si>
  <si>
    <t>Apple Store</t>
  </si>
  <si>
    <t>Authorized Reseller</t>
  </si>
  <si>
    <t>Carrier Store</t>
  </si>
  <si>
    <t>Corporate / B2B</t>
  </si>
  <si>
    <t>Online (Apple.com)</t>
  </si>
  <si>
    <t>Third-Party Retailer</t>
  </si>
  <si>
    <t>PRODUCTS  X  RETURN_STATUS</t>
  </si>
  <si>
    <t>Exchanged</t>
  </si>
  <si>
    <t>Kept</t>
  </si>
  <si>
    <t>Returned</t>
  </si>
  <si>
    <t>Accessories</t>
  </si>
  <si>
    <t>AirPods</t>
  </si>
  <si>
    <t>Apple Watch</t>
  </si>
  <si>
    <t>iPad</t>
  </si>
  <si>
    <t>iPhone</t>
  </si>
  <si>
    <t>Mac</t>
  </si>
  <si>
    <t>REVENUE BY 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</si>
  <si>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</si>
  <si>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</si>
  <si>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</si>
  <si>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</si>
  <si>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</si>
  <si>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</si>
  <si>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</si>
  <si>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</si>
  <si>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</si>
  <si>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</si>
  <si>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</si>
  <si>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</si>
  <si>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 BY PRODUCT</t>
  </si>
  <si>
    <t>Sum of Unit_Price(in USD)</t>
  </si>
  <si>
    <t>HIGHEST UNIT SOLD:</t>
  </si>
  <si>
    <t>MAX REVENUE:</t>
  </si>
  <si>
    <t>Apple Pencil (1st Gen)</t>
  </si>
  <si>
    <t>Apple Pencil (2nd Gen)</t>
  </si>
  <si>
    <t>LOWEST UNIT SOLD:</t>
  </si>
  <si>
    <t>AVG REVENUE:</t>
  </si>
  <si>
    <t>Apple TV 4K (3rd Gen)</t>
  </si>
  <si>
    <t>HomePod (2nd Gen)</t>
  </si>
  <si>
    <t>HomePod mini</t>
  </si>
  <si>
    <t>Magic Keyboard</t>
  </si>
  <si>
    <t>Magic Mouse</t>
  </si>
  <si>
    <t>Magic Trackpad</t>
  </si>
  <si>
    <t>MagSafe Charger</t>
  </si>
  <si>
    <t>USB-C Woven Charge Cable</t>
  </si>
  <si>
    <t>AirPods (2nd Gen)</t>
  </si>
  <si>
    <t>AirPods (3rd Gen)</t>
  </si>
  <si>
    <t>AirPods Max</t>
  </si>
  <si>
    <t>AirPods Pro (2nd Gen)</t>
  </si>
  <si>
    <t>Apple Watch SE (2nd Gen)</t>
  </si>
  <si>
    <t>Apple Watch Series 8</t>
  </si>
  <si>
    <t>Apple Watch Series 9</t>
  </si>
  <si>
    <t>Apple Watch Ultra 2</t>
  </si>
  <si>
    <t>iPad (10th Generation)</t>
  </si>
  <si>
    <t>iPad Air (M1)</t>
  </si>
  <si>
    <t>iPad Mini (6th Gen)</t>
  </si>
  <si>
    <t>iPad Pro 11-inch (M2)</t>
  </si>
  <si>
    <t>iPad Pro 12.9-inch (M2)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</si>
  <si>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</si>
  <si>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</si>
  <si>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</si>
  <si>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</si>
  <si>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</si>
  <si>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</si>
  <si>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</si>
  <si>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</si>
  <si>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</si>
  <si>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</si>
  <si>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</si>
  <si>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</si>
  <si>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SE (3rd Gen)</t>
  </si>
  <si>
    <t>iMac 24-inch (M3)</t>
  </si>
  <si>
    <t>Mac mini (M2)</t>
  </si>
  <si>
    <t>Mac Pro (M2 Ultra)</t>
  </si>
  <si>
    <t>MacBook Air 13-inch (M2)</t>
  </si>
  <si>
    <t>MacBook Air 15-inch (M2)</t>
  </si>
  <si>
    <t>MacBook Pro 14-inch (M3)</t>
  </si>
  <si>
    <t>MacBook Pro 16-inch (M3 Pro)</t>
  </si>
  <si>
    <t>REVENUE BY MONTH AND DATE</t>
  </si>
  <si>
    <t>2022</t>
  </si>
  <si>
    <t>Qtr1</t>
  </si>
  <si>
    <t>Jan</t>
  </si>
  <si>
    <t>Feb</t>
  </si>
  <si>
    <t>Mar</t>
  </si>
  <si>
    <t>Qtr2</t>
  </si>
  <si>
    <t>Apr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</si>
  <si>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</si>
  <si>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</si>
  <si>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</si>
  <si>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</si>
  <si>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</si>
  <si>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</si>
  <si>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</si>
  <si>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</si>
  <si>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</si>
  <si>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2023</t>
  </si>
  <si>
    <t>2024</t>
  </si>
  <si>
    <t>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</si>
</sst>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$-409]#,##0.00"/>
    <numFmt numFmtId="165" formatCode="0.00&quot;%&quot;"/>
    <numFmt numFmtId="166" formatCode="0.0"/>
    <numFmt numFmtId="167" formatCode="0.00\%"/>
  </numFmts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/>
    <xf numFmtId="10" fontId="0" fillId="2" borderId="0" xfId="0" applyNumberFormat="1" applyFill="1"/>
    <xf numFmtId="0" fontId="0" fillId="3" borderId="0" xfId="0" applyFill="1" applyAlignment="1">
      <alignment horizontal="left"/>
    </xf>
    <xf numFmtId="164" fontId="0" fillId="3" borderId="0" xfId="0" applyNumberFormat="1" applyFill="1"/>
    <xf numFmtId="10" fontId="0" fillId="3" borderId="0" xfId="0" applyNumberFormat="1" applyFill="1"/>
    <xf numFmtId="10" fontId="0" fillId="0" borderId="0" xfId="0" applyNumberFormat="1"/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pivotButton="1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5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alignment horizontal="right"/>
    </dxf>
    <dxf>
      <alignment horizontal="right"/>
    </dxf>
    <dxf>
      <alignment horizontal="left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right"/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right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No_of_Units_Sold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9A-4AF0-8873-C96EECEE36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A-4AF0-8873-C96EECEE36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9A-4AF0-8873-C96EECEE36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9A-4AF0-8873-C96EECEE36D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9A-4AF0-8873-C96EECEE36D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9A-4AF0-8873-C96EECEE36D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59A-4AF0-8873-C96EECEE36D7}"/>
              </c:ext>
            </c:extLst>
          </c:dPt>
          <c:cat>
            <c:strLit>
              <c:ptCount val="7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Europe/Asia</c:v>
              </c:pt>
              <c:pt idx="4">
                <c:v>North America</c:v>
              </c:pt>
              <c:pt idx="5">
                <c:v>Oceania</c:v>
              </c:pt>
              <c:pt idx="6">
                <c:v>South America</c:v>
              </c:pt>
            </c:strLit>
          </c:cat>
          <c:val>
            <c:numLit>
              <c:formatCode>General</c:formatCode>
              <c:ptCount val="7"/>
              <c:pt idx="0">
                <c:v>1905</c:v>
              </c:pt>
              <c:pt idx="1">
                <c:v>7942</c:v>
              </c:pt>
              <c:pt idx="2">
                <c:v>7849</c:v>
              </c:pt>
              <c:pt idx="3">
                <c:v>1036</c:v>
              </c:pt>
              <c:pt idx="4">
                <c:v>1528</c:v>
              </c:pt>
              <c:pt idx="5">
                <c:v>1013</c:v>
              </c:pt>
              <c:pt idx="6">
                <c:v>1997</c:v>
              </c:pt>
            </c:numLit>
          </c:val>
          <c:extLst>
            <c:ext xmlns:c16="http://schemas.microsoft.com/office/drawing/2014/chart" uri="{C3380CC4-5D6E-409C-BE32-E72D297353CC}">
              <c16:uniqueId val="{0000000E-D59A-4AF0-8873-C96EECEE36D7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59A-4AF0-8873-C96EECEE36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59A-4AF0-8873-C96EECEE36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59A-4AF0-8873-C96EECEE36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59A-4AF0-8873-C96EECEE36D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59A-4AF0-8873-C96EECEE36D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59A-4AF0-8873-C96EECEE36D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59A-4AF0-8873-C96EECEE36D7}"/>
              </c:ext>
            </c:extLst>
          </c:dPt>
          <c:cat>
            <c:strLit>
              <c:ptCount val="7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Europe/Asia</c:v>
              </c:pt>
              <c:pt idx="4">
                <c:v>North America</c:v>
              </c:pt>
              <c:pt idx="5">
                <c:v>Oceania</c:v>
              </c:pt>
              <c:pt idx="6">
                <c:v>South America</c:v>
              </c:pt>
            </c:strLit>
          </c:cat>
          <c:val>
            <c:numLit>
              <c:formatCode>General</c:formatCode>
              <c:ptCount val="7"/>
              <c:pt idx="0">
                <c:v>1379004.4399999995</c:v>
              </c:pt>
              <c:pt idx="1">
                <c:v>6246963.2900000038</c:v>
              </c:pt>
              <c:pt idx="2">
                <c:v>6210935.7799999956</c:v>
              </c:pt>
              <c:pt idx="3">
                <c:v>800714.79000000027</c:v>
              </c:pt>
              <c:pt idx="4">
                <c:v>1186765.3900000006</c:v>
              </c:pt>
              <c:pt idx="5">
                <c:v>793270.58000000019</c:v>
              </c:pt>
              <c:pt idx="6">
                <c:v>1418014.9800000021</c:v>
              </c:pt>
            </c:numLit>
          </c:val>
          <c:extLst>
            <c:ext xmlns:c16="http://schemas.microsoft.com/office/drawing/2014/chart" uri="{C3380CC4-5D6E-409C-BE32-E72D297353CC}">
              <c16:uniqueId val="{0000001D-D59A-4AF0-8873-C96EECEE3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Revenue_USD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2022 Qtr1</c:v>
              </c:pt>
              <c:pt idx="1">
                <c:v>2022 Qtr2</c:v>
              </c:pt>
              <c:pt idx="2">
                <c:v>2022 Qtr3</c:v>
              </c:pt>
              <c:pt idx="3">
                <c:v>2022 Qtr4</c:v>
              </c:pt>
              <c:pt idx="4">
                <c:v>2023 Qtr1</c:v>
              </c:pt>
              <c:pt idx="5">
                <c:v>2023 Qtr2</c:v>
              </c:pt>
              <c:pt idx="6">
                <c:v>2023 Qtr3</c:v>
              </c:pt>
              <c:pt idx="7">
                <c:v>2023 Qtr4</c:v>
              </c:pt>
              <c:pt idx="8">
                <c:v>2024 Qtr1</c:v>
              </c:pt>
              <c:pt idx="9">
                <c:v>2024 Qtr2</c:v>
              </c:pt>
              <c:pt idx="10">
                <c:v>2024 Qtr3</c:v>
              </c:pt>
              <c:pt idx="11">
                <c:v>2024 Qtr4</c:v>
              </c:pt>
            </c:strLit>
          </c:cat>
          <c:val>
            <c:numLit>
              <c:formatCode>General</c:formatCode>
              <c:ptCount val="12"/>
              <c:pt idx="0">
                <c:v>1540957.5700000029</c:v>
              </c:pt>
              <c:pt idx="1">
                <c:v>1444731.4500000016</c:v>
              </c:pt>
              <c:pt idx="2">
                <c:v>1522538.600000001</c:v>
              </c:pt>
              <c:pt idx="3">
                <c:v>1522296.8800000001</c:v>
              </c:pt>
              <c:pt idx="4">
                <c:v>1577361.2600000014</c:v>
              </c:pt>
              <c:pt idx="5">
                <c:v>1419065.3699999999</c:v>
              </c:pt>
              <c:pt idx="6">
                <c:v>1383235.3800000015</c:v>
              </c:pt>
              <c:pt idx="7">
                <c:v>1406942.8700000003</c:v>
              </c:pt>
              <c:pt idx="8">
                <c:v>1480971.65</c:v>
              </c:pt>
              <c:pt idx="9">
                <c:v>1466729.1300000004</c:v>
              </c:pt>
              <c:pt idx="10">
                <c:v>1557176.53</c:v>
              </c:pt>
              <c:pt idx="11">
                <c:v>1713662.5600000017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EE1-4B29-A207-3778C76F8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342816"/>
        <c:axId val="4613404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Sum of No_of_Units_Sold</c:v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12"/>
                    <c:pt idx="0">
                      <c:v>2022 Qtr1</c:v>
                    </c:pt>
                    <c:pt idx="1">
                      <c:v>2022 Qtr2</c:v>
                    </c:pt>
                    <c:pt idx="2">
                      <c:v>2022 Qtr3</c:v>
                    </c:pt>
                    <c:pt idx="3">
                      <c:v>2022 Qtr4</c:v>
                    </c:pt>
                    <c:pt idx="4">
                      <c:v>2023 Qtr1</c:v>
                    </c:pt>
                    <c:pt idx="5">
                      <c:v>2023 Qtr2</c:v>
                    </c:pt>
                    <c:pt idx="6">
                      <c:v>2023 Qtr3</c:v>
                    </c:pt>
                    <c:pt idx="7">
                      <c:v>2023 Qtr4</c:v>
                    </c:pt>
                    <c:pt idx="8">
                      <c:v>2024 Qtr1</c:v>
                    </c:pt>
                    <c:pt idx="9">
                      <c:v>2024 Qtr2</c:v>
                    </c:pt>
                    <c:pt idx="10">
                      <c:v>2024 Qtr3</c:v>
                    </c:pt>
                    <c:pt idx="11">
                      <c:v>2024 Qtr4</c:v>
                    </c:pt>
                  </c:strLit>
                </c:cat>
                <c:val>
                  <c:numLit>
                    <c:formatCode>General</c:formatCode>
                    <c:ptCount val="12"/>
                    <c:pt idx="0">
                      <c:v>1974</c:v>
                    </c:pt>
                    <c:pt idx="1">
                      <c:v>1926</c:v>
                    </c:pt>
                    <c:pt idx="2">
                      <c:v>1954</c:v>
                    </c:pt>
                    <c:pt idx="3">
                      <c:v>1988</c:v>
                    </c:pt>
                    <c:pt idx="4">
                      <c:v>1937</c:v>
                    </c:pt>
                    <c:pt idx="5">
                      <c:v>1840</c:v>
                    </c:pt>
                    <c:pt idx="6">
                      <c:v>1879</c:v>
                    </c:pt>
                    <c:pt idx="7">
                      <c:v>1874</c:v>
                    </c:pt>
                    <c:pt idx="8">
                      <c:v>2044</c:v>
                    </c:pt>
                    <c:pt idx="9">
                      <c:v>1918</c:v>
                    </c:pt>
                    <c:pt idx="10">
                      <c:v>1927</c:v>
                    </c:pt>
                    <c:pt idx="11">
                      <c:v>2009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1-6EE1-4B29-A207-3778C76F8FA8}"/>
                  </c:ext>
                </c:extLst>
              </c15:ser>
            </c15:filteredLineSeries>
          </c:ext>
        </c:extLst>
      </c:lineChart>
      <c:catAx>
        <c:axId val="4613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40416"/>
        <c:crosses val="autoZero"/>
        <c:auto val="1"/>
        <c:lblAlgn val="ctr"/>
        <c:lblOffset val="100"/>
        <c:noMultiLvlLbl val="0"/>
      </c:catAx>
      <c:valAx>
        <c:axId val="46134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873125</xdr:colOff>
      <xdr:row>1</xdr:row>
      <xdr:rowOff>19050</xdr:rowOff>
    </xdr:from>
    <xdr:to>
      <xdr:col>7</xdr:col>
      <xdr:colOff>76200</xdr:colOff>
      <xdr:row>14</xdr:row>
      <xdr:rowOff>127000</xdr:rowOff>
    </xdr:to>
    <xdr:graphicFrame macro="">
      <xdr:nvGraphicFramePr>
        <xdr:cNvPr id="2" name="Chart 1" descr="TOTAL UNITS SOLD PER CONTINENTS">
          <a:extLst>
            <a:ext uri="{FF2B5EF4-FFF2-40B4-BE49-F238E27FC236}">
              <a16:creationId xmlns:a16="http://schemas.microsoft.com/office/drawing/2014/main" id="{89C8B2F5-FB3D-41AB-A7DE-AC699A58C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593725</xdr:colOff>
      <xdr:row>218</xdr:row>
      <xdr:rowOff>114300</xdr:rowOff>
    </xdr:from>
    <xdr:to>
      <xdr:col>8</xdr:col>
      <xdr:colOff>438150</xdr:colOff>
      <xdr:row>233</xdr:row>
      <xdr:rowOff>95250</xdr:rowOff>
    </xdr:to>
    <xdr:graphicFrame macro="">
      <xdr:nvGraphicFramePr>
        <xdr:cNvPr id="3" name="Chart 2" descr="TOTAL REVENUE COLLECTED EVERY QUARTILE">
          <a:extLst>
            <a:ext uri="{FF2B5EF4-FFF2-40B4-BE49-F238E27FC236}">
              <a16:creationId xmlns:a16="http://schemas.microsoft.com/office/drawing/2014/main" id="{85AB8F2E-F4BD-4B1F-BE0A-37B006F00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umika\Downloads\UPDATED_apple_global_sale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umika\Downloads\UPDATED_apple_global_sale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21.689782175927" createdVersion="8" refreshedVersion="8" minRefreshableVersion="3" recordCount="11500" xr:uid="{574614AA-5824-4664-B2DD-8A51DA05E33C}">
  <cacheSource type="worksheet">
    <worksheetSource name="Apple_Sales" r:id="rId2"/>
  </cacheSource>
  <cacheFields count="31">
    <cacheField name="Sale_ID" numFmtId="0">
      <sharedItems count="11500">
        <s v="APPL-00000001"/>
        <s v="APPL-00000002"/>
        <s v="APPL-00000003"/>
        <s v="APPL-00000004"/>
        <s v="APPL-00000005"/>
        <s v="APPL-00000006"/>
        <s v="APPL-00000007"/>
        <s v="APPL-00000008"/>
        <s v="APPL-00000009"/>
        <s v="APPL-00000010"/>
        <s v="APPL-00000011"/>
        <s v="APPL-00000012"/>
        <s v="APPL-00000013"/>
        <s v="APPL-00000014"/>
        <s v="APPL-00000015"/>
        <s v="APPL-00000016"/>
        <s v="APPL-00000017"/>
        <s v="APPL-00000018"/>
        <s v="APPL-00000019"/>
        <s v="APPL-00000020"/>
        <s v="APPL-00000021"/>
        <s v="APPL-00000022"/>
        <s v="APPL-00000023"/>
        <s v="APPL-00000024"/>
        <s v="APPL-00000025"/>
        <s v="APPL-00000026"/>
        <s v="APPL-00000027"/>
        <s v="APPL-00000028"/>
        <s v="APPL-00000029"/>
        <s v="APPL-00000030"/>
        <s v="APPL-00000031"/>
        <s v="APPL-00000032"/>
        <s v="APPL-00000033"/>
        <s v="APPL-00000034"/>
        <s v="APPL-00000035"/>
        <s v="APPL-00000036"/>
        <s v="APPL-00000037"/>
        <s v="APPL-00000038"/>
        <s v="APPL-00000039"/>
        <s v="APPL-00000040"/>
        <s v="APPL-00000041"/>
        <s v="APPL-00000042"/>
        <s v="APPL-00000043"/>
        <s v="APPL-00000044"/>
        <s v="APPL-00000045"/>
        <s v="APPL-00000046"/>
        <s v="APPL-00000047"/>
        <s v="APPL-00000048"/>
        <s v="APPL-00000049"/>
        <s v="APPL-00000050"/>
        <s v="APPL-00000051"/>
        <s v="APPL-00000052"/>
        <s v="APPL-00000053"/>
        <s v="APPL-00000054"/>
        <s v="APPL-00000055"/>
        <s v="APPL-00000056"/>
        <s v="APPL-00000057"/>
        <s v="APPL-00000058"/>
        <s v="APPL-00000059"/>
        <s v="APPL-00000060"/>
        <s v="APPL-00000061"/>
        <s v="APPL-00000062"/>
        <s v="APPL-00000063"/>
        <s v="APPL-00000064"/>
        <s v="APPL-00000065"/>
        <s v="APPL-00000066"/>
        <s v="APPL-00000067"/>
        <s v="APPL-00000068"/>
        <s v="APPL-00000069"/>
        <s v="APPL-00000070"/>
        <s v="APPL-00000071"/>
        <s v="APPL-00000072"/>
        <s v="APPL-00000073"/>
        <s v="APPL-00000074"/>
        <s v="APPL-00000075"/>
        <s v="APPL-00000076"/>
        <s v="APPL-00000077"/>
        <s v="APPL-00000078"/>
        <s v="APPL-00000079"/>
        <s v="APPL-00000080"/>
        <s v="APPL-00000081"/>
        <s v="APPL-00000082"/>
        <s v="APPL-00000083"/>
        <s v="APPL-00000084"/>
        <s v="APPL-00000085"/>
        <s v="APPL-00000086"/>
        <s v="APPL-00000087"/>
        <s v="APPL-00000088"/>
        <s v="APPL-00000089"/>
        <s v="APPL-00000090"/>
        <s v="APPL-00000091"/>
        <s v="APPL-00000092"/>
        <s v="APPL-00000093"/>
        <s v="APPL-00000094"/>
        <s v="APPL-00000095"/>
        <s v="APPL-00000096"/>
        <s v="APPL-00000097"/>
        <s v="APPL-00000098"/>
        <s v="APPL-00000099"/>
        <s v="APPL-00000100"/>
        <s v="APPL-00000101"/>
        <s v="APPL-00000102"/>
        <s v="APPL-00000103"/>
        <s v="APPL-00000104"/>
        <s v="APPL-00000105"/>
        <s v="APPL-00000106"/>
        <s v="APPL-00000107"/>
        <s v="APPL-00000108"/>
        <s v="APPL-00000109"/>
        <s v="APPL-00000110"/>
        <s v="APPL-00000111"/>
        <s v="APPL-00000112"/>
        <s v="APPL-00000113"/>
        <s v="APPL-00000114"/>
        <s v="APPL-00000115"/>
        <s v="APPL-00000116"/>
        <s v="APPL-00000117"/>
        <s v="APPL-00000118"/>
        <s v="APPL-00000119"/>
        <s v="APPL-00000120"/>
        <s v="APPL-00000121"/>
        <s v="APPL-00000122"/>
        <s v="APPL-00000123"/>
        <s v="APPL-00000124"/>
        <s v="APPL-00000125"/>
        <s v="APPL-00000126"/>
        <s v="APPL-00000127"/>
        <s v="APPL-00000128"/>
        <s v="APPL-00000129"/>
        <s v="APPL-00000130"/>
        <s v="APPL-00000131"/>
        <s v="APPL-00000132"/>
        <s v="APPL-00000133"/>
        <s v="APPL-00000134"/>
        <s v="APPL-00000135"/>
        <s v="APPL-00000136"/>
        <s v="APPL-00000137"/>
        <s v="APPL-00000138"/>
        <s v="APPL-00000139"/>
        <s v="APPL-00000140"/>
        <s v="APPL-00000141"/>
        <s v="APPL-00000142"/>
        <s v="APPL-00000143"/>
        <s v="APPL-00000144"/>
        <s v="APPL-00000145"/>
        <s v="APPL-00000146"/>
        <s v="APPL-00000147"/>
        <s v="APPL-00000148"/>
        <s v="APPL-00000149"/>
        <s v="APPL-00000150"/>
        <s v="APPL-00000151"/>
        <s v="APPL-00000152"/>
        <s v="APPL-00000153"/>
        <s v="APPL-00000154"/>
        <s v="APPL-00000155"/>
        <s v="APPL-00000156"/>
        <s v="APPL-00000157"/>
        <s v="APPL-00000158"/>
        <s v="APPL-00000159"/>
        <s v="APPL-00000160"/>
        <s v="APPL-00000161"/>
        <s v="APPL-00000162"/>
        <s v="APPL-00000163"/>
        <s v="APPL-00000164"/>
        <s v="APPL-00000165"/>
        <s v="APPL-00000166"/>
        <s v="APPL-00000167"/>
        <s v="APPL-00000168"/>
        <s v="APPL-00000169"/>
        <s v="APPL-00000170"/>
        <s v="APPL-00000171"/>
        <s v="APPL-00000172"/>
        <s v="APPL-00000173"/>
        <s v="APPL-00000174"/>
        <s v="APPL-00000175"/>
        <s v="APPL-00000176"/>
        <s v="APPL-00000177"/>
        <s v="APPL-00000178"/>
        <s v="APPL-00000179"/>
        <s v="APPL-00000180"/>
        <s v="APPL-00000181"/>
        <s v="APPL-00000182"/>
        <s v="APPL-00000183"/>
        <s v="APPL-00000184"/>
        <s v="APPL-00000185"/>
        <s v="APPL-00000186"/>
        <s v="APPL-00000187"/>
        <s v="APPL-00000188"/>
        <s v="APPL-00000189"/>
        <s v="APPL-00000190"/>
        <s v="APPL-00000191"/>
        <s v="APPL-00000192"/>
        <s v="APPL-00000193"/>
        <s v="APPL-00000194"/>
        <s v="APPL-00000195"/>
        <s v="APPL-00000196"/>
        <s v="APPL-00000197"/>
        <s v="APPL-00000198"/>
        <s v="APPL-00000199"/>
        <s v="APPL-00000200"/>
        <s v="APPL-00000201"/>
        <s v="APPL-00000202"/>
        <s v="APPL-00000203"/>
        <s v="APPL-00000204"/>
        <s v="APPL-00000205"/>
        <s v="APPL-00000206"/>
        <s v="APPL-00000207"/>
        <s v="APPL-00000208"/>
        <s v="APPL-00000209"/>
        <s v="APPL-00000210"/>
        <s v="APPL-00000211"/>
        <s v="APPL-00000212"/>
        <s v="APPL-00000213"/>
        <s v="APPL-00000214"/>
        <s v="APPL-00000215"/>
        <s v="APPL-00000216"/>
        <s v="APPL-00000217"/>
        <s v="APPL-00000218"/>
        <s v="APPL-00000219"/>
        <s v="APPL-00000220"/>
        <s v="APPL-00000221"/>
        <s v="APPL-00000222"/>
        <s v="APPL-00000223"/>
        <s v="APPL-00000224"/>
        <s v="APPL-00000225"/>
        <s v="APPL-00000226"/>
        <s v="APPL-00000227"/>
        <s v="APPL-00000228"/>
        <s v="APPL-00000229"/>
        <s v="APPL-00000230"/>
        <s v="APPL-00000231"/>
        <s v="APPL-00000232"/>
        <s v="APPL-00000233"/>
        <s v="APPL-00000234"/>
        <s v="APPL-00000235"/>
        <s v="APPL-00000236"/>
        <s v="APPL-00000237"/>
        <s v="APPL-00000238"/>
        <s v="APPL-00000239"/>
        <s v="APPL-00000240"/>
        <s v="APPL-00000241"/>
        <s v="APPL-00000242"/>
        <s v="APPL-00000243"/>
        <s v="APPL-00000244"/>
        <s v="APPL-00000245"/>
        <s v="APPL-00000246"/>
        <s v="APPL-00000247"/>
        <s v="APPL-00000248"/>
        <s v="APPL-00000249"/>
        <s v="APPL-00000250"/>
        <s v="APPL-00000251"/>
        <s v="APPL-00000252"/>
        <s v="APPL-00000253"/>
        <s v="APPL-00000254"/>
        <s v="APPL-00000255"/>
        <s v="APPL-00000256"/>
        <s v="APPL-00000257"/>
        <s v="APPL-00000258"/>
        <s v="APPL-00000259"/>
        <s v="APPL-00000260"/>
        <s v="APPL-00000261"/>
        <s v="APPL-00000262"/>
        <s v="APPL-00000263"/>
        <s v="APPL-00000264"/>
        <s v="APPL-00000265"/>
        <s v="APPL-00000266"/>
        <s v="APPL-00000267"/>
        <s v="APPL-00000268"/>
        <s v="APPL-00000269"/>
        <s v="APPL-00000270"/>
        <s v="APPL-00000271"/>
        <s v="APPL-00000272"/>
        <s v="APPL-00000273"/>
        <s v="APPL-00000274"/>
        <s v="APPL-00000275"/>
        <s v="APPL-00000276"/>
        <s v="APPL-00000277"/>
        <s v="APPL-00000278"/>
        <s v="APPL-00000279"/>
        <s v="APPL-00000280"/>
        <s v="APPL-00000281"/>
        <s v="APPL-00000282"/>
        <s v="APPL-00000283"/>
        <s v="APPL-00000284"/>
        <s v="APPL-00000285"/>
        <s v="APPL-00000286"/>
        <s v="APPL-00000287"/>
        <s v="APPL-00000288"/>
        <s v="APPL-00000289"/>
        <s v="APPL-00000290"/>
        <s v="APPL-00000291"/>
        <s v="APPL-00000292"/>
        <s v="APPL-00000293"/>
        <s v="APPL-00000294"/>
        <s v="APPL-00000295"/>
        <s v="APPL-00000296"/>
        <s v="APPL-00000297"/>
        <s v="APPL-00000298"/>
        <s v="APPL-00000299"/>
        <s v="APPL-00000300"/>
        <s v="APPL-00000301"/>
        <s v="APPL-00000302"/>
        <s v="APPL-00000303"/>
        <s v="APPL-00000304"/>
        <s v="APPL-00000305"/>
        <s v="APPL-00000306"/>
        <s v="APPL-00000307"/>
        <s v="APPL-00000308"/>
        <s v="APPL-00000309"/>
        <s v="APPL-00000310"/>
        <s v="APPL-00000311"/>
        <s v="APPL-00000312"/>
        <s v="APPL-00000313"/>
        <s v="APPL-00000314"/>
        <s v="APPL-00000315"/>
        <s v="APPL-00000316"/>
        <s v="APPL-00000317"/>
        <s v="APPL-00000318"/>
        <s v="APPL-00000319"/>
        <s v="APPL-00000320"/>
        <s v="APPL-00000321"/>
        <s v="APPL-00000322"/>
        <s v="APPL-00000323"/>
        <s v="APPL-00000324"/>
        <s v="APPL-00000325"/>
        <s v="APPL-00000326"/>
        <s v="APPL-00000327"/>
        <s v="APPL-00000328"/>
        <s v="APPL-00000329"/>
        <s v="APPL-00000330"/>
        <s v="APPL-00000331"/>
        <s v="APPL-00000332"/>
        <s v="APPL-00000333"/>
        <s v="APPL-00000334"/>
        <s v="APPL-00000335"/>
        <s v="APPL-00000336"/>
        <s v="APPL-00000337"/>
        <s v="APPL-00000338"/>
        <s v="APPL-00000339"/>
        <s v="APPL-00000340"/>
        <s v="APPL-00000341"/>
        <s v="APPL-00000342"/>
        <s v="APPL-00000343"/>
        <s v="APPL-00000344"/>
        <s v="APPL-00000345"/>
        <s v="APPL-00000346"/>
        <s v="APPL-00000347"/>
        <s v="APPL-00000348"/>
        <s v="APPL-00000349"/>
        <s v="APPL-00000350"/>
        <s v="APPL-00000351"/>
        <s v="APPL-00000352"/>
        <s v="APPL-00000353"/>
        <s v="APPL-00000354"/>
        <s v="APPL-00000355"/>
        <s v="APPL-00000356"/>
        <s v="APPL-00000357"/>
        <s v="APPL-00000358"/>
        <s v="APPL-00000359"/>
        <s v="APPL-00000360"/>
        <s v="APPL-00000361"/>
        <s v="APPL-00000362"/>
        <s v="APPL-00000363"/>
        <s v="APPL-00000364"/>
        <s v="APPL-00000365"/>
        <s v="APPL-00000366"/>
        <s v="APPL-00000367"/>
        <s v="APPL-00000368"/>
        <s v="APPL-00000369"/>
        <s v="APPL-00000370"/>
        <s v="APPL-00000371"/>
        <s v="APPL-00000372"/>
        <s v="APPL-00000373"/>
        <s v="APPL-00000374"/>
        <s v="APPL-00000375"/>
        <s v="APPL-00000376"/>
        <s v="APPL-00000377"/>
        <s v="APPL-00000378"/>
        <s v="APPL-00000379"/>
        <s v="APPL-00000380"/>
        <s v="APPL-00000381"/>
        <s v="APPL-00000382"/>
        <s v="APPL-00000383"/>
        <s v="APPL-00000384"/>
        <s v="APPL-00000385"/>
        <s v="APPL-00000386"/>
        <s v="APPL-00000387"/>
        <s v="APPL-00000388"/>
        <s v="APPL-00000389"/>
        <s v="APPL-00000390"/>
        <s v="APPL-00000391"/>
        <s v="APPL-00000392"/>
        <s v="APPL-00000393"/>
        <s v="APPL-00000394"/>
        <s v="APPL-00000395"/>
        <s v="APPL-00000396"/>
        <s v="APPL-00000397"/>
        <s v="APPL-00000398"/>
        <s v="APPL-00000399"/>
        <s v="APPL-00000400"/>
        <s v="APPL-00000401"/>
        <s v="APPL-00000402"/>
        <s v="APPL-00000403"/>
        <s v="APPL-00000404"/>
        <s v="APPL-00000405"/>
        <s v="APPL-00000406"/>
        <s v="APPL-00000407"/>
        <s v="APPL-00000408"/>
        <s v="APPL-00000409"/>
        <s v="APPL-00000410"/>
        <s v="APPL-00000411"/>
        <s v="APPL-00000412"/>
        <s v="APPL-00000413"/>
        <s v="APPL-00000414"/>
        <s v="APPL-00000415"/>
        <s v="APPL-00000416"/>
        <s v="APPL-00000417"/>
        <s v="APPL-00000418"/>
        <s v="APPL-00000419"/>
        <s v="APPL-00000420"/>
        <s v="APPL-00000421"/>
        <s v="APPL-00000422"/>
        <s v="APPL-00000423"/>
        <s v="APPL-00000424"/>
        <s v="APPL-00000425"/>
        <s v="APPL-00000426"/>
        <s v="APPL-00000427"/>
        <s v="APPL-00000428"/>
        <s v="APPL-00000429"/>
        <s v="APPL-00000430"/>
        <s v="APPL-00000431"/>
        <s v="APPL-00000432"/>
        <s v="APPL-00000433"/>
        <s v="APPL-00000434"/>
        <s v="APPL-00000435"/>
        <s v="APPL-00000436"/>
        <s v="APPL-00000437"/>
        <s v="APPL-00000438"/>
        <s v="APPL-00000439"/>
        <s v="APPL-00000440"/>
        <s v="APPL-00000441"/>
        <s v="APPL-00000442"/>
        <s v="APPL-00000443"/>
        <s v="APPL-00000444"/>
        <s v="APPL-00000445"/>
        <s v="APPL-00000446"/>
        <s v="APPL-00000447"/>
        <s v="APPL-00000448"/>
        <s v="APPL-00000449"/>
        <s v="APPL-00000450"/>
        <s v="APPL-00000451"/>
        <s v="APPL-00000452"/>
        <s v="APPL-00000453"/>
        <s v="APPL-00000454"/>
        <s v="APPL-00000455"/>
        <s v="APPL-00000456"/>
        <s v="APPL-00000457"/>
        <s v="APPL-00000458"/>
        <s v="APPL-00000459"/>
        <s v="APPL-00000460"/>
        <s v="APPL-00000461"/>
        <s v="APPL-00000462"/>
        <s v="APPL-00000463"/>
        <s v="APPL-00000464"/>
        <s v="APPL-00000465"/>
        <s v="APPL-00000466"/>
        <s v="APPL-00000467"/>
        <s v="APPL-00000468"/>
        <s v="APPL-00000469"/>
        <s v="APPL-00000470"/>
        <s v="APPL-00000471"/>
        <s v="APPL-00000472"/>
        <s v="APPL-00000473"/>
        <s v="APPL-00000474"/>
        <s v="APPL-00000475"/>
        <s v="APPL-00000476"/>
        <s v="APPL-00000477"/>
        <s v="APPL-00000478"/>
        <s v="APPL-00000479"/>
        <s v="APPL-00000480"/>
        <s v="APPL-00000481"/>
        <s v="APPL-00000482"/>
        <s v="APPL-00000483"/>
        <s v="APPL-00000484"/>
        <s v="APPL-00000485"/>
        <s v="APPL-00000486"/>
        <s v="APPL-00000487"/>
        <s v="APPL-00000488"/>
        <s v="APPL-00000489"/>
        <s v="APPL-00000490"/>
        <s v="APPL-00000491"/>
        <s v="APPL-00000492"/>
        <s v="APPL-00000493"/>
        <s v="APPL-00000494"/>
        <s v="APPL-00000495"/>
        <s v="APPL-00000496"/>
        <s v="APPL-00000497"/>
        <s v="APPL-00000498"/>
        <s v="APPL-00000499"/>
        <s v="APPL-00000500"/>
        <s v="APPL-00000501"/>
        <s v="APPL-00000502"/>
        <s v="APPL-00000503"/>
        <s v="APPL-00000504"/>
        <s v="APPL-00000505"/>
        <s v="APPL-00000506"/>
        <s v="APPL-00000507"/>
        <s v="APPL-00000508"/>
        <s v="APPL-00000509"/>
        <s v="APPL-00000510"/>
        <s v="APPL-00000511"/>
        <s v="APPL-00000512"/>
        <s v="APPL-00000513"/>
        <s v="APPL-00000514"/>
        <s v="APPL-00000515"/>
        <s v="APPL-00000516"/>
        <s v="APPL-00000517"/>
        <s v="APPL-00000518"/>
        <s v="APPL-00000519"/>
        <s v="APPL-00000520"/>
        <s v="APPL-00000521"/>
        <s v="APPL-00000522"/>
        <s v="APPL-00000523"/>
        <s v="APPL-00000524"/>
        <s v="APPL-00000525"/>
        <s v="APPL-00000526"/>
        <s v="APPL-00000527"/>
        <s v="APPL-00000528"/>
        <s v="APPL-00000529"/>
        <s v="APPL-00000530"/>
        <s v="APPL-00000531"/>
        <s v="APPL-00000532"/>
        <s v="APPL-00000533"/>
        <s v="APPL-00000534"/>
        <s v="APPL-00000535"/>
        <s v="APPL-00000536"/>
        <s v="APPL-00000537"/>
        <s v="APPL-00000538"/>
        <s v="APPL-00000539"/>
        <s v="APPL-00000540"/>
        <s v="APPL-00000541"/>
        <s v="APPL-00000542"/>
        <s v="APPL-00000543"/>
        <s v="APPL-00000544"/>
        <s v="APPL-00000545"/>
        <s v="APPL-00000546"/>
        <s v="APPL-00000547"/>
        <s v="APPL-00000548"/>
        <s v="APPL-00000549"/>
        <s v="APPL-00000550"/>
        <s v="APPL-00000551"/>
        <s v="APPL-00000552"/>
        <s v="APPL-00000553"/>
        <s v="APPL-00000554"/>
        <s v="APPL-00000555"/>
        <s v="APPL-00000556"/>
        <s v="APPL-00000557"/>
        <s v="APPL-00000558"/>
        <s v="APPL-00000559"/>
        <s v="APPL-00000560"/>
        <s v="APPL-00000561"/>
        <s v="APPL-00000562"/>
        <s v="APPL-00000563"/>
        <s v="APPL-00000564"/>
        <s v="APPL-00000565"/>
        <s v="APPL-00000566"/>
        <s v="APPL-00000567"/>
        <s v="APPL-00000568"/>
        <s v="APPL-00000569"/>
        <s v="APPL-00000570"/>
        <s v="APPL-00000571"/>
        <s v="APPL-00000572"/>
        <s v="APPL-00000573"/>
        <s v="APPL-00000574"/>
        <s v="APPL-00000575"/>
        <s v="APPL-00000576"/>
        <s v="APPL-00000577"/>
        <s v="APPL-00000578"/>
        <s v="APPL-00000579"/>
        <s v="APPL-00000580"/>
        <s v="APPL-00000581"/>
        <s v="APPL-00000582"/>
        <s v="APPL-00000583"/>
        <s v="APPL-00000584"/>
        <s v="APPL-00000585"/>
        <s v="APPL-00000586"/>
        <s v="APPL-00000587"/>
        <s v="APPL-00000588"/>
        <s v="APPL-00000589"/>
        <s v="APPL-00000590"/>
        <s v="APPL-00000591"/>
        <s v="APPL-00000592"/>
        <s v="APPL-00000593"/>
        <s v="APPL-00000594"/>
        <s v="APPL-00000595"/>
        <s v="APPL-00000596"/>
        <s v="APPL-00000597"/>
        <s v="APPL-00000598"/>
        <s v="APPL-00000599"/>
        <s v="APPL-00000600"/>
        <s v="APPL-00000601"/>
        <s v="APPL-00000602"/>
        <s v="APPL-00000603"/>
        <s v="APPL-00000604"/>
        <s v="APPL-00000605"/>
        <s v="APPL-00000606"/>
        <s v="APPL-00000607"/>
        <s v="APPL-00000608"/>
        <s v="APPL-00000609"/>
        <s v="APPL-00000610"/>
        <s v="APPL-00000611"/>
        <s v="APPL-00000612"/>
        <s v="APPL-00000613"/>
        <s v="APPL-00000614"/>
        <s v="APPL-00000615"/>
        <s v="APPL-00000616"/>
        <s v="APPL-00000617"/>
        <s v="APPL-00000618"/>
        <s v="APPL-00000619"/>
        <s v="APPL-00000620"/>
        <s v="APPL-00000621"/>
        <s v="APPL-00000622"/>
        <s v="APPL-00000623"/>
        <s v="APPL-00000624"/>
        <s v="APPL-00000625"/>
        <s v="APPL-00000626"/>
        <s v="APPL-00000627"/>
        <s v="APPL-00000628"/>
        <s v="APPL-00000629"/>
        <s v="APPL-00000630"/>
        <s v="APPL-00000631"/>
        <s v="APPL-00000632"/>
        <s v="APPL-00000633"/>
        <s v="APPL-00000634"/>
        <s v="APPL-00000635"/>
        <s v="APPL-00000636"/>
        <s v="APPL-00000637"/>
        <s v="APPL-00000638"/>
        <s v="APPL-00000639"/>
        <s v="APPL-00000640"/>
        <s v="APPL-00000641"/>
        <s v="APPL-00000642"/>
        <s v="APPL-00000643"/>
        <s v="APPL-00000644"/>
        <s v="APPL-00000645"/>
        <s v="APPL-00000646"/>
        <s v="APPL-00000647"/>
        <s v="APPL-00000648"/>
        <s v="APPL-00000649"/>
        <s v="APPL-00000650"/>
        <s v="APPL-00000651"/>
        <s v="APPL-00000652"/>
        <s v="APPL-00000653"/>
        <s v="APPL-00000654"/>
        <s v="APPL-00000655"/>
        <s v="APPL-00000656"/>
        <s v="APPL-00000657"/>
        <s v="APPL-00000658"/>
        <s v="APPL-00000659"/>
        <s v="APPL-00000660"/>
        <s v="APPL-00000661"/>
        <s v="APPL-00000662"/>
        <s v="APPL-00000663"/>
        <s v="APPL-00000664"/>
        <s v="APPL-00000665"/>
        <s v="APPL-00000666"/>
        <s v="APPL-00000667"/>
        <s v="APPL-00000668"/>
        <s v="APPL-00000669"/>
        <s v="APPL-00000670"/>
        <s v="APPL-00000671"/>
        <s v="APPL-00000672"/>
        <s v="APPL-00000673"/>
        <s v="APPL-00000674"/>
        <s v="APPL-00000675"/>
        <s v="APPL-00000676"/>
        <s v="APPL-00000677"/>
        <s v="APPL-00000678"/>
        <s v="APPL-00000679"/>
        <s v="APPL-00000680"/>
        <s v="APPL-00000681"/>
        <s v="APPL-00000682"/>
        <s v="APPL-00000683"/>
        <s v="APPL-00000684"/>
        <s v="APPL-00000685"/>
        <s v="APPL-00000686"/>
        <s v="APPL-00000687"/>
        <s v="APPL-00000688"/>
        <s v="APPL-00000689"/>
        <s v="APPL-00000690"/>
        <s v="APPL-00000691"/>
        <s v="APPL-00000692"/>
        <s v="APPL-00000693"/>
        <s v="APPL-00000694"/>
        <s v="APPL-00000695"/>
        <s v="APPL-00000696"/>
        <s v="APPL-00000697"/>
        <s v="APPL-00000698"/>
        <s v="APPL-00000699"/>
        <s v="APPL-00000700"/>
        <s v="APPL-00000701"/>
        <s v="APPL-00000702"/>
        <s v="APPL-00000703"/>
        <s v="APPL-00000704"/>
        <s v="APPL-00000705"/>
        <s v="APPL-00000706"/>
        <s v="APPL-00000707"/>
        <s v="APPL-00000708"/>
        <s v="APPL-00000709"/>
        <s v="APPL-00000710"/>
        <s v="APPL-00000711"/>
        <s v="APPL-00000712"/>
        <s v="APPL-00000713"/>
        <s v="APPL-00000714"/>
        <s v="APPL-00000715"/>
        <s v="APPL-00000716"/>
        <s v="APPL-00000717"/>
        <s v="APPL-00000718"/>
        <s v="APPL-00000719"/>
        <s v="APPL-00000720"/>
        <s v="APPL-00000721"/>
        <s v="APPL-00000722"/>
        <s v="APPL-00000723"/>
        <s v="APPL-00000724"/>
        <s v="APPL-00000725"/>
        <s v="APPL-00000726"/>
        <s v="APPL-00000727"/>
        <s v="APPL-00000728"/>
        <s v="APPL-00000729"/>
        <s v="APPL-00000730"/>
        <s v="APPL-00000731"/>
        <s v="APPL-00000732"/>
        <s v="APPL-00000733"/>
        <s v="APPL-00000734"/>
        <s v="APPL-00000735"/>
        <s v="APPL-00000736"/>
        <s v="APPL-00000737"/>
        <s v="APPL-00000738"/>
        <s v="APPL-00000739"/>
        <s v="APPL-00000740"/>
        <s v="APPL-00000741"/>
        <s v="APPL-00000742"/>
        <s v="APPL-00000743"/>
        <s v="APPL-00000744"/>
        <s v="APPL-00000745"/>
        <s v="APPL-00000746"/>
        <s v="APPL-00000747"/>
        <s v="APPL-00000748"/>
        <s v="APPL-00000749"/>
        <s v="APPL-00000750"/>
        <s v="APPL-00000751"/>
        <s v="APPL-00000752"/>
        <s v="APPL-00000753"/>
        <s v="APPL-00000754"/>
        <s v="APPL-00000755"/>
        <s v="APPL-00000756"/>
        <s v="APPL-00000757"/>
        <s v="APPL-00000758"/>
        <s v="APPL-00000759"/>
        <s v="APPL-00000760"/>
        <s v="APPL-00000761"/>
        <s v="APPL-00000762"/>
        <s v="APPL-00000763"/>
        <s v="APPL-00000764"/>
        <s v="APPL-00000765"/>
        <s v="APPL-00000766"/>
        <s v="APPL-00000767"/>
        <s v="APPL-00000768"/>
        <s v="APPL-00000769"/>
        <s v="APPL-00000770"/>
        <s v="APPL-00000771"/>
        <s v="APPL-00000772"/>
        <s v="APPL-00000773"/>
        <s v="APPL-00000774"/>
        <s v="APPL-00000775"/>
        <s v="APPL-00000776"/>
        <s v="APPL-00000777"/>
        <s v="APPL-00000778"/>
        <s v="APPL-00000779"/>
        <s v="APPL-00000780"/>
        <s v="APPL-00000781"/>
        <s v="APPL-00000782"/>
        <s v="APPL-00000783"/>
        <s v="APPL-00000784"/>
        <s v="APPL-00000785"/>
        <s v="APPL-00000786"/>
        <s v="APPL-00000787"/>
        <s v="APPL-00000788"/>
        <s v="APPL-00000789"/>
        <s v="APPL-00000790"/>
        <s v="APPL-00000791"/>
        <s v="APPL-00000792"/>
        <s v="APPL-00000793"/>
        <s v="APPL-00000794"/>
        <s v="APPL-00000795"/>
        <s v="APPL-00000796"/>
        <s v="APPL-00000797"/>
        <s v="APPL-00000798"/>
        <s v="APPL-00000799"/>
        <s v="APPL-00000800"/>
        <s v="APPL-00000801"/>
        <s v="APPL-00000802"/>
        <s v="APPL-00000803"/>
        <s v="APPL-00000804"/>
        <s v="APPL-00000805"/>
        <s v="APPL-00000806"/>
        <s v="APPL-00000807"/>
        <s v="APPL-00000808"/>
        <s v="APPL-00000809"/>
        <s v="APPL-00000810"/>
        <s v="APPL-00000811"/>
        <s v="APPL-00000812"/>
        <s v="APPL-00000813"/>
        <s v="APPL-00000814"/>
        <s v="APPL-00000815"/>
        <s v="APPL-00000816"/>
        <s v="APPL-00000817"/>
        <s v="APPL-00000818"/>
        <s v="APPL-00000819"/>
        <s v="APPL-00000820"/>
        <s v="APPL-00000821"/>
        <s v="APPL-00000822"/>
        <s v="APPL-00000823"/>
        <s v="APPL-00000824"/>
        <s v="APPL-00000825"/>
        <s v="APPL-00000826"/>
        <s v="APPL-00000827"/>
        <s v="APPL-00000828"/>
        <s v="APPL-00000829"/>
        <s v="APPL-00000830"/>
        <s v="APPL-00000831"/>
        <s v="APPL-00000832"/>
        <s v="APPL-00000833"/>
        <s v="APPL-00000834"/>
        <s v="APPL-00000835"/>
        <s v="APPL-00000836"/>
        <s v="APPL-00000837"/>
        <s v="APPL-00000838"/>
        <s v="APPL-00000839"/>
        <s v="APPL-00000840"/>
        <s v="APPL-00000841"/>
        <s v="APPL-00000842"/>
        <s v="APPL-00000843"/>
        <s v="APPL-00000844"/>
        <s v="APPL-00000845"/>
        <s v="APPL-00000846"/>
        <s v="APPL-00000847"/>
        <s v="APPL-00000848"/>
        <s v="APPL-00000849"/>
        <s v="APPL-00000850"/>
        <s v="APPL-00000851"/>
        <s v="APPL-00000852"/>
        <s v="APPL-00000853"/>
        <s v="APPL-00000854"/>
        <s v="APPL-00000855"/>
        <s v="APPL-00000856"/>
        <s v="APPL-00000857"/>
        <s v="APPL-00000858"/>
        <s v="APPL-00000859"/>
        <s v="APPL-00000860"/>
        <s v="APPL-00000861"/>
        <s v="APPL-00000862"/>
        <s v="APPL-00000863"/>
        <s v="APPL-00000864"/>
        <s v="APPL-00000865"/>
        <s v="APPL-00000866"/>
        <s v="APPL-00000867"/>
        <s v="APPL-00000868"/>
        <s v="APPL-00000869"/>
        <s v="APPL-00000870"/>
        <s v="APPL-00000871"/>
        <s v="APPL-00000872"/>
        <s v="APPL-00000873"/>
        <s v="APPL-00000874"/>
        <s v="APPL-00000875"/>
        <s v="APPL-00000876"/>
        <s v="APPL-00000877"/>
        <s v="APPL-00000878"/>
        <s v="APPL-00000879"/>
        <s v="APPL-00000880"/>
        <s v="APPL-00000881"/>
        <s v="APPL-00000882"/>
        <s v="APPL-00000883"/>
        <s v="APPL-00000884"/>
        <s v="APPL-00000885"/>
        <s v="APPL-00000886"/>
        <s v="APPL-00000887"/>
        <s v="APPL-00000888"/>
        <s v="APPL-00000889"/>
        <s v="APPL-00000890"/>
        <s v="APPL-00000891"/>
        <s v="APPL-00000892"/>
        <s v="APPL-00000893"/>
        <s v="APPL-00000894"/>
        <s v="APPL-00000895"/>
        <s v="APPL-00000896"/>
        <s v="APPL-00000897"/>
        <s v="APPL-00000898"/>
        <s v="APPL-00000899"/>
        <s v="APPL-00000900"/>
        <s v="APPL-00000901"/>
        <s v="APPL-00000902"/>
        <s v="APPL-00000903"/>
        <s v="APPL-00000904"/>
        <s v="APPL-00000905"/>
        <s v="APPL-00000906"/>
        <s v="APPL-00000907"/>
        <s v="APPL-00000908"/>
        <s v="APPL-00000909"/>
        <s v="APPL-00000910"/>
        <s v="APPL-00000911"/>
        <s v="APPL-00000912"/>
        <s v="APPL-00000913"/>
        <s v="APPL-00000914"/>
        <s v="APPL-00000915"/>
        <s v="APPL-00000916"/>
        <s v="APPL-00000917"/>
        <s v="APPL-00000918"/>
        <s v="APPL-00000919"/>
        <s v="APPL-00000920"/>
        <s v="APPL-00000921"/>
        <s v="APPL-00000922"/>
        <s v="APPL-00000923"/>
        <s v="APPL-00000924"/>
        <s v="APPL-00000925"/>
        <s v="APPL-00000926"/>
        <s v="APPL-00000927"/>
        <s v="APPL-00000928"/>
        <s v="APPL-00000929"/>
        <s v="APPL-00000930"/>
        <s v="APPL-00000931"/>
        <s v="APPL-00000932"/>
        <s v="APPL-00000933"/>
        <s v="APPL-00000934"/>
        <s v="APPL-00000935"/>
        <s v="APPL-00000936"/>
        <s v="APPL-00000937"/>
        <s v="APPL-00000938"/>
        <s v="APPL-00000939"/>
        <s v="APPL-00000940"/>
        <s v="APPL-00000941"/>
        <s v="APPL-00000942"/>
        <s v="APPL-00000943"/>
        <s v="APPL-00000944"/>
        <s v="APPL-00000945"/>
        <s v="APPL-00000946"/>
        <s v="APPL-00000947"/>
        <s v="APPL-00000948"/>
        <s v="APPL-00000949"/>
        <s v="APPL-00000950"/>
        <s v="APPL-00000951"/>
        <s v="APPL-00000952"/>
        <s v="APPL-00000953"/>
        <s v="APPL-00000954"/>
        <s v="APPL-00000955"/>
        <s v="APPL-00000956"/>
        <s v="APPL-00000957"/>
        <s v="APPL-00000958"/>
        <s v="APPL-00000959"/>
        <s v="APPL-00000960"/>
        <s v="APPL-00000961"/>
        <s v="APPL-00000962"/>
        <s v="APPL-00000963"/>
        <s v="APPL-00000964"/>
        <s v="APPL-00000965"/>
        <s v="APPL-00000966"/>
        <s v="APPL-00000967"/>
        <s v="APPL-00000968"/>
        <s v="APPL-00000969"/>
        <s v="APPL-00000970"/>
        <s v="APPL-00000971"/>
        <s v="APPL-00000972"/>
        <s v="APPL-00000973"/>
        <s v="APPL-00000974"/>
        <s v="APPL-00000975"/>
        <s v="APPL-00000976"/>
        <s v="APPL-00000977"/>
        <s v="APPL-00000978"/>
        <s v="APPL-00000979"/>
        <s v="APPL-00000980"/>
        <s v="APPL-00000981"/>
        <s v="APPL-00000982"/>
        <s v="APPL-00000983"/>
        <s v="APPL-00000984"/>
        <s v="APPL-00000985"/>
        <s v="APPL-00000986"/>
        <s v="APPL-00000987"/>
        <s v="APPL-00000988"/>
        <s v="APPL-00000989"/>
        <s v="APPL-00000990"/>
        <s v="APPL-00000991"/>
        <s v="APPL-00000992"/>
        <s v="APPL-00000993"/>
        <s v="APPL-00000994"/>
        <s v="APPL-00000995"/>
        <s v="APPL-00000996"/>
        <s v="APPL-00000997"/>
        <s v="APPL-00000998"/>
        <s v="APPL-00000999"/>
        <s v="APPL-00001000"/>
        <s v="APPL-00001001"/>
        <s v="APPL-00001002"/>
        <s v="APPL-00001003"/>
        <s v="APPL-00001004"/>
        <s v="APPL-00001005"/>
        <s v="APPL-00001006"/>
        <s v="APPL-00001007"/>
        <s v="APPL-00001008"/>
        <s v="APPL-00001009"/>
        <s v="APPL-00001010"/>
        <s v="APPL-00001011"/>
        <s v="APPL-00001012"/>
        <s v="APPL-00001013"/>
        <s v="APPL-00001014"/>
        <s v="APPL-00001015"/>
        <s v="APPL-00001016"/>
        <s v="APPL-00001017"/>
        <s v="APPL-00001018"/>
        <s v="APPL-00001019"/>
        <s v="APPL-00001020"/>
        <s v="APPL-00001021"/>
        <s v="APPL-00001022"/>
        <s v="APPL-00001023"/>
        <s v="APPL-00001024"/>
        <s v="APPL-00001025"/>
        <s v="APPL-00001026"/>
        <s v="APPL-00001027"/>
        <s v="APPL-00001028"/>
        <s v="APPL-00001029"/>
        <s v="APPL-00001030"/>
        <s v="APPL-00001031"/>
        <s v="APPL-00001032"/>
        <s v="APPL-00001033"/>
        <s v="APPL-00001034"/>
        <s v="APPL-00001035"/>
        <s v="APPL-00001036"/>
        <s v="APPL-00001037"/>
        <s v="APPL-00001038"/>
        <s v="APPL-00001039"/>
        <s v="APPL-00001040"/>
        <s v="APPL-00001041"/>
        <s v="APPL-00001042"/>
        <s v="APPL-00001043"/>
        <s v="APPL-00001044"/>
        <s v="APPL-00001045"/>
        <s v="APPL-00001046"/>
        <s v="APPL-00001047"/>
        <s v="APPL-00001048"/>
        <s v="APPL-00001049"/>
        <s v="APPL-00001050"/>
        <s v="APPL-00001051"/>
        <s v="APPL-00001052"/>
        <s v="APPL-00001053"/>
        <s v="APPL-00001054"/>
        <s v="APPL-00001055"/>
        <s v="APPL-00001056"/>
        <s v="APPL-00001057"/>
        <s v="APPL-00001058"/>
        <s v="APPL-00001059"/>
        <s v="APPL-00001060"/>
        <s v="APPL-00001061"/>
        <s v="APPL-00001062"/>
        <s v="APPL-00001063"/>
        <s v="APPL-00001064"/>
        <s v="APPL-00001065"/>
        <s v="APPL-00001066"/>
        <s v="APPL-00001067"/>
        <s v="APPL-00001068"/>
        <s v="APPL-00001069"/>
        <s v="APPL-00001070"/>
        <s v="APPL-00001071"/>
        <s v="APPL-00001072"/>
        <s v="APPL-00001073"/>
        <s v="APPL-00001074"/>
        <s v="APPL-00001075"/>
        <s v="APPL-00001076"/>
        <s v="APPL-00001077"/>
        <s v="APPL-00001078"/>
        <s v="APPL-00001079"/>
        <s v="APPL-00001080"/>
        <s v="APPL-00001081"/>
        <s v="APPL-00001082"/>
        <s v="APPL-00001083"/>
        <s v="APPL-00001084"/>
        <s v="APPL-00001085"/>
        <s v="APPL-00001086"/>
        <s v="APPL-00001087"/>
        <s v="APPL-00001088"/>
        <s v="APPL-00001089"/>
        <s v="APPL-00001090"/>
        <s v="APPL-00001091"/>
        <s v="APPL-00001092"/>
        <s v="APPL-00001093"/>
        <s v="APPL-00001094"/>
        <s v="APPL-00001095"/>
        <s v="APPL-00001096"/>
        <s v="APPL-00001097"/>
        <s v="APPL-00001098"/>
        <s v="APPL-00001099"/>
        <s v="APPL-00001100"/>
        <s v="APPL-00001101"/>
        <s v="APPL-00001102"/>
        <s v="APPL-00001103"/>
        <s v="APPL-00001104"/>
        <s v="APPL-00001105"/>
        <s v="APPL-00001106"/>
        <s v="APPL-00001107"/>
        <s v="APPL-00001108"/>
        <s v="APPL-00001109"/>
        <s v="APPL-00001110"/>
        <s v="APPL-00001111"/>
        <s v="APPL-00001112"/>
        <s v="APPL-00001113"/>
        <s v="APPL-00001114"/>
        <s v="APPL-00001115"/>
        <s v="APPL-00001116"/>
        <s v="APPL-00001117"/>
        <s v="APPL-00001118"/>
        <s v="APPL-00001119"/>
        <s v="APPL-00001120"/>
        <s v="APPL-00001121"/>
        <s v="APPL-00001122"/>
        <s v="APPL-00001123"/>
        <s v="APPL-00001124"/>
        <s v="APPL-00001125"/>
        <s v="APPL-00001126"/>
        <s v="APPL-00001127"/>
        <s v="APPL-00001128"/>
        <s v="APPL-00001129"/>
        <s v="APPL-00001130"/>
        <s v="APPL-00001131"/>
        <s v="APPL-00001132"/>
        <s v="APPL-00001133"/>
        <s v="APPL-00001134"/>
        <s v="APPL-00001135"/>
        <s v="APPL-00001136"/>
        <s v="APPL-00001137"/>
        <s v="APPL-00001138"/>
        <s v="APPL-00001139"/>
        <s v="APPL-00001140"/>
        <s v="APPL-00001141"/>
        <s v="APPL-00001142"/>
        <s v="APPL-00001143"/>
        <s v="APPL-00001144"/>
        <s v="APPL-00001145"/>
        <s v="APPL-00001146"/>
        <s v="APPL-00001147"/>
        <s v="APPL-00001148"/>
        <s v="APPL-00001149"/>
        <s v="APPL-00001150"/>
        <s v="APPL-00001151"/>
        <s v="APPL-00001152"/>
        <s v="APPL-00001153"/>
        <s v="APPL-00001154"/>
        <s v="APPL-00001155"/>
        <s v="APPL-00001156"/>
        <s v="APPL-00001157"/>
        <s v="APPL-00001158"/>
        <s v="APPL-00001159"/>
        <s v="APPL-00001160"/>
        <s v="APPL-00001161"/>
        <s v="APPL-00001162"/>
        <s v="APPL-00001163"/>
        <s v="APPL-00001164"/>
        <s v="APPL-00001165"/>
        <s v="APPL-00001166"/>
        <s v="APPL-00001167"/>
        <s v="APPL-00001168"/>
        <s v="APPL-00001169"/>
        <s v="APPL-00001170"/>
        <s v="APPL-00001171"/>
        <s v="APPL-00001172"/>
        <s v="APPL-00001173"/>
        <s v="APPL-00001174"/>
        <s v="APPL-00001175"/>
        <s v="APPL-00001176"/>
        <s v="APPL-00001177"/>
        <s v="APPL-00001178"/>
        <s v="APPL-00001179"/>
        <s v="APPL-00001180"/>
        <s v="APPL-00001181"/>
        <s v="APPL-00001182"/>
        <s v="APPL-00001183"/>
        <s v="APPL-00001184"/>
        <s v="APPL-00001185"/>
        <s v="APPL-00001186"/>
        <s v="APPL-00001187"/>
        <s v="APPL-00001188"/>
        <s v="APPL-00001189"/>
        <s v="APPL-00001190"/>
        <s v="APPL-00001191"/>
        <s v="APPL-00001192"/>
        <s v="APPL-00001193"/>
        <s v="APPL-00001194"/>
        <s v="APPL-00001195"/>
        <s v="APPL-00001196"/>
        <s v="APPL-00001197"/>
        <s v="APPL-00001198"/>
        <s v="APPL-00001199"/>
        <s v="APPL-00001200"/>
        <s v="APPL-00001201"/>
        <s v="APPL-00001202"/>
        <s v="APPL-00001203"/>
        <s v="APPL-00001204"/>
        <s v="APPL-00001205"/>
        <s v="APPL-00001206"/>
        <s v="APPL-00001207"/>
        <s v="APPL-00001208"/>
        <s v="APPL-00001209"/>
        <s v="APPL-00001210"/>
        <s v="APPL-00001211"/>
        <s v="APPL-00001212"/>
        <s v="APPL-00001213"/>
        <s v="APPL-00001214"/>
        <s v="APPL-00001215"/>
        <s v="APPL-00001216"/>
        <s v="APPL-00001217"/>
        <s v="APPL-00001218"/>
        <s v="APPL-00001219"/>
        <s v="APPL-00001220"/>
        <s v="APPL-00001221"/>
        <s v="APPL-00001222"/>
        <s v="APPL-00001223"/>
        <s v="APPL-00001224"/>
        <s v="APPL-00001225"/>
        <s v="APPL-00001226"/>
        <s v="APPL-00001227"/>
        <s v="APPL-00001228"/>
        <s v="APPL-00001229"/>
        <s v="APPL-00001230"/>
        <s v="APPL-00001231"/>
        <s v="APPL-00001232"/>
        <s v="APPL-00001233"/>
        <s v="APPL-00001234"/>
        <s v="APPL-00001235"/>
        <s v="APPL-00001236"/>
        <s v="APPL-00001237"/>
        <s v="APPL-00001238"/>
        <s v="APPL-00001239"/>
        <s v="APPL-00001240"/>
        <s v="APPL-00001241"/>
        <s v="APPL-00001242"/>
        <s v="APPL-00001243"/>
        <s v="APPL-00001244"/>
        <s v="APPL-00001245"/>
        <s v="APPL-00001246"/>
        <s v="APPL-00001247"/>
        <s v="APPL-00001248"/>
        <s v="APPL-00001249"/>
        <s v="APPL-00001250"/>
        <s v="APPL-00001251"/>
        <s v="APPL-00001252"/>
        <s v="APPL-00001253"/>
        <s v="APPL-00001254"/>
        <s v="APPL-00001255"/>
        <s v="APPL-00001256"/>
        <s v="APPL-00001257"/>
        <s v="APPL-00001258"/>
        <s v="APPL-00001259"/>
        <s v="APPL-00001260"/>
        <s v="APPL-00001261"/>
        <s v="APPL-00001262"/>
        <s v="APPL-00001263"/>
        <s v="APPL-00001264"/>
        <s v="APPL-00001265"/>
        <s v="APPL-00001266"/>
        <s v="APPL-00001267"/>
        <s v="APPL-00001268"/>
        <s v="APPL-00001269"/>
        <s v="APPL-00001270"/>
        <s v="APPL-00001271"/>
        <s v="APPL-00001272"/>
        <s v="APPL-00001273"/>
        <s v="APPL-00001274"/>
        <s v="APPL-00001275"/>
        <s v="APPL-00001276"/>
        <s v="APPL-00001277"/>
        <s v="APPL-00001278"/>
        <s v="APPL-00001279"/>
        <s v="APPL-00001280"/>
        <s v="APPL-00001281"/>
        <s v="APPL-00001282"/>
        <s v="APPL-00001283"/>
        <s v="APPL-00001284"/>
        <s v="APPL-00001285"/>
        <s v="APPL-00001286"/>
        <s v="APPL-00001287"/>
        <s v="APPL-00001288"/>
        <s v="APPL-00001289"/>
        <s v="APPL-00001290"/>
        <s v="APPL-00001291"/>
        <s v="APPL-00001292"/>
        <s v="APPL-00001293"/>
        <s v="APPL-00001294"/>
        <s v="APPL-00001295"/>
        <s v="APPL-00001296"/>
        <s v="APPL-00001297"/>
        <s v="APPL-00001298"/>
        <s v="APPL-00001299"/>
        <s v="APPL-00001300"/>
        <s v="APPL-00001301"/>
        <s v="APPL-00001302"/>
        <s v="APPL-00001303"/>
        <s v="APPL-00001304"/>
        <s v="APPL-00001305"/>
        <s v="APPL-00001306"/>
        <s v="APPL-00001307"/>
        <s v="APPL-00001308"/>
        <s v="APPL-00001309"/>
        <s v="APPL-00001310"/>
        <s v="APPL-00001311"/>
        <s v="APPL-00001312"/>
        <s v="APPL-00001313"/>
        <s v="APPL-00001314"/>
        <s v="APPL-00001315"/>
        <s v="APPL-00001316"/>
        <s v="APPL-00001317"/>
        <s v="APPL-00001318"/>
        <s v="APPL-00001319"/>
        <s v="APPL-00001320"/>
        <s v="APPL-00001321"/>
        <s v="APPL-00001322"/>
        <s v="APPL-00001323"/>
        <s v="APPL-00001324"/>
        <s v="APPL-00001325"/>
        <s v="APPL-00001326"/>
        <s v="APPL-00001327"/>
        <s v="APPL-00001328"/>
        <s v="APPL-00001329"/>
        <s v="APPL-00001330"/>
        <s v="APPL-00001331"/>
        <s v="APPL-00001332"/>
        <s v="APPL-00001333"/>
        <s v="APPL-00001334"/>
        <s v="APPL-00001335"/>
        <s v="APPL-00001336"/>
        <s v="APPL-00001337"/>
        <s v="APPL-00001338"/>
        <s v="APPL-00001339"/>
        <s v="APPL-00001340"/>
        <s v="APPL-00001341"/>
        <s v="APPL-00001342"/>
        <s v="APPL-00001343"/>
        <s v="APPL-00001344"/>
        <s v="APPL-00001345"/>
        <s v="APPL-00001346"/>
        <s v="APPL-00001347"/>
        <s v="APPL-00001348"/>
        <s v="APPL-00001349"/>
        <s v="APPL-00001350"/>
        <s v="APPL-00001351"/>
        <s v="APPL-00001352"/>
        <s v="APPL-00001353"/>
        <s v="APPL-00001354"/>
        <s v="APPL-00001355"/>
        <s v="APPL-00001356"/>
        <s v="APPL-00001357"/>
        <s v="APPL-00001358"/>
        <s v="APPL-00001359"/>
        <s v="APPL-00001360"/>
        <s v="APPL-00001361"/>
        <s v="APPL-00001362"/>
        <s v="APPL-00001363"/>
        <s v="APPL-00001364"/>
        <s v="APPL-00001365"/>
        <s v="APPL-00001366"/>
        <s v="APPL-00001367"/>
        <s v="APPL-00001368"/>
        <s v="APPL-00001369"/>
        <s v="APPL-00001370"/>
        <s v="APPL-00001371"/>
        <s v="APPL-00001372"/>
        <s v="APPL-00001373"/>
        <s v="APPL-00001374"/>
        <s v="APPL-00001375"/>
        <s v="APPL-00001376"/>
        <s v="APPL-00001377"/>
        <s v="APPL-00001378"/>
        <s v="APPL-00001379"/>
        <s v="APPL-00001380"/>
        <s v="APPL-00001381"/>
        <s v="APPL-00001382"/>
        <s v="APPL-00001383"/>
        <s v="APPL-00001384"/>
        <s v="APPL-00001385"/>
        <s v="APPL-00001386"/>
        <s v="APPL-00001387"/>
        <s v="APPL-00001388"/>
        <s v="APPL-00001389"/>
        <s v="APPL-00001390"/>
        <s v="APPL-00001391"/>
        <s v="APPL-00001392"/>
        <s v="APPL-00001393"/>
        <s v="APPL-00001394"/>
        <s v="APPL-00001395"/>
        <s v="APPL-00001396"/>
        <s v="APPL-00001397"/>
        <s v="APPL-00001398"/>
        <s v="APPL-00001399"/>
        <s v="APPL-00001400"/>
        <s v="APPL-00001401"/>
        <s v="APPL-00001402"/>
        <s v="APPL-00001403"/>
        <s v="APPL-00001404"/>
        <s v="APPL-00001405"/>
        <s v="APPL-00001406"/>
        <s v="APPL-00001407"/>
        <s v="APPL-00001408"/>
        <s v="APPL-00001409"/>
        <s v="APPL-00001410"/>
        <s v="APPL-00001411"/>
        <s v="APPL-00001412"/>
        <s v="APPL-00001413"/>
        <s v="APPL-00001414"/>
        <s v="APPL-00001415"/>
        <s v="APPL-00001416"/>
        <s v="APPL-00001417"/>
        <s v="APPL-00001418"/>
        <s v="APPL-00001419"/>
        <s v="APPL-00001420"/>
        <s v="APPL-00001421"/>
        <s v="APPL-00001422"/>
        <s v="APPL-00001423"/>
        <s v="APPL-00001424"/>
        <s v="APPL-00001425"/>
        <s v="APPL-00001426"/>
        <s v="APPL-00001427"/>
        <s v="APPL-00001428"/>
        <s v="APPL-00001429"/>
        <s v="APPL-00001430"/>
        <s v="APPL-00001431"/>
        <s v="APPL-00001432"/>
        <s v="APPL-00001433"/>
        <s v="APPL-00001434"/>
        <s v="APPL-00001435"/>
        <s v="APPL-00001436"/>
        <s v="APPL-00001437"/>
        <s v="APPL-00001438"/>
        <s v="APPL-00001439"/>
        <s v="APPL-00001440"/>
        <s v="APPL-00001441"/>
        <s v="APPL-00001442"/>
        <s v="APPL-00001443"/>
        <s v="APPL-00001444"/>
        <s v="APPL-00001445"/>
        <s v="APPL-00001446"/>
        <s v="APPL-00001447"/>
        <s v="APPL-00001448"/>
        <s v="APPL-00001449"/>
        <s v="APPL-00001450"/>
        <s v="APPL-00001451"/>
        <s v="APPL-00001452"/>
        <s v="APPL-00001453"/>
        <s v="APPL-00001454"/>
        <s v="APPL-00001455"/>
        <s v="APPL-00001456"/>
        <s v="APPL-00001457"/>
        <s v="APPL-00001458"/>
        <s v="APPL-00001459"/>
        <s v="APPL-00001460"/>
        <s v="APPL-00001461"/>
        <s v="APPL-00001462"/>
        <s v="APPL-00001463"/>
        <s v="APPL-00001464"/>
        <s v="APPL-00001465"/>
        <s v="APPL-00001466"/>
        <s v="APPL-00001467"/>
        <s v="APPL-00001468"/>
        <s v="APPL-00001469"/>
        <s v="APPL-00001470"/>
        <s v="APPL-00001471"/>
        <s v="APPL-00001472"/>
        <s v="APPL-00001473"/>
        <s v="APPL-00001474"/>
        <s v="APPL-00001475"/>
        <s v="APPL-00001476"/>
        <s v="APPL-00001477"/>
        <s v="APPL-00001478"/>
        <s v="APPL-00001479"/>
        <s v="APPL-00001480"/>
        <s v="APPL-00001481"/>
        <s v="APPL-00001482"/>
        <s v="APPL-00001483"/>
        <s v="APPL-00001484"/>
        <s v="APPL-00001485"/>
        <s v="APPL-00001486"/>
        <s v="APPL-00001487"/>
        <s v="APPL-00001488"/>
        <s v="APPL-00001489"/>
        <s v="APPL-00001490"/>
        <s v="APPL-00001491"/>
        <s v="APPL-00001492"/>
        <s v="APPL-00001493"/>
        <s v="APPL-00001494"/>
        <s v="APPL-00001495"/>
        <s v="APPL-00001496"/>
        <s v="APPL-00001497"/>
        <s v="APPL-00001498"/>
        <s v="APPL-00001499"/>
        <s v="APPL-00001500"/>
        <s v="APPL-00001501"/>
        <s v="APPL-00001502"/>
        <s v="APPL-00001503"/>
        <s v="APPL-00001504"/>
        <s v="APPL-00001505"/>
        <s v="APPL-00001506"/>
        <s v="APPL-00001507"/>
        <s v="APPL-00001508"/>
        <s v="APPL-00001509"/>
        <s v="APPL-00001510"/>
        <s v="APPL-00001511"/>
        <s v="APPL-00001512"/>
        <s v="APPL-00001513"/>
        <s v="APPL-00001514"/>
        <s v="APPL-00001515"/>
        <s v="APPL-00001516"/>
        <s v="APPL-00001517"/>
        <s v="APPL-00001518"/>
        <s v="APPL-00001519"/>
        <s v="APPL-00001520"/>
        <s v="APPL-00001521"/>
        <s v="APPL-00001522"/>
        <s v="APPL-00001523"/>
        <s v="APPL-00001524"/>
        <s v="APPL-00001525"/>
        <s v="APPL-00001526"/>
        <s v="APPL-00001527"/>
        <s v="APPL-00001528"/>
        <s v="APPL-00001529"/>
        <s v="APPL-00001530"/>
        <s v="APPL-00001531"/>
        <s v="APPL-00001532"/>
        <s v="APPL-00001533"/>
        <s v="APPL-00001534"/>
        <s v="APPL-00001535"/>
        <s v="APPL-00001536"/>
        <s v="APPL-00001537"/>
        <s v="APPL-00001538"/>
        <s v="APPL-00001539"/>
        <s v="APPL-00001540"/>
        <s v="APPL-00001541"/>
        <s v="APPL-00001542"/>
        <s v="APPL-00001543"/>
        <s v="APPL-00001544"/>
        <s v="APPL-00001545"/>
        <s v="APPL-00001546"/>
        <s v="APPL-00001547"/>
        <s v="APPL-00001548"/>
        <s v="APPL-00001549"/>
        <s v="APPL-00001550"/>
        <s v="APPL-00001551"/>
        <s v="APPL-00001552"/>
        <s v="APPL-00001553"/>
        <s v="APPL-00001554"/>
        <s v="APPL-00001555"/>
        <s v="APPL-00001556"/>
        <s v="APPL-00001557"/>
        <s v="APPL-00001558"/>
        <s v="APPL-00001559"/>
        <s v="APPL-00001560"/>
        <s v="APPL-00001561"/>
        <s v="APPL-00001562"/>
        <s v="APPL-00001563"/>
        <s v="APPL-00001564"/>
        <s v="APPL-00001565"/>
        <s v="APPL-00001566"/>
        <s v="APPL-00001567"/>
        <s v="APPL-00001568"/>
        <s v="APPL-00001569"/>
        <s v="APPL-00001570"/>
        <s v="APPL-00001571"/>
        <s v="APPL-00001572"/>
        <s v="APPL-00001573"/>
        <s v="APPL-00001574"/>
        <s v="APPL-00001575"/>
        <s v="APPL-00001576"/>
        <s v="APPL-00001577"/>
        <s v="APPL-00001578"/>
        <s v="APPL-00001579"/>
        <s v="APPL-00001580"/>
        <s v="APPL-00001581"/>
        <s v="APPL-00001582"/>
        <s v="APPL-00001583"/>
        <s v="APPL-00001584"/>
        <s v="APPL-00001585"/>
        <s v="APPL-00001586"/>
        <s v="APPL-00001587"/>
        <s v="APPL-00001588"/>
        <s v="APPL-00001589"/>
        <s v="APPL-00001590"/>
        <s v="APPL-00001591"/>
        <s v="APPL-00001592"/>
        <s v="APPL-00001593"/>
        <s v="APPL-00001594"/>
        <s v="APPL-00001595"/>
        <s v="APPL-00001596"/>
        <s v="APPL-00001597"/>
        <s v="APPL-00001598"/>
        <s v="APPL-00001599"/>
        <s v="APPL-00001600"/>
        <s v="APPL-00001601"/>
        <s v="APPL-00001602"/>
        <s v="APPL-00001603"/>
        <s v="APPL-00001604"/>
        <s v="APPL-00001605"/>
        <s v="APPL-00001606"/>
        <s v="APPL-00001607"/>
        <s v="APPL-00001608"/>
        <s v="APPL-00001609"/>
        <s v="APPL-00001610"/>
        <s v="APPL-00001611"/>
        <s v="APPL-00001612"/>
        <s v="APPL-00001613"/>
        <s v="APPL-00001614"/>
        <s v="APPL-00001615"/>
        <s v="APPL-00001616"/>
        <s v="APPL-00001617"/>
        <s v="APPL-00001618"/>
        <s v="APPL-00001619"/>
        <s v="APPL-00001620"/>
        <s v="APPL-00001621"/>
        <s v="APPL-00001622"/>
        <s v="APPL-00001623"/>
        <s v="APPL-00001624"/>
        <s v="APPL-00001625"/>
        <s v="APPL-00001626"/>
        <s v="APPL-00001627"/>
        <s v="APPL-00001628"/>
        <s v="APPL-00001629"/>
        <s v="APPL-00001630"/>
        <s v="APPL-00001631"/>
        <s v="APPL-00001632"/>
        <s v="APPL-00001633"/>
        <s v="APPL-00001634"/>
        <s v="APPL-00001635"/>
        <s v="APPL-00001636"/>
        <s v="APPL-00001637"/>
        <s v="APPL-00001638"/>
        <s v="APPL-00001639"/>
        <s v="APPL-00001640"/>
        <s v="APPL-00001641"/>
        <s v="APPL-00001642"/>
        <s v="APPL-00001643"/>
        <s v="APPL-00001644"/>
        <s v="APPL-00001645"/>
        <s v="APPL-00001646"/>
        <s v="APPL-00001647"/>
        <s v="APPL-00001648"/>
        <s v="APPL-00001649"/>
        <s v="APPL-00001650"/>
        <s v="APPL-00001651"/>
        <s v="APPL-00001652"/>
        <s v="APPL-00001653"/>
        <s v="APPL-00001654"/>
        <s v="APPL-00001655"/>
        <s v="APPL-00001656"/>
        <s v="APPL-00001657"/>
        <s v="APPL-00001658"/>
        <s v="APPL-00001659"/>
        <s v="APPL-00001660"/>
        <s v="APPL-00001661"/>
        <s v="APPL-00001662"/>
        <s v="APPL-00001663"/>
        <s v="APPL-00001664"/>
        <s v="APPL-00001665"/>
        <s v="APPL-00001666"/>
        <s v="APPL-00001667"/>
        <s v="APPL-00001668"/>
        <s v="APPL-00001669"/>
        <s v="APPL-00001670"/>
        <s v="APPL-00001671"/>
        <s v="APPL-00001672"/>
        <s v="APPL-00001673"/>
        <s v="APPL-00001674"/>
        <s v="APPL-00001675"/>
        <s v="APPL-00001676"/>
        <s v="APPL-00001677"/>
        <s v="APPL-00001678"/>
        <s v="APPL-00001679"/>
        <s v="APPL-00001680"/>
        <s v="APPL-00001681"/>
        <s v="APPL-00001682"/>
        <s v="APPL-00001683"/>
        <s v="APPL-00001684"/>
        <s v="APPL-00001685"/>
        <s v="APPL-00001686"/>
        <s v="APPL-00001687"/>
        <s v="APPL-00001688"/>
        <s v="APPL-00001689"/>
        <s v="APPL-00001690"/>
        <s v="APPL-00001691"/>
        <s v="APPL-00001692"/>
        <s v="APPL-00001693"/>
        <s v="APPL-00001694"/>
        <s v="APPL-00001695"/>
        <s v="APPL-00001696"/>
        <s v="APPL-00001697"/>
        <s v="APPL-00001698"/>
        <s v="APPL-00001699"/>
        <s v="APPL-00001700"/>
        <s v="APPL-00001701"/>
        <s v="APPL-00001702"/>
        <s v="APPL-00001703"/>
        <s v="APPL-00001704"/>
        <s v="APPL-00001705"/>
        <s v="APPL-00001706"/>
        <s v="APPL-00001707"/>
        <s v="APPL-00001708"/>
        <s v="APPL-00001709"/>
        <s v="APPL-00001710"/>
        <s v="APPL-00001711"/>
        <s v="APPL-00001712"/>
        <s v="APPL-00001713"/>
        <s v="APPL-00001714"/>
        <s v="APPL-00001715"/>
        <s v="APPL-00001716"/>
        <s v="APPL-00001717"/>
        <s v="APPL-00001718"/>
        <s v="APPL-00001719"/>
        <s v="APPL-00001720"/>
        <s v="APPL-00001721"/>
        <s v="APPL-00001722"/>
        <s v="APPL-00001723"/>
        <s v="APPL-00001724"/>
        <s v="APPL-00001725"/>
        <s v="APPL-00001726"/>
        <s v="APPL-00001727"/>
        <s v="APPL-00001728"/>
        <s v="APPL-00001729"/>
        <s v="APPL-00001730"/>
        <s v="APPL-00001731"/>
        <s v="APPL-00001732"/>
        <s v="APPL-00001733"/>
        <s v="APPL-00001734"/>
        <s v="APPL-00001735"/>
        <s v="APPL-00001736"/>
        <s v="APPL-00001737"/>
        <s v="APPL-00001738"/>
        <s v="APPL-00001739"/>
        <s v="APPL-00001740"/>
        <s v="APPL-00001741"/>
        <s v="APPL-00001742"/>
        <s v="APPL-00001743"/>
        <s v="APPL-00001744"/>
        <s v="APPL-00001745"/>
        <s v="APPL-00001746"/>
        <s v="APPL-00001747"/>
        <s v="APPL-00001748"/>
        <s v="APPL-00001749"/>
        <s v="APPL-00001750"/>
        <s v="APPL-00001751"/>
        <s v="APPL-00001752"/>
        <s v="APPL-00001753"/>
        <s v="APPL-00001754"/>
        <s v="APPL-00001755"/>
        <s v="APPL-00001756"/>
        <s v="APPL-00001757"/>
        <s v="APPL-00001758"/>
        <s v="APPL-00001759"/>
        <s v="APPL-00001760"/>
        <s v="APPL-00001761"/>
        <s v="APPL-00001762"/>
        <s v="APPL-00001763"/>
        <s v="APPL-00001764"/>
        <s v="APPL-00001765"/>
        <s v="APPL-00001766"/>
        <s v="APPL-00001767"/>
        <s v="APPL-00001768"/>
        <s v="APPL-00001769"/>
        <s v="APPL-00001770"/>
        <s v="APPL-00001771"/>
        <s v="APPL-00001772"/>
        <s v="APPL-00001773"/>
        <s v="APPL-00001774"/>
        <s v="APPL-00001775"/>
        <s v="APPL-00001776"/>
        <s v="APPL-00001777"/>
        <s v="APPL-00001778"/>
        <s v="APPL-00001779"/>
        <s v="APPL-00001780"/>
        <s v="APPL-00001781"/>
        <s v="APPL-00001782"/>
        <s v="APPL-00001783"/>
        <s v="APPL-00001784"/>
        <s v="APPL-00001785"/>
        <s v="APPL-00001786"/>
        <s v="APPL-00001787"/>
        <s v="APPL-00001788"/>
        <s v="APPL-00001789"/>
        <s v="APPL-00001790"/>
        <s v="APPL-00001791"/>
        <s v="APPL-00001792"/>
        <s v="APPL-00001793"/>
        <s v="APPL-00001794"/>
        <s v="APPL-00001795"/>
        <s v="APPL-00001796"/>
        <s v="APPL-00001797"/>
        <s v="APPL-00001798"/>
        <s v="APPL-00001799"/>
        <s v="APPL-00001800"/>
        <s v="APPL-00001801"/>
        <s v="APPL-00001802"/>
        <s v="APPL-00001803"/>
        <s v="APPL-00001804"/>
        <s v="APPL-00001805"/>
        <s v="APPL-00001806"/>
        <s v="APPL-00001807"/>
        <s v="APPL-00001808"/>
        <s v="APPL-00001809"/>
        <s v="APPL-00001810"/>
        <s v="APPL-00001811"/>
        <s v="APPL-00001812"/>
        <s v="APPL-00001813"/>
        <s v="APPL-00001814"/>
        <s v="APPL-00001815"/>
        <s v="APPL-00001816"/>
        <s v="APPL-00001817"/>
        <s v="APPL-00001818"/>
        <s v="APPL-00001819"/>
        <s v="APPL-00001820"/>
        <s v="APPL-00001821"/>
        <s v="APPL-00001822"/>
        <s v="APPL-00001823"/>
        <s v="APPL-00001824"/>
        <s v="APPL-00001825"/>
        <s v="APPL-00001826"/>
        <s v="APPL-00001827"/>
        <s v="APPL-00001828"/>
        <s v="APPL-00001829"/>
        <s v="APPL-00001830"/>
        <s v="APPL-00001831"/>
        <s v="APPL-00001832"/>
        <s v="APPL-00001833"/>
        <s v="APPL-00001834"/>
        <s v="APPL-00001835"/>
        <s v="APPL-00001836"/>
        <s v="APPL-00001837"/>
        <s v="APPL-00001838"/>
        <s v="APPL-00001839"/>
        <s v="APPL-00001840"/>
        <s v="APPL-00001841"/>
        <s v="APPL-00001842"/>
        <s v="APPL-00001843"/>
        <s v="APPL-00001844"/>
        <s v="APPL-00001845"/>
        <s v="APPL-00001846"/>
        <s v="APPL-00001847"/>
        <s v="APPL-00001848"/>
        <s v="APPL-00001849"/>
        <s v="APPL-00001850"/>
        <s v="APPL-00001851"/>
        <s v="APPL-00001852"/>
        <s v="APPL-00001853"/>
        <s v="APPL-00001854"/>
        <s v="APPL-00001855"/>
        <s v="APPL-00001856"/>
        <s v="APPL-00001857"/>
        <s v="APPL-00001858"/>
        <s v="APPL-00001859"/>
        <s v="APPL-00001860"/>
        <s v="APPL-00001861"/>
        <s v="APPL-00001862"/>
        <s v="APPL-00001863"/>
        <s v="APPL-00001864"/>
        <s v="APPL-00001865"/>
        <s v="APPL-00001866"/>
        <s v="APPL-00001867"/>
        <s v="APPL-00001868"/>
        <s v="APPL-00001869"/>
        <s v="APPL-00001870"/>
        <s v="APPL-00001871"/>
        <s v="APPL-00001872"/>
        <s v="APPL-00001873"/>
        <s v="APPL-00001874"/>
        <s v="APPL-00001875"/>
        <s v="APPL-00001876"/>
        <s v="APPL-00001877"/>
        <s v="APPL-00001878"/>
        <s v="APPL-00001879"/>
        <s v="APPL-00001880"/>
        <s v="APPL-00001881"/>
        <s v="APPL-00001882"/>
        <s v="APPL-00001883"/>
        <s v="APPL-00001884"/>
        <s v="APPL-00001885"/>
        <s v="APPL-00001886"/>
        <s v="APPL-00001887"/>
        <s v="APPL-00001888"/>
        <s v="APPL-00001889"/>
        <s v="APPL-00001890"/>
        <s v="APPL-00001891"/>
        <s v="APPL-00001892"/>
        <s v="APPL-00001893"/>
        <s v="APPL-00001894"/>
        <s v="APPL-00001895"/>
        <s v="APPL-00001896"/>
        <s v="APPL-00001897"/>
        <s v="APPL-00001898"/>
        <s v="APPL-00001899"/>
        <s v="APPL-00001900"/>
        <s v="APPL-00001901"/>
        <s v="APPL-00001902"/>
        <s v="APPL-00001903"/>
        <s v="APPL-00001904"/>
        <s v="APPL-00001905"/>
        <s v="APPL-00001906"/>
        <s v="APPL-00001907"/>
        <s v="APPL-00001908"/>
        <s v="APPL-00001909"/>
        <s v="APPL-00001910"/>
        <s v="APPL-00001911"/>
        <s v="APPL-00001912"/>
        <s v="APPL-00001913"/>
        <s v="APPL-00001914"/>
        <s v="APPL-00001915"/>
        <s v="APPL-00001916"/>
        <s v="APPL-00001917"/>
        <s v="APPL-00001918"/>
        <s v="APPL-00001919"/>
        <s v="APPL-00001920"/>
        <s v="APPL-00001921"/>
        <s v="APPL-00001922"/>
        <s v="APPL-00001923"/>
        <s v="APPL-00001924"/>
        <s v="APPL-00001925"/>
        <s v="APPL-00001926"/>
        <s v="APPL-00001927"/>
        <s v="APPL-00001928"/>
        <s v="APPL-00001929"/>
        <s v="APPL-00001930"/>
        <s v="APPL-00001931"/>
        <s v="APPL-00001932"/>
        <s v="APPL-00001933"/>
        <s v="APPL-00001934"/>
        <s v="APPL-00001935"/>
        <s v="APPL-00001936"/>
        <s v="APPL-00001937"/>
        <s v="APPL-00001938"/>
        <s v="APPL-00001939"/>
        <s v="APPL-00001940"/>
        <s v="APPL-00001941"/>
        <s v="APPL-00001942"/>
        <s v="APPL-00001943"/>
        <s v="APPL-00001944"/>
        <s v="APPL-00001945"/>
        <s v="APPL-00001946"/>
        <s v="APPL-00001947"/>
        <s v="APPL-00001948"/>
        <s v="APPL-00001949"/>
        <s v="APPL-00001950"/>
        <s v="APPL-00001951"/>
        <s v="APPL-00001952"/>
        <s v="APPL-00001953"/>
        <s v="APPL-00001954"/>
        <s v="APPL-00001955"/>
        <s v="APPL-00001956"/>
        <s v="APPL-00001957"/>
        <s v="APPL-00001958"/>
        <s v="APPL-00001959"/>
        <s v="APPL-00001960"/>
        <s v="APPL-00001961"/>
        <s v="APPL-00001962"/>
        <s v="APPL-00001963"/>
        <s v="APPL-00001964"/>
        <s v="APPL-00001965"/>
        <s v="APPL-00001966"/>
        <s v="APPL-00001967"/>
        <s v="APPL-00001968"/>
        <s v="APPL-00001969"/>
        <s v="APPL-00001970"/>
        <s v="APPL-00001971"/>
        <s v="APPL-00001972"/>
        <s v="APPL-00001973"/>
        <s v="APPL-00001974"/>
        <s v="APPL-00001975"/>
        <s v="APPL-00001976"/>
        <s v="APPL-00001977"/>
        <s v="APPL-00001978"/>
        <s v="APPL-00001979"/>
        <s v="APPL-00001980"/>
        <s v="APPL-00001981"/>
        <s v="APPL-00001982"/>
        <s v="APPL-00001983"/>
        <s v="APPL-00001984"/>
        <s v="APPL-00001985"/>
        <s v="APPL-00001986"/>
        <s v="APPL-00001987"/>
        <s v="APPL-00001988"/>
        <s v="APPL-00001989"/>
        <s v="APPL-00001990"/>
        <s v="APPL-00001991"/>
        <s v="APPL-00001992"/>
        <s v="APPL-00001993"/>
        <s v="APPL-00001994"/>
        <s v="APPL-00001995"/>
        <s v="APPL-00001996"/>
        <s v="APPL-00001997"/>
        <s v="APPL-00001998"/>
        <s v="APPL-00001999"/>
        <s v="APPL-00002000"/>
        <s v="APPL-00002001"/>
        <s v="APPL-00002002"/>
        <s v="APPL-00002003"/>
        <s v="APPL-00002004"/>
        <s v="APPL-00002005"/>
        <s v="APPL-00002006"/>
        <s v="APPL-00002007"/>
        <s v="APPL-00002008"/>
        <s v="APPL-00002009"/>
        <s v="APPL-00002010"/>
        <s v="APPL-00002011"/>
        <s v="APPL-00002012"/>
        <s v="APPL-00002013"/>
        <s v="APPL-00002014"/>
        <s v="APPL-00002015"/>
        <s v="APPL-00002016"/>
        <s v="APPL-00002017"/>
        <s v="APPL-00002018"/>
        <s v="APPL-00002019"/>
        <s v="APPL-00002020"/>
        <s v="APPL-00002021"/>
        <s v="APPL-00002022"/>
        <s v="APPL-00002023"/>
        <s v="APPL-00002024"/>
        <s v="APPL-00002025"/>
        <s v="APPL-00002026"/>
        <s v="APPL-00002027"/>
        <s v="APPL-00002028"/>
        <s v="APPL-00002029"/>
        <s v="APPL-00002030"/>
        <s v="APPL-00002031"/>
        <s v="APPL-00002032"/>
        <s v="APPL-00002033"/>
        <s v="APPL-00002034"/>
        <s v="APPL-00002035"/>
        <s v="APPL-00002036"/>
        <s v="APPL-00002037"/>
        <s v="APPL-00002038"/>
        <s v="APPL-00002039"/>
        <s v="APPL-00002040"/>
        <s v="APPL-00002041"/>
        <s v="APPL-00002042"/>
        <s v="APPL-00002043"/>
        <s v="APPL-00002044"/>
        <s v="APPL-00002045"/>
        <s v="APPL-00002046"/>
        <s v="APPL-00002047"/>
        <s v="APPL-00002048"/>
        <s v="APPL-00002049"/>
        <s v="APPL-00002050"/>
        <s v="APPL-00002051"/>
        <s v="APPL-00002052"/>
        <s v="APPL-00002053"/>
        <s v="APPL-00002054"/>
        <s v="APPL-00002055"/>
        <s v="APPL-00002056"/>
        <s v="APPL-00002057"/>
        <s v="APPL-00002058"/>
        <s v="APPL-00002059"/>
        <s v="APPL-00002060"/>
        <s v="APPL-00002061"/>
        <s v="APPL-00002062"/>
        <s v="APPL-00002063"/>
        <s v="APPL-00002064"/>
        <s v="APPL-00002065"/>
        <s v="APPL-00002066"/>
        <s v="APPL-00002067"/>
        <s v="APPL-00002068"/>
        <s v="APPL-00002069"/>
        <s v="APPL-00002070"/>
        <s v="APPL-00002071"/>
        <s v="APPL-00002072"/>
        <s v="APPL-00002073"/>
        <s v="APPL-00002074"/>
        <s v="APPL-00002075"/>
        <s v="APPL-00002076"/>
        <s v="APPL-00002077"/>
        <s v="APPL-00002078"/>
        <s v="APPL-00002079"/>
        <s v="APPL-00002080"/>
        <s v="APPL-00002081"/>
        <s v="APPL-00002082"/>
        <s v="APPL-00002083"/>
        <s v="APPL-00002084"/>
        <s v="APPL-00002085"/>
        <s v="APPL-00002086"/>
        <s v="APPL-00002087"/>
        <s v="APPL-00002088"/>
        <s v="APPL-00002089"/>
        <s v="APPL-00002090"/>
        <s v="APPL-00002091"/>
        <s v="APPL-00002092"/>
        <s v="APPL-00002093"/>
        <s v="APPL-00002094"/>
        <s v="APPL-00002095"/>
        <s v="APPL-00002096"/>
        <s v="APPL-00002097"/>
        <s v="APPL-00002098"/>
        <s v="APPL-00002099"/>
        <s v="APPL-00002100"/>
        <s v="APPL-00002101"/>
        <s v="APPL-00002102"/>
        <s v="APPL-00002103"/>
        <s v="APPL-00002104"/>
        <s v="APPL-00002105"/>
        <s v="APPL-00002106"/>
        <s v="APPL-00002107"/>
        <s v="APPL-00002108"/>
        <s v="APPL-00002109"/>
        <s v="APPL-00002110"/>
        <s v="APPL-00002111"/>
        <s v="APPL-00002112"/>
        <s v="APPL-00002113"/>
        <s v="APPL-00002114"/>
        <s v="APPL-00002115"/>
        <s v="APPL-00002116"/>
        <s v="APPL-00002117"/>
        <s v="APPL-00002118"/>
        <s v="APPL-00002119"/>
        <s v="APPL-00002120"/>
        <s v="APPL-00002121"/>
        <s v="APPL-00002122"/>
        <s v="APPL-00002123"/>
        <s v="APPL-00002124"/>
        <s v="APPL-00002125"/>
        <s v="APPL-00002126"/>
        <s v="APPL-00002127"/>
        <s v="APPL-00002128"/>
        <s v="APPL-00002129"/>
        <s v="APPL-00002130"/>
        <s v="APPL-00002131"/>
        <s v="APPL-00002132"/>
        <s v="APPL-00002133"/>
        <s v="APPL-00002134"/>
        <s v="APPL-00002135"/>
        <s v="APPL-00002136"/>
        <s v="APPL-00002137"/>
        <s v="APPL-00002138"/>
        <s v="APPL-00002139"/>
        <s v="APPL-00002140"/>
        <s v="APPL-00002141"/>
        <s v="APPL-00002142"/>
        <s v="APPL-00002143"/>
        <s v="APPL-00002144"/>
        <s v="APPL-00002145"/>
        <s v="APPL-00002146"/>
        <s v="APPL-00002147"/>
        <s v="APPL-00002148"/>
        <s v="APPL-00002149"/>
        <s v="APPL-00002150"/>
        <s v="APPL-00002151"/>
        <s v="APPL-00002152"/>
        <s v="APPL-00002153"/>
        <s v="APPL-00002154"/>
        <s v="APPL-00002155"/>
        <s v="APPL-00002156"/>
        <s v="APPL-00002157"/>
        <s v="APPL-00002158"/>
        <s v="APPL-00002159"/>
        <s v="APPL-00002160"/>
        <s v="APPL-00002161"/>
        <s v="APPL-00002162"/>
        <s v="APPL-00002163"/>
        <s v="APPL-00002164"/>
        <s v="APPL-00002165"/>
        <s v="APPL-00002166"/>
        <s v="APPL-00002167"/>
        <s v="APPL-00002168"/>
        <s v="APPL-00002169"/>
        <s v="APPL-00002170"/>
        <s v="APPL-00002171"/>
        <s v="APPL-00002172"/>
        <s v="APPL-00002173"/>
        <s v="APPL-00002174"/>
        <s v="APPL-00002175"/>
        <s v="APPL-00002176"/>
        <s v="APPL-00002177"/>
        <s v="APPL-00002178"/>
        <s v="APPL-00002179"/>
        <s v="APPL-00002180"/>
        <s v="APPL-00002181"/>
        <s v="APPL-00002182"/>
        <s v="APPL-00002183"/>
        <s v="APPL-00002184"/>
        <s v="APPL-00002185"/>
        <s v="APPL-00002186"/>
        <s v="APPL-00002187"/>
        <s v="APPL-00002188"/>
        <s v="APPL-00002189"/>
        <s v="APPL-00002190"/>
        <s v="APPL-00002191"/>
        <s v="APPL-00002192"/>
        <s v="APPL-00002193"/>
        <s v="APPL-00002194"/>
        <s v="APPL-00002195"/>
        <s v="APPL-00002196"/>
        <s v="APPL-00002197"/>
        <s v="APPL-00002198"/>
        <s v="APPL-00002199"/>
        <s v="APPL-00002200"/>
        <s v="APPL-00002201"/>
        <s v="APPL-00002202"/>
        <s v="APPL-00002203"/>
        <s v="APPL-00002204"/>
        <s v="APPL-00002205"/>
        <s v="APPL-00002206"/>
        <s v="APPL-00002207"/>
        <s v="APPL-00002208"/>
        <s v="APPL-00002209"/>
        <s v="APPL-00002210"/>
        <s v="APPL-00002211"/>
        <s v="APPL-00002212"/>
        <s v="APPL-00002213"/>
        <s v="APPL-00002214"/>
        <s v="APPL-00002215"/>
        <s v="APPL-00002216"/>
        <s v="APPL-00002217"/>
        <s v="APPL-00002218"/>
        <s v="APPL-00002219"/>
        <s v="APPL-00002220"/>
        <s v="APPL-00002221"/>
        <s v="APPL-00002222"/>
        <s v="APPL-00002223"/>
        <s v="APPL-00002224"/>
        <s v="APPL-00002225"/>
        <s v="APPL-00002226"/>
        <s v="APPL-00002227"/>
        <s v="APPL-00002228"/>
        <s v="APPL-00002229"/>
        <s v="APPL-00002230"/>
        <s v="APPL-00002231"/>
        <s v="APPL-00002232"/>
        <s v="APPL-00002233"/>
        <s v="APPL-00002234"/>
        <s v="APPL-00002235"/>
        <s v="APPL-00002236"/>
        <s v="APPL-00002237"/>
        <s v="APPL-00002238"/>
        <s v="APPL-00002239"/>
        <s v="APPL-00002240"/>
        <s v="APPL-00002241"/>
        <s v="APPL-00002242"/>
        <s v="APPL-00002243"/>
        <s v="APPL-00002244"/>
        <s v="APPL-00002245"/>
        <s v="APPL-00002246"/>
        <s v="APPL-00002247"/>
        <s v="APPL-00002248"/>
        <s v="APPL-00002249"/>
        <s v="APPL-00002250"/>
        <s v="APPL-00002251"/>
        <s v="APPL-00002252"/>
        <s v="APPL-00002253"/>
        <s v="APPL-00002254"/>
        <s v="APPL-00002255"/>
        <s v="APPL-00002256"/>
        <s v="APPL-00002257"/>
        <s v="APPL-00002258"/>
        <s v="APPL-00002259"/>
        <s v="APPL-00002260"/>
        <s v="APPL-00002261"/>
        <s v="APPL-00002262"/>
        <s v="APPL-00002263"/>
        <s v="APPL-00002264"/>
        <s v="APPL-00002265"/>
        <s v="APPL-00002266"/>
        <s v="APPL-00002267"/>
        <s v="APPL-00002268"/>
        <s v="APPL-00002269"/>
        <s v="APPL-00002270"/>
        <s v="APPL-00002271"/>
        <s v="APPL-00002272"/>
        <s v="APPL-00002273"/>
        <s v="APPL-00002274"/>
        <s v="APPL-00002275"/>
        <s v="APPL-00002276"/>
        <s v="APPL-00002277"/>
        <s v="APPL-00002278"/>
        <s v="APPL-00002279"/>
        <s v="APPL-00002280"/>
        <s v="APPL-00002281"/>
        <s v="APPL-00002282"/>
        <s v="APPL-00002283"/>
        <s v="APPL-00002284"/>
        <s v="APPL-00002285"/>
        <s v="APPL-00002286"/>
        <s v="APPL-00002287"/>
        <s v="APPL-00002288"/>
        <s v="APPL-00002289"/>
        <s v="APPL-00002290"/>
        <s v="APPL-00002291"/>
        <s v="APPL-00002292"/>
        <s v="APPL-00002293"/>
        <s v="APPL-00002294"/>
        <s v="APPL-00002295"/>
        <s v="APPL-00002296"/>
        <s v="APPL-00002297"/>
        <s v="APPL-00002298"/>
        <s v="APPL-00002299"/>
        <s v="APPL-00002300"/>
        <s v="APPL-00002301"/>
        <s v="APPL-00002302"/>
        <s v="APPL-00002303"/>
        <s v="APPL-00002304"/>
        <s v="APPL-00002305"/>
        <s v="APPL-00002306"/>
        <s v="APPL-00002307"/>
        <s v="APPL-00002308"/>
        <s v="APPL-00002309"/>
        <s v="APPL-00002310"/>
        <s v="APPL-00002311"/>
        <s v="APPL-00002312"/>
        <s v="APPL-00002313"/>
        <s v="APPL-00002314"/>
        <s v="APPL-00002315"/>
        <s v="APPL-00002316"/>
        <s v="APPL-00002317"/>
        <s v="APPL-00002318"/>
        <s v="APPL-00002319"/>
        <s v="APPL-00002320"/>
        <s v="APPL-00002321"/>
        <s v="APPL-00002322"/>
        <s v="APPL-00002323"/>
        <s v="APPL-00002324"/>
        <s v="APPL-00002325"/>
        <s v="APPL-00002326"/>
        <s v="APPL-00002327"/>
        <s v="APPL-00002328"/>
        <s v="APPL-00002329"/>
        <s v="APPL-00002330"/>
        <s v="APPL-00002331"/>
        <s v="APPL-00002332"/>
        <s v="APPL-00002333"/>
        <s v="APPL-00002334"/>
        <s v="APPL-00002335"/>
        <s v="APPL-00002336"/>
        <s v="APPL-00002337"/>
        <s v="APPL-00002338"/>
        <s v="APPL-00002339"/>
        <s v="APPL-00002340"/>
        <s v="APPL-00002341"/>
        <s v="APPL-00002342"/>
        <s v="APPL-00002343"/>
        <s v="APPL-00002344"/>
        <s v="APPL-00002345"/>
        <s v="APPL-00002346"/>
        <s v="APPL-00002347"/>
        <s v="APPL-00002348"/>
        <s v="APPL-00002349"/>
        <s v="APPL-00002350"/>
        <s v="APPL-00002351"/>
        <s v="APPL-00002352"/>
        <s v="APPL-00002353"/>
        <s v="APPL-00002354"/>
        <s v="APPL-00002355"/>
        <s v="APPL-00002356"/>
        <s v="APPL-00002357"/>
        <s v="APPL-00002358"/>
        <s v="APPL-00002359"/>
        <s v="APPL-00002360"/>
        <s v="APPL-00002361"/>
        <s v="APPL-00002362"/>
        <s v="APPL-00002363"/>
        <s v="APPL-00002364"/>
        <s v="APPL-00002365"/>
        <s v="APPL-00002366"/>
        <s v="APPL-00002367"/>
        <s v="APPL-00002368"/>
        <s v="APPL-00002369"/>
        <s v="APPL-00002370"/>
        <s v="APPL-00002371"/>
        <s v="APPL-00002372"/>
        <s v="APPL-00002373"/>
        <s v="APPL-00002374"/>
        <s v="APPL-00002375"/>
        <s v="APPL-00002376"/>
        <s v="APPL-00002377"/>
        <s v="APPL-00002378"/>
        <s v="APPL-00002379"/>
        <s v="APPL-00002380"/>
        <s v="APPL-00002381"/>
        <s v="APPL-00002382"/>
        <s v="APPL-00002383"/>
        <s v="APPL-00002384"/>
        <s v="APPL-00002385"/>
        <s v="APPL-00002386"/>
        <s v="APPL-00002387"/>
        <s v="APPL-00002388"/>
        <s v="APPL-00002389"/>
        <s v="APPL-00002390"/>
        <s v="APPL-00002391"/>
        <s v="APPL-00002392"/>
        <s v="APPL-00002393"/>
        <s v="APPL-00002394"/>
        <s v="APPL-00002395"/>
        <s v="APPL-00002396"/>
        <s v="APPL-00002397"/>
        <s v="APPL-00002398"/>
        <s v="APPL-00002399"/>
        <s v="APPL-00002400"/>
        <s v="APPL-00002401"/>
        <s v="APPL-00002402"/>
        <s v="APPL-00002403"/>
        <s v="APPL-00002404"/>
        <s v="APPL-00002405"/>
        <s v="APPL-00002406"/>
        <s v="APPL-00002407"/>
        <s v="APPL-00002408"/>
        <s v="APPL-00002409"/>
        <s v="APPL-00002410"/>
        <s v="APPL-00002411"/>
        <s v="APPL-00002412"/>
        <s v="APPL-00002413"/>
        <s v="APPL-00002414"/>
        <s v="APPL-00002415"/>
        <s v="APPL-00002416"/>
        <s v="APPL-00002417"/>
        <s v="APPL-00002418"/>
        <s v="APPL-00002419"/>
        <s v="APPL-00002420"/>
        <s v="APPL-00002421"/>
        <s v="APPL-00002422"/>
        <s v="APPL-00002423"/>
        <s v="APPL-00002424"/>
        <s v="APPL-00002425"/>
        <s v="APPL-00002426"/>
        <s v="APPL-00002427"/>
        <s v="APPL-00002428"/>
        <s v="APPL-00002429"/>
        <s v="APPL-00002430"/>
        <s v="APPL-00002431"/>
        <s v="APPL-00002432"/>
        <s v="APPL-00002433"/>
        <s v="APPL-00002434"/>
        <s v="APPL-00002435"/>
        <s v="APPL-00002436"/>
        <s v="APPL-00002437"/>
        <s v="APPL-00002438"/>
        <s v="APPL-00002439"/>
        <s v="APPL-00002440"/>
        <s v="APPL-00002441"/>
        <s v="APPL-00002442"/>
        <s v="APPL-00002443"/>
        <s v="APPL-00002444"/>
        <s v="APPL-00002445"/>
        <s v="APPL-00002446"/>
        <s v="APPL-00002447"/>
        <s v="APPL-00002448"/>
        <s v="APPL-00002449"/>
        <s v="APPL-00002450"/>
        <s v="APPL-00002451"/>
        <s v="APPL-00002452"/>
        <s v="APPL-00002453"/>
        <s v="APPL-00002454"/>
        <s v="APPL-00002455"/>
        <s v="APPL-00002456"/>
        <s v="APPL-00002457"/>
        <s v="APPL-00002458"/>
        <s v="APPL-00002459"/>
        <s v="APPL-00002460"/>
        <s v="APPL-00002461"/>
        <s v="APPL-00002462"/>
        <s v="APPL-00002463"/>
        <s v="APPL-00002464"/>
        <s v="APPL-00002465"/>
        <s v="APPL-00002466"/>
        <s v="APPL-00002467"/>
        <s v="APPL-00002468"/>
        <s v="APPL-00002469"/>
        <s v="APPL-00002470"/>
        <s v="APPL-00002471"/>
        <s v="APPL-00002472"/>
        <s v="APPL-00002473"/>
        <s v="APPL-00002474"/>
        <s v="APPL-00002475"/>
        <s v="APPL-00002476"/>
        <s v="APPL-00002477"/>
        <s v="APPL-00002478"/>
        <s v="APPL-00002479"/>
        <s v="APPL-00002480"/>
        <s v="APPL-00002481"/>
        <s v="APPL-00002482"/>
        <s v="APPL-00002483"/>
        <s v="APPL-00002484"/>
        <s v="APPL-00002485"/>
        <s v="APPL-00002486"/>
        <s v="APPL-00002487"/>
        <s v="APPL-00002488"/>
        <s v="APPL-00002489"/>
        <s v="APPL-00002490"/>
        <s v="APPL-00002491"/>
        <s v="APPL-00002492"/>
        <s v="APPL-00002493"/>
        <s v="APPL-00002494"/>
        <s v="APPL-00002495"/>
        <s v="APPL-00002496"/>
        <s v="APPL-00002497"/>
        <s v="APPL-00002498"/>
        <s v="APPL-00002499"/>
        <s v="APPL-00002500"/>
        <s v="APPL-00002501"/>
        <s v="APPL-00002502"/>
        <s v="APPL-00002503"/>
        <s v="APPL-00002504"/>
        <s v="APPL-00002505"/>
        <s v="APPL-00002506"/>
        <s v="APPL-00002507"/>
        <s v="APPL-00002508"/>
        <s v="APPL-00002509"/>
        <s v="APPL-00002510"/>
        <s v="APPL-00002511"/>
        <s v="APPL-00002512"/>
        <s v="APPL-00002513"/>
        <s v="APPL-00002514"/>
        <s v="APPL-00002515"/>
        <s v="APPL-00002516"/>
        <s v="APPL-00002517"/>
        <s v="APPL-00002518"/>
        <s v="APPL-00002519"/>
        <s v="APPL-00002520"/>
        <s v="APPL-00002521"/>
        <s v="APPL-00002522"/>
        <s v="APPL-00002523"/>
        <s v="APPL-00002524"/>
        <s v="APPL-00002525"/>
        <s v="APPL-00002526"/>
        <s v="APPL-00002527"/>
        <s v="APPL-00002528"/>
        <s v="APPL-00002529"/>
        <s v="APPL-00002530"/>
        <s v="APPL-00002531"/>
        <s v="APPL-00002532"/>
        <s v="APPL-00002533"/>
        <s v="APPL-00002534"/>
        <s v="APPL-00002535"/>
        <s v="APPL-00002536"/>
        <s v="APPL-00002537"/>
        <s v="APPL-00002538"/>
        <s v="APPL-00002539"/>
        <s v="APPL-00002540"/>
        <s v="APPL-00002541"/>
        <s v="APPL-00002542"/>
        <s v="APPL-00002543"/>
        <s v="APPL-00002544"/>
        <s v="APPL-00002545"/>
        <s v="APPL-00002546"/>
        <s v="APPL-00002547"/>
        <s v="APPL-00002548"/>
        <s v="APPL-00002549"/>
        <s v="APPL-00002550"/>
        <s v="APPL-00002551"/>
        <s v="APPL-00002552"/>
        <s v="APPL-00002553"/>
        <s v="APPL-00002554"/>
        <s v="APPL-00002555"/>
        <s v="APPL-00002556"/>
        <s v="APPL-00002557"/>
        <s v="APPL-00002558"/>
        <s v="APPL-00002559"/>
        <s v="APPL-00002560"/>
        <s v="APPL-00002561"/>
        <s v="APPL-00002562"/>
        <s v="APPL-00002563"/>
        <s v="APPL-00002564"/>
        <s v="APPL-00002565"/>
        <s v="APPL-00002566"/>
        <s v="APPL-00002567"/>
        <s v="APPL-00002568"/>
        <s v="APPL-00002569"/>
        <s v="APPL-00002570"/>
        <s v="APPL-00002571"/>
        <s v="APPL-00002572"/>
        <s v="APPL-00002573"/>
        <s v="APPL-00002574"/>
        <s v="APPL-00002575"/>
        <s v="APPL-00002576"/>
        <s v="APPL-00002577"/>
        <s v="APPL-00002578"/>
        <s v="APPL-00002579"/>
        <s v="APPL-00002580"/>
        <s v="APPL-00002581"/>
        <s v="APPL-00002582"/>
        <s v="APPL-00002583"/>
        <s v="APPL-00002584"/>
        <s v="APPL-00002585"/>
        <s v="APPL-00002586"/>
        <s v="APPL-00002587"/>
        <s v="APPL-00002588"/>
        <s v="APPL-00002589"/>
        <s v="APPL-00002590"/>
        <s v="APPL-00002591"/>
        <s v="APPL-00002592"/>
        <s v="APPL-00002593"/>
        <s v="APPL-00002594"/>
        <s v="APPL-00002595"/>
        <s v="APPL-00002596"/>
        <s v="APPL-00002597"/>
        <s v="APPL-00002598"/>
        <s v="APPL-00002599"/>
        <s v="APPL-00002600"/>
        <s v="APPL-00002601"/>
        <s v="APPL-00002602"/>
        <s v="APPL-00002603"/>
        <s v="APPL-00002604"/>
        <s v="APPL-00002605"/>
        <s v="APPL-00002606"/>
        <s v="APPL-00002607"/>
        <s v="APPL-00002608"/>
        <s v="APPL-00002609"/>
        <s v="APPL-00002610"/>
        <s v="APPL-00002611"/>
        <s v="APPL-00002612"/>
        <s v="APPL-00002613"/>
        <s v="APPL-00002614"/>
        <s v="APPL-00002615"/>
        <s v="APPL-00002616"/>
        <s v="APPL-00002617"/>
        <s v="APPL-00002618"/>
        <s v="APPL-00002619"/>
        <s v="APPL-00002620"/>
        <s v="APPL-00002621"/>
        <s v="APPL-00002622"/>
        <s v="APPL-00002623"/>
        <s v="APPL-00002624"/>
        <s v="APPL-00002625"/>
        <s v="APPL-00002626"/>
        <s v="APPL-00002627"/>
        <s v="APPL-00002628"/>
        <s v="APPL-00002629"/>
        <s v="APPL-00002630"/>
        <s v="APPL-00002631"/>
        <s v="APPL-00002632"/>
        <s v="APPL-00002633"/>
        <s v="APPL-00002634"/>
        <s v="APPL-00002635"/>
        <s v="APPL-00002636"/>
        <s v="APPL-00002637"/>
        <s v="APPL-00002638"/>
        <s v="APPL-00002639"/>
        <s v="APPL-00002640"/>
        <s v="APPL-00002641"/>
        <s v="APPL-00002642"/>
        <s v="APPL-00002643"/>
        <s v="APPL-00002644"/>
        <s v="APPL-00002645"/>
        <s v="APPL-00002646"/>
        <s v="APPL-00002647"/>
        <s v="APPL-00002648"/>
        <s v="APPL-00002649"/>
        <s v="APPL-00002650"/>
        <s v="APPL-00002651"/>
        <s v="APPL-00002652"/>
        <s v="APPL-00002653"/>
        <s v="APPL-00002654"/>
        <s v="APPL-00002655"/>
        <s v="APPL-00002656"/>
        <s v="APPL-00002657"/>
        <s v="APPL-00002658"/>
        <s v="APPL-00002659"/>
        <s v="APPL-00002660"/>
        <s v="APPL-00002661"/>
        <s v="APPL-00002662"/>
        <s v="APPL-00002663"/>
        <s v="APPL-00002664"/>
        <s v="APPL-00002665"/>
        <s v="APPL-00002666"/>
        <s v="APPL-00002667"/>
        <s v="APPL-00002668"/>
        <s v="APPL-00002669"/>
        <s v="APPL-00002670"/>
        <s v="APPL-00002671"/>
        <s v="APPL-00002672"/>
        <s v="APPL-00002673"/>
        <s v="APPL-00002674"/>
        <s v="APPL-00002675"/>
        <s v="APPL-00002676"/>
        <s v="APPL-00002677"/>
        <s v="APPL-00002678"/>
        <s v="APPL-00002679"/>
        <s v="APPL-00002680"/>
        <s v="APPL-00002681"/>
        <s v="APPL-00002682"/>
        <s v="APPL-00002683"/>
        <s v="APPL-00002684"/>
        <s v="APPL-00002685"/>
        <s v="APPL-00002686"/>
        <s v="APPL-00002687"/>
        <s v="APPL-00002688"/>
        <s v="APPL-00002689"/>
        <s v="APPL-00002690"/>
        <s v="APPL-00002691"/>
        <s v="APPL-00002692"/>
        <s v="APPL-00002693"/>
        <s v="APPL-00002694"/>
        <s v="APPL-00002695"/>
        <s v="APPL-00002696"/>
        <s v="APPL-00002697"/>
        <s v="APPL-00002698"/>
        <s v="APPL-00002699"/>
        <s v="APPL-00002700"/>
        <s v="APPL-00002701"/>
        <s v="APPL-00002702"/>
        <s v="APPL-00002703"/>
        <s v="APPL-00002704"/>
        <s v="APPL-00002705"/>
        <s v="APPL-00002706"/>
        <s v="APPL-00002707"/>
        <s v="APPL-00002708"/>
        <s v="APPL-00002709"/>
        <s v="APPL-00002710"/>
        <s v="APPL-00002711"/>
        <s v="APPL-00002712"/>
        <s v="APPL-00002713"/>
        <s v="APPL-00002714"/>
        <s v="APPL-00002715"/>
        <s v="APPL-00002716"/>
        <s v="APPL-00002717"/>
        <s v="APPL-00002718"/>
        <s v="APPL-00002719"/>
        <s v="APPL-00002720"/>
        <s v="APPL-00002721"/>
        <s v="APPL-00002722"/>
        <s v="APPL-00002723"/>
        <s v="APPL-00002724"/>
        <s v="APPL-00002725"/>
        <s v="APPL-00002726"/>
        <s v="APPL-00002727"/>
        <s v="APPL-00002728"/>
        <s v="APPL-00002729"/>
        <s v="APPL-00002730"/>
        <s v="APPL-00002731"/>
        <s v="APPL-00002732"/>
        <s v="APPL-00002733"/>
        <s v="APPL-00002734"/>
        <s v="APPL-00002735"/>
        <s v="APPL-00002736"/>
        <s v="APPL-00002737"/>
        <s v="APPL-00002738"/>
        <s v="APPL-00002739"/>
        <s v="APPL-00002740"/>
        <s v="APPL-00002741"/>
        <s v="APPL-00002742"/>
        <s v="APPL-00002743"/>
        <s v="APPL-00002744"/>
        <s v="APPL-00002745"/>
        <s v="APPL-00002746"/>
        <s v="APPL-00002747"/>
        <s v="APPL-00002748"/>
        <s v="APPL-00002749"/>
        <s v="APPL-00002750"/>
        <s v="APPL-00002751"/>
        <s v="APPL-00002752"/>
        <s v="APPL-00002753"/>
        <s v="APPL-00002754"/>
        <s v="APPL-00002755"/>
        <s v="APPL-00002756"/>
        <s v="APPL-00002757"/>
        <s v="APPL-00002758"/>
        <s v="APPL-00002759"/>
        <s v="APPL-00002760"/>
        <s v="APPL-00002761"/>
        <s v="APPL-00002762"/>
        <s v="APPL-00002763"/>
        <s v="APPL-00002764"/>
        <s v="APPL-00002765"/>
        <s v="APPL-00002766"/>
        <s v="APPL-00002767"/>
        <s v="APPL-00002768"/>
        <s v="APPL-00002769"/>
        <s v="APPL-00002770"/>
        <s v="APPL-00002771"/>
        <s v="APPL-00002772"/>
        <s v="APPL-00002773"/>
        <s v="APPL-00002774"/>
        <s v="APPL-00002775"/>
        <s v="APPL-00002776"/>
        <s v="APPL-00002777"/>
        <s v="APPL-00002778"/>
        <s v="APPL-00002779"/>
        <s v="APPL-00002780"/>
        <s v="APPL-00002781"/>
        <s v="APPL-00002782"/>
        <s v="APPL-00002783"/>
        <s v="APPL-00002784"/>
        <s v="APPL-00002785"/>
        <s v="APPL-00002786"/>
        <s v="APPL-00002787"/>
        <s v="APPL-00002788"/>
        <s v="APPL-00002789"/>
        <s v="APPL-00002790"/>
        <s v="APPL-00002791"/>
        <s v="APPL-00002792"/>
        <s v="APPL-00002793"/>
        <s v="APPL-00002794"/>
        <s v="APPL-00002795"/>
        <s v="APPL-00002796"/>
        <s v="APPL-00002797"/>
        <s v="APPL-00002798"/>
        <s v="APPL-00002799"/>
        <s v="APPL-00002800"/>
        <s v="APPL-00002801"/>
        <s v="APPL-00002802"/>
        <s v="APPL-00002803"/>
        <s v="APPL-00002804"/>
        <s v="APPL-00002805"/>
        <s v="APPL-00002806"/>
        <s v="APPL-00002807"/>
        <s v="APPL-00002808"/>
        <s v="APPL-00002809"/>
        <s v="APPL-00002810"/>
        <s v="APPL-00002811"/>
        <s v="APPL-00002812"/>
        <s v="APPL-00002813"/>
        <s v="APPL-00002814"/>
        <s v="APPL-00002815"/>
        <s v="APPL-00002816"/>
        <s v="APPL-00002817"/>
        <s v="APPL-00002818"/>
        <s v="APPL-00002819"/>
        <s v="APPL-00002820"/>
        <s v="APPL-00002821"/>
        <s v="APPL-00002822"/>
        <s v="APPL-00002823"/>
        <s v="APPL-00002824"/>
        <s v="APPL-00002825"/>
        <s v="APPL-00002826"/>
        <s v="APPL-00002827"/>
        <s v="APPL-00002828"/>
        <s v="APPL-00002829"/>
        <s v="APPL-00002830"/>
        <s v="APPL-00002831"/>
        <s v="APPL-00002832"/>
        <s v="APPL-00002833"/>
        <s v="APPL-00002834"/>
        <s v="APPL-00002835"/>
        <s v="APPL-00002836"/>
        <s v="APPL-00002837"/>
        <s v="APPL-00002838"/>
        <s v="APPL-00002839"/>
        <s v="APPL-00002840"/>
        <s v="APPL-00002841"/>
        <s v="APPL-00002842"/>
        <s v="APPL-00002843"/>
        <s v="APPL-00002844"/>
        <s v="APPL-00002845"/>
        <s v="APPL-00002846"/>
        <s v="APPL-00002847"/>
        <s v="APPL-00002848"/>
        <s v="APPL-00002849"/>
        <s v="APPL-00002850"/>
        <s v="APPL-00002851"/>
        <s v="APPL-00002852"/>
        <s v="APPL-00002853"/>
        <s v="APPL-00002854"/>
        <s v="APPL-00002855"/>
        <s v="APPL-00002856"/>
        <s v="APPL-00002857"/>
        <s v="APPL-00002858"/>
        <s v="APPL-00002859"/>
        <s v="APPL-00002860"/>
        <s v="APPL-00002861"/>
        <s v="APPL-00002862"/>
        <s v="APPL-00002863"/>
        <s v="APPL-00002864"/>
        <s v="APPL-00002865"/>
        <s v="APPL-00002866"/>
        <s v="APPL-00002867"/>
        <s v="APPL-00002868"/>
        <s v="APPL-00002869"/>
        <s v="APPL-00002870"/>
        <s v="APPL-00002871"/>
        <s v="APPL-00002872"/>
        <s v="APPL-00002873"/>
        <s v="APPL-00002874"/>
        <s v="APPL-00002875"/>
        <s v="APPL-00002876"/>
        <s v="APPL-00002877"/>
        <s v="APPL-00002878"/>
        <s v="APPL-00002879"/>
        <s v="APPL-00002880"/>
        <s v="APPL-00002881"/>
        <s v="APPL-00002882"/>
        <s v="APPL-00002883"/>
        <s v="APPL-00002884"/>
        <s v="APPL-00002885"/>
        <s v="APPL-00002886"/>
        <s v="APPL-00002887"/>
        <s v="APPL-00002888"/>
        <s v="APPL-00002889"/>
        <s v="APPL-00002890"/>
        <s v="APPL-00002891"/>
        <s v="APPL-00002892"/>
        <s v="APPL-00002893"/>
        <s v="APPL-00002894"/>
        <s v="APPL-00002895"/>
        <s v="APPL-00002896"/>
        <s v="APPL-00002897"/>
        <s v="APPL-00002898"/>
        <s v="APPL-00002899"/>
        <s v="APPL-00002900"/>
        <s v="APPL-00002901"/>
        <s v="APPL-00002902"/>
        <s v="APPL-00002903"/>
        <s v="APPL-00002904"/>
        <s v="APPL-00002905"/>
        <s v="APPL-00002906"/>
        <s v="APPL-00002907"/>
        <s v="APPL-00002908"/>
        <s v="APPL-00002909"/>
        <s v="APPL-00002910"/>
        <s v="APPL-00002911"/>
        <s v="APPL-00002912"/>
        <s v="APPL-00002913"/>
        <s v="APPL-00002914"/>
        <s v="APPL-00002915"/>
        <s v="APPL-00002916"/>
        <s v="APPL-00002917"/>
        <s v="APPL-00002918"/>
        <s v="APPL-00002919"/>
        <s v="APPL-00002920"/>
        <s v="APPL-00002921"/>
        <s v="APPL-00002922"/>
        <s v="APPL-00002923"/>
        <s v="APPL-00002924"/>
        <s v="APPL-00002925"/>
        <s v="APPL-00002926"/>
        <s v="APPL-00002927"/>
        <s v="APPL-00002928"/>
        <s v="APPL-00002929"/>
        <s v="APPL-00002930"/>
        <s v="APPL-00002931"/>
        <s v="APPL-00002932"/>
        <s v="APPL-00002933"/>
        <s v="APPL-00002934"/>
        <s v="APPL-00002935"/>
        <s v="APPL-00002936"/>
        <s v="APPL-00002937"/>
        <s v="APPL-00002938"/>
        <s v="APPL-00002939"/>
        <s v="APPL-00002940"/>
        <s v="APPL-00002941"/>
        <s v="APPL-00002942"/>
        <s v="APPL-00002943"/>
        <s v="APPL-00002944"/>
        <s v="APPL-00002945"/>
        <s v="APPL-00002946"/>
        <s v="APPL-00002947"/>
        <s v="APPL-00002948"/>
        <s v="APPL-00002949"/>
        <s v="APPL-00002950"/>
        <s v="APPL-00002951"/>
        <s v="APPL-00002952"/>
        <s v="APPL-00002953"/>
        <s v="APPL-00002954"/>
        <s v="APPL-00002955"/>
        <s v="APPL-00002956"/>
        <s v="APPL-00002957"/>
        <s v="APPL-00002958"/>
        <s v="APPL-00002959"/>
        <s v="APPL-00002960"/>
        <s v="APPL-00002961"/>
        <s v="APPL-00002962"/>
        <s v="APPL-00002963"/>
        <s v="APPL-00002964"/>
        <s v="APPL-00002965"/>
        <s v="APPL-00002966"/>
        <s v="APPL-00002967"/>
        <s v="APPL-00002968"/>
        <s v="APPL-00002969"/>
        <s v="APPL-00002970"/>
        <s v="APPL-00002971"/>
        <s v="APPL-00002972"/>
        <s v="APPL-00002973"/>
        <s v="APPL-00002974"/>
        <s v="APPL-00002975"/>
        <s v="APPL-00002976"/>
        <s v="APPL-00002977"/>
        <s v="APPL-00002978"/>
        <s v="APPL-00002979"/>
        <s v="APPL-00002980"/>
        <s v="APPL-00002981"/>
        <s v="APPL-00002982"/>
        <s v="APPL-00002983"/>
        <s v="APPL-00002984"/>
        <s v="APPL-00002985"/>
        <s v="APPL-00002986"/>
        <s v="APPL-00002987"/>
        <s v="APPL-00002988"/>
        <s v="APPL-00002989"/>
        <s v="APPL-00002990"/>
        <s v="APPL-00002991"/>
        <s v="APPL-00002992"/>
        <s v="APPL-00002993"/>
        <s v="APPL-00002994"/>
        <s v="APPL-00002995"/>
        <s v="APPL-00002996"/>
        <s v="APPL-00002997"/>
        <s v="APPL-00002998"/>
        <s v="APPL-00002999"/>
        <s v="APPL-00003000"/>
        <s v="APPL-00003001"/>
        <s v="APPL-00003002"/>
        <s v="APPL-00003003"/>
        <s v="APPL-00003004"/>
        <s v="APPL-00003005"/>
        <s v="APPL-00003006"/>
        <s v="APPL-00003007"/>
        <s v="APPL-00003008"/>
        <s v="APPL-00003009"/>
        <s v="APPL-00003010"/>
        <s v="APPL-00003011"/>
        <s v="APPL-00003012"/>
        <s v="APPL-00003013"/>
        <s v="APPL-00003014"/>
        <s v="APPL-00003015"/>
        <s v="APPL-00003016"/>
        <s v="APPL-00003017"/>
        <s v="APPL-00003018"/>
        <s v="APPL-00003019"/>
        <s v="APPL-00003020"/>
        <s v="APPL-00003021"/>
        <s v="APPL-00003022"/>
        <s v="APPL-00003023"/>
        <s v="APPL-00003024"/>
        <s v="APPL-00003025"/>
        <s v="APPL-00003026"/>
        <s v="APPL-00003027"/>
        <s v="APPL-00003028"/>
        <s v="APPL-00003029"/>
        <s v="APPL-00003030"/>
        <s v="APPL-00003031"/>
        <s v="APPL-00003032"/>
        <s v="APPL-00003033"/>
        <s v="APPL-00003034"/>
        <s v="APPL-00003035"/>
        <s v="APPL-00003036"/>
        <s v="APPL-00003037"/>
        <s v="APPL-00003038"/>
        <s v="APPL-00003039"/>
        <s v="APPL-00003040"/>
        <s v="APPL-00003041"/>
        <s v="APPL-00003042"/>
        <s v="APPL-00003043"/>
        <s v="APPL-00003044"/>
        <s v="APPL-00003045"/>
        <s v="APPL-00003046"/>
        <s v="APPL-00003047"/>
        <s v="APPL-00003048"/>
        <s v="APPL-00003049"/>
        <s v="APPL-00003050"/>
        <s v="APPL-00003051"/>
        <s v="APPL-00003052"/>
        <s v="APPL-00003053"/>
        <s v="APPL-00003054"/>
        <s v="APPL-00003055"/>
        <s v="APPL-00003056"/>
        <s v="APPL-00003057"/>
        <s v="APPL-00003058"/>
        <s v="APPL-00003059"/>
        <s v="APPL-00003060"/>
        <s v="APPL-00003061"/>
        <s v="APPL-00003062"/>
        <s v="APPL-00003063"/>
        <s v="APPL-00003064"/>
        <s v="APPL-00003065"/>
        <s v="APPL-00003066"/>
        <s v="APPL-00003067"/>
        <s v="APPL-00003068"/>
        <s v="APPL-00003069"/>
        <s v="APPL-00003070"/>
        <s v="APPL-00003071"/>
        <s v="APPL-00003072"/>
        <s v="APPL-00003073"/>
        <s v="APPL-00003074"/>
        <s v="APPL-00003075"/>
        <s v="APPL-00003076"/>
        <s v="APPL-00003077"/>
        <s v="APPL-00003078"/>
        <s v="APPL-00003079"/>
        <s v="APPL-00003080"/>
        <s v="APPL-00003081"/>
        <s v="APPL-00003082"/>
        <s v="APPL-00003083"/>
        <s v="APPL-00003084"/>
        <s v="APPL-00003085"/>
        <s v="APPL-00003086"/>
        <s v="APPL-00003087"/>
        <s v="APPL-00003088"/>
        <s v="APPL-00003089"/>
        <s v="APPL-00003090"/>
        <s v="APPL-00003091"/>
        <s v="APPL-00003092"/>
        <s v="APPL-00003093"/>
        <s v="APPL-00003094"/>
        <s v="APPL-00003095"/>
        <s v="APPL-00003096"/>
        <s v="APPL-00003097"/>
        <s v="APPL-00003098"/>
        <s v="APPL-00003099"/>
        <s v="APPL-00003100"/>
        <s v="APPL-00003101"/>
        <s v="APPL-00003102"/>
        <s v="APPL-00003103"/>
        <s v="APPL-00003104"/>
        <s v="APPL-00003105"/>
        <s v="APPL-00003106"/>
        <s v="APPL-00003107"/>
        <s v="APPL-00003108"/>
        <s v="APPL-00003109"/>
        <s v="APPL-00003110"/>
        <s v="APPL-00003111"/>
        <s v="APPL-00003112"/>
        <s v="APPL-00003113"/>
        <s v="APPL-00003114"/>
        <s v="APPL-00003115"/>
        <s v="APPL-00003116"/>
        <s v="APPL-00003117"/>
        <s v="APPL-00003118"/>
        <s v="APPL-00003119"/>
        <s v="APPL-00003120"/>
        <s v="APPL-00003121"/>
        <s v="APPL-00003122"/>
        <s v="APPL-00003123"/>
        <s v="APPL-00003124"/>
        <s v="APPL-00003125"/>
        <s v="APPL-00003126"/>
        <s v="APPL-00003127"/>
        <s v="APPL-00003128"/>
        <s v="APPL-00003129"/>
        <s v="APPL-00003130"/>
        <s v="APPL-00003131"/>
        <s v="APPL-00003132"/>
        <s v="APPL-00003133"/>
        <s v="APPL-00003134"/>
        <s v="APPL-00003135"/>
        <s v="APPL-00003136"/>
        <s v="APPL-00003137"/>
        <s v="APPL-00003138"/>
        <s v="APPL-00003139"/>
        <s v="APPL-00003140"/>
        <s v="APPL-00003141"/>
        <s v="APPL-00003142"/>
        <s v="APPL-00003143"/>
        <s v="APPL-00003144"/>
        <s v="APPL-00003145"/>
        <s v="APPL-00003146"/>
        <s v="APPL-00003147"/>
        <s v="APPL-00003148"/>
        <s v="APPL-00003149"/>
        <s v="APPL-00003150"/>
        <s v="APPL-00003151"/>
        <s v="APPL-00003152"/>
        <s v="APPL-00003153"/>
        <s v="APPL-00003154"/>
        <s v="APPL-00003155"/>
        <s v="APPL-00003156"/>
        <s v="APPL-00003157"/>
        <s v="APPL-00003158"/>
        <s v="APPL-00003159"/>
        <s v="APPL-00003160"/>
        <s v="APPL-00003161"/>
        <s v="APPL-00003162"/>
        <s v="APPL-00003163"/>
        <s v="APPL-00003164"/>
        <s v="APPL-00003165"/>
        <s v="APPL-00003166"/>
        <s v="APPL-00003167"/>
        <s v="APPL-00003168"/>
        <s v="APPL-00003169"/>
        <s v="APPL-00003170"/>
        <s v="APPL-00003171"/>
        <s v="APPL-00003172"/>
        <s v="APPL-00003173"/>
        <s v="APPL-00003174"/>
        <s v="APPL-00003175"/>
        <s v="APPL-00003176"/>
        <s v="APPL-00003177"/>
        <s v="APPL-00003178"/>
        <s v="APPL-00003179"/>
        <s v="APPL-00003180"/>
        <s v="APPL-00003181"/>
        <s v="APPL-00003182"/>
        <s v="APPL-00003183"/>
        <s v="APPL-00003184"/>
        <s v="APPL-00003185"/>
        <s v="APPL-00003186"/>
        <s v="APPL-00003187"/>
        <s v="APPL-00003188"/>
        <s v="APPL-00003189"/>
        <s v="APPL-00003190"/>
        <s v="APPL-00003191"/>
        <s v="APPL-00003192"/>
        <s v="APPL-00003193"/>
        <s v="APPL-00003194"/>
        <s v="APPL-00003195"/>
        <s v="APPL-00003196"/>
        <s v="APPL-00003197"/>
        <s v="APPL-00003198"/>
        <s v="APPL-00003199"/>
        <s v="APPL-00003200"/>
        <s v="APPL-00003201"/>
        <s v="APPL-00003202"/>
        <s v="APPL-00003203"/>
        <s v="APPL-00003204"/>
        <s v="APPL-00003205"/>
        <s v="APPL-00003206"/>
        <s v="APPL-00003207"/>
        <s v="APPL-00003208"/>
        <s v="APPL-00003209"/>
        <s v="APPL-00003210"/>
        <s v="APPL-00003211"/>
        <s v="APPL-00003212"/>
        <s v="APPL-00003213"/>
        <s v="APPL-00003214"/>
        <s v="APPL-00003215"/>
        <s v="APPL-00003216"/>
        <s v="APPL-00003217"/>
        <s v="APPL-00003218"/>
        <s v="APPL-00003219"/>
        <s v="APPL-00003220"/>
        <s v="APPL-00003221"/>
        <s v="APPL-00003222"/>
        <s v="APPL-00003223"/>
        <s v="APPL-00003224"/>
        <s v="APPL-00003225"/>
        <s v="APPL-00003226"/>
        <s v="APPL-00003227"/>
        <s v="APPL-00003228"/>
        <s v="APPL-00003229"/>
        <s v="APPL-00003230"/>
        <s v="APPL-00003231"/>
        <s v="APPL-00003232"/>
        <s v="APPL-00003233"/>
        <s v="APPL-00003234"/>
        <s v="APPL-00003235"/>
        <s v="APPL-00003236"/>
        <s v="APPL-00003237"/>
        <s v="APPL-00003238"/>
        <s v="APPL-00003239"/>
        <s v="APPL-00003240"/>
        <s v="APPL-00003241"/>
        <s v="APPL-00003242"/>
        <s v="APPL-00003243"/>
        <s v="APPL-00003244"/>
        <s v="APPL-00003245"/>
        <s v="APPL-00003246"/>
        <s v="APPL-00003247"/>
        <s v="APPL-00003248"/>
        <s v="APPL-00003249"/>
        <s v="APPL-00003250"/>
        <s v="APPL-00003251"/>
        <s v="APPL-00003252"/>
        <s v="APPL-00003253"/>
        <s v="APPL-00003254"/>
        <s v="APPL-00003255"/>
        <s v="APPL-00003256"/>
        <s v="APPL-00003257"/>
        <s v="APPL-00003258"/>
        <s v="APPL-00003259"/>
        <s v="APPL-00003260"/>
        <s v="APPL-00003261"/>
        <s v="APPL-00003262"/>
        <s v="APPL-00003263"/>
        <s v="APPL-00003264"/>
        <s v="APPL-00003265"/>
        <s v="APPL-00003266"/>
        <s v="APPL-00003267"/>
        <s v="APPL-00003268"/>
        <s v="APPL-00003269"/>
        <s v="APPL-00003270"/>
        <s v="APPL-00003271"/>
        <s v="APPL-00003272"/>
        <s v="APPL-00003273"/>
        <s v="APPL-00003274"/>
        <s v="APPL-00003275"/>
        <s v="APPL-00003276"/>
        <s v="APPL-00003277"/>
        <s v="APPL-00003278"/>
        <s v="APPL-00003279"/>
        <s v="APPL-00003280"/>
        <s v="APPL-00003281"/>
        <s v="APPL-00003282"/>
        <s v="APPL-00003283"/>
        <s v="APPL-00003284"/>
        <s v="APPL-00003285"/>
        <s v="APPL-00003286"/>
        <s v="APPL-00003287"/>
        <s v="APPL-00003288"/>
        <s v="APPL-00003289"/>
        <s v="APPL-00003290"/>
        <s v="APPL-00003291"/>
        <s v="APPL-00003292"/>
        <s v="APPL-00003293"/>
        <s v="APPL-00003294"/>
        <s v="APPL-00003295"/>
        <s v="APPL-00003296"/>
        <s v="APPL-00003297"/>
        <s v="APPL-00003298"/>
        <s v="APPL-00003299"/>
        <s v="APPL-00003300"/>
        <s v="APPL-00003301"/>
        <s v="APPL-00003302"/>
        <s v="APPL-00003303"/>
        <s v="APPL-00003304"/>
        <s v="APPL-00003305"/>
        <s v="APPL-00003306"/>
        <s v="APPL-00003307"/>
        <s v="APPL-00003308"/>
        <s v="APPL-00003309"/>
        <s v="APPL-00003310"/>
        <s v="APPL-00003311"/>
        <s v="APPL-00003312"/>
        <s v="APPL-00003313"/>
        <s v="APPL-00003314"/>
        <s v="APPL-00003315"/>
        <s v="APPL-00003316"/>
        <s v="APPL-00003317"/>
        <s v="APPL-00003318"/>
        <s v="APPL-00003319"/>
        <s v="APPL-00003320"/>
        <s v="APPL-00003321"/>
        <s v="APPL-00003322"/>
        <s v="APPL-00003323"/>
        <s v="APPL-00003324"/>
        <s v="APPL-00003325"/>
        <s v="APPL-00003326"/>
        <s v="APPL-00003327"/>
        <s v="APPL-00003328"/>
        <s v="APPL-00003329"/>
        <s v="APPL-00003330"/>
        <s v="APPL-00003331"/>
        <s v="APPL-00003332"/>
        <s v="APPL-00003333"/>
        <s v="APPL-00003334"/>
        <s v="APPL-00003335"/>
        <s v="APPL-00003336"/>
        <s v="APPL-00003337"/>
        <s v="APPL-00003338"/>
        <s v="APPL-00003339"/>
        <s v="APPL-00003340"/>
        <s v="APPL-00003341"/>
        <s v="APPL-00003342"/>
        <s v="APPL-00003343"/>
        <s v="APPL-00003344"/>
        <s v="APPL-00003345"/>
        <s v="APPL-00003346"/>
        <s v="APPL-00003347"/>
        <s v="APPL-00003348"/>
        <s v="APPL-00003349"/>
        <s v="APPL-00003350"/>
        <s v="APPL-00003351"/>
        <s v="APPL-00003352"/>
        <s v="APPL-00003353"/>
        <s v="APPL-00003354"/>
        <s v="APPL-00003355"/>
        <s v="APPL-00003356"/>
        <s v="APPL-00003357"/>
        <s v="APPL-00003358"/>
        <s v="APPL-00003359"/>
        <s v="APPL-00003360"/>
        <s v="APPL-00003361"/>
        <s v="APPL-00003362"/>
        <s v="APPL-00003363"/>
        <s v="APPL-00003364"/>
        <s v="APPL-00003365"/>
        <s v="APPL-00003366"/>
        <s v="APPL-00003367"/>
        <s v="APPL-00003368"/>
        <s v="APPL-00003369"/>
        <s v="APPL-00003370"/>
        <s v="APPL-00003371"/>
        <s v="APPL-00003372"/>
        <s v="APPL-00003373"/>
        <s v="APPL-00003374"/>
        <s v="APPL-00003375"/>
        <s v="APPL-00003376"/>
        <s v="APPL-00003377"/>
        <s v="APPL-00003378"/>
        <s v="APPL-00003379"/>
        <s v="APPL-00003380"/>
        <s v="APPL-00003381"/>
        <s v="APPL-00003382"/>
        <s v="APPL-00003383"/>
        <s v="APPL-00003384"/>
        <s v="APPL-00003385"/>
        <s v="APPL-00003386"/>
        <s v="APPL-00003387"/>
        <s v="APPL-00003388"/>
        <s v="APPL-00003389"/>
        <s v="APPL-00003390"/>
        <s v="APPL-00003391"/>
        <s v="APPL-00003392"/>
        <s v="APPL-00003393"/>
        <s v="APPL-00003394"/>
        <s v="APPL-00003395"/>
        <s v="APPL-00003396"/>
        <s v="APPL-00003397"/>
        <s v="APPL-00003398"/>
        <s v="APPL-00003399"/>
        <s v="APPL-00003400"/>
        <s v="APPL-00003401"/>
        <s v="APPL-00003402"/>
        <s v="APPL-00003403"/>
        <s v="APPL-00003404"/>
        <s v="APPL-00003405"/>
        <s v="APPL-00003406"/>
        <s v="APPL-00003407"/>
        <s v="APPL-00003408"/>
        <s v="APPL-00003409"/>
        <s v="APPL-00003410"/>
        <s v="APPL-00003411"/>
        <s v="APPL-00003412"/>
        <s v="APPL-00003413"/>
        <s v="APPL-00003414"/>
        <s v="APPL-00003415"/>
        <s v="APPL-00003416"/>
        <s v="APPL-00003417"/>
        <s v="APPL-00003418"/>
        <s v="APPL-00003419"/>
        <s v="APPL-00003420"/>
        <s v="APPL-00003421"/>
        <s v="APPL-00003422"/>
        <s v="APPL-00003423"/>
        <s v="APPL-00003424"/>
        <s v="APPL-00003425"/>
        <s v="APPL-00003426"/>
        <s v="APPL-00003427"/>
        <s v="APPL-00003428"/>
        <s v="APPL-00003429"/>
        <s v="APPL-00003430"/>
        <s v="APPL-00003431"/>
        <s v="APPL-00003432"/>
        <s v="APPL-00003433"/>
        <s v="APPL-00003434"/>
        <s v="APPL-00003435"/>
        <s v="APPL-00003436"/>
        <s v="APPL-00003437"/>
        <s v="APPL-00003438"/>
        <s v="APPL-00003439"/>
        <s v="APPL-00003440"/>
        <s v="APPL-00003441"/>
        <s v="APPL-00003442"/>
        <s v="APPL-00003443"/>
        <s v="APPL-00003444"/>
        <s v="APPL-00003445"/>
        <s v="APPL-00003446"/>
        <s v="APPL-00003447"/>
        <s v="APPL-00003448"/>
        <s v="APPL-00003449"/>
        <s v="APPL-00003450"/>
        <s v="APPL-00003451"/>
        <s v="APPL-00003452"/>
        <s v="APPL-00003453"/>
        <s v="APPL-00003454"/>
        <s v="APPL-00003455"/>
        <s v="APPL-00003456"/>
        <s v="APPL-00003457"/>
        <s v="APPL-00003458"/>
        <s v="APPL-00003459"/>
        <s v="APPL-00003460"/>
        <s v="APPL-00003461"/>
        <s v="APPL-00003462"/>
        <s v="APPL-00003463"/>
        <s v="APPL-00003464"/>
        <s v="APPL-00003465"/>
        <s v="APPL-00003466"/>
        <s v="APPL-00003467"/>
        <s v="APPL-00003468"/>
        <s v="APPL-00003469"/>
        <s v="APPL-00003470"/>
        <s v="APPL-00003471"/>
        <s v="APPL-00003472"/>
        <s v="APPL-00003473"/>
        <s v="APPL-00003474"/>
        <s v="APPL-00003475"/>
        <s v="APPL-00003476"/>
        <s v="APPL-00003477"/>
        <s v="APPL-00003478"/>
        <s v="APPL-00003479"/>
        <s v="APPL-00003480"/>
        <s v="APPL-00003481"/>
        <s v="APPL-00003482"/>
        <s v="APPL-00003483"/>
        <s v="APPL-00003484"/>
        <s v="APPL-00003485"/>
        <s v="APPL-00003486"/>
        <s v="APPL-00003487"/>
        <s v="APPL-00003488"/>
        <s v="APPL-00003489"/>
        <s v="APPL-00003490"/>
        <s v="APPL-00003491"/>
        <s v="APPL-00003492"/>
        <s v="APPL-00003493"/>
        <s v="APPL-00003494"/>
        <s v="APPL-00003495"/>
        <s v="APPL-00003496"/>
        <s v="APPL-00003497"/>
        <s v="APPL-00003498"/>
        <s v="APPL-00003499"/>
        <s v="APPL-00003500"/>
        <s v="APPL-00003501"/>
        <s v="APPL-00003502"/>
        <s v="APPL-00003503"/>
        <s v="APPL-00003504"/>
        <s v="APPL-00003505"/>
        <s v="APPL-00003506"/>
        <s v="APPL-00003507"/>
        <s v="APPL-00003508"/>
        <s v="APPL-00003509"/>
        <s v="APPL-00003510"/>
        <s v="APPL-00003511"/>
        <s v="APPL-00003512"/>
        <s v="APPL-00003513"/>
        <s v="APPL-00003514"/>
        <s v="APPL-00003515"/>
        <s v="APPL-00003516"/>
        <s v="APPL-00003517"/>
        <s v="APPL-00003518"/>
        <s v="APPL-00003519"/>
        <s v="APPL-00003520"/>
        <s v="APPL-00003521"/>
        <s v="APPL-00003522"/>
        <s v="APPL-00003523"/>
        <s v="APPL-00003524"/>
        <s v="APPL-00003525"/>
        <s v="APPL-00003526"/>
        <s v="APPL-00003527"/>
        <s v="APPL-00003528"/>
        <s v="APPL-00003529"/>
        <s v="APPL-00003530"/>
        <s v="APPL-00003531"/>
        <s v="APPL-00003532"/>
        <s v="APPL-00003533"/>
        <s v="APPL-00003534"/>
        <s v="APPL-00003535"/>
        <s v="APPL-00003536"/>
        <s v="APPL-00003537"/>
        <s v="APPL-00003538"/>
        <s v="APPL-00003539"/>
        <s v="APPL-00003540"/>
        <s v="APPL-00003541"/>
        <s v="APPL-00003542"/>
        <s v="APPL-00003543"/>
        <s v="APPL-00003544"/>
        <s v="APPL-00003545"/>
        <s v="APPL-00003546"/>
        <s v="APPL-00003547"/>
        <s v="APPL-00003548"/>
        <s v="APPL-00003549"/>
        <s v="APPL-00003550"/>
        <s v="APPL-00003551"/>
        <s v="APPL-00003552"/>
        <s v="APPL-00003553"/>
        <s v="APPL-00003554"/>
        <s v="APPL-00003555"/>
        <s v="APPL-00003556"/>
        <s v="APPL-00003557"/>
        <s v="APPL-00003558"/>
        <s v="APPL-00003559"/>
        <s v="APPL-00003560"/>
        <s v="APPL-00003561"/>
        <s v="APPL-00003562"/>
        <s v="APPL-00003563"/>
        <s v="APPL-00003564"/>
        <s v="APPL-00003565"/>
        <s v="APPL-00003566"/>
        <s v="APPL-00003567"/>
        <s v="APPL-00003568"/>
        <s v="APPL-00003569"/>
        <s v="APPL-00003570"/>
        <s v="APPL-00003571"/>
        <s v="APPL-00003572"/>
        <s v="APPL-00003573"/>
        <s v="APPL-00003574"/>
        <s v="APPL-00003575"/>
        <s v="APPL-00003576"/>
        <s v="APPL-00003577"/>
        <s v="APPL-00003578"/>
        <s v="APPL-00003579"/>
        <s v="APPL-00003580"/>
        <s v="APPL-00003581"/>
        <s v="APPL-00003582"/>
        <s v="APPL-00003583"/>
        <s v="APPL-00003584"/>
        <s v="APPL-00003585"/>
        <s v="APPL-00003586"/>
        <s v="APPL-00003587"/>
        <s v="APPL-00003588"/>
        <s v="APPL-00003589"/>
        <s v="APPL-00003590"/>
        <s v="APPL-00003591"/>
        <s v="APPL-00003592"/>
        <s v="APPL-00003593"/>
        <s v="APPL-00003594"/>
        <s v="APPL-00003595"/>
        <s v="APPL-00003596"/>
        <s v="APPL-00003597"/>
        <s v="APPL-00003598"/>
        <s v="APPL-00003599"/>
        <s v="APPL-00003600"/>
        <s v="APPL-00003601"/>
        <s v="APPL-00003602"/>
        <s v="APPL-00003603"/>
        <s v="APPL-00003604"/>
        <s v="APPL-00003605"/>
        <s v="APPL-00003606"/>
        <s v="APPL-00003607"/>
        <s v="APPL-00003608"/>
        <s v="APPL-00003609"/>
        <s v="APPL-00003610"/>
        <s v="APPL-00003611"/>
        <s v="APPL-00003612"/>
        <s v="APPL-00003613"/>
        <s v="APPL-00003614"/>
        <s v="APPL-00003615"/>
        <s v="APPL-00003616"/>
        <s v="APPL-00003617"/>
        <s v="APPL-00003618"/>
        <s v="APPL-00003619"/>
        <s v="APPL-00003620"/>
        <s v="APPL-00003621"/>
        <s v="APPL-00003622"/>
        <s v="APPL-00003623"/>
        <s v="APPL-00003624"/>
        <s v="APPL-00003625"/>
        <s v="APPL-00003626"/>
        <s v="APPL-00003627"/>
        <s v="APPL-00003628"/>
        <s v="APPL-00003629"/>
        <s v="APPL-00003630"/>
        <s v="APPL-00003631"/>
        <s v="APPL-00003632"/>
        <s v="APPL-00003633"/>
        <s v="APPL-00003634"/>
        <s v="APPL-00003635"/>
        <s v="APPL-00003636"/>
        <s v="APPL-00003637"/>
        <s v="APPL-00003638"/>
        <s v="APPL-00003639"/>
        <s v="APPL-00003640"/>
        <s v="APPL-00003641"/>
        <s v="APPL-00003642"/>
        <s v="APPL-00003643"/>
        <s v="APPL-00003644"/>
        <s v="APPL-00003645"/>
        <s v="APPL-00003646"/>
        <s v="APPL-00003647"/>
        <s v="APPL-00003648"/>
        <s v="APPL-00003649"/>
        <s v="APPL-00003650"/>
        <s v="APPL-00003651"/>
        <s v="APPL-00003652"/>
        <s v="APPL-00003653"/>
        <s v="APPL-00003654"/>
        <s v="APPL-00003655"/>
        <s v="APPL-00003656"/>
        <s v="APPL-00003657"/>
        <s v="APPL-00003658"/>
        <s v="APPL-00003659"/>
        <s v="APPL-00003660"/>
        <s v="APPL-00003661"/>
        <s v="APPL-00003662"/>
        <s v="APPL-00003663"/>
        <s v="APPL-00003664"/>
        <s v="APPL-00003665"/>
        <s v="APPL-00003666"/>
        <s v="APPL-00003667"/>
        <s v="APPL-00003668"/>
        <s v="APPL-00003669"/>
        <s v="APPL-00003670"/>
        <s v="APPL-00003671"/>
        <s v="APPL-00003672"/>
        <s v="APPL-00003673"/>
        <s v="APPL-00003674"/>
        <s v="APPL-00003675"/>
        <s v="APPL-00003676"/>
        <s v="APPL-00003677"/>
        <s v="APPL-00003678"/>
        <s v="APPL-00003679"/>
        <s v="APPL-00003680"/>
        <s v="APPL-00003681"/>
        <s v="APPL-00003682"/>
        <s v="APPL-00003683"/>
        <s v="APPL-00003684"/>
        <s v="APPL-00003685"/>
        <s v="APPL-00003686"/>
        <s v="APPL-00003687"/>
        <s v="APPL-00003688"/>
        <s v="APPL-00003689"/>
        <s v="APPL-00003690"/>
        <s v="APPL-00003691"/>
        <s v="APPL-00003692"/>
        <s v="APPL-00003693"/>
        <s v="APPL-00003694"/>
        <s v="APPL-00003695"/>
        <s v="APPL-00003696"/>
        <s v="APPL-00003697"/>
        <s v="APPL-00003698"/>
        <s v="APPL-00003699"/>
        <s v="APPL-00003700"/>
        <s v="APPL-00003701"/>
        <s v="APPL-00003702"/>
        <s v="APPL-00003703"/>
        <s v="APPL-00003704"/>
        <s v="APPL-00003705"/>
        <s v="APPL-00003706"/>
        <s v="APPL-00003707"/>
        <s v="APPL-00003708"/>
        <s v="APPL-00003709"/>
        <s v="APPL-00003710"/>
        <s v="APPL-00003711"/>
        <s v="APPL-00003712"/>
        <s v="APPL-00003713"/>
        <s v="APPL-00003714"/>
        <s v="APPL-00003715"/>
        <s v="APPL-00003716"/>
        <s v="APPL-00003717"/>
        <s v="APPL-00003718"/>
        <s v="APPL-00003719"/>
        <s v="APPL-00003720"/>
        <s v="APPL-00003721"/>
        <s v="APPL-00003722"/>
        <s v="APPL-00003723"/>
        <s v="APPL-00003724"/>
        <s v="APPL-00003725"/>
        <s v="APPL-00003726"/>
        <s v="APPL-00003727"/>
        <s v="APPL-00003728"/>
        <s v="APPL-00003729"/>
        <s v="APPL-00003730"/>
        <s v="APPL-00003731"/>
        <s v="APPL-00003732"/>
        <s v="APPL-00003733"/>
        <s v="APPL-00003734"/>
        <s v="APPL-00003735"/>
        <s v="APPL-00003736"/>
        <s v="APPL-00003737"/>
        <s v="APPL-00003738"/>
        <s v="APPL-00003739"/>
        <s v="APPL-00003740"/>
        <s v="APPL-00003741"/>
        <s v="APPL-00003742"/>
        <s v="APPL-00003743"/>
        <s v="APPL-00003744"/>
        <s v="APPL-00003745"/>
        <s v="APPL-00003746"/>
        <s v="APPL-00003747"/>
        <s v="APPL-00003748"/>
        <s v="APPL-00003749"/>
        <s v="APPL-00003750"/>
        <s v="APPL-00003751"/>
        <s v="APPL-00003752"/>
        <s v="APPL-00003753"/>
        <s v="APPL-00003754"/>
        <s v="APPL-00003755"/>
        <s v="APPL-00003756"/>
        <s v="APPL-00003757"/>
        <s v="APPL-00003758"/>
        <s v="APPL-00003759"/>
        <s v="APPL-00003760"/>
        <s v="APPL-00003761"/>
        <s v="APPL-00003762"/>
        <s v="APPL-00003763"/>
        <s v="APPL-00003764"/>
        <s v="APPL-00003765"/>
        <s v="APPL-00003766"/>
        <s v="APPL-00003767"/>
        <s v="APPL-00003768"/>
        <s v="APPL-00003769"/>
        <s v="APPL-00003770"/>
        <s v="APPL-00003771"/>
        <s v="APPL-00003772"/>
        <s v="APPL-00003773"/>
        <s v="APPL-00003774"/>
        <s v="APPL-00003775"/>
        <s v="APPL-00003776"/>
        <s v="APPL-00003777"/>
        <s v="APPL-00003778"/>
        <s v="APPL-00003779"/>
        <s v="APPL-00003780"/>
        <s v="APPL-00003781"/>
        <s v="APPL-00003782"/>
        <s v="APPL-00003783"/>
        <s v="APPL-00003784"/>
        <s v="APPL-00003785"/>
        <s v="APPL-00003786"/>
        <s v="APPL-00003787"/>
        <s v="APPL-00003788"/>
        <s v="APPL-00003789"/>
        <s v="APPL-00003790"/>
        <s v="APPL-00003791"/>
        <s v="APPL-00003792"/>
        <s v="APPL-00003793"/>
        <s v="APPL-00003794"/>
        <s v="APPL-00003795"/>
        <s v="APPL-00003796"/>
        <s v="APPL-00003797"/>
        <s v="APPL-00003798"/>
        <s v="APPL-00003799"/>
        <s v="APPL-00003800"/>
        <s v="APPL-00003801"/>
        <s v="APPL-00003802"/>
        <s v="APPL-00003803"/>
        <s v="APPL-00003804"/>
        <s v="APPL-00003805"/>
        <s v="APPL-00003806"/>
        <s v="APPL-00003807"/>
        <s v="APPL-00003808"/>
        <s v="APPL-00003809"/>
        <s v="APPL-00003810"/>
        <s v="APPL-00003811"/>
        <s v="APPL-00003812"/>
        <s v="APPL-00003813"/>
        <s v="APPL-00003814"/>
        <s v="APPL-00003815"/>
        <s v="APPL-00003816"/>
        <s v="APPL-00003817"/>
        <s v="APPL-00003818"/>
        <s v="APPL-00003819"/>
        <s v="APPL-00003820"/>
        <s v="APPL-00003821"/>
        <s v="APPL-00003822"/>
        <s v="APPL-00003823"/>
        <s v="APPL-00003824"/>
        <s v="APPL-00003825"/>
        <s v="APPL-00003826"/>
        <s v="APPL-00003827"/>
        <s v="APPL-00003828"/>
        <s v="APPL-00003829"/>
        <s v="APPL-00003830"/>
        <s v="APPL-00003831"/>
        <s v="APPL-00003832"/>
        <s v="APPL-00003833"/>
        <s v="APPL-00003834"/>
        <s v="APPL-00003835"/>
        <s v="APPL-00003836"/>
        <s v="APPL-00003837"/>
        <s v="APPL-00003838"/>
        <s v="APPL-00003839"/>
        <s v="APPL-00003840"/>
        <s v="APPL-00003841"/>
        <s v="APPL-00003842"/>
        <s v="APPL-00003843"/>
        <s v="APPL-00003844"/>
        <s v="APPL-00003845"/>
        <s v="APPL-00003846"/>
        <s v="APPL-00003847"/>
        <s v="APPL-00003848"/>
        <s v="APPL-00003849"/>
        <s v="APPL-00003850"/>
        <s v="APPL-00003851"/>
        <s v="APPL-00003852"/>
        <s v="APPL-00003853"/>
        <s v="APPL-00003854"/>
        <s v="APPL-00003855"/>
        <s v="APPL-00003856"/>
        <s v="APPL-00003857"/>
        <s v="APPL-00003858"/>
        <s v="APPL-00003859"/>
        <s v="APPL-00003860"/>
        <s v="APPL-00003861"/>
        <s v="APPL-00003862"/>
        <s v="APPL-00003863"/>
        <s v="APPL-00003864"/>
        <s v="APPL-00003865"/>
        <s v="APPL-00003866"/>
        <s v="APPL-00003867"/>
        <s v="APPL-00003868"/>
        <s v="APPL-00003869"/>
        <s v="APPL-00003870"/>
        <s v="APPL-00003871"/>
        <s v="APPL-00003872"/>
        <s v="APPL-00003873"/>
        <s v="APPL-00003874"/>
        <s v="APPL-00003875"/>
        <s v="APPL-00003876"/>
        <s v="APPL-00003877"/>
        <s v="APPL-00003878"/>
        <s v="APPL-00003879"/>
        <s v="APPL-00003880"/>
        <s v="APPL-00003881"/>
        <s v="APPL-00003882"/>
        <s v="APPL-00003883"/>
        <s v="APPL-00003884"/>
        <s v="APPL-00003885"/>
        <s v="APPL-00003886"/>
        <s v="APPL-00003887"/>
        <s v="APPL-00003888"/>
        <s v="APPL-00003889"/>
        <s v="APPL-00003890"/>
        <s v="APPL-00003891"/>
        <s v="APPL-00003892"/>
        <s v="APPL-00003893"/>
        <s v="APPL-00003894"/>
        <s v="APPL-00003895"/>
        <s v="APPL-00003896"/>
        <s v="APPL-00003897"/>
        <s v="APPL-00003898"/>
        <s v="APPL-00003899"/>
        <s v="APPL-00003900"/>
        <s v="APPL-00003901"/>
        <s v="APPL-00003902"/>
        <s v="APPL-00003903"/>
        <s v="APPL-00003904"/>
        <s v="APPL-00003905"/>
        <s v="APPL-00003906"/>
        <s v="APPL-00003907"/>
        <s v="APPL-00003908"/>
        <s v="APPL-00003909"/>
        <s v="APPL-00003910"/>
        <s v="APPL-00003911"/>
        <s v="APPL-00003912"/>
        <s v="APPL-00003913"/>
        <s v="APPL-00003914"/>
        <s v="APPL-00003915"/>
        <s v="APPL-00003916"/>
        <s v="APPL-00003917"/>
        <s v="APPL-00003918"/>
        <s v="APPL-00003919"/>
        <s v="APPL-00003920"/>
        <s v="APPL-00003921"/>
        <s v="APPL-00003922"/>
        <s v="APPL-00003923"/>
        <s v="APPL-00003924"/>
        <s v="APPL-00003925"/>
        <s v="APPL-00003926"/>
        <s v="APPL-00003927"/>
        <s v="APPL-00003928"/>
        <s v="APPL-00003929"/>
        <s v="APPL-00003930"/>
        <s v="APPL-00003931"/>
        <s v="APPL-00003932"/>
        <s v="APPL-00003933"/>
        <s v="APPL-00003934"/>
        <s v="APPL-00003935"/>
        <s v="APPL-00003936"/>
        <s v="APPL-00003937"/>
        <s v="APPL-00003938"/>
        <s v="APPL-00003939"/>
        <s v="APPL-00003940"/>
        <s v="APPL-00003941"/>
        <s v="APPL-00003942"/>
        <s v="APPL-00003943"/>
        <s v="APPL-00003944"/>
        <s v="APPL-00003945"/>
        <s v="APPL-00003946"/>
        <s v="APPL-00003947"/>
        <s v="APPL-00003948"/>
        <s v="APPL-00003949"/>
        <s v="APPL-00003950"/>
        <s v="APPL-00003951"/>
        <s v="APPL-00003952"/>
        <s v="APPL-00003953"/>
        <s v="APPL-00003954"/>
        <s v="APPL-00003955"/>
        <s v="APPL-00003956"/>
        <s v="APPL-00003957"/>
        <s v="APPL-00003958"/>
        <s v="APPL-00003959"/>
        <s v="APPL-00003960"/>
        <s v="APPL-00003961"/>
        <s v="APPL-00003962"/>
        <s v="APPL-00003963"/>
        <s v="APPL-00003964"/>
        <s v="APPL-00003965"/>
        <s v="APPL-00003966"/>
        <s v="APPL-00003967"/>
        <s v="APPL-00003968"/>
        <s v="APPL-00003969"/>
        <s v="APPL-00003970"/>
        <s v="APPL-00003971"/>
        <s v="APPL-00003972"/>
        <s v="APPL-00003973"/>
        <s v="APPL-00003974"/>
        <s v="APPL-00003975"/>
        <s v="APPL-00003976"/>
        <s v="APPL-00003977"/>
        <s v="APPL-00003978"/>
        <s v="APPL-00003979"/>
        <s v="APPL-00003980"/>
        <s v="APPL-00003981"/>
        <s v="APPL-00003982"/>
        <s v="APPL-00003983"/>
        <s v="APPL-00003984"/>
        <s v="APPL-00003985"/>
        <s v="APPL-00003986"/>
        <s v="APPL-00003987"/>
        <s v="APPL-00003988"/>
        <s v="APPL-00003989"/>
        <s v="APPL-00003990"/>
        <s v="APPL-00003991"/>
        <s v="APPL-00003992"/>
        <s v="APPL-00003993"/>
        <s v="APPL-00003994"/>
        <s v="APPL-00003995"/>
        <s v="APPL-00003996"/>
        <s v="APPL-00003997"/>
        <s v="APPL-00003998"/>
        <s v="APPL-00003999"/>
        <s v="APPL-00004000"/>
        <s v="APPL-00004001"/>
        <s v="APPL-00004002"/>
        <s v="APPL-00004003"/>
        <s v="APPL-00004004"/>
        <s v="APPL-00004005"/>
        <s v="APPL-00004006"/>
        <s v="APPL-00004007"/>
        <s v="APPL-00004008"/>
        <s v="APPL-00004009"/>
        <s v="APPL-00004010"/>
        <s v="APPL-00004011"/>
        <s v="APPL-00004012"/>
        <s v="APPL-00004013"/>
        <s v="APPL-00004014"/>
        <s v="APPL-00004015"/>
        <s v="APPL-00004016"/>
        <s v="APPL-00004017"/>
        <s v="APPL-00004018"/>
        <s v="APPL-00004019"/>
        <s v="APPL-00004020"/>
        <s v="APPL-00004021"/>
        <s v="APPL-00004022"/>
        <s v="APPL-00004023"/>
        <s v="APPL-00004024"/>
        <s v="APPL-00004025"/>
        <s v="APPL-00004026"/>
        <s v="APPL-00004027"/>
        <s v="APPL-00004028"/>
        <s v="APPL-00004029"/>
        <s v="APPL-00004030"/>
        <s v="APPL-00004031"/>
        <s v="APPL-00004032"/>
        <s v="APPL-00004033"/>
        <s v="APPL-00004034"/>
        <s v="APPL-00004035"/>
        <s v="APPL-00004036"/>
        <s v="APPL-00004037"/>
        <s v="APPL-00004038"/>
        <s v="APPL-00004039"/>
        <s v="APPL-00004040"/>
        <s v="APPL-00004041"/>
        <s v="APPL-00004042"/>
        <s v="APPL-00004043"/>
        <s v="APPL-00004044"/>
        <s v="APPL-00004045"/>
        <s v="APPL-00004046"/>
        <s v="APPL-00004047"/>
        <s v="APPL-00004048"/>
        <s v="APPL-00004049"/>
        <s v="APPL-00004050"/>
        <s v="APPL-00004051"/>
        <s v="APPL-00004052"/>
        <s v="APPL-00004053"/>
        <s v="APPL-00004054"/>
        <s v="APPL-00004055"/>
        <s v="APPL-00004056"/>
        <s v="APPL-00004057"/>
        <s v="APPL-00004058"/>
        <s v="APPL-00004059"/>
        <s v="APPL-00004060"/>
        <s v="APPL-00004061"/>
        <s v="APPL-00004062"/>
        <s v="APPL-00004063"/>
        <s v="APPL-00004064"/>
        <s v="APPL-00004065"/>
        <s v="APPL-00004066"/>
        <s v="APPL-00004067"/>
        <s v="APPL-00004068"/>
        <s v="APPL-00004069"/>
        <s v="APPL-00004070"/>
        <s v="APPL-00004071"/>
        <s v="APPL-00004072"/>
        <s v="APPL-00004073"/>
        <s v="APPL-00004074"/>
        <s v="APPL-00004075"/>
        <s v="APPL-00004076"/>
        <s v="APPL-00004077"/>
        <s v="APPL-00004078"/>
        <s v="APPL-00004079"/>
        <s v="APPL-00004080"/>
        <s v="APPL-00004081"/>
        <s v="APPL-00004082"/>
        <s v="APPL-00004083"/>
        <s v="APPL-00004084"/>
        <s v="APPL-00004085"/>
        <s v="APPL-00004086"/>
        <s v="APPL-00004087"/>
        <s v="APPL-00004088"/>
        <s v="APPL-00004089"/>
        <s v="APPL-00004090"/>
        <s v="APPL-00004091"/>
        <s v="APPL-00004092"/>
        <s v="APPL-00004093"/>
        <s v="APPL-00004094"/>
        <s v="APPL-00004095"/>
        <s v="APPL-00004096"/>
        <s v="APPL-00004097"/>
        <s v="APPL-00004098"/>
        <s v="APPL-00004099"/>
        <s v="APPL-00004100"/>
        <s v="APPL-00004101"/>
        <s v="APPL-00004102"/>
        <s v="APPL-00004103"/>
        <s v="APPL-00004104"/>
        <s v="APPL-00004105"/>
        <s v="APPL-00004106"/>
        <s v="APPL-00004107"/>
        <s v="APPL-00004108"/>
        <s v="APPL-00004109"/>
        <s v="APPL-00004110"/>
        <s v="APPL-00004111"/>
        <s v="APPL-00004112"/>
        <s v="APPL-00004113"/>
        <s v="APPL-00004114"/>
        <s v="APPL-00004115"/>
        <s v="APPL-00004116"/>
        <s v="APPL-00004117"/>
        <s v="APPL-00004118"/>
        <s v="APPL-00004119"/>
        <s v="APPL-00004120"/>
        <s v="APPL-00004121"/>
        <s v="APPL-00004122"/>
        <s v="APPL-00004123"/>
        <s v="APPL-00004124"/>
        <s v="APPL-00004125"/>
        <s v="APPL-00004126"/>
        <s v="APPL-00004127"/>
        <s v="APPL-00004128"/>
        <s v="APPL-00004129"/>
        <s v="APPL-00004130"/>
        <s v="APPL-00004131"/>
        <s v="APPL-00004132"/>
        <s v="APPL-00004133"/>
        <s v="APPL-00004134"/>
        <s v="APPL-00004135"/>
        <s v="APPL-00004136"/>
        <s v="APPL-00004137"/>
        <s v="APPL-00004138"/>
        <s v="APPL-00004139"/>
        <s v="APPL-00004140"/>
        <s v="APPL-00004141"/>
        <s v="APPL-00004142"/>
        <s v="APPL-00004143"/>
        <s v="APPL-00004144"/>
        <s v="APPL-00004145"/>
        <s v="APPL-00004146"/>
        <s v="APPL-00004147"/>
        <s v="APPL-00004148"/>
        <s v="APPL-00004149"/>
        <s v="APPL-00004150"/>
        <s v="APPL-00004151"/>
        <s v="APPL-00004152"/>
        <s v="APPL-00004153"/>
        <s v="APPL-00004154"/>
        <s v="APPL-00004155"/>
        <s v="APPL-00004156"/>
        <s v="APPL-00004157"/>
        <s v="APPL-00004158"/>
        <s v="APPL-00004159"/>
        <s v="APPL-00004160"/>
        <s v="APPL-00004161"/>
        <s v="APPL-00004162"/>
        <s v="APPL-00004163"/>
        <s v="APPL-00004164"/>
        <s v="APPL-00004165"/>
        <s v="APPL-00004166"/>
        <s v="APPL-00004167"/>
        <s v="APPL-00004168"/>
        <s v="APPL-00004169"/>
        <s v="APPL-00004170"/>
        <s v="APPL-00004171"/>
        <s v="APPL-00004172"/>
        <s v="APPL-00004173"/>
        <s v="APPL-00004174"/>
        <s v="APPL-00004175"/>
        <s v="APPL-00004176"/>
        <s v="APPL-00004177"/>
        <s v="APPL-00004178"/>
        <s v="APPL-00004179"/>
        <s v="APPL-00004180"/>
        <s v="APPL-00004181"/>
        <s v="APPL-00004182"/>
        <s v="APPL-00004183"/>
        <s v="APPL-00004184"/>
        <s v="APPL-00004185"/>
        <s v="APPL-00004186"/>
        <s v="APPL-00004187"/>
        <s v="APPL-00004188"/>
        <s v="APPL-00004189"/>
        <s v="APPL-00004190"/>
        <s v="APPL-00004191"/>
        <s v="APPL-00004192"/>
        <s v="APPL-00004193"/>
        <s v="APPL-00004194"/>
        <s v="APPL-00004195"/>
        <s v="APPL-00004196"/>
        <s v="APPL-00004197"/>
        <s v="APPL-00004198"/>
        <s v="APPL-00004199"/>
        <s v="APPL-00004200"/>
        <s v="APPL-00004201"/>
        <s v="APPL-00004202"/>
        <s v="APPL-00004203"/>
        <s v="APPL-00004204"/>
        <s v="APPL-00004205"/>
        <s v="APPL-00004206"/>
        <s v="APPL-00004207"/>
        <s v="APPL-00004208"/>
        <s v="APPL-00004209"/>
        <s v="APPL-00004210"/>
        <s v="APPL-00004211"/>
        <s v="APPL-00004212"/>
        <s v="APPL-00004213"/>
        <s v="APPL-00004214"/>
        <s v="APPL-00004215"/>
        <s v="APPL-00004216"/>
        <s v="APPL-00004217"/>
        <s v="APPL-00004218"/>
        <s v="APPL-00004219"/>
        <s v="APPL-00004220"/>
        <s v="APPL-00004221"/>
        <s v="APPL-00004222"/>
        <s v="APPL-00004223"/>
        <s v="APPL-00004224"/>
        <s v="APPL-00004225"/>
        <s v="APPL-00004226"/>
        <s v="APPL-00004227"/>
        <s v="APPL-00004228"/>
        <s v="APPL-00004229"/>
        <s v="APPL-00004230"/>
        <s v="APPL-00004231"/>
        <s v="APPL-00004232"/>
        <s v="APPL-00004233"/>
        <s v="APPL-00004234"/>
        <s v="APPL-00004235"/>
        <s v="APPL-00004236"/>
        <s v="APPL-00004237"/>
        <s v="APPL-00004238"/>
        <s v="APPL-00004239"/>
        <s v="APPL-00004240"/>
        <s v="APPL-00004241"/>
        <s v="APPL-00004242"/>
        <s v="APPL-00004243"/>
        <s v="APPL-00004244"/>
        <s v="APPL-00004245"/>
        <s v="APPL-00004246"/>
        <s v="APPL-00004247"/>
        <s v="APPL-00004248"/>
        <s v="APPL-00004249"/>
        <s v="APPL-00004250"/>
        <s v="APPL-00004251"/>
        <s v="APPL-00004252"/>
        <s v="APPL-00004253"/>
        <s v="APPL-00004254"/>
        <s v="APPL-00004255"/>
        <s v="APPL-00004256"/>
        <s v="APPL-00004257"/>
        <s v="APPL-00004258"/>
        <s v="APPL-00004259"/>
        <s v="APPL-00004260"/>
        <s v="APPL-00004261"/>
        <s v="APPL-00004262"/>
        <s v="APPL-00004263"/>
        <s v="APPL-00004264"/>
        <s v="APPL-00004265"/>
        <s v="APPL-00004266"/>
        <s v="APPL-00004267"/>
        <s v="APPL-00004268"/>
        <s v="APPL-00004269"/>
        <s v="APPL-00004270"/>
        <s v="APPL-00004271"/>
        <s v="APPL-00004272"/>
        <s v="APPL-00004273"/>
        <s v="APPL-00004274"/>
        <s v="APPL-00004275"/>
        <s v="APPL-00004276"/>
        <s v="APPL-00004277"/>
        <s v="APPL-00004278"/>
        <s v="APPL-00004279"/>
        <s v="APPL-00004280"/>
        <s v="APPL-00004281"/>
        <s v="APPL-00004282"/>
        <s v="APPL-00004283"/>
        <s v="APPL-00004284"/>
        <s v="APPL-00004285"/>
        <s v="APPL-00004286"/>
        <s v="APPL-00004287"/>
        <s v="APPL-00004288"/>
        <s v="APPL-00004289"/>
        <s v="APPL-00004290"/>
        <s v="APPL-00004291"/>
        <s v="APPL-00004292"/>
        <s v="APPL-00004293"/>
        <s v="APPL-00004294"/>
        <s v="APPL-00004295"/>
        <s v="APPL-00004296"/>
        <s v="APPL-00004297"/>
        <s v="APPL-00004298"/>
        <s v="APPL-00004299"/>
        <s v="APPL-00004300"/>
        <s v="APPL-00004301"/>
        <s v="APPL-00004302"/>
        <s v="APPL-00004303"/>
        <s v="APPL-00004304"/>
        <s v="APPL-00004305"/>
        <s v="APPL-00004306"/>
        <s v="APPL-00004307"/>
        <s v="APPL-00004308"/>
        <s v="APPL-00004309"/>
        <s v="APPL-00004310"/>
        <s v="APPL-00004311"/>
        <s v="APPL-00004312"/>
        <s v="APPL-00004313"/>
        <s v="APPL-00004314"/>
        <s v="APPL-00004315"/>
        <s v="APPL-00004316"/>
        <s v="APPL-00004317"/>
        <s v="APPL-00004318"/>
        <s v="APPL-00004319"/>
        <s v="APPL-00004320"/>
        <s v="APPL-00004321"/>
        <s v="APPL-00004322"/>
        <s v="APPL-00004323"/>
        <s v="APPL-00004324"/>
        <s v="APPL-00004325"/>
        <s v="APPL-00004326"/>
        <s v="APPL-00004327"/>
        <s v="APPL-00004328"/>
        <s v="APPL-00004329"/>
        <s v="APPL-00004330"/>
        <s v="APPL-00004331"/>
        <s v="APPL-00004332"/>
        <s v="APPL-00004333"/>
        <s v="APPL-00004334"/>
        <s v="APPL-00004335"/>
        <s v="APPL-00004336"/>
        <s v="APPL-00004337"/>
        <s v="APPL-00004338"/>
        <s v="APPL-00004339"/>
        <s v="APPL-00004340"/>
        <s v="APPL-00004341"/>
        <s v="APPL-00004342"/>
        <s v="APPL-00004343"/>
        <s v="APPL-00004344"/>
        <s v="APPL-00004345"/>
        <s v="APPL-00004346"/>
        <s v="APPL-00004347"/>
        <s v="APPL-00004348"/>
        <s v="APPL-00004349"/>
        <s v="APPL-00004350"/>
        <s v="APPL-00004351"/>
        <s v="APPL-00004352"/>
        <s v="APPL-00004353"/>
        <s v="APPL-00004354"/>
        <s v="APPL-00004355"/>
        <s v="APPL-00004356"/>
        <s v="APPL-00004357"/>
        <s v="APPL-00004358"/>
        <s v="APPL-00004359"/>
        <s v="APPL-00004360"/>
        <s v="APPL-00004361"/>
        <s v="APPL-00004362"/>
        <s v="APPL-00004363"/>
        <s v="APPL-00004364"/>
        <s v="APPL-00004365"/>
        <s v="APPL-00004366"/>
        <s v="APPL-00004367"/>
        <s v="APPL-00004368"/>
        <s v="APPL-00004369"/>
        <s v="APPL-00004370"/>
        <s v="APPL-00004371"/>
        <s v="APPL-00004372"/>
        <s v="APPL-00004373"/>
        <s v="APPL-00004374"/>
        <s v="APPL-00004375"/>
        <s v="APPL-00004376"/>
        <s v="APPL-00004377"/>
        <s v="APPL-00004378"/>
        <s v="APPL-00004379"/>
        <s v="APPL-00004380"/>
        <s v="APPL-00004381"/>
        <s v="APPL-00004382"/>
        <s v="APPL-00004383"/>
        <s v="APPL-00004384"/>
        <s v="APPL-00004385"/>
        <s v="APPL-00004386"/>
        <s v="APPL-00004387"/>
        <s v="APPL-00004388"/>
        <s v="APPL-00004389"/>
        <s v="APPL-00004390"/>
        <s v="APPL-00004391"/>
        <s v="APPL-00004392"/>
        <s v="APPL-00004393"/>
        <s v="APPL-00004394"/>
        <s v="APPL-00004395"/>
        <s v="APPL-00004396"/>
        <s v="APPL-00004397"/>
        <s v="APPL-00004398"/>
        <s v="APPL-00004399"/>
        <s v="APPL-00004400"/>
        <s v="APPL-00004401"/>
        <s v="APPL-00004402"/>
        <s v="APPL-00004403"/>
        <s v="APPL-00004404"/>
        <s v="APPL-00004405"/>
        <s v="APPL-00004406"/>
        <s v="APPL-00004407"/>
        <s v="APPL-00004408"/>
        <s v="APPL-00004409"/>
        <s v="APPL-00004410"/>
        <s v="APPL-00004411"/>
        <s v="APPL-00004412"/>
        <s v="APPL-00004413"/>
        <s v="APPL-00004414"/>
        <s v="APPL-00004415"/>
        <s v="APPL-00004416"/>
        <s v="APPL-00004417"/>
        <s v="APPL-00004418"/>
        <s v="APPL-00004419"/>
        <s v="APPL-00004420"/>
        <s v="APPL-00004421"/>
        <s v="APPL-00004422"/>
        <s v="APPL-00004423"/>
        <s v="APPL-00004424"/>
        <s v="APPL-00004425"/>
        <s v="APPL-00004426"/>
        <s v="APPL-00004427"/>
        <s v="APPL-00004428"/>
        <s v="APPL-00004429"/>
        <s v="APPL-00004430"/>
        <s v="APPL-00004431"/>
        <s v="APPL-00004432"/>
        <s v="APPL-00004433"/>
        <s v="APPL-00004434"/>
        <s v="APPL-00004435"/>
        <s v="APPL-00004436"/>
        <s v="APPL-00004437"/>
        <s v="APPL-00004438"/>
        <s v="APPL-00004439"/>
        <s v="APPL-00004440"/>
        <s v="APPL-00004441"/>
        <s v="APPL-00004442"/>
        <s v="APPL-00004443"/>
        <s v="APPL-00004444"/>
        <s v="APPL-00004445"/>
        <s v="APPL-00004446"/>
        <s v="APPL-00004447"/>
        <s v="APPL-00004448"/>
        <s v="APPL-00004449"/>
        <s v="APPL-00004450"/>
        <s v="APPL-00004451"/>
        <s v="APPL-00004452"/>
        <s v="APPL-00004453"/>
        <s v="APPL-00004454"/>
        <s v="APPL-00004455"/>
        <s v="APPL-00004456"/>
        <s v="APPL-00004457"/>
        <s v="APPL-00004458"/>
        <s v="APPL-00004459"/>
        <s v="APPL-00004460"/>
        <s v="APPL-00004461"/>
        <s v="APPL-00004462"/>
        <s v="APPL-00004463"/>
        <s v="APPL-00004464"/>
        <s v="APPL-00004465"/>
        <s v="APPL-00004466"/>
        <s v="APPL-00004467"/>
        <s v="APPL-00004468"/>
        <s v="APPL-00004469"/>
        <s v="APPL-00004470"/>
        <s v="APPL-00004471"/>
        <s v="APPL-00004472"/>
        <s v="APPL-00004473"/>
        <s v="APPL-00004474"/>
        <s v="APPL-00004475"/>
        <s v="APPL-00004476"/>
        <s v="APPL-00004477"/>
        <s v="APPL-00004478"/>
        <s v="APPL-00004479"/>
        <s v="APPL-00004480"/>
        <s v="APPL-00004481"/>
        <s v="APPL-00004482"/>
        <s v="APPL-00004483"/>
        <s v="APPL-00004484"/>
        <s v="APPL-00004485"/>
        <s v="APPL-00004486"/>
        <s v="APPL-00004487"/>
        <s v="APPL-00004488"/>
        <s v="APPL-00004489"/>
        <s v="APPL-00004490"/>
        <s v="APPL-00004491"/>
        <s v="APPL-00004492"/>
        <s v="APPL-00004493"/>
        <s v="APPL-00004494"/>
        <s v="APPL-00004495"/>
        <s v="APPL-00004496"/>
        <s v="APPL-00004497"/>
        <s v="APPL-00004498"/>
        <s v="APPL-00004499"/>
        <s v="APPL-00004500"/>
        <s v="APPL-00004501"/>
        <s v="APPL-00004502"/>
        <s v="APPL-00004503"/>
        <s v="APPL-00004504"/>
        <s v="APPL-00004505"/>
        <s v="APPL-00004506"/>
        <s v="APPL-00004507"/>
        <s v="APPL-00004508"/>
        <s v="APPL-00004509"/>
        <s v="APPL-00004510"/>
        <s v="APPL-00004511"/>
        <s v="APPL-00004512"/>
        <s v="APPL-00004513"/>
        <s v="APPL-00004514"/>
        <s v="APPL-00004515"/>
        <s v="APPL-00004516"/>
        <s v="APPL-00004517"/>
        <s v="APPL-00004518"/>
        <s v="APPL-00004519"/>
        <s v="APPL-00004520"/>
        <s v="APPL-00004521"/>
        <s v="APPL-00004522"/>
        <s v="APPL-00004523"/>
        <s v="APPL-00004524"/>
        <s v="APPL-00004525"/>
        <s v="APPL-00004526"/>
        <s v="APPL-00004527"/>
        <s v="APPL-00004528"/>
        <s v="APPL-00004529"/>
        <s v="APPL-00004530"/>
        <s v="APPL-00004531"/>
        <s v="APPL-00004532"/>
        <s v="APPL-00004533"/>
        <s v="APPL-00004534"/>
        <s v="APPL-00004535"/>
        <s v="APPL-00004536"/>
        <s v="APPL-00004537"/>
        <s v="APPL-00004538"/>
        <s v="APPL-00004539"/>
        <s v="APPL-00004540"/>
        <s v="APPL-00004541"/>
        <s v="APPL-00004542"/>
        <s v="APPL-00004543"/>
        <s v="APPL-00004544"/>
        <s v="APPL-00004545"/>
        <s v="APPL-00004546"/>
        <s v="APPL-00004547"/>
        <s v="APPL-00004548"/>
        <s v="APPL-00004549"/>
        <s v="APPL-00004550"/>
        <s v="APPL-00004551"/>
        <s v="APPL-00004552"/>
        <s v="APPL-00004553"/>
        <s v="APPL-00004554"/>
        <s v="APPL-00004555"/>
        <s v="APPL-00004556"/>
        <s v="APPL-00004557"/>
        <s v="APPL-00004558"/>
        <s v="APPL-00004559"/>
        <s v="APPL-00004560"/>
        <s v="APPL-00004561"/>
        <s v="APPL-00004562"/>
        <s v="APPL-00004563"/>
        <s v="APPL-00004564"/>
        <s v="APPL-00004565"/>
        <s v="APPL-00004566"/>
        <s v="APPL-00004567"/>
        <s v="APPL-00004568"/>
        <s v="APPL-00004569"/>
        <s v="APPL-00004570"/>
        <s v="APPL-00004571"/>
        <s v="APPL-00004572"/>
        <s v="APPL-00004573"/>
        <s v="APPL-00004574"/>
        <s v="APPL-00004575"/>
        <s v="APPL-00004576"/>
        <s v="APPL-00004577"/>
        <s v="APPL-00004578"/>
        <s v="APPL-00004579"/>
        <s v="APPL-00004580"/>
        <s v="APPL-00004581"/>
        <s v="APPL-00004582"/>
        <s v="APPL-00004583"/>
        <s v="APPL-00004584"/>
        <s v="APPL-00004585"/>
        <s v="APPL-00004586"/>
        <s v="APPL-00004587"/>
        <s v="APPL-00004588"/>
        <s v="APPL-00004589"/>
        <s v="APPL-00004590"/>
        <s v="APPL-00004591"/>
        <s v="APPL-00004592"/>
        <s v="APPL-00004593"/>
        <s v="APPL-00004594"/>
        <s v="APPL-00004595"/>
        <s v="APPL-00004596"/>
        <s v="APPL-00004597"/>
        <s v="APPL-00004598"/>
        <s v="APPL-00004599"/>
        <s v="APPL-00004600"/>
        <s v="APPL-00004601"/>
        <s v="APPL-00004602"/>
        <s v="APPL-00004603"/>
        <s v="APPL-00004604"/>
        <s v="APPL-00004605"/>
        <s v="APPL-00004606"/>
        <s v="APPL-00004607"/>
        <s v="APPL-00004608"/>
        <s v="APPL-00004609"/>
        <s v="APPL-00004610"/>
        <s v="APPL-00004611"/>
        <s v="APPL-00004612"/>
        <s v="APPL-00004613"/>
        <s v="APPL-00004614"/>
        <s v="APPL-00004615"/>
        <s v="APPL-00004616"/>
        <s v="APPL-00004617"/>
        <s v="APPL-00004618"/>
        <s v="APPL-00004619"/>
        <s v="APPL-00004620"/>
        <s v="APPL-00004621"/>
        <s v="APPL-00004622"/>
        <s v="APPL-00004623"/>
        <s v="APPL-00004624"/>
        <s v="APPL-00004625"/>
        <s v="APPL-00004626"/>
        <s v="APPL-00004627"/>
        <s v="APPL-00004628"/>
        <s v="APPL-00004629"/>
        <s v="APPL-00004630"/>
        <s v="APPL-00004631"/>
        <s v="APPL-00004632"/>
        <s v="APPL-00004633"/>
        <s v="APPL-00004634"/>
        <s v="APPL-00004635"/>
        <s v="APPL-00004636"/>
        <s v="APPL-00004637"/>
        <s v="APPL-00004638"/>
        <s v="APPL-00004639"/>
        <s v="APPL-00004640"/>
        <s v="APPL-00004641"/>
        <s v="APPL-00004642"/>
        <s v="APPL-00004643"/>
        <s v="APPL-00004644"/>
        <s v="APPL-00004645"/>
        <s v="APPL-00004646"/>
        <s v="APPL-00004647"/>
        <s v="APPL-00004648"/>
        <s v="APPL-00004649"/>
        <s v="APPL-00004650"/>
        <s v="APPL-00004651"/>
        <s v="APPL-00004652"/>
        <s v="APPL-00004653"/>
        <s v="APPL-00004654"/>
        <s v="APPL-00004655"/>
        <s v="APPL-00004656"/>
        <s v="APPL-00004657"/>
        <s v="APPL-00004658"/>
        <s v="APPL-00004659"/>
        <s v="APPL-00004660"/>
        <s v="APPL-00004661"/>
        <s v="APPL-00004662"/>
        <s v="APPL-00004663"/>
        <s v="APPL-00004664"/>
        <s v="APPL-00004665"/>
        <s v="APPL-00004666"/>
        <s v="APPL-00004667"/>
        <s v="APPL-00004668"/>
        <s v="APPL-00004669"/>
        <s v="APPL-00004670"/>
        <s v="APPL-00004671"/>
        <s v="APPL-00004672"/>
        <s v="APPL-00004673"/>
        <s v="APPL-00004674"/>
        <s v="APPL-00004675"/>
        <s v="APPL-00004676"/>
        <s v="APPL-00004677"/>
        <s v="APPL-00004678"/>
        <s v="APPL-00004679"/>
        <s v="APPL-00004680"/>
        <s v="APPL-00004681"/>
        <s v="APPL-00004682"/>
        <s v="APPL-00004683"/>
        <s v="APPL-00004684"/>
        <s v="APPL-00004685"/>
        <s v="APPL-00004686"/>
        <s v="APPL-00004687"/>
        <s v="APPL-00004688"/>
        <s v="APPL-00004689"/>
        <s v="APPL-00004690"/>
        <s v="APPL-00004691"/>
        <s v="APPL-00004692"/>
        <s v="APPL-00004693"/>
        <s v="APPL-00004694"/>
        <s v="APPL-00004695"/>
        <s v="APPL-00004696"/>
        <s v="APPL-00004697"/>
        <s v="APPL-00004698"/>
        <s v="APPL-00004699"/>
        <s v="APPL-00004700"/>
        <s v="APPL-00004701"/>
        <s v="APPL-00004702"/>
        <s v="APPL-00004703"/>
        <s v="APPL-00004704"/>
        <s v="APPL-00004705"/>
        <s v="APPL-00004706"/>
        <s v="APPL-00004707"/>
        <s v="APPL-00004708"/>
        <s v="APPL-00004709"/>
        <s v="APPL-00004710"/>
        <s v="APPL-00004711"/>
        <s v="APPL-00004712"/>
        <s v="APPL-00004713"/>
        <s v="APPL-00004714"/>
        <s v="APPL-00004715"/>
        <s v="APPL-00004716"/>
        <s v="APPL-00004717"/>
        <s v="APPL-00004718"/>
        <s v="APPL-00004719"/>
        <s v="APPL-00004720"/>
        <s v="APPL-00004721"/>
        <s v="APPL-00004722"/>
        <s v="APPL-00004723"/>
        <s v="APPL-00004724"/>
        <s v="APPL-00004725"/>
        <s v="APPL-00004726"/>
        <s v="APPL-00004727"/>
        <s v="APPL-00004728"/>
        <s v="APPL-00004729"/>
        <s v="APPL-00004730"/>
        <s v="APPL-00004731"/>
        <s v="APPL-00004732"/>
        <s v="APPL-00004733"/>
        <s v="APPL-00004734"/>
        <s v="APPL-00004735"/>
        <s v="APPL-00004736"/>
        <s v="APPL-00004737"/>
        <s v="APPL-00004738"/>
        <s v="APPL-00004739"/>
        <s v="APPL-00004740"/>
        <s v="APPL-00004741"/>
        <s v="APPL-00004742"/>
        <s v="APPL-00004743"/>
        <s v="APPL-00004744"/>
        <s v="APPL-00004745"/>
        <s v="APPL-00004746"/>
        <s v="APPL-00004747"/>
        <s v="APPL-00004748"/>
        <s v="APPL-00004749"/>
        <s v="APPL-00004750"/>
        <s v="APPL-00004751"/>
        <s v="APPL-00004752"/>
        <s v="APPL-00004753"/>
        <s v="APPL-00004754"/>
        <s v="APPL-00004755"/>
        <s v="APPL-00004756"/>
        <s v="APPL-00004757"/>
        <s v="APPL-00004758"/>
        <s v="APPL-00004759"/>
        <s v="APPL-00004760"/>
        <s v="APPL-00004761"/>
        <s v="APPL-00004762"/>
        <s v="APPL-00004763"/>
        <s v="APPL-00004764"/>
        <s v="APPL-00004765"/>
        <s v="APPL-00004766"/>
        <s v="APPL-00004767"/>
        <s v="APPL-00004768"/>
        <s v="APPL-00004769"/>
        <s v="APPL-00004770"/>
        <s v="APPL-00004771"/>
        <s v="APPL-00004772"/>
        <s v="APPL-00004773"/>
        <s v="APPL-00004774"/>
        <s v="APPL-00004775"/>
        <s v="APPL-00004776"/>
        <s v="APPL-00004777"/>
        <s v="APPL-00004778"/>
        <s v="APPL-00004779"/>
        <s v="APPL-00004780"/>
        <s v="APPL-00004781"/>
        <s v="APPL-00004782"/>
        <s v="APPL-00004783"/>
        <s v="APPL-00004784"/>
        <s v="APPL-00004785"/>
        <s v="APPL-00004786"/>
        <s v="APPL-00004787"/>
        <s v="APPL-00004788"/>
        <s v="APPL-00004789"/>
        <s v="APPL-00004790"/>
        <s v="APPL-00004791"/>
        <s v="APPL-00004792"/>
        <s v="APPL-00004793"/>
        <s v="APPL-00004794"/>
        <s v="APPL-00004795"/>
        <s v="APPL-00004796"/>
        <s v="APPL-00004797"/>
        <s v="APPL-00004798"/>
        <s v="APPL-00004799"/>
        <s v="APPL-00004800"/>
        <s v="APPL-00004801"/>
        <s v="APPL-00004802"/>
        <s v="APPL-00004803"/>
        <s v="APPL-00004804"/>
        <s v="APPL-00004805"/>
        <s v="APPL-00004806"/>
        <s v="APPL-00004807"/>
        <s v="APPL-00004808"/>
        <s v="APPL-00004809"/>
        <s v="APPL-00004810"/>
        <s v="APPL-00004811"/>
        <s v="APPL-00004812"/>
        <s v="APPL-00004813"/>
        <s v="APPL-00004814"/>
        <s v="APPL-00004815"/>
        <s v="APPL-00004816"/>
        <s v="APPL-00004817"/>
        <s v="APPL-00004818"/>
        <s v="APPL-00004819"/>
        <s v="APPL-00004820"/>
        <s v="APPL-00004821"/>
        <s v="APPL-00004822"/>
        <s v="APPL-00004823"/>
        <s v="APPL-00004824"/>
        <s v="APPL-00004825"/>
        <s v="APPL-00004826"/>
        <s v="APPL-00004827"/>
        <s v="APPL-00004828"/>
        <s v="APPL-00004829"/>
        <s v="APPL-00004830"/>
        <s v="APPL-00004831"/>
        <s v="APPL-00004832"/>
        <s v="APPL-00004833"/>
        <s v="APPL-00004834"/>
        <s v="APPL-00004835"/>
        <s v="APPL-00004836"/>
        <s v="APPL-00004837"/>
        <s v="APPL-00004838"/>
        <s v="APPL-00004839"/>
        <s v="APPL-00004840"/>
        <s v="APPL-00004841"/>
        <s v="APPL-00004842"/>
        <s v="APPL-00004843"/>
        <s v="APPL-00004844"/>
        <s v="APPL-00004845"/>
        <s v="APPL-00004846"/>
        <s v="APPL-00004847"/>
        <s v="APPL-00004848"/>
        <s v="APPL-00004849"/>
        <s v="APPL-00004850"/>
        <s v="APPL-00004851"/>
        <s v="APPL-00004852"/>
        <s v="APPL-00004853"/>
        <s v="APPL-00004854"/>
        <s v="APPL-00004855"/>
        <s v="APPL-00004856"/>
        <s v="APPL-00004857"/>
        <s v="APPL-00004858"/>
        <s v="APPL-00004859"/>
        <s v="APPL-00004860"/>
        <s v="APPL-00004861"/>
        <s v="APPL-00004862"/>
        <s v="APPL-00004863"/>
        <s v="APPL-00004864"/>
        <s v="APPL-00004865"/>
        <s v="APPL-00004866"/>
        <s v="APPL-00004867"/>
        <s v="APPL-00004868"/>
        <s v="APPL-00004869"/>
        <s v="APPL-00004870"/>
        <s v="APPL-00004871"/>
        <s v="APPL-00004872"/>
        <s v="APPL-00004873"/>
        <s v="APPL-00004874"/>
        <s v="APPL-00004875"/>
        <s v="APPL-00004876"/>
        <s v="APPL-00004877"/>
        <s v="APPL-00004878"/>
        <s v="APPL-00004879"/>
        <s v="APPL-00004880"/>
        <s v="APPL-00004881"/>
        <s v="APPL-00004882"/>
        <s v="APPL-00004883"/>
        <s v="APPL-00004884"/>
        <s v="APPL-00004885"/>
        <s v="APPL-00004886"/>
        <s v="APPL-00004887"/>
        <s v="APPL-00004888"/>
        <s v="APPL-00004889"/>
        <s v="APPL-00004890"/>
        <s v="APPL-00004891"/>
        <s v="APPL-00004892"/>
        <s v="APPL-00004893"/>
        <s v="APPL-00004894"/>
        <s v="APPL-00004895"/>
        <s v="APPL-00004896"/>
        <s v="APPL-00004897"/>
        <s v="APPL-00004898"/>
        <s v="APPL-00004899"/>
        <s v="APPL-00004900"/>
        <s v="APPL-00004901"/>
        <s v="APPL-00004902"/>
        <s v="APPL-00004903"/>
        <s v="APPL-00004904"/>
        <s v="APPL-00004905"/>
        <s v="APPL-00004906"/>
        <s v="APPL-00004907"/>
        <s v="APPL-00004908"/>
        <s v="APPL-00004909"/>
        <s v="APPL-00004910"/>
        <s v="APPL-00004911"/>
        <s v="APPL-00004912"/>
        <s v="APPL-00004913"/>
        <s v="APPL-00004914"/>
        <s v="APPL-00004915"/>
        <s v="APPL-00004916"/>
        <s v="APPL-00004917"/>
        <s v="APPL-00004918"/>
        <s v="APPL-00004919"/>
        <s v="APPL-00004920"/>
        <s v="APPL-00004921"/>
        <s v="APPL-00004922"/>
        <s v="APPL-00004923"/>
        <s v="APPL-00004924"/>
        <s v="APPL-00004925"/>
        <s v="APPL-00004926"/>
        <s v="APPL-00004927"/>
        <s v="APPL-00004928"/>
        <s v="APPL-00004929"/>
        <s v="APPL-00004930"/>
        <s v="APPL-00004931"/>
        <s v="APPL-00004932"/>
        <s v="APPL-00004933"/>
        <s v="APPL-00004934"/>
        <s v="APPL-00004935"/>
        <s v="APPL-00004936"/>
        <s v="APPL-00004937"/>
        <s v="APPL-00004938"/>
        <s v="APPL-00004939"/>
        <s v="APPL-00004940"/>
        <s v="APPL-00004941"/>
        <s v="APPL-00004942"/>
        <s v="APPL-00004943"/>
        <s v="APPL-00004944"/>
        <s v="APPL-00004945"/>
        <s v="APPL-00004946"/>
        <s v="APPL-00004947"/>
        <s v="APPL-00004948"/>
        <s v="APPL-00004949"/>
        <s v="APPL-00004950"/>
        <s v="APPL-00004951"/>
        <s v="APPL-00004952"/>
        <s v="APPL-00004953"/>
        <s v="APPL-00004954"/>
        <s v="APPL-00004955"/>
        <s v="APPL-00004956"/>
        <s v="APPL-00004957"/>
        <s v="APPL-00004958"/>
        <s v="APPL-00004959"/>
        <s v="APPL-00004960"/>
        <s v="APPL-00004961"/>
        <s v="APPL-00004962"/>
        <s v="APPL-00004963"/>
        <s v="APPL-00004964"/>
        <s v="APPL-00004965"/>
        <s v="APPL-00004966"/>
        <s v="APPL-00004967"/>
        <s v="APPL-00004968"/>
        <s v="APPL-00004969"/>
        <s v="APPL-00004970"/>
        <s v="APPL-00004971"/>
        <s v="APPL-00004972"/>
        <s v="APPL-00004973"/>
        <s v="APPL-00004974"/>
        <s v="APPL-00004975"/>
        <s v="APPL-00004976"/>
        <s v="APPL-00004977"/>
        <s v="APPL-00004978"/>
        <s v="APPL-00004979"/>
        <s v="APPL-00004980"/>
        <s v="APPL-00004981"/>
        <s v="APPL-00004982"/>
        <s v="APPL-00004983"/>
        <s v="APPL-00004984"/>
        <s v="APPL-00004985"/>
        <s v="APPL-00004986"/>
        <s v="APPL-00004987"/>
        <s v="APPL-00004988"/>
        <s v="APPL-00004989"/>
        <s v="APPL-00004990"/>
        <s v="APPL-00004991"/>
        <s v="APPL-00004992"/>
        <s v="APPL-00004993"/>
        <s v="APPL-00004994"/>
        <s v="APPL-00004995"/>
        <s v="APPL-00004996"/>
        <s v="APPL-00004997"/>
        <s v="APPL-00004998"/>
        <s v="APPL-00004999"/>
        <s v="APPL-00005000"/>
        <s v="APPL-00005001"/>
        <s v="APPL-00005002"/>
        <s v="APPL-00005003"/>
        <s v="APPL-00005004"/>
        <s v="APPL-00005005"/>
        <s v="APPL-00005006"/>
        <s v="APPL-00005007"/>
        <s v="APPL-00005008"/>
        <s v="APPL-00005009"/>
        <s v="APPL-00005010"/>
        <s v="APPL-00005011"/>
        <s v="APPL-00005012"/>
        <s v="APPL-00005013"/>
        <s v="APPL-00005014"/>
        <s v="APPL-00005015"/>
        <s v="APPL-00005016"/>
        <s v="APPL-00005017"/>
        <s v="APPL-00005018"/>
        <s v="APPL-00005019"/>
        <s v="APPL-00005020"/>
        <s v="APPL-00005021"/>
        <s v="APPL-00005022"/>
        <s v="APPL-00005023"/>
        <s v="APPL-00005024"/>
        <s v="APPL-00005025"/>
        <s v="APPL-00005026"/>
        <s v="APPL-00005027"/>
        <s v="APPL-00005028"/>
        <s v="APPL-00005029"/>
        <s v="APPL-00005030"/>
        <s v="APPL-00005031"/>
        <s v="APPL-00005032"/>
        <s v="APPL-00005033"/>
        <s v="APPL-00005034"/>
        <s v="APPL-00005035"/>
        <s v="APPL-00005036"/>
        <s v="APPL-00005037"/>
        <s v="APPL-00005038"/>
        <s v="APPL-00005039"/>
        <s v="APPL-00005040"/>
        <s v="APPL-00005041"/>
        <s v="APPL-00005042"/>
        <s v="APPL-00005043"/>
        <s v="APPL-00005044"/>
        <s v="APPL-00005045"/>
        <s v="APPL-00005046"/>
        <s v="APPL-00005047"/>
        <s v="APPL-00005048"/>
        <s v="APPL-00005049"/>
        <s v="APPL-00005050"/>
        <s v="APPL-00005051"/>
        <s v="APPL-00005052"/>
        <s v="APPL-00005053"/>
        <s v="APPL-00005054"/>
        <s v="APPL-00005055"/>
        <s v="APPL-00005056"/>
        <s v="APPL-00005057"/>
        <s v="APPL-00005058"/>
        <s v="APPL-00005059"/>
        <s v="APPL-00005060"/>
        <s v="APPL-00005061"/>
        <s v="APPL-00005062"/>
        <s v="APPL-00005063"/>
        <s v="APPL-00005064"/>
        <s v="APPL-00005065"/>
        <s v="APPL-00005066"/>
        <s v="APPL-00005067"/>
        <s v="APPL-00005068"/>
        <s v="APPL-00005069"/>
        <s v="APPL-00005070"/>
        <s v="APPL-00005071"/>
        <s v="APPL-00005072"/>
        <s v="APPL-00005073"/>
        <s v="APPL-00005074"/>
        <s v="APPL-00005075"/>
        <s v="APPL-00005076"/>
        <s v="APPL-00005077"/>
        <s v="APPL-00005078"/>
        <s v="APPL-00005079"/>
        <s v="APPL-00005080"/>
        <s v="APPL-00005081"/>
        <s v="APPL-00005082"/>
        <s v="APPL-00005083"/>
        <s v="APPL-00005084"/>
        <s v="APPL-00005085"/>
        <s v="APPL-00005086"/>
        <s v="APPL-00005087"/>
        <s v="APPL-00005088"/>
        <s v="APPL-00005089"/>
        <s v="APPL-00005090"/>
        <s v="APPL-00005091"/>
        <s v="APPL-00005092"/>
        <s v="APPL-00005093"/>
        <s v="APPL-00005094"/>
        <s v="APPL-00005095"/>
        <s v="APPL-00005096"/>
        <s v="APPL-00005097"/>
        <s v="APPL-00005098"/>
        <s v="APPL-00005099"/>
        <s v="APPL-00005100"/>
        <s v="APPL-00005101"/>
        <s v="APPL-00005102"/>
        <s v="APPL-00005103"/>
        <s v="APPL-00005104"/>
        <s v="APPL-00005105"/>
        <s v="APPL-00005106"/>
        <s v="APPL-00005107"/>
        <s v="APPL-00005108"/>
        <s v="APPL-00005109"/>
        <s v="APPL-00005110"/>
        <s v="APPL-00005111"/>
        <s v="APPL-00005112"/>
        <s v="APPL-00005113"/>
        <s v="APPL-00005114"/>
        <s v="APPL-00005115"/>
        <s v="APPL-00005116"/>
        <s v="APPL-00005117"/>
        <s v="APPL-00005118"/>
        <s v="APPL-00005119"/>
        <s v="APPL-00005120"/>
        <s v="APPL-00005121"/>
        <s v="APPL-00005122"/>
        <s v="APPL-00005123"/>
        <s v="APPL-00005124"/>
        <s v="APPL-00005125"/>
        <s v="APPL-00005126"/>
        <s v="APPL-00005127"/>
        <s v="APPL-00005128"/>
        <s v="APPL-00005129"/>
        <s v="APPL-00005130"/>
        <s v="APPL-00005131"/>
        <s v="APPL-00005132"/>
        <s v="APPL-00005133"/>
        <s v="APPL-00005134"/>
        <s v="APPL-00005135"/>
        <s v="APPL-00005136"/>
        <s v="APPL-00005137"/>
        <s v="APPL-00005138"/>
        <s v="APPL-00005139"/>
        <s v="APPL-00005140"/>
        <s v="APPL-00005141"/>
        <s v="APPL-00005142"/>
        <s v="APPL-00005143"/>
        <s v="APPL-00005144"/>
        <s v="APPL-00005145"/>
        <s v="APPL-00005146"/>
        <s v="APPL-00005147"/>
        <s v="APPL-00005148"/>
        <s v="APPL-00005149"/>
        <s v="APPL-00005150"/>
        <s v="APPL-00005151"/>
        <s v="APPL-00005152"/>
        <s v="APPL-00005153"/>
        <s v="APPL-00005154"/>
        <s v="APPL-00005155"/>
        <s v="APPL-00005156"/>
        <s v="APPL-00005157"/>
        <s v="APPL-00005158"/>
        <s v="APPL-00005159"/>
        <s v="APPL-00005160"/>
        <s v="APPL-00005161"/>
        <s v="APPL-00005162"/>
        <s v="APPL-00005163"/>
        <s v="APPL-00005164"/>
        <s v="APPL-00005165"/>
        <s v="APPL-00005166"/>
        <s v="APPL-00005167"/>
        <s v="APPL-00005168"/>
        <s v="APPL-00005169"/>
        <s v="APPL-00005170"/>
        <s v="APPL-00005171"/>
        <s v="APPL-00005172"/>
        <s v="APPL-00005173"/>
        <s v="APPL-00005174"/>
        <s v="APPL-00005175"/>
        <s v="APPL-00005176"/>
        <s v="APPL-00005177"/>
        <s v="APPL-00005178"/>
        <s v="APPL-00005179"/>
        <s v="APPL-00005180"/>
        <s v="APPL-00005181"/>
        <s v="APPL-00005182"/>
        <s v="APPL-00005183"/>
        <s v="APPL-00005184"/>
        <s v="APPL-00005185"/>
        <s v="APPL-00005186"/>
        <s v="APPL-00005187"/>
        <s v="APPL-00005188"/>
        <s v="APPL-00005189"/>
        <s v="APPL-00005190"/>
        <s v="APPL-00005191"/>
        <s v="APPL-00005192"/>
        <s v="APPL-00005193"/>
        <s v="APPL-00005194"/>
        <s v="APPL-00005195"/>
        <s v="APPL-00005196"/>
        <s v="APPL-00005197"/>
        <s v="APPL-00005198"/>
        <s v="APPL-00005199"/>
        <s v="APPL-00005200"/>
        <s v="APPL-00005201"/>
        <s v="APPL-00005202"/>
        <s v="APPL-00005203"/>
        <s v="APPL-00005204"/>
        <s v="APPL-00005205"/>
        <s v="APPL-00005206"/>
        <s v="APPL-00005207"/>
        <s v="APPL-00005208"/>
        <s v="APPL-00005209"/>
        <s v="APPL-00005210"/>
        <s v="APPL-00005211"/>
        <s v="APPL-00005212"/>
        <s v="APPL-00005213"/>
        <s v="APPL-00005214"/>
        <s v="APPL-00005215"/>
        <s v="APPL-00005216"/>
        <s v="APPL-00005217"/>
        <s v="APPL-00005218"/>
        <s v="APPL-00005219"/>
        <s v="APPL-00005220"/>
        <s v="APPL-00005221"/>
        <s v="APPL-00005222"/>
        <s v="APPL-00005223"/>
        <s v="APPL-00005224"/>
        <s v="APPL-00005225"/>
        <s v="APPL-00005226"/>
        <s v="APPL-00005227"/>
        <s v="APPL-00005228"/>
        <s v="APPL-00005229"/>
        <s v="APPL-00005230"/>
        <s v="APPL-00005231"/>
        <s v="APPL-00005232"/>
        <s v="APPL-00005233"/>
        <s v="APPL-00005234"/>
        <s v="APPL-00005235"/>
        <s v="APPL-00005236"/>
        <s v="APPL-00005237"/>
        <s v="APPL-00005238"/>
        <s v="APPL-00005239"/>
        <s v="APPL-00005240"/>
        <s v="APPL-00005241"/>
        <s v="APPL-00005242"/>
        <s v="APPL-00005243"/>
        <s v="APPL-00005244"/>
        <s v="APPL-00005245"/>
        <s v="APPL-00005246"/>
        <s v="APPL-00005247"/>
        <s v="APPL-00005248"/>
        <s v="APPL-00005249"/>
        <s v="APPL-00005250"/>
        <s v="APPL-00005251"/>
        <s v="APPL-00005252"/>
        <s v="APPL-00005253"/>
        <s v="APPL-00005254"/>
        <s v="APPL-00005255"/>
        <s v="APPL-00005256"/>
        <s v="APPL-00005257"/>
        <s v="APPL-00005258"/>
        <s v="APPL-00005259"/>
        <s v="APPL-00005260"/>
        <s v="APPL-00005261"/>
        <s v="APPL-00005262"/>
        <s v="APPL-00005263"/>
        <s v="APPL-00005264"/>
        <s v="APPL-00005265"/>
        <s v="APPL-00005266"/>
        <s v="APPL-00005267"/>
        <s v="APPL-00005268"/>
        <s v="APPL-00005269"/>
        <s v="APPL-00005270"/>
        <s v="APPL-00005271"/>
        <s v="APPL-00005272"/>
        <s v="APPL-00005273"/>
        <s v="APPL-00005274"/>
        <s v="APPL-00005275"/>
        <s v="APPL-00005276"/>
        <s v="APPL-00005277"/>
        <s v="APPL-00005278"/>
        <s v="APPL-00005279"/>
        <s v="APPL-00005280"/>
        <s v="APPL-00005281"/>
        <s v="APPL-00005282"/>
        <s v="APPL-00005283"/>
        <s v="APPL-00005284"/>
        <s v="APPL-00005285"/>
        <s v="APPL-00005286"/>
        <s v="APPL-00005287"/>
        <s v="APPL-00005288"/>
        <s v="APPL-00005289"/>
        <s v="APPL-00005290"/>
        <s v="APPL-00005291"/>
        <s v="APPL-00005292"/>
        <s v="APPL-00005293"/>
        <s v="APPL-00005294"/>
        <s v="APPL-00005295"/>
        <s v="APPL-00005296"/>
        <s v="APPL-00005297"/>
        <s v="APPL-00005298"/>
        <s v="APPL-00005299"/>
        <s v="APPL-00005300"/>
        <s v="APPL-00005301"/>
        <s v="APPL-00005302"/>
        <s v="APPL-00005303"/>
        <s v="APPL-00005304"/>
        <s v="APPL-00005305"/>
        <s v="APPL-00005306"/>
        <s v="APPL-00005307"/>
        <s v="APPL-00005308"/>
        <s v="APPL-00005309"/>
        <s v="APPL-00005310"/>
        <s v="APPL-00005311"/>
        <s v="APPL-00005312"/>
        <s v="APPL-00005313"/>
        <s v="APPL-00005314"/>
        <s v="APPL-00005315"/>
        <s v="APPL-00005316"/>
        <s v="APPL-00005317"/>
        <s v="APPL-00005318"/>
        <s v="APPL-00005319"/>
        <s v="APPL-00005320"/>
        <s v="APPL-00005321"/>
        <s v="APPL-00005322"/>
        <s v="APPL-00005323"/>
        <s v="APPL-00005324"/>
        <s v="APPL-00005325"/>
        <s v="APPL-00005326"/>
        <s v="APPL-00005327"/>
        <s v="APPL-00005328"/>
        <s v="APPL-00005329"/>
        <s v="APPL-00005330"/>
        <s v="APPL-00005331"/>
        <s v="APPL-00005332"/>
        <s v="APPL-00005333"/>
        <s v="APPL-00005334"/>
        <s v="APPL-00005335"/>
        <s v="APPL-00005336"/>
        <s v="APPL-00005337"/>
        <s v="APPL-00005338"/>
        <s v="APPL-00005339"/>
        <s v="APPL-00005340"/>
        <s v="APPL-00005341"/>
        <s v="APPL-00005342"/>
        <s v="APPL-00005343"/>
        <s v="APPL-00005344"/>
        <s v="APPL-00005345"/>
        <s v="APPL-00005346"/>
        <s v="APPL-00005347"/>
        <s v="APPL-00005348"/>
        <s v="APPL-00005349"/>
        <s v="APPL-00005350"/>
        <s v="APPL-00005351"/>
        <s v="APPL-00005352"/>
        <s v="APPL-00005353"/>
        <s v="APPL-00005354"/>
        <s v="APPL-00005355"/>
        <s v="APPL-00005356"/>
        <s v="APPL-00005357"/>
        <s v="APPL-00005358"/>
        <s v="APPL-00005359"/>
        <s v="APPL-00005360"/>
        <s v="APPL-00005361"/>
        <s v="APPL-00005362"/>
        <s v="APPL-00005363"/>
        <s v="APPL-00005364"/>
        <s v="APPL-00005365"/>
        <s v="APPL-00005366"/>
        <s v="APPL-00005367"/>
        <s v="APPL-00005368"/>
        <s v="APPL-00005369"/>
        <s v="APPL-00005370"/>
        <s v="APPL-00005371"/>
        <s v="APPL-00005372"/>
        <s v="APPL-00005373"/>
        <s v="APPL-00005374"/>
        <s v="APPL-00005375"/>
        <s v="APPL-00005376"/>
        <s v="APPL-00005377"/>
        <s v="APPL-00005378"/>
        <s v="APPL-00005379"/>
        <s v="APPL-00005380"/>
        <s v="APPL-00005381"/>
        <s v="APPL-00005382"/>
        <s v="APPL-00005383"/>
        <s v="APPL-00005384"/>
        <s v="APPL-00005385"/>
        <s v="APPL-00005386"/>
        <s v="APPL-00005387"/>
        <s v="APPL-00005388"/>
        <s v="APPL-00005389"/>
        <s v="APPL-00005390"/>
        <s v="APPL-00005391"/>
        <s v="APPL-00005392"/>
        <s v="APPL-00005393"/>
        <s v="APPL-00005394"/>
        <s v="APPL-00005395"/>
        <s v="APPL-00005396"/>
        <s v="APPL-00005397"/>
        <s v="APPL-00005398"/>
        <s v="APPL-00005399"/>
        <s v="APPL-00005400"/>
        <s v="APPL-00005401"/>
        <s v="APPL-00005402"/>
        <s v="APPL-00005403"/>
        <s v="APPL-00005404"/>
        <s v="APPL-00005405"/>
        <s v="APPL-00005406"/>
        <s v="APPL-00005407"/>
        <s v="APPL-00005408"/>
        <s v="APPL-00005409"/>
        <s v="APPL-00005410"/>
        <s v="APPL-00005411"/>
        <s v="APPL-00005412"/>
        <s v="APPL-00005413"/>
        <s v="APPL-00005414"/>
        <s v="APPL-00005415"/>
        <s v="APPL-00005416"/>
        <s v="APPL-00005417"/>
        <s v="APPL-00005418"/>
        <s v="APPL-00005419"/>
        <s v="APPL-00005420"/>
        <s v="APPL-00005421"/>
        <s v="APPL-00005422"/>
        <s v="APPL-00005423"/>
        <s v="APPL-00005424"/>
        <s v="APPL-00005425"/>
        <s v="APPL-00005426"/>
        <s v="APPL-00005427"/>
        <s v="APPL-00005428"/>
        <s v="APPL-00005429"/>
        <s v="APPL-00005430"/>
        <s v="APPL-00005431"/>
        <s v="APPL-00005432"/>
        <s v="APPL-00005433"/>
        <s v="APPL-00005434"/>
        <s v="APPL-00005435"/>
        <s v="APPL-00005436"/>
        <s v="APPL-00005437"/>
        <s v="APPL-00005438"/>
        <s v="APPL-00005439"/>
        <s v="APPL-00005440"/>
        <s v="APPL-00005441"/>
        <s v="APPL-00005442"/>
        <s v="APPL-00005443"/>
        <s v="APPL-00005444"/>
        <s v="APPL-00005445"/>
        <s v="APPL-00005446"/>
        <s v="APPL-00005447"/>
        <s v="APPL-00005448"/>
        <s v="APPL-00005449"/>
        <s v="APPL-00005450"/>
        <s v="APPL-00005451"/>
        <s v="APPL-00005452"/>
        <s v="APPL-00005453"/>
        <s v="APPL-00005454"/>
        <s v="APPL-00005455"/>
        <s v="APPL-00005456"/>
        <s v="APPL-00005457"/>
        <s v="APPL-00005458"/>
        <s v="APPL-00005459"/>
        <s v="APPL-00005460"/>
        <s v="APPL-00005461"/>
        <s v="APPL-00005462"/>
        <s v="APPL-00005463"/>
        <s v="APPL-00005464"/>
        <s v="APPL-00005465"/>
        <s v="APPL-00005466"/>
        <s v="APPL-00005467"/>
        <s v="APPL-00005468"/>
        <s v="APPL-00005469"/>
        <s v="APPL-00005470"/>
        <s v="APPL-00005471"/>
        <s v="APPL-00005472"/>
        <s v="APPL-00005473"/>
        <s v="APPL-00005474"/>
        <s v="APPL-00005475"/>
        <s v="APPL-00005476"/>
        <s v="APPL-00005477"/>
        <s v="APPL-00005478"/>
        <s v="APPL-00005479"/>
        <s v="APPL-00005480"/>
        <s v="APPL-00005481"/>
        <s v="APPL-00005482"/>
        <s v="APPL-00005483"/>
        <s v="APPL-00005484"/>
        <s v="APPL-00005485"/>
        <s v="APPL-00005486"/>
        <s v="APPL-00005487"/>
        <s v="APPL-00005488"/>
        <s v="APPL-00005489"/>
        <s v="APPL-00005490"/>
        <s v="APPL-00005491"/>
        <s v="APPL-00005492"/>
        <s v="APPL-00005493"/>
        <s v="APPL-00005494"/>
        <s v="APPL-00005495"/>
        <s v="APPL-00005496"/>
        <s v="APPL-00005497"/>
        <s v="APPL-00005498"/>
        <s v="APPL-00005499"/>
        <s v="APPL-00005500"/>
        <s v="APPL-00005501"/>
        <s v="APPL-00005502"/>
        <s v="APPL-00005503"/>
        <s v="APPL-00005504"/>
        <s v="APPL-00005505"/>
        <s v="APPL-00005506"/>
        <s v="APPL-00005507"/>
        <s v="APPL-00005508"/>
        <s v="APPL-00005509"/>
        <s v="APPL-00005510"/>
        <s v="APPL-00005511"/>
        <s v="APPL-00005512"/>
        <s v="APPL-00005513"/>
        <s v="APPL-00005514"/>
        <s v="APPL-00005515"/>
        <s v="APPL-00005516"/>
        <s v="APPL-00005517"/>
        <s v="APPL-00005518"/>
        <s v="APPL-00005519"/>
        <s v="APPL-00005520"/>
        <s v="APPL-00005521"/>
        <s v="APPL-00005522"/>
        <s v="APPL-00005523"/>
        <s v="APPL-00005524"/>
        <s v="APPL-00005525"/>
        <s v="APPL-00005526"/>
        <s v="APPL-00005527"/>
        <s v="APPL-00005528"/>
        <s v="APPL-00005529"/>
        <s v="APPL-00005530"/>
        <s v="APPL-00005531"/>
        <s v="APPL-00005532"/>
        <s v="APPL-00005533"/>
        <s v="APPL-00005534"/>
        <s v="APPL-00005535"/>
        <s v="APPL-00005536"/>
        <s v="APPL-00005537"/>
        <s v="APPL-00005538"/>
        <s v="APPL-00005539"/>
        <s v="APPL-00005540"/>
        <s v="APPL-00005541"/>
        <s v="APPL-00005542"/>
        <s v="APPL-00005543"/>
        <s v="APPL-00005544"/>
        <s v="APPL-00005545"/>
        <s v="APPL-00005546"/>
        <s v="APPL-00005547"/>
        <s v="APPL-00005548"/>
        <s v="APPL-00005549"/>
        <s v="APPL-00005550"/>
        <s v="APPL-00005551"/>
        <s v="APPL-00005552"/>
        <s v="APPL-00005553"/>
        <s v="APPL-00005554"/>
        <s v="APPL-00005555"/>
        <s v="APPL-00005556"/>
        <s v="APPL-00005557"/>
        <s v="APPL-00005558"/>
        <s v="APPL-00005559"/>
        <s v="APPL-00005560"/>
        <s v="APPL-00005561"/>
        <s v="APPL-00005562"/>
        <s v="APPL-00005563"/>
        <s v="APPL-00005564"/>
        <s v="APPL-00005565"/>
        <s v="APPL-00005566"/>
        <s v="APPL-00005567"/>
        <s v="APPL-00005568"/>
        <s v="APPL-00005569"/>
        <s v="APPL-00005570"/>
        <s v="APPL-00005571"/>
        <s v="APPL-00005572"/>
        <s v="APPL-00005573"/>
        <s v="APPL-00005574"/>
        <s v="APPL-00005575"/>
        <s v="APPL-00005576"/>
        <s v="APPL-00005577"/>
        <s v="APPL-00005578"/>
        <s v="APPL-00005579"/>
        <s v="APPL-00005580"/>
        <s v="APPL-00005581"/>
        <s v="APPL-00005582"/>
        <s v="APPL-00005583"/>
        <s v="APPL-00005584"/>
        <s v="APPL-00005585"/>
        <s v="APPL-00005586"/>
        <s v="APPL-00005587"/>
        <s v="APPL-00005588"/>
        <s v="APPL-00005589"/>
        <s v="APPL-00005590"/>
        <s v="APPL-00005591"/>
        <s v="APPL-00005592"/>
        <s v="APPL-00005593"/>
        <s v="APPL-00005594"/>
        <s v="APPL-00005595"/>
        <s v="APPL-00005596"/>
        <s v="APPL-00005597"/>
        <s v="APPL-00005598"/>
        <s v="APPL-00005599"/>
        <s v="APPL-00005600"/>
        <s v="APPL-00005601"/>
        <s v="APPL-00005602"/>
        <s v="APPL-00005603"/>
        <s v="APPL-00005604"/>
        <s v="APPL-00005605"/>
        <s v="APPL-00005606"/>
        <s v="APPL-00005607"/>
        <s v="APPL-00005608"/>
        <s v="APPL-00005609"/>
        <s v="APPL-00005610"/>
        <s v="APPL-00005611"/>
        <s v="APPL-00005612"/>
        <s v="APPL-00005613"/>
        <s v="APPL-00005614"/>
        <s v="APPL-00005615"/>
        <s v="APPL-00005616"/>
        <s v="APPL-00005617"/>
        <s v="APPL-00005618"/>
        <s v="APPL-00005619"/>
        <s v="APPL-00005620"/>
        <s v="APPL-00005621"/>
        <s v="APPL-00005622"/>
        <s v="APPL-00005623"/>
        <s v="APPL-00005624"/>
        <s v="APPL-00005625"/>
        <s v="APPL-00005626"/>
        <s v="APPL-00005627"/>
        <s v="APPL-00005628"/>
        <s v="APPL-00005629"/>
        <s v="APPL-00005630"/>
        <s v="APPL-00005631"/>
        <s v="APPL-00005632"/>
        <s v="APPL-00005633"/>
        <s v="APPL-00005634"/>
        <s v="APPL-00005635"/>
        <s v="APPL-00005636"/>
        <s v="APPL-00005637"/>
        <s v="APPL-00005638"/>
        <s v="APPL-00005639"/>
        <s v="APPL-00005640"/>
        <s v="APPL-00005641"/>
        <s v="APPL-00005642"/>
        <s v="APPL-00005643"/>
        <s v="APPL-00005644"/>
        <s v="APPL-00005645"/>
        <s v="APPL-00005646"/>
        <s v="APPL-00005647"/>
        <s v="APPL-00005648"/>
        <s v="APPL-00005649"/>
        <s v="APPL-00005650"/>
        <s v="APPL-00005651"/>
        <s v="APPL-00005652"/>
        <s v="APPL-00005653"/>
        <s v="APPL-00005654"/>
        <s v="APPL-00005655"/>
        <s v="APPL-00005656"/>
        <s v="APPL-00005657"/>
        <s v="APPL-00005658"/>
        <s v="APPL-00005659"/>
        <s v="APPL-00005660"/>
        <s v="APPL-00005661"/>
        <s v="APPL-00005662"/>
        <s v="APPL-00005663"/>
        <s v="APPL-00005664"/>
        <s v="APPL-00005665"/>
        <s v="APPL-00005666"/>
        <s v="APPL-00005667"/>
        <s v="APPL-00005668"/>
        <s v="APPL-00005669"/>
        <s v="APPL-00005670"/>
        <s v="APPL-00005671"/>
        <s v="APPL-00005672"/>
        <s v="APPL-00005673"/>
        <s v="APPL-00005674"/>
        <s v="APPL-00005675"/>
        <s v="APPL-00005676"/>
        <s v="APPL-00005677"/>
        <s v="APPL-00005678"/>
        <s v="APPL-00005679"/>
        <s v="APPL-00005680"/>
        <s v="APPL-00005681"/>
        <s v="APPL-00005682"/>
        <s v="APPL-00005683"/>
        <s v="APPL-00005684"/>
        <s v="APPL-00005685"/>
        <s v="APPL-00005686"/>
        <s v="APPL-00005687"/>
        <s v="APPL-00005688"/>
        <s v="APPL-00005689"/>
        <s v="APPL-00005690"/>
        <s v="APPL-00005691"/>
        <s v="APPL-00005692"/>
        <s v="APPL-00005693"/>
        <s v="APPL-00005694"/>
        <s v="APPL-00005695"/>
        <s v="APPL-00005696"/>
        <s v="APPL-00005697"/>
        <s v="APPL-00005698"/>
        <s v="APPL-00005699"/>
        <s v="APPL-00005700"/>
        <s v="APPL-00005701"/>
        <s v="APPL-00005702"/>
        <s v="APPL-00005703"/>
        <s v="APPL-00005704"/>
        <s v="APPL-00005705"/>
        <s v="APPL-00005706"/>
        <s v="APPL-00005707"/>
        <s v="APPL-00005708"/>
        <s v="APPL-00005709"/>
        <s v="APPL-00005710"/>
        <s v="APPL-00005711"/>
        <s v="APPL-00005712"/>
        <s v="APPL-00005713"/>
        <s v="APPL-00005714"/>
        <s v="APPL-00005715"/>
        <s v="APPL-00005716"/>
        <s v="APPL-00005717"/>
        <s v="APPL-00005718"/>
        <s v="APPL-00005719"/>
        <s v="APPL-00005720"/>
        <s v="APPL-00005721"/>
        <s v="APPL-00005722"/>
        <s v="APPL-00005723"/>
        <s v="APPL-00005724"/>
        <s v="APPL-00005725"/>
        <s v="APPL-00005726"/>
        <s v="APPL-00005727"/>
        <s v="APPL-00005728"/>
        <s v="APPL-00005729"/>
        <s v="APPL-00005730"/>
        <s v="APPL-00005731"/>
        <s v="APPL-00005732"/>
        <s v="APPL-00005733"/>
        <s v="APPL-00005734"/>
        <s v="APPL-00005735"/>
        <s v="APPL-00005736"/>
        <s v="APPL-00005737"/>
        <s v="APPL-00005738"/>
        <s v="APPL-00005739"/>
        <s v="APPL-00005740"/>
        <s v="APPL-00005741"/>
        <s v="APPL-00005742"/>
        <s v="APPL-00005743"/>
        <s v="APPL-00005744"/>
        <s v="APPL-00005745"/>
        <s v="APPL-00005746"/>
        <s v="APPL-00005747"/>
        <s v="APPL-00005748"/>
        <s v="APPL-00005749"/>
        <s v="APPL-00005750"/>
        <s v="APPL-00005751"/>
        <s v="APPL-00005752"/>
        <s v="APPL-00005753"/>
        <s v="APPL-00005754"/>
        <s v="APPL-00005755"/>
        <s v="APPL-00005756"/>
        <s v="APPL-00005757"/>
        <s v="APPL-00005758"/>
        <s v="APPL-00005759"/>
        <s v="APPL-00005760"/>
        <s v="APPL-00005761"/>
        <s v="APPL-00005762"/>
        <s v="APPL-00005763"/>
        <s v="APPL-00005764"/>
        <s v="APPL-00005765"/>
        <s v="APPL-00005766"/>
        <s v="APPL-00005767"/>
        <s v="APPL-00005768"/>
        <s v="APPL-00005769"/>
        <s v="APPL-00005770"/>
        <s v="APPL-00005771"/>
        <s v="APPL-00005772"/>
        <s v="APPL-00005773"/>
        <s v="APPL-00005774"/>
        <s v="APPL-00005775"/>
        <s v="APPL-00005776"/>
        <s v="APPL-00005777"/>
        <s v="APPL-00005778"/>
        <s v="APPL-00005779"/>
        <s v="APPL-00005780"/>
        <s v="APPL-00005781"/>
        <s v="APPL-00005782"/>
        <s v="APPL-00005783"/>
        <s v="APPL-00005784"/>
        <s v="APPL-00005785"/>
        <s v="APPL-00005786"/>
        <s v="APPL-00005787"/>
        <s v="APPL-00005788"/>
        <s v="APPL-00005789"/>
        <s v="APPL-00005790"/>
        <s v="APPL-00005791"/>
        <s v="APPL-00005792"/>
        <s v="APPL-00005793"/>
        <s v="APPL-00005794"/>
        <s v="APPL-00005795"/>
        <s v="APPL-00005796"/>
        <s v="APPL-00005797"/>
        <s v="APPL-00005798"/>
        <s v="APPL-00005799"/>
        <s v="APPL-00005800"/>
        <s v="APPL-00005801"/>
        <s v="APPL-00005802"/>
        <s v="APPL-00005803"/>
        <s v="APPL-00005804"/>
        <s v="APPL-00005805"/>
        <s v="APPL-00005806"/>
        <s v="APPL-00005807"/>
        <s v="APPL-00005808"/>
        <s v="APPL-00005809"/>
        <s v="APPL-00005810"/>
        <s v="APPL-00005811"/>
        <s v="APPL-00005812"/>
        <s v="APPL-00005813"/>
        <s v="APPL-00005814"/>
        <s v="APPL-00005815"/>
        <s v="APPL-00005816"/>
        <s v="APPL-00005817"/>
        <s v="APPL-00005818"/>
        <s v="APPL-00005819"/>
        <s v="APPL-00005820"/>
        <s v="APPL-00005821"/>
        <s v="APPL-00005822"/>
        <s v="APPL-00005823"/>
        <s v="APPL-00005824"/>
        <s v="APPL-00005825"/>
        <s v="APPL-00005826"/>
        <s v="APPL-00005827"/>
        <s v="APPL-00005828"/>
        <s v="APPL-00005829"/>
        <s v="APPL-00005830"/>
        <s v="APPL-00005831"/>
        <s v="APPL-00005832"/>
        <s v="APPL-00005833"/>
        <s v="APPL-00005834"/>
        <s v="APPL-00005835"/>
        <s v="APPL-00005836"/>
        <s v="APPL-00005837"/>
        <s v="APPL-00005838"/>
        <s v="APPL-00005839"/>
        <s v="APPL-00005840"/>
        <s v="APPL-00005841"/>
        <s v="APPL-00005842"/>
        <s v="APPL-00005843"/>
        <s v="APPL-00005844"/>
        <s v="APPL-00005845"/>
        <s v="APPL-00005846"/>
        <s v="APPL-00005847"/>
        <s v="APPL-00005848"/>
        <s v="APPL-00005849"/>
        <s v="APPL-00005850"/>
        <s v="APPL-00005851"/>
        <s v="APPL-00005852"/>
        <s v="APPL-00005853"/>
        <s v="APPL-00005854"/>
        <s v="APPL-00005855"/>
        <s v="APPL-00005856"/>
        <s v="APPL-00005857"/>
        <s v="APPL-00005858"/>
        <s v="APPL-00005859"/>
        <s v="APPL-00005860"/>
        <s v="APPL-00005861"/>
        <s v="APPL-00005862"/>
        <s v="APPL-00005863"/>
        <s v="APPL-00005864"/>
        <s v="APPL-00005865"/>
        <s v="APPL-00005866"/>
        <s v="APPL-00005867"/>
        <s v="APPL-00005868"/>
        <s v="APPL-00005869"/>
        <s v="APPL-00005870"/>
        <s v="APPL-00005871"/>
        <s v="APPL-00005872"/>
        <s v="APPL-00005873"/>
        <s v="APPL-00005874"/>
        <s v="APPL-00005875"/>
        <s v="APPL-00005876"/>
        <s v="APPL-00005877"/>
        <s v="APPL-00005878"/>
        <s v="APPL-00005879"/>
        <s v="APPL-00005880"/>
        <s v="APPL-00005881"/>
        <s v="APPL-00005882"/>
        <s v="APPL-00005883"/>
        <s v="APPL-00005884"/>
        <s v="APPL-00005885"/>
        <s v="APPL-00005886"/>
        <s v="APPL-00005887"/>
        <s v="APPL-00005888"/>
        <s v="APPL-00005889"/>
        <s v="APPL-00005890"/>
        <s v="APPL-00005891"/>
        <s v="APPL-00005892"/>
        <s v="APPL-00005893"/>
        <s v="APPL-00005894"/>
        <s v="APPL-00005895"/>
        <s v="APPL-00005896"/>
        <s v="APPL-00005897"/>
        <s v="APPL-00005898"/>
        <s v="APPL-00005899"/>
        <s v="APPL-00005900"/>
        <s v="APPL-00005901"/>
        <s v="APPL-00005902"/>
        <s v="APPL-00005903"/>
        <s v="APPL-00005904"/>
        <s v="APPL-00005905"/>
        <s v="APPL-00005906"/>
        <s v="APPL-00005907"/>
        <s v="APPL-00005908"/>
        <s v="APPL-00005909"/>
        <s v="APPL-00005910"/>
        <s v="APPL-00005911"/>
        <s v="APPL-00005912"/>
        <s v="APPL-00005913"/>
        <s v="APPL-00005914"/>
        <s v="APPL-00005915"/>
        <s v="APPL-00005916"/>
        <s v="APPL-00005917"/>
        <s v="APPL-00005918"/>
        <s v="APPL-00005919"/>
        <s v="APPL-00005920"/>
        <s v="APPL-00005921"/>
        <s v="APPL-00005922"/>
        <s v="APPL-00005923"/>
        <s v="APPL-00005924"/>
        <s v="APPL-00005925"/>
        <s v="APPL-00005926"/>
        <s v="APPL-00005927"/>
        <s v="APPL-00005928"/>
        <s v="APPL-00005929"/>
        <s v="APPL-00005930"/>
        <s v="APPL-00005931"/>
        <s v="APPL-00005932"/>
        <s v="APPL-00005933"/>
        <s v="APPL-00005934"/>
        <s v="APPL-00005935"/>
        <s v="APPL-00005936"/>
        <s v="APPL-00005937"/>
        <s v="APPL-00005938"/>
        <s v="APPL-00005939"/>
        <s v="APPL-00005940"/>
        <s v="APPL-00005941"/>
        <s v="APPL-00005942"/>
        <s v="APPL-00005943"/>
        <s v="APPL-00005944"/>
        <s v="APPL-00005945"/>
        <s v="APPL-00005946"/>
        <s v="APPL-00005947"/>
        <s v="APPL-00005948"/>
        <s v="APPL-00005949"/>
        <s v="APPL-00005950"/>
        <s v="APPL-00005951"/>
        <s v="APPL-00005952"/>
        <s v="APPL-00005953"/>
        <s v="APPL-00005954"/>
        <s v="APPL-00005955"/>
        <s v="APPL-00005956"/>
        <s v="APPL-00005957"/>
        <s v="APPL-00005958"/>
        <s v="APPL-00005959"/>
        <s v="APPL-00005960"/>
        <s v="APPL-00005961"/>
        <s v="APPL-00005962"/>
        <s v="APPL-00005963"/>
        <s v="APPL-00005964"/>
        <s v="APPL-00005965"/>
        <s v="APPL-00005966"/>
        <s v="APPL-00005967"/>
        <s v="APPL-00005968"/>
        <s v="APPL-00005969"/>
        <s v="APPL-00005970"/>
        <s v="APPL-00005971"/>
        <s v="APPL-00005972"/>
        <s v="APPL-00005973"/>
        <s v="APPL-00005974"/>
        <s v="APPL-00005975"/>
        <s v="APPL-00005976"/>
        <s v="APPL-00005977"/>
        <s v="APPL-00005978"/>
        <s v="APPL-00005979"/>
        <s v="APPL-00005980"/>
        <s v="APPL-00005981"/>
        <s v="APPL-00005982"/>
        <s v="APPL-00005983"/>
        <s v="APPL-00005984"/>
        <s v="APPL-00005985"/>
        <s v="APPL-00005986"/>
        <s v="APPL-00005987"/>
        <s v="APPL-00005988"/>
        <s v="APPL-00005989"/>
        <s v="APPL-00005990"/>
        <s v="APPL-00005991"/>
        <s v="APPL-00005992"/>
        <s v="APPL-00005993"/>
        <s v="APPL-00005994"/>
        <s v="APPL-00005995"/>
        <s v="APPL-00005996"/>
        <s v="APPL-00005997"/>
        <s v="APPL-00005998"/>
        <s v="APPL-00005999"/>
        <s v="APPL-00006000"/>
        <s v="APPL-00006001"/>
        <s v="APPL-00006002"/>
        <s v="APPL-00006003"/>
        <s v="APPL-00006004"/>
        <s v="APPL-00006005"/>
        <s v="APPL-00006006"/>
        <s v="APPL-00006007"/>
        <s v="APPL-00006008"/>
        <s v="APPL-00006009"/>
        <s v="APPL-00006010"/>
        <s v="APPL-00006011"/>
        <s v="APPL-00006012"/>
        <s v="APPL-00006013"/>
        <s v="APPL-00006014"/>
        <s v="APPL-00006015"/>
        <s v="APPL-00006016"/>
        <s v="APPL-00006017"/>
        <s v="APPL-00006018"/>
        <s v="APPL-00006019"/>
        <s v="APPL-00006020"/>
        <s v="APPL-00006021"/>
        <s v="APPL-00006022"/>
        <s v="APPL-00006023"/>
        <s v="APPL-00006024"/>
        <s v="APPL-00006025"/>
        <s v="APPL-00006026"/>
        <s v="APPL-00006027"/>
        <s v="APPL-00006028"/>
        <s v="APPL-00006029"/>
        <s v="APPL-00006030"/>
        <s v="APPL-00006031"/>
        <s v="APPL-00006032"/>
        <s v="APPL-00006033"/>
        <s v="APPL-00006034"/>
        <s v="APPL-00006035"/>
        <s v="APPL-00006036"/>
        <s v="APPL-00006037"/>
        <s v="APPL-00006038"/>
        <s v="APPL-00006039"/>
        <s v="APPL-00006040"/>
        <s v="APPL-00006041"/>
        <s v="APPL-00006042"/>
        <s v="APPL-00006043"/>
        <s v="APPL-00006044"/>
        <s v="APPL-00006045"/>
        <s v="APPL-00006046"/>
        <s v="APPL-00006047"/>
        <s v="APPL-00006048"/>
        <s v="APPL-00006049"/>
        <s v="APPL-00006050"/>
        <s v="APPL-00006051"/>
        <s v="APPL-00006052"/>
        <s v="APPL-00006053"/>
        <s v="APPL-00006054"/>
        <s v="APPL-00006055"/>
        <s v="APPL-00006056"/>
        <s v="APPL-00006057"/>
        <s v="APPL-00006058"/>
        <s v="APPL-00006059"/>
        <s v="APPL-00006060"/>
        <s v="APPL-00006061"/>
        <s v="APPL-00006062"/>
        <s v="APPL-00006063"/>
        <s v="APPL-00006064"/>
        <s v="APPL-00006065"/>
        <s v="APPL-00006066"/>
        <s v="APPL-00006067"/>
        <s v="APPL-00006068"/>
        <s v="APPL-00006069"/>
        <s v="APPL-00006070"/>
        <s v="APPL-00006071"/>
        <s v="APPL-00006072"/>
        <s v="APPL-00006073"/>
        <s v="APPL-00006074"/>
        <s v="APPL-00006075"/>
        <s v="APPL-00006076"/>
        <s v="APPL-00006077"/>
        <s v="APPL-00006078"/>
        <s v="APPL-00006079"/>
        <s v="APPL-00006080"/>
        <s v="APPL-00006081"/>
        <s v="APPL-00006082"/>
        <s v="APPL-00006083"/>
        <s v="APPL-00006084"/>
        <s v="APPL-00006085"/>
        <s v="APPL-00006086"/>
        <s v="APPL-00006087"/>
        <s v="APPL-00006088"/>
        <s v="APPL-00006089"/>
        <s v="APPL-00006090"/>
        <s v="APPL-00006091"/>
        <s v="APPL-00006092"/>
        <s v="APPL-00006093"/>
        <s v="APPL-00006094"/>
        <s v="APPL-00006095"/>
        <s v="APPL-00006096"/>
        <s v="APPL-00006097"/>
        <s v="APPL-00006098"/>
        <s v="APPL-00006099"/>
        <s v="APPL-00006100"/>
        <s v="APPL-00006101"/>
        <s v="APPL-00006102"/>
        <s v="APPL-00006103"/>
        <s v="APPL-00006104"/>
        <s v="APPL-00006105"/>
        <s v="APPL-00006106"/>
        <s v="APPL-00006107"/>
        <s v="APPL-00006108"/>
        <s v="APPL-00006109"/>
        <s v="APPL-00006110"/>
        <s v="APPL-00006111"/>
        <s v="APPL-00006112"/>
        <s v="APPL-00006113"/>
        <s v="APPL-00006114"/>
        <s v="APPL-00006115"/>
        <s v="APPL-00006116"/>
        <s v="APPL-00006117"/>
        <s v="APPL-00006118"/>
        <s v="APPL-00006119"/>
        <s v="APPL-00006120"/>
        <s v="APPL-00006121"/>
        <s v="APPL-00006122"/>
        <s v="APPL-00006123"/>
        <s v="APPL-00006124"/>
        <s v="APPL-00006125"/>
        <s v="APPL-00006126"/>
        <s v="APPL-00006127"/>
        <s v="APPL-00006128"/>
        <s v="APPL-00006129"/>
        <s v="APPL-00006130"/>
        <s v="APPL-00006131"/>
        <s v="APPL-00006132"/>
        <s v="APPL-00006133"/>
        <s v="APPL-00006134"/>
        <s v="APPL-00006135"/>
        <s v="APPL-00006136"/>
        <s v="APPL-00006137"/>
        <s v="APPL-00006138"/>
        <s v="APPL-00006139"/>
        <s v="APPL-00006140"/>
        <s v="APPL-00006141"/>
        <s v="APPL-00006142"/>
        <s v="APPL-00006143"/>
        <s v="APPL-00006144"/>
        <s v="APPL-00006145"/>
        <s v="APPL-00006146"/>
        <s v="APPL-00006147"/>
        <s v="APPL-00006148"/>
        <s v="APPL-00006149"/>
        <s v="APPL-00006150"/>
        <s v="APPL-00006151"/>
        <s v="APPL-00006152"/>
        <s v="APPL-00006153"/>
        <s v="APPL-00006154"/>
        <s v="APPL-00006155"/>
        <s v="APPL-00006156"/>
        <s v="APPL-00006157"/>
        <s v="APPL-00006158"/>
        <s v="APPL-00006159"/>
        <s v="APPL-00006160"/>
        <s v="APPL-00006161"/>
        <s v="APPL-00006162"/>
        <s v="APPL-00006163"/>
        <s v="APPL-00006164"/>
        <s v="APPL-00006165"/>
        <s v="APPL-00006166"/>
        <s v="APPL-00006167"/>
        <s v="APPL-00006168"/>
        <s v="APPL-00006169"/>
        <s v="APPL-00006170"/>
        <s v="APPL-00006171"/>
        <s v="APPL-00006172"/>
        <s v="APPL-00006173"/>
        <s v="APPL-00006174"/>
        <s v="APPL-00006175"/>
        <s v="APPL-00006176"/>
        <s v="APPL-00006177"/>
        <s v="APPL-00006178"/>
        <s v="APPL-00006179"/>
        <s v="APPL-00006180"/>
        <s v="APPL-00006181"/>
        <s v="APPL-00006182"/>
        <s v="APPL-00006183"/>
        <s v="APPL-00006184"/>
        <s v="APPL-00006185"/>
        <s v="APPL-00006186"/>
        <s v="APPL-00006187"/>
        <s v="APPL-00006188"/>
        <s v="APPL-00006189"/>
        <s v="APPL-00006190"/>
        <s v="APPL-00006191"/>
        <s v="APPL-00006192"/>
        <s v="APPL-00006193"/>
        <s v="APPL-00006194"/>
        <s v="APPL-00006195"/>
        <s v="APPL-00006196"/>
        <s v="APPL-00006197"/>
        <s v="APPL-00006198"/>
        <s v="APPL-00006199"/>
        <s v="APPL-00006200"/>
        <s v="APPL-00006201"/>
        <s v="APPL-00006202"/>
        <s v="APPL-00006203"/>
        <s v="APPL-00006204"/>
        <s v="APPL-00006205"/>
        <s v="APPL-00006206"/>
        <s v="APPL-00006207"/>
        <s v="APPL-00006208"/>
        <s v="APPL-00006209"/>
        <s v="APPL-00006210"/>
        <s v="APPL-00006211"/>
        <s v="APPL-00006212"/>
        <s v="APPL-00006213"/>
        <s v="APPL-00006214"/>
        <s v="APPL-00006215"/>
        <s v="APPL-00006216"/>
        <s v="APPL-00006217"/>
        <s v="APPL-00006218"/>
        <s v="APPL-00006219"/>
        <s v="APPL-00006220"/>
        <s v="APPL-00006221"/>
        <s v="APPL-00006222"/>
        <s v="APPL-00006223"/>
        <s v="APPL-00006224"/>
        <s v="APPL-00006225"/>
        <s v="APPL-00006226"/>
        <s v="APPL-00006227"/>
        <s v="APPL-00006228"/>
        <s v="APPL-00006229"/>
        <s v="APPL-00006230"/>
        <s v="APPL-00006231"/>
        <s v="APPL-00006232"/>
        <s v="APPL-00006233"/>
        <s v="APPL-00006234"/>
        <s v="APPL-00006235"/>
        <s v="APPL-00006236"/>
        <s v="APPL-00006237"/>
        <s v="APPL-00006238"/>
        <s v="APPL-00006239"/>
        <s v="APPL-00006240"/>
        <s v="APPL-00006241"/>
        <s v="APPL-00006242"/>
        <s v="APPL-00006243"/>
        <s v="APPL-00006244"/>
        <s v="APPL-00006245"/>
        <s v="APPL-00006246"/>
        <s v="APPL-00006247"/>
        <s v="APPL-00006248"/>
        <s v="APPL-00006249"/>
        <s v="APPL-00006250"/>
        <s v="APPL-00006251"/>
        <s v="APPL-00006252"/>
        <s v="APPL-00006253"/>
        <s v="APPL-00006254"/>
        <s v="APPL-00006255"/>
        <s v="APPL-00006256"/>
        <s v="APPL-00006257"/>
        <s v="APPL-00006258"/>
        <s v="APPL-00006259"/>
        <s v="APPL-00006260"/>
        <s v="APPL-00006261"/>
        <s v="APPL-00006262"/>
        <s v="APPL-00006263"/>
        <s v="APPL-00006264"/>
        <s v="APPL-00006265"/>
        <s v="APPL-00006266"/>
        <s v="APPL-00006267"/>
        <s v="APPL-00006268"/>
        <s v="APPL-00006269"/>
        <s v="APPL-00006270"/>
        <s v="APPL-00006271"/>
        <s v="APPL-00006272"/>
        <s v="APPL-00006273"/>
        <s v="APPL-00006274"/>
        <s v="APPL-00006275"/>
        <s v="APPL-00006276"/>
        <s v="APPL-00006277"/>
        <s v="APPL-00006278"/>
        <s v="APPL-00006279"/>
        <s v="APPL-00006280"/>
        <s v="APPL-00006281"/>
        <s v="APPL-00006282"/>
        <s v="APPL-00006283"/>
        <s v="APPL-00006284"/>
        <s v="APPL-00006285"/>
        <s v="APPL-00006286"/>
        <s v="APPL-00006287"/>
        <s v="APPL-00006288"/>
        <s v="APPL-00006289"/>
        <s v="APPL-00006290"/>
        <s v="APPL-00006291"/>
        <s v="APPL-00006292"/>
        <s v="APPL-00006293"/>
        <s v="APPL-00006294"/>
        <s v="APPL-00006295"/>
        <s v="APPL-00006296"/>
        <s v="APPL-00006297"/>
        <s v="APPL-00006298"/>
        <s v="APPL-00006299"/>
        <s v="APPL-00006300"/>
        <s v="APPL-00006301"/>
        <s v="APPL-00006302"/>
        <s v="APPL-00006303"/>
        <s v="APPL-00006304"/>
        <s v="APPL-00006305"/>
        <s v="APPL-00006306"/>
        <s v="APPL-00006307"/>
        <s v="APPL-00006308"/>
        <s v="APPL-00006309"/>
        <s v="APPL-00006310"/>
        <s v="APPL-00006311"/>
        <s v="APPL-00006312"/>
        <s v="APPL-00006313"/>
        <s v="APPL-00006314"/>
        <s v="APPL-00006315"/>
        <s v="APPL-00006316"/>
        <s v="APPL-00006317"/>
        <s v="APPL-00006318"/>
        <s v="APPL-00006319"/>
        <s v="APPL-00006320"/>
        <s v="APPL-00006321"/>
        <s v="APPL-00006322"/>
        <s v="APPL-00006323"/>
        <s v="APPL-00006324"/>
        <s v="APPL-00006325"/>
        <s v="APPL-00006326"/>
        <s v="APPL-00006327"/>
        <s v="APPL-00006328"/>
        <s v="APPL-00006329"/>
        <s v="APPL-00006330"/>
        <s v="APPL-00006331"/>
        <s v="APPL-00006332"/>
        <s v="APPL-00006333"/>
        <s v="APPL-00006334"/>
        <s v="APPL-00006335"/>
        <s v="APPL-00006336"/>
        <s v="APPL-00006337"/>
        <s v="APPL-00006338"/>
        <s v="APPL-00006339"/>
        <s v="APPL-00006340"/>
        <s v="APPL-00006341"/>
        <s v="APPL-00006342"/>
        <s v="APPL-00006343"/>
        <s v="APPL-00006344"/>
        <s v="APPL-00006345"/>
        <s v="APPL-00006346"/>
        <s v="APPL-00006347"/>
        <s v="APPL-00006348"/>
        <s v="APPL-00006349"/>
        <s v="APPL-00006350"/>
        <s v="APPL-00006351"/>
        <s v="APPL-00006352"/>
        <s v="APPL-00006353"/>
        <s v="APPL-00006354"/>
        <s v="APPL-00006355"/>
        <s v="APPL-00006356"/>
        <s v="APPL-00006357"/>
        <s v="APPL-00006358"/>
        <s v="APPL-00006359"/>
        <s v="APPL-00006360"/>
        <s v="APPL-00006361"/>
        <s v="APPL-00006362"/>
        <s v="APPL-00006363"/>
        <s v="APPL-00006364"/>
        <s v="APPL-00006365"/>
        <s v="APPL-00006366"/>
        <s v="APPL-00006367"/>
        <s v="APPL-00006368"/>
        <s v="APPL-00006369"/>
        <s v="APPL-00006370"/>
        <s v="APPL-00006371"/>
        <s v="APPL-00006372"/>
        <s v="APPL-00006373"/>
        <s v="APPL-00006374"/>
        <s v="APPL-00006375"/>
        <s v="APPL-00006376"/>
        <s v="APPL-00006377"/>
        <s v="APPL-00006378"/>
        <s v="APPL-00006379"/>
        <s v="APPL-00006380"/>
        <s v="APPL-00006381"/>
        <s v="APPL-00006382"/>
        <s v="APPL-00006383"/>
        <s v="APPL-00006384"/>
        <s v="APPL-00006385"/>
        <s v="APPL-00006386"/>
        <s v="APPL-00006387"/>
        <s v="APPL-00006388"/>
        <s v="APPL-00006389"/>
        <s v="APPL-00006390"/>
        <s v="APPL-00006391"/>
        <s v="APPL-00006392"/>
        <s v="APPL-00006393"/>
        <s v="APPL-00006394"/>
        <s v="APPL-00006395"/>
        <s v="APPL-00006396"/>
        <s v="APPL-00006397"/>
        <s v="APPL-00006398"/>
        <s v="APPL-00006399"/>
        <s v="APPL-00006400"/>
        <s v="APPL-00006401"/>
        <s v="APPL-00006402"/>
        <s v="APPL-00006403"/>
        <s v="APPL-00006404"/>
        <s v="APPL-00006405"/>
        <s v="APPL-00006406"/>
        <s v="APPL-00006407"/>
        <s v="APPL-00006408"/>
        <s v="APPL-00006409"/>
        <s v="APPL-00006410"/>
        <s v="APPL-00006411"/>
        <s v="APPL-00006412"/>
        <s v="APPL-00006413"/>
        <s v="APPL-00006414"/>
        <s v="APPL-00006415"/>
        <s v="APPL-00006416"/>
        <s v="APPL-00006417"/>
        <s v="APPL-00006418"/>
        <s v="APPL-00006419"/>
        <s v="APPL-00006420"/>
        <s v="APPL-00006421"/>
        <s v="APPL-00006422"/>
        <s v="APPL-00006423"/>
        <s v="APPL-00006424"/>
        <s v="APPL-00006425"/>
        <s v="APPL-00006426"/>
        <s v="APPL-00006427"/>
        <s v="APPL-00006428"/>
        <s v="APPL-00006429"/>
        <s v="APPL-00006430"/>
        <s v="APPL-00006431"/>
        <s v="APPL-00006432"/>
        <s v="APPL-00006433"/>
        <s v="APPL-00006434"/>
        <s v="APPL-00006435"/>
        <s v="APPL-00006436"/>
        <s v="APPL-00006437"/>
        <s v="APPL-00006438"/>
        <s v="APPL-00006439"/>
        <s v="APPL-00006440"/>
        <s v="APPL-00006441"/>
        <s v="APPL-00006442"/>
        <s v="APPL-00006443"/>
        <s v="APPL-00006444"/>
        <s v="APPL-00006445"/>
        <s v="APPL-00006446"/>
        <s v="APPL-00006447"/>
        <s v="APPL-00006448"/>
        <s v="APPL-00006449"/>
        <s v="APPL-00006450"/>
        <s v="APPL-00006451"/>
        <s v="APPL-00006452"/>
        <s v="APPL-00006453"/>
        <s v="APPL-00006454"/>
        <s v="APPL-00006455"/>
        <s v="APPL-00006456"/>
        <s v="APPL-00006457"/>
        <s v="APPL-00006458"/>
        <s v="APPL-00006459"/>
        <s v="APPL-00006460"/>
        <s v="APPL-00006461"/>
        <s v="APPL-00006462"/>
        <s v="APPL-00006463"/>
        <s v="APPL-00006464"/>
        <s v="APPL-00006465"/>
        <s v="APPL-00006466"/>
        <s v="APPL-00006467"/>
        <s v="APPL-00006468"/>
        <s v="APPL-00006469"/>
        <s v="APPL-00006470"/>
        <s v="APPL-00006471"/>
        <s v="APPL-00006472"/>
        <s v="APPL-00006473"/>
        <s v="APPL-00006474"/>
        <s v="APPL-00006475"/>
        <s v="APPL-00006476"/>
        <s v="APPL-00006477"/>
        <s v="APPL-00006478"/>
        <s v="APPL-00006479"/>
        <s v="APPL-00006480"/>
        <s v="APPL-00006481"/>
        <s v="APPL-00006482"/>
        <s v="APPL-00006483"/>
        <s v="APPL-00006484"/>
        <s v="APPL-00006485"/>
        <s v="APPL-00006486"/>
        <s v="APPL-00006487"/>
        <s v="APPL-00006488"/>
        <s v="APPL-00006489"/>
        <s v="APPL-00006490"/>
        <s v="APPL-00006491"/>
        <s v="APPL-00006492"/>
        <s v="APPL-00006493"/>
        <s v="APPL-00006494"/>
        <s v="APPL-00006495"/>
        <s v="APPL-00006496"/>
        <s v="APPL-00006497"/>
        <s v="APPL-00006498"/>
        <s v="APPL-00006499"/>
        <s v="APPL-00006500"/>
        <s v="APPL-00006501"/>
        <s v="APPL-00006502"/>
        <s v="APPL-00006503"/>
        <s v="APPL-00006504"/>
        <s v="APPL-00006505"/>
        <s v="APPL-00006506"/>
        <s v="APPL-00006507"/>
        <s v="APPL-00006508"/>
        <s v="APPL-00006509"/>
        <s v="APPL-00006510"/>
        <s v="APPL-00006511"/>
        <s v="APPL-00006512"/>
        <s v="APPL-00006513"/>
        <s v="APPL-00006514"/>
        <s v="APPL-00006515"/>
        <s v="APPL-00006516"/>
        <s v="APPL-00006517"/>
        <s v="APPL-00006518"/>
        <s v="APPL-00006519"/>
        <s v="APPL-00006520"/>
        <s v="APPL-00006521"/>
        <s v="APPL-00006522"/>
        <s v="APPL-00006523"/>
        <s v="APPL-00006524"/>
        <s v="APPL-00006525"/>
        <s v="APPL-00006526"/>
        <s v="APPL-00006527"/>
        <s v="APPL-00006528"/>
        <s v="APPL-00006529"/>
        <s v="APPL-00006530"/>
        <s v="APPL-00006531"/>
        <s v="APPL-00006532"/>
        <s v="APPL-00006533"/>
        <s v="APPL-00006534"/>
        <s v="APPL-00006535"/>
        <s v="APPL-00006536"/>
        <s v="APPL-00006537"/>
        <s v="APPL-00006538"/>
        <s v="APPL-00006539"/>
        <s v="APPL-00006540"/>
        <s v="APPL-00006541"/>
        <s v="APPL-00006542"/>
        <s v="APPL-00006543"/>
        <s v="APPL-00006544"/>
        <s v="APPL-00006545"/>
        <s v="APPL-00006546"/>
        <s v="APPL-00006547"/>
        <s v="APPL-00006548"/>
        <s v="APPL-00006549"/>
        <s v="APPL-00006550"/>
        <s v="APPL-00006551"/>
        <s v="APPL-00006552"/>
        <s v="APPL-00006553"/>
        <s v="APPL-00006554"/>
        <s v="APPL-00006555"/>
        <s v="APPL-00006556"/>
        <s v="APPL-00006557"/>
        <s v="APPL-00006558"/>
        <s v="APPL-00006559"/>
        <s v="APPL-00006560"/>
        <s v="APPL-00006561"/>
        <s v="APPL-00006562"/>
        <s v="APPL-00006563"/>
        <s v="APPL-00006564"/>
        <s v="APPL-00006565"/>
        <s v="APPL-00006566"/>
        <s v="APPL-00006567"/>
        <s v="APPL-00006568"/>
        <s v="APPL-00006569"/>
        <s v="APPL-00006570"/>
        <s v="APPL-00006571"/>
        <s v="APPL-00006572"/>
        <s v="APPL-00006573"/>
        <s v="APPL-00006574"/>
        <s v="APPL-00006575"/>
        <s v="APPL-00006576"/>
        <s v="APPL-00006577"/>
        <s v="APPL-00006578"/>
        <s v="APPL-00006579"/>
        <s v="APPL-00006580"/>
        <s v="APPL-00006581"/>
        <s v="APPL-00006582"/>
        <s v="APPL-00006583"/>
        <s v="APPL-00006584"/>
        <s v="APPL-00006585"/>
        <s v="APPL-00006586"/>
        <s v="APPL-00006587"/>
        <s v="APPL-00006588"/>
        <s v="APPL-00006589"/>
        <s v="APPL-00006590"/>
        <s v="APPL-00006591"/>
        <s v="APPL-00006592"/>
        <s v="APPL-00006593"/>
        <s v="APPL-00006594"/>
        <s v="APPL-00006595"/>
        <s v="APPL-00006596"/>
        <s v="APPL-00006597"/>
        <s v="APPL-00006598"/>
        <s v="APPL-00006599"/>
        <s v="APPL-00006600"/>
        <s v="APPL-00006601"/>
        <s v="APPL-00006602"/>
        <s v="APPL-00006603"/>
        <s v="APPL-00006604"/>
        <s v="APPL-00006605"/>
        <s v="APPL-00006606"/>
        <s v="APPL-00006607"/>
        <s v="APPL-00006608"/>
        <s v="APPL-00006609"/>
        <s v="APPL-00006610"/>
        <s v="APPL-00006611"/>
        <s v="APPL-00006612"/>
        <s v="APPL-00006613"/>
        <s v="APPL-00006614"/>
        <s v="APPL-00006615"/>
        <s v="APPL-00006616"/>
        <s v="APPL-00006617"/>
        <s v="APPL-00006618"/>
        <s v="APPL-00006619"/>
        <s v="APPL-00006620"/>
        <s v="APPL-00006621"/>
        <s v="APPL-00006622"/>
        <s v="APPL-00006623"/>
        <s v="APPL-00006624"/>
        <s v="APPL-00006625"/>
        <s v="APPL-00006626"/>
        <s v="APPL-00006627"/>
        <s v="APPL-00006628"/>
        <s v="APPL-00006629"/>
        <s v="APPL-00006630"/>
        <s v="APPL-00006631"/>
        <s v="APPL-00006632"/>
        <s v="APPL-00006633"/>
        <s v="APPL-00006634"/>
        <s v="APPL-00006635"/>
        <s v="APPL-00006636"/>
        <s v="APPL-00006637"/>
        <s v="APPL-00006638"/>
        <s v="APPL-00006639"/>
        <s v="APPL-00006640"/>
        <s v="APPL-00006641"/>
        <s v="APPL-00006642"/>
        <s v="APPL-00006643"/>
        <s v="APPL-00006644"/>
        <s v="APPL-00006645"/>
        <s v="APPL-00006646"/>
        <s v="APPL-00006647"/>
        <s v="APPL-00006648"/>
        <s v="APPL-00006649"/>
        <s v="APPL-00006650"/>
        <s v="APPL-00006651"/>
        <s v="APPL-00006652"/>
        <s v="APPL-00006653"/>
        <s v="APPL-00006654"/>
        <s v="APPL-00006655"/>
        <s v="APPL-00006656"/>
        <s v="APPL-00006657"/>
        <s v="APPL-00006658"/>
        <s v="APPL-00006659"/>
        <s v="APPL-00006660"/>
        <s v="APPL-00006661"/>
        <s v="APPL-00006662"/>
        <s v="APPL-00006663"/>
        <s v="APPL-00006664"/>
        <s v="APPL-00006665"/>
        <s v="APPL-00006666"/>
        <s v="APPL-00006667"/>
        <s v="APPL-00006668"/>
        <s v="APPL-00006669"/>
        <s v="APPL-00006670"/>
        <s v="APPL-00006671"/>
        <s v="APPL-00006672"/>
        <s v="APPL-00006673"/>
        <s v="APPL-00006674"/>
        <s v="APPL-00006675"/>
        <s v="APPL-00006676"/>
        <s v="APPL-00006677"/>
        <s v="APPL-00006678"/>
        <s v="APPL-00006679"/>
        <s v="APPL-00006680"/>
        <s v="APPL-00006681"/>
        <s v="APPL-00006682"/>
        <s v="APPL-00006683"/>
        <s v="APPL-00006684"/>
        <s v="APPL-00006685"/>
        <s v="APPL-00006686"/>
        <s v="APPL-00006687"/>
        <s v="APPL-00006688"/>
        <s v="APPL-00006689"/>
        <s v="APPL-00006690"/>
        <s v="APPL-00006691"/>
        <s v="APPL-00006692"/>
        <s v="APPL-00006693"/>
        <s v="APPL-00006694"/>
        <s v="APPL-00006695"/>
        <s v="APPL-00006696"/>
        <s v="APPL-00006697"/>
        <s v="APPL-00006698"/>
        <s v="APPL-00006699"/>
        <s v="APPL-00006700"/>
        <s v="APPL-00006701"/>
        <s v="APPL-00006702"/>
        <s v="APPL-00006703"/>
        <s v="APPL-00006704"/>
        <s v="APPL-00006705"/>
        <s v="APPL-00006706"/>
        <s v="APPL-00006707"/>
        <s v="APPL-00006708"/>
        <s v="APPL-00006709"/>
        <s v="APPL-00006710"/>
        <s v="APPL-00006711"/>
        <s v="APPL-00006712"/>
        <s v="APPL-00006713"/>
        <s v="APPL-00006714"/>
        <s v="APPL-00006715"/>
        <s v="APPL-00006716"/>
        <s v="APPL-00006717"/>
        <s v="APPL-00006718"/>
        <s v="APPL-00006719"/>
        <s v="APPL-00006720"/>
        <s v="APPL-00006721"/>
        <s v="APPL-00006722"/>
        <s v="APPL-00006723"/>
        <s v="APPL-00006724"/>
        <s v="APPL-00006725"/>
        <s v="APPL-00006726"/>
        <s v="APPL-00006727"/>
        <s v="APPL-00006728"/>
        <s v="APPL-00006729"/>
        <s v="APPL-00006730"/>
        <s v="APPL-00006731"/>
        <s v="APPL-00006732"/>
        <s v="APPL-00006733"/>
        <s v="APPL-00006734"/>
        <s v="APPL-00006735"/>
        <s v="APPL-00006736"/>
        <s v="APPL-00006737"/>
        <s v="APPL-00006738"/>
        <s v="APPL-00006739"/>
        <s v="APPL-00006740"/>
        <s v="APPL-00006741"/>
        <s v="APPL-00006742"/>
        <s v="APPL-00006743"/>
        <s v="APPL-00006744"/>
        <s v="APPL-00006745"/>
        <s v="APPL-00006746"/>
        <s v="APPL-00006747"/>
        <s v="APPL-00006748"/>
        <s v="APPL-00006749"/>
        <s v="APPL-00006750"/>
        <s v="APPL-00006751"/>
        <s v="APPL-00006752"/>
        <s v="APPL-00006753"/>
        <s v="APPL-00006754"/>
        <s v="APPL-00006755"/>
        <s v="APPL-00006756"/>
        <s v="APPL-00006757"/>
        <s v="APPL-00006758"/>
        <s v="APPL-00006759"/>
        <s v="APPL-00006760"/>
        <s v="APPL-00006761"/>
        <s v="APPL-00006762"/>
        <s v="APPL-00006763"/>
        <s v="APPL-00006764"/>
        <s v="APPL-00006765"/>
        <s v="APPL-00006766"/>
        <s v="APPL-00006767"/>
        <s v="APPL-00006768"/>
        <s v="APPL-00006769"/>
        <s v="APPL-00006770"/>
        <s v="APPL-00006771"/>
        <s v="APPL-00006772"/>
        <s v="APPL-00006773"/>
        <s v="APPL-00006774"/>
        <s v="APPL-00006775"/>
        <s v="APPL-00006776"/>
        <s v="APPL-00006777"/>
        <s v="APPL-00006778"/>
        <s v="APPL-00006779"/>
        <s v="APPL-00006780"/>
        <s v="APPL-00006781"/>
        <s v="APPL-00006782"/>
        <s v="APPL-00006783"/>
        <s v="APPL-00006784"/>
        <s v="APPL-00006785"/>
        <s v="APPL-00006786"/>
        <s v="APPL-00006787"/>
        <s v="APPL-00006788"/>
        <s v="APPL-00006789"/>
        <s v="APPL-00006790"/>
        <s v="APPL-00006791"/>
        <s v="APPL-00006792"/>
        <s v="APPL-00006793"/>
        <s v="APPL-00006794"/>
        <s v="APPL-00006795"/>
        <s v="APPL-00006796"/>
        <s v="APPL-00006797"/>
        <s v="APPL-00006798"/>
        <s v="APPL-00006799"/>
        <s v="APPL-00006800"/>
        <s v="APPL-00006801"/>
        <s v="APPL-00006802"/>
        <s v="APPL-00006803"/>
        <s v="APPL-00006804"/>
        <s v="APPL-00006805"/>
        <s v="APPL-00006806"/>
        <s v="APPL-00006807"/>
        <s v="APPL-00006808"/>
        <s v="APPL-00006809"/>
        <s v="APPL-00006810"/>
        <s v="APPL-00006811"/>
        <s v="APPL-00006812"/>
        <s v="APPL-00006813"/>
        <s v="APPL-00006814"/>
        <s v="APPL-00006815"/>
        <s v="APPL-00006816"/>
        <s v="APPL-00006817"/>
        <s v="APPL-00006818"/>
        <s v="APPL-00006819"/>
        <s v="APPL-00006820"/>
        <s v="APPL-00006821"/>
        <s v="APPL-00006822"/>
        <s v="APPL-00006823"/>
        <s v="APPL-00006824"/>
        <s v="APPL-00006825"/>
        <s v="APPL-00006826"/>
        <s v="APPL-00006827"/>
        <s v="APPL-00006828"/>
        <s v="APPL-00006829"/>
        <s v="APPL-00006830"/>
        <s v="APPL-00006831"/>
        <s v="APPL-00006832"/>
        <s v="APPL-00006833"/>
        <s v="APPL-00006834"/>
        <s v="APPL-00006835"/>
        <s v="APPL-00006836"/>
        <s v="APPL-00006837"/>
        <s v="APPL-00006838"/>
        <s v="APPL-00006839"/>
        <s v="APPL-00006840"/>
        <s v="APPL-00006841"/>
        <s v="APPL-00006842"/>
        <s v="APPL-00006843"/>
        <s v="APPL-00006844"/>
        <s v="APPL-00006845"/>
        <s v="APPL-00006846"/>
        <s v="APPL-00006847"/>
        <s v="APPL-00006848"/>
        <s v="APPL-00006849"/>
        <s v="APPL-00006850"/>
        <s v="APPL-00006851"/>
        <s v="APPL-00006852"/>
        <s v="APPL-00006853"/>
        <s v="APPL-00006854"/>
        <s v="APPL-00006855"/>
        <s v="APPL-00006856"/>
        <s v="APPL-00006857"/>
        <s v="APPL-00006858"/>
        <s v="APPL-00006859"/>
        <s v="APPL-00006860"/>
        <s v="APPL-00006861"/>
        <s v="APPL-00006862"/>
        <s v="APPL-00006863"/>
        <s v="APPL-00006864"/>
        <s v="APPL-00006865"/>
        <s v="APPL-00006866"/>
        <s v="APPL-00006867"/>
        <s v="APPL-00006868"/>
        <s v="APPL-00006869"/>
        <s v="APPL-00006870"/>
        <s v="APPL-00006871"/>
        <s v="APPL-00006872"/>
        <s v="APPL-00006873"/>
        <s v="APPL-00006874"/>
        <s v="APPL-00006875"/>
        <s v="APPL-00006876"/>
        <s v="APPL-00006877"/>
        <s v="APPL-00006878"/>
        <s v="APPL-00006879"/>
        <s v="APPL-00006880"/>
        <s v="APPL-00006881"/>
        <s v="APPL-00006882"/>
        <s v="APPL-00006883"/>
        <s v="APPL-00006884"/>
        <s v="APPL-00006885"/>
        <s v="APPL-00006886"/>
        <s v="APPL-00006887"/>
        <s v="APPL-00006888"/>
        <s v="APPL-00006889"/>
        <s v="APPL-00006890"/>
        <s v="APPL-00006891"/>
        <s v="APPL-00006892"/>
        <s v="APPL-00006893"/>
        <s v="APPL-00006894"/>
        <s v="APPL-00006895"/>
        <s v="APPL-00006896"/>
        <s v="APPL-00006897"/>
        <s v="APPL-00006898"/>
        <s v="APPL-00006899"/>
        <s v="APPL-00006900"/>
        <s v="APPL-00006901"/>
        <s v="APPL-00006902"/>
        <s v="APPL-00006903"/>
        <s v="APPL-00006904"/>
        <s v="APPL-00006905"/>
        <s v="APPL-00006906"/>
        <s v="APPL-00006907"/>
        <s v="APPL-00006908"/>
        <s v="APPL-00006909"/>
        <s v="APPL-00006910"/>
        <s v="APPL-00006911"/>
        <s v="APPL-00006912"/>
        <s v="APPL-00006913"/>
        <s v="APPL-00006914"/>
        <s v="APPL-00006915"/>
        <s v="APPL-00006916"/>
        <s v="APPL-00006917"/>
        <s v="APPL-00006918"/>
        <s v="APPL-00006919"/>
        <s v="APPL-00006920"/>
        <s v="APPL-00006921"/>
        <s v="APPL-00006922"/>
        <s v="APPL-00006923"/>
        <s v="APPL-00006924"/>
        <s v="APPL-00006925"/>
        <s v="APPL-00006926"/>
        <s v="APPL-00006927"/>
        <s v="APPL-00006928"/>
        <s v="APPL-00006929"/>
        <s v="APPL-00006930"/>
        <s v="APPL-00006931"/>
        <s v="APPL-00006932"/>
        <s v="APPL-00006933"/>
        <s v="APPL-00006934"/>
        <s v="APPL-00006935"/>
        <s v="APPL-00006936"/>
        <s v="APPL-00006937"/>
        <s v="APPL-00006938"/>
        <s v="APPL-00006939"/>
        <s v="APPL-00006940"/>
        <s v="APPL-00006941"/>
        <s v="APPL-00006942"/>
        <s v="APPL-00006943"/>
        <s v="APPL-00006944"/>
        <s v="APPL-00006945"/>
        <s v="APPL-00006946"/>
        <s v="APPL-00006947"/>
        <s v="APPL-00006948"/>
        <s v="APPL-00006949"/>
        <s v="APPL-00006950"/>
        <s v="APPL-00006951"/>
        <s v="APPL-00006952"/>
        <s v="APPL-00006953"/>
        <s v="APPL-00006954"/>
        <s v="APPL-00006955"/>
        <s v="APPL-00006956"/>
        <s v="APPL-00006957"/>
        <s v="APPL-00006958"/>
        <s v="APPL-00006959"/>
        <s v="APPL-00006960"/>
        <s v="APPL-00006961"/>
        <s v="APPL-00006962"/>
        <s v="APPL-00006963"/>
        <s v="APPL-00006964"/>
        <s v="APPL-00006965"/>
        <s v="APPL-00006966"/>
        <s v="APPL-00006967"/>
        <s v="APPL-00006968"/>
        <s v="APPL-00006969"/>
        <s v="APPL-00006970"/>
        <s v="APPL-00006971"/>
        <s v="APPL-00006972"/>
        <s v="APPL-00006973"/>
        <s v="APPL-00006974"/>
        <s v="APPL-00006975"/>
        <s v="APPL-00006976"/>
        <s v="APPL-00006977"/>
        <s v="APPL-00006978"/>
        <s v="APPL-00006979"/>
        <s v="APPL-00006980"/>
        <s v="APPL-00006981"/>
        <s v="APPL-00006982"/>
        <s v="APPL-00006983"/>
        <s v="APPL-00006984"/>
        <s v="APPL-00006985"/>
        <s v="APPL-00006986"/>
        <s v="APPL-00006987"/>
        <s v="APPL-00006988"/>
        <s v="APPL-00006989"/>
        <s v="APPL-00006990"/>
        <s v="APPL-00006991"/>
        <s v="APPL-00006992"/>
        <s v="APPL-00006993"/>
        <s v="APPL-00006994"/>
        <s v="APPL-00006995"/>
        <s v="APPL-00006996"/>
        <s v="APPL-00006997"/>
        <s v="APPL-00006998"/>
        <s v="APPL-00006999"/>
        <s v="APPL-00007000"/>
        <s v="APPL-00007001"/>
        <s v="APPL-00007002"/>
        <s v="APPL-00007003"/>
        <s v="APPL-00007004"/>
        <s v="APPL-00007005"/>
        <s v="APPL-00007006"/>
        <s v="APPL-00007007"/>
        <s v="APPL-00007008"/>
        <s v="APPL-00007009"/>
        <s v="APPL-00007010"/>
        <s v="APPL-00007011"/>
        <s v="APPL-00007012"/>
        <s v="APPL-00007013"/>
        <s v="APPL-00007014"/>
        <s v="APPL-00007015"/>
        <s v="APPL-00007016"/>
        <s v="APPL-00007017"/>
        <s v="APPL-00007018"/>
        <s v="APPL-00007019"/>
        <s v="APPL-00007020"/>
        <s v="APPL-00007021"/>
        <s v="APPL-00007022"/>
        <s v="APPL-00007023"/>
        <s v="APPL-00007024"/>
        <s v="APPL-00007025"/>
        <s v="APPL-00007026"/>
        <s v="APPL-00007027"/>
        <s v="APPL-00007028"/>
        <s v="APPL-00007029"/>
        <s v="APPL-00007030"/>
        <s v="APPL-00007031"/>
        <s v="APPL-00007032"/>
        <s v="APPL-00007033"/>
        <s v="APPL-00007034"/>
        <s v="APPL-00007035"/>
        <s v="APPL-00007036"/>
        <s v="APPL-00007037"/>
        <s v="APPL-00007038"/>
        <s v="APPL-00007039"/>
        <s v="APPL-00007040"/>
        <s v="APPL-00007041"/>
        <s v="APPL-00007042"/>
        <s v="APPL-00007043"/>
        <s v="APPL-00007044"/>
        <s v="APPL-00007045"/>
        <s v="APPL-00007046"/>
        <s v="APPL-00007047"/>
        <s v="APPL-00007048"/>
        <s v="APPL-00007049"/>
        <s v="APPL-00007050"/>
        <s v="APPL-00007051"/>
        <s v="APPL-00007052"/>
        <s v="APPL-00007053"/>
        <s v="APPL-00007054"/>
        <s v="APPL-00007055"/>
        <s v="APPL-00007056"/>
        <s v="APPL-00007057"/>
        <s v="APPL-00007058"/>
        <s v="APPL-00007059"/>
        <s v="APPL-00007060"/>
        <s v="APPL-00007061"/>
        <s v="APPL-00007062"/>
        <s v="APPL-00007063"/>
        <s v="APPL-00007064"/>
        <s v="APPL-00007065"/>
        <s v="APPL-00007066"/>
        <s v="APPL-00007067"/>
        <s v="APPL-00007068"/>
        <s v="APPL-00007069"/>
        <s v="APPL-00007070"/>
        <s v="APPL-00007071"/>
        <s v="APPL-00007072"/>
        <s v="APPL-00007073"/>
        <s v="APPL-00007074"/>
        <s v="APPL-00007075"/>
        <s v="APPL-00007076"/>
        <s v="APPL-00007077"/>
        <s v="APPL-00007078"/>
        <s v="APPL-00007079"/>
        <s v="APPL-00007080"/>
        <s v="APPL-00007081"/>
        <s v="APPL-00007082"/>
        <s v="APPL-00007083"/>
        <s v="APPL-00007084"/>
        <s v="APPL-00007085"/>
        <s v="APPL-00007086"/>
        <s v="APPL-00007087"/>
        <s v="APPL-00007088"/>
        <s v="APPL-00007089"/>
        <s v="APPL-00007090"/>
        <s v="APPL-00007091"/>
        <s v="APPL-00007092"/>
        <s v="APPL-00007093"/>
        <s v="APPL-00007094"/>
        <s v="APPL-00007095"/>
        <s v="APPL-00007096"/>
        <s v="APPL-00007097"/>
        <s v="APPL-00007098"/>
        <s v="APPL-00007099"/>
        <s v="APPL-00007100"/>
        <s v="APPL-00007101"/>
        <s v="APPL-00007102"/>
        <s v="APPL-00007103"/>
        <s v="APPL-00007104"/>
        <s v="APPL-00007105"/>
        <s v="APPL-00007106"/>
        <s v="APPL-00007107"/>
        <s v="APPL-00007108"/>
        <s v="APPL-00007109"/>
        <s v="APPL-00007110"/>
        <s v="APPL-00007111"/>
        <s v="APPL-00007112"/>
        <s v="APPL-00007113"/>
        <s v="APPL-00007114"/>
        <s v="APPL-00007115"/>
        <s v="APPL-00007116"/>
        <s v="APPL-00007117"/>
        <s v="APPL-00007118"/>
        <s v="APPL-00007119"/>
        <s v="APPL-00007120"/>
        <s v="APPL-00007121"/>
        <s v="APPL-00007122"/>
        <s v="APPL-00007123"/>
        <s v="APPL-00007124"/>
        <s v="APPL-00007125"/>
        <s v="APPL-00007126"/>
        <s v="APPL-00007127"/>
        <s v="APPL-00007128"/>
        <s v="APPL-00007129"/>
        <s v="APPL-00007130"/>
        <s v="APPL-00007131"/>
        <s v="APPL-00007132"/>
        <s v="APPL-00007133"/>
        <s v="APPL-00007134"/>
        <s v="APPL-00007135"/>
        <s v="APPL-00007136"/>
        <s v="APPL-00007137"/>
        <s v="APPL-00007138"/>
        <s v="APPL-00007139"/>
        <s v="APPL-00007140"/>
        <s v="APPL-00007141"/>
        <s v="APPL-00007142"/>
        <s v="APPL-00007143"/>
        <s v="APPL-00007144"/>
        <s v="APPL-00007145"/>
        <s v="APPL-00007146"/>
        <s v="APPL-00007147"/>
        <s v="APPL-00007148"/>
        <s v="APPL-00007149"/>
        <s v="APPL-00007150"/>
        <s v="APPL-00007151"/>
        <s v="APPL-00007152"/>
        <s v="APPL-00007153"/>
        <s v="APPL-00007154"/>
        <s v="APPL-00007155"/>
        <s v="APPL-00007156"/>
        <s v="APPL-00007157"/>
        <s v="APPL-00007158"/>
        <s v="APPL-00007159"/>
        <s v="APPL-00007160"/>
        <s v="APPL-00007161"/>
        <s v="APPL-00007162"/>
        <s v="APPL-00007163"/>
        <s v="APPL-00007164"/>
        <s v="APPL-00007165"/>
        <s v="APPL-00007166"/>
        <s v="APPL-00007167"/>
        <s v="APPL-00007168"/>
        <s v="APPL-00007169"/>
        <s v="APPL-00007170"/>
        <s v="APPL-00007171"/>
        <s v="APPL-00007172"/>
        <s v="APPL-00007173"/>
        <s v="APPL-00007174"/>
        <s v="APPL-00007175"/>
        <s v="APPL-00007176"/>
        <s v="APPL-00007177"/>
        <s v="APPL-00007178"/>
        <s v="APPL-00007179"/>
        <s v="APPL-00007180"/>
        <s v="APPL-00007181"/>
        <s v="APPL-00007182"/>
        <s v="APPL-00007183"/>
        <s v="APPL-00007184"/>
        <s v="APPL-00007185"/>
        <s v="APPL-00007186"/>
        <s v="APPL-00007187"/>
        <s v="APPL-00007188"/>
        <s v="APPL-00007189"/>
        <s v="APPL-00007190"/>
        <s v="APPL-00007191"/>
        <s v="APPL-00007192"/>
        <s v="APPL-00007193"/>
        <s v="APPL-00007194"/>
        <s v="APPL-00007195"/>
        <s v="APPL-00007196"/>
        <s v="APPL-00007197"/>
        <s v="APPL-00007198"/>
        <s v="APPL-00007199"/>
        <s v="APPL-00007200"/>
        <s v="APPL-00007201"/>
        <s v="APPL-00007202"/>
        <s v="APPL-00007203"/>
        <s v="APPL-00007204"/>
        <s v="APPL-00007205"/>
        <s v="APPL-00007206"/>
        <s v="APPL-00007207"/>
        <s v="APPL-00007208"/>
        <s v="APPL-00007209"/>
        <s v="APPL-00007210"/>
        <s v="APPL-00007211"/>
        <s v="APPL-00007212"/>
        <s v="APPL-00007213"/>
        <s v="APPL-00007214"/>
        <s v="APPL-00007215"/>
        <s v="APPL-00007216"/>
        <s v="APPL-00007217"/>
        <s v="APPL-00007218"/>
        <s v="APPL-00007219"/>
        <s v="APPL-00007220"/>
        <s v="APPL-00007221"/>
        <s v="APPL-00007222"/>
        <s v="APPL-00007223"/>
        <s v="APPL-00007224"/>
        <s v="APPL-00007225"/>
        <s v="APPL-00007226"/>
        <s v="APPL-00007227"/>
        <s v="APPL-00007228"/>
        <s v="APPL-00007229"/>
        <s v="APPL-00007230"/>
        <s v="APPL-00007231"/>
        <s v="APPL-00007232"/>
        <s v="APPL-00007233"/>
        <s v="APPL-00007234"/>
        <s v="APPL-00007235"/>
        <s v="APPL-00007236"/>
        <s v="APPL-00007237"/>
        <s v="APPL-00007238"/>
        <s v="APPL-00007239"/>
        <s v="APPL-00007240"/>
        <s v="APPL-00007241"/>
        <s v="APPL-00007242"/>
        <s v="APPL-00007243"/>
        <s v="APPL-00007244"/>
        <s v="APPL-00007245"/>
        <s v="APPL-00007246"/>
        <s v="APPL-00007247"/>
        <s v="APPL-00007248"/>
        <s v="APPL-00007249"/>
        <s v="APPL-00007250"/>
        <s v="APPL-00007251"/>
        <s v="APPL-00007252"/>
        <s v="APPL-00007253"/>
        <s v="APPL-00007254"/>
        <s v="APPL-00007255"/>
        <s v="APPL-00007256"/>
        <s v="APPL-00007257"/>
        <s v="APPL-00007258"/>
        <s v="APPL-00007259"/>
        <s v="APPL-00007260"/>
        <s v="APPL-00007261"/>
        <s v="APPL-00007262"/>
        <s v="APPL-00007263"/>
        <s v="APPL-00007264"/>
        <s v="APPL-00007265"/>
        <s v="APPL-00007266"/>
        <s v="APPL-00007267"/>
        <s v="APPL-00007268"/>
        <s v="APPL-00007269"/>
        <s v="APPL-00007270"/>
        <s v="APPL-00007271"/>
        <s v="APPL-00007272"/>
        <s v="APPL-00007273"/>
        <s v="APPL-00007274"/>
        <s v="APPL-00007275"/>
        <s v="APPL-00007276"/>
        <s v="APPL-00007277"/>
        <s v="APPL-00007278"/>
        <s v="APPL-00007279"/>
        <s v="APPL-00007280"/>
        <s v="APPL-00007281"/>
        <s v="APPL-00007282"/>
        <s v="APPL-00007283"/>
        <s v="APPL-00007284"/>
        <s v="APPL-00007285"/>
        <s v="APPL-00007286"/>
        <s v="APPL-00007287"/>
        <s v="APPL-00007288"/>
        <s v="APPL-00007289"/>
        <s v="APPL-00007290"/>
        <s v="APPL-00007291"/>
        <s v="APPL-00007292"/>
        <s v="APPL-00007293"/>
        <s v="APPL-00007294"/>
        <s v="APPL-00007295"/>
        <s v="APPL-00007296"/>
        <s v="APPL-00007297"/>
        <s v="APPL-00007298"/>
        <s v="APPL-00007299"/>
        <s v="APPL-00007300"/>
        <s v="APPL-00007301"/>
        <s v="APPL-00007302"/>
        <s v="APPL-00007303"/>
        <s v="APPL-00007304"/>
        <s v="APPL-00007305"/>
        <s v="APPL-00007306"/>
        <s v="APPL-00007307"/>
        <s v="APPL-00007308"/>
        <s v="APPL-00007309"/>
        <s v="APPL-00007310"/>
        <s v="APPL-00007311"/>
        <s v="APPL-00007312"/>
        <s v="APPL-00007313"/>
        <s v="APPL-00007314"/>
        <s v="APPL-00007315"/>
        <s v="APPL-00007316"/>
        <s v="APPL-00007317"/>
        <s v="APPL-00007318"/>
        <s v="APPL-00007319"/>
        <s v="APPL-00007320"/>
        <s v="APPL-00007321"/>
        <s v="APPL-00007322"/>
        <s v="APPL-00007323"/>
        <s v="APPL-00007324"/>
        <s v="APPL-00007325"/>
        <s v="APPL-00007326"/>
        <s v="APPL-00007327"/>
        <s v="APPL-00007328"/>
        <s v="APPL-00007329"/>
        <s v="APPL-00007330"/>
        <s v="APPL-00007331"/>
        <s v="APPL-00007332"/>
        <s v="APPL-00007333"/>
        <s v="APPL-00007334"/>
        <s v="APPL-00007335"/>
        <s v="APPL-00007336"/>
        <s v="APPL-00007337"/>
        <s v="APPL-00007338"/>
        <s v="APPL-00007339"/>
        <s v="APPL-00007340"/>
        <s v="APPL-00007341"/>
        <s v="APPL-00007342"/>
        <s v="APPL-00007343"/>
        <s v="APPL-00007344"/>
        <s v="APPL-00007345"/>
        <s v="APPL-00007346"/>
        <s v="APPL-00007347"/>
        <s v="APPL-00007348"/>
        <s v="APPL-00007349"/>
        <s v="APPL-00007350"/>
        <s v="APPL-00007351"/>
        <s v="APPL-00007352"/>
        <s v="APPL-00007353"/>
        <s v="APPL-00007354"/>
        <s v="APPL-00007355"/>
        <s v="APPL-00007356"/>
        <s v="APPL-00007357"/>
        <s v="APPL-00007358"/>
        <s v="APPL-00007359"/>
        <s v="APPL-00007360"/>
        <s v="APPL-00007361"/>
        <s v="APPL-00007362"/>
        <s v="APPL-00007363"/>
        <s v="APPL-00007364"/>
        <s v="APPL-00007365"/>
        <s v="APPL-00007366"/>
        <s v="APPL-00007367"/>
        <s v="APPL-00007368"/>
        <s v="APPL-00007369"/>
        <s v="APPL-00007370"/>
        <s v="APPL-00007371"/>
        <s v="APPL-00007372"/>
        <s v="APPL-00007373"/>
        <s v="APPL-00007374"/>
        <s v="APPL-00007375"/>
        <s v="APPL-00007376"/>
        <s v="APPL-00007377"/>
        <s v="APPL-00007378"/>
        <s v="APPL-00007379"/>
        <s v="APPL-00007380"/>
        <s v="APPL-00007381"/>
        <s v="APPL-00007382"/>
        <s v="APPL-00007383"/>
        <s v="APPL-00007384"/>
        <s v="APPL-00007385"/>
        <s v="APPL-00007386"/>
        <s v="APPL-00007387"/>
        <s v="APPL-00007388"/>
        <s v="APPL-00007389"/>
        <s v="APPL-00007390"/>
        <s v="APPL-00007391"/>
        <s v="APPL-00007392"/>
        <s v="APPL-00007393"/>
        <s v="APPL-00007394"/>
        <s v="APPL-00007395"/>
        <s v="APPL-00007396"/>
        <s v="APPL-00007397"/>
        <s v="APPL-00007398"/>
        <s v="APPL-00007399"/>
        <s v="APPL-00007400"/>
        <s v="APPL-00007401"/>
        <s v="APPL-00007402"/>
        <s v="APPL-00007403"/>
        <s v="APPL-00007404"/>
        <s v="APPL-00007405"/>
        <s v="APPL-00007406"/>
        <s v="APPL-00007407"/>
        <s v="APPL-00007408"/>
        <s v="APPL-00007409"/>
        <s v="APPL-00007410"/>
        <s v="APPL-00007411"/>
        <s v="APPL-00007412"/>
        <s v="APPL-00007413"/>
        <s v="APPL-00007414"/>
        <s v="APPL-00007415"/>
        <s v="APPL-00007416"/>
        <s v="APPL-00007417"/>
        <s v="APPL-00007418"/>
        <s v="APPL-00007419"/>
        <s v="APPL-00007420"/>
        <s v="APPL-00007421"/>
        <s v="APPL-00007422"/>
        <s v="APPL-00007423"/>
        <s v="APPL-00007424"/>
        <s v="APPL-00007425"/>
        <s v="APPL-00007426"/>
        <s v="APPL-00007427"/>
        <s v="APPL-00007428"/>
        <s v="APPL-00007429"/>
        <s v="APPL-00007430"/>
        <s v="APPL-00007431"/>
        <s v="APPL-00007432"/>
        <s v="APPL-00007433"/>
        <s v="APPL-00007434"/>
        <s v="APPL-00007435"/>
        <s v="APPL-00007436"/>
        <s v="APPL-00007437"/>
        <s v="APPL-00007438"/>
        <s v="APPL-00007439"/>
        <s v="APPL-00007440"/>
        <s v="APPL-00007441"/>
        <s v="APPL-00007442"/>
        <s v="APPL-00007443"/>
        <s v="APPL-00007444"/>
        <s v="APPL-00007445"/>
        <s v="APPL-00007446"/>
        <s v="APPL-00007447"/>
        <s v="APPL-00007448"/>
        <s v="APPL-00007449"/>
        <s v="APPL-00007450"/>
        <s v="APPL-00007451"/>
        <s v="APPL-00007452"/>
        <s v="APPL-00007453"/>
        <s v="APPL-00007454"/>
        <s v="APPL-00007455"/>
        <s v="APPL-00007456"/>
        <s v="APPL-00007457"/>
        <s v="APPL-00007458"/>
        <s v="APPL-00007459"/>
        <s v="APPL-00007460"/>
        <s v="APPL-00007461"/>
        <s v="APPL-00007462"/>
        <s v="APPL-00007463"/>
        <s v="APPL-00007464"/>
        <s v="APPL-00007465"/>
        <s v="APPL-00007466"/>
        <s v="APPL-00007467"/>
        <s v="APPL-00007468"/>
        <s v="APPL-00007469"/>
        <s v="APPL-00007470"/>
        <s v="APPL-00007471"/>
        <s v="APPL-00007472"/>
        <s v="APPL-00007473"/>
        <s v="APPL-00007474"/>
        <s v="APPL-00007475"/>
        <s v="APPL-00007476"/>
        <s v="APPL-00007477"/>
        <s v="APPL-00007478"/>
        <s v="APPL-00007479"/>
        <s v="APPL-00007480"/>
        <s v="APPL-00007481"/>
        <s v="APPL-00007482"/>
        <s v="APPL-00007483"/>
        <s v="APPL-00007484"/>
        <s v="APPL-00007485"/>
        <s v="APPL-00007486"/>
        <s v="APPL-00007487"/>
        <s v="APPL-00007488"/>
        <s v="APPL-00007489"/>
        <s v="APPL-00007490"/>
        <s v="APPL-00007491"/>
        <s v="APPL-00007492"/>
        <s v="APPL-00007493"/>
        <s v="APPL-00007494"/>
        <s v="APPL-00007495"/>
        <s v="APPL-00007496"/>
        <s v="APPL-00007497"/>
        <s v="APPL-00007498"/>
        <s v="APPL-00007499"/>
        <s v="APPL-00007500"/>
        <s v="APPL-00007501"/>
        <s v="APPL-00007502"/>
        <s v="APPL-00007503"/>
        <s v="APPL-00007504"/>
        <s v="APPL-00007505"/>
        <s v="APPL-00007506"/>
        <s v="APPL-00007507"/>
        <s v="APPL-00007508"/>
        <s v="APPL-00007509"/>
        <s v="APPL-00007510"/>
        <s v="APPL-00007511"/>
        <s v="APPL-00007512"/>
        <s v="APPL-00007513"/>
        <s v="APPL-00007514"/>
        <s v="APPL-00007515"/>
        <s v="APPL-00007516"/>
        <s v="APPL-00007517"/>
        <s v="APPL-00007518"/>
        <s v="APPL-00007519"/>
        <s v="APPL-00007520"/>
        <s v="APPL-00007521"/>
        <s v="APPL-00007522"/>
        <s v="APPL-00007523"/>
        <s v="APPL-00007524"/>
        <s v="APPL-00007525"/>
        <s v="APPL-00007526"/>
        <s v="APPL-00007527"/>
        <s v="APPL-00007528"/>
        <s v="APPL-00007529"/>
        <s v="APPL-00007530"/>
        <s v="APPL-00007531"/>
        <s v="APPL-00007532"/>
        <s v="APPL-00007533"/>
        <s v="APPL-00007534"/>
        <s v="APPL-00007535"/>
        <s v="APPL-00007536"/>
        <s v="APPL-00007537"/>
        <s v="APPL-00007538"/>
        <s v="APPL-00007539"/>
        <s v="APPL-00007540"/>
        <s v="APPL-00007541"/>
        <s v="APPL-00007542"/>
        <s v="APPL-00007543"/>
        <s v="APPL-00007544"/>
        <s v="APPL-00007545"/>
        <s v="APPL-00007546"/>
        <s v="APPL-00007547"/>
        <s v="APPL-00007548"/>
        <s v="APPL-00007549"/>
        <s v="APPL-00007550"/>
        <s v="APPL-00007551"/>
        <s v="APPL-00007552"/>
        <s v="APPL-00007553"/>
        <s v="APPL-00007554"/>
        <s v="APPL-00007555"/>
        <s v="APPL-00007556"/>
        <s v="APPL-00007557"/>
        <s v="APPL-00007558"/>
        <s v="APPL-00007559"/>
        <s v="APPL-00007560"/>
        <s v="APPL-00007561"/>
        <s v="APPL-00007562"/>
        <s v="APPL-00007563"/>
        <s v="APPL-00007564"/>
        <s v="APPL-00007565"/>
        <s v="APPL-00007566"/>
        <s v="APPL-00007567"/>
        <s v="APPL-00007568"/>
        <s v="APPL-00007569"/>
        <s v="APPL-00007570"/>
        <s v="APPL-00007571"/>
        <s v="APPL-00007572"/>
        <s v="APPL-00007573"/>
        <s v="APPL-00007574"/>
        <s v="APPL-00007575"/>
        <s v="APPL-00007576"/>
        <s v="APPL-00007577"/>
        <s v="APPL-00007578"/>
        <s v="APPL-00007579"/>
        <s v="APPL-00007580"/>
        <s v="APPL-00007581"/>
        <s v="APPL-00007582"/>
        <s v="APPL-00007583"/>
        <s v="APPL-00007584"/>
        <s v="APPL-00007585"/>
        <s v="APPL-00007586"/>
        <s v="APPL-00007587"/>
        <s v="APPL-00007588"/>
        <s v="APPL-00007589"/>
        <s v="APPL-00007590"/>
        <s v="APPL-00007591"/>
        <s v="APPL-00007592"/>
        <s v="APPL-00007593"/>
        <s v="APPL-00007594"/>
        <s v="APPL-00007595"/>
        <s v="APPL-00007596"/>
        <s v="APPL-00007597"/>
        <s v="APPL-00007598"/>
        <s v="APPL-00007599"/>
        <s v="APPL-00007600"/>
        <s v="APPL-00007601"/>
        <s v="APPL-00007602"/>
        <s v="APPL-00007603"/>
        <s v="APPL-00007604"/>
        <s v="APPL-00007605"/>
        <s v="APPL-00007606"/>
        <s v="APPL-00007607"/>
        <s v="APPL-00007608"/>
        <s v="APPL-00007609"/>
        <s v="APPL-00007610"/>
        <s v="APPL-00007611"/>
        <s v="APPL-00007612"/>
        <s v="APPL-00007613"/>
        <s v="APPL-00007614"/>
        <s v="APPL-00007615"/>
        <s v="APPL-00007616"/>
        <s v="APPL-00007617"/>
        <s v="APPL-00007618"/>
        <s v="APPL-00007619"/>
        <s v="APPL-00007620"/>
        <s v="APPL-00007621"/>
        <s v="APPL-00007622"/>
        <s v="APPL-00007623"/>
        <s v="APPL-00007624"/>
        <s v="APPL-00007625"/>
        <s v="APPL-00007626"/>
        <s v="APPL-00007627"/>
        <s v="APPL-00007628"/>
        <s v="APPL-00007629"/>
        <s v="APPL-00007630"/>
        <s v="APPL-00007631"/>
        <s v="APPL-00007632"/>
        <s v="APPL-00007633"/>
        <s v="APPL-00007634"/>
        <s v="APPL-00007635"/>
        <s v="APPL-00007636"/>
        <s v="APPL-00007637"/>
        <s v="APPL-00007638"/>
        <s v="APPL-00007639"/>
        <s v="APPL-00007640"/>
        <s v="APPL-00007641"/>
        <s v="APPL-00007642"/>
        <s v="APPL-00007643"/>
        <s v="APPL-00007644"/>
        <s v="APPL-00007645"/>
        <s v="APPL-00007646"/>
        <s v="APPL-00007647"/>
        <s v="APPL-00007648"/>
        <s v="APPL-00007649"/>
        <s v="APPL-00007650"/>
        <s v="APPL-00007651"/>
        <s v="APPL-00007652"/>
        <s v="APPL-00007653"/>
        <s v="APPL-00007654"/>
        <s v="APPL-00007655"/>
        <s v="APPL-00007656"/>
        <s v="APPL-00007657"/>
        <s v="APPL-00007658"/>
        <s v="APPL-00007659"/>
        <s v="APPL-00007660"/>
        <s v="APPL-00007661"/>
        <s v="APPL-00007662"/>
        <s v="APPL-00007663"/>
        <s v="APPL-00007664"/>
        <s v="APPL-00007665"/>
        <s v="APPL-00007666"/>
        <s v="APPL-00007667"/>
        <s v="APPL-00007668"/>
        <s v="APPL-00007669"/>
        <s v="APPL-00007670"/>
        <s v="APPL-00007671"/>
        <s v="APPL-00007672"/>
        <s v="APPL-00007673"/>
        <s v="APPL-00007674"/>
        <s v="APPL-00007675"/>
        <s v="APPL-00007676"/>
        <s v="APPL-00007677"/>
        <s v="APPL-00007678"/>
        <s v="APPL-00007679"/>
        <s v="APPL-00007680"/>
        <s v="APPL-00007681"/>
        <s v="APPL-00007682"/>
        <s v="APPL-00007683"/>
        <s v="APPL-00007684"/>
        <s v="APPL-00007685"/>
        <s v="APPL-00007686"/>
        <s v="APPL-00007687"/>
        <s v="APPL-00007688"/>
        <s v="APPL-00007689"/>
        <s v="APPL-00007690"/>
        <s v="APPL-00007691"/>
        <s v="APPL-00007692"/>
        <s v="APPL-00007693"/>
        <s v="APPL-00007694"/>
        <s v="APPL-00007695"/>
        <s v="APPL-00007696"/>
        <s v="APPL-00007697"/>
        <s v="APPL-00007698"/>
        <s v="APPL-00007699"/>
        <s v="APPL-00007700"/>
        <s v="APPL-00007701"/>
        <s v="APPL-00007702"/>
        <s v="APPL-00007703"/>
        <s v="APPL-00007704"/>
        <s v="APPL-00007705"/>
        <s v="APPL-00007706"/>
        <s v="APPL-00007707"/>
        <s v="APPL-00007708"/>
        <s v="APPL-00007709"/>
        <s v="APPL-00007710"/>
        <s v="APPL-00007711"/>
        <s v="APPL-00007712"/>
        <s v="APPL-00007713"/>
        <s v="APPL-00007714"/>
        <s v="APPL-00007715"/>
        <s v="APPL-00007716"/>
        <s v="APPL-00007717"/>
        <s v="APPL-00007718"/>
        <s v="APPL-00007719"/>
        <s v="APPL-00007720"/>
        <s v="APPL-00007721"/>
        <s v="APPL-00007722"/>
        <s v="APPL-00007723"/>
        <s v="APPL-00007724"/>
        <s v="APPL-00007725"/>
        <s v="APPL-00007726"/>
        <s v="APPL-00007727"/>
        <s v="APPL-00007728"/>
        <s v="APPL-00007729"/>
        <s v="APPL-00007730"/>
        <s v="APPL-00007731"/>
        <s v="APPL-00007732"/>
        <s v="APPL-00007733"/>
        <s v="APPL-00007734"/>
        <s v="APPL-00007735"/>
        <s v="APPL-00007736"/>
        <s v="APPL-00007737"/>
        <s v="APPL-00007738"/>
        <s v="APPL-00007739"/>
        <s v="APPL-00007740"/>
        <s v="APPL-00007741"/>
        <s v="APPL-00007742"/>
        <s v="APPL-00007743"/>
        <s v="APPL-00007744"/>
        <s v="APPL-00007745"/>
        <s v="APPL-00007746"/>
        <s v="APPL-00007747"/>
        <s v="APPL-00007748"/>
        <s v="APPL-00007749"/>
        <s v="APPL-00007750"/>
        <s v="APPL-00007751"/>
        <s v="APPL-00007752"/>
        <s v="APPL-00007753"/>
        <s v="APPL-00007754"/>
        <s v="APPL-00007755"/>
        <s v="APPL-00007756"/>
        <s v="APPL-00007757"/>
        <s v="APPL-00007758"/>
        <s v="APPL-00007759"/>
        <s v="APPL-00007760"/>
        <s v="APPL-00007761"/>
        <s v="APPL-00007762"/>
        <s v="APPL-00007763"/>
        <s v="APPL-00007764"/>
        <s v="APPL-00007765"/>
        <s v="APPL-00007766"/>
        <s v="APPL-00007767"/>
        <s v="APPL-00007768"/>
        <s v="APPL-00007769"/>
        <s v="APPL-00007770"/>
        <s v="APPL-00007771"/>
        <s v="APPL-00007772"/>
        <s v="APPL-00007773"/>
        <s v="APPL-00007774"/>
        <s v="APPL-00007775"/>
        <s v="APPL-00007776"/>
        <s v="APPL-00007777"/>
        <s v="APPL-00007778"/>
        <s v="APPL-00007779"/>
        <s v="APPL-00007780"/>
        <s v="APPL-00007781"/>
        <s v="APPL-00007782"/>
        <s v="APPL-00007783"/>
        <s v="APPL-00007784"/>
        <s v="APPL-00007785"/>
        <s v="APPL-00007786"/>
        <s v="APPL-00007787"/>
        <s v="APPL-00007788"/>
        <s v="APPL-00007789"/>
        <s v="APPL-00007790"/>
        <s v="APPL-00007791"/>
        <s v="APPL-00007792"/>
        <s v="APPL-00007793"/>
        <s v="APPL-00007794"/>
        <s v="APPL-00007795"/>
        <s v="APPL-00007796"/>
        <s v="APPL-00007797"/>
        <s v="APPL-00007798"/>
        <s v="APPL-00007799"/>
        <s v="APPL-00007800"/>
        <s v="APPL-00007801"/>
        <s v="APPL-00007802"/>
        <s v="APPL-00007803"/>
        <s v="APPL-00007804"/>
        <s v="APPL-00007805"/>
        <s v="APPL-00007806"/>
        <s v="APPL-00007807"/>
        <s v="APPL-00007808"/>
        <s v="APPL-00007809"/>
        <s v="APPL-00007810"/>
        <s v="APPL-00007811"/>
        <s v="APPL-00007812"/>
        <s v="APPL-00007813"/>
        <s v="APPL-00007814"/>
        <s v="APPL-00007815"/>
        <s v="APPL-00007816"/>
        <s v="APPL-00007817"/>
        <s v="APPL-00007818"/>
        <s v="APPL-00007819"/>
        <s v="APPL-00007820"/>
        <s v="APPL-00007821"/>
        <s v="APPL-00007822"/>
        <s v="APPL-00007823"/>
        <s v="APPL-00007824"/>
        <s v="APPL-00007825"/>
        <s v="APPL-00007826"/>
        <s v="APPL-00007827"/>
        <s v="APPL-00007828"/>
        <s v="APPL-00007829"/>
        <s v="APPL-00007830"/>
        <s v="APPL-00007831"/>
        <s v="APPL-00007832"/>
        <s v="APPL-00007833"/>
        <s v="APPL-00007834"/>
        <s v="APPL-00007835"/>
        <s v="APPL-00007836"/>
        <s v="APPL-00007837"/>
        <s v="APPL-00007838"/>
        <s v="APPL-00007839"/>
        <s v="APPL-00007840"/>
        <s v="APPL-00007841"/>
        <s v="APPL-00007842"/>
        <s v="APPL-00007843"/>
        <s v="APPL-00007844"/>
        <s v="APPL-00007845"/>
        <s v="APPL-00007846"/>
        <s v="APPL-00007847"/>
        <s v="APPL-00007848"/>
        <s v="APPL-00007849"/>
        <s v="APPL-00007850"/>
        <s v="APPL-00007851"/>
        <s v="APPL-00007852"/>
        <s v="APPL-00007853"/>
        <s v="APPL-00007854"/>
        <s v="APPL-00007855"/>
        <s v="APPL-00007856"/>
        <s v="APPL-00007857"/>
        <s v="APPL-00007858"/>
        <s v="APPL-00007859"/>
        <s v="APPL-00007860"/>
        <s v="APPL-00007861"/>
        <s v="APPL-00007862"/>
        <s v="APPL-00007863"/>
        <s v="APPL-00007864"/>
        <s v="APPL-00007865"/>
        <s v="APPL-00007866"/>
        <s v="APPL-00007867"/>
        <s v="APPL-00007868"/>
        <s v="APPL-00007869"/>
        <s v="APPL-00007870"/>
        <s v="APPL-00007871"/>
        <s v="APPL-00007872"/>
        <s v="APPL-00007873"/>
        <s v="APPL-00007874"/>
        <s v="APPL-00007875"/>
        <s v="APPL-00007876"/>
        <s v="APPL-00007877"/>
        <s v="APPL-00007878"/>
        <s v="APPL-00007879"/>
        <s v="APPL-00007880"/>
        <s v="APPL-00007881"/>
        <s v="APPL-00007882"/>
        <s v="APPL-00007883"/>
        <s v="APPL-00007884"/>
        <s v="APPL-00007885"/>
        <s v="APPL-00007886"/>
        <s v="APPL-00007887"/>
        <s v="APPL-00007888"/>
        <s v="APPL-00007889"/>
        <s v="APPL-00007890"/>
        <s v="APPL-00007891"/>
        <s v="APPL-00007892"/>
        <s v="APPL-00007893"/>
        <s v="APPL-00007894"/>
        <s v="APPL-00007895"/>
        <s v="APPL-00007896"/>
        <s v="APPL-00007897"/>
        <s v="APPL-00007898"/>
        <s v="APPL-00007899"/>
        <s v="APPL-00007900"/>
        <s v="APPL-00007901"/>
        <s v="APPL-00007902"/>
        <s v="APPL-00007903"/>
        <s v="APPL-00007904"/>
        <s v="APPL-00007905"/>
        <s v="APPL-00007906"/>
        <s v="APPL-00007907"/>
        <s v="APPL-00007908"/>
        <s v="APPL-00007909"/>
        <s v="APPL-00007910"/>
        <s v="APPL-00007911"/>
        <s v="APPL-00007912"/>
        <s v="APPL-00007913"/>
        <s v="APPL-00007914"/>
        <s v="APPL-00007915"/>
        <s v="APPL-00007916"/>
        <s v="APPL-00007917"/>
        <s v="APPL-00007918"/>
        <s v="APPL-00007919"/>
        <s v="APPL-00007920"/>
        <s v="APPL-00007921"/>
        <s v="APPL-00007922"/>
        <s v="APPL-00007923"/>
        <s v="APPL-00007924"/>
        <s v="APPL-00007925"/>
        <s v="APPL-00007926"/>
        <s v="APPL-00007927"/>
        <s v="APPL-00007928"/>
        <s v="APPL-00007929"/>
        <s v="APPL-00007930"/>
        <s v="APPL-00007931"/>
        <s v="APPL-00007932"/>
        <s v="APPL-00007933"/>
        <s v="APPL-00007934"/>
        <s v="APPL-00007935"/>
        <s v="APPL-00007936"/>
        <s v="APPL-00007937"/>
        <s v="APPL-00007938"/>
        <s v="APPL-00007939"/>
        <s v="APPL-00007940"/>
        <s v="APPL-00007941"/>
        <s v="APPL-00007942"/>
        <s v="APPL-00007943"/>
        <s v="APPL-00007944"/>
        <s v="APPL-00007945"/>
        <s v="APPL-00007946"/>
        <s v="APPL-00007947"/>
        <s v="APPL-00007948"/>
        <s v="APPL-00007949"/>
        <s v="APPL-00007950"/>
        <s v="APPL-00007951"/>
        <s v="APPL-00007952"/>
        <s v="APPL-00007953"/>
        <s v="APPL-00007954"/>
        <s v="APPL-00007955"/>
        <s v="APPL-00007956"/>
        <s v="APPL-00007957"/>
        <s v="APPL-00007958"/>
        <s v="APPL-00007959"/>
        <s v="APPL-00007960"/>
        <s v="APPL-00007961"/>
        <s v="APPL-00007962"/>
        <s v="APPL-00007963"/>
        <s v="APPL-00007964"/>
        <s v="APPL-00007965"/>
        <s v="APPL-00007966"/>
        <s v="APPL-00007967"/>
        <s v="APPL-00007968"/>
        <s v="APPL-00007969"/>
        <s v="APPL-00007970"/>
        <s v="APPL-00007971"/>
        <s v="APPL-00007972"/>
        <s v="APPL-00007973"/>
        <s v="APPL-00007974"/>
        <s v="APPL-00007975"/>
        <s v="APPL-00007976"/>
        <s v="APPL-00007977"/>
        <s v="APPL-00007978"/>
        <s v="APPL-00007979"/>
        <s v="APPL-00007980"/>
        <s v="APPL-00007981"/>
        <s v="APPL-00007982"/>
        <s v="APPL-00007983"/>
        <s v="APPL-00007984"/>
        <s v="APPL-00007985"/>
        <s v="APPL-00007986"/>
        <s v="APPL-00007987"/>
        <s v="APPL-00007988"/>
        <s v="APPL-00007989"/>
        <s v="APPL-00007990"/>
        <s v="APPL-00007991"/>
        <s v="APPL-00007992"/>
        <s v="APPL-00007993"/>
        <s v="APPL-00007994"/>
        <s v="APPL-00007995"/>
        <s v="APPL-00007996"/>
        <s v="APPL-00007997"/>
        <s v="APPL-00007998"/>
        <s v="APPL-00007999"/>
        <s v="APPL-00008000"/>
        <s v="APPL-00008001"/>
        <s v="APPL-00008002"/>
        <s v="APPL-00008003"/>
        <s v="APPL-00008004"/>
        <s v="APPL-00008005"/>
        <s v="APPL-00008006"/>
        <s v="APPL-00008007"/>
        <s v="APPL-00008008"/>
        <s v="APPL-00008009"/>
        <s v="APPL-00008010"/>
        <s v="APPL-00008011"/>
        <s v="APPL-00008012"/>
        <s v="APPL-00008013"/>
        <s v="APPL-00008014"/>
        <s v="APPL-00008015"/>
        <s v="APPL-00008016"/>
        <s v="APPL-00008017"/>
        <s v="APPL-00008018"/>
        <s v="APPL-00008019"/>
        <s v="APPL-00008020"/>
        <s v="APPL-00008021"/>
        <s v="APPL-00008022"/>
        <s v="APPL-00008023"/>
        <s v="APPL-00008024"/>
        <s v="APPL-00008025"/>
        <s v="APPL-00008026"/>
        <s v="APPL-00008027"/>
        <s v="APPL-00008028"/>
        <s v="APPL-00008029"/>
        <s v="APPL-00008030"/>
        <s v="APPL-00008031"/>
        <s v="APPL-00008032"/>
        <s v="APPL-00008033"/>
        <s v="APPL-00008034"/>
        <s v="APPL-00008035"/>
        <s v="APPL-00008036"/>
        <s v="APPL-00008037"/>
        <s v="APPL-00008038"/>
        <s v="APPL-00008039"/>
        <s v="APPL-00008040"/>
        <s v="APPL-00008041"/>
        <s v="APPL-00008042"/>
        <s v="APPL-00008043"/>
        <s v="APPL-00008044"/>
        <s v="APPL-00008045"/>
        <s v="APPL-00008046"/>
        <s v="APPL-00008047"/>
        <s v="APPL-00008048"/>
        <s v="APPL-00008049"/>
        <s v="APPL-00008050"/>
        <s v="APPL-00008051"/>
        <s v="APPL-00008052"/>
        <s v="APPL-00008053"/>
        <s v="APPL-00008054"/>
        <s v="APPL-00008055"/>
        <s v="APPL-00008056"/>
        <s v="APPL-00008057"/>
        <s v="APPL-00008058"/>
        <s v="APPL-00008059"/>
        <s v="APPL-00008060"/>
        <s v="APPL-00008061"/>
        <s v="APPL-00008062"/>
        <s v="APPL-00008063"/>
        <s v="APPL-00008064"/>
        <s v="APPL-00008065"/>
        <s v="APPL-00008066"/>
        <s v="APPL-00008067"/>
        <s v="APPL-00008068"/>
        <s v="APPL-00008069"/>
        <s v="APPL-00008070"/>
        <s v="APPL-00008071"/>
        <s v="APPL-00008072"/>
        <s v="APPL-00008073"/>
        <s v="APPL-00008074"/>
        <s v="APPL-00008075"/>
        <s v="APPL-00008076"/>
        <s v="APPL-00008077"/>
        <s v="APPL-00008078"/>
        <s v="APPL-00008079"/>
        <s v="APPL-00008080"/>
        <s v="APPL-00008081"/>
        <s v="APPL-00008082"/>
        <s v="APPL-00008083"/>
        <s v="APPL-00008084"/>
        <s v="APPL-00008085"/>
        <s v="APPL-00008086"/>
        <s v="APPL-00008087"/>
        <s v="APPL-00008088"/>
        <s v="APPL-00008089"/>
        <s v="APPL-00008090"/>
        <s v="APPL-00008091"/>
        <s v="APPL-00008092"/>
        <s v="APPL-00008093"/>
        <s v="APPL-00008094"/>
        <s v="APPL-00008095"/>
        <s v="APPL-00008096"/>
        <s v="APPL-00008097"/>
        <s v="APPL-00008098"/>
        <s v="APPL-00008099"/>
        <s v="APPL-00008100"/>
        <s v="APPL-00008101"/>
        <s v="APPL-00008102"/>
        <s v="APPL-00008103"/>
        <s v="APPL-00008104"/>
        <s v="APPL-00008105"/>
        <s v="APPL-00008106"/>
        <s v="APPL-00008107"/>
        <s v="APPL-00008108"/>
        <s v="APPL-00008109"/>
        <s v="APPL-00008110"/>
        <s v="APPL-00008111"/>
        <s v="APPL-00008112"/>
        <s v="APPL-00008113"/>
        <s v="APPL-00008114"/>
        <s v="APPL-00008115"/>
        <s v="APPL-00008116"/>
        <s v="APPL-00008117"/>
        <s v="APPL-00008118"/>
        <s v="APPL-00008119"/>
        <s v="APPL-00008120"/>
        <s v="APPL-00008121"/>
        <s v="APPL-00008122"/>
        <s v="APPL-00008123"/>
        <s v="APPL-00008124"/>
        <s v="APPL-00008125"/>
        <s v="APPL-00008126"/>
        <s v="APPL-00008127"/>
        <s v="APPL-00008128"/>
        <s v="APPL-00008129"/>
        <s v="APPL-00008130"/>
        <s v="APPL-00008131"/>
        <s v="APPL-00008132"/>
        <s v="APPL-00008133"/>
        <s v="APPL-00008134"/>
        <s v="APPL-00008135"/>
        <s v="APPL-00008136"/>
        <s v="APPL-00008137"/>
        <s v="APPL-00008138"/>
        <s v="APPL-00008139"/>
        <s v="APPL-00008140"/>
        <s v="APPL-00008141"/>
        <s v="APPL-00008142"/>
        <s v="APPL-00008143"/>
        <s v="APPL-00008144"/>
        <s v="APPL-00008145"/>
        <s v="APPL-00008146"/>
        <s v="APPL-00008147"/>
        <s v="APPL-00008148"/>
        <s v="APPL-00008149"/>
        <s v="APPL-00008150"/>
        <s v="APPL-00008151"/>
        <s v="APPL-00008152"/>
        <s v="APPL-00008153"/>
        <s v="APPL-00008154"/>
        <s v="APPL-00008155"/>
        <s v="APPL-00008156"/>
        <s v="APPL-00008157"/>
        <s v="APPL-00008158"/>
        <s v="APPL-00008159"/>
        <s v="APPL-00008160"/>
        <s v="APPL-00008161"/>
        <s v="APPL-00008162"/>
        <s v="APPL-00008163"/>
        <s v="APPL-00008164"/>
        <s v="APPL-00008165"/>
        <s v="APPL-00008166"/>
        <s v="APPL-00008167"/>
        <s v="APPL-00008168"/>
        <s v="APPL-00008169"/>
        <s v="APPL-00008170"/>
        <s v="APPL-00008171"/>
        <s v="APPL-00008172"/>
        <s v="APPL-00008173"/>
        <s v="APPL-00008174"/>
        <s v="APPL-00008175"/>
        <s v="APPL-00008176"/>
        <s v="APPL-00008177"/>
        <s v="APPL-00008178"/>
        <s v="APPL-00008179"/>
        <s v="APPL-00008180"/>
        <s v="APPL-00008181"/>
        <s v="APPL-00008182"/>
        <s v="APPL-00008183"/>
        <s v="APPL-00008184"/>
        <s v="APPL-00008185"/>
        <s v="APPL-00008186"/>
        <s v="APPL-00008187"/>
        <s v="APPL-00008188"/>
        <s v="APPL-00008189"/>
        <s v="APPL-00008190"/>
        <s v="APPL-00008191"/>
        <s v="APPL-00008192"/>
        <s v="APPL-00008193"/>
        <s v="APPL-00008194"/>
        <s v="APPL-00008195"/>
        <s v="APPL-00008196"/>
        <s v="APPL-00008197"/>
        <s v="APPL-00008198"/>
        <s v="APPL-00008199"/>
        <s v="APPL-00008200"/>
        <s v="APPL-00008201"/>
        <s v="APPL-00008202"/>
        <s v="APPL-00008203"/>
        <s v="APPL-00008204"/>
        <s v="APPL-00008205"/>
        <s v="APPL-00008206"/>
        <s v="APPL-00008207"/>
        <s v="APPL-00008208"/>
        <s v="APPL-00008209"/>
        <s v="APPL-00008210"/>
        <s v="APPL-00008211"/>
        <s v="APPL-00008212"/>
        <s v="APPL-00008213"/>
        <s v="APPL-00008214"/>
        <s v="APPL-00008215"/>
        <s v="APPL-00008216"/>
        <s v="APPL-00008217"/>
        <s v="APPL-00008218"/>
        <s v="APPL-00008219"/>
        <s v="APPL-00008220"/>
        <s v="APPL-00008221"/>
        <s v="APPL-00008222"/>
        <s v="APPL-00008223"/>
        <s v="APPL-00008224"/>
        <s v="APPL-00008225"/>
        <s v="APPL-00008226"/>
        <s v="APPL-00008227"/>
        <s v="APPL-00008228"/>
        <s v="APPL-00008229"/>
        <s v="APPL-00008230"/>
        <s v="APPL-00008231"/>
        <s v="APPL-00008232"/>
        <s v="APPL-00008233"/>
        <s v="APPL-00008234"/>
        <s v="APPL-00008235"/>
        <s v="APPL-00008236"/>
        <s v="APPL-00008237"/>
        <s v="APPL-00008238"/>
        <s v="APPL-00008239"/>
        <s v="APPL-00008240"/>
        <s v="APPL-00008241"/>
        <s v="APPL-00008242"/>
        <s v="APPL-00008243"/>
        <s v="APPL-00008244"/>
        <s v="APPL-00008245"/>
        <s v="APPL-00008246"/>
        <s v="APPL-00008247"/>
        <s v="APPL-00008248"/>
        <s v="APPL-00008249"/>
        <s v="APPL-00008250"/>
        <s v="APPL-00008251"/>
        <s v="APPL-00008252"/>
        <s v="APPL-00008253"/>
        <s v="APPL-00008254"/>
        <s v="APPL-00008255"/>
        <s v="APPL-00008256"/>
        <s v="APPL-00008257"/>
        <s v="APPL-00008258"/>
        <s v="APPL-00008259"/>
        <s v="APPL-00008260"/>
        <s v="APPL-00008261"/>
        <s v="APPL-00008262"/>
        <s v="APPL-00008263"/>
        <s v="APPL-00008264"/>
        <s v="APPL-00008265"/>
        <s v="APPL-00008266"/>
        <s v="APPL-00008267"/>
        <s v="APPL-00008268"/>
        <s v="APPL-00008269"/>
        <s v="APPL-00008270"/>
        <s v="APPL-00008271"/>
        <s v="APPL-00008272"/>
        <s v="APPL-00008273"/>
        <s v="APPL-00008274"/>
        <s v="APPL-00008275"/>
        <s v="APPL-00008276"/>
        <s v="APPL-00008277"/>
        <s v="APPL-00008278"/>
        <s v="APPL-00008279"/>
        <s v="APPL-00008280"/>
        <s v="APPL-00008281"/>
        <s v="APPL-00008282"/>
        <s v="APPL-00008283"/>
        <s v="APPL-00008284"/>
        <s v="APPL-00008285"/>
        <s v="APPL-00008286"/>
        <s v="APPL-00008287"/>
        <s v="APPL-00008288"/>
        <s v="APPL-00008289"/>
        <s v="APPL-00008290"/>
        <s v="APPL-00008291"/>
        <s v="APPL-00008292"/>
        <s v="APPL-00008293"/>
        <s v="APPL-00008294"/>
        <s v="APPL-00008295"/>
        <s v="APPL-00008296"/>
        <s v="APPL-00008297"/>
        <s v="APPL-00008298"/>
        <s v="APPL-00008299"/>
        <s v="APPL-00008300"/>
        <s v="APPL-00008301"/>
        <s v="APPL-00008302"/>
        <s v="APPL-00008303"/>
        <s v="APPL-00008304"/>
        <s v="APPL-00008305"/>
        <s v="APPL-00008306"/>
        <s v="APPL-00008307"/>
        <s v="APPL-00008308"/>
        <s v="APPL-00008309"/>
        <s v="APPL-00008310"/>
        <s v="APPL-00008311"/>
        <s v="APPL-00008312"/>
        <s v="APPL-00008313"/>
        <s v="APPL-00008314"/>
        <s v="APPL-00008315"/>
        <s v="APPL-00008316"/>
        <s v="APPL-00008317"/>
        <s v="APPL-00008318"/>
        <s v="APPL-00008319"/>
        <s v="APPL-00008320"/>
        <s v="APPL-00008321"/>
        <s v="APPL-00008322"/>
        <s v="APPL-00008323"/>
        <s v="APPL-00008324"/>
        <s v="APPL-00008325"/>
        <s v="APPL-00008326"/>
        <s v="APPL-00008327"/>
        <s v="APPL-00008328"/>
        <s v="APPL-00008329"/>
        <s v="APPL-00008330"/>
        <s v="APPL-00008331"/>
        <s v="APPL-00008332"/>
        <s v="APPL-00008333"/>
        <s v="APPL-00008334"/>
        <s v="APPL-00008335"/>
        <s v="APPL-00008336"/>
        <s v="APPL-00008337"/>
        <s v="APPL-00008338"/>
        <s v="APPL-00008339"/>
        <s v="APPL-00008340"/>
        <s v="APPL-00008341"/>
        <s v="APPL-00008342"/>
        <s v="APPL-00008343"/>
        <s v="APPL-00008344"/>
        <s v="APPL-00008345"/>
        <s v="APPL-00008346"/>
        <s v="APPL-00008347"/>
        <s v="APPL-00008348"/>
        <s v="APPL-00008349"/>
        <s v="APPL-00008350"/>
        <s v="APPL-00008351"/>
        <s v="APPL-00008352"/>
        <s v="APPL-00008353"/>
        <s v="APPL-00008354"/>
        <s v="APPL-00008355"/>
        <s v="APPL-00008356"/>
        <s v="APPL-00008357"/>
        <s v="APPL-00008358"/>
        <s v="APPL-00008359"/>
        <s v="APPL-00008360"/>
        <s v="APPL-00008361"/>
        <s v="APPL-00008362"/>
        <s v="APPL-00008363"/>
        <s v="APPL-00008364"/>
        <s v="APPL-00008365"/>
        <s v="APPL-00008366"/>
        <s v="APPL-00008367"/>
        <s v="APPL-00008368"/>
        <s v="APPL-00008369"/>
        <s v="APPL-00008370"/>
        <s v="APPL-00008371"/>
        <s v="APPL-00008372"/>
        <s v="APPL-00008373"/>
        <s v="APPL-00008374"/>
        <s v="APPL-00008375"/>
        <s v="APPL-00008376"/>
        <s v="APPL-00008377"/>
        <s v="APPL-00008378"/>
        <s v="APPL-00008379"/>
        <s v="APPL-00008380"/>
        <s v="APPL-00008381"/>
        <s v="APPL-00008382"/>
        <s v="APPL-00008383"/>
        <s v="APPL-00008384"/>
        <s v="APPL-00008385"/>
        <s v="APPL-00008386"/>
        <s v="APPL-00008387"/>
        <s v="APPL-00008388"/>
        <s v="APPL-00008389"/>
        <s v="APPL-00008390"/>
        <s v="APPL-00008391"/>
        <s v="APPL-00008392"/>
        <s v="APPL-00008393"/>
        <s v="APPL-00008394"/>
        <s v="APPL-00008395"/>
        <s v="APPL-00008396"/>
        <s v="APPL-00008397"/>
        <s v="APPL-00008398"/>
        <s v="APPL-00008399"/>
        <s v="APPL-00008400"/>
        <s v="APPL-00008401"/>
        <s v="APPL-00008402"/>
        <s v="APPL-00008403"/>
        <s v="APPL-00008404"/>
        <s v="APPL-00008405"/>
        <s v="APPL-00008406"/>
        <s v="APPL-00008407"/>
        <s v="APPL-00008408"/>
        <s v="APPL-00008409"/>
        <s v="APPL-00008410"/>
        <s v="APPL-00008411"/>
        <s v="APPL-00008412"/>
        <s v="APPL-00008413"/>
        <s v="APPL-00008414"/>
        <s v="APPL-00008415"/>
        <s v="APPL-00008416"/>
        <s v="APPL-00008417"/>
        <s v="APPL-00008418"/>
        <s v="APPL-00008419"/>
        <s v="APPL-00008420"/>
        <s v="APPL-00008421"/>
        <s v="APPL-00008422"/>
        <s v="APPL-00008423"/>
        <s v="APPL-00008424"/>
        <s v="APPL-00008425"/>
        <s v="APPL-00008426"/>
        <s v="APPL-00008427"/>
        <s v="APPL-00008428"/>
        <s v="APPL-00008429"/>
        <s v="APPL-00008430"/>
        <s v="APPL-00008431"/>
        <s v="APPL-00008432"/>
        <s v="APPL-00008433"/>
        <s v="APPL-00008434"/>
        <s v="APPL-00008435"/>
        <s v="APPL-00008436"/>
        <s v="APPL-00008437"/>
        <s v="APPL-00008438"/>
        <s v="APPL-00008439"/>
        <s v="APPL-00008440"/>
        <s v="APPL-00008441"/>
        <s v="APPL-00008442"/>
        <s v="APPL-00008443"/>
        <s v="APPL-00008444"/>
        <s v="APPL-00008445"/>
        <s v="APPL-00008446"/>
        <s v="APPL-00008447"/>
        <s v="APPL-00008448"/>
        <s v="APPL-00008449"/>
        <s v="APPL-00008450"/>
        <s v="APPL-00008451"/>
        <s v="APPL-00008452"/>
        <s v="APPL-00008453"/>
        <s v="APPL-00008454"/>
        <s v="APPL-00008455"/>
        <s v="APPL-00008456"/>
        <s v="APPL-00008457"/>
        <s v="APPL-00008458"/>
        <s v="APPL-00008459"/>
        <s v="APPL-00008460"/>
        <s v="APPL-00008461"/>
        <s v="APPL-00008462"/>
        <s v="APPL-00008463"/>
        <s v="APPL-00008464"/>
        <s v="APPL-00008465"/>
        <s v="APPL-00008466"/>
        <s v="APPL-00008467"/>
        <s v="APPL-00008468"/>
        <s v="APPL-00008469"/>
        <s v="APPL-00008470"/>
        <s v="APPL-00008471"/>
        <s v="APPL-00008472"/>
        <s v="APPL-00008473"/>
        <s v="APPL-00008474"/>
        <s v="APPL-00008475"/>
        <s v="APPL-00008476"/>
        <s v="APPL-00008477"/>
        <s v="APPL-00008478"/>
        <s v="APPL-00008479"/>
        <s v="APPL-00008480"/>
        <s v="APPL-00008481"/>
        <s v="APPL-00008482"/>
        <s v="APPL-00008483"/>
        <s v="APPL-00008484"/>
        <s v="APPL-00008485"/>
        <s v="APPL-00008486"/>
        <s v="APPL-00008487"/>
        <s v="APPL-00008488"/>
        <s v="APPL-00008489"/>
        <s v="APPL-00008490"/>
        <s v="APPL-00008491"/>
        <s v="APPL-00008492"/>
        <s v="APPL-00008493"/>
        <s v="APPL-00008494"/>
        <s v="APPL-00008495"/>
        <s v="APPL-00008496"/>
        <s v="APPL-00008497"/>
        <s v="APPL-00008498"/>
        <s v="APPL-00008499"/>
        <s v="APPL-00008500"/>
        <s v="APPL-00008501"/>
        <s v="APPL-00008502"/>
        <s v="APPL-00008503"/>
        <s v="APPL-00008504"/>
        <s v="APPL-00008505"/>
        <s v="APPL-00008506"/>
        <s v="APPL-00008507"/>
        <s v="APPL-00008508"/>
        <s v="APPL-00008509"/>
        <s v="APPL-00008510"/>
        <s v="APPL-00008511"/>
        <s v="APPL-00008512"/>
        <s v="APPL-00008513"/>
        <s v="APPL-00008514"/>
        <s v="APPL-00008515"/>
        <s v="APPL-00008516"/>
        <s v="APPL-00008517"/>
        <s v="APPL-00008518"/>
        <s v="APPL-00008519"/>
        <s v="APPL-00008520"/>
        <s v="APPL-00008521"/>
        <s v="APPL-00008522"/>
        <s v="APPL-00008523"/>
        <s v="APPL-00008524"/>
        <s v="APPL-00008525"/>
        <s v="APPL-00008526"/>
        <s v="APPL-00008527"/>
        <s v="APPL-00008528"/>
        <s v="APPL-00008529"/>
        <s v="APPL-00008530"/>
        <s v="APPL-00008531"/>
        <s v="APPL-00008532"/>
        <s v="APPL-00008533"/>
        <s v="APPL-00008534"/>
        <s v="APPL-00008535"/>
        <s v="APPL-00008536"/>
        <s v="APPL-00008537"/>
        <s v="APPL-00008538"/>
        <s v="APPL-00008539"/>
        <s v="APPL-00008540"/>
        <s v="APPL-00008541"/>
        <s v="APPL-00008542"/>
        <s v="APPL-00008543"/>
        <s v="APPL-00008544"/>
        <s v="APPL-00008545"/>
        <s v="APPL-00008546"/>
        <s v="APPL-00008547"/>
        <s v="APPL-00008548"/>
        <s v="APPL-00008549"/>
        <s v="APPL-00008550"/>
        <s v="APPL-00008551"/>
        <s v="APPL-00008552"/>
        <s v="APPL-00008553"/>
        <s v="APPL-00008554"/>
        <s v="APPL-00008555"/>
        <s v="APPL-00008556"/>
        <s v="APPL-00008557"/>
        <s v="APPL-00008558"/>
        <s v="APPL-00008559"/>
        <s v="APPL-00008560"/>
        <s v="APPL-00008561"/>
        <s v="APPL-00008562"/>
        <s v="APPL-00008563"/>
        <s v="APPL-00008564"/>
        <s v="APPL-00008565"/>
        <s v="APPL-00008566"/>
        <s v="APPL-00008567"/>
        <s v="APPL-00008568"/>
        <s v="APPL-00008569"/>
        <s v="APPL-00008570"/>
        <s v="APPL-00008571"/>
        <s v="APPL-00008572"/>
        <s v="APPL-00008573"/>
        <s v="APPL-00008574"/>
        <s v="APPL-00008575"/>
        <s v="APPL-00008576"/>
        <s v="APPL-00008577"/>
        <s v="APPL-00008578"/>
        <s v="APPL-00008579"/>
        <s v="APPL-00008580"/>
        <s v="APPL-00008581"/>
        <s v="APPL-00008582"/>
        <s v="APPL-00008583"/>
        <s v="APPL-00008584"/>
        <s v="APPL-00008585"/>
        <s v="APPL-00008586"/>
        <s v="APPL-00008587"/>
        <s v="APPL-00008588"/>
        <s v="APPL-00008589"/>
        <s v="APPL-00008590"/>
        <s v="APPL-00008591"/>
        <s v="APPL-00008592"/>
        <s v="APPL-00008593"/>
        <s v="APPL-00008594"/>
        <s v="APPL-00008595"/>
        <s v="APPL-00008596"/>
        <s v="APPL-00008597"/>
        <s v="APPL-00008598"/>
        <s v="APPL-00008599"/>
        <s v="APPL-00008600"/>
        <s v="APPL-00008601"/>
        <s v="APPL-00008602"/>
        <s v="APPL-00008603"/>
        <s v="APPL-00008604"/>
        <s v="APPL-00008605"/>
        <s v="APPL-00008606"/>
        <s v="APPL-00008607"/>
        <s v="APPL-00008608"/>
        <s v="APPL-00008609"/>
        <s v="APPL-00008610"/>
        <s v="APPL-00008611"/>
        <s v="APPL-00008612"/>
        <s v="APPL-00008613"/>
        <s v="APPL-00008614"/>
        <s v="APPL-00008615"/>
        <s v="APPL-00008616"/>
        <s v="APPL-00008617"/>
        <s v="APPL-00008618"/>
        <s v="APPL-00008619"/>
        <s v="APPL-00008620"/>
        <s v="APPL-00008621"/>
        <s v="APPL-00008622"/>
        <s v="APPL-00008623"/>
        <s v="APPL-00008624"/>
        <s v="APPL-00008625"/>
        <s v="APPL-00008626"/>
        <s v="APPL-00008627"/>
        <s v="APPL-00008628"/>
        <s v="APPL-00008629"/>
        <s v="APPL-00008630"/>
        <s v="APPL-00008631"/>
        <s v="APPL-00008632"/>
        <s v="APPL-00008633"/>
        <s v="APPL-00008634"/>
        <s v="APPL-00008635"/>
        <s v="APPL-00008636"/>
        <s v="APPL-00008637"/>
        <s v="APPL-00008638"/>
        <s v="APPL-00008639"/>
        <s v="APPL-00008640"/>
        <s v="APPL-00008641"/>
        <s v="APPL-00008642"/>
        <s v="APPL-00008643"/>
        <s v="APPL-00008644"/>
        <s v="APPL-00008645"/>
        <s v="APPL-00008646"/>
        <s v="APPL-00008647"/>
        <s v="APPL-00008648"/>
        <s v="APPL-00008649"/>
        <s v="APPL-00008650"/>
        <s v="APPL-00008651"/>
        <s v="APPL-00008652"/>
        <s v="APPL-00008653"/>
        <s v="APPL-00008654"/>
        <s v="APPL-00008655"/>
        <s v="APPL-00008656"/>
        <s v="APPL-00008657"/>
        <s v="APPL-00008658"/>
        <s v="APPL-00008659"/>
        <s v="APPL-00008660"/>
        <s v="APPL-00008661"/>
        <s v="APPL-00008662"/>
        <s v="APPL-00008663"/>
        <s v="APPL-00008664"/>
        <s v="APPL-00008665"/>
        <s v="APPL-00008666"/>
        <s v="APPL-00008667"/>
        <s v="APPL-00008668"/>
        <s v="APPL-00008669"/>
        <s v="APPL-00008670"/>
        <s v="APPL-00008671"/>
        <s v="APPL-00008672"/>
        <s v="APPL-00008673"/>
        <s v="APPL-00008674"/>
        <s v="APPL-00008675"/>
        <s v="APPL-00008676"/>
        <s v="APPL-00008677"/>
        <s v="APPL-00008678"/>
        <s v="APPL-00008679"/>
        <s v="APPL-00008680"/>
        <s v="APPL-00008681"/>
        <s v="APPL-00008682"/>
        <s v="APPL-00008683"/>
        <s v="APPL-00008684"/>
        <s v="APPL-00008685"/>
        <s v="APPL-00008686"/>
        <s v="APPL-00008687"/>
        <s v="APPL-00008688"/>
        <s v="APPL-00008689"/>
        <s v="APPL-00008690"/>
        <s v="APPL-00008691"/>
        <s v="APPL-00008692"/>
        <s v="APPL-00008693"/>
        <s v="APPL-00008694"/>
        <s v="APPL-00008695"/>
        <s v="APPL-00008696"/>
        <s v="APPL-00008697"/>
        <s v="APPL-00008698"/>
        <s v="APPL-00008699"/>
        <s v="APPL-00008700"/>
        <s v="APPL-00008701"/>
        <s v="APPL-00008702"/>
        <s v="APPL-00008703"/>
        <s v="APPL-00008704"/>
        <s v="APPL-00008705"/>
        <s v="APPL-00008706"/>
        <s v="APPL-00008707"/>
        <s v="APPL-00008708"/>
        <s v="APPL-00008709"/>
        <s v="APPL-00008710"/>
        <s v="APPL-00008711"/>
        <s v="APPL-00008712"/>
        <s v="APPL-00008713"/>
        <s v="APPL-00008714"/>
        <s v="APPL-00008715"/>
        <s v="APPL-00008716"/>
        <s v="APPL-00008717"/>
        <s v="APPL-00008718"/>
        <s v="APPL-00008719"/>
        <s v="APPL-00008720"/>
        <s v="APPL-00008721"/>
        <s v="APPL-00008722"/>
        <s v="APPL-00008723"/>
        <s v="APPL-00008724"/>
        <s v="APPL-00008725"/>
        <s v="APPL-00008726"/>
        <s v="APPL-00008727"/>
        <s v="APPL-00008728"/>
        <s v="APPL-00008729"/>
        <s v="APPL-00008730"/>
        <s v="APPL-00008731"/>
        <s v="APPL-00008732"/>
        <s v="APPL-00008733"/>
        <s v="APPL-00008734"/>
        <s v="APPL-00008735"/>
        <s v="APPL-00008736"/>
        <s v="APPL-00008737"/>
        <s v="APPL-00008738"/>
        <s v="APPL-00008739"/>
        <s v="APPL-00008740"/>
        <s v="APPL-00008741"/>
        <s v="APPL-00008742"/>
        <s v="APPL-00008743"/>
        <s v="APPL-00008744"/>
        <s v="APPL-00008745"/>
        <s v="APPL-00008746"/>
        <s v="APPL-00008747"/>
        <s v="APPL-00008748"/>
        <s v="APPL-00008749"/>
        <s v="APPL-00008750"/>
        <s v="APPL-00008751"/>
        <s v="APPL-00008752"/>
        <s v="APPL-00008753"/>
        <s v="APPL-00008754"/>
        <s v="APPL-00008755"/>
        <s v="APPL-00008756"/>
        <s v="APPL-00008757"/>
        <s v="APPL-00008758"/>
        <s v="APPL-00008759"/>
        <s v="APPL-00008760"/>
        <s v="APPL-00008761"/>
        <s v="APPL-00008762"/>
        <s v="APPL-00008763"/>
        <s v="APPL-00008764"/>
        <s v="APPL-00008765"/>
        <s v="APPL-00008766"/>
        <s v="APPL-00008767"/>
        <s v="APPL-00008768"/>
        <s v="APPL-00008769"/>
        <s v="APPL-00008770"/>
        <s v="APPL-00008771"/>
        <s v="APPL-00008772"/>
        <s v="APPL-00008773"/>
        <s v="APPL-00008774"/>
        <s v="APPL-00008775"/>
        <s v="APPL-00008776"/>
        <s v="APPL-00008777"/>
        <s v="APPL-00008778"/>
        <s v="APPL-00008779"/>
        <s v="APPL-00008780"/>
        <s v="APPL-00008781"/>
        <s v="APPL-00008782"/>
        <s v="APPL-00008783"/>
        <s v="APPL-00008784"/>
        <s v="APPL-00008785"/>
        <s v="APPL-00008786"/>
        <s v="APPL-00008787"/>
        <s v="APPL-00008788"/>
        <s v="APPL-00008789"/>
        <s v="APPL-00008790"/>
        <s v="APPL-00008791"/>
        <s v="APPL-00008792"/>
        <s v="APPL-00008793"/>
        <s v="APPL-00008794"/>
        <s v="APPL-00008795"/>
        <s v="APPL-00008796"/>
        <s v="APPL-00008797"/>
        <s v="APPL-00008798"/>
        <s v="APPL-00008799"/>
        <s v="APPL-00008800"/>
        <s v="APPL-00008801"/>
        <s v="APPL-00008802"/>
        <s v="APPL-00008803"/>
        <s v="APPL-00008804"/>
        <s v="APPL-00008805"/>
        <s v="APPL-00008806"/>
        <s v="APPL-00008807"/>
        <s v="APPL-00008808"/>
        <s v="APPL-00008809"/>
        <s v="APPL-00008810"/>
        <s v="APPL-00008811"/>
        <s v="APPL-00008812"/>
        <s v="APPL-00008813"/>
        <s v="APPL-00008814"/>
        <s v="APPL-00008815"/>
        <s v="APPL-00008816"/>
        <s v="APPL-00008817"/>
        <s v="APPL-00008818"/>
        <s v="APPL-00008819"/>
        <s v="APPL-00008820"/>
        <s v="APPL-00008821"/>
        <s v="APPL-00008822"/>
        <s v="APPL-00008823"/>
        <s v="APPL-00008824"/>
        <s v="APPL-00008825"/>
        <s v="APPL-00008826"/>
        <s v="APPL-00008827"/>
        <s v="APPL-00008828"/>
        <s v="APPL-00008829"/>
        <s v="APPL-00008830"/>
        <s v="APPL-00008831"/>
        <s v="APPL-00008832"/>
        <s v="APPL-00008833"/>
        <s v="APPL-00008834"/>
        <s v="APPL-00008835"/>
        <s v="APPL-00008836"/>
        <s v="APPL-00008837"/>
        <s v="APPL-00008838"/>
        <s v="APPL-00008839"/>
        <s v="APPL-00008840"/>
        <s v="APPL-00008841"/>
        <s v="APPL-00008842"/>
        <s v="APPL-00008843"/>
        <s v="APPL-00008844"/>
        <s v="APPL-00008845"/>
        <s v="APPL-00008846"/>
        <s v="APPL-00008847"/>
        <s v="APPL-00008848"/>
        <s v="APPL-00008849"/>
        <s v="APPL-00008850"/>
        <s v="APPL-00008851"/>
        <s v="APPL-00008852"/>
        <s v="APPL-00008853"/>
        <s v="APPL-00008854"/>
        <s v="APPL-00008855"/>
        <s v="APPL-00008856"/>
        <s v="APPL-00008857"/>
        <s v="APPL-00008858"/>
        <s v="APPL-00008859"/>
        <s v="APPL-00008860"/>
        <s v="APPL-00008861"/>
        <s v="APPL-00008862"/>
        <s v="APPL-00008863"/>
        <s v="APPL-00008864"/>
        <s v="APPL-00008865"/>
        <s v="APPL-00008866"/>
        <s v="APPL-00008867"/>
        <s v="APPL-00008868"/>
        <s v="APPL-00008869"/>
        <s v="APPL-00008870"/>
        <s v="APPL-00008871"/>
        <s v="APPL-00008872"/>
        <s v="APPL-00008873"/>
        <s v="APPL-00008874"/>
        <s v="APPL-00008875"/>
        <s v="APPL-00008876"/>
        <s v="APPL-00008877"/>
        <s v="APPL-00008878"/>
        <s v="APPL-00008879"/>
        <s v="APPL-00008880"/>
        <s v="APPL-00008881"/>
        <s v="APPL-00008882"/>
        <s v="APPL-00008883"/>
        <s v="APPL-00008884"/>
        <s v="APPL-00008885"/>
        <s v="APPL-00008886"/>
        <s v="APPL-00008887"/>
        <s v="APPL-00008888"/>
        <s v="APPL-00008889"/>
        <s v="APPL-00008890"/>
        <s v="APPL-00008891"/>
        <s v="APPL-00008892"/>
        <s v="APPL-00008893"/>
        <s v="APPL-00008894"/>
        <s v="APPL-00008895"/>
        <s v="APPL-00008896"/>
        <s v="APPL-00008897"/>
        <s v="APPL-00008898"/>
        <s v="APPL-00008899"/>
        <s v="APPL-00008900"/>
        <s v="APPL-00008901"/>
        <s v="APPL-00008902"/>
        <s v="APPL-00008903"/>
        <s v="APPL-00008904"/>
        <s v="APPL-00008905"/>
        <s v="APPL-00008906"/>
        <s v="APPL-00008907"/>
        <s v="APPL-00008908"/>
        <s v="APPL-00008909"/>
        <s v="APPL-00008910"/>
        <s v="APPL-00008911"/>
        <s v="APPL-00008912"/>
        <s v="APPL-00008913"/>
        <s v="APPL-00008914"/>
        <s v="APPL-00008915"/>
        <s v="APPL-00008916"/>
        <s v="APPL-00008917"/>
        <s v="APPL-00008918"/>
        <s v="APPL-00008919"/>
        <s v="APPL-00008920"/>
        <s v="APPL-00008921"/>
        <s v="APPL-00008922"/>
        <s v="APPL-00008923"/>
        <s v="APPL-00008924"/>
        <s v="APPL-00008925"/>
        <s v="APPL-00008926"/>
        <s v="APPL-00008927"/>
        <s v="APPL-00008928"/>
        <s v="APPL-00008929"/>
        <s v="APPL-00008930"/>
        <s v="APPL-00008931"/>
        <s v="APPL-00008932"/>
        <s v="APPL-00008933"/>
        <s v="APPL-00008934"/>
        <s v="APPL-00008935"/>
        <s v="APPL-00008936"/>
        <s v="APPL-00008937"/>
        <s v="APPL-00008938"/>
        <s v="APPL-00008939"/>
        <s v="APPL-00008940"/>
        <s v="APPL-00008941"/>
        <s v="APPL-00008942"/>
        <s v="APPL-00008943"/>
        <s v="APPL-00008944"/>
        <s v="APPL-00008945"/>
        <s v="APPL-00008946"/>
        <s v="APPL-00008947"/>
        <s v="APPL-00008948"/>
        <s v="APPL-00008949"/>
        <s v="APPL-00008950"/>
        <s v="APPL-00008951"/>
        <s v="APPL-00008952"/>
        <s v="APPL-00008953"/>
        <s v="APPL-00008954"/>
        <s v="APPL-00008955"/>
        <s v="APPL-00008956"/>
        <s v="APPL-00008957"/>
        <s v="APPL-00008958"/>
        <s v="APPL-00008959"/>
        <s v="APPL-00008960"/>
        <s v="APPL-00008961"/>
        <s v="APPL-00008962"/>
        <s v="APPL-00008963"/>
        <s v="APPL-00008964"/>
        <s v="APPL-00008965"/>
        <s v="APPL-00008966"/>
        <s v="APPL-00008967"/>
        <s v="APPL-00008968"/>
        <s v="APPL-00008969"/>
        <s v="APPL-00008970"/>
        <s v="APPL-00008971"/>
        <s v="APPL-00008972"/>
        <s v="APPL-00008973"/>
        <s v="APPL-00008974"/>
        <s v="APPL-00008975"/>
        <s v="APPL-00008976"/>
        <s v="APPL-00008977"/>
        <s v="APPL-00008978"/>
        <s v="APPL-00008979"/>
        <s v="APPL-00008980"/>
        <s v="APPL-00008981"/>
        <s v="APPL-00008982"/>
        <s v="APPL-00008983"/>
        <s v="APPL-00008984"/>
        <s v="APPL-00008985"/>
        <s v="APPL-00008986"/>
        <s v="APPL-00008987"/>
        <s v="APPL-00008988"/>
        <s v="APPL-00008989"/>
        <s v="APPL-00008990"/>
        <s v="APPL-00008991"/>
        <s v="APPL-00008992"/>
        <s v="APPL-00008993"/>
        <s v="APPL-00008994"/>
        <s v="APPL-00008995"/>
        <s v="APPL-00008996"/>
        <s v="APPL-00008997"/>
        <s v="APPL-00008998"/>
        <s v="APPL-00008999"/>
        <s v="APPL-00009000"/>
        <s v="APPL-00009001"/>
        <s v="APPL-00009002"/>
        <s v="APPL-00009003"/>
        <s v="APPL-00009004"/>
        <s v="APPL-00009005"/>
        <s v="APPL-00009006"/>
        <s v="APPL-00009007"/>
        <s v="APPL-00009008"/>
        <s v="APPL-00009009"/>
        <s v="APPL-00009010"/>
        <s v="APPL-00009011"/>
        <s v="APPL-00009012"/>
        <s v="APPL-00009013"/>
        <s v="APPL-00009014"/>
        <s v="APPL-00009015"/>
        <s v="APPL-00009016"/>
        <s v="APPL-00009017"/>
        <s v="APPL-00009018"/>
        <s v="APPL-00009019"/>
        <s v="APPL-00009020"/>
        <s v="APPL-00009021"/>
        <s v="APPL-00009022"/>
        <s v="APPL-00009023"/>
        <s v="APPL-00009024"/>
        <s v="APPL-00009025"/>
        <s v="APPL-00009026"/>
        <s v="APPL-00009027"/>
        <s v="APPL-00009028"/>
        <s v="APPL-00009029"/>
        <s v="APPL-00009030"/>
        <s v="APPL-00009031"/>
        <s v="APPL-00009032"/>
        <s v="APPL-00009033"/>
        <s v="APPL-00009034"/>
        <s v="APPL-00009035"/>
        <s v="APPL-00009036"/>
        <s v="APPL-00009037"/>
        <s v="APPL-00009038"/>
        <s v="APPL-00009039"/>
        <s v="APPL-00009040"/>
        <s v="APPL-00009041"/>
        <s v="APPL-00009042"/>
        <s v="APPL-00009043"/>
        <s v="APPL-00009044"/>
        <s v="APPL-00009045"/>
        <s v="APPL-00009046"/>
        <s v="APPL-00009047"/>
        <s v="APPL-00009048"/>
        <s v="APPL-00009049"/>
        <s v="APPL-00009050"/>
        <s v="APPL-00009051"/>
        <s v="APPL-00009052"/>
        <s v="APPL-00009053"/>
        <s v="APPL-00009054"/>
        <s v="APPL-00009055"/>
        <s v="APPL-00009056"/>
        <s v="APPL-00009057"/>
        <s v="APPL-00009058"/>
        <s v="APPL-00009059"/>
        <s v="APPL-00009060"/>
        <s v="APPL-00009061"/>
        <s v="APPL-00009062"/>
        <s v="APPL-00009063"/>
        <s v="APPL-00009064"/>
        <s v="APPL-00009065"/>
        <s v="APPL-00009066"/>
        <s v="APPL-00009067"/>
        <s v="APPL-00009068"/>
        <s v="APPL-00009069"/>
        <s v="APPL-00009070"/>
        <s v="APPL-00009071"/>
        <s v="APPL-00009072"/>
        <s v="APPL-00009073"/>
        <s v="APPL-00009074"/>
        <s v="APPL-00009075"/>
        <s v="APPL-00009076"/>
        <s v="APPL-00009077"/>
        <s v="APPL-00009078"/>
        <s v="APPL-00009079"/>
        <s v="APPL-00009080"/>
        <s v="APPL-00009081"/>
        <s v="APPL-00009082"/>
        <s v="APPL-00009083"/>
        <s v="APPL-00009084"/>
        <s v="APPL-00009085"/>
        <s v="APPL-00009086"/>
        <s v="APPL-00009087"/>
        <s v="APPL-00009088"/>
        <s v="APPL-00009089"/>
        <s v="APPL-00009090"/>
        <s v="APPL-00009091"/>
        <s v="APPL-00009092"/>
        <s v="APPL-00009093"/>
        <s v="APPL-00009094"/>
        <s v="APPL-00009095"/>
        <s v="APPL-00009096"/>
        <s v="APPL-00009097"/>
        <s v="APPL-00009098"/>
        <s v="APPL-00009099"/>
        <s v="APPL-00009100"/>
        <s v="APPL-00009101"/>
        <s v="APPL-00009102"/>
        <s v="APPL-00009103"/>
        <s v="APPL-00009104"/>
        <s v="APPL-00009105"/>
        <s v="APPL-00009106"/>
        <s v="APPL-00009107"/>
        <s v="APPL-00009108"/>
        <s v="APPL-00009109"/>
        <s v="APPL-00009110"/>
        <s v="APPL-00009111"/>
        <s v="APPL-00009112"/>
        <s v="APPL-00009113"/>
        <s v="APPL-00009114"/>
        <s v="APPL-00009115"/>
        <s v="APPL-00009116"/>
        <s v="APPL-00009117"/>
        <s v="APPL-00009118"/>
        <s v="APPL-00009119"/>
        <s v="APPL-00009120"/>
        <s v="APPL-00009121"/>
        <s v="APPL-00009122"/>
        <s v="APPL-00009123"/>
        <s v="APPL-00009124"/>
        <s v="APPL-00009125"/>
        <s v="APPL-00009126"/>
        <s v="APPL-00009127"/>
        <s v="APPL-00009128"/>
        <s v="APPL-00009129"/>
        <s v="APPL-00009130"/>
        <s v="APPL-00009131"/>
        <s v="APPL-00009132"/>
        <s v="APPL-00009133"/>
        <s v="APPL-00009134"/>
        <s v="APPL-00009135"/>
        <s v="APPL-00009136"/>
        <s v="APPL-00009137"/>
        <s v="APPL-00009138"/>
        <s v="APPL-00009139"/>
        <s v="APPL-00009140"/>
        <s v="APPL-00009141"/>
        <s v="APPL-00009142"/>
        <s v="APPL-00009143"/>
        <s v="APPL-00009144"/>
        <s v="APPL-00009145"/>
        <s v="APPL-00009146"/>
        <s v="APPL-00009147"/>
        <s v="APPL-00009148"/>
        <s v="APPL-00009149"/>
        <s v="APPL-00009150"/>
        <s v="APPL-00009151"/>
        <s v="APPL-00009152"/>
        <s v="APPL-00009153"/>
        <s v="APPL-00009154"/>
        <s v="APPL-00009155"/>
        <s v="APPL-00009156"/>
        <s v="APPL-00009157"/>
        <s v="APPL-00009158"/>
        <s v="APPL-00009159"/>
        <s v="APPL-00009160"/>
        <s v="APPL-00009161"/>
        <s v="APPL-00009162"/>
        <s v="APPL-00009163"/>
        <s v="APPL-00009164"/>
        <s v="APPL-00009165"/>
        <s v="APPL-00009166"/>
        <s v="APPL-00009167"/>
        <s v="APPL-00009168"/>
        <s v="APPL-00009169"/>
        <s v="APPL-00009170"/>
        <s v="APPL-00009171"/>
        <s v="APPL-00009172"/>
        <s v="APPL-00009173"/>
        <s v="APPL-00009174"/>
        <s v="APPL-00009175"/>
        <s v="APPL-00009176"/>
        <s v="APPL-00009177"/>
        <s v="APPL-00009178"/>
        <s v="APPL-00009179"/>
        <s v="APPL-00009180"/>
        <s v="APPL-00009181"/>
        <s v="APPL-00009182"/>
        <s v="APPL-00009183"/>
        <s v="APPL-00009184"/>
        <s v="APPL-00009185"/>
        <s v="APPL-00009186"/>
        <s v="APPL-00009187"/>
        <s v="APPL-00009188"/>
        <s v="APPL-00009189"/>
        <s v="APPL-00009190"/>
        <s v="APPL-00009191"/>
        <s v="APPL-00009192"/>
        <s v="APPL-00009193"/>
        <s v="APPL-00009194"/>
        <s v="APPL-00009195"/>
        <s v="APPL-00009196"/>
        <s v="APPL-00009197"/>
        <s v="APPL-00009198"/>
        <s v="APPL-00009199"/>
        <s v="APPL-00009200"/>
        <s v="APPL-00009201"/>
        <s v="APPL-00009202"/>
        <s v="APPL-00009203"/>
        <s v="APPL-00009204"/>
        <s v="APPL-00009205"/>
        <s v="APPL-00009206"/>
        <s v="APPL-00009207"/>
        <s v="APPL-00009208"/>
        <s v="APPL-00009209"/>
        <s v="APPL-00009210"/>
        <s v="APPL-00009211"/>
        <s v="APPL-00009212"/>
        <s v="APPL-00009213"/>
        <s v="APPL-00009214"/>
        <s v="APPL-00009215"/>
        <s v="APPL-00009216"/>
        <s v="APPL-00009217"/>
        <s v="APPL-00009218"/>
        <s v="APPL-00009219"/>
        <s v="APPL-00009220"/>
        <s v="APPL-00009221"/>
        <s v="APPL-00009222"/>
        <s v="APPL-00009223"/>
        <s v="APPL-00009224"/>
        <s v="APPL-00009225"/>
        <s v="APPL-00009226"/>
        <s v="APPL-00009227"/>
        <s v="APPL-00009228"/>
        <s v="APPL-00009229"/>
        <s v="APPL-00009230"/>
        <s v="APPL-00009231"/>
        <s v="APPL-00009232"/>
        <s v="APPL-00009233"/>
        <s v="APPL-00009234"/>
        <s v="APPL-00009235"/>
        <s v="APPL-00009236"/>
        <s v="APPL-00009237"/>
        <s v="APPL-00009238"/>
        <s v="APPL-00009239"/>
        <s v="APPL-00009240"/>
        <s v="APPL-00009241"/>
        <s v="APPL-00009242"/>
        <s v="APPL-00009243"/>
        <s v="APPL-00009244"/>
        <s v="APPL-00009245"/>
        <s v="APPL-00009246"/>
        <s v="APPL-00009247"/>
        <s v="APPL-00009248"/>
        <s v="APPL-00009249"/>
        <s v="APPL-00009250"/>
        <s v="APPL-00009251"/>
        <s v="APPL-00009252"/>
        <s v="APPL-00009253"/>
        <s v="APPL-00009254"/>
        <s v="APPL-00009255"/>
        <s v="APPL-00009256"/>
        <s v="APPL-00009257"/>
        <s v="APPL-00009258"/>
        <s v="APPL-00009259"/>
        <s v="APPL-00009260"/>
        <s v="APPL-00009261"/>
        <s v="APPL-00009262"/>
        <s v="APPL-00009263"/>
        <s v="APPL-00009264"/>
        <s v="APPL-00009265"/>
        <s v="APPL-00009266"/>
        <s v="APPL-00009267"/>
        <s v="APPL-00009268"/>
        <s v="APPL-00009269"/>
        <s v="APPL-00009270"/>
        <s v="APPL-00009271"/>
        <s v="APPL-00009272"/>
        <s v="APPL-00009273"/>
        <s v="APPL-00009274"/>
        <s v="APPL-00009275"/>
        <s v="APPL-00009276"/>
        <s v="APPL-00009277"/>
        <s v="APPL-00009278"/>
        <s v="APPL-00009279"/>
        <s v="APPL-00009280"/>
        <s v="APPL-00009281"/>
        <s v="APPL-00009282"/>
        <s v="APPL-00009283"/>
        <s v="APPL-00009284"/>
        <s v="APPL-00009285"/>
        <s v="APPL-00009286"/>
        <s v="APPL-00009287"/>
        <s v="APPL-00009288"/>
        <s v="APPL-00009289"/>
        <s v="APPL-00009290"/>
        <s v="APPL-00009291"/>
        <s v="APPL-00009292"/>
        <s v="APPL-00009293"/>
        <s v="APPL-00009294"/>
        <s v="APPL-00009295"/>
        <s v="APPL-00009296"/>
        <s v="APPL-00009297"/>
        <s v="APPL-00009298"/>
        <s v="APPL-00009299"/>
        <s v="APPL-00009300"/>
        <s v="APPL-00009301"/>
        <s v="APPL-00009302"/>
        <s v="APPL-00009303"/>
        <s v="APPL-00009304"/>
        <s v="APPL-00009305"/>
        <s v="APPL-00009306"/>
        <s v="APPL-00009307"/>
        <s v="APPL-00009308"/>
        <s v="APPL-00009309"/>
        <s v="APPL-00009310"/>
        <s v="APPL-00009311"/>
        <s v="APPL-00009312"/>
        <s v="APPL-00009313"/>
        <s v="APPL-00009314"/>
        <s v="APPL-00009315"/>
        <s v="APPL-00009316"/>
        <s v="APPL-00009317"/>
        <s v="APPL-00009318"/>
        <s v="APPL-00009319"/>
        <s v="APPL-00009320"/>
        <s v="APPL-00009321"/>
        <s v="APPL-00009322"/>
        <s v="APPL-00009323"/>
        <s v="APPL-00009324"/>
        <s v="APPL-00009325"/>
        <s v="APPL-00009326"/>
        <s v="APPL-00009327"/>
        <s v="APPL-00009328"/>
        <s v="APPL-00009329"/>
        <s v="APPL-00009330"/>
        <s v="APPL-00009331"/>
        <s v="APPL-00009332"/>
        <s v="APPL-00009333"/>
        <s v="APPL-00009334"/>
        <s v="APPL-00009335"/>
        <s v="APPL-00009336"/>
        <s v="APPL-00009337"/>
        <s v="APPL-00009338"/>
        <s v="APPL-00009339"/>
        <s v="APPL-00009340"/>
        <s v="APPL-00009341"/>
        <s v="APPL-00009342"/>
        <s v="APPL-00009343"/>
        <s v="APPL-00009344"/>
        <s v="APPL-00009345"/>
        <s v="APPL-00009346"/>
        <s v="APPL-00009347"/>
        <s v="APPL-00009348"/>
        <s v="APPL-00009349"/>
        <s v="APPL-00009350"/>
        <s v="APPL-00009351"/>
        <s v="APPL-00009352"/>
        <s v="APPL-00009353"/>
        <s v="APPL-00009354"/>
        <s v="APPL-00009355"/>
        <s v="APPL-00009356"/>
        <s v="APPL-00009357"/>
        <s v="APPL-00009358"/>
        <s v="APPL-00009359"/>
        <s v="APPL-00009360"/>
        <s v="APPL-00009361"/>
        <s v="APPL-00009362"/>
        <s v="APPL-00009363"/>
        <s v="APPL-00009364"/>
        <s v="APPL-00009365"/>
        <s v="APPL-00009366"/>
        <s v="APPL-00009367"/>
        <s v="APPL-00009368"/>
        <s v="APPL-00009369"/>
        <s v="APPL-00009370"/>
        <s v="APPL-00009371"/>
        <s v="APPL-00009372"/>
        <s v="APPL-00009373"/>
        <s v="APPL-00009374"/>
        <s v="APPL-00009375"/>
        <s v="APPL-00009376"/>
        <s v="APPL-00009377"/>
        <s v="APPL-00009378"/>
        <s v="APPL-00009379"/>
        <s v="APPL-00009380"/>
        <s v="APPL-00009381"/>
        <s v="APPL-00009382"/>
        <s v="APPL-00009383"/>
        <s v="APPL-00009384"/>
        <s v="APPL-00009385"/>
        <s v="APPL-00009386"/>
        <s v="APPL-00009387"/>
        <s v="APPL-00009388"/>
        <s v="APPL-00009389"/>
        <s v="APPL-00009390"/>
        <s v="APPL-00009391"/>
        <s v="APPL-00009392"/>
        <s v="APPL-00009393"/>
        <s v="APPL-00009394"/>
        <s v="APPL-00009395"/>
        <s v="APPL-00009396"/>
        <s v="APPL-00009397"/>
        <s v="APPL-00009398"/>
        <s v="APPL-00009399"/>
        <s v="APPL-00009400"/>
        <s v="APPL-00009401"/>
        <s v="APPL-00009402"/>
        <s v="APPL-00009403"/>
        <s v="APPL-00009404"/>
        <s v="APPL-00009405"/>
        <s v="APPL-00009406"/>
        <s v="APPL-00009407"/>
        <s v="APPL-00009408"/>
        <s v="APPL-00009409"/>
        <s v="APPL-00009410"/>
        <s v="APPL-00009411"/>
        <s v="APPL-00009412"/>
        <s v="APPL-00009413"/>
        <s v="APPL-00009414"/>
        <s v="APPL-00009415"/>
        <s v="APPL-00009416"/>
        <s v="APPL-00009417"/>
        <s v="APPL-00009418"/>
        <s v="APPL-00009419"/>
        <s v="APPL-00009420"/>
        <s v="APPL-00009421"/>
        <s v="APPL-00009422"/>
        <s v="APPL-00009423"/>
        <s v="APPL-00009424"/>
        <s v="APPL-00009425"/>
        <s v="APPL-00009426"/>
        <s v="APPL-00009427"/>
        <s v="APPL-00009428"/>
        <s v="APPL-00009429"/>
        <s v="APPL-00009430"/>
        <s v="APPL-00009431"/>
        <s v="APPL-00009432"/>
        <s v="APPL-00009433"/>
        <s v="APPL-00009434"/>
        <s v="APPL-00009435"/>
        <s v="APPL-00009436"/>
        <s v="APPL-00009437"/>
        <s v="APPL-00009438"/>
        <s v="APPL-00009439"/>
        <s v="APPL-00009440"/>
        <s v="APPL-00009441"/>
        <s v="APPL-00009442"/>
        <s v="APPL-00009443"/>
        <s v="APPL-00009444"/>
        <s v="APPL-00009445"/>
        <s v="APPL-00009446"/>
        <s v="APPL-00009447"/>
        <s v="APPL-00009448"/>
        <s v="APPL-00009449"/>
        <s v="APPL-00009450"/>
        <s v="APPL-00009451"/>
        <s v="APPL-00009452"/>
        <s v="APPL-00009453"/>
        <s v="APPL-00009454"/>
        <s v="APPL-00009455"/>
        <s v="APPL-00009456"/>
        <s v="APPL-00009457"/>
        <s v="APPL-00009458"/>
        <s v="APPL-00009459"/>
        <s v="APPL-00009460"/>
        <s v="APPL-00009461"/>
        <s v="APPL-00009462"/>
        <s v="APPL-00009463"/>
        <s v="APPL-00009464"/>
        <s v="APPL-00009465"/>
        <s v="APPL-00009466"/>
        <s v="APPL-00009467"/>
        <s v="APPL-00009468"/>
        <s v="APPL-00009469"/>
        <s v="APPL-00009470"/>
        <s v="APPL-00009471"/>
        <s v="APPL-00009472"/>
        <s v="APPL-00009473"/>
        <s v="APPL-00009474"/>
        <s v="APPL-00009475"/>
        <s v="APPL-00009476"/>
        <s v="APPL-00009477"/>
        <s v="APPL-00009478"/>
        <s v="APPL-00009479"/>
        <s v="APPL-00009480"/>
        <s v="APPL-00009481"/>
        <s v="APPL-00009482"/>
        <s v="APPL-00009483"/>
        <s v="APPL-00009484"/>
        <s v="APPL-00009485"/>
        <s v="APPL-00009486"/>
        <s v="APPL-00009487"/>
        <s v="APPL-00009488"/>
        <s v="APPL-00009489"/>
        <s v="APPL-00009490"/>
        <s v="APPL-00009491"/>
        <s v="APPL-00009492"/>
        <s v="APPL-00009493"/>
        <s v="APPL-00009494"/>
        <s v="APPL-00009495"/>
        <s v="APPL-00009496"/>
        <s v="APPL-00009497"/>
        <s v="APPL-00009498"/>
        <s v="APPL-00009499"/>
        <s v="APPL-00009500"/>
        <s v="APPL-00009501"/>
        <s v="APPL-00009502"/>
        <s v="APPL-00009503"/>
        <s v="APPL-00009504"/>
        <s v="APPL-00009505"/>
        <s v="APPL-00009506"/>
        <s v="APPL-00009507"/>
        <s v="APPL-00009508"/>
        <s v="APPL-00009509"/>
        <s v="APPL-00009510"/>
        <s v="APPL-00009511"/>
        <s v="APPL-00009512"/>
        <s v="APPL-00009513"/>
        <s v="APPL-00009514"/>
        <s v="APPL-00009515"/>
        <s v="APPL-00009516"/>
        <s v="APPL-00009517"/>
        <s v="APPL-00009518"/>
        <s v="APPL-00009519"/>
        <s v="APPL-00009520"/>
        <s v="APPL-00009521"/>
        <s v="APPL-00009522"/>
        <s v="APPL-00009523"/>
        <s v="APPL-00009524"/>
        <s v="APPL-00009525"/>
        <s v="APPL-00009526"/>
        <s v="APPL-00009527"/>
        <s v="APPL-00009528"/>
        <s v="APPL-00009529"/>
        <s v="APPL-00009530"/>
        <s v="APPL-00009531"/>
        <s v="APPL-00009532"/>
        <s v="APPL-00009533"/>
        <s v="APPL-00009534"/>
        <s v="APPL-00009535"/>
        <s v="APPL-00009536"/>
        <s v="APPL-00009537"/>
        <s v="APPL-00009538"/>
        <s v="APPL-00009539"/>
        <s v="APPL-00009540"/>
        <s v="APPL-00009541"/>
        <s v="APPL-00009542"/>
        <s v="APPL-00009543"/>
        <s v="APPL-00009544"/>
        <s v="APPL-00009545"/>
        <s v="APPL-00009546"/>
        <s v="APPL-00009547"/>
        <s v="APPL-00009548"/>
        <s v="APPL-00009549"/>
        <s v="APPL-00009550"/>
        <s v="APPL-00009551"/>
        <s v="APPL-00009552"/>
        <s v="APPL-00009553"/>
        <s v="APPL-00009554"/>
        <s v="APPL-00009555"/>
        <s v="APPL-00009556"/>
        <s v="APPL-00009557"/>
        <s v="APPL-00009558"/>
        <s v="APPL-00009559"/>
        <s v="APPL-00009560"/>
        <s v="APPL-00009561"/>
        <s v="APPL-00009562"/>
        <s v="APPL-00009563"/>
        <s v="APPL-00009564"/>
        <s v="APPL-00009565"/>
        <s v="APPL-00009566"/>
        <s v="APPL-00009567"/>
        <s v="APPL-00009568"/>
        <s v="APPL-00009569"/>
        <s v="APPL-00009570"/>
        <s v="APPL-00009571"/>
        <s v="APPL-00009572"/>
        <s v="APPL-00009573"/>
        <s v="APPL-00009574"/>
        <s v="APPL-00009575"/>
        <s v="APPL-00009576"/>
        <s v="APPL-00009577"/>
        <s v="APPL-00009578"/>
        <s v="APPL-00009579"/>
        <s v="APPL-00009580"/>
        <s v="APPL-00009581"/>
        <s v="APPL-00009582"/>
        <s v="APPL-00009583"/>
        <s v="APPL-00009584"/>
        <s v="APPL-00009585"/>
        <s v="APPL-00009586"/>
        <s v="APPL-00009587"/>
        <s v="APPL-00009588"/>
        <s v="APPL-00009589"/>
        <s v="APPL-00009590"/>
        <s v="APPL-00009591"/>
        <s v="APPL-00009592"/>
        <s v="APPL-00009593"/>
        <s v="APPL-00009594"/>
        <s v="APPL-00009595"/>
        <s v="APPL-00009596"/>
        <s v="APPL-00009597"/>
        <s v="APPL-00009598"/>
        <s v="APPL-00009599"/>
        <s v="APPL-00009600"/>
        <s v="APPL-00009601"/>
        <s v="APPL-00009602"/>
        <s v="APPL-00009603"/>
        <s v="APPL-00009604"/>
        <s v="APPL-00009605"/>
        <s v="APPL-00009606"/>
        <s v="APPL-00009607"/>
        <s v="APPL-00009608"/>
        <s v="APPL-00009609"/>
        <s v="APPL-00009610"/>
        <s v="APPL-00009611"/>
        <s v="APPL-00009612"/>
        <s v="APPL-00009613"/>
        <s v="APPL-00009614"/>
        <s v="APPL-00009615"/>
        <s v="APPL-00009616"/>
        <s v="APPL-00009617"/>
        <s v="APPL-00009618"/>
        <s v="APPL-00009619"/>
        <s v="APPL-00009620"/>
        <s v="APPL-00009621"/>
        <s v="APPL-00009622"/>
        <s v="APPL-00009623"/>
        <s v="APPL-00009624"/>
        <s v="APPL-00009625"/>
        <s v="APPL-00009626"/>
        <s v="APPL-00009627"/>
        <s v="APPL-00009628"/>
        <s v="APPL-00009629"/>
        <s v="APPL-00009630"/>
        <s v="APPL-00009631"/>
        <s v="APPL-00009632"/>
        <s v="APPL-00009633"/>
        <s v="APPL-00009634"/>
        <s v="APPL-00009635"/>
        <s v="APPL-00009636"/>
        <s v="APPL-00009637"/>
        <s v="APPL-00009638"/>
        <s v="APPL-00009639"/>
        <s v="APPL-00009640"/>
        <s v="APPL-00009641"/>
        <s v="APPL-00009642"/>
        <s v="APPL-00009643"/>
        <s v="APPL-00009644"/>
        <s v="APPL-00009645"/>
        <s v="APPL-00009646"/>
        <s v="APPL-00009647"/>
        <s v="APPL-00009648"/>
        <s v="APPL-00009649"/>
        <s v="APPL-00009650"/>
        <s v="APPL-00009651"/>
        <s v="APPL-00009652"/>
        <s v="APPL-00009653"/>
        <s v="APPL-00009654"/>
        <s v="APPL-00009655"/>
        <s v="APPL-00009656"/>
        <s v="APPL-00009657"/>
        <s v="APPL-00009658"/>
        <s v="APPL-00009659"/>
        <s v="APPL-00009660"/>
        <s v="APPL-00009661"/>
        <s v="APPL-00009662"/>
        <s v="APPL-00009663"/>
        <s v="APPL-00009664"/>
        <s v="APPL-00009665"/>
        <s v="APPL-00009666"/>
        <s v="APPL-00009667"/>
        <s v="APPL-00009668"/>
        <s v="APPL-00009669"/>
        <s v="APPL-00009670"/>
        <s v="APPL-00009671"/>
        <s v="APPL-00009672"/>
        <s v="APPL-00009673"/>
        <s v="APPL-00009674"/>
        <s v="APPL-00009675"/>
        <s v="APPL-00009676"/>
        <s v="APPL-00009677"/>
        <s v="APPL-00009678"/>
        <s v="APPL-00009679"/>
        <s v="APPL-00009680"/>
        <s v="APPL-00009681"/>
        <s v="APPL-00009682"/>
        <s v="APPL-00009683"/>
        <s v="APPL-00009684"/>
        <s v="APPL-00009685"/>
        <s v="APPL-00009686"/>
        <s v="APPL-00009687"/>
        <s v="APPL-00009688"/>
        <s v="APPL-00009689"/>
        <s v="APPL-00009690"/>
        <s v="APPL-00009691"/>
        <s v="APPL-00009692"/>
        <s v="APPL-00009693"/>
        <s v="APPL-00009694"/>
        <s v="APPL-00009695"/>
        <s v="APPL-00009696"/>
        <s v="APPL-00009697"/>
        <s v="APPL-00009698"/>
        <s v="APPL-00009699"/>
        <s v="APPL-00009700"/>
        <s v="APPL-00009701"/>
        <s v="APPL-00009702"/>
        <s v="APPL-00009703"/>
        <s v="APPL-00009704"/>
        <s v="APPL-00009705"/>
        <s v="APPL-00009706"/>
        <s v="APPL-00009707"/>
        <s v="APPL-00009708"/>
        <s v="APPL-00009709"/>
        <s v="APPL-00009710"/>
        <s v="APPL-00009711"/>
        <s v="APPL-00009712"/>
        <s v="APPL-00009713"/>
        <s v="APPL-00009714"/>
        <s v="APPL-00009715"/>
        <s v="APPL-00009716"/>
        <s v="APPL-00009717"/>
        <s v="APPL-00009718"/>
        <s v="APPL-00009719"/>
        <s v="APPL-00009720"/>
        <s v="APPL-00009721"/>
        <s v="APPL-00009722"/>
        <s v="APPL-00009723"/>
        <s v="APPL-00009724"/>
        <s v="APPL-00009725"/>
        <s v="APPL-00009726"/>
        <s v="APPL-00009727"/>
        <s v="APPL-00009728"/>
        <s v="APPL-00009729"/>
        <s v="APPL-00009730"/>
        <s v="APPL-00009731"/>
        <s v="APPL-00009732"/>
        <s v="APPL-00009733"/>
        <s v="APPL-00009734"/>
        <s v="APPL-00009735"/>
        <s v="APPL-00009736"/>
        <s v="APPL-00009737"/>
        <s v="APPL-00009738"/>
        <s v="APPL-00009739"/>
        <s v="APPL-00009740"/>
        <s v="APPL-00009741"/>
        <s v="APPL-00009742"/>
        <s v="APPL-00009743"/>
        <s v="APPL-00009744"/>
        <s v="APPL-00009745"/>
        <s v="APPL-00009746"/>
        <s v="APPL-00009747"/>
        <s v="APPL-00009748"/>
        <s v="APPL-00009749"/>
        <s v="APPL-00009750"/>
        <s v="APPL-00009751"/>
        <s v="APPL-00009752"/>
        <s v="APPL-00009753"/>
        <s v="APPL-00009754"/>
        <s v="APPL-00009755"/>
        <s v="APPL-00009756"/>
        <s v="APPL-00009757"/>
        <s v="APPL-00009758"/>
        <s v="APPL-00009759"/>
        <s v="APPL-00009760"/>
        <s v="APPL-00009761"/>
        <s v="APPL-00009762"/>
        <s v="APPL-00009763"/>
        <s v="APPL-00009764"/>
        <s v="APPL-00009765"/>
        <s v="APPL-00009766"/>
        <s v="APPL-00009767"/>
        <s v="APPL-00009768"/>
        <s v="APPL-00009769"/>
        <s v="APPL-00009770"/>
        <s v="APPL-00009771"/>
        <s v="APPL-00009772"/>
        <s v="APPL-00009773"/>
        <s v="APPL-00009774"/>
        <s v="APPL-00009775"/>
        <s v="APPL-00009776"/>
        <s v="APPL-00009777"/>
        <s v="APPL-00009778"/>
        <s v="APPL-00009779"/>
        <s v="APPL-00009780"/>
        <s v="APPL-00009781"/>
        <s v="APPL-00009782"/>
        <s v="APPL-00009783"/>
        <s v="APPL-00009784"/>
        <s v="APPL-00009785"/>
        <s v="APPL-00009786"/>
        <s v="APPL-00009787"/>
        <s v="APPL-00009788"/>
        <s v="APPL-00009789"/>
        <s v="APPL-00009790"/>
        <s v="APPL-00009791"/>
        <s v="APPL-00009792"/>
        <s v="APPL-00009793"/>
        <s v="APPL-00009794"/>
        <s v="APPL-00009795"/>
        <s v="APPL-00009796"/>
        <s v="APPL-00009797"/>
        <s v="APPL-00009798"/>
        <s v="APPL-00009799"/>
        <s v="APPL-00009800"/>
        <s v="APPL-00009801"/>
        <s v="APPL-00009802"/>
        <s v="APPL-00009803"/>
        <s v="APPL-00009804"/>
        <s v="APPL-00009805"/>
        <s v="APPL-00009806"/>
        <s v="APPL-00009807"/>
        <s v="APPL-00009808"/>
        <s v="APPL-00009809"/>
        <s v="APPL-00009810"/>
        <s v="APPL-00009811"/>
        <s v="APPL-00009812"/>
        <s v="APPL-00009813"/>
        <s v="APPL-00009814"/>
        <s v="APPL-00009815"/>
        <s v="APPL-00009816"/>
        <s v="APPL-00009817"/>
        <s v="APPL-00009818"/>
        <s v="APPL-00009819"/>
        <s v="APPL-00009820"/>
        <s v="APPL-00009821"/>
        <s v="APPL-00009822"/>
        <s v="APPL-00009823"/>
        <s v="APPL-00009824"/>
        <s v="APPL-00009825"/>
        <s v="APPL-00009826"/>
        <s v="APPL-00009827"/>
        <s v="APPL-00009828"/>
        <s v="APPL-00009829"/>
        <s v="APPL-00009830"/>
        <s v="APPL-00009831"/>
        <s v="APPL-00009832"/>
        <s v="APPL-00009833"/>
        <s v="APPL-00009834"/>
        <s v="APPL-00009835"/>
        <s v="APPL-00009836"/>
        <s v="APPL-00009837"/>
        <s v="APPL-00009838"/>
        <s v="APPL-00009839"/>
        <s v="APPL-00009840"/>
        <s v="APPL-00009841"/>
        <s v="APPL-00009842"/>
        <s v="APPL-00009843"/>
        <s v="APPL-00009844"/>
        <s v="APPL-00009845"/>
        <s v="APPL-00009846"/>
        <s v="APPL-00009847"/>
        <s v="APPL-00009848"/>
        <s v="APPL-00009849"/>
        <s v="APPL-00009850"/>
        <s v="APPL-00009851"/>
        <s v="APPL-00009852"/>
        <s v="APPL-00009853"/>
        <s v="APPL-00009854"/>
        <s v="APPL-00009855"/>
        <s v="APPL-00009856"/>
        <s v="APPL-00009857"/>
        <s v="APPL-00009858"/>
        <s v="APPL-00009859"/>
        <s v="APPL-00009860"/>
        <s v="APPL-00009861"/>
        <s v="APPL-00009862"/>
        <s v="APPL-00009863"/>
        <s v="APPL-00009864"/>
        <s v="APPL-00009865"/>
        <s v="APPL-00009866"/>
        <s v="APPL-00009867"/>
        <s v="APPL-00009868"/>
        <s v="APPL-00009869"/>
        <s v="APPL-00009870"/>
        <s v="APPL-00009871"/>
        <s v="APPL-00009872"/>
        <s v="APPL-00009873"/>
        <s v="APPL-00009874"/>
        <s v="APPL-00009875"/>
        <s v="APPL-00009876"/>
        <s v="APPL-00009877"/>
        <s v="APPL-00009878"/>
        <s v="APPL-00009879"/>
        <s v="APPL-00009880"/>
        <s v="APPL-00009881"/>
        <s v="APPL-00009882"/>
        <s v="APPL-00009883"/>
        <s v="APPL-00009884"/>
        <s v="APPL-00009885"/>
        <s v="APPL-00009886"/>
        <s v="APPL-00009887"/>
        <s v="APPL-00009888"/>
        <s v="APPL-00009889"/>
        <s v="APPL-00009890"/>
        <s v="APPL-00009891"/>
        <s v="APPL-00009892"/>
        <s v="APPL-00009893"/>
        <s v="APPL-00009894"/>
        <s v="APPL-00009895"/>
        <s v="APPL-00009896"/>
        <s v="APPL-00009897"/>
        <s v="APPL-00009898"/>
        <s v="APPL-00009899"/>
        <s v="APPL-00009900"/>
        <s v="APPL-00009901"/>
        <s v="APPL-00009902"/>
        <s v="APPL-00009903"/>
        <s v="APPL-00009904"/>
        <s v="APPL-00009905"/>
        <s v="APPL-00009906"/>
        <s v="APPL-00009907"/>
        <s v="APPL-00009908"/>
        <s v="APPL-00009909"/>
        <s v="APPL-00009910"/>
        <s v="APPL-00009911"/>
        <s v="APPL-00009912"/>
        <s v="APPL-00009913"/>
        <s v="APPL-00009914"/>
        <s v="APPL-00009915"/>
        <s v="APPL-00009916"/>
        <s v="APPL-00009917"/>
        <s v="APPL-00009918"/>
        <s v="APPL-00009919"/>
        <s v="APPL-00009920"/>
        <s v="APPL-00009921"/>
        <s v="APPL-00009922"/>
        <s v="APPL-00009923"/>
        <s v="APPL-00009924"/>
        <s v="APPL-00009925"/>
        <s v="APPL-00009926"/>
        <s v="APPL-00009927"/>
        <s v="APPL-00009928"/>
        <s v="APPL-00009929"/>
        <s v="APPL-00009930"/>
        <s v="APPL-00009931"/>
        <s v="APPL-00009932"/>
        <s v="APPL-00009933"/>
        <s v="APPL-00009934"/>
        <s v="APPL-00009935"/>
        <s v="APPL-00009936"/>
        <s v="APPL-00009937"/>
        <s v="APPL-00009938"/>
        <s v="APPL-00009939"/>
        <s v="APPL-00009940"/>
        <s v="APPL-00009941"/>
        <s v="APPL-00009942"/>
        <s v="APPL-00009943"/>
        <s v="APPL-00009944"/>
        <s v="APPL-00009945"/>
        <s v="APPL-00009946"/>
        <s v="APPL-00009947"/>
        <s v="APPL-00009948"/>
        <s v="APPL-00009949"/>
        <s v="APPL-00009950"/>
        <s v="APPL-00009951"/>
        <s v="APPL-00009952"/>
        <s v="APPL-00009953"/>
        <s v="APPL-00009954"/>
        <s v="APPL-00009955"/>
        <s v="APPL-00009956"/>
        <s v="APPL-00009957"/>
        <s v="APPL-00009958"/>
        <s v="APPL-00009959"/>
        <s v="APPL-00009960"/>
        <s v="APPL-00009961"/>
        <s v="APPL-00009962"/>
        <s v="APPL-00009963"/>
        <s v="APPL-00009964"/>
        <s v="APPL-00009965"/>
        <s v="APPL-00009966"/>
        <s v="APPL-00009967"/>
        <s v="APPL-00009968"/>
        <s v="APPL-00009969"/>
        <s v="APPL-00009970"/>
        <s v="APPL-00009971"/>
        <s v="APPL-00009972"/>
        <s v="APPL-00009973"/>
        <s v="APPL-00009974"/>
        <s v="APPL-00009975"/>
        <s v="APPL-00009976"/>
        <s v="APPL-00009977"/>
        <s v="APPL-00009978"/>
        <s v="APPL-00009979"/>
        <s v="APPL-00009980"/>
        <s v="APPL-00009981"/>
        <s v="APPL-00009982"/>
        <s v="APPL-00009983"/>
        <s v="APPL-00009984"/>
        <s v="APPL-00009985"/>
        <s v="APPL-00009986"/>
        <s v="APPL-00009987"/>
        <s v="APPL-00009988"/>
        <s v="APPL-00009989"/>
        <s v="APPL-00009990"/>
        <s v="APPL-00009991"/>
        <s v="APPL-00009992"/>
        <s v="APPL-00009993"/>
        <s v="APPL-00009994"/>
        <s v="APPL-00009995"/>
        <s v="APPL-00009996"/>
        <s v="APPL-00009997"/>
        <s v="APPL-00009998"/>
        <s v="APPL-00009999"/>
        <s v="APPL-00010000"/>
        <s v="APPL-00010001"/>
        <s v="APPL-00010002"/>
        <s v="APPL-00010003"/>
        <s v="APPL-00010004"/>
        <s v="APPL-00010005"/>
        <s v="APPL-00010006"/>
        <s v="APPL-00010007"/>
        <s v="APPL-00010008"/>
        <s v="APPL-00010009"/>
        <s v="APPL-00010010"/>
        <s v="APPL-00010011"/>
        <s v="APPL-00010012"/>
        <s v="APPL-00010013"/>
        <s v="APPL-00010014"/>
        <s v="APPL-00010015"/>
        <s v="APPL-00010016"/>
        <s v="APPL-00010017"/>
        <s v="APPL-00010018"/>
        <s v="APPL-00010019"/>
        <s v="APPL-00010020"/>
        <s v="APPL-00010021"/>
        <s v="APPL-00010022"/>
        <s v="APPL-00010023"/>
        <s v="APPL-00010024"/>
        <s v="APPL-00010025"/>
        <s v="APPL-00010026"/>
        <s v="APPL-00010027"/>
        <s v="APPL-00010028"/>
        <s v="APPL-00010029"/>
        <s v="APPL-00010030"/>
        <s v="APPL-00010031"/>
        <s v="APPL-00010032"/>
        <s v="APPL-00010033"/>
        <s v="APPL-00010034"/>
        <s v="APPL-00010035"/>
        <s v="APPL-00010036"/>
        <s v="APPL-00010037"/>
        <s v="APPL-00010038"/>
        <s v="APPL-00010039"/>
        <s v="APPL-00010040"/>
        <s v="APPL-00010041"/>
        <s v="APPL-00010042"/>
        <s v="APPL-00010043"/>
        <s v="APPL-00010044"/>
        <s v="APPL-00010045"/>
        <s v="APPL-00010046"/>
        <s v="APPL-00010047"/>
        <s v="APPL-00010048"/>
        <s v="APPL-00010049"/>
        <s v="APPL-00010050"/>
        <s v="APPL-00010051"/>
        <s v="APPL-00010052"/>
        <s v="APPL-00010053"/>
        <s v="APPL-00010054"/>
        <s v="APPL-00010055"/>
        <s v="APPL-00010056"/>
        <s v="APPL-00010057"/>
        <s v="APPL-00010058"/>
        <s v="APPL-00010059"/>
        <s v="APPL-00010060"/>
        <s v="APPL-00010061"/>
        <s v="APPL-00010062"/>
        <s v="APPL-00010063"/>
        <s v="APPL-00010064"/>
        <s v="APPL-00010065"/>
        <s v="APPL-00010066"/>
        <s v="APPL-00010067"/>
        <s v="APPL-00010068"/>
        <s v="APPL-00010069"/>
        <s v="APPL-00010070"/>
        <s v="APPL-00010071"/>
        <s v="APPL-00010072"/>
        <s v="APPL-00010073"/>
        <s v="APPL-00010074"/>
        <s v="APPL-00010075"/>
        <s v="APPL-00010076"/>
        <s v="APPL-00010077"/>
        <s v="APPL-00010078"/>
        <s v="APPL-00010079"/>
        <s v="APPL-00010080"/>
        <s v="APPL-00010081"/>
        <s v="APPL-00010082"/>
        <s v="APPL-00010083"/>
        <s v="APPL-00010084"/>
        <s v="APPL-00010085"/>
        <s v="APPL-00010086"/>
        <s v="APPL-00010087"/>
        <s v="APPL-00010088"/>
        <s v="APPL-00010089"/>
        <s v="APPL-00010090"/>
        <s v="APPL-00010091"/>
        <s v="APPL-00010092"/>
        <s v="APPL-00010093"/>
        <s v="APPL-00010094"/>
        <s v="APPL-00010095"/>
        <s v="APPL-00010096"/>
        <s v="APPL-00010097"/>
        <s v="APPL-00010098"/>
        <s v="APPL-00010099"/>
        <s v="APPL-00010100"/>
        <s v="APPL-00010101"/>
        <s v="APPL-00010102"/>
        <s v="APPL-00010103"/>
        <s v="APPL-00010104"/>
        <s v="APPL-00010105"/>
        <s v="APPL-00010106"/>
        <s v="APPL-00010107"/>
        <s v="APPL-00010108"/>
        <s v="APPL-00010109"/>
        <s v="APPL-00010110"/>
        <s v="APPL-00010111"/>
        <s v="APPL-00010112"/>
        <s v="APPL-00010113"/>
        <s v="APPL-00010114"/>
        <s v="APPL-00010115"/>
        <s v="APPL-00010116"/>
        <s v="APPL-00010117"/>
        <s v="APPL-00010118"/>
        <s v="APPL-00010119"/>
        <s v="APPL-00010120"/>
        <s v="APPL-00010121"/>
        <s v="APPL-00010122"/>
        <s v="APPL-00010123"/>
        <s v="APPL-00010124"/>
        <s v="APPL-00010125"/>
        <s v="APPL-00010126"/>
        <s v="APPL-00010127"/>
        <s v="APPL-00010128"/>
        <s v="APPL-00010129"/>
        <s v="APPL-00010130"/>
        <s v="APPL-00010131"/>
        <s v="APPL-00010132"/>
        <s v="APPL-00010133"/>
        <s v="APPL-00010134"/>
        <s v="APPL-00010135"/>
        <s v="APPL-00010136"/>
        <s v="APPL-00010137"/>
        <s v="APPL-00010138"/>
        <s v="APPL-00010139"/>
        <s v="APPL-00010140"/>
        <s v="APPL-00010141"/>
        <s v="APPL-00010142"/>
        <s v="APPL-00010143"/>
        <s v="APPL-00010144"/>
        <s v="APPL-00010145"/>
        <s v="APPL-00010146"/>
        <s v="APPL-00010147"/>
        <s v="APPL-00010148"/>
        <s v="APPL-00010149"/>
        <s v="APPL-00010150"/>
        <s v="APPL-00010151"/>
        <s v="APPL-00010152"/>
        <s v="APPL-00010153"/>
        <s v="APPL-00010154"/>
        <s v="APPL-00010155"/>
        <s v="APPL-00010156"/>
        <s v="APPL-00010157"/>
        <s v="APPL-00010158"/>
        <s v="APPL-00010159"/>
        <s v="APPL-00010160"/>
        <s v="APPL-00010161"/>
        <s v="APPL-00010162"/>
        <s v="APPL-00010163"/>
        <s v="APPL-00010164"/>
        <s v="APPL-00010165"/>
        <s v="APPL-00010166"/>
        <s v="APPL-00010167"/>
        <s v="APPL-00010168"/>
        <s v="APPL-00010169"/>
        <s v="APPL-00010170"/>
        <s v="APPL-00010171"/>
        <s v="APPL-00010172"/>
        <s v="APPL-00010173"/>
        <s v="APPL-00010174"/>
        <s v="APPL-00010175"/>
        <s v="APPL-00010176"/>
        <s v="APPL-00010177"/>
        <s v="APPL-00010178"/>
        <s v="APPL-00010179"/>
        <s v="APPL-00010180"/>
        <s v="APPL-00010181"/>
        <s v="APPL-00010182"/>
        <s v="APPL-00010183"/>
        <s v="APPL-00010184"/>
        <s v="APPL-00010185"/>
        <s v="APPL-00010186"/>
        <s v="APPL-00010187"/>
        <s v="APPL-00010188"/>
        <s v="APPL-00010189"/>
        <s v="APPL-00010190"/>
        <s v="APPL-00010191"/>
        <s v="APPL-00010192"/>
        <s v="APPL-00010193"/>
        <s v="APPL-00010194"/>
        <s v="APPL-00010195"/>
        <s v="APPL-00010196"/>
        <s v="APPL-00010197"/>
        <s v="APPL-00010198"/>
        <s v="APPL-00010199"/>
        <s v="APPL-00010200"/>
        <s v="APPL-00010201"/>
        <s v="APPL-00010202"/>
        <s v="APPL-00010203"/>
        <s v="APPL-00010204"/>
        <s v="APPL-00010205"/>
        <s v="APPL-00010206"/>
        <s v="APPL-00010207"/>
        <s v="APPL-00010208"/>
        <s v="APPL-00010209"/>
        <s v="APPL-00010210"/>
        <s v="APPL-00010211"/>
        <s v="APPL-00010212"/>
        <s v="APPL-00010213"/>
        <s v="APPL-00010214"/>
        <s v="APPL-00010215"/>
        <s v="APPL-00010216"/>
        <s v="APPL-00010217"/>
        <s v="APPL-00010218"/>
        <s v="APPL-00010219"/>
        <s v="APPL-00010220"/>
        <s v="APPL-00010221"/>
        <s v="APPL-00010222"/>
        <s v="APPL-00010223"/>
        <s v="APPL-00010224"/>
        <s v="APPL-00010225"/>
        <s v="APPL-00010226"/>
        <s v="APPL-00010227"/>
        <s v="APPL-00010228"/>
        <s v="APPL-00010229"/>
        <s v="APPL-00010230"/>
        <s v="APPL-00010231"/>
        <s v="APPL-00010232"/>
        <s v="APPL-00010233"/>
        <s v="APPL-00010234"/>
        <s v="APPL-00010235"/>
        <s v="APPL-00010236"/>
        <s v="APPL-00010237"/>
        <s v="APPL-00010238"/>
        <s v="APPL-00010239"/>
        <s v="APPL-00010240"/>
        <s v="APPL-00010241"/>
        <s v="APPL-00010242"/>
        <s v="APPL-00010243"/>
        <s v="APPL-00010244"/>
        <s v="APPL-00010245"/>
        <s v="APPL-00010246"/>
        <s v="APPL-00010247"/>
        <s v="APPL-00010248"/>
        <s v="APPL-00010249"/>
        <s v="APPL-00010250"/>
        <s v="APPL-00010251"/>
        <s v="APPL-00010252"/>
        <s v="APPL-00010253"/>
        <s v="APPL-00010254"/>
        <s v="APPL-00010255"/>
        <s v="APPL-00010256"/>
        <s v="APPL-00010257"/>
        <s v="APPL-00010258"/>
        <s v="APPL-00010259"/>
        <s v="APPL-00010260"/>
        <s v="APPL-00010261"/>
        <s v="APPL-00010262"/>
        <s v="APPL-00010263"/>
        <s v="APPL-00010264"/>
        <s v="APPL-00010265"/>
        <s v="APPL-00010266"/>
        <s v="APPL-00010267"/>
        <s v="APPL-00010268"/>
        <s v="APPL-00010269"/>
        <s v="APPL-00010270"/>
        <s v="APPL-00010271"/>
        <s v="APPL-00010272"/>
        <s v="APPL-00010273"/>
        <s v="APPL-00010274"/>
        <s v="APPL-00010275"/>
        <s v="APPL-00010276"/>
        <s v="APPL-00010277"/>
        <s v="APPL-00010278"/>
        <s v="APPL-00010279"/>
        <s v="APPL-00010280"/>
        <s v="APPL-00010281"/>
        <s v="APPL-00010282"/>
        <s v="APPL-00010283"/>
        <s v="APPL-00010284"/>
        <s v="APPL-00010285"/>
        <s v="APPL-00010286"/>
        <s v="APPL-00010287"/>
        <s v="APPL-00010288"/>
        <s v="APPL-00010289"/>
        <s v="APPL-00010290"/>
        <s v="APPL-00010291"/>
        <s v="APPL-00010292"/>
        <s v="APPL-00010293"/>
        <s v="APPL-00010294"/>
        <s v="APPL-00010295"/>
        <s v="APPL-00010296"/>
        <s v="APPL-00010297"/>
        <s v="APPL-00010298"/>
        <s v="APPL-00010299"/>
        <s v="APPL-00010300"/>
        <s v="APPL-00010301"/>
        <s v="APPL-00010302"/>
        <s v="APPL-00010303"/>
        <s v="APPL-00010304"/>
        <s v="APPL-00010305"/>
        <s v="APPL-00010306"/>
        <s v="APPL-00010307"/>
        <s v="APPL-00010308"/>
        <s v="APPL-00010309"/>
        <s v="APPL-00010310"/>
        <s v="APPL-00010311"/>
        <s v="APPL-00010312"/>
        <s v="APPL-00010313"/>
        <s v="APPL-00010314"/>
        <s v="APPL-00010315"/>
        <s v="APPL-00010316"/>
        <s v="APPL-00010317"/>
        <s v="APPL-00010318"/>
        <s v="APPL-00010319"/>
        <s v="APPL-00010320"/>
        <s v="APPL-00010321"/>
        <s v="APPL-00010322"/>
        <s v="APPL-00010323"/>
        <s v="APPL-00010324"/>
        <s v="APPL-00010325"/>
        <s v="APPL-00010326"/>
        <s v="APPL-00010327"/>
        <s v="APPL-00010328"/>
        <s v="APPL-00010329"/>
        <s v="APPL-00010330"/>
        <s v="APPL-00010331"/>
        <s v="APPL-00010332"/>
        <s v="APPL-00010333"/>
        <s v="APPL-00010334"/>
        <s v="APPL-00010335"/>
        <s v="APPL-00010336"/>
        <s v="APPL-00010337"/>
        <s v="APPL-00010338"/>
        <s v="APPL-00010339"/>
        <s v="APPL-00010340"/>
        <s v="APPL-00010341"/>
        <s v="APPL-00010342"/>
        <s v="APPL-00010343"/>
        <s v="APPL-00010344"/>
        <s v="APPL-00010345"/>
        <s v="APPL-00010346"/>
        <s v="APPL-00010347"/>
        <s v="APPL-00010348"/>
        <s v="APPL-00010349"/>
        <s v="APPL-00010350"/>
        <s v="APPL-00010351"/>
        <s v="APPL-00010352"/>
        <s v="APPL-00010353"/>
        <s v="APPL-00010354"/>
        <s v="APPL-00010355"/>
        <s v="APPL-00010356"/>
        <s v="APPL-00010357"/>
        <s v="APPL-00010358"/>
        <s v="APPL-00010359"/>
        <s v="APPL-00010360"/>
        <s v="APPL-00010361"/>
        <s v="APPL-00010362"/>
        <s v="APPL-00010363"/>
        <s v="APPL-00010364"/>
        <s v="APPL-00010365"/>
        <s v="APPL-00010366"/>
        <s v="APPL-00010367"/>
        <s v="APPL-00010368"/>
        <s v="APPL-00010369"/>
        <s v="APPL-00010370"/>
        <s v="APPL-00010371"/>
        <s v="APPL-00010372"/>
        <s v="APPL-00010373"/>
        <s v="APPL-00010374"/>
        <s v="APPL-00010375"/>
        <s v="APPL-00010376"/>
        <s v="APPL-00010377"/>
        <s v="APPL-00010378"/>
        <s v="APPL-00010379"/>
        <s v="APPL-00010380"/>
        <s v="APPL-00010381"/>
        <s v="APPL-00010382"/>
        <s v="APPL-00010383"/>
        <s v="APPL-00010384"/>
        <s v="APPL-00010385"/>
        <s v="APPL-00010386"/>
        <s v="APPL-00010387"/>
        <s v="APPL-00010388"/>
        <s v="APPL-00010389"/>
        <s v="APPL-00010390"/>
        <s v="APPL-00010391"/>
        <s v="APPL-00010392"/>
        <s v="APPL-00010393"/>
        <s v="APPL-00010394"/>
        <s v="APPL-00010395"/>
        <s v="APPL-00010396"/>
        <s v="APPL-00010397"/>
        <s v="APPL-00010398"/>
        <s v="APPL-00010399"/>
        <s v="APPL-00010400"/>
        <s v="APPL-00010401"/>
        <s v="APPL-00010402"/>
        <s v="APPL-00010403"/>
        <s v="APPL-00010404"/>
        <s v="APPL-00010405"/>
        <s v="APPL-00010406"/>
        <s v="APPL-00010407"/>
        <s v="APPL-00010408"/>
        <s v="APPL-00010409"/>
        <s v="APPL-00010410"/>
        <s v="APPL-00010411"/>
        <s v="APPL-00010412"/>
        <s v="APPL-00010413"/>
        <s v="APPL-00010414"/>
        <s v="APPL-00010415"/>
        <s v="APPL-00010416"/>
        <s v="APPL-00010417"/>
        <s v="APPL-00010418"/>
        <s v="APPL-00010419"/>
        <s v="APPL-00010420"/>
        <s v="APPL-00010421"/>
        <s v="APPL-00010422"/>
        <s v="APPL-00010423"/>
        <s v="APPL-00010424"/>
        <s v="APPL-00010425"/>
        <s v="APPL-00010426"/>
        <s v="APPL-00010427"/>
        <s v="APPL-00010428"/>
        <s v="APPL-00010429"/>
        <s v="APPL-00010430"/>
        <s v="APPL-00010431"/>
        <s v="APPL-00010432"/>
        <s v="APPL-00010433"/>
        <s v="APPL-00010434"/>
        <s v="APPL-00010435"/>
        <s v="APPL-00010436"/>
        <s v="APPL-00010437"/>
        <s v="APPL-00010438"/>
        <s v="APPL-00010439"/>
        <s v="APPL-00010440"/>
        <s v="APPL-00010441"/>
        <s v="APPL-00010442"/>
        <s v="APPL-00010443"/>
        <s v="APPL-00010444"/>
        <s v="APPL-00010445"/>
        <s v="APPL-00010446"/>
        <s v="APPL-00010447"/>
        <s v="APPL-00010448"/>
        <s v="APPL-00010449"/>
        <s v="APPL-00010450"/>
        <s v="APPL-00010451"/>
        <s v="APPL-00010452"/>
        <s v="APPL-00010453"/>
        <s v="APPL-00010454"/>
        <s v="APPL-00010455"/>
        <s v="APPL-00010456"/>
        <s v="APPL-00010457"/>
        <s v="APPL-00010458"/>
        <s v="APPL-00010459"/>
        <s v="APPL-00010460"/>
        <s v="APPL-00010461"/>
        <s v="APPL-00010462"/>
        <s v="APPL-00010463"/>
        <s v="APPL-00010464"/>
        <s v="APPL-00010465"/>
        <s v="APPL-00010466"/>
        <s v="APPL-00010467"/>
        <s v="APPL-00010468"/>
        <s v="APPL-00010469"/>
        <s v="APPL-00010470"/>
        <s v="APPL-00010471"/>
        <s v="APPL-00010472"/>
        <s v="APPL-00010473"/>
        <s v="APPL-00010474"/>
        <s v="APPL-00010475"/>
        <s v="APPL-00010476"/>
        <s v="APPL-00010477"/>
        <s v="APPL-00010478"/>
        <s v="APPL-00010479"/>
        <s v="APPL-00010480"/>
        <s v="APPL-00010481"/>
        <s v="APPL-00010482"/>
        <s v="APPL-00010483"/>
        <s v="APPL-00010484"/>
        <s v="APPL-00010485"/>
        <s v="APPL-00010486"/>
        <s v="APPL-00010487"/>
        <s v="APPL-00010488"/>
        <s v="APPL-00010489"/>
        <s v="APPL-00010490"/>
        <s v="APPL-00010491"/>
        <s v="APPL-00010492"/>
        <s v="APPL-00010493"/>
        <s v="APPL-00010494"/>
        <s v="APPL-00010495"/>
        <s v="APPL-00010496"/>
        <s v="APPL-00010497"/>
        <s v="APPL-00010498"/>
        <s v="APPL-00010499"/>
        <s v="APPL-00010500"/>
        <s v="APPL-00010501"/>
        <s v="APPL-00010502"/>
        <s v="APPL-00010503"/>
        <s v="APPL-00010504"/>
        <s v="APPL-00010505"/>
        <s v="APPL-00010506"/>
        <s v="APPL-00010507"/>
        <s v="APPL-00010508"/>
        <s v="APPL-00010509"/>
        <s v="APPL-00010510"/>
        <s v="APPL-00010511"/>
        <s v="APPL-00010512"/>
        <s v="APPL-00010513"/>
        <s v="APPL-00010514"/>
        <s v="APPL-00010515"/>
        <s v="APPL-00010516"/>
        <s v="APPL-00010517"/>
        <s v="APPL-00010518"/>
        <s v="APPL-00010519"/>
        <s v="APPL-00010520"/>
        <s v="APPL-00010521"/>
        <s v="APPL-00010522"/>
        <s v="APPL-00010523"/>
        <s v="APPL-00010524"/>
        <s v="APPL-00010525"/>
        <s v="APPL-00010526"/>
        <s v="APPL-00010527"/>
        <s v="APPL-00010528"/>
        <s v="APPL-00010529"/>
        <s v="APPL-00010530"/>
        <s v="APPL-00010531"/>
        <s v="APPL-00010532"/>
        <s v="APPL-00010533"/>
        <s v="APPL-00010534"/>
        <s v="APPL-00010535"/>
        <s v="APPL-00010536"/>
        <s v="APPL-00010537"/>
        <s v="APPL-00010538"/>
        <s v="APPL-00010539"/>
        <s v="APPL-00010540"/>
        <s v="APPL-00010541"/>
        <s v="APPL-00010542"/>
        <s v="APPL-00010543"/>
        <s v="APPL-00010544"/>
        <s v="APPL-00010545"/>
        <s v="APPL-00010546"/>
        <s v="APPL-00010547"/>
        <s v="APPL-00010548"/>
        <s v="APPL-00010549"/>
        <s v="APPL-00010550"/>
        <s v="APPL-00010551"/>
        <s v="APPL-00010552"/>
        <s v="APPL-00010553"/>
        <s v="APPL-00010554"/>
        <s v="APPL-00010555"/>
        <s v="APPL-00010556"/>
        <s v="APPL-00010557"/>
        <s v="APPL-00010558"/>
        <s v="APPL-00010559"/>
        <s v="APPL-00010560"/>
        <s v="APPL-00010561"/>
        <s v="APPL-00010562"/>
        <s v="APPL-00010563"/>
        <s v="APPL-00010564"/>
        <s v="APPL-00010565"/>
        <s v="APPL-00010566"/>
        <s v="APPL-00010567"/>
        <s v="APPL-00010568"/>
        <s v="APPL-00010569"/>
        <s v="APPL-00010570"/>
        <s v="APPL-00010571"/>
        <s v="APPL-00010572"/>
        <s v="APPL-00010573"/>
        <s v="APPL-00010574"/>
        <s v="APPL-00010575"/>
        <s v="APPL-00010576"/>
        <s v="APPL-00010577"/>
        <s v="APPL-00010578"/>
        <s v="APPL-00010579"/>
        <s v="APPL-00010580"/>
        <s v="APPL-00010581"/>
        <s v="APPL-00010582"/>
        <s v="APPL-00010583"/>
        <s v="APPL-00010584"/>
        <s v="APPL-00010585"/>
        <s v="APPL-00010586"/>
        <s v="APPL-00010587"/>
        <s v="APPL-00010588"/>
        <s v="APPL-00010589"/>
        <s v="APPL-00010590"/>
        <s v="APPL-00010591"/>
        <s v="APPL-00010592"/>
        <s v="APPL-00010593"/>
        <s v="APPL-00010594"/>
        <s v="APPL-00010595"/>
        <s v="APPL-00010596"/>
        <s v="APPL-00010597"/>
        <s v="APPL-00010598"/>
        <s v="APPL-00010599"/>
        <s v="APPL-00010600"/>
        <s v="APPL-00010601"/>
        <s v="APPL-00010602"/>
        <s v="APPL-00010603"/>
        <s v="APPL-00010604"/>
        <s v="APPL-00010605"/>
        <s v="APPL-00010606"/>
        <s v="APPL-00010607"/>
        <s v="APPL-00010608"/>
        <s v="APPL-00010609"/>
        <s v="APPL-00010610"/>
        <s v="APPL-00010611"/>
        <s v="APPL-00010612"/>
        <s v="APPL-00010613"/>
        <s v="APPL-00010614"/>
        <s v="APPL-00010615"/>
        <s v="APPL-00010616"/>
        <s v="APPL-00010617"/>
        <s v="APPL-00010618"/>
        <s v="APPL-00010619"/>
        <s v="APPL-00010620"/>
        <s v="APPL-00010621"/>
        <s v="APPL-00010622"/>
        <s v="APPL-00010623"/>
        <s v="APPL-00010624"/>
        <s v="APPL-00010625"/>
        <s v="APPL-00010626"/>
        <s v="APPL-00010627"/>
        <s v="APPL-00010628"/>
        <s v="APPL-00010629"/>
        <s v="APPL-00010630"/>
        <s v="APPL-00010631"/>
        <s v="APPL-00010632"/>
        <s v="APPL-00010633"/>
        <s v="APPL-00010634"/>
        <s v="APPL-00010635"/>
        <s v="APPL-00010636"/>
        <s v="APPL-00010637"/>
        <s v="APPL-00010638"/>
        <s v="APPL-00010639"/>
        <s v="APPL-00010640"/>
        <s v="APPL-00010641"/>
        <s v="APPL-00010642"/>
        <s v="APPL-00010643"/>
        <s v="APPL-00010644"/>
        <s v="APPL-00010645"/>
        <s v="APPL-00010646"/>
        <s v="APPL-00010647"/>
        <s v="APPL-00010648"/>
        <s v="APPL-00010649"/>
        <s v="APPL-00010650"/>
        <s v="APPL-00010651"/>
        <s v="APPL-00010652"/>
        <s v="APPL-00010653"/>
        <s v="APPL-00010654"/>
        <s v="APPL-00010655"/>
        <s v="APPL-00010656"/>
        <s v="APPL-00010657"/>
        <s v="APPL-00010658"/>
        <s v="APPL-00010659"/>
        <s v="APPL-00010660"/>
        <s v="APPL-00010661"/>
        <s v="APPL-00010662"/>
        <s v="APPL-00010663"/>
        <s v="APPL-00010664"/>
        <s v="APPL-00010665"/>
        <s v="APPL-00010666"/>
        <s v="APPL-00010667"/>
        <s v="APPL-00010668"/>
        <s v="APPL-00010669"/>
        <s v="APPL-00010670"/>
        <s v="APPL-00010671"/>
        <s v="APPL-00010672"/>
        <s v="APPL-00010673"/>
        <s v="APPL-00010674"/>
        <s v="APPL-00010675"/>
        <s v="APPL-00010676"/>
        <s v="APPL-00010677"/>
        <s v="APPL-00010678"/>
        <s v="APPL-00010679"/>
        <s v="APPL-00010680"/>
        <s v="APPL-00010681"/>
        <s v="APPL-00010682"/>
        <s v="APPL-00010683"/>
        <s v="APPL-00010684"/>
        <s v="APPL-00010685"/>
        <s v="APPL-00010686"/>
        <s v="APPL-00010687"/>
        <s v="APPL-00010688"/>
        <s v="APPL-00010689"/>
        <s v="APPL-00010690"/>
        <s v="APPL-00010691"/>
        <s v="APPL-00010692"/>
        <s v="APPL-00010693"/>
        <s v="APPL-00010694"/>
        <s v="APPL-00010695"/>
        <s v="APPL-00010696"/>
        <s v="APPL-00010697"/>
        <s v="APPL-00010698"/>
        <s v="APPL-00010699"/>
        <s v="APPL-00010700"/>
        <s v="APPL-00010701"/>
        <s v="APPL-00010702"/>
        <s v="APPL-00010703"/>
        <s v="APPL-00010704"/>
        <s v="APPL-00010705"/>
        <s v="APPL-00010706"/>
        <s v="APPL-00010707"/>
        <s v="APPL-00010708"/>
        <s v="APPL-00010709"/>
        <s v="APPL-00010710"/>
        <s v="APPL-00010711"/>
        <s v="APPL-00010712"/>
        <s v="APPL-00010713"/>
        <s v="APPL-00010714"/>
        <s v="APPL-00010715"/>
        <s v="APPL-00010716"/>
        <s v="APPL-00010717"/>
        <s v="APPL-00010718"/>
        <s v="APPL-00010719"/>
        <s v="APPL-00010720"/>
        <s v="APPL-00010721"/>
        <s v="APPL-00010722"/>
        <s v="APPL-00010723"/>
        <s v="APPL-00010724"/>
        <s v="APPL-00010725"/>
        <s v="APPL-00010726"/>
        <s v="APPL-00010727"/>
        <s v="APPL-00010728"/>
        <s v="APPL-00010729"/>
        <s v="APPL-00010730"/>
        <s v="APPL-00010731"/>
        <s v="APPL-00010732"/>
        <s v="APPL-00010733"/>
        <s v="APPL-00010734"/>
        <s v="APPL-00010735"/>
        <s v="APPL-00010736"/>
        <s v="APPL-00010737"/>
        <s v="APPL-00010738"/>
        <s v="APPL-00010739"/>
        <s v="APPL-00010740"/>
        <s v="APPL-00010741"/>
        <s v="APPL-00010742"/>
        <s v="APPL-00010743"/>
        <s v="APPL-00010744"/>
        <s v="APPL-00010745"/>
        <s v="APPL-00010746"/>
        <s v="APPL-00010747"/>
        <s v="APPL-00010748"/>
        <s v="APPL-00010749"/>
        <s v="APPL-00010750"/>
        <s v="APPL-00010751"/>
        <s v="APPL-00010752"/>
        <s v="APPL-00010753"/>
        <s v="APPL-00010754"/>
        <s v="APPL-00010755"/>
        <s v="APPL-00010756"/>
        <s v="APPL-00010757"/>
        <s v="APPL-00010758"/>
        <s v="APPL-00010759"/>
        <s v="APPL-00010760"/>
        <s v="APPL-00010761"/>
        <s v="APPL-00010762"/>
        <s v="APPL-00010763"/>
        <s v="APPL-00010764"/>
        <s v="APPL-00010765"/>
        <s v="APPL-00010766"/>
        <s v="APPL-00010767"/>
        <s v="APPL-00010768"/>
        <s v="APPL-00010769"/>
        <s v="APPL-00010770"/>
        <s v="APPL-00010771"/>
        <s v="APPL-00010772"/>
        <s v="APPL-00010773"/>
        <s v="APPL-00010774"/>
        <s v="APPL-00010775"/>
        <s v="APPL-00010776"/>
        <s v="APPL-00010777"/>
        <s v="APPL-00010778"/>
        <s v="APPL-00010779"/>
        <s v="APPL-00010780"/>
        <s v="APPL-00010781"/>
        <s v="APPL-00010782"/>
        <s v="APPL-00010783"/>
        <s v="APPL-00010784"/>
        <s v="APPL-00010785"/>
        <s v="APPL-00010786"/>
        <s v="APPL-00010787"/>
        <s v="APPL-00010788"/>
        <s v="APPL-00010789"/>
        <s v="APPL-00010790"/>
        <s v="APPL-00010791"/>
        <s v="APPL-00010792"/>
        <s v="APPL-00010793"/>
        <s v="APPL-00010794"/>
        <s v="APPL-00010795"/>
        <s v="APPL-00010796"/>
        <s v="APPL-00010797"/>
        <s v="APPL-00010798"/>
        <s v="APPL-00010799"/>
        <s v="APPL-00010800"/>
        <s v="APPL-00010801"/>
        <s v="APPL-00010802"/>
        <s v="APPL-00010803"/>
        <s v="APPL-00010804"/>
        <s v="APPL-00010805"/>
        <s v="APPL-00010806"/>
        <s v="APPL-00010807"/>
        <s v="APPL-00010808"/>
        <s v="APPL-00010809"/>
        <s v="APPL-00010810"/>
        <s v="APPL-00010811"/>
        <s v="APPL-00010812"/>
        <s v="APPL-00010813"/>
        <s v="APPL-00010814"/>
        <s v="APPL-00010815"/>
        <s v="APPL-00010816"/>
        <s v="APPL-00010817"/>
        <s v="APPL-00010818"/>
        <s v="APPL-00010819"/>
        <s v="APPL-00010820"/>
        <s v="APPL-00010821"/>
        <s v="APPL-00010822"/>
        <s v="APPL-00010823"/>
        <s v="APPL-00010824"/>
        <s v="APPL-00010825"/>
        <s v="APPL-00010826"/>
        <s v="APPL-00010827"/>
        <s v="APPL-00010828"/>
        <s v="APPL-00010829"/>
        <s v="APPL-00010830"/>
        <s v="APPL-00010831"/>
        <s v="APPL-00010832"/>
        <s v="APPL-00010833"/>
        <s v="APPL-00010834"/>
        <s v="APPL-00010835"/>
        <s v="APPL-00010836"/>
        <s v="APPL-00010837"/>
        <s v="APPL-00010838"/>
        <s v="APPL-00010839"/>
        <s v="APPL-00010840"/>
        <s v="APPL-00010841"/>
        <s v="APPL-00010842"/>
        <s v="APPL-00010843"/>
        <s v="APPL-00010844"/>
        <s v="APPL-00010845"/>
        <s v="APPL-00010846"/>
        <s v="APPL-00010847"/>
        <s v="APPL-00010848"/>
        <s v="APPL-00010849"/>
        <s v="APPL-00010850"/>
        <s v="APPL-00010851"/>
        <s v="APPL-00010852"/>
        <s v="APPL-00010853"/>
        <s v="APPL-00010854"/>
        <s v="APPL-00010855"/>
        <s v="APPL-00010856"/>
        <s v="APPL-00010857"/>
        <s v="APPL-00010858"/>
        <s v="APPL-00010859"/>
        <s v="APPL-00010860"/>
        <s v="APPL-00010861"/>
        <s v="APPL-00010862"/>
        <s v="APPL-00010863"/>
        <s v="APPL-00010864"/>
        <s v="APPL-00010865"/>
        <s v="APPL-00010866"/>
        <s v="APPL-00010867"/>
        <s v="APPL-00010868"/>
        <s v="APPL-00010869"/>
        <s v="APPL-00010870"/>
        <s v="APPL-00010871"/>
        <s v="APPL-00010872"/>
        <s v="APPL-00010873"/>
        <s v="APPL-00010874"/>
        <s v="APPL-00010875"/>
        <s v="APPL-00010876"/>
        <s v="APPL-00010877"/>
        <s v="APPL-00010878"/>
        <s v="APPL-00010879"/>
        <s v="APPL-00010880"/>
        <s v="APPL-00010881"/>
        <s v="APPL-00010882"/>
        <s v="APPL-00010883"/>
        <s v="APPL-00010884"/>
        <s v="APPL-00010885"/>
        <s v="APPL-00010886"/>
        <s v="APPL-00010887"/>
        <s v="APPL-00010888"/>
        <s v="APPL-00010889"/>
        <s v="APPL-00010890"/>
        <s v="APPL-00010891"/>
        <s v="APPL-00010892"/>
        <s v="APPL-00010893"/>
        <s v="APPL-00010894"/>
        <s v="APPL-00010895"/>
        <s v="APPL-00010896"/>
        <s v="APPL-00010897"/>
        <s v="APPL-00010898"/>
        <s v="APPL-00010899"/>
        <s v="APPL-00010900"/>
        <s v="APPL-00010901"/>
        <s v="APPL-00010902"/>
        <s v="APPL-00010903"/>
        <s v="APPL-00010904"/>
        <s v="APPL-00010905"/>
        <s v="APPL-00010906"/>
        <s v="APPL-00010907"/>
        <s v="APPL-00010908"/>
        <s v="APPL-00010909"/>
        <s v="APPL-00010910"/>
        <s v="APPL-00010911"/>
        <s v="APPL-00010912"/>
        <s v="APPL-00010913"/>
        <s v="APPL-00010914"/>
        <s v="APPL-00010915"/>
        <s v="APPL-00010916"/>
        <s v="APPL-00010917"/>
        <s v="APPL-00010918"/>
        <s v="APPL-00010919"/>
        <s v="APPL-00010920"/>
        <s v="APPL-00010921"/>
        <s v="APPL-00010922"/>
        <s v="APPL-00010923"/>
        <s v="APPL-00010924"/>
        <s v="APPL-00010925"/>
        <s v="APPL-00010926"/>
        <s v="APPL-00010927"/>
        <s v="APPL-00010928"/>
        <s v="APPL-00010929"/>
        <s v="APPL-00010930"/>
        <s v="APPL-00010931"/>
        <s v="APPL-00010932"/>
        <s v="APPL-00010933"/>
        <s v="APPL-00010934"/>
        <s v="APPL-00010935"/>
        <s v="APPL-00010936"/>
        <s v="APPL-00010937"/>
        <s v="APPL-00010938"/>
        <s v="APPL-00010939"/>
        <s v="APPL-00010940"/>
        <s v="APPL-00010941"/>
        <s v="APPL-00010942"/>
        <s v="APPL-00010943"/>
        <s v="APPL-00010944"/>
        <s v="APPL-00010945"/>
        <s v="APPL-00010946"/>
        <s v="APPL-00010947"/>
        <s v="APPL-00010948"/>
        <s v="APPL-00010949"/>
        <s v="APPL-00010950"/>
        <s v="APPL-00010951"/>
        <s v="APPL-00010952"/>
        <s v="APPL-00010953"/>
        <s v="APPL-00010954"/>
        <s v="APPL-00010955"/>
        <s v="APPL-00010956"/>
        <s v="APPL-00010957"/>
        <s v="APPL-00010958"/>
        <s v="APPL-00010959"/>
        <s v="APPL-00010960"/>
        <s v="APPL-00010961"/>
        <s v="APPL-00010962"/>
        <s v="APPL-00010963"/>
        <s v="APPL-00010964"/>
        <s v="APPL-00010965"/>
        <s v="APPL-00010966"/>
        <s v="APPL-00010967"/>
        <s v="APPL-00010968"/>
        <s v="APPL-00010969"/>
        <s v="APPL-00010970"/>
        <s v="APPL-00010971"/>
        <s v="APPL-00010972"/>
        <s v="APPL-00010973"/>
        <s v="APPL-00010974"/>
        <s v="APPL-00010975"/>
        <s v="APPL-00010976"/>
        <s v="APPL-00010977"/>
        <s v="APPL-00010978"/>
        <s v="APPL-00010979"/>
        <s v="APPL-00010980"/>
        <s v="APPL-00010981"/>
        <s v="APPL-00010982"/>
        <s v="APPL-00010983"/>
        <s v="APPL-00010984"/>
        <s v="APPL-00010985"/>
        <s v="APPL-00010986"/>
        <s v="APPL-00010987"/>
        <s v="APPL-00010988"/>
        <s v="APPL-00010989"/>
        <s v="APPL-00010990"/>
        <s v="APPL-00010991"/>
        <s v="APPL-00010992"/>
        <s v="APPL-00010993"/>
        <s v="APPL-00010994"/>
        <s v="APPL-00010995"/>
        <s v="APPL-00010996"/>
        <s v="APPL-00010997"/>
        <s v="APPL-00010998"/>
        <s v="APPL-00010999"/>
        <s v="APPL-00011000"/>
        <s v="APPL-00011001"/>
        <s v="APPL-00011002"/>
        <s v="APPL-00011003"/>
        <s v="APPL-00011004"/>
        <s v="APPL-00011005"/>
        <s v="APPL-00011006"/>
        <s v="APPL-00011007"/>
        <s v="APPL-00011008"/>
        <s v="APPL-00011009"/>
        <s v="APPL-00011010"/>
        <s v="APPL-00011011"/>
        <s v="APPL-00011012"/>
        <s v="APPL-00011013"/>
        <s v="APPL-00011014"/>
        <s v="APPL-00011015"/>
        <s v="APPL-00011016"/>
        <s v="APPL-00011017"/>
        <s v="APPL-00011018"/>
        <s v="APPL-00011019"/>
        <s v="APPL-00011020"/>
        <s v="APPL-00011021"/>
        <s v="APPL-00011022"/>
        <s v="APPL-00011023"/>
        <s v="APPL-00011024"/>
        <s v="APPL-00011025"/>
        <s v="APPL-00011026"/>
        <s v="APPL-00011027"/>
        <s v="APPL-00011028"/>
        <s v="APPL-00011029"/>
        <s v="APPL-00011030"/>
        <s v="APPL-00011031"/>
        <s v="APPL-00011032"/>
        <s v="APPL-00011033"/>
        <s v="APPL-00011034"/>
        <s v="APPL-00011035"/>
        <s v="APPL-00011036"/>
        <s v="APPL-00011037"/>
        <s v="APPL-00011038"/>
        <s v="APPL-00011039"/>
        <s v="APPL-00011040"/>
        <s v="APPL-00011041"/>
        <s v="APPL-00011042"/>
        <s v="APPL-00011043"/>
        <s v="APPL-00011044"/>
        <s v="APPL-00011045"/>
        <s v="APPL-00011046"/>
        <s v="APPL-00011047"/>
        <s v="APPL-00011048"/>
        <s v="APPL-00011049"/>
        <s v="APPL-00011050"/>
        <s v="APPL-00011051"/>
        <s v="APPL-00011052"/>
        <s v="APPL-00011053"/>
        <s v="APPL-00011054"/>
        <s v="APPL-00011055"/>
        <s v="APPL-00011056"/>
        <s v="APPL-00011057"/>
        <s v="APPL-00011058"/>
        <s v="APPL-00011059"/>
        <s v="APPL-00011060"/>
        <s v="APPL-00011061"/>
        <s v="APPL-00011062"/>
        <s v="APPL-00011063"/>
        <s v="APPL-00011064"/>
        <s v="APPL-00011065"/>
        <s v="APPL-00011066"/>
        <s v="APPL-00011067"/>
        <s v="APPL-00011068"/>
        <s v="APPL-00011069"/>
        <s v="APPL-00011070"/>
        <s v="APPL-00011071"/>
        <s v="APPL-00011072"/>
        <s v="APPL-00011073"/>
        <s v="APPL-00011074"/>
        <s v="APPL-00011075"/>
        <s v="APPL-00011076"/>
        <s v="APPL-00011077"/>
        <s v="APPL-00011078"/>
        <s v="APPL-00011079"/>
        <s v="APPL-00011080"/>
        <s v="APPL-00011081"/>
        <s v="APPL-00011082"/>
        <s v="APPL-00011083"/>
        <s v="APPL-00011084"/>
        <s v="APPL-00011085"/>
        <s v="APPL-00011086"/>
        <s v="APPL-00011087"/>
        <s v="APPL-00011088"/>
        <s v="APPL-00011089"/>
        <s v="APPL-00011090"/>
        <s v="APPL-00011091"/>
        <s v="APPL-00011092"/>
        <s v="APPL-00011093"/>
        <s v="APPL-00011094"/>
        <s v="APPL-00011095"/>
        <s v="APPL-00011096"/>
        <s v="APPL-00011097"/>
        <s v="APPL-00011098"/>
        <s v="APPL-00011099"/>
        <s v="APPL-00011100"/>
        <s v="APPL-00011101"/>
        <s v="APPL-00011102"/>
        <s v="APPL-00011103"/>
        <s v="APPL-00011104"/>
        <s v="APPL-00011105"/>
        <s v="APPL-00011106"/>
        <s v="APPL-00011107"/>
        <s v="APPL-00011108"/>
        <s v="APPL-00011109"/>
        <s v="APPL-00011110"/>
        <s v="APPL-00011111"/>
        <s v="APPL-00011112"/>
        <s v="APPL-00011113"/>
        <s v="APPL-00011114"/>
        <s v="APPL-00011115"/>
        <s v="APPL-00011116"/>
        <s v="APPL-00011117"/>
        <s v="APPL-00011118"/>
        <s v="APPL-00011119"/>
        <s v="APPL-00011120"/>
        <s v="APPL-00011121"/>
        <s v="APPL-00011122"/>
        <s v="APPL-00011123"/>
        <s v="APPL-00011124"/>
        <s v="APPL-00011125"/>
        <s v="APPL-00011126"/>
        <s v="APPL-00011127"/>
        <s v="APPL-00011128"/>
        <s v="APPL-00011129"/>
        <s v="APPL-00011130"/>
        <s v="APPL-00011131"/>
        <s v="APPL-00011132"/>
        <s v="APPL-00011133"/>
        <s v="APPL-00011134"/>
        <s v="APPL-00011135"/>
        <s v="APPL-00011136"/>
        <s v="APPL-00011137"/>
        <s v="APPL-00011138"/>
        <s v="APPL-00011139"/>
        <s v="APPL-00011140"/>
        <s v="APPL-00011141"/>
        <s v="APPL-00011142"/>
        <s v="APPL-00011143"/>
        <s v="APPL-00011144"/>
        <s v="APPL-00011145"/>
        <s v="APPL-00011146"/>
        <s v="APPL-00011147"/>
        <s v="APPL-00011148"/>
        <s v="APPL-00011149"/>
        <s v="APPL-00011150"/>
        <s v="APPL-00011151"/>
        <s v="APPL-00011152"/>
        <s v="APPL-00011153"/>
        <s v="APPL-00011154"/>
        <s v="APPL-00011155"/>
        <s v="APPL-00011156"/>
        <s v="APPL-00011157"/>
        <s v="APPL-00011158"/>
        <s v="APPL-00011159"/>
        <s v="APPL-00011160"/>
        <s v="APPL-00011161"/>
        <s v="APPL-00011162"/>
        <s v="APPL-00011163"/>
        <s v="APPL-00011164"/>
        <s v="APPL-00011165"/>
        <s v="APPL-00011166"/>
        <s v="APPL-00011167"/>
        <s v="APPL-00011168"/>
        <s v="APPL-00011169"/>
        <s v="APPL-00011170"/>
        <s v="APPL-00011171"/>
        <s v="APPL-00011172"/>
        <s v="APPL-00011173"/>
        <s v="APPL-00011174"/>
        <s v="APPL-00011175"/>
        <s v="APPL-00011176"/>
        <s v="APPL-00011177"/>
        <s v="APPL-00011178"/>
        <s v="APPL-00011179"/>
        <s v="APPL-00011180"/>
        <s v="APPL-00011181"/>
        <s v="APPL-00011182"/>
        <s v="APPL-00011183"/>
        <s v="APPL-00011184"/>
        <s v="APPL-00011185"/>
        <s v="APPL-00011186"/>
        <s v="APPL-00011187"/>
        <s v="APPL-00011188"/>
        <s v="APPL-00011189"/>
        <s v="APPL-00011190"/>
        <s v="APPL-00011191"/>
        <s v="APPL-00011192"/>
        <s v="APPL-00011193"/>
        <s v="APPL-00011194"/>
        <s v="APPL-00011195"/>
        <s v="APPL-00011196"/>
        <s v="APPL-00011197"/>
        <s v="APPL-00011198"/>
        <s v="APPL-00011199"/>
        <s v="APPL-00011200"/>
        <s v="APPL-00011201"/>
        <s v="APPL-00011202"/>
        <s v="APPL-00011203"/>
        <s v="APPL-00011204"/>
        <s v="APPL-00011205"/>
        <s v="APPL-00011206"/>
        <s v="APPL-00011207"/>
        <s v="APPL-00011208"/>
        <s v="APPL-00011209"/>
        <s v="APPL-00011210"/>
        <s v="APPL-00011211"/>
        <s v="APPL-00011212"/>
        <s v="APPL-00011213"/>
        <s v="APPL-00011214"/>
        <s v="APPL-00011215"/>
        <s v="APPL-00011216"/>
        <s v="APPL-00011217"/>
        <s v="APPL-00011218"/>
        <s v="APPL-00011219"/>
        <s v="APPL-00011220"/>
        <s v="APPL-00011221"/>
        <s v="APPL-00011222"/>
        <s v="APPL-00011223"/>
        <s v="APPL-00011224"/>
        <s v="APPL-00011225"/>
        <s v="APPL-00011226"/>
        <s v="APPL-00011227"/>
        <s v="APPL-00011228"/>
        <s v="APPL-00011229"/>
        <s v="APPL-00011230"/>
        <s v="APPL-00011231"/>
        <s v="APPL-00011232"/>
        <s v="APPL-00011233"/>
        <s v="APPL-00011234"/>
        <s v="APPL-00011235"/>
        <s v="APPL-00011236"/>
        <s v="APPL-00011237"/>
        <s v="APPL-00011238"/>
        <s v="APPL-00011239"/>
        <s v="APPL-00011240"/>
        <s v="APPL-00011241"/>
        <s v="APPL-00011242"/>
        <s v="APPL-00011243"/>
        <s v="APPL-00011244"/>
        <s v="APPL-00011245"/>
        <s v="APPL-00011246"/>
        <s v="APPL-00011247"/>
        <s v="APPL-00011248"/>
        <s v="APPL-00011249"/>
        <s v="APPL-00011250"/>
        <s v="APPL-00011251"/>
        <s v="APPL-00011252"/>
        <s v="APPL-00011253"/>
        <s v="APPL-00011254"/>
        <s v="APPL-00011255"/>
        <s v="APPL-00011256"/>
        <s v="APPL-00011257"/>
        <s v="APPL-00011258"/>
        <s v="APPL-00011259"/>
        <s v="APPL-00011260"/>
        <s v="APPL-00011261"/>
        <s v="APPL-00011262"/>
        <s v="APPL-00011263"/>
        <s v="APPL-00011264"/>
        <s v="APPL-00011265"/>
        <s v="APPL-00011266"/>
        <s v="APPL-00011267"/>
        <s v="APPL-00011268"/>
        <s v="APPL-00011269"/>
        <s v="APPL-00011270"/>
        <s v="APPL-00011271"/>
        <s v="APPL-00011272"/>
        <s v="APPL-00011273"/>
        <s v="APPL-00011274"/>
        <s v="APPL-00011275"/>
        <s v="APPL-00011276"/>
        <s v="APPL-00011277"/>
        <s v="APPL-00011278"/>
        <s v="APPL-00011279"/>
        <s v="APPL-00011280"/>
        <s v="APPL-00011281"/>
        <s v="APPL-00011282"/>
        <s v="APPL-00011283"/>
        <s v="APPL-00011284"/>
        <s v="APPL-00011285"/>
        <s v="APPL-00011286"/>
        <s v="APPL-00011287"/>
        <s v="APPL-00011288"/>
        <s v="APPL-00011289"/>
        <s v="APPL-00011290"/>
        <s v="APPL-00011291"/>
        <s v="APPL-00011292"/>
        <s v="APPL-00011293"/>
        <s v="APPL-00011294"/>
        <s v="APPL-00011295"/>
        <s v="APPL-00011296"/>
        <s v="APPL-00011297"/>
        <s v="APPL-00011298"/>
        <s v="APPL-00011299"/>
        <s v="APPL-00011300"/>
        <s v="APPL-00011301"/>
        <s v="APPL-00011302"/>
        <s v="APPL-00011303"/>
        <s v="APPL-00011304"/>
        <s v="APPL-00011305"/>
        <s v="APPL-00011306"/>
        <s v="APPL-00011307"/>
        <s v="APPL-00011308"/>
        <s v="APPL-00011309"/>
        <s v="APPL-00011310"/>
        <s v="APPL-00011311"/>
        <s v="APPL-00011312"/>
        <s v="APPL-00011313"/>
        <s v="APPL-00011314"/>
        <s v="APPL-00011315"/>
        <s v="APPL-00011316"/>
        <s v="APPL-00011317"/>
        <s v="APPL-00011318"/>
        <s v="APPL-00011319"/>
        <s v="APPL-00011320"/>
        <s v="APPL-00011321"/>
        <s v="APPL-00011322"/>
        <s v="APPL-00011323"/>
        <s v="APPL-00011324"/>
        <s v="APPL-00011325"/>
        <s v="APPL-00011326"/>
        <s v="APPL-00011327"/>
        <s v="APPL-00011328"/>
        <s v="APPL-00011329"/>
        <s v="APPL-00011330"/>
        <s v="APPL-00011331"/>
        <s v="APPL-00011332"/>
        <s v="APPL-00011333"/>
        <s v="APPL-00011334"/>
        <s v="APPL-00011335"/>
        <s v="APPL-00011336"/>
        <s v="APPL-00011337"/>
        <s v="APPL-00011338"/>
        <s v="APPL-00011339"/>
        <s v="APPL-00011340"/>
        <s v="APPL-00011341"/>
        <s v="APPL-00011342"/>
        <s v="APPL-00011343"/>
        <s v="APPL-00011344"/>
        <s v="APPL-00011345"/>
        <s v="APPL-00011346"/>
        <s v="APPL-00011347"/>
        <s v="APPL-00011348"/>
        <s v="APPL-00011349"/>
        <s v="APPL-00011350"/>
        <s v="APPL-00011351"/>
        <s v="APPL-00011352"/>
        <s v="APPL-00011353"/>
        <s v="APPL-00011354"/>
        <s v="APPL-00011355"/>
        <s v="APPL-00011356"/>
        <s v="APPL-00011357"/>
        <s v="APPL-00011358"/>
        <s v="APPL-00011359"/>
        <s v="APPL-00011360"/>
        <s v="APPL-00011361"/>
        <s v="APPL-00011362"/>
        <s v="APPL-00011363"/>
        <s v="APPL-00011364"/>
        <s v="APPL-00011365"/>
        <s v="APPL-00011366"/>
        <s v="APPL-00011367"/>
        <s v="APPL-00011368"/>
        <s v="APPL-00011369"/>
        <s v="APPL-00011370"/>
        <s v="APPL-00011371"/>
        <s v="APPL-00011372"/>
        <s v="APPL-00011373"/>
        <s v="APPL-00011374"/>
        <s v="APPL-00011375"/>
        <s v="APPL-00011376"/>
        <s v="APPL-00011377"/>
        <s v="APPL-00011378"/>
        <s v="APPL-00011379"/>
        <s v="APPL-00011380"/>
        <s v="APPL-00011381"/>
        <s v="APPL-00011382"/>
        <s v="APPL-00011383"/>
        <s v="APPL-00011384"/>
        <s v="APPL-00011385"/>
        <s v="APPL-00011386"/>
        <s v="APPL-00011387"/>
        <s v="APPL-00011388"/>
        <s v="APPL-00011389"/>
        <s v="APPL-00011390"/>
        <s v="APPL-00011391"/>
        <s v="APPL-00011392"/>
        <s v="APPL-00011393"/>
        <s v="APPL-00011394"/>
        <s v="APPL-00011395"/>
        <s v="APPL-00011396"/>
        <s v="APPL-00011397"/>
        <s v="APPL-00011398"/>
        <s v="APPL-00011399"/>
        <s v="APPL-00011400"/>
        <s v="APPL-00011401"/>
        <s v="APPL-00011402"/>
        <s v="APPL-00011403"/>
        <s v="APPL-00011404"/>
        <s v="APPL-00011405"/>
        <s v="APPL-00011406"/>
        <s v="APPL-00011407"/>
        <s v="APPL-00011408"/>
        <s v="APPL-00011409"/>
        <s v="APPL-00011410"/>
        <s v="APPL-00011411"/>
        <s v="APPL-00011412"/>
        <s v="APPL-00011413"/>
        <s v="APPL-00011414"/>
        <s v="APPL-00011415"/>
        <s v="APPL-00011416"/>
        <s v="APPL-00011417"/>
        <s v="APPL-00011418"/>
        <s v="APPL-00011419"/>
        <s v="APPL-00011420"/>
        <s v="APPL-00011421"/>
        <s v="APPL-00011422"/>
        <s v="APPL-00011423"/>
        <s v="APPL-00011424"/>
        <s v="APPL-00011425"/>
        <s v="APPL-00011426"/>
        <s v="APPL-00011427"/>
        <s v="APPL-00011428"/>
        <s v="APPL-00011429"/>
        <s v="APPL-00011430"/>
        <s v="APPL-00011431"/>
        <s v="APPL-00011432"/>
        <s v="APPL-00011433"/>
        <s v="APPL-00011434"/>
        <s v="APPL-00011435"/>
        <s v="APPL-00011436"/>
        <s v="APPL-00011437"/>
        <s v="APPL-00011438"/>
        <s v="APPL-00011439"/>
        <s v="APPL-00011440"/>
        <s v="APPL-00011441"/>
        <s v="APPL-00011442"/>
        <s v="APPL-00011443"/>
        <s v="APPL-00011444"/>
        <s v="APPL-00011445"/>
        <s v="APPL-00011446"/>
        <s v="APPL-00011447"/>
        <s v="APPL-00011448"/>
        <s v="APPL-00011449"/>
        <s v="APPL-00011450"/>
        <s v="APPL-00011451"/>
        <s v="APPL-00011452"/>
        <s v="APPL-00011453"/>
        <s v="APPL-00011454"/>
        <s v="APPL-00011455"/>
        <s v="APPL-00011456"/>
        <s v="APPL-00011457"/>
        <s v="APPL-00011458"/>
        <s v="APPL-00011459"/>
        <s v="APPL-00011460"/>
        <s v="APPL-00011461"/>
        <s v="APPL-00011462"/>
        <s v="APPL-00011463"/>
        <s v="APPL-00011464"/>
        <s v="APPL-00011465"/>
        <s v="APPL-00011466"/>
        <s v="APPL-00011467"/>
        <s v="APPL-00011468"/>
        <s v="APPL-00011469"/>
        <s v="APPL-00011470"/>
        <s v="APPL-00011471"/>
        <s v="APPL-00011472"/>
        <s v="APPL-00011473"/>
        <s v="APPL-00011474"/>
        <s v="APPL-00011475"/>
        <s v="APPL-00011476"/>
        <s v="APPL-00011477"/>
        <s v="APPL-00011478"/>
        <s v="APPL-00011479"/>
        <s v="APPL-00011480"/>
        <s v="APPL-00011481"/>
        <s v="APPL-00011482"/>
        <s v="APPL-00011483"/>
        <s v="APPL-00011484"/>
        <s v="APPL-00011485"/>
        <s v="APPL-00011486"/>
        <s v="APPL-00011487"/>
        <s v="APPL-00011488"/>
        <s v="APPL-00011489"/>
        <s v="APPL-00011490"/>
        <s v="APPL-00011491"/>
        <s v="APPL-00011492"/>
        <s v="APPL-00011493"/>
        <s v="APPL-00011494"/>
        <s v="APPL-00011495"/>
        <s v="APPL-00011496"/>
        <s v="APPL-00011497"/>
        <s v="APPL-00011498"/>
        <s v="APPL-00011499"/>
        <s v="APPL-00011500"/>
      </sharedItems>
    </cacheField>
    <cacheField name="Sale_Date" numFmtId="14">
      <sharedItems containsSemiMixedTypes="0" containsNonDate="0" containsDate="1" containsString="0" minDate="2022-01-01T00:00:00" maxDate="2025-01-01T00:00:00" count="1096">
        <d v="2022-01-03T00:00:00"/>
        <d v="2022-01-04T00:00:00"/>
        <d v="2022-05-18T00:00:00"/>
        <d v="2022-05-23T00:00:00"/>
        <d v="2022-07-13T00:00:00"/>
        <d v="2022-07-31T00:00:00"/>
        <d v="2022-08-01T00:00:00"/>
        <d v="2022-08-04T00:00:00"/>
        <d v="2023-01-14T00:00:00"/>
        <d v="2023-01-26T00:00:00"/>
        <d v="2023-01-29T00:00:00"/>
        <d v="2023-02-02T00:00:00"/>
        <d v="2023-03-08T00:00:00"/>
        <d v="2023-04-16T00:00:00"/>
        <d v="2023-05-17T00:00:00"/>
        <d v="2023-07-06T00:00:00"/>
        <d v="2023-08-01T00:00:00"/>
        <d v="2023-08-07T00:00:00"/>
        <d v="2023-08-22T00:00:00"/>
        <d v="2023-08-28T00:00:00"/>
        <d v="2023-09-12T00:00:00"/>
        <d v="2023-11-12T00:00:00"/>
        <d v="2023-11-28T00:00:00"/>
        <d v="2024-04-19T00:00:00"/>
        <d v="2024-05-01T00:00:00"/>
        <d v="2024-06-21T00:00:00"/>
        <d v="2024-07-04T00:00:00"/>
        <d v="2024-08-18T00:00:00"/>
        <d v="2024-10-13T00:00:00"/>
        <d v="2024-10-21T00:00:00"/>
        <d v="2022-03-01T00:00:00"/>
        <d v="2022-03-03T00:00:00"/>
        <d v="2022-03-06T00:00:00"/>
        <d v="2022-03-25T00:00:00"/>
        <d v="2022-06-29T00:00:00"/>
        <d v="2022-07-07T00:00:00"/>
        <d v="2022-09-19T00:00:00"/>
        <d v="2022-10-09T00:00:00"/>
        <d v="2022-11-07T00:00:00"/>
        <d v="2022-11-12T00:00:00"/>
        <d v="2022-12-08T00:00:00"/>
        <d v="2023-01-03T00:00:00"/>
        <d v="2023-01-07T00:00:00"/>
        <d v="2023-02-28T00:00:00"/>
        <d v="2023-04-12T00:00:00"/>
        <d v="2023-09-13T00:00:00"/>
        <d v="2023-10-15T00:00:00"/>
        <d v="2023-11-20T00:00:00"/>
        <d v="2024-02-28T00:00:00"/>
        <d v="2024-03-27T00:00:00"/>
        <d v="2024-03-29T00:00:00"/>
        <d v="2024-03-31T00:00:00"/>
        <d v="2024-04-15T00:00:00"/>
        <d v="2024-04-26T00:00:00"/>
        <d v="2024-05-03T00:00:00"/>
        <d v="2024-05-05T00:00:00"/>
        <d v="2024-05-08T00:00:00"/>
        <d v="2024-05-29T00:00:00"/>
        <d v="2024-08-20T00:00:00"/>
        <d v="2024-09-20T00:00:00"/>
        <d v="2024-10-15T00:00:00"/>
        <d v="2022-01-20T00:00:00"/>
        <d v="2022-03-16T00:00:00"/>
        <d v="2022-07-15T00:00:00"/>
        <d v="2022-10-03T00:00:00"/>
        <d v="2022-10-07T00:00:00"/>
        <d v="2022-10-16T00:00:00"/>
        <d v="2022-11-19T00:00:00"/>
        <d v="2023-02-05T00:00:00"/>
        <d v="2023-03-24T00:00:00"/>
        <d v="2023-04-03T00:00:00"/>
        <d v="2023-04-04T00:00:00"/>
        <d v="2023-04-05T00:00:00"/>
        <d v="2023-04-07T00:00:00"/>
        <d v="2023-04-17T00:00:00"/>
        <d v="2023-05-15T00:00:00"/>
        <d v="2023-05-21T00:00:00"/>
        <d v="2023-05-24T00:00:00"/>
        <d v="2023-05-26T00:00:00"/>
        <d v="2023-06-08T00:00:00"/>
        <d v="2023-07-09T00:00:00"/>
        <d v="2023-08-12T00:00:00"/>
        <d v="2023-12-27T00:00:00"/>
        <d v="2024-01-23T00:00:00"/>
        <d v="2024-03-08T00:00:00"/>
        <d v="2024-03-18T00:00:00"/>
        <d v="2024-05-20T00:00:00"/>
        <d v="2024-06-18T00:00:00"/>
        <d v="2024-09-27T00:00:00"/>
        <d v="2024-12-23T00:00:00"/>
        <d v="2024-12-27T00:00:00"/>
        <d v="2022-01-18T00:00:00"/>
        <d v="2022-03-17T00:00:00"/>
        <d v="2022-05-24T00:00:00"/>
        <d v="2022-05-31T00:00:00"/>
        <d v="2022-06-11T00:00:00"/>
        <d v="2022-10-30T00:00:00"/>
        <d v="2022-10-31T00:00:00"/>
        <d v="2022-11-16T00:00:00"/>
        <d v="2022-11-28T00:00:00"/>
        <d v="2023-02-27T00:00:00"/>
        <d v="2023-04-23T00:00:00"/>
        <d v="2023-04-24T00:00:00"/>
        <d v="2023-05-03T00:00:00"/>
        <d v="2023-07-20T00:00:00"/>
        <d v="2023-07-31T00:00:00"/>
        <d v="2023-10-09T00:00:00"/>
        <d v="2023-12-25T00:00:00"/>
        <d v="2024-01-07T00:00:00"/>
        <d v="2024-01-24T00:00:00"/>
        <d v="2024-03-15T00:00:00"/>
        <d v="2024-06-29T00:00:00"/>
        <d v="2024-07-09T00:00:00"/>
        <d v="2024-07-14T00:00:00"/>
        <d v="2024-08-14T00:00:00"/>
        <d v="2024-08-25T00:00:00"/>
        <d v="2024-10-05T00:00:00"/>
        <d v="2024-10-31T00:00:00"/>
        <d v="2022-01-07T00:00:00"/>
        <d v="2022-02-08T00:00:00"/>
        <d v="2022-02-18T00:00:00"/>
        <d v="2022-04-23T00:00:00"/>
        <d v="2022-06-06T00:00:00"/>
        <d v="2022-06-17T00:00:00"/>
        <d v="2022-07-16T00:00:00"/>
        <d v="2022-09-08T00:00:00"/>
        <d v="2022-12-21T00:00:00"/>
        <d v="2022-12-29T00:00:00"/>
        <d v="2023-06-02T00:00:00"/>
        <d v="2023-08-03T00:00:00"/>
        <d v="2023-08-26T00:00:00"/>
        <d v="2023-09-04T00:00:00"/>
        <d v="2023-09-08T00:00:00"/>
        <d v="2023-09-23T00:00:00"/>
        <d v="2023-10-03T00:00:00"/>
        <d v="2023-11-01T00:00:00"/>
        <d v="2023-11-09T00:00:00"/>
        <d v="2023-11-24T00:00:00"/>
        <d v="2024-02-14T00:00:00"/>
        <d v="2024-03-19T00:00:00"/>
        <d v="2024-05-26T00:00:00"/>
        <d v="2024-05-27T00:00:00"/>
        <d v="2024-06-11T00:00:00"/>
        <d v="2024-08-04T00:00:00"/>
        <d v="2024-08-28T00:00:00"/>
        <d v="2024-10-29T00:00:00"/>
        <d v="2024-11-05T00:00:00"/>
        <d v="2022-01-05T00:00:00"/>
        <d v="2022-02-15T00:00:00"/>
        <d v="2022-03-13T00:00:00"/>
        <d v="2022-03-21T00:00:00"/>
        <d v="2022-03-24T00:00:00"/>
        <d v="2022-05-26T00:00:00"/>
        <d v="2022-07-19T00:00:00"/>
        <d v="2022-09-26T00:00:00"/>
        <d v="2022-12-24T00:00:00"/>
        <d v="2023-01-30T00:00:00"/>
        <d v="2023-04-26T00:00:00"/>
        <d v="2023-05-28T00:00:00"/>
        <d v="2023-07-12T00:00:00"/>
        <d v="2023-09-17T00:00:00"/>
        <d v="2023-09-18T00:00:00"/>
        <d v="2023-09-28T00:00:00"/>
        <d v="2023-10-10T00:00:00"/>
        <d v="2023-12-17T00:00:00"/>
        <d v="2023-12-20T00:00:00"/>
        <d v="2023-12-24T00:00:00"/>
        <d v="2023-12-30T00:00:00"/>
        <d v="2024-02-02T00:00:00"/>
        <d v="2024-02-07T00:00:00"/>
        <d v="2024-03-10T00:00:00"/>
        <d v="2024-03-11T00:00:00"/>
        <d v="2024-04-16T00:00:00"/>
        <d v="2024-09-22T00:00:00"/>
        <d v="2024-10-08T00:00:00"/>
        <d v="2024-10-09T00:00:00"/>
        <d v="2024-11-01T00:00:00"/>
        <d v="2024-12-24T00:00:00"/>
        <d v="2022-02-05T00:00:00"/>
        <d v="2022-03-19T00:00:00"/>
        <d v="2022-05-04T00:00:00"/>
        <d v="2022-05-07T00:00:00"/>
        <d v="2022-05-19T00:00:00"/>
        <d v="2022-05-27T00:00:00"/>
        <d v="2022-06-27T00:00:00"/>
        <d v="2022-08-28T00:00:00"/>
        <d v="2022-11-18T00:00:00"/>
        <d v="2023-02-09T00:00:00"/>
        <d v="2023-06-14T00:00:00"/>
        <d v="2023-07-27T00:00:00"/>
        <d v="2023-09-20T00:00:00"/>
        <d v="2023-09-30T00:00:00"/>
        <d v="2023-10-17T00:00:00"/>
        <d v="2023-11-03T00:00:00"/>
        <d v="2024-01-05T00:00:00"/>
        <d v="2024-02-01T00:00:00"/>
        <d v="2024-03-30T00:00:00"/>
        <d v="2024-08-22T00:00:00"/>
        <d v="2024-09-05T00:00:00"/>
        <d v="2024-10-14T00:00:00"/>
        <d v="2024-11-04T00:00:00"/>
        <d v="2024-11-12T00:00:00"/>
        <d v="2024-12-11T00:00:00"/>
        <d v="2022-01-09T00:00:00"/>
        <d v="2022-02-10T00:00:00"/>
        <d v="2022-03-26T00:00:00"/>
        <d v="2022-05-01T00:00:00"/>
        <d v="2022-09-17T00:00:00"/>
        <d v="2022-11-01T00:00:00"/>
        <d v="2022-12-07T00:00:00"/>
        <d v="2023-01-15T00:00:00"/>
        <d v="2023-01-28T00:00:00"/>
        <d v="2023-02-16T00:00:00"/>
        <d v="2023-04-14T00:00:00"/>
        <d v="2023-05-16T00:00:00"/>
        <d v="2023-06-13T00:00:00"/>
        <d v="2023-07-14T00:00:00"/>
        <d v="2023-07-22T00:00:00"/>
        <d v="2023-08-02T00:00:00"/>
        <d v="2023-08-19T00:00:00"/>
        <d v="2023-09-02T00:00:00"/>
        <d v="2023-10-01T00:00:00"/>
        <d v="2023-10-29T00:00:00"/>
        <d v="2023-12-08T00:00:00"/>
        <d v="2024-03-05T00:00:00"/>
        <d v="2024-03-24T00:00:00"/>
        <d v="2024-05-11T00:00:00"/>
        <d v="2024-08-27T00:00:00"/>
        <d v="2024-09-19T00:00:00"/>
        <d v="2024-10-06T00:00:00"/>
        <d v="2024-11-09T00:00:00"/>
        <d v="2022-01-25T00:00:00"/>
        <d v="2022-04-18T00:00:00"/>
        <d v="2022-06-05T00:00:00"/>
        <d v="2022-07-27T00:00:00"/>
        <d v="2022-11-03T00:00:00"/>
        <d v="2023-02-10T00:00:00"/>
        <d v="2023-03-18T00:00:00"/>
        <d v="2023-04-28T00:00:00"/>
        <d v="2023-07-17T00:00:00"/>
        <d v="2023-10-19T00:00:00"/>
        <d v="2024-05-09T00:00:00"/>
        <d v="2024-07-01T00:00:00"/>
        <d v="2024-08-06T00:00:00"/>
        <d v="2024-08-29T00:00:00"/>
        <d v="2022-02-26T00:00:00"/>
        <d v="2022-03-31T00:00:00"/>
        <d v="2022-04-15T00:00:00"/>
        <d v="2022-06-18T00:00:00"/>
        <d v="2022-07-29T00:00:00"/>
        <d v="2022-08-08T00:00:00"/>
        <d v="2022-10-21T00:00:00"/>
        <d v="2022-10-25T00:00:00"/>
        <d v="2022-11-17T00:00:00"/>
        <d v="2023-03-17T00:00:00"/>
        <d v="2023-05-10T00:00:00"/>
        <d v="2023-06-27T00:00:00"/>
        <d v="2023-07-04T00:00:00"/>
        <d v="2023-07-23T00:00:00"/>
        <d v="2023-08-16T00:00:00"/>
        <d v="2023-10-21T00:00:00"/>
        <d v="2023-11-08T00:00:00"/>
        <d v="2024-04-18T00:00:00"/>
        <d v="2024-06-16T00:00:00"/>
        <d v="2024-06-25T00:00:00"/>
        <d v="2024-11-14T00:00:00"/>
        <d v="2022-02-25T00:00:00"/>
        <d v="2022-04-05T00:00:00"/>
        <d v="2022-04-10T00:00:00"/>
        <d v="2022-08-06T00:00:00"/>
        <d v="2022-08-16T00:00:00"/>
        <d v="2022-10-27T00:00:00"/>
        <d v="2022-11-29T00:00:00"/>
        <d v="2022-12-18T00:00:00"/>
        <d v="2023-03-16T00:00:00"/>
        <d v="2023-03-21T00:00:00"/>
        <d v="2023-03-25T00:00:00"/>
        <d v="2023-04-06T00:00:00"/>
        <d v="2023-09-16T00:00:00"/>
        <d v="2024-01-26T00:00:00"/>
        <d v="2024-02-21T00:00:00"/>
        <d v="2024-07-21T00:00:00"/>
        <d v="2024-09-04T00:00:00"/>
        <d v="2024-09-17T00:00:00"/>
        <d v="2024-11-03T00:00:00"/>
        <d v="2024-12-07T00:00:00"/>
        <d v="2022-01-15T00:00:00"/>
        <d v="2022-04-03T00:00:00"/>
        <d v="2022-04-13T00:00:00"/>
        <d v="2022-07-09T00:00:00"/>
        <d v="2022-07-12T00:00:00"/>
        <d v="2022-09-13T00:00:00"/>
        <d v="2022-10-11T00:00:00"/>
        <d v="2022-11-21T00:00:00"/>
        <d v="2023-01-24T00:00:00"/>
        <d v="2023-09-09T00:00:00"/>
        <d v="2023-12-13T00:00:00"/>
        <d v="2024-01-14T00:00:00"/>
        <d v="2024-01-16T00:00:00"/>
        <d v="2024-01-21T00:00:00"/>
        <d v="2024-02-20T00:00:00"/>
        <d v="2024-06-10T00:00:00"/>
        <d v="2024-07-30T00:00:00"/>
        <d v="2024-08-08T00:00:00"/>
        <d v="2024-09-28T00:00:00"/>
        <d v="2024-09-29T00:00:00"/>
        <d v="2024-11-10T00:00:00"/>
        <d v="2022-01-12T00:00:00"/>
        <d v="2022-02-14T00:00:00"/>
        <d v="2022-06-28T00:00:00"/>
        <d v="2022-08-29T00:00:00"/>
        <d v="2022-09-06T00:00:00"/>
        <d v="2022-12-13T00:00:00"/>
        <d v="2023-03-13T00:00:00"/>
        <d v="2023-03-28T00:00:00"/>
        <d v="2023-04-10T00:00:00"/>
        <d v="2023-05-11T00:00:00"/>
        <d v="2023-05-14T00:00:00"/>
        <d v="2023-05-19T00:00:00"/>
        <d v="2023-06-11T00:00:00"/>
        <d v="2023-10-26T00:00:00"/>
        <d v="2023-11-18T00:00:00"/>
        <d v="2023-12-26T00:00:00"/>
        <d v="2024-01-31T00:00:00"/>
        <d v="2024-04-09T00:00:00"/>
        <d v="2024-04-21T00:00:00"/>
        <d v="2024-11-23T00:00:00"/>
        <d v="2022-02-17T00:00:00"/>
        <d v="2022-02-24T00:00:00"/>
        <d v="2022-03-28T00:00:00"/>
        <d v="2022-08-12T00:00:00"/>
        <d v="2022-08-25T00:00:00"/>
        <d v="2022-10-06T00:00:00"/>
        <d v="2022-11-30T00:00:00"/>
        <d v="2022-12-01T00:00:00"/>
        <d v="2023-07-11T00:00:00"/>
        <d v="2023-08-31T00:00:00"/>
        <d v="2023-10-07T00:00:00"/>
        <d v="2023-10-28T00:00:00"/>
        <d v="2023-11-15T00:00:00"/>
        <d v="2023-12-05T00:00:00"/>
        <d v="2023-12-11T00:00:00"/>
        <d v="2024-03-28T00:00:00"/>
        <d v="2024-04-12T00:00:00"/>
        <d v="2024-07-29T00:00:00"/>
        <d v="2024-11-25T00:00:00"/>
        <d v="2024-12-15T00:00:00"/>
        <d v="2022-02-13T00:00:00"/>
        <d v="2022-04-01T00:00:00"/>
        <d v="2022-05-02T00:00:00"/>
        <d v="2022-05-11T00:00:00"/>
        <d v="2022-06-25T00:00:00"/>
        <d v="2022-07-20T00:00:00"/>
        <d v="2022-11-20T00:00:00"/>
        <d v="2023-02-13T00:00:00"/>
        <d v="2023-05-12T00:00:00"/>
        <d v="2024-02-25T00:00:00"/>
        <d v="2024-02-27T00:00:00"/>
        <d v="2024-05-13T00:00:00"/>
        <d v="2024-07-20T00:00:00"/>
        <d v="2024-09-01T00:00:00"/>
        <d v="2022-01-16T00:00:00"/>
        <d v="2022-05-14T00:00:00"/>
        <d v="2022-06-22T00:00:00"/>
        <d v="2022-11-25T00:00:00"/>
        <d v="2022-12-12T00:00:00"/>
        <d v="2022-12-23T00:00:00"/>
        <d v="2023-01-21T00:00:00"/>
        <d v="2023-02-04T00:00:00"/>
        <d v="2023-04-15T00:00:00"/>
        <d v="2023-07-16T00:00:00"/>
        <d v="2023-10-27T00:00:00"/>
        <d v="2024-01-10T00:00:00"/>
        <d v="2024-01-13T00:00:00"/>
        <d v="2024-04-11T00:00:00"/>
        <d v="2024-05-18T00:00:00"/>
        <d v="2024-10-23T00:00:00"/>
        <d v="2022-04-22T00:00:00"/>
        <d v="2022-06-07T00:00:00"/>
        <d v="2022-06-14T00:00:00"/>
        <d v="2022-07-08T00:00:00"/>
        <d v="2022-08-03T00:00:00"/>
        <d v="2022-08-20T00:00:00"/>
        <d v="2022-09-03T00:00:00"/>
        <d v="2022-10-23T00:00:00"/>
        <d v="2023-10-14T00:00:00"/>
        <d v="2023-11-05T00:00:00"/>
        <d v="2023-12-12T00:00:00"/>
        <d v="2024-03-06T00:00:00"/>
        <d v="2024-04-01T00:00:00"/>
        <d v="2024-07-15T00:00:00"/>
        <d v="2024-07-24T00:00:00"/>
        <d v="2024-09-12T00:00:00"/>
        <d v="2024-09-15T00:00:00"/>
        <d v="2024-11-17T00:00:00"/>
        <d v="2024-12-19T00:00:00"/>
        <d v="2022-01-01T00:00:00"/>
        <d v="2022-02-16T00:00:00"/>
        <d v="2022-04-07T00:00:00"/>
        <d v="2022-04-17T00:00:00"/>
        <d v="2022-10-20T00:00:00"/>
        <d v="2023-02-24T00:00:00"/>
        <d v="2023-09-26T00:00:00"/>
        <d v="2023-09-27T00:00:00"/>
        <d v="2023-12-06T00:00:00"/>
        <d v="2024-01-25T00:00:00"/>
        <d v="2024-02-13T00:00:00"/>
        <d v="2024-06-26T00:00:00"/>
        <d v="2022-02-20T00:00:00"/>
        <d v="2022-07-10T00:00:00"/>
        <d v="2023-03-31T00:00:00"/>
        <d v="2023-05-06T00:00:00"/>
        <d v="2023-06-28T00:00:00"/>
        <d v="2023-09-15T00:00:00"/>
        <d v="2023-12-04T00:00:00"/>
        <d v="2024-01-20T00:00:00"/>
        <d v="2024-03-02T00:00:00"/>
        <d v="2024-03-03T00:00:00"/>
        <d v="2024-05-04T00:00:00"/>
        <d v="2024-05-06T00:00:00"/>
        <d v="2024-07-16T00:00:00"/>
        <d v="2024-10-28T00:00:00"/>
        <d v="2022-05-10T00:00:00"/>
        <d v="2022-06-26T00:00:00"/>
        <d v="2022-10-29T00:00:00"/>
        <d v="2022-12-02T00:00:00"/>
        <d v="2023-05-08T00:00:00"/>
        <d v="2023-07-05T00:00:00"/>
        <d v="2023-07-13T00:00:00"/>
        <d v="2023-10-24T00:00:00"/>
        <d v="2023-10-25T00:00:00"/>
        <d v="2023-10-30T00:00:00"/>
        <d v="2023-11-23T00:00:00"/>
        <d v="2024-05-02T00:00:00"/>
        <d v="2024-06-07T00:00:00"/>
        <d v="2024-07-18T00:00:00"/>
        <d v="2024-10-27T00:00:00"/>
        <d v="2024-11-18T00:00:00"/>
        <d v="2024-12-25T00:00:00"/>
        <d v="2022-01-19T00:00:00"/>
        <d v="2022-03-15T00:00:00"/>
        <d v="2022-07-21T00:00:00"/>
        <d v="2022-08-02T00:00:00"/>
        <d v="2022-08-30T00:00:00"/>
        <d v="2022-12-20T00:00:00"/>
        <d v="2023-01-19T00:00:00"/>
        <d v="2023-02-06T00:00:00"/>
        <d v="2023-02-17T00:00:00"/>
        <d v="2023-11-17T00:00:00"/>
        <d v="2023-11-26T00:00:00"/>
        <d v="2024-01-28T00:00:00"/>
        <d v="2024-05-12T00:00:00"/>
        <d v="2022-02-07T00:00:00"/>
        <d v="2022-03-20T00:00:00"/>
        <d v="2022-09-16T00:00:00"/>
        <d v="2022-11-10T00:00:00"/>
        <d v="2023-05-20T00:00:00"/>
        <d v="2023-08-27T00:00:00"/>
        <d v="2024-08-19T00:00:00"/>
        <d v="2024-09-09T00:00:00"/>
        <d v="2024-10-30T00:00:00"/>
        <d v="2024-12-05T00:00:00"/>
        <d v="2022-06-30T00:00:00"/>
        <d v="2022-07-04T00:00:00"/>
        <d v="2023-02-23T00:00:00"/>
        <d v="2023-08-11T00:00:00"/>
        <d v="2023-08-20T00:00:00"/>
        <d v="2023-08-30T00:00:00"/>
        <d v="2023-11-10T00:00:00"/>
        <d v="2024-01-18T00:00:00"/>
        <d v="2024-03-07T00:00:00"/>
        <d v="2024-12-20T00:00:00"/>
        <d v="2022-03-27T00:00:00"/>
        <d v="2022-03-30T00:00:00"/>
        <d v="2022-05-16T00:00:00"/>
        <d v="2023-10-31T00:00:00"/>
        <d v="2023-11-11T00:00:00"/>
        <d v="2024-12-08T00:00:00"/>
        <d v="2022-08-18T00:00:00"/>
        <d v="2022-09-25T00:00:00"/>
        <d v="2022-11-23T00:00:00"/>
        <d v="2022-11-26T00:00:00"/>
        <d v="2022-12-06T00:00:00"/>
        <d v="2023-02-26T00:00:00"/>
        <d v="2023-06-05T00:00:00"/>
        <d v="2024-01-08T00:00:00"/>
        <d v="2024-05-19T00:00:00"/>
        <d v="2024-05-21T00:00:00"/>
        <d v="2024-11-26T00:00:00"/>
        <d v="2022-06-15T00:00:00"/>
        <d v="2022-12-14T00:00:00"/>
        <d v="2023-01-10T00:00:00"/>
        <d v="2023-03-06T00:00:00"/>
        <d v="2023-06-25T00:00:00"/>
        <d v="2024-01-03T00:00:00"/>
        <d v="2024-02-15T00:00:00"/>
        <d v="2024-02-22T00:00:00"/>
        <d v="2024-06-04T00:00:00"/>
        <d v="2024-08-09T00:00:00"/>
        <d v="2024-10-12T00:00:00"/>
        <d v="2024-12-14T00:00:00"/>
        <d v="2022-02-02T00:00:00"/>
        <d v="2022-04-04T00:00:00"/>
        <d v="2022-09-29T00:00:00"/>
        <d v="2022-12-30T00:00:00"/>
        <d v="2023-09-19T00:00:00"/>
        <d v="2023-10-13T00:00:00"/>
        <d v="2024-11-15T00:00:00"/>
        <d v="2022-08-09T00:00:00"/>
        <d v="2022-10-13T00:00:00"/>
        <d v="2022-10-14T00:00:00"/>
        <d v="2023-01-12T00:00:00"/>
        <d v="2023-03-04T00:00:00"/>
        <d v="2023-03-07T00:00:00"/>
        <d v="2023-04-08T00:00:00"/>
        <d v="2023-06-18T00:00:00"/>
        <d v="2023-07-02T00:00:00"/>
        <d v="2023-09-03T00:00:00"/>
        <d v="2023-10-20T00:00:00"/>
        <d v="2023-12-01T00:00:00"/>
        <d v="2024-01-01T00:00:00"/>
        <d v="2024-01-27T00:00:00"/>
        <d v="2024-04-05T00:00:00"/>
        <d v="2024-06-28T00:00:00"/>
        <d v="2024-07-17T00:00:00"/>
        <d v="2024-09-14T00:00:00"/>
        <d v="2024-12-28T00:00:00"/>
        <d v="2022-01-17T00:00:00"/>
        <d v="2022-03-05T00:00:00"/>
        <d v="2022-09-04T00:00:00"/>
        <d v="2022-09-09T00:00:00"/>
        <d v="2022-11-09T00:00:00"/>
        <d v="2022-12-11T00:00:00"/>
        <d v="2023-03-10T00:00:00"/>
        <d v="2023-05-04T00:00:00"/>
        <d v="2023-09-21T00:00:00"/>
        <d v="2023-10-11T00:00:00"/>
        <d v="2023-12-09T00:00:00"/>
        <d v="2024-01-29T00:00:00"/>
        <d v="2024-02-03T00:00:00"/>
        <d v="2024-02-17T00:00:00"/>
        <d v="2024-03-17T00:00:00"/>
        <d v="2024-04-02T00:00:00"/>
        <d v="2024-05-15T00:00:00"/>
        <d v="2024-08-11T00:00:00"/>
        <d v="2022-07-18T00:00:00"/>
        <d v="2022-10-24T00:00:00"/>
        <d v="2022-11-06T00:00:00"/>
        <d v="2023-01-04T00:00:00"/>
        <d v="2023-01-17T00:00:00"/>
        <d v="2023-02-08T00:00:00"/>
        <d v="2023-04-09T00:00:00"/>
        <d v="2023-04-21T00:00:00"/>
        <d v="2023-05-27T00:00:00"/>
        <d v="2023-06-07T00:00:00"/>
        <d v="2023-10-06T00:00:00"/>
        <d v="2024-02-08T00:00:00"/>
        <d v="2024-05-22T00:00:00"/>
        <d v="2024-05-25T00:00:00"/>
        <d v="2024-10-24T00:00:00"/>
        <d v="2024-12-03T00:00:00"/>
        <d v="2024-12-26T00:00:00"/>
        <d v="2022-01-11T00:00:00"/>
        <d v="2022-08-14T00:00:00"/>
        <d v="2022-12-22T00:00:00"/>
        <d v="2023-02-19T00:00:00"/>
        <d v="2023-03-20T00:00:00"/>
        <d v="2023-04-11T00:00:00"/>
        <d v="2023-09-29T00:00:00"/>
        <d v="2024-02-18T00:00:00"/>
        <d v="2024-06-24T00:00:00"/>
        <d v="2024-07-05T00:00:00"/>
        <d v="2024-07-28T00:00:00"/>
        <d v="2024-09-26T00:00:00"/>
        <d v="2024-11-20T00:00:00"/>
        <d v="2024-11-29T00:00:00"/>
        <d v="2022-01-30T00:00:00"/>
        <d v="2022-07-17T00:00:00"/>
        <d v="2022-10-12T00:00:00"/>
        <d v="2022-12-27T00:00:00"/>
        <d v="2023-01-08T00:00:00"/>
        <d v="2023-05-05T00:00:00"/>
        <d v="2023-07-15T00:00:00"/>
        <d v="2023-07-26T00:00:00"/>
        <d v="2023-12-19T00:00:00"/>
        <d v="2024-01-09T00:00:00"/>
        <d v="2024-06-02T00:00:00"/>
        <d v="2024-07-07T00:00:00"/>
        <d v="2022-01-06T00:00:00"/>
        <d v="2022-01-26T00:00:00"/>
        <d v="2022-03-07T00:00:00"/>
        <d v="2022-06-19T00:00:00"/>
        <d v="2022-07-14T00:00:00"/>
        <d v="2022-08-23T00:00:00"/>
        <d v="2022-09-18T00:00:00"/>
        <d v="2022-11-02T00:00:00"/>
        <d v="2023-02-21T00:00:00"/>
        <d v="2023-03-01T00:00:00"/>
        <d v="2023-03-03T00:00:00"/>
        <d v="2023-04-22T00:00:00"/>
        <d v="2023-06-24T00:00:00"/>
        <d v="2023-08-21T00:00:00"/>
        <d v="2024-04-04T00:00:00"/>
        <d v="2024-04-08T00:00:00"/>
        <d v="2024-06-06T00:00:00"/>
        <d v="2024-08-05T00:00:00"/>
        <d v="2024-08-26T00:00:00"/>
        <d v="2024-09-03T00:00:00"/>
        <d v="2024-11-27T00:00:00"/>
        <d v="2024-12-30T00:00:00"/>
        <d v="2022-01-23T00:00:00"/>
        <d v="2022-02-09T00:00:00"/>
        <d v="2022-05-08T00:00:00"/>
        <d v="2022-05-22T00:00:00"/>
        <d v="2022-05-28T00:00:00"/>
        <d v="2022-09-15T00:00:00"/>
        <d v="2023-02-11T00:00:00"/>
        <d v="2023-02-12T00:00:00"/>
        <d v="2023-05-02T00:00:00"/>
        <d v="2023-06-01T00:00:00"/>
        <d v="2023-09-25T00:00:00"/>
        <d v="2024-08-17T00:00:00"/>
        <d v="2024-10-04T00:00:00"/>
        <d v="2024-12-04T00:00:00"/>
        <d v="2024-12-06T00:00:00"/>
        <d v="2022-03-11T00:00:00"/>
        <d v="2022-03-14T00:00:00"/>
        <d v="2022-04-08T00:00:00"/>
        <d v="2022-06-12T00:00:00"/>
        <d v="2022-09-24T00:00:00"/>
        <d v="2022-09-27T00:00:00"/>
        <d v="2022-12-16T00:00:00"/>
        <d v="2023-02-03T00:00:00"/>
        <d v="2023-04-01T00:00:00"/>
        <d v="2024-01-12T00:00:00"/>
        <d v="2024-06-03T00:00:00"/>
        <d v="2024-09-10T00:00:00"/>
        <d v="2024-09-21T00:00:00"/>
        <d v="2024-10-10T00:00:00"/>
        <d v="2024-11-16T00:00:00"/>
        <d v="2022-09-28T00:00:00"/>
        <d v="2022-10-10T00:00:00"/>
        <d v="2022-12-03T00:00:00"/>
        <d v="2023-05-25T00:00:00"/>
        <d v="2023-07-03T00:00:00"/>
        <d v="2023-11-02T00:00:00"/>
        <d v="2024-02-06T00:00:00"/>
        <d v="2024-03-09T00:00:00"/>
        <d v="2024-06-17T00:00:00"/>
        <d v="2024-10-02T00:00:00"/>
        <d v="2024-10-26T00:00:00"/>
        <d v="2022-04-29T00:00:00"/>
        <d v="2022-06-02T00:00:00"/>
        <d v="2022-08-11T00:00:00"/>
        <d v="2023-08-06T00:00:00"/>
        <d v="2024-06-14T00:00:00"/>
        <d v="2024-07-10T00:00:00"/>
        <d v="2022-02-01T00:00:00"/>
        <d v="2022-03-08T00:00:00"/>
        <d v="2022-04-19T00:00:00"/>
        <d v="2022-06-24T00:00:00"/>
        <d v="2022-07-02T00:00:00"/>
        <d v="2022-08-13T00:00:00"/>
        <d v="2022-12-15T00:00:00"/>
        <d v="2022-12-19T00:00:00"/>
        <d v="2023-03-02T00:00:00"/>
        <d v="2023-09-07T00:00:00"/>
        <d v="2023-09-10T00:00:00"/>
        <d v="2023-10-22T00:00:00"/>
        <d v="2024-03-22T00:00:00"/>
        <d v="2024-11-28T00:00:00"/>
        <d v="2022-07-11T00:00:00"/>
        <d v="2022-08-10T00:00:00"/>
        <d v="2022-10-28T00:00:00"/>
        <d v="2023-01-01T00:00:00"/>
        <d v="2023-09-11T00:00:00"/>
        <d v="2023-12-03T00:00:00"/>
        <d v="2024-04-23T00:00:00"/>
        <d v="2024-08-30T00:00:00"/>
        <d v="2022-03-04T00:00:00"/>
        <d v="2023-03-30T00:00:00"/>
        <d v="2023-11-13T00:00:00"/>
        <d v="2023-12-14T00:00:00"/>
        <d v="2024-03-16T00:00:00"/>
        <d v="2024-03-25T00:00:00"/>
        <d v="2024-04-20T00:00:00"/>
        <d v="2022-01-28T00:00:00"/>
        <d v="2022-02-28T00:00:00"/>
        <d v="2022-04-26T00:00:00"/>
        <d v="2023-01-11T00:00:00"/>
        <d v="2023-06-12T00:00:00"/>
        <d v="2023-07-29T00:00:00"/>
        <d v="2024-08-01T00:00:00"/>
        <d v="2024-10-01T00:00:00"/>
        <d v="2022-08-15T00:00:00"/>
        <d v="2022-09-10T00:00:00"/>
        <d v="2023-03-05T00:00:00"/>
        <d v="2023-03-23T00:00:00"/>
        <d v="2023-06-10T00:00:00"/>
        <d v="2024-02-12T00:00:00"/>
        <d v="2024-06-30T00:00:00"/>
        <d v="2024-07-02T00:00:00"/>
        <d v="2024-07-26T00:00:00"/>
        <d v="2024-09-25T00:00:00"/>
        <d v="2024-11-30T00:00:00"/>
        <d v="2024-12-01T00:00:00"/>
        <d v="2022-09-02T00:00:00"/>
        <d v="2022-12-04T00:00:00"/>
        <d v="2023-10-18T00:00:00"/>
        <d v="2023-12-29T00:00:00"/>
        <d v="2024-01-22T00:00:00"/>
        <d v="2024-06-09T00:00:00"/>
        <d v="2024-11-02T00:00:00"/>
        <d v="2022-04-12T00:00:00"/>
        <d v="2022-06-10T00:00:00"/>
        <d v="2022-06-21T00:00:00"/>
        <d v="2022-08-31T00:00:00"/>
        <d v="2022-12-09T00:00:00"/>
        <d v="2024-04-27T00:00:00"/>
        <d v="2022-03-10T00:00:00"/>
        <d v="2022-04-30T00:00:00"/>
        <d v="2022-07-28T00:00:00"/>
        <d v="2022-08-19T00:00:00"/>
        <d v="2023-03-12T00:00:00"/>
        <d v="2023-03-14T00:00:00"/>
        <d v="2023-09-24T00:00:00"/>
        <d v="2024-05-23T00:00:00"/>
        <d v="2024-07-27T00:00:00"/>
        <d v="2024-10-07T00:00:00"/>
        <d v="2022-03-02T00:00:00"/>
        <d v="2023-05-23T00:00:00"/>
        <d v="2023-05-29T00:00:00"/>
        <d v="2023-09-01T00:00:00"/>
        <d v="2024-01-04T00:00:00"/>
        <d v="2024-01-19T00:00:00"/>
        <d v="2022-04-27T00:00:00"/>
        <d v="2022-09-21T00:00:00"/>
        <d v="2022-11-15T00:00:00"/>
        <d v="2022-12-17T00:00:00"/>
        <d v="2023-04-30T00:00:00"/>
        <d v="2023-12-22T00:00:00"/>
        <d v="2024-03-26T00:00:00"/>
        <d v="2024-08-21T00:00:00"/>
        <d v="2024-09-30T00:00:00"/>
        <d v="2023-04-02T00:00:00"/>
        <d v="2023-06-23T00:00:00"/>
        <d v="2023-11-16T00:00:00"/>
        <d v="2023-12-10T00:00:00"/>
        <d v="2024-06-01T00:00:00"/>
        <d v="2022-09-20T00:00:00"/>
        <d v="2023-02-18T00:00:00"/>
        <d v="2023-04-20T00:00:00"/>
        <d v="2022-11-22T00:00:00"/>
        <d v="2023-01-16T00:00:00"/>
        <d v="2023-03-11T00:00:00"/>
        <d v="2024-09-06T00:00:00"/>
        <d v="2023-08-09T00:00:00"/>
        <d v="2024-06-05T00:00:00"/>
        <d v="2024-07-03T00:00:00"/>
        <d v="2022-02-21T00:00:00"/>
        <d v="2022-09-23T00:00:00"/>
        <d v="2023-01-27T00:00:00"/>
        <d v="2023-02-25T00:00:00"/>
        <d v="2023-11-21T00:00:00"/>
        <d v="2024-04-10T00:00:00"/>
        <d v="2024-05-16T00:00:00"/>
        <d v="2024-05-30T00:00:00"/>
        <d v="2024-12-16T00:00:00"/>
        <d v="2022-09-14T00:00:00"/>
        <d v="2024-08-03T00:00:00"/>
        <d v="2024-08-31T00:00:00"/>
        <d v="2024-09-08T00:00:00"/>
        <d v="2022-12-05T00:00:00"/>
        <d v="2023-01-18T00:00:00"/>
        <d v="2023-06-16T00:00:00"/>
        <d v="2024-01-30T00:00:00"/>
        <d v="2024-06-12T00:00:00"/>
        <d v="2024-09-13T00:00:00"/>
        <d v="2022-03-29T00:00:00"/>
        <d v="2022-07-01T00:00:00"/>
        <d v="2023-08-10T00:00:00"/>
        <d v="2023-12-02T00:00:00"/>
        <d v="2024-02-29T00:00:00"/>
        <d v="2024-10-17T00:00:00"/>
        <d v="2022-02-19T00:00:00"/>
        <d v="2022-04-02T00:00:00"/>
        <d v="2022-06-20T00:00:00"/>
        <d v="2023-02-14T00:00:00"/>
        <d v="2023-05-13T00:00:00"/>
        <d v="2023-06-15T00:00:00"/>
        <d v="2024-04-17T00:00:00"/>
        <d v="2024-11-11T00:00:00"/>
        <d v="2023-07-28T00:00:00"/>
        <d v="2023-08-05T00:00:00"/>
        <d v="2023-08-25T00:00:00"/>
        <d v="2023-12-18T00:00:00"/>
        <d v="2024-03-01T00:00:00"/>
        <d v="2024-03-23T00:00:00"/>
        <d v="2022-05-25T00:00:00"/>
        <d v="2022-07-22T00:00:00"/>
        <d v="2023-01-23T00:00:00"/>
        <d v="2022-02-23T00:00:00"/>
        <d v="2022-08-17T00:00:00"/>
        <d v="2023-08-29T00:00:00"/>
        <d v="2024-04-30T00:00:00"/>
        <d v="2024-06-19T00:00:00"/>
        <d v="2024-08-23T00:00:00"/>
        <d v="2022-11-08T00:00:00"/>
        <d v="2023-11-30T00:00:00"/>
        <d v="2024-02-26T00:00:00"/>
        <d v="2024-07-12T00:00:00"/>
        <d v="2024-02-16T00:00:00"/>
        <d v="2022-02-22T00:00:00"/>
        <d v="2022-04-21T00:00:00"/>
        <d v="2022-05-06T00:00:00"/>
        <d v="2022-07-30T00:00:00"/>
        <d v="2023-11-19T00:00:00"/>
        <d v="2024-06-13T00:00:00"/>
        <d v="2022-04-25T00:00:00"/>
        <d v="2022-04-28T00:00:00"/>
        <d v="2023-09-05T00:00:00"/>
        <d v="2024-02-19T00:00:00"/>
        <d v="2024-03-21T00:00:00"/>
        <d v="2024-07-19T00:00:00"/>
        <d v="2022-12-31T00:00:00"/>
        <d v="2024-12-29T00:00:00"/>
        <d v="2022-01-21T00:00:00"/>
        <d v="2022-06-01T00:00:00"/>
        <d v="2022-06-04T00:00:00"/>
        <d v="2022-09-07T00:00:00"/>
        <d v="2022-11-24T00:00:00"/>
        <d v="2024-03-12T00:00:00"/>
        <d v="2024-04-24T00:00:00"/>
        <d v="2022-09-11T00:00:00"/>
        <d v="2023-06-17T00:00:00"/>
        <d v="2023-07-08T00:00:00"/>
        <d v="2024-01-11T00:00:00"/>
        <d v="2022-05-29T00:00:00"/>
        <d v="2022-12-10T00:00:00"/>
        <d v="2023-12-07T00:00:00"/>
        <d v="2022-01-13T00:00:00"/>
        <d v="2022-07-25T00:00:00"/>
        <d v="2023-04-19T00:00:00"/>
        <d v="2024-02-10T00:00:00"/>
        <d v="2022-10-01T00:00:00"/>
        <d v="2022-10-15T00:00:00"/>
        <d v="2023-10-05T00:00:00"/>
        <d v="2024-02-11T00:00:00"/>
        <d v="2024-04-25T00:00:00"/>
        <d v="2022-01-24T00:00:00"/>
        <d v="2022-02-12T00:00:00"/>
        <d v="2022-07-24T00:00:00"/>
        <d v="2023-08-14T00:00:00"/>
        <d v="2024-05-10T00:00:00"/>
        <d v="2024-09-07T00:00:00"/>
        <d v="2024-12-31T00:00:00"/>
        <d v="2022-01-08T00:00:00"/>
        <d v="2022-08-27T00:00:00"/>
        <d v="2023-06-21T00:00:00"/>
        <d v="2024-03-14T00:00:00"/>
        <d v="2024-05-28T00:00:00"/>
        <d v="2024-07-23T00:00:00"/>
        <d v="2024-12-02T00:00:00"/>
        <d v="2023-04-29T00:00:00"/>
        <d v="2024-06-20T00:00:00"/>
        <d v="2024-10-03T00:00:00"/>
        <d v="2022-04-11T00:00:00"/>
        <d v="2023-05-31T00:00:00"/>
        <d v="2023-10-02T00:00:00"/>
        <d v="2022-06-08T00:00:00"/>
        <d v="2022-06-09T00:00:00"/>
        <d v="2022-06-23T00:00:00"/>
        <d v="2022-08-24T00:00:00"/>
        <d v="2022-10-17T00:00:00"/>
        <d v="2023-06-09T00:00:00"/>
        <d v="2023-06-22T00:00:00"/>
        <d v="2024-05-31T00:00:00"/>
        <d v="2024-09-02T00:00:00"/>
        <d v="2022-05-05T00:00:00"/>
        <d v="2022-05-09T00:00:00"/>
        <d v="2022-11-11T00:00:00"/>
        <d v="2023-07-07T00:00:00"/>
        <d v="2023-10-23T00:00:00"/>
        <d v="2022-08-26T00:00:00"/>
        <d v="2022-10-02T00:00:00"/>
        <d v="2024-10-18T00:00:00"/>
        <d v="2022-05-12T00:00:00"/>
        <d v="2023-03-22T00:00:00"/>
        <d v="2023-05-18T00:00:00"/>
        <d v="2023-07-24T00:00:00"/>
        <d v="2023-09-14T00:00:00"/>
        <d v="2023-12-23T00:00:00"/>
        <d v="2024-07-06T00:00:00"/>
        <d v="2024-07-25T00:00:00"/>
        <d v="2024-12-12T00:00:00"/>
        <d v="2022-10-05T00:00:00"/>
        <d v="2023-05-07T00:00:00"/>
        <d v="2023-08-17T00:00:00"/>
        <d v="2024-10-11T00:00:00"/>
        <d v="2024-11-24T00:00:00"/>
        <d v="2022-02-11T00:00:00"/>
        <d v="2022-04-09T00:00:00"/>
        <d v="2022-05-13T00:00:00"/>
        <d v="2022-07-23T00:00:00"/>
        <d v="2023-06-19T00:00:00"/>
        <d v="2024-07-11T00:00:00"/>
        <d v="2023-01-25T00:00:00"/>
        <d v="2023-02-01T00:00:00"/>
        <d v="2023-02-22T00:00:00"/>
        <d v="2023-06-06T00:00:00"/>
        <d v="2023-08-15T00:00:00"/>
        <d v="2023-11-25T00:00:00"/>
        <d v="2024-11-13T00:00:00"/>
        <d v="2022-08-07T00:00:00"/>
        <d v="2022-10-08T00:00:00"/>
        <d v="2022-10-18T00:00:00"/>
        <d v="2023-04-18T00:00:00"/>
        <d v="2023-06-20T00:00:00"/>
        <d v="2023-07-18T00:00:00"/>
        <d v="2023-09-06T00:00:00"/>
        <d v="2023-11-07T00:00:00"/>
        <d v="2024-02-05T00:00:00"/>
        <d v="2024-05-07T00:00:00"/>
        <d v="2022-11-14T00:00:00"/>
        <d v="2023-05-30T00:00:00"/>
        <d v="2023-12-15T00:00:00"/>
        <d v="2024-05-14T00:00:00"/>
        <d v="2024-08-15T00:00:00"/>
        <d v="2024-10-22T00:00:00"/>
        <d v="2022-05-20T00:00:00"/>
        <d v="2023-05-09T00:00:00"/>
        <d v="2023-06-26T00:00:00"/>
        <d v="2023-10-04T00:00:00"/>
        <d v="2024-02-23T00:00:00"/>
        <d v="2024-04-13T00:00:00"/>
        <d v="2024-05-17T00:00:00"/>
        <d v="2024-12-10T00:00:00"/>
        <d v="2022-04-06T00:00:00"/>
        <d v="2024-05-24T00:00:00"/>
        <d v="2022-03-12T00:00:00"/>
        <d v="2023-03-29T00:00:00"/>
        <d v="2022-06-03T00:00:00"/>
        <d v="2024-04-14T00:00:00"/>
        <d v="2022-01-29T00:00:00"/>
        <d v="2023-01-06T00:00:00"/>
        <d v="2023-03-15T00:00:00"/>
        <d v="2022-02-03T00:00:00"/>
        <d v="2023-01-13T00:00:00"/>
        <d v="2024-06-08T00:00:00"/>
        <d v="2024-06-15T00:00:00"/>
        <d v="2023-03-09T00:00:00"/>
        <d v="2022-11-04T00:00:00"/>
        <d v="2022-01-14T00:00:00"/>
        <d v="2022-11-27T00:00:00"/>
        <d v="2022-02-27T00:00:00"/>
        <d v="2023-02-15T00:00:00"/>
        <d v="2024-08-13T00:00:00"/>
        <d v="2024-10-25T00:00:00"/>
        <d v="2023-08-08T00:00:00"/>
        <d v="2023-08-23T00:00:00"/>
        <d v="2022-05-17T00:00:00"/>
        <d v="2023-06-30T00:00:00"/>
        <d v="2023-03-27T00:00:00"/>
        <d v="2022-09-22T00:00:00"/>
        <d v="2022-05-03T00:00:00"/>
        <d v="2024-12-09T00:00:00"/>
        <d v="2022-09-30T00:00:00"/>
        <d v="2024-04-03T00:00:00"/>
        <d v="2024-04-22T00:00:00"/>
        <d v="2024-10-19T00:00:00"/>
        <d v="2022-01-31T00:00:00"/>
        <d v="2022-02-06T00:00:00"/>
        <d v="2023-08-18T00:00:00"/>
        <d v="2024-01-02T00:00:00"/>
        <d v="2023-05-01T00:00:00"/>
        <d v="2024-11-07T00:00:00"/>
        <d v="2022-08-22T00:00:00"/>
        <d v="2023-02-07T00:00:00"/>
        <d v="2023-07-25T00:00:00"/>
        <d v="2024-06-22T00:00:00"/>
        <d v="2023-04-13T00:00:00"/>
        <d v="2023-06-29T00:00:00"/>
        <d v="2022-02-04T00:00:00"/>
        <d v="2022-07-03T00:00:00"/>
        <d v="2023-01-05T00:00:00"/>
        <d v="2023-11-22T00:00:00"/>
        <d v="2023-08-04T00:00:00"/>
        <d v="2023-12-16T00:00:00"/>
        <d v="2024-10-20T00:00:00"/>
        <d v="2024-11-06T00:00:00"/>
        <d v="2024-11-08T00:00:00"/>
        <d v="2022-01-02T00:00:00"/>
        <d v="2022-06-16T00:00:00"/>
        <d v="2024-11-21T00:00:00"/>
        <d v="2024-12-21T00:00:00"/>
        <d v="2022-07-26T00:00:00"/>
        <d v="2023-03-19T00:00:00"/>
        <d v="2023-04-27T00:00:00"/>
        <d v="2022-05-30T00:00:00"/>
        <d v="2024-08-24T00:00:00"/>
        <d v="2023-12-21T00:00:00"/>
        <d v="2024-08-02T00:00:00"/>
        <d v="2022-04-16T00:00:00"/>
        <d v="2022-05-21T00:00:00"/>
        <d v="2023-01-02T00:00:00"/>
        <d v="2023-01-22T00:00:00"/>
        <d v="2023-07-01T00:00:00"/>
        <d v="2022-08-21T00:00:00"/>
        <d v="2023-04-25T00:00:00"/>
        <d v="2024-09-18T00:00:00"/>
        <d v="2023-01-31T00:00:00"/>
        <d v="2022-11-05T00:00:00"/>
        <d v="2023-09-22T00:00:00"/>
        <d v="2023-11-14T00:00:00"/>
        <d v="2024-09-16T00:00:00"/>
        <d v="2022-07-05T00:00:00"/>
        <d v="2023-08-13T00:00:00"/>
        <d v="2024-01-15T00:00:00"/>
        <d v="2024-02-09T00:00:00"/>
        <d v="2022-04-20T00:00:00"/>
        <d v="2023-11-29T00:00:00"/>
        <d v="2022-01-22T00:00:00"/>
        <d v="2022-09-12T00:00:00"/>
        <d v="2024-07-22T00:00:00"/>
        <d v="2024-12-22T00:00:00"/>
        <d v="2023-07-19T00:00:00"/>
        <d v="2024-07-31T00:00:00"/>
        <d v="2023-11-27T00:00:00"/>
        <d v="2022-05-15T00:00:00"/>
        <d v="2024-06-27T00:00:00"/>
        <d v="2024-10-16T00:00:00"/>
        <d v="2022-03-22T00:00:00"/>
        <d v="2022-10-22T00:00:00"/>
        <d v="2024-02-04T00:00:00"/>
        <d v="2023-10-12T00:00:00"/>
        <d v="2023-08-24T00:00:00"/>
        <d v="2023-12-28T00:00:00"/>
        <d v="2024-04-28T00:00:00"/>
        <d v="2023-01-20T00:00:00"/>
        <d v="2022-04-24T00:00:00"/>
        <d v="2022-09-05T00:00:00"/>
        <d v="2023-07-21T00:00:00"/>
        <d v="2024-12-18T00:00:00"/>
        <d v="2022-12-26T00:00:00"/>
        <d v="2023-03-26T00:00:00"/>
        <d v="2024-02-24T00:00:00"/>
        <d v="2024-08-10T00:00:00"/>
        <d v="2024-04-07T00:00:00"/>
        <d v="2024-03-20T00:00:00"/>
        <d v="2022-04-14T00:00:00"/>
        <d v="2023-11-04T00:00:00"/>
        <d v="2024-03-04T00:00:00"/>
        <d v="2022-03-18T00:00:00"/>
        <d v="2022-11-13T00:00:00"/>
        <d v="2023-02-20T00:00:00"/>
        <d v="2024-07-08T00:00:00"/>
        <d v="2022-01-10T00:00:00"/>
        <d v="2022-12-28T00:00:00"/>
        <d v="2023-06-03T00:00:00"/>
        <d v="2023-05-22T00:00:00"/>
        <d v="2022-12-25T00:00:00"/>
        <d v="2023-06-04T00:00:00"/>
        <d v="2022-09-01T00:00:00"/>
        <d v="2022-10-04T00:00:00"/>
        <d v="2022-08-05T00:00:00"/>
        <d v="2024-08-16T00:00:00"/>
        <d v="2024-12-13T00:00:00"/>
        <d v="2022-10-26T00:00:00"/>
        <d v="2024-06-23T00:00:00"/>
        <d v="2022-06-13T00:00:00"/>
        <d v="2024-12-17T00:00:00"/>
        <d v="2024-04-29T00:00:00"/>
        <d v="2022-10-19T00:00:00"/>
        <d v="2023-10-16T00:00:00"/>
        <d v="2022-03-23T00:00:00"/>
        <d v="2024-09-11T00:00:00"/>
        <d v="2024-11-19T00:00:00"/>
        <d v="2024-01-17T00:00:00"/>
        <d v="2024-01-06T00:00:00"/>
        <d v="2024-09-24T00:00:00"/>
        <d v="2023-10-08T00:00:00"/>
        <d v="2023-11-06T00:00:00"/>
        <d v="2023-01-09T00:00:00"/>
        <d v="2024-08-07T00:00:00"/>
        <d v="2024-11-22T00:00:00"/>
        <d v="2024-07-13T00:00:00"/>
        <d v="2023-07-10T00:00:00"/>
        <d v="2022-03-09T00:00:00"/>
        <d v="2023-12-31T00:00:00"/>
        <d v="2023-07-30T00:00:00"/>
        <d v="2022-01-27T00:00:00"/>
        <d v="2022-07-06T00:00:00"/>
        <d v="2024-09-23T00:00:00"/>
        <d v="2024-04-06T00:00:00"/>
        <d v="2024-03-13T00:00:00"/>
        <d v="2024-08-12T00:00:00"/>
      </sharedItems>
      <fieldGroup par="30"/>
    </cacheField>
    <cacheField name="Year" numFmtId="1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_of_Sale" numFmtId="49">
      <sharedItems count="12">
        <s v="January"/>
        <s v="May"/>
        <s v="July"/>
        <s v="August"/>
        <s v="February"/>
        <s v="March"/>
        <s v="April"/>
        <s v="September"/>
        <s v="November"/>
        <s v="June"/>
        <s v="October"/>
        <s v="December"/>
      </sharedItems>
    </cacheField>
    <cacheField name="Quarter" numFmtId="0">
      <sharedItems count="4">
        <s v="Q1"/>
        <s v="Q2"/>
        <s v="Q3"/>
        <s v="Q4"/>
      </sharedItems>
    </cacheField>
    <cacheField name="Continent" numFmtId="49">
      <sharedItems count="7">
        <s v="South America"/>
        <s v="Oceania"/>
        <s v="Europe"/>
        <s v="Asia"/>
        <s v="North America"/>
        <s v="Africa"/>
        <s v="Europe/Asia"/>
      </sharedItems>
    </cacheField>
    <cacheField name="Country" numFmtId="49">
      <sharedItems count="47">
        <s v="Argentina"/>
        <s v="Australia"/>
        <s v="Austria"/>
        <s v="Bangladesh"/>
        <s v="Belgium"/>
        <s v="Brazil"/>
        <s v="Canada"/>
        <s v="Chile"/>
        <s v="China"/>
        <s v="Colombia"/>
        <s v="Denmark"/>
        <s v="Egypt"/>
        <s v="Finland"/>
        <s v="France"/>
        <s v="Germany"/>
        <s v="Hong Kong"/>
        <s v="India"/>
        <s v="Indonesia"/>
        <s v="Ireland"/>
        <s v="Italy"/>
        <s v="Japan"/>
        <s v="Kenya"/>
        <s v="Malaysia"/>
        <s v="Mexico"/>
        <s v="Netherlands"/>
        <s v="New Zealand"/>
        <s v="Nigeria"/>
        <s v="Norway"/>
        <s v="Pakistan"/>
        <s v="Philippines"/>
        <s v="Poland"/>
        <s v="Portugal"/>
        <s v="Russia"/>
        <s v="Saudi Arabia"/>
        <s v="Singapore"/>
        <s v="South Africa"/>
        <s v="South Korea"/>
        <s v="Spain"/>
        <s v="Sweden"/>
        <s v="Switzerland"/>
        <s v="Taiwan"/>
        <s v="Thailand"/>
        <s v="Turkey"/>
        <s v="UAE"/>
        <s v="United Kingdom"/>
        <s v="United States"/>
        <s v="Vietnam"/>
      </sharedItems>
    </cacheField>
    <cacheField name="City" numFmtId="49">
      <sharedItems/>
    </cacheField>
    <cacheField name="Category" numFmtId="49">
      <sharedItems count="6">
        <s v="AirPods"/>
        <s v="Accessories"/>
        <s v="Apple Watch"/>
        <s v="Mac"/>
        <s v="iPhone"/>
        <s v="iPad"/>
      </sharedItems>
    </cacheField>
    <cacheField name="Product_Name" numFmtId="0">
      <sharedItems count="43">
        <s v="AirPods (3rd Gen)"/>
        <s v="USB-C Woven Charge Cable"/>
        <s v="Apple Watch Series 8"/>
        <s v="MacBook Pro 14-inch (M3)"/>
        <s v="Apple Watch Ultra 2"/>
        <s v="Magic Keyboard"/>
        <s v="iPhone 15 Pro Max"/>
        <s v="Apple TV 4K (3rd Gen)"/>
        <s v="iPad Mini (6th Gen)"/>
        <s v="iPad (10th Generation)"/>
        <s v="iPad Pro 12.9-inch (M2)"/>
        <s v="iPhone 15 Pro"/>
        <s v="iPhone 15 Plus"/>
        <s v="iPhone 13 Pro"/>
        <s v="MacBook Air 13-inch (M2)"/>
        <s v="iPad Pro 11-inch (M2)"/>
        <s v="Apple Pencil (2nd Gen)"/>
        <s v="iPad Air (M1)"/>
        <s v="iPhone SE (3rd Gen)"/>
        <s v="Magic Mouse"/>
        <s v="AirPods Pro (2nd Gen)"/>
        <s v="iPhone 14"/>
        <s v="iPhone 13 Mini"/>
        <s v="iPhone 15"/>
        <s v="MacBook Air 15-inch (M2)"/>
        <s v="MagSafe Charger"/>
        <s v="iPhone 13"/>
        <s v="iPhone 14 Plus"/>
        <s v="Mac mini (M2)"/>
        <s v="Apple Watch SE (2nd Gen)"/>
        <s v="Apple Pencil (1st Gen)"/>
        <s v="AirPods (2nd Gen)"/>
        <s v="Magic Trackpad"/>
        <s v="iPhone 13 Pro Max"/>
        <s v="MacBook Pro 16-inch (M3 Pro)"/>
        <s v="AirPods Max"/>
        <s v="HomePod mini"/>
        <s v="iPhone 14 Pro Max"/>
        <s v="Apple Watch Series 9"/>
        <s v="Mac Pro (M2 Ultra)"/>
        <s v="iPhone 14 Pro"/>
        <s v="HomePod (2nd Gen)"/>
        <s v="iMac 24-inch (M3)"/>
      </sharedItems>
    </cacheField>
    <cacheField name="Storage" numFmtId="0">
      <sharedItems count="11">
        <s v="N/A"/>
        <s v="1 TB SSD"/>
        <s v="64 GB"/>
        <s v="128 GB"/>
        <s v="256 GB"/>
        <s v="1 TB"/>
        <s v="2 TB SSD"/>
        <s v="512 GB"/>
        <s v="512 GB SSD"/>
        <s v="2 TB"/>
        <s v="256 GB SSD"/>
      </sharedItems>
    </cacheField>
    <cacheField name="Colour" numFmtId="49">
      <sharedItems count="20">
        <s v="Starlight"/>
        <s v="Black"/>
        <s v="Titanium"/>
        <s v="Midnight"/>
        <s v="Silver"/>
        <s v="White"/>
        <s v="Space Gray"/>
        <s v="Black Titanium"/>
        <s v="Blue"/>
        <s v="Blue Titanium"/>
        <s v="Purple"/>
        <s v="Sky"/>
        <s v="Product Red"/>
        <s v="Deep Purple"/>
        <s v="Gold"/>
        <s v="Yellow"/>
        <s v="Natural"/>
        <s v="Natural Titanium"/>
        <s v="Green"/>
        <s v="White Titanium"/>
      </sharedItems>
    </cacheField>
    <cacheField name="No_of_Units_Sold" numFmtId="1">
      <sharedItems containsSemiMixedTypes="0" containsString="0" containsNumber="1" containsInteger="1" minValue="1" maxValue="8"/>
    </cacheField>
    <cacheField name="Unit_Price(in USD)" numFmtId="164">
      <sharedItems containsSemiMixedTypes="0" containsString="0" containsNumber="1" minValue="26.69" maxValue="7551.01"/>
    </cacheField>
    <cacheField name="Discount(in %)" numFmtId="1">
      <sharedItems containsSemiMixedTypes="0" containsString="0" containsNumber="1" containsInteger="1" minValue="0" maxValue="15"/>
    </cacheField>
    <cacheField name="Discounted_Price_USD" numFmtId="164">
      <sharedItems containsSemiMixedTypes="0" containsString="0" containsNumber="1" minValue="22.73" maxValue="7551.01"/>
    </cacheField>
    <cacheField name="Revenue_USD" numFmtId="164">
      <sharedItems containsSemiMixedTypes="0" containsString="0" containsNumber="1" minValue="23" maxValue="59529.52"/>
    </cacheField>
    <cacheField name="fx_rate_to_usd" numFmtId="2">
      <sharedItems containsSemiMixedTypes="0" containsString="0" containsNumber="1" minValue="0.79" maxValue="24500"/>
    </cacheField>
    <cacheField name="Revenue_local_currency" numFmtId="43">
      <sharedItems containsSemiMixedTypes="0" containsString="0" containsNumber="1" minValue="21.3" maxValue="507517500"/>
    </cacheField>
    <cacheField name="Currency" numFmtId="49">
      <sharedItems/>
    </cacheField>
    <cacheField name="Total_revenue_local_currency" numFmtId="0">
      <sharedItems count="11481">
        <s v="134344.84  ARS"/>
        <s v="115597.15  ARS"/>
        <s v="1066341.76  ARS"/>
        <s v="3506044.78  ARS"/>
        <s v="1952780.07  ARS"/>
        <s v="280317.42  ARS"/>
        <s v="1762836.13  ARS"/>
        <s v="7579762.72  ARS"/>
        <s v="892415.44  ARS"/>
        <s v="471685.35  ARS"/>
        <s v="700367.26  ARS"/>
        <s v="903118.04  ARS"/>
        <s v="882529.14  ARS"/>
        <s v="787257.86  ARS"/>
        <s v="2527047.12  ARS"/>
        <s v="52352.04  ARS"/>
        <s v="178896.68  ARS"/>
        <s v="565206.12  ARS"/>
        <s v="1884147.38  ARS"/>
        <s v="761852.79  ARS"/>
        <s v="109030.47  ARS"/>
        <s v="1102893.86  ARS"/>
        <s v="697573.7  ARS"/>
        <s v="703750.37  ARS"/>
        <s v="353131.38  ARS"/>
        <s v="134852.76  ARS"/>
        <s v="142163.18  ARS"/>
        <s v="83344.23  ARS"/>
        <s v="456039.6  ARS"/>
        <s v="1447118.5  ARS"/>
        <s v="25386.93  ARS"/>
        <s v="960875.8  ARS"/>
        <s v="1080509.1  ARS"/>
        <s v="1437377.32  ARS"/>
        <s v="1172052.61  ARS"/>
        <s v="483884.5  ARS"/>
        <s v="34883.22  ARS"/>
        <s v="1802426.68  ARS"/>
        <s v="973700.78  ARS"/>
        <s v="1135554.93  ARS"/>
        <s v="1108988.9  ARS"/>
        <s v="79271.8  ARS"/>
        <s v="1861018.88  ARS"/>
        <s v="98491.13  ARS"/>
        <s v="1829056.2  ARS"/>
        <s v="763476.32  ARS"/>
        <s v="1475979.24  ARS"/>
        <s v="1056908.96  ARS"/>
        <s v="448892.44  ARS"/>
        <s v="518804  ARS"/>
        <s v="187077.82  ARS"/>
        <s v="119678.65  ARS"/>
        <s v="1802045.74  ARS"/>
        <s v="234532.06  ARS"/>
        <s v="2132230.02  ARS"/>
        <s v="932931.13  ARS"/>
        <s v="1214473  ARS"/>
        <s v="333848.56  ARS"/>
        <s v="8295313.16  ARS"/>
        <s v="1820748.08  ARS"/>
        <s v="4587624.14  ARS"/>
        <s v="5207531.43  ARS"/>
        <s v="1071538.87  ARS"/>
        <s v="96042.23  ARS"/>
        <s v="581096.76  ARS"/>
        <s v="3549471.94  ARS"/>
        <s v="839101.98  ARS"/>
        <s v="476265.7  ARS"/>
        <s v="3181257.15  ARS"/>
        <s v="218777.47  ARS"/>
        <s v="520273.34  ARS"/>
        <s v="50846.42  ARS"/>
        <s v="79797.86  ARS"/>
        <s v="182796.78  ARS"/>
        <s v="865695.22  ARS"/>
        <s v="151777.38  ARS"/>
        <s v="2902291.16  ARS"/>
        <s v="282739.11  ARS"/>
        <s v="677946.22  ARS"/>
        <s v="1741984.2  ARS"/>
        <s v="760728.11  ARS"/>
        <s v="701981.72  ARS"/>
        <s v="2413010.01  ARS"/>
        <s v="325522.3  ARS"/>
        <s v="909412.62  ARS"/>
        <s v="234622.76  ARS"/>
        <s v="188982.52  ARS"/>
        <s v="104921.76  ARS"/>
        <s v="32588.51  ARS"/>
        <s v="1009944.5  ARS"/>
        <s v="191703.52  ARS"/>
        <s v="401728.44  ARS"/>
        <s v="775602.91  ARS"/>
        <s v="423387.6  ARS"/>
        <s v="5128740.34  ARS"/>
        <s v="881477.02  ARS"/>
        <s v="741218.54  ARS"/>
        <s v="2003762.54  ARS"/>
        <s v="417673.5  ARS"/>
        <s v="152339.72  ARS"/>
        <s v="147287.73  ARS"/>
        <s v="248608.7  ARS"/>
        <s v="1524875.61  ARS"/>
        <s v="1444597.04  ARS"/>
        <s v="660876.48  ARS"/>
        <s v="510622.86  ARS"/>
        <s v="18262290.81  ARS"/>
        <s v="777589.24  ARS"/>
        <s v="1031930.18  ARS"/>
        <s v="3687517.34  ARS"/>
        <s v="1002634.08  ARS"/>
        <s v="1390068.2  ARS"/>
        <s v="186297.8  ARS"/>
        <s v="817488.17  ARS"/>
        <s v="6406993.58  ARS"/>
        <s v="284008.91  ARS"/>
        <s v="488328.8  ARS"/>
        <s v="105511.31  ARS"/>
        <s v="110409.11  ARS"/>
        <s v="478605.76  ARS"/>
        <s v="573541.45  ARS"/>
        <s v="93947.06  ARS"/>
        <s v="5894502.3  ARS"/>
        <s v="756646.61  ARS"/>
        <s v="1043929.79  ARS"/>
        <s v="1628219.19  ARS"/>
        <s v="3289416.9  ARS"/>
        <s v="2277585.84  ARS"/>
        <s v="939307.34  ARS"/>
        <s v="724176.01  ARS"/>
        <s v="391452.13  ARS"/>
        <s v="941647.4  ARS"/>
        <s v="409374.45  ARS"/>
        <s v="817415.61  ARS"/>
        <s v="2795881.92  ARS"/>
        <s v="1916980.78  ARS"/>
        <s v="1013391.1  ARS"/>
        <s v="273079.56  ARS"/>
        <s v="87734.11  ARS"/>
        <s v="214886.44  ARS"/>
        <s v="437119.58  ARS"/>
        <s v="226387.2  ARS"/>
        <s v="90736.28  ARS"/>
        <s v="836099.81  ARS"/>
        <s v="115687.85  ARS"/>
        <s v="966208.96  ARS"/>
        <s v="7106979.9  ARS"/>
        <s v="1063611.69  ARS"/>
        <s v="465944.04  ARS"/>
        <s v="1278489.06  ARS"/>
        <s v="901013.8  ARS"/>
        <s v="441962.96  ARS"/>
        <s v="4391557.95  ARS"/>
        <s v="978317.41  ARS"/>
        <s v="1505093.94  ARS"/>
        <s v="328016.55  ARS"/>
        <s v="844190.25  ARS"/>
        <s v="194116.14  ARS"/>
        <s v="535102.79  ARS"/>
        <s v="924468.82  ARS"/>
        <s v="240055.69  ARS"/>
        <s v="485879.9  ARS"/>
        <s v="1204477.86  ARS"/>
        <s v="3743043.88  ARS"/>
        <s v="461191.36  ARS"/>
        <s v="238069.36  ARS"/>
        <s v="491457.95  ARS"/>
        <s v="1509030.32  ARS"/>
        <s v="617875.61  ARS"/>
        <s v="755612.63  ARS"/>
        <s v="773090.52  ARS"/>
        <s v="25015.06  ARS"/>
        <s v="108522.55  ARS"/>
        <s v="1002715.71  ARS"/>
        <s v="90173.94  ARS"/>
        <s v="102409.37  ARS"/>
        <s v="4266709.4  ARS"/>
        <s v="1703581.82  ARS"/>
        <s v="708212.81  ARS"/>
        <s v="94328  ARS"/>
        <s v="2275409.04  ARS"/>
        <s v="6227897.36  ARS"/>
        <s v="149011.03  ARS"/>
        <s v="483539.84  ARS"/>
        <s v="2181117.32  ARS"/>
        <s v="104894.55  ARS"/>
        <s v="1986765.36  ARS"/>
        <s v="381302.8  ARS"/>
        <s v="701682.41  ARS"/>
        <s v="765399.16  ARS"/>
        <s v="191286.3  ARS"/>
        <s v="619481  ARS"/>
        <s v="2311870.44  ARS"/>
        <s v="2453580.12  ARS"/>
        <s v="26919.76  ARS"/>
        <s v="652713.48  ARS"/>
        <s v="109719.79  ARS"/>
        <s v="216446.48  ARS"/>
        <s v="1749566.72  ARS"/>
        <s v="1486609.28  ARS"/>
        <s v="94872.2  ARS"/>
        <s v="2190477.56  ARS"/>
        <s v="23917.59  ARS"/>
        <s v="1373415.68  ARS"/>
        <s v="3007738.98  ARS"/>
        <s v="772900.05  ARS"/>
        <s v="93439.14  ARS"/>
        <s v="1922567.9  ARS"/>
        <s v="1504440.9  ARS"/>
        <s v="988031.38  ARS"/>
        <s v="79389.71  ARS"/>
        <s v="980376.3  ARS"/>
        <s v="4503853.62  ARS"/>
        <s v="2072866.87  ARS"/>
        <s v="2274756  ARS"/>
        <s v="780854.44  ARS"/>
        <s v="3342857.34  ARS"/>
        <s v="781688.88  ARS"/>
        <s v="3241291.48  ARS"/>
        <s v="1602723.42  ARS"/>
        <s v="3173230.2  ARS"/>
        <s v="1216758.64  ARS"/>
        <s v="711677.55  ARS"/>
        <s v="958290.85  ARS"/>
        <s v="1349126.22  ARS"/>
        <s v="99071.61  ARS"/>
        <s v="479177.17  ARS"/>
        <s v="544871.18  ARS"/>
        <s v="611308.93  ARS"/>
        <s v="531429.44  ARS"/>
        <s v="250930.62  ARS"/>
        <s v="3236946.95  ARS"/>
        <s v="105184.79  ARS"/>
        <s v="895644.36  ARS"/>
        <s v="1860039.32  ARS"/>
        <s v="2303616.74  ARS"/>
        <s v="107298.1  ARS"/>
        <s v="449182.68  ARS"/>
        <s v="149292.2  ARS"/>
        <s v="322030.35  ARS"/>
        <s v="350437.59  ARS"/>
        <s v="116359.03  ARS"/>
        <s v="661883.25  ARS"/>
        <s v="232999.23  ARS"/>
        <s v="1509374.98  ARS"/>
        <s v="817823.76  ARS"/>
        <s v="491321.9  ARS"/>
        <s v="1776903.7  ARS"/>
        <s v="1619357.8  ARS"/>
        <s v="2688747.08  ARS"/>
        <s v="685655.72  ARS"/>
        <s v="1004765.53  ARS"/>
        <s v="1070405.12  ARS"/>
        <s v="1800794.08  ARS"/>
        <s v="1680770.77  ARS"/>
        <s v="2143494.96  ARS"/>
        <s v="156602.62  ARS"/>
        <s v="808082.58  ARS"/>
        <s v="5205871.62  ARS"/>
        <s v="892850.8  ARS"/>
        <s v="625.04  AUD"/>
        <s v="58.34  AUD"/>
        <s v="1317.93  AUD"/>
        <s v="56.59  AUD"/>
        <s v="9785.8  AUD"/>
        <s v="2181.5  AUD"/>
        <s v="955.47  AUD"/>
        <s v="5122.87  AUD"/>
        <s v="1041.96  AUD"/>
        <s v="1474.03  AUD"/>
        <s v="2834.69  AUD"/>
        <s v="1919.11  AUD"/>
        <s v="5595.39  AUD"/>
        <s v="1361.41  AUD"/>
        <s v="186.51  AUD"/>
        <s v="382.58  AUD"/>
        <s v="757.27  AUD"/>
        <s v="536.56  AUD"/>
        <s v="867.94  AUD"/>
        <s v="1348.85  AUD"/>
        <s v="1753.41  AUD"/>
        <s v="3791.29  AUD"/>
        <s v="192.47  AUD"/>
        <s v="112.61  AUD"/>
        <s v="896.64  AUD"/>
        <s v="388.16  AUD"/>
        <s v="6909.13  AUD"/>
        <s v="380.42  AUD"/>
        <s v="1318.91  AUD"/>
        <s v="129.9  AUD"/>
        <s v="748.38  AUD"/>
        <s v="8898.56  AUD"/>
        <s v="1717.98  AUD"/>
        <s v="2534.75  AUD"/>
        <s v="511.05  AUD"/>
        <s v="1467.76  AUD"/>
        <s v="739.72  AUD"/>
        <s v="192.49  AUD"/>
        <s v="1564.15  AUD"/>
        <s v="205.97  AUD"/>
        <s v="1052.58  AUD"/>
        <s v="1856.75  AUD"/>
        <s v="2826.28  AUD"/>
        <s v="1273.1  AUD"/>
        <s v="259.98  AUD"/>
        <s v="45.33  AUD"/>
        <s v="1021.35  AUD"/>
        <s v="30825.02  AUD"/>
        <s v="3881.44  AUD"/>
        <s v="163.22  AUD"/>
        <s v="203.46  AUD"/>
        <s v="2372.3  AUD"/>
        <s v="1839.52  AUD"/>
        <s v="5684.85  AUD"/>
        <s v="347.52  AUD"/>
        <s v="2573.89  AUD"/>
        <s v="1153.27  AUD"/>
        <s v="3166.82  AUD"/>
        <s v="188.77  AUD"/>
        <s v="3684.91  AUD"/>
        <s v="279.65  AUD"/>
        <s v="1554.83  AUD"/>
        <s v="1900.17  AUD"/>
        <s v="2247.08  AUD"/>
        <s v="1388.86  AUD"/>
        <s v="5969.57  AUD"/>
        <s v="738.38  AUD"/>
        <s v="3419.14  AUD"/>
        <s v="327.94  AUD"/>
        <s v="99.56  AUD"/>
        <s v="803.13  AUD"/>
        <s v="114.44  AUD"/>
        <s v="603.68  AUD"/>
        <s v="2207.74  AUD"/>
        <s v="1317.53  AUD"/>
        <s v="1267.77  AUD"/>
        <s v="9696.53  AUD"/>
        <s v="607.36  AUD"/>
        <s v="143.64  AUD"/>
        <s v="1530.47  AUD"/>
        <s v="1614.58  AUD"/>
        <s v="1745.18  AUD"/>
        <s v="1920.46  AUD"/>
        <s v="3152.63  AUD"/>
        <s v="574.25  AUD"/>
        <s v="875.68  AUD"/>
        <s v="3376.07  AUD"/>
        <s v="2886.07  AUD"/>
        <s v="3104.13  AUD"/>
        <s v="2958.96  AUD"/>
        <s v="7106.47  AUD"/>
        <s v="104.5  AUD"/>
        <s v="7217.24  AUD"/>
        <s v="20294.07  AUD"/>
        <s v="4561.4  AUD"/>
        <s v="4047.28  AUD"/>
        <s v="184.78  AUD"/>
        <s v="358.14  AUD"/>
        <s v="1784.65  AUD"/>
        <s v="4149.18  AUD"/>
        <s v="429.13  AUD"/>
        <s v="1122.53  AUD"/>
        <s v="1927.95  AUD"/>
        <s v="414.22  AUD"/>
        <s v="1933.43  AUD"/>
        <s v="159.64  AUD"/>
        <s v="3527.2  AUD"/>
        <s v="188.97  AUD"/>
        <s v="4562.64  AUD"/>
        <s v="361.14  AUD"/>
        <s v="1135.05  AUD"/>
        <s v="1143.37  AUD"/>
        <s v="2472.63  AUD"/>
        <s v="2068.99  AUD"/>
        <s v="3032.03  AUD"/>
        <s v="2349.04  AUD"/>
        <s v="201.46  AUD"/>
        <s v="2695.1  AUD"/>
        <s v="846.95  AUD"/>
        <s v="1267.56  AUD"/>
        <s v="5131.86  AUD"/>
        <s v="176.96  AUD"/>
        <s v="360.71  AUD"/>
        <s v="925.25  AUD"/>
        <s v="252.05  AUD"/>
        <s v="2296.32  AUD"/>
        <s v="2931.17  AUD"/>
        <s v="439.88  AUD"/>
        <s v="3195.31  AUD"/>
        <s v="2628.57  AUD"/>
        <s v="6258.74  AUD"/>
        <s v="698.46  AUD"/>
        <s v="170.69  AUD"/>
        <s v="1701.45  AUD"/>
        <s v="396.59  AUD"/>
        <s v="1686.2  AUD"/>
        <s v="427.88  AUD"/>
        <s v="60.89  AUD"/>
        <s v="353.51  AUD"/>
        <s v="2036.57  AUD"/>
        <s v="3524.8  AUD"/>
        <s v="160.6  AUD"/>
        <s v="152.92  AUD"/>
        <s v="5220.85  AUD"/>
        <s v="1609.64  AUD"/>
        <s v="4144.46  AUD"/>
        <s v="875.18  AUD"/>
        <s v="820.55  AUD"/>
        <s v="163.33  AUD"/>
        <s v="3535.68  AUD"/>
        <s v="1537.96  AUD"/>
        <s v="1388.95  AUD"/>
        <s v="1282.66  AUD"/>
        <s v="138.6  AUD"/>
        <s v="1533.52  AUD"/>
        <s v="1123.48  AUD"/>
        <s v="2339.03  AUD"/>
        <s v="197.98  AUD"/>
        <s v="1744.41  AUD"/>
        <s v="866.93  AUD"/>
        <s v="1182.05  AUD"/>
        <s v="1412.28  AUD"/>
        <s v="3649.33  AUD"/>
        <s v="1612.88  AUD"/>
        <s v="10428.4  AUD"/>
        <s v="2447.36  AUD"/>
        <s v="1177.76  AUD"/>
        <s v="253.31  AUD"/>
        <s v="1325.87  AUD"/>
        <s v="3019.12  AUD"/>
        <s v="4807.61  AUD"/>
        <s v="874.81  AUD"/>
        <s v="1416.23  AUD"/>
        <s v="1206.73  AUD"/>
        <s v="2150.72  AUD"/>
        <s v="1649.49  AUD"/>
        <s v="3149.35  AUD"/>
        <s v="456.84  AUD"/>
        <s v="1061.58  AUD"/>
        <s v="381.2  AUD"/>
        <s v="11234.99  AUD"/>
        <s v="108.26  AUD"/>
        <s v="577.65  AUD"/>
        <s v="1244.79  AUD"/>
        <s v="1601.77  AUD"/>
        <s v="987.2  AUD"/>
        <s v="1527.37  AUD"/>
        <s v="19286.63  AUD"/>
        <s v="1491.02  AUD"/>
        <s v="276.13  AUD"/>
        <s v="336.57  AUD"/>
        <s v="1951.44  AUD"/>
        <s v="2179.52  AUD"/>
        <s v="160.57  AUD"/>
        <s v="130.72  AUD"/>
        <s v="1269.62  AUD"/>
        <s v="9288.48  AUD"/>
        <s v="1147.64  AUD"/>
        <s v="3925.15  AUD"/>
        <s v="1553.84  AUD"/>
        <s v="369.71  AUD"/>
        <s v="1084.85  AUD"/>
        <s v="839.57  AUD"/>
        <s v="160.48  AUD"/>
        <s v="2962.51  AUD"/>
        <s v="1181.4  AUD"/>
        <s v="6031.78  AUD"/>
        <s v="1795.67  AUD"/>
        <s v="2758.47  AUD"/>
        <s v="8310.04  AUD"/>
        <s v="603.77  AUD"/>
        <s v="1438.75  AUD"/>
        <s v="814.07  AUD"/>
        <s v="829.37  AUD"/>
        <s v="193.51  AUD"/>
        <s v="853.04  AUD"/>
        <s v="374.88  AUD"/>
        <s v="193.36  AUD"/>
        <s v="1927.71  AUD"/>
        <s v="3021.9  AUD"/>
        <s v="112.36  AUD"/>
        <s v="316.74  AUD"/>
        <s v="2708.05  AUD"/>
        <s v="8022.65  AUD"/>
        <s v="44.28  AUD"/>
        <s v="1266.9  AUD"/>
        <s v="451.84  AUD"/>
        <s v="5495.15  AUD"/>
        <s v="388.53  AUD"/>
        <s v="1349.95  AUD"/>
        <s v="788.58  AUD"/>
        <s v="547.46  AUD"/>
        <s v="2454.95  AUD"/>
        <s v="356.63  AUD"/>
        <s v="1339.61  AUD"/>
        <s v="2350.11  AUD"/>
        <s v="257.39  AUD"/>
        <s v="1634.02  AUD"/>
        <s v="1402.87  AUD"/>
        <s v="571.18  AUD"/>
        <s v="1753.01  AUD"/>
        <s v="60.53  AUD"/>
        <s v="2255.83  AUD"/>
        <s v="3519.57  AUD"/>
        <s v="11644.16  AUD"/>
        <s v="2418.53  AUD"/>
        <s v="613.47  AUD"/>
        <s v="993.83  AUD"/>
        <s v="3311.73  AUD"/>
        <s v="4610.56  AUD"/>
        <s v="63.07  AUD"/>
        <s v="1643.25  AUD"/>
        <s v="2791.81  AUD"/>
        <s v="4144.77  AUD"/>
        <s v="1097.64  AUD"/>
        <s v="3358.32  AUD"/>
        <s v="941.62  AUD"/>
        <s v="835.33  AUD"/>
        <s v="835.75  EUR"/>
        <s v="90.22  EUR"/>
        <s v="833.33  EUR"/>
        <s v="114.61  EUR"/>
        <s v="481.87  EUR"/>
        <s v="3281.93  EUR"/>
        <s v="5409.88  EUR"/>
        <s v="1720.89  EUR"/>
        <s v="86.32  EUR"/>
        <s v="1815.71  EUR"/>
        <s v="132.48  EUR"/>
        <s v="762.38  EUR"/>
        <s v="2979.42  EUR"/>
        <s v="9202.61  EUR"/>
        <s v="771.41  EUR"/>
        <s v="241.56  EUR"/>
        <s v="767.94  EUR"/>
        <s v="108.35  EUR"/>
        <s v="11961.67  EUR"/>
        <s v="73.8  EUR"/>
        <s v="441.89  EUR"/>
        <s v="2067.3  EUR"/>
        <s v="81.25  EUR"/>
        <s v="235.8  EUR"/>
        <s v="2409.27  EUR"/>
        <s v="5073.34  EUR"/>
        <s v="884.48  EUR"/>
        <s v="529.39  EUR"/>
        <s v="461.95  EUR"/>
        <s v="105.6  EUR"/>
        <s v="11154.89  EUR"/>
        <s v="288.32  EUR"/>
        <s v="2113  EUR"/>
        <s v="3192.99  EUR"/>
        <s v="853.67  EUR"/>
        <s v="1210.22  EUR"/>
        <s v="713.54  EUR"/>
        <s v="226.76  EUR"/>
        <s v="239.4  EUR"/>
        <s v="379.42  EUR"/>
        <s v="530.68  EUR"/>
        <s v="1310.37  EUR"/>
        <s v="1932.37  EUR"/>
        <s v="560.26  EUR"/>
        <s v="3165.28  EUR"/>
        <s v="8761.97  EUR"/>
        <s v="615.34  EUR"/>
        <s v="609.08  EUR"/>
        <s v="449.53  EUR"/>
        <s v="70.82  EUR"/>
        <s v="120.73  EUR"/>
        <s v="676.49  EUR"/>
        <s v="1946.39  EUR"/>
        <s v="811.96  EUR"/>
        <s v="212.87  EUR"/>
        <s v="5637.02  EUR"/>
        <s v="1088.53  EUR"/>
        <s v="226.67  EUR"/>
        <s v="4260.87  EUR"/>
        <s v="65.61  EUR"/>
        <s v="191.54  EUR"/>
        <s v="76.23  EUR"/>
        <s v="269.92  EUR"/>
        <s v="1523.1  EUR"/>
        <s v="6058.69  EUR"/>
        <s v="849.45  EUR"/>
        <s v="577.29  EUR"/>
        <s v="358.74  EUR"/>
        <s v="3418.32  EUR"/>
        <s v="707.33  EUR"/>
        <s v="523.94  EUR"/>
        <s v="2302.86  EUR"/>
        <s v="775.58  EUR"/>
        <s v="89.96  EUR"/>
        <s v="1242.28  EUR"/>
        <s v="2195.21  EUR"/>
        <s v="555.86  EUR"/>
        <s v="154.62  EUR"/>
        <s v="2029.59  EUR"/>
        <s v="2326.46  EUR"/>
        <s v="403.04  EUR"/>
        <s v="75.88  EUR"/>
        <s v="94.43  EUR"/>
        <s v="1020.28  EUR"/>
        <s v="1457.56  EUR"/>
        <s v="867.92  EUR"/>
        <s v="66.99  EUR"/>
        <s v="692.26  EUR"/>
        <s v="45.58  EUR"/>
        <s v="173.71  EUR"/>
        <s v="1451.76  EUR"/>
        <s v="953.65  EUR"/>
        <s v="362.78  EUR"/>
        <s v="3468.95  EUR"/>
        <s v="48.08  EUR"/>
        <s v="525.24  EUR"/>
        <s v="107.27  EUR"/>
        <s v="735.17  EUR"/>
        <s v="1320.77  EUR"/>
        <s v="1552.92  EUR"/>
        <s v="498.75  EUR"/>
        <s v="2545.2  EUR"/>
        <s v="3393.25  EUR"/>
        <s v="6356.78  EUR"/>
        <s v="37.43  EUR"/>
        <s v="658.59  EUR"/>
        <s v="969.8  EUR"/>
        <s v="551.78  EUR"/>
        <s v="1724.78  EUR"/>
        <s v="1610.59  EUR"/>
        <s v="147.61  EUR"/>
        <s v="116.89  EUR"/>
        <s v="2560.01  EUR"/>
        <s v="67.77  EUR"/>
        <s v="2430.59  EUR"/>
        <s v="1781.43  EUR"/>
        <s v="386.44  EUR"/>
        <s v="5859.42  EUR"/>
        <s v="2003.72  EUR"/>
        <s v="709.2  EUR"/>
        <s v="2584.66  EUR"/>
        <s v="66.71  EUR"/>
        <s v="17267.74  EUR"/>
        <s v="228.17  EUR"/>
        <s v="94.05  EUR"/>
        <s v="837.26  EUR"/>
        <s v="1376.3  EUR"/>
        <s v="1294.77  EUR"/>
        <s v="574.83  EUR"/>
        <s v="36677.92  EUR"/>
        <s v="178.04  EUR"/>
        <s v="2534.51  EUR"/>
        <s v="888.66  EUR"/>
        <s v="487.82  EUR"/>
        <s v="34.57  EUR"/>
        <s v="1190.26  EUR"/>
        <s v="1092.89  EUR"/>
        <s v="434.59  EUR"/>
        <s v="1179.4  EUR"/>
        <s v="623.53  EUR"/>
        <s v="190.96  EUR"/>
        <s v="4927.2  EUR"/>
        <s v="70.55  EUR"/>
        <s v="654.59  EUR"/>
        <s v="2187.13  EUR"/>
        <s v="1928.49  EUR"/>
        <s v="438.9  EUR"/>
        <s v="1945.78  EUR"/>
        <s v="2044.74  EUR"/>
        <s v="108.11  EUR"/>
        <s v="1964.86  EUR"/>
        <s v="557.96  EUR"/>
        <s v="801.84  EUR"/>
        <s v="767.37  EUR"/>
        <s v="1055.04  EUR"/>
        <s v="845.88  EUR"/>
        <s v="283.88  EUR"/>
        <s v="2044.66  EUR"/>
        <s v="89.03  EUR"/>
        <s v="1319.14  EUR"/>
        <s v="388.59  EUR"/>
        <s v="139.9  EUR"/>
        <s v="331.72  EUR"/>
        <s v="852.3  EUR"/>
        <s v="2391.04  EUR"/>
        <s v="332.39  EUR"/>
        <s v="1431.13  EUR"/>
        <s v="545.14  EUR"/>
        <s v="1298.82  EUR"/>
        <s v="491.7  EUR"/>
        <s v="1470.25  EUR"/>
        <s v="2568.04  EUR"/>
        <s v="83.77  EUR"/>
        <s v="337.48  EUR"/>
        <s v="782.09  EUR"/>
        <s v="34.45  EUR"/>
        <s v="3005.83  EUR"/>
        <s v="792.76  EUR"/>
        <s v="85.32  EUR"/>
        <s v="1659.95  EUR"/>
        <s v="566.2  EUR"/>
        <s v="1138.17  EUR"/>
        <s v="4149.42  EUR"/>
        <s v="79.65  EUR"/>
        <s v="738.89  EUR"/>
        <s v="457.8  EUR"/>
        <s v="2007.24  EUR"/>
        <s v="983.08  EUR"/>
        <s v="359.75  EUR"/>
        <s v="141.18  EUR"/>
        <s v="469.29  EUR"/>
        <s v="874.63  EUR"/>
        <s v="794.92  EUR"/>
        <s v="1549.7  EUR"/>
        <s v="864.47  EUR"/>
        <s v="759.66  EUR"/>
        <s v="530.99  EUR"/>
        <s v="234.08  EUR"/>
        <s v="1553.33  EUR"/>
        <s v="164.37  EUR"/>
        <s v="3024.59  EUR"/>
        <s v="373.23  EUR"/>
        <s v="764.96  EUR"/>
        <s v="714.39  EUR"/>
        <s v="1374.81  EUR"/>
        <s v="718.41  EUR"/>
        <s v="2288.43  EUR"/>
        <s v="1095.39  EUR"/>
        <s v="547.31  EUR"/>
        <s v="834.96  EUR"/>
        <s v="3839.62  EUR"/>
        <s v="4475.23  EUR"/>
        <s v="140.01  EUR"/>
        <s v="862.44  EUR"/>
        <s v="2189.8  EUR"/>
        <s v="2321.53  EUR"/>
        <s v="694.64  EUR"/>
        <s v="119  EUR"/>
        <s v="452.49  EUR"/>
        <s v="92.06  EUR"/>
        <s v="366.97  EUR"/>
        <s v="1818.08  EUR"/>
        <s v="2968.4  EUR"/>
        <s v="514.56  EUR"/>
        <s v="96.56  EUR"/>
        <s v="2114.97  EUR"/>
        <s v="232.13  EUR"/>
        <s v="105003.8  BDT"/>
        <s v="118269.8  BDT"/>
        <s v="32993.4  BDT"/>
        <s v="128508.6  BDT"/>
        <s v="10913.1  BDT"/>
        <s v="135418.8  BDT"/>
        <s v="87529.2  BDT"/>
        <s v="44831.6  BDT"/>
        <s v="50714.4  BDT"/>
        <s v="208513.8  BDT"/>
        <s v="25182.3  BDT"/>
        <s v="137131.5  BDT"/>
        <s v="288748.9  BDT"/>
        <s v="98854.8  BDT"/>
        <s v="46125.2  BDT"/>
        <s v="13346.3  BDT"/>
        <s v="13750  BDT"/>
        <s v="196246.6  BDT"/>
        <s v="101708.2  BDT"/>
        <s v="43777.8  BDT"/>
        <s v="10705.2  BDT"/>
        <s v="242479.6  BDT"/>
        <s v="356819.1  BDT"/>
        <s v="15402.2  BDT"/>
        <s v="812473.2  BDT"/>
        <s v="123875.4  BDT"/>
        <s v="61013.7  BDT"/>
        <s v="16116.1  BDT"/>
        <s v="419439.9  BDT"/>
        <s v="8235.7  BDT"/>
        <s v="45582.9  BDT"/>
        <s v="604125.5  BDT"/>
        <s v="13059.2  BDT"/>
        <s v="351001.2  BDT"/>
        <s v="12051.6  BDT"/>
        <s v="43690.9  BDT"/>
        <s v="449334.6  BDT"/>
        <s v="229555.7  BDT"/>
        <s v="86650.3  BDT"/>
        <s v="55088  BDT"/>
        <s v="40669.2  BDT"/>
        <s v="111145.1  BDT"/>
        <s v="72844.2  BDT"/>
        <s v="30333.6  BDT"/>
        <s v="30666.9  BDT"/>
        <s v="100705  BDT"/>
        <s v="184011.3  BDT"/>
        <s v="3168  BDT"/>
        <s v="130504  BDT"/>
        <s v="57752.2  BDT"/>
        <s v="173131.2  BDT"/>
        <s v="546539.4  BDT"/>
        <s v="69196.6  BDT"/>
        <s v="111201.2  BDT"/>
        <s v="28683.6  BDT"/>
        <s v="103482.5  BDT"/>
        <s v="416875.8  BDT"/>
        <s v="210900.8  BDT"/>
        <s v="92192.1  BDT"/>
        <s v="148954.3  BDT"/>
        <s v="3110.8  BDT"/>
        <s v="43521.5  BDT"/>
        <s v="219577.6  BDT"/>
        <s v="65925.2  BDT"/>
        <s v="115849.8  BDT"/>
        <s v="566139.2  BDT"/>
        <s v="214352.6  BDT"/>
        <s v="137483.5  BDT"/>
        <s v="41217  BDT"/>
        <s v="200195.6  BDT"/>
        <s v="66512.6  BDT"/>
        <s v="8555.8  BDT"/>
        <s v="13018.5  BDT"/>
        <s v="27377.9  BDT"/>
        <s v="636794.4  BDT"/>
        <s v="10301.5  BDT"/>
        <s v="46297.9  BDT"/>
        <s v="28193  BDT"/>
        <s v="10530.3  BDT"/>
        <s v="83112.7  BDT"/>
        <s v="44823.9  BDT"/>
        <s v="1597877.6  BDT"/>
        <s v="227834.2  BDT"/>
        <s v="25282.4  BDT"/>
        <s v="11337.7  BDT"/>
        <s v="44154  BDT"/>
        <s v="99273.9  BDT"/>
        <s v="115256.9  BDT"/>
        <s v="46351.8  BDT"/>
        <s v="182001.6  BDT"/>
        <s v="84758.3  BDT"/>
        <s v="124393.5  BDT"/>
        <s v="132487.3  BDT"/>
        <s v="84460.2  BDT"/>
        <s v="464277  BDT"/>
        <s v="245397.9  BDT"/>
        <s v="225878.4  BDT"/>
        <s v="160587.9  BDT"/>
        <s v="30831.9  BDT"/>
        <s v="3262.6  BDT"/>
        <s v="26136  BDT"/>
        <s v="93119.4  BDT"/>
        <s v="349446.9  BDT"/>
        <s v="64770.2  BDT"/>
        <s v="32307  BDT"/>
        <s v="54500.6  BDT"/>
        <s v="70268  BDT"/>
        <s v="191463.8  BDT"/>
        <s v="295594.2  BDT"/>
        <s v="12817.2  BDT"/>
        <s v="291593.5  BDT"/>
        <s v="85270.9  BDT"/>
        <s v="64605.2  BDT"/>
        <s v="11270.6  BDT"/>
        <s v="235656.3  BDT"/>
        <s v="1538574.4  BDT"/>
        <s v="117002.6  BDT"/>
        <s v="186879  BDT"/>
        <s v="209171.6  BDT"/>
        <s v="82874  BDT"/>
        <s v="134926  BDT"/>
        <s v="88828.3  BDT"/>
        <s v="11170.5  BDT"/>
        <s v="52111.4  BDT"/>
        <s v="149034.6  BDT"/>
        <s v="32402.7  BDT"/>
        <s v="201653.1  BDT"/>
        <s v="334405.5  BDT"/>
        <s v="42520.5  BDT"/>
        <s v="99948.2  BDT"/>
        <s v="235180  BDT"/>
        <s v="724394  BDT"/>
        <s v="44157.3  BDT"/>
        <s v="91844.5  BDT"/>
        <s v="338065.2  BDT"/>
        <s v="31829.6  BDT"/>
        <s v="11081.4  BDT"/>
        <s v="419839.2  BDT"/>
        <s v="77028.6  BDT"/>
        <s v="163875.8  BDT"/>
        <s v="157757.6  BDT"/>
        <s v="105111.6  BDT"/>
        <s v="61290.9  BDT"/>
        <s v="4550.7  BDT"/>
        <s v="4391.2  BDT"/>
        <s v="302055.6  BDT"/>
        <s v="60066.6  BDT"/>
        <s v="101656.5  BDT"/>
        <s v="4541.9  BDT"/>
        <s v="15156.9  BDT"/>
        <s v="262211.4  BDT"/>
        <s v="82264.6  BDT"/>
        <s v="74226.9  BDT"/>
        <s v="170481.3  BDT"/>
        <s v="20501.8  BDT"/>
        <s v="82921.3  BDT"/>
        <s v="89234.2  BDT"/>
        <s v="53252.1  BDT"/>
        <s v="42923.1  BDT"/>
        <s v="474489.4  BDT"/>
        <s v="87238.8  BDT"/>
        <s v="84998.1  BDT"/>
        <s v="37979.7  BDT"/>
        <s v="198495  BDT"/>
        <s v="8701  BDT"/>
        <s v="346139.2  BDT"/>
        <s v="114742.1  BDT"/>
        <s v="113683.9  BDT"/>
        <s v="9696.5  BDT"/>
        <s v="30624  BDT"/>
        <s v="254753.4  BDT"/>
        <s v="281282.1  BDT"/>
        <s v="178475  BDT"/>
        <s v="52782.4  BDT"/>
        <s v="254586.2  BDT"/>
        <s v="244536.6  BDT"/>
        <s v="13019.6  BDT"/>
        <s v="101168.1  BDT"/>
        <s v="99144.1  BDT"/>
        <s v="31592  BDT"/>
        <s v="108729.5  BDT"/>
        <s v="15087.6  BDT"/>
        <s v="271125.8  BDT"/>
        <s v="284707.5  BDT"/>
        <s v="13180.2  BDT"/>
        <s v="147929.1  BDT"/>
        <s v="343180.2  BDT"/>
        <s v="228653.7  BDT"/>
        <s v="105612.1  BDT"/>
        <s v="240127.8  BDT"/>
        <s v="219519.3  BDT"/>
        <s v="236128.2  BDT"/>
        <s v="131678.8  BDT"/>
        <s v="273654.7  BDT"/>
        <s v="552622.4  BDT"/>
        <s v="64908.8  BDT"/>
        <s v="378149.2  BDT"/>
        <s v="9653.6  BDT"/>
        <s v="132764.5  BDT"/>
        <s v="77160.6  BDT"/>
        <s v="9796.6  BDT"/>
        <s v="136878.5  BDT"/>
        <s v="11946  BDT"/>
        <s v="263333.4  BDT"/>
        <s v="3129.5  BDT"/>
        <s v="108372  BDT"/>
        <s v="32125.5  BDT"/>
        <s v="217045.4  BDT"/>
        <s v="745353.4  BDT"/>
        <s v="114253.7  BDT"/>
        <s v="99433.4  BDT"/>
        <s v="4211.9  BDT"/>
        <s v="49864.1  BDT"/>
        <s v="25357.2  BDT"/>
        <s v="91428.7  BDT"/>
        <s v="1185511.8  BDT"/>
        <s v="585431  BDT"/>
        <s v="110037.4  BDT"/>
        <s v="647542.5  BDT"/>
        <s v="283144.4  BDT"/>
        <s v="14551.9  BDT"/>
        <s v="26972  BDT"/>
        <s v="67120.9  BDT"/>
        <s v="137138.1  BDT"/>
        <s v="358208.4  BDT"/>
        <s v="122731.4  BDT"/>
        <s v="25908.3  BDT"/>
        <s v="257435.2  BDT"/>
        <s v="272032.2  BDT"/>
        <s v="689176.4  BDT"/>
        <s v="286463.1  BDT"/>
        <s v="168649.8  BDT"/>
        <s v="870992.1  BDT"/>
        <s v="76382.9  BDT"/>
        <s v="241.99  EUR"/>
        <s v="728.92  EUR"/>
        <s v="677.4  EUR"/>
        <s v="1136.22  EUR"/>
        <s v="94.46  EUR"/>
        <s v="2043.64  EUR"/>
        <s v="212.45  EUR"/>
        <s v="499.76  EUR"/>
        <s v="946.85  EUR"/>
        <s v="2132.8  EUR"/>
        <s v="287.17  EUR"/>
        <s v="706.45  EUR"/>
        <s v="2116.31  EUR"/>
        <s v="1809.44  EUR"/>
        <s v="1634.89  EUR"/>
        <s v="248.32  EUR"/>
        <s v="488.21  EUR"/>
        <s v="305.77  EUR"/>
        <s v="224.46  EUR"/>
        <s v="638.41  EUR"/>
        <s v="208.55  EUR"/>
        <s v="1204.99  EUR"/>
        <s v="685.99  EUR"/>
        <s v="414.7  EUR"/>
        <s v="471.87  EUR"/>
        <s v="81.75  EUR"/>
        <s v="5770.77  EUR"/>
        <s v="2013.78  EUR"/>
        <s v="290.72  EUR"/>
        <s v="510.78  EUR"/>
        <s v="733.65  EUR"/>
        <s v="377.63  EUR"/>
        <s v="818.37  EUR"/>
        <s v="2000.26  EUR"/>
        <s v="3055.61  EUR"/>
        <s v="196.38  EUR"/>
        <s v="337.85  EUR"/>
        <s v="244.67  EUR"/>
        <s v="798.45  EUR"/>
        <s v="11728.71  EUR"/>
        <s v="105.96  EUR"/>
        <s v="778.67  EUR"/>
        <s v="360.51  EUR"/>
        <s v="38.46  EUR"/>
        <s v="476.75  EUR"/>
        <s v="999.19  EUR"/>
        <s v="2309.66  EUR"/>
        <s v="775.03  EUR"/>
        <s v="321.57  EUR"/>
        <s v="366.9  EUR"/>
        <s v="1079.77  EUR"/>
        <s v="3081.54  EUR"/>
        <s v="1520.17  EUR"/>
        <s v="6692.09  EUR"/>
        <s v="87.75  EUR"/>
        <s v="782.76  EUR"/>
        <s v="576.18  EUR"/>
        <s v="34.71  EUR"/>
        <s v="119.62  EUR"/>
        <s v="1328.85  EUR"/>
        <s v="35.93  EUR"/>
        <s v="280.53  EUR"/>
        <s v="7620.21  EUR"/>
        <s v="18754.14  EUR"/>
        <s v="68.41  EUR"/>
        <s v="2056.02  EUR"/>
        <s v="1105.88  EUR"/>
        <s v="338.93  EUR"/>
        <s v="185.88  EUR"/>
        <s v="6983.99  EUR"/>
        <s v="85.54  EUR"/>
        <s v="645.94  EUR"/>
        <s v="219.96  EUR"/>
        <s v="573.15  EUR"/>
        <s v="812.99  EUR"/>
        <s v="508.73  EUR"/>
        <s v="354.44  EUR"/>
        <s v="3890.28  EUR"/>
        <s v="5893.21  EUR"/>
        <s v="581.15  EUR"/>
        <s v="51.48  EUR"/>
        <s v="1774.71  EUR"/>
        <s v="820.35  EUR"/>
        <s v="228.06  EUR"/>
        <s v="3354.53  EUR"/>
        <s v="2281.62  EUR"/>
        <s v="880.26  EUR"/>
        <s v="4910.96  EUR"/>
        <s v="2168.5  EUR"/>
        <s v="990.12  EUR"/>
        <s v="831.28  EUR"/>
        <s v="246.25  EUR"/>
        <s v="318.78  EUR"/>
        <s v="1592.5  EUR"/>
        <s v="82.39  EUR"/>
        <s v="1001.79  EUR"/>
        <s v="1490.99  EUR"/>
        <s v="968.67  EUR"/>
        <s v="518.88  EUR"/>
        <s v="390.4  EUR"/>
        <s v="2440.99  EUR"/>
        <s v="941.02  EUR"/>
        <s v="148.17  EUR"/>
        <s v="836.32  EUR"/>
        <s v="3986.55  EUR"/>
        <s v="276.44  EUR"/>
        <s v="1791.53  EUR"/>
        <s v="561.8  EUR"/>
        <s v="7046.71  EUR"/>
        <s v="387.83  EUR"/>
        <s v="85.39  EUR"/>
        <s v="356.23  EUR"/>
        <s v="6112.57  EUR"/>
        <s v="518.49  EUR"/>
        <s v="139.47  EUR"/>
        <s v="2439.55  EUR"/>
        <s v="1680.25  EUR"/>
        <s v="1564.46  EUR"/>
        <s v="3268.23  EUR"/>
        <s v="514.18  EUR"/>
        <s v="885.1  EUR"/>
        <s v="1093.02  EUR"/>
        <s v="37.19  EUR"/>
        <s v="4974.18  EUR"/>
        <s v="930.92  EUR"/>
        <s v="6429.17  EUR"/>
        <s v="976.93  EUR"/>
        <s v="888.28  EUR"/>
        <s v="4699.01  EUR"/>
        <s v="1824.93  EUR"/>
        <s v="810.16  EUR"/>
        <s v="757.56  EUR"/>
        <s v="231.32  EUR"/>
        <s v="539.78  EUR"/>
        <s v="479.06  EUR"/>
        <s v="1216.52  EUR"/>
        <s v="847.55  EUR"/>
        <s v="96.11  EUR"/>
        <s v="228.29  EUR"/>
        <s v="306.03  EUR"/>
        <s v="379.57  EUR"/>
        <s v="119.81  EUR"/>
        <s v="70.2  EUR"/>
        <s v="832.82  EUR"/>
        <s v="924.84  EUR"/>
        <s v="1592.58  EUR"/>
        <s v="1827.16  EUR"/>
        <s v="475.38  EUR"/>
        <s v="637.51  EUR"/>
        <s v="683.54  EUR"/>
        <s v="3832.9  EUR"/>
        <s v="559.95  EUR"/>
        <s v="636.84  EUR"/>
        <s v="2168.68  EUR"/>
        <s v="19792.07  EUR"/>
        <s v="979.11  EUR"/>
        <s v="186.61  EUR"/>
        <s v="473.17  EUR"/>
        <s v="97.71  EUR"/>
        <s v="211.14  EUR"/>
        <s v="492.13  EUR"/>
        <s v="37.17  EUR"/>
        <s v="4744.11  EUR"/>
        <s v="844.95  EUR"/>
        <s v="757.43  EUR"/>
        <s v="2824.64  EUR"/>
        <s v="2456.84  EUR"/>
        <s v="2123.92  EUR"/>
        <s v="926.49  EUR"/>
        <s v="6921.89  EUR"/>
        <s v="306.51  EUR"/>
        <s v="90.34  EUR"/>
        <s v="765.76  EUR"/>
        <s v="286.25  EUR"/>
        <s v="643.33  EUR"/>
        <s v="11797.45  EUR"/>
        <s v="159.85  EUR"/>
        <s v="1418.24  EUR"/>
        <s v="199.14  EUR"/>
        <s v="2334.96  EUR"/>
        <s v="2199.85  EUR"/>
        <s v="356.4  EUR"/>
        <s v="88.49  EUR"/>
        <s v="395.54  EUR"/>
        <s v="509.4  EUR"/>
        <s v="809.88  EUR"/>
        <s v="1165.7  EUR"/>
        <s v="242.64  EUR"/>
        <s v="1628.05  EUR"/>
        <s v="554.58  EUR"/>
        <s v="1164.97  EUR"/>
        <s v="994.05  EUR"/>
        <s v="1554.16  EUR"/>
        <s v="2223.93  EUR"/>
        <s v="570.43  EUR"/>
        <s v="638.39  EUR"/>
        <s v="6484.38  EUR"/>
        <s v="410.56  EUR"/>
        <s v="1630.69  EUR"/>
        <s v="1311.98  EUR"/>
        <s v="31.37  EUR"/>
        <s v="624.78  EUR"/>
        <s v="26019.92  EUR"/>
        <s v="662.19  EUR"/>
        <s v="715.45  EUR"/>
        <s v="75.65  EUR"/>
        <s v="442.11  EUR"/>
        <s v="819.26  EUR"/>
        <s v="793.15  EUR"/>
        <s v="936.52  EUR"/>
        <s v="25.87  EUR"/>
        <s v="761.88  EUR"/>
        <s v="378.61  EUR"/>
        <s v="572.76  EUR"/>
        <s v="932.21  EUR"/>
        <s v="193.31  EUR"/>
        <s v="4625.15  EUR"/>
        <s v="1296.72  EUR"/>
        <s v="6418.16  EUR"/>
        <s v="4575.25  EUR"/>
        <s v="191.18  EUR"/>
        <s v="3023.6  BRL"/>
        <s v="5126.9  BRL"/>
        <s v="201.33  BRL"/>
        <s v="2083.42  BRL"/>
        <s v="594.21  BRL"/>
        <s v="4108.15  BRL"/>
        <s v="4945.6  BRL"/>
        <s v="1517.84  BRL"/>
        <s v="5198.27  BRL"/>
        <s v="2014.84  BRL"/>
        <s v="4525.78  BRL"/>
        <s v="5198.12  BRL"/>
        <s v="653.06  BRL"/>
        <s v="2110.51  BRL"/>
        <s v="4683.23  BRL"/>
        <s v="14317.97  BRL"/>
        <s v="21519.9  BRL"/>
        <s v="1915.84  BRL"/>
        <s v="8258.7  BRL"/>
        <s v="3979.58  BRL"/>
        <s v="170807.47  BRL"/>
        <s v="3726.85  BRL"/>
        <s v="24687.28  BRL"/>
        <s v="11051.99  BRL"/>
        <s v="32713.34  BRL"/>
        <s v="356  BRL"/>
        <s v="3653.35  BRL"/>
        <s v="10288.5  BRL"/>
        <s v="593.72  BRL"/>
        <s v="206.5  BRL"/>
        <s v="4806.83  BRL"/>
        <s v="423.64  BRL"/>
        <s v="2823.66  BRL"/>
        <s v="3054.41  BRL"/>
        <s v="12030.18  BRL"/>
        <s v="5275.36  BRL"/>
        <s v="1467.99  BRL"/>
        <s v="2011.76  BRL"/>
        <s v="1338.62  BRL"/>
        <s v="8688.95  BRL"/>
        <s v="67705.12  BRL"/>
        <s v="9638.72  BRL"/>
        <s v="2029.6  BRL"/>
        <s v="6238.54  BRL"/>
        <s v="8946.6  BRL"/>
        <s v="10775.76  BRL"/>
        <s v="1354.33  BRL"/>
        <s v="9559.1  BRL"/>
        <s v="5708.84  BRL"/>
        <s v="1799.14  BRL"/>
        <s v="30682.79  BRL"/>
        <s v="1277.19  BRL"/>
        <s v="294.92  BRL"/>
        <s v="5080.33  BRL"/>
        <s v="1024.32  BRL"/>
        <s v="11947.38  BRL"/>
        <s v="510.77  BRL"/>
        <s v="10695.54  BRL"/>
        <s v="758.42  BRL"/>
        <s v="5260.4  BRL"/>
        <s v="11948.38  BRL"/>
        <s v="3082.79  BRL"/>
        <s v="3730.38  BRL"/>
        <s v="2379.44  BRL"/>
        <s v="3535.61  BRL"/>
        <s v="11316.89  BRL"/>
        <s v="12903.81  BRL"/>
        <s v="459.77  BRL"/>
        <s v="1086.59  BRL"/>
        <s v="921.64  BRL"/>
        <s v="522.84  BRL"/>
        <s v="117.09  BRL"/>
        <s v="13842.89  BRL"/>
        <s v="1690.79  BRL"/>
        <s v="1210.89  BRL"/>
        <s v="1959.17  BRL"/>
        <s v="829.29  BRL"/>
        <s v="2964.51  BRL"/>
        <s v="11579.11  BRL"/>
        <s v="1290.61  BRL"/>
        <s v="1015.17  BRL"/>
        <s v="1209.55  BRL"/>
        <s v="8270.28  BRL"/>
        <s v="1918.02  BRL"/>
        <s v="611.66  BRL"/>
        <s v="6122  BRL"/>
        <s v="4420.52  BRL"/>
        <s v="72070.47  BRL"/>
        <s v="30940.34  BRL"/>
        <s v="19695.86  BRL"/>
        <s v="2534.9  BRL"/>
        <s v="11484.83  BRL"/>
        <s v="2849  BRL"/>
        <s v="400.04  BRL"/>
        <s v="3008.44  BRL"/>
        <s v="2396.29  BRL"/>
        <s v="8235.99  BRL"/>
        <s v="10896.13  BRL"/>
        <s v="4232.1  BRL"/>
        <s v="10843  BRL"/>
        <s v="12458.65  BRL"/>
        <s v="5093.7  BRL"/>
        <s v="1176.9  BRL"/>
        <s v="8632.79  BRL"/>
        <s v="4708.08  BRL"/>
        <s v="496.55  BRL"/>
        <s v="2535.69  BRL"/>
        <s v="2968.58  BRL"/>
        <s v="8129.73  BRL"/>
        <s v="488.2  BRL"/>
        <s v="1057.37  BRL"/>
        <s v="5656.06  BRL"/>
        <s v="4723.74  BRL"/>
        <s v="2870.17  BRL"/>
        <s v="1844.57  BRL"/>
        <s v="16653.08  BRL"/>
        <s v="4598.44  BRL"/>
        <s v="15737.21  BRL"/>
        <s v="402.87  BRL"/>
        <s v="14464.64  BRL"/>
        <s v="756.93  BRL"/>
        <s v="582.38  BRL"/>
        <s v="7420.61  BRL"/>
        <s v="99662.32  BRL"/>
        <s v="2511.84  BRL"/>
        <s v="4354.12  BRL"/>
        <s v="3693.51  BRL"/>
        <s v="608.68  BRL"/>
        <s v="2379.69  BRL"/>
        <s v="2609.3  BRL"/>
        <s v="3557.82  BRL"/>
        <s v="12439.41  BRL"/>
        <s v="5301.75  BRL"/>
        <s v="8329.92  BRL"/>
        <s v="1557.55  BRL"/>
        <s v="6298.13  BRL"/>
        <s v="633.33  BRL"/>
        <s v="4886.9  BRL"/>
        <s v="11623.69  BRL"/>
        <s v="4383.94  BRL"/>
        <s v="1190.41  BRL"/>
        <s v="1976.17  BRL"/>
        <s v="6392.81  BRL"/>
        <s v="913.19  BRL"/>
        <s v="5279.73  BRL"/>
        <s v="9558.2  BRL"/>
        <s v="3691.12  BRL"/>
        <s v="11577.52  BRL"/>
        <s v="4974.22  BRL"/>
        <s v="12048.62  BRL"/>
        <s v="369.62  BRL"/>
        <s v="40004.52  BRL"/>
        <s v="8604.16  BRL"/>
        <s v="9093.91  BRL"/>
        <s v="6387.1  BRL"/>
        <s v="4031.22  BRL"/>
        <s v="2380.08  BRL"/>
        <s v="25330.95  BRL"/>
        <s v="1285.39  BRL"/>
        <s v="7601.32  BRL"/>
        <s v="5334.7  BRL"/>
        <s v="14326.72  BRL"/>
        <s v="1788.26  BRL"/>
        <s v="1772.5  BRL"/>
        <s v="206.75  BRL"/>
        <s v="7646.54  BRL"/>
        <s v="12602.83  BRL"/>
        <s v="5729.12  BRL"/>
        <s v="7564.34  BRL"/>
        <s v="590.59  BRL"/>
        <s v="4203.13  BRL"/>
        <s v="272.26  BRL"/>
        <s v="3922.67  BRL"/>
        <s v="4689.59  BRL"/>
        <s v="2264.88  BRL"/>
        <s v="12542.44  BRL"/>
        <s v="1595.67  BRL"/>
        <s v="4329.32  BRL"/>
        <s v="3870.83  BRL"/>
        <s v="10936.24  BRL"/>
        <s v="4412.96  BRL"/>
        <s v="1518.34  BRL"/>
        <s v="5339.37  BRL"/>
        <s v="374.64  BRL"/>
        <s v="24409.46  BRL"/>
        <s v="13346.04  BRL"/>
        <s v="9328.59  BRL"/>
        <s v="7532.83  BRL"/>
        <s v="16878.12  BRL"/>
        <s v="4222.86  BRL"/>
        <s v="682.43  BRL"/>
        <s v="1209.6  BRL"/>
        <s v="4954.89  BRL"/>
        <s v="4226.74  BRL"/>
        <s v="133.44  BRL"/>
        <s v="4170.38  BRL"/>
        <s v="4207.65  BRL"/>
        <s v="479.51  BRL"/>
        <s v="429.51  BRL"/>
        <s v="2999.94  BRL"/>
        <s v="1348.06  BRL"/>
        <s v="31925.59  BRL"/>
        <s v="7944.25  BRL"/>
        <s v="15388.31  BRL"/>
        <s v="1371.12  BRL"/>
        <s v="2343.11  BRL"/>
        <s v="2390.47  BRL"/>
        <s v="6146.4  BRL"/>
        <s v="14330.15  BRL"/>
        <s v="1243.99  BRL"/>
        <s v="2113.14  BRL"/>
        <s v="1829.01  BRL"/>
        <s v="4326.93  BRL"/>
        <s v="10846.23  BRL"/>
        <s v="8582.2  BRL"/>
        <s v="39071.95  BRL"/>
        <s v="1077.99  BRL"/>
        <s v="1881.49  BRL"/>
        <s v="633.87  BRL"/>
        <s v="129.12  BRL"/>
        <s v="674.83  BRL"/>
        <s v="691.58  BRL"/>
        <s v="7141.79  BRL"/>
        <s v="3499.38  BRL"/>
        <s v="2404.19  BRL"/>
        <s v="12217.55  BRL"/>
        <s v="7148.25  BRL"/>
        <s v="10170.51  BRL"/>
        <s v="3736.3  BRL"/>
        <s v="2385.7  BRL"/>
        <s v="2618.79  BRL"/>
        <s v="409.23  BRL"/>
        <s v="6252.51  BRL"/>
        <s v="193.63  BRL"/>
        <s v="1463.37  BRL"/>
        <s v="392.23  BRL"/>
        <s v="7510.86  BRL"/>
        <s v="4171.17  BRL"/>
        <s v="182.55  BRL"/>
        <s v="1509.79  BRL"/>
        <s v="6078.61  BRL"/>
        <s v="6094.11  BRL"/>
        <s v="3903.59  BRL"/>
        <s v="616.88  BRL"/>
        <s v="3706.97  BRL"/>
        <s v="10200.33  BRL"/>
        <s v="990.94  CAD"/>
        <s v="49.86  CAD"/>
        <s v="3465.63  CAD"/>
        <s v="842.59  CAD"/>
        <s v="292.22  CAD"/>
        <s v="525.04  CAD"/>
        <s v="101.56  CAD"/>
        <s v="1611  CAD"/>
        <s v="4615.08  CAD"/>
        <s v="290.89  CAD"/>
        <s v="3064.62  CAD"/>
        <s v="387.89  CAD"/>
        <s v="376.94  CAD"/>
        <s v="917.56  CAD"/>
        <s v="2083.86  CAD"/>
        <s v="209.24  CAD"/>
        <s v="1273.76  CAD"/>
        <s v="815.12  CAD"/>
        <s v="904.26  CAD"/>
        <s v="365.09  CAD"/>
        <s v="1193.6  CAD"/>
        <s v="1386.86  CAD"/>
        <s v="176.54  CAD"/>
        <s v="228.94  CAD"/>
        <s v="2435.54  CAD"/>
        <s v="1107.08  CAD"/>
        <s v="215.18  CAD"/>
        <s v="3535.46  CAD"/>
        <s v="10617.18  CAD"/>
        <s v="154.85  CAD"/>
        <s v="562.22  CAD"/>
        <s v="56.86  CAD"/>
        <s v="4460.42  CAD"/>
        <s v="333.51  CAD"/>
        <s v="164.27  CAD"/>
        <s v="129.17  CAD"/>
        <s v="2784.8  CAD"/>
        <s v="416.99  CAD"/>
        <s v="1344.22  CAD"/>
        <s v="235.25  CAD"/>
        <s v="1114.33  CAD"/>
        <s v="1382.85  CAD"/>
        <s v="2555.3  CAD"/>
        <s v="389.01  CAD"/>
        <s v="3347.19  CAD"/>
        <s v="1397.74  CAD"/>
        <s v="2663.1  CAD"/>
        <s v="616.71  CAD"/>
        <s v="379.32  CAD"/>
        <s v="1163.14  CAD"/>
        <s v="470.37  CAD"/>
        <s v="2382.68  CAD"/>
        <s v="2928.35  CAD"/>
        <s v="1110.34  CAD"/>
        <s v="48.72  CAD"/>
        <s v="1469.75  CAD"/>
        <s v="965.84  CAD"/>
        <s v="3296.59  CAD"/>
        <s v="1247.91  CAD"/>
        <s v="3186.19  CAD"/>
        <s v="1175.58  CAD"/>
        <s v="376.34  CAD"/>
        <s v="442.92  CAD"/>
        <s v="10434.6  CAD"/>
        <s v="173.47  CAD"/>
        <s v="3655.07  CAD"/>
        <s v="17936.5  CAD"/>
        <s v="1223.31  CAD"/>
        <s v="48.63  CAD"/>
        <s v="1153.09  CAD"/>
        <s v="1061.63  CAD"/>
        <s v="1209.52  CAD"/>
        <s v="1077.72  CAD"/>
        <s v="1492.86  CAD"/>
        <s v="1508.89  CAD"/>
        <s v="164.49  CAD"/>
        <s v="158.18  CAD"/>
        <s v="9686.64  CAD"/>
        <s v="570.51  CAD"/>
        <s v="552.47  CAD"/>
        <s v="233.62  CAD"/>
        <s v="1526.98  CAD"/>
        <s v="813.25  CAD"/>
        <s v="1128.31  CAD"/>
        <s v="990.5  CAD"/>
        <s v="5203.18  CAD"/>
        <s v="282.66  CAD"/>
        <s v="9261.93  CAD"/>
        <s v="2411.28  CAD"/>
        <s v="705.81  CAD"/>
        <s v="491.12  CAD"/>
        <s v="1003.03  CAD"/>
        <s v="284.42  CAD"/>
        <s v="1175.54  CAD"/>
        <s v="2568.22  CAD"/>
        <s v="1530.52  CAD"/>
        <s v="2204.95  CAD"/>
        <s v="1340.31  CAD"/>
        <s v="2885.05  CAD"/>
        <s v="395.72  CAD"/>
        <s v="37467.56  CAD"/>
        <s v="142.87  CAD"/>
        <s v="5022.68  CAD"/>
        <s v="127.47  CAD"/>
        <s v="48.06  CAD"/>
        <s v="1144.7  CAD"/>
        <s v="1279.73  CAD"/>
        <s v="176.32  CAD"/>
        <s v="2671.8  CAD"/>
        <s v="522  CAD"/>
        <s v="1603.92  CAD"/>
        <s v="3244.82  CAD"/>
        <s v="2740.48  CAD"/>
        <s v="341.06  CAD"/>
        <s v="7495.34  CAD"/>
        <s v="4888.25  CAD"/>
        <s v="114.78  CAD"/>
        <s v="1708.31  CAD"/>
        <s v="1823.46  CAD"/>
        <s v="5790.99  CAD"/>
        <s v="5261.94  CAD"/>
        <s v="3431.2  CAD"/>
        <s v="807.89  CAD"/>
        <s v="9878.66  CAD"/>
        <s v="2026.32  CAD"/>
        <s v="142.46  CAD"/>
        <s v="1756.67  CAD"/>
        <s v="176.16  CAD"/>
        <s v="771.09  CAD"/>
        <s v="11783.48  CAD"/>
        <s v="109.38  CAD"/>
        <s v="1152.89  CAD"/>
        <s v="1622.74  CAD"/>
        <s v="444.96  CAD"/>
        <s v="178.24  CAD"/>
        <s v="567.58  CAD"/>
        <s v="55.42  CAD"/>
        <s v="1657  CAD"/>
        <s v="1083.99  CAD"/>
        <s v="1495.5  CAD"/>
        <s v="313.89  CAD"/>
        <s v="221.35  CAD"/>
        <s v="34.95  CAD"/>
        <s v="2533.57  CAD"/>
        <s v="7385.68  CAD"/>
        <s v="1319.8  CAD"/>
        <s v="994.62  CAD"/>
        <s v="1164.19  CAD"/>
        <s v="172.61  CAD"/>
        <s v="1008.86  CAD"/>
        <s v="3088.1  CAD"/>
        <s v="1780.32  CAD"/>
        <s v="6536.95  CAD"/>
        <s v="3347.83  CAD"/>
        <s v="186.46  CAD"/>
        <s v="5587.08  CAD"/>
        <s v="972.9  CAD"/>
        <s v="1135.19  CAD"/>
        <s v="1244.32  CAD"/>
        <s v="4061.78  CAD"/>
        <s v="2457.14  CAD"/>
        <s v="194.32  CAD"/>
        <s v="68.3  CAD"/>
        <s v="1995.65  CAD"/>
        <s v="3508.36  CAD"/>
        <s v="1125.67  CAD"/>
        <s v="1302.88  CAD"/>
        <s v="119.54  CAD"/>
        <s v="4505.16  CAD"/>
        <s v="164.91  CAD"/>
        <s v="8893.58  CAD"/>
        <s v="2154.43  CAD"/>
        <s v="168.64  CAD"/>
        <s v="172.52  CAD"/>
        <s v="368.51  CAD"/>
        <s v="736.63  CAD"/>
        <s v="52.35  CAD"/>
        <s v="3272.49  CAD"/>
        <s v="35.59  CAD"/>
        <s v="124.37  CAD"/>
        <s v="3222.08  CAD"/>
        <s v="335.32  CAD"/>
        <s v="2427.19  CAD"/>
        <s v="600.17  CAD"/>
        <s v="957.86  CAD"/>
        <s v="1798.7  CAD"/>
        <s v="830.63  CAD"/>
        <s v="730.92  CAD"/>
        <s v="635.35  CAD"/>
        <s v="155.61  CAD"/>
        <s v="1328.96  CAD"/>
        <s v="400.86  CAD"/>
        <s v="1062.51  CAD"/>
        <s v="19335.77  CAD"/>
        <s v="485.48  CAD"/>
        <s v="8755.57  CAD"/>
        <s v="6292.77  CAD"/>
        <s v="1715.48  CAD"/>
        <s v="114.72  CAD"/>
        <s v="165.93  CAD"/>
        <s v="2531.69  CAD"/>
        <s v="17828  CAD"/>
        <s v="3650.13  CAD"/>
        <s v="787.89  CAD"/>
        <s v="1570.43  CAD"/>
        <s v="997.57  CAD"/>
        <s v="1051.57  CAD"/>
        <s v="865.5  CAD"/>
        <s v="1879.51  CAD"/>
        <s v="853.43  CAD"/>
        <s v="9388.53  CAD"/>
        <s v="171.88  CAD"/>
        <s v="1503.24  CAD"/>
        <s v="1395.62  CAD"/>
        <s v="2198.66  CAD"/>
        <s v="1056.23  CAD"/>
        <s v="737.27  CAD"/>
        <s v="337.33  CAD"/>
        <s v="1628.68  CAD"/>
        <s v="8926.06  CAD"/>
        <s v="697.67  CAD"/>
        <s v="9260.5  CAD"/>
        <s v="166.36  CAD"/>
        <s v="9420.28  CAD"/>
        <s v="402.71  CAD"/>
        <s v="3183.92  CAD"/>
        <s v="410.01  CAD"/>
        <s v="656.69  CAD"/>
        <s v="5899.61  CAD"/>
        <s v="1038.75  CAD"/>
        <s v="1134.05  CAD"/>
        <s v="5858.2  CAD"/>
        <s v="1563.33  CAD"/>
        <s v="1896.83  CAD"/>
        <s v="28239.03  CAD"/>
        <s v="517.43  CAD"/>
        <s v="116.08  CAD"/>
        <s v="386.5  CAD"/>
        <s v="1396.01  CAD"/>
        <s v="1010.15  CAD"/>
        <s v="99.96  CAD"/>
        <s v="547.21  CAD"/>
        <s v="8777  CAD"/>
        <s v="1386.38  CAD"/>
        <s v="2411.84  CAD"/>
        <s v="566.51  CAD"/>
        <s v="327.52  CAD"/>
        <s v="3151.36  CAD"/>
        <s v="126.62  CAD"/>
        <s v="179.06  CAD"/>
        <s v="1070.74  CAD"/>
        <s v="2487.05  CAD"/>
        <s v="517.4  CAD"/>
        <s v="4110.9  CAD"/>
        <s v="834.81  CAD"/>
        <s v="2332.32  CAD"/>
        <s v="756.8  CAD"/>
        <s v="5376.8  CAD"/>
        <s v="1129.59  CAD"/>
        <s v="3646.31  CAD"/>
        <s v="5841.85  CAD"/>
        <s v="729.99  CAD"/>
        <s v="9235.27  CAD"/>
        <s v="144.99  CAD"/>
        <s v="1102214.4  CLP"/>
        <s v="93945.6  CLP"/>
        <s v="495619.2  CLP"/>
        <s v="536889.6  CLP"/>
        <s v="1327929.6  CLP"/>
        <s v="780480  CLP"/>
        <s v="792307.2  CLP"/>
        <s v="1024166.4  CLP"/>
        <s v="901756.8  CLP"/>
        <s v="136896  CLP"/>
        <s v="1438252.8  CLP"/>
        <s v="533577.6  CLP"/>
        <s v="35808  CLP"/>
        <s v="98995.2  CLP"/>
        <s v="438412.8  CLP"/>
        <s v="1405958.4  CLP"/>
        <s v="1067558.4  CLP"/>
        <s v="257107.2  CLP"/>
        <s v="619065.6  CLP"/>
        <s v="1028553.6  CLP"/>
        <s v="195840  CLP"/>
        <s v="1662777.6  CLP"/>
        <s v="2132985.6  CLP"/>
        <s v="1449523.2  CLP"/>
        <s v="521155.2  CLP"/>
        <s v="990499.2  CLP"/>
        <s v="77433.6  CLP"/>
        <s v="85545.6  CLP"/>
        <s v="4524288  CLP"/>
        <s v="751296  CLP"/>
        <s v="608841.6  CLP"/>
        <s v="78316.8  CLP"/>
        <s v="351120  CLP"/>
        <s v="946857.6  CLP"/>
        <s v="2398348.8  CLP"/>
        <s v="347875.2  CLP"/>
        <s v="128160  CLP"/>
        <s v="1588809.6  CLP"/>
        <s v="915062.4  CLP"/>
        <s v="4726924.8  CLP"/>
        <s v="364838.4  CLP"/>
        <s v="1242172.8  CLP"/>
        <s v="2317651.2  CLP"/>
        <s v="19141948.8  CLP"/>
        <s v="578169.6  CLP"/>
        <s v="1089216  CLP"/>
        <s v="84614.4  CLP"/>
        <s v="290054.4  CLP"/>
        <s v="437568  CLP"/>
        <s v="1620288  CLP"/>
        <s v="4536528  CLP"/>
        <s v="1811577.6  CLP"/>
        <s v="505401.6  CLP"/>
        <s v="847536  CLP"/>
        <s v="138700.8  CLP"/>
        <s v="1016678.4  CLP"/>
        <s v="4325644.8  CLP"/>
        <s v="1169817.6  CLP"/>
        <s v="125395.2  CLP"/>
        <s v="108403.2  CLP"/>
        <s v="1786310.4  CLP"/>
        <s v="72316.8  CLP"/>
        <s v="252633.6  CLP"/>
        <s v="783024  CLP"/>
        <s v="101692.8  CLP"/>
        <s v="79939.2  CLP"/>
        <s v="1039968  CLP"/>
        <s v="226771.2  CLP"/>
        <s v="1730035.2  CLP"/>
        <s v="590764.8  CLP"/>
        <s v="444806.4  CLP"/>
        <s v="37440  CLP"/>
        <s v="31929.6  CLP"/>
        <s v="1637856  CLP"/>
        <s v="788563.2  CLP"/>
        <s v="5448048  CLP"/>
        <s v="2113516.8  CLP"/>
        <s v="712896  CLP"/>
        <s v="440342.4  CLP"/>
        <s v="2861798.4  CLP"/>
        <s v="2313878.4  CLP"/>
        <s v="883852.8  CLP"/>
        <s v="394320  CLP"/>
        <s v="2085907.2  CLP"/>
        <s v="925363.2  CLP"/>
        <s v="142137.6  CLP"/>
        <s v="1275657.6  CLP"/>
        <s v="1236672  CLP"/>
        <s v="594969.6  CLP"/>
        <s v="776112  CLP"/>
        <s v="1099296  CLP"/>
        <s v="500006.4  CLP"/>
        <s v="151536  CLP"/>
        <s v="74822.4  CLP"/>
        <s v="393446.4  CLP"/>
        <s v="684124.8  CLP"/>
        <s v="644083.2  CLP"/>
        <s v="796262.4  CLP"/>
        <s v="1672972.8  CLP"/>
        <s v="2492659.2  CLP"/>
        <s v="5215104  CLP"/>
        <s v="1050998.4  CLP"/>
        <s v="1004284.8  CLP"/>
        <s v="1104163.2  CLP"/>
        <s v="767404.8  CLP"/>
        <s v="1924358.4  CLP"/>
        <s v="3006806.4  CLP"/>
        <s v="1005158.4  CLP"/>
        <s v="173280  CLP"/>
        <s v="557587.2  CLP"/>
        <s v="699187.2  CLP"/>
        <s v="1279795.2  CLP"/>
        <s v="179654.4  CLP"/>
        <s v="941107.2  CLP"/>
        <s v="3445392  CLP"/>
        <s v="75820.8  CLP"/>
        <s v="837840  CLP"/>
        <s v="217075.2  CLP"/>
        <s v="826435.2  CLP"/>
        <s v="495398.4  CLP"/>
        <s v="386064  CLP"/>
        <s v="191827.2  CLP"/>
        <s v="187641.6  CLP"/>
        <s v="796003.2  CLP"/>
        <s v="944889.6  CLP"/>
        <s v="793843.2  CLP"/>
        <s v="72355.2  CLP"/>
        <s v="2147020.8  CLP"/>
        <s v="727910.4  CLP"/>
        <s v="491164.8  CLP"/>
        <s v="374841.6  CLP"/>
        <s v="922944  CLP"/>
        <s v="721449.6  CLP"/>
        <s v="36288  CLP"/>
        <s v="497568  CLP"/>
        <s v="191980.8  CLP"/>
        <s v="790348.8  CLP"/>
        <s v="1111056  CLP"/>
        <s v="103958.4  CLP"/>
        <s v="231072  CLP"/>
        <s v="239232  CLP"/>
        <s v="1126099.2  CLP"/>
        <s v="108940.8  CLP"/>
        <s v="545558.4  CLP"/>
        <s v="1643788.8  CLP"/>
        <s v="210019.2  CLP"/>
        <s v="414691.2  CLP"/>
        <s v="52646.4  CLP"/>
        <s v="1128556.8  CLP"/>
        <s v="76608  CLP"/>
        <s v="2402928  CLP"/>
        <s v="762700.8  CLP"/>
        <s v="1214630.4  CLP"/>
        <s v="1684915.2  CLP"/>
        <s v="1487078.4  CLP"/>
        <s v="687484.8  CLP"/>
        <s v="1342252.8  CLP"/>
        <s v="1253260.8  CLP"/>
        <s v="2879539.2  CLP"/>
        <s v="3297196.8  CLP"/>
        <s v="1898438.4  CLP"/>
        <s v="3005644.8  CLP"/>
        <s v="255993.6  CLP"/>
        <s v="2775110.4  CLP"/>
        <s v="271411.2  CLP"/>
        <s v="757958.4  CLP"/>
        <s v="182323.2  CLP"/>
        <s v="1726368  CLP"/>
        <s v="3207600  CLP"/>
        <s v="849993.6  CLP"/>
        <s v="656102.4  CLP"/>
        <s v="674313.6  CLP"/>
        <s v="156921.6  CLP"/>
        <s v="845366.4  CLP"/>
        <s v="9944524.8  CLP"/>
        <s v="282422.4  CLP"/>
        <s v="93283.2  CLP"/>
        <s v="251904  CLP"/>
        <s v="6361497.6  CLP"/>
        <s v="84172.8  CLP"/>
        <s v="1054848  CLP"/>
        <s v="372672  CLP"/>
        <s v="803040  CLP"/>
        <s v="686678.4  CLP"/>
        <s v="498489.6  CLP"/>
        <s v="576969.6  CLP"/>
        <s v="196473.6  CLP"/>
        <s v="443078.4  CLP"/>
        <s v="362697.6  CLP"/>
        <s v="670944  CLP"/>
        <s v="733632  CLP"/>
        <s v="39465.6  CLP"/>
        <s v="417052.8  CLP"/>
        <s v="2018112  CLP"/>
        <s v="115747.2  CLP"/>
        <s v="501916.8  CLP"/>
        <s v="251884.8  CLP"/>
        <s v="4821235.2  CLP"/>
        <s v="1545907.2  CLP"/>
        <s v="731251.2  CLP"/>
        <s v="122390.4  CLP"/>
        <s v="205939.2  CLP"/>
        <s v="5694864  CLP"/>
        <s v="706905.6  CLP"/>
        <s v="485971.2  CLP"/>
        <s v="799008  CLP"/>
        <s v="126739.2  CLP"/>
        <s v="1177948.8  CLP"/>
        <s v="3001200  CLP"/>
        <s v="1950412.8  CLP"/>
        <s v="6912115.2  CLP"/>
        <s v="91344  CLP"/>
        <s v="773337.6  CLP"/>
        <s v="1251936  CLP"/>
        <s v="1838438.4  CLP"/>
        <s v="1081056  CLP"/>
        <s v="124752  CLP"/>
        <s v="1905792  CLP"/>
        <s v="531763.2  CLP"/>
        <s v="236716.8  CLP"/>
        <s v="74707.2  CLP"/>
        <s v="2268979.2  CLP"/>
        <s v="1003123.2  CLP"/>
        <s v="2217408  CLP"/>
        <s v="27468057.6  CLP"/>
        <s v="258163.2  CLP"/>
        <s v="220252.8  CLP"/>
        <s v="396556.8  CLP"/>
        <s v="1154716.8  CLP"/>
        <s v="2484960  CLP"/>
        <s v="2654006.4  CLP"/>
        <s v="3398400  CLP"/>
        <s v="1447065.6  CLP"/>
        <s v="3821740.8  CLP"/>
        <s v="56736  CLP"/>
        <s v="96720  CLP"/>
        <s v="1594732.8  CLP"/>
        <s v="373680  CLP"/>
        <s v="1701072  CLP"/>
        <s v="14843.16  CNY"/>
        <s v="12617.37  CNY"/>
        <s v="1794.65  CNY"/>
        <s v="4405.25  CNY"/>
        <s v="20347.51  CNY"/>
        <s v="8790.08  CNY"/>
        <s v="3914.96  CNY"/>
        <s v="3054.27  CNY"/>
        <s v="2457.55  CNY"/>
        <s v="4347.4  CNY"/>
        <s v="951.77  CNY"/>
        <s v="11680.73  CNY"/>
        <s v="3788.84  CNY"/>
        <s v="3438.71  CNY"/>
        <s v="1680.69  CNY"/>
        <s v="11642.79  CNY"/>
        <s v="105198.65  CNY"/>
        <s v="1551.82  CNY"/>
        <s v="46301.83  CNY"/>
        <s v="2137.68  CNY"/>
        <s v="27907.59  CNY"/>
        <s v="528.88  CNY"/>
        <s v="12109.99  CNY"/>
        <s v="250.36  CNY"/>
        <s v="4100.81  CNY"/>
        <s v="4421.03  CNY"/>
        <s v="5163.06  CNY"/>
        <s v="3568.74  CNY"/>
        <s v="2713.91  CNY"/>
        <s v="809.29  CNY"/>
        <s v="27641.96  CNY"/>
        <s v="2134.42  CNY"/>
        <s v="6147.85  CNY"/>
        <s v="18900.31  CNY"/>
        <s v="14033.44  CNY"/>
        <s v="8911.57  CNY"/>
        <s v="2319.55  CNY"/>
        <s v="950.9  CNY"/>
        <s v="1768.88  CNY"/>
        <s v="1075.14  CNY"/>
        <s v="1799  CNY"/>
        <s v="6431.29  CNY"/>
        <s v="17691.37  CNY"/>
        <s v="2014.89  CNY"/>
        <s v="5097.61  CNY"/>
        <s v="2444.66  CNY"/>
        <s v="245.51  CNY"/>
        <s v="28231.87  CNY"/>
        <s v="8505.55  CNY"/>
        <s v="101704.48  CNY"/>
        <s v="36119.2  CNY"/>
        <s v="2823.02  CNY"/>
        <s v="1100.05  CNY"/>
        <s v="3863.99  CNY"/>
        <s v="13501.73  CNY"/>
        <s v="1989.99  CNY"/>
        <s v="2988.53  CNY"/>
        <s v="7088.68  CNY"/>
        <s v="5640.18  CNY"/>
        <s v="23440.66  CNY"/>
        <s v="6503.62  CNY"/>
        <s v="6647.48  CNY"/>
        <s v="11766.16  CNY"/>
        <s v="2009.1  CNY"/>
        <s v="3155.34  CNY"/>
        <s v="8855.1  CNY"/>
        <s v="7997.81  CNY"/>
        <s v="8511.63  CNY"/>
        <s v="1328.54  CNY"/>
        <s v="1734.78  CNY"/>
        <s v="7096.36  CNY"/>
        <s v="6933.02  CNY"/>
        <s v="544.3  CNY"/>
        <s v="1349.68  CNY"/>
        <s v="3816.49  CNY"/>
        <s v="4167.63  CNY"/>
        <s v="8175.41  CNY"/>
        <s v="16383.11  CNY"/>
        <s v="2128.78  CNY"/>
        <s v="5735.31  CNY"/>
        <s v="2308.84  CNY"/>
        <s v="9277.41  CNY"/>
        <s v="5851.66  CNY"/>
        <s v="949.67  CNY"/>
        <s v="4239.89  CNY"/>
        <s v="4273.84  CNY"/>
        <s v="917.74  CNY"/>
        <s v="4883.24  CNY"/>
        <s v="84137.2  CNY"/>
        <s v="13584.34  CNY"/>
        <s v="6923.47  CNY"/>
        <s v="1782.71  CNY"/>
        <s v="11496.54  CNY"/>
        <s v="6091.88  CNY"/>
        <s v="14694.59  CNY"/>
        <s v="6584.78  CNY"/>
        <s v="24861.8  CNY"/>
        <s v="720.45  CNY"/>
        <s v="8137.62  CNY"/>
        <s v="18000.88  CNY"/>
        <s v="2157.52  CNY"/>
        <s v="5532.16  CNY"/>
        <s v="6874.38  CNY"/>
        <s v="3781.74  CNY"/>
        <s v="4745.24  CNY"/>
        <s v="4942.6  CNY"/>
        <s v="265.64  CNY"/>
        <s v="9032.33  CNY"/>
        <s v="24863.75  CNY"/>
        <s v="9261.99  CNY"/>
        <s v="7958.93  CNY"/>
        <s v="21958.92  CNY"/>
        <s v="8761.63  CNY"/>
        <s v="6232.77  CNY"/>
        <s v="23145.92  CNY"/>
        <s v="25681.73  CNY"/>
        <s v="5833.12  CNY"/>
        <s v="2415.55  CNY"/>
        <s v="15053.84  CNY"/>
        <s v="993.11  CNY"/>
        <s v="683.02  CNY"/>
        <s v="4483.88  CNY"/>
        <s v="20890.95  CNY"/>
        <s v="4597.76  CNY"/>
        <s v="19588.91  CNY"/>
        <s v="17019.36  CNY"/>
        <s v="48701.31  CNY"/>
        <s v="1695.9  CNY"/>
        <s v="15817.95  CNY"/>
        <s v="8817.52  CNY"/>
        <s v="20085.14  CNY"/>
        <s v="290.32  CNY"/>
        <s v="865.11  CNY"/>
        <s v="1765.98  CNY"/>
        <s v="44421.74  CNY"/>
        <s v="2078.53  CNY"/>
        <s v="15136.67  CNY"/>
        <s v="6481.83  CNY"/>
        <s v="5988.35  CNY"/>
        <s v="6928.75  CNY"/>
        <s v="10749.95  CNY"/>
        <s v="1096.79  CNY"/>
        <s v="1687.64  CNY"/>
        <s v="1804.06  CNY"/>
        <s v="11323.94  CNY"/>
        <s v="14057.62  CNY"/>
        <s v="7163.69  CNY"/>
        <s v="643.35  CNY"/>
        <s v="19451.71  CNY"/>
        <s v="4199.49  CNY"/>
        <s v="1689.67  CNY"/>
        <s v="2055.15  CNY"/>
        <s v="1740.5  CNY"/>
        <s v="1692.57  CNY"/>
        <s v="960.31  CNY"/>
        <s v="31156.62  CNY"/>
        <s v="8731.22  CNY"/>
        <s v="4836.1  CNY"/>
        <s v="2363.79  CNY"/>
        <s v="35812.8  CNY"/>
        <s v="46417.67  CNY"/>
        <s v="1762.65  CNY"/>
        <s v="693.88  CNY"/>
        <s v="5047.87  CNY"/>
        <s v="11965.69  CNY"/>
        <s v="16264.95  CNY"/>
        <s v="1422.37  CNY"/>
        <s v="1951.9  CNY"/>
        <s v="4153.23  CNY"/>
        <s v="8685.1  CNY"/>
        <s v="7656.44  CNY"/>
        <s v="11993.78  CNY"/>
        <s v="7215.17  CNY"/>
        <s v="5681.01  CNY"/>
        <s v="449.89  CNY"/>
        <s v="1829.33  CNY"/>
        <s v="708.51  CNY"/>
        <s v="3361.82  CNY"/>
        <s v="8260.04  CNY"/>
        <s v="69418.21  CNY"/>
        <s v="27569.2  CNY"/>
        <s v="201.05  CNY"/>
        <s v="6228.86  CNY"/>
        <s v="37381.42  CNY"/>
        <s v="11640.33  CNY"/>
        <s v="200.04  CNY"/>
        <s v="5415.52  CNY"/>
        <s v="1509.68  CNY"/>
        <s v="1900.21  CNY"/>
        <s v="399.79  CNY"/>
        <s v="6689.9  CNY"/>
        <s v="23631.65  CNY"/>
        <s v="6350.06  CNY"/>
        <s v="2594.82  CNY"/>
        <s v="9080.99  CNY"/>
        <s v="1993.68  CNY"/>
        <s v="4330.03  CNY"/>
        <s v="715.38  CNY"/>
        <s v="4373.47  CNY"/>
        <s v="33601.93  CNY"/>
        <s v="5623.16  CNY"/>
        <s v="11438.62  CNY"/>
        <s v="8169.04  CNY"/>
        <s v="1825.93  CNY"/>
        <s v="4324.6  CNY"/>
        <s v="6894.72  CNY"/>
        <s v="6954.31  CNY"/>
        <s v="8017.72  CNY"/>
        <s v="2153.18  CNY"/>
        <s v="1006.79  CNY"/>
        <s v="10419.23  CNY"/>
        <s v="7759.54  CNY"/>
        <s v="667.6  CNY"/>
        <s v="102989.29  CNY"/>
        <s v="32797.2  CNY"/>
        <s v="3057.67  CNY"/>
        <s v="70888.58  CNY"/>
        <s v="1802.18  CNY"/>
        <s v="5594.93  CNY"/>
        <s v="5946.21  CNY"/>
        <s v="4824.3  CNY"/>
        <s v="2495.12  CNY"/>
        <s v="6955.61  CNY"/>
        <s v="2709.21  CNY"/>
        <s v="1760.77  CNY"/>
        <s v="10971.64  CNY"/>
        <s v="38906.31  CNY"/>
        <s v="40087.52  CNY"/>
        <s v="12290.04  CNY"/>
        <s v="13665.14  CNY"/>
        <s v="9088912.8  COP"/>
        <s v="2820351.6  COP"/>
        <s v="4006332  COP"/>
        <s v="778892.4  COP"/>
        <s v="1614373.2  COP"/>
        <s v="659577.6  COP"/>
        <s v="4062009.6  COP"/>
        <s v="3251952  COP"/>
        <s v="2807006.4  COP"/>
        <s v="2206353.6  COP"/>
        <s v="23081889.6  COP"/>
        <s v="2718896.4  COP"/>
        <s v="28597456.8  COP"/>
        <s v="6921525.6  COP"/>
        <s v="36485539.2  COP"/>
        <s v="4449337.2  COP"/>
        <s v="6485846.4  COP"/>
        <s v="7610565.6  COP"/>
        <s v="7567401.6  COP"/>
        <s v="5140238.4  COP"/>
        <s v="7189696.8  COP"/>
        <s v="5150455.2  COP"/>
        <s v="6020190  COP"/>
        <s v="3112480.8  COP"/>
        <s v="6561442.8  COP"/>
        <s v="9902455.2  COP"/>
        <s v="2963070  COP"/>
        <s v="5000292  COP"/>
        <s v="423165.6  COP"/>
        <s v="994039.2  COP"/>
        <s v="535986  COP"/>
        <s v="505692  COP"/>
        <s v="14971017.6  COP"/>
        <s v="151192.8  COP"/>
        <s v="2826687.6  COP"/>
        <s v="6111309.6  COP"/>
        <s v="744242.4  COP"/>
        <s v="1415898  COP"/>
        <s v="404355.6  COP"/>
        <s v="4674859.2  COP"/>
        <s v="2694542.4  COP"/>
        <s v="10374883.2  COP"/>
        <s v="3305768.4  COP"/>
        <s v="8708040  COP"/>
        <s v="21087594  COP"/>
        <s v="2432707.2  COP"/>
        <s v="280526.4  COP"/>
        <s v="482248.8  COP"/>
        <s v="4231814.4  COP"/>
        <s v="384793.2  COP"/>
        <s v="6685351.2  COP"/>
        <s v="1222214.4  COP"/>
        <s v="337233.6  COP"/>
        <s v="6183777.6  COP"/>
        <s v="1644192  COP"/>
        <s v="2140696.8  COP"/>
        <s v="3841358.4  COP"/>
        <s v="10937995.2  COP"/>
        <s v="9782348.4  COP"/>
        <s v="5331625.2  COP"/>
        <s v="1500919.2  COP"/>
        <s v="1783267.2  COP"/>
        <s v="383288.4  COP"/>
        <s v="1399701.6  COP"/>
        <s v="495277.2  COP"/>
        <s v="3062901.6  COP"/>
        <s v="9317088  COP"/>
        <s v="356796  COP"/>
        <s v="9928670.4  COP"/>
        <s v="3679711.2  COP"/>
        <s v="308919.6  COP"/>
        <s v="488664  COP"/>
        <s v="1175882.4  COP"/>
        <s v="18816415.2  COP"/>
        <s v="65520100.8  COP"/>
        <s v="1120996.8  COP"/>
        <s v="9797752.8  COP"/>
        <s v="2669436  COP"/>
        <s v="4898599.2  COP"/>
        <s v="12915936  COP"/>
        <s v="6267729.6  COP"/>
        <s v="1362319.2  COP"/>
        <s v="512265.6  COP"/>
        <s v="6638068.8  COP"/>
        <s v="2719609.2  COP"/>
        <s v="1625065.2  COP"/>
        <s v="3794036.4  COP"/>
        <s v="2979583.2  COP"/>
        <s v="375091.2  COP"/>
        <s v="414691.2  COP"/>
        <s v="3956950.8  COP"/>
        <s v="47198052  COP"/>
        <s v="2691770.4  COP"/>
        <s v="1414076.4  COP"/>
        <s v="783684  COP"/>
        <s v="4892065.2  COP"/>
        <s v="407048.4  COP"/>
        <s v="468903.6  COP"/>
        <s v="3731587.2  COP"/>
        <s v="7027336.8  COP"/>
        <s v="1794632.4  COP"/>
        <s v="10261112.4  COP"/>
        <s v="769744.8  COP"/>
        <s v="730144.8  COP"/>
        <s v="6324516  COP"/>
        <s v="4886719.2  COP"/>
        <s v="10758607.2  COP"/>
        <s v="3038032.8  COP"/>
        <s v="704682  COP"/>
        <s v="1820808  COP"/>
        <s v="938084.4  COP"/>
        <s v="12189513.6  COP"/>
        <s v="721274.4  COP"/>
        <s v="6870679.2  COP"/>
        <s v="5616705.6  COP"/>
        <s v="8530632  COP"/>
        <s v="304642.8  COP"/>
        <s v="7758709.2  COP"/>
        <s v="7862659.2  COP"/>
        <s v="12487622.4  COP"/>
        <s v="7545423.6  COP"/>
        <s v="2985325.2  COP"/>
        <s v="3635280  COP"/>
        <s v="1582455.6  COP"/>
        <s v="21050092.8  COP"/>
        <s v="457974  COP"/>
        <s v="6924456  COP"/>
        <s v="978516  COP"/>
        <s v="52619767.2  COP"/>
        <s v="1074506.4  COP"/>
        <s v="2200255.2  COP"/>
        <s v="293990.4  COP"/>
        <s v="2976890.4  COP"/>
        <s v="5745168  COP"/>
        <s v="10521403.2  COP"/>
        <s v="3708936  COP"/>
        <s v="982555.2  COP"/>
        <s v="1189544.4  COP"/>
        <s v="1290088.8  COP"/>
        <s v="14903460  COP"/>
        <s v="109058.4  COP"/>
        <s v="5890896  COP"/>
        <s v="2069575.2  COP"/>
        <s v="2605838.4  COP"/>
        <s v="21302503.2  COP"/>
        <s v="326462.4  COP"/>
        <s v="998236.8  COP"/>
        <s v="9549381.6  COP"/>
        <s v="120621.6  COP"/>
        <s v="1633183.2  COP"/>
        <s v="12394958.4  COP"/>
        <s v="8009337.6  COP"/>
        <s v="2064466.8  COP"/>
        <s v="7954016.4  COP"/>
        <s v="6790370.4  COP"/>
        <s v="3448407.6  COP"/>
        <s v="2170119.6  COP"/>
        <s v="3758713.2  COP"/>
        <s v="1636470  COP"/>
        <s v="3357090  COP"/>
        <s v="2213917.2  COP"/>
        <s v="14058633.6  COP"/>
        <s v="3967326  COP"/>
        <s v="3711866.4  COP"/>
        <s v="3446467.2  COP"/>
        <s v="8857886.4  COP"/>
        <s v="1114462.8  COP"/>
        <s v="9409276.8  COP"/>
        <s v="929253.6  COP"/>
        <s v="18959292  COP"/>
        <s v="3430389.6  COP"/>
        <s v="1177308  COP"/>
        <s v="3283156.8  COP"/>
        <s v="8451986.4  COP"/>
        <s v="661003.2  COP"/>
        <s v="7026544.8  COP"/>
        <s v="3782829.6  COP"/>
        <s v="3701214  COP"/>
        <s v="2276960.4  COP"/>
        <s v="12729420  COP"/>
        <s v="3641853.6  COP"/>
        <s v="520423.2  COP"/>
        <s v="3105194.4  COP"/>
        <s v="4134081.6  COP"/>
        <s v="359449.2  COP"/>
        <s v="23428112.4  COP"/>
        <s v="3075732  COP"/>
        <s v="8915068.8  COP"/>
        <s v="2049062.4  COP"/>
        <s v="603662.4  COP"/>
        <s v="14498193.6  COP"/>
        <s v="9263073.6  COP"/>
        <s v="1935410.4  COP"/>
        <s v="2118441.6  COP"/>
        <s v="3673850.4  COP"/>
        <s v="149094  COP"/>
        <s v="1821441.6  COP"/>
        <s v="79611325.2  COP"/>
        <s v="1823104.8  COP"/>
        <s v="628531.2  COP"/>
        <s v="1718442  COP"/>
        <s v="14630814  COP"/>
        <s v="2149369.2  COP"/>
        <s v="57920702.4  COP"/>
        <s v="529729.2  COP"/>
        <s v="1261933.2  COP"/>
        <s v="8632483.2  COP"/>
        <s v="331214.4  COP"/>
        <s v="6941008.8  COP"/>
        <s v="397267.2  COP"/>
        <s v="2167268.4  COP"/>
        <s v="2648131.2  COP"/>
        <s v="3434151.6  COP"/>
        <s v="338659.2  COP"/>
        <s v="7688736  COP"/>
        <s v="4784907.6  COP"/>
        <s v="4076740.8  COP"/>
        <s v="3183840  COP"/>
        <s v="4148416.8  COP"/>
        <s v="2497176  COP"/>
        <s v="3611124  COP"/>
        <s v="1005127.2  COP"/>
        <s v="8503347.6  COP"/>
        <s v="1659556.8  COP"/>
        <s v="1582851.6  COP"/>
        <s v="48099150  COP"/>
        <s v="6668719.2  COP"/>
        <s v="3549744  COP"/>
        <s v="5614329.6  COP"/>
        <s v="2735370  COP"/>
        <s v="1060804.8  COP"/>
        <s v="4996411.2  COP"/>
        <s v="9305366.4  COP"/>
        <s v="3788769.6  COP"/>
        <s v="4097412  COP"/>
        <s v="843084  COP"/>
        <s v="498445.2  COP"/>
        <s v="3811420.8  COP"/>
        <s v="513334.8  COP"/>
        <s v="3975721.2  COP"/>
        <s v="4853692.8  COP"/>
        <s v="3807619.2  COP"/>
        <s v="826214.4  COP"/>
        <s v="1355824.8  COP"/>
        <s v="2019.56  DKK"/>
        <s v="2041.16  DKK"/>
        <s v="231190.36  DKK"/>
        <s v="6236.43  DKK"/>
        <s v="32958.95  DKK"/>
        <s v="5630.06  DKK"/>
        <s v="2640.28  DKK"/>
        <s v="445.67  DKK"/>
        <s v="11430.54  DKK"/>
        <s v="4844.42  DKK"/>
        <s v="1691.12  DKK"/>
        <s v="2109.95  DKK"/>
        <s v="1903.16  DKK"/>
        <s v="989.8  DKK"/>
        <s v="877.82  DKK"/>
        <s v="3508.44  DKK"/>
        <s v="8332.85  DKK"/>
        <s v="9206.53  DKK"/>
        <s v="5152.64  DKK"/>
        <s v="1024.58  DKK"/>
        <s v="879.2  DKK"/>
        <s v="24055.88  DKK"/>
        <s v="3317.8  DKK"/>
        <s v="3489.88  DKK"/>
        <s v="16534.88  DKK"/>
        <s v="5536.56  DKK"/>
        <s v="34137.89  DKK"/>
        <s v="1448.59  DKK"/>
        <s v="13347.77  DKK"/>
        <s v="8989.66  DKK"/>
        <s v="3915.61  DKK"/>
        <s v="7067.33  DKK"/>
        <s v="14806.16  DKK"/>
        <s v="931.98  DKK"/>
        <s v="50422.92  DKK"/>
        <s v="5901.71  DKK"/>
        <s v="7600.14  DKK"/>
        <s v="2429.84  DKK"/>
        <s v="14962.51  DKK"/>
        <s v="5164.79  DKK"/>
        <s v="12481.27  DKK"/>
        <s v="1345.43  DKK"/>
        <s v="12300.35  DKK"/>
        <s v="21335.35  DKK"/>
        <s v="4277.66  DKK"/>
        <s v="5224.06  DKK"/>
        <s v="8341.69  DKK"/>
        <s v="12195.2  DKK"/>
        <s v="19030.34  DKK"/>
        <s v="3138.4  DKK"/>
        <s v="8886.58  DKK"/>
        <s v="3326.28  DKK"/>
        <s v="23686.32  DKK"/>
        <s v="10950.3  DKK"/>
        <s v="13660.62  DKK"/>
        <s v="18453.08  DKK"/>
        <s v="3841.58  DKK"/>
        <s v="4943.64  DKK"/>
        <s v="15037.72  DKK"/>
        <s v="10207.03  DKK"/>
        <s v="5289.54  DKK"/>
        <s v="1416.57  DKK"/>
        <s v="12463.33  DKK"/>
        <s v="1722.38  DKK"/>
        <s v="3333.87  DKK"/>
        <s v="1650.76  DKK"/>
        <s v="2875.3  DKK"/>
        <s v="3172.48  DKK"/>
        <s v="18039.36  DKK"/>
        <s v="1453.69  DKK"/>
        <s v="883.96  DKK"/>
        <s v="7206.36  DKK"/>
        <s v="838.83  DKK"/>
        <s v="16895.34  DKK"/>
        <s v="8166.7  DKK"/>
        <s v="3182.69  DKK"/>
        <s v="1741.15  DKK"/>
        <s v="8004.76  DKK"/>
        <s v="7333.94  DKK"/>
        <s v="7916.99  DKK"/>
        <s v="18614.27  DKK"/>
        <s v="2964.52  DKK"/>
        <s v="18888.96  DKK"/>
        <s v="12356.24  DKK"/>
        <s v="4678.82  DKK"/>
        <s v="709.32  DKK"/>
        <s v="7095.75  DKK"/>
        <s v="1663.66  DKK"/>
        <s v="6147.28  DKK"/>
        <s v="9861.07  DKK"/>
        <s v="276.07  DKK"/>
        <s v="5733.69  DKK"/>
        <s v="1491.64  DKK"/>
        <s v="6369.53  DKK"/>
        <s v="7075.67  DKK"/>
        <s v="12434.49  DKK"/>
        <s v="5289.4  DKK"/>
        <s v="6545.34  DKK"/>
        <s v="22904.41  DKK"/>
        <s v="40895.54  DKK"/>
        <s v="3154.13  DKK"/>
        <s v="29739.83  DKK"/>
        <s v="2099.74  DKK"/>
        <s v="946.34  DKK"/>
        <s v="1738.39  DKK"/>
        <s v="4009.45  DKK"/>
        <s v="5982.23  DKK"/>
        <s v="1699.88  DKK"/>
        <s v="870.78  DKK"/>
        <s v="3474.15  DKK"/>
        <s v="198.03  DKK"/>
        <s v="11643.2  DKK"/>
        <s v="753.07  DKK"/>
        <s v="17999.48  DKK"/>
        <s v="4319.61  DKK"/>
        <s v="3317.45  DKK"/>
        <s v="18024.59  DKK"/>
        <s v="147973.95  DKK"/>
        <s v="267.86  DKK"/>
        <s v="16474.1  DKK"/>
        <s v="5404.56  DKK"/>
        <s v="496.46  DKK"/>
        <s v="3739.04  DKK"/>
        <s v="19054.01  DKK"/>
        <s v="11575.85  DKK"/>
        <s v="7863.17  DKK"/>
        <s v="2720.12  DKK"/>
        <s v="6317.02  DKK"/>
        <s v="7202.7  DKK"/>
        <s v="8487.07  DKK"/>
        <s v="3277.64  DKK"/>
        <s v="13271.05  DKK"/>
        <s v="5655.52  DKK"/>
        <s v="3707.58  DKK"/>
        <s v="5924.27  DKK"/>
        <s v="618.52  DKK"/>
        <s v="3974.54  DKK"/>
        <s v="17779.78  DKK"/>
        <s v="1599.14  DKK"/>
        <s v="13672.28  DKK"/>
        <s v="8124.54  DKK"/>
        <s v="1004.23  DKK"/>
        <s v="1956.15  DKK"/>
        <s v="4501.22  DKK"/>
        <s v="6456.68  DKK"/>
        <s v="15988.4  DKK"/>
        <s v="5725.62  DKK"/>
        <s v="3066.7  DKK"/>
        <s v="856.98  DKK"/>
        <s v="3494.71  DKK"/>
        <s v="36400.26  DKK"/>
        <s v="9524.76  DKK"/>
        <s v="6987.08  DKK"/>
        <s v="3328.91  DKK"/>
        <s v="7741.87  DKK"/>
        <s v="35745.86  DKK"/>
        <s v="8428.01  DKK"/>
        <s v="5340.88  DKK"/>
        <s v="873.95  DKK"/>
        <s v="7010.26  DKK"/>
        <s v="3956.39  DKK"/>
        <s v="3596.83  DKK"/>
        <s v="83575.22  DKK"/>
        <s v="188.65  DKK"/>
        <s v="3151.16  DKK"/>
        <s v="6003.28  DKK"/>
        <s v="697.18  DKK"/>
        <s v="5124.63  DKK"/>
        <s v="26602.6  DKK"/>
        <s v="660.95  DKK"/>
        <s v="7034.83  DKK"/>
        <s v="7950.18  DKK"/>
        <s v="1710.44  DKK"/>
        <s v="33925.51  DKK"/>
        <s v="2819.62  DKK"/>
        <s v="5790.76  DKK"/>
        <s v="986.56  DKK"/>
        <s v="32217.83  DKK"/>
        <s v="6183.3  DKK"/>
        <s v="5168.65  DKK"/>
        <s v="839.32  DKK"/>
        <s v="1666.35  DKK"/>
        <s v="40621.27  DKK"/>
        <s v="198127.98  DKK"/>
        <s v="687.79  DKK"/>
        <s v="40083.07  DKK"/>
        <s v="1802  DKK"/>
        <s v="8563.31  DKK"/>
        <s v="4122.82  DKK"/>
        <s v="2065.86  DKK"/>
        <s v="7895.39  DKK"/>
        <s v="18983.35  DKK"/>
        <s v="9512.89  DKK"/>
        <s v="1292.65  DKK"/>
        <s v="285.66  DKK"/>
        <s v="6887.58  DKK"/>
        <s v="14133.55  DKK"/>
        <s v="1305.76  DKK"/>
        <s v="10608.47  DKK"/>
        <s v="18122.85  DKK"/>
        <s v="8845.8  DKK"/>
        <s v="9332.59  DKK"/>
        <s v="30019.55  DKK"/>
        <s v="2026.53  DKK"/>
        <s v="196834.37  DKK"/>
        <s v="1825.05  DKK"/>
        <s v="1815.6  DKK"/>
        <s v="1367.58  DKK"/>
        <s v="7220.85  DKK"/>
        <s v="27801.48  DKK"/>
        <s v="200.72  DKK"/>
        <s v="14630.62  DKK"/>
        <s v="3628.64  DKK"/>
        <s v="6710.53  DKK"/>
        <s v="4718.91  DKK"/>
        <s v="830.69  DKK"/>
        <s v="5369.37  DKK"/>
        <s v="5998.03  DKK"/>
        <s v="7942.38  DKK"/>
        <s v="10764.83  DKK"/>
        <s v="11843.02  DKK"/>
        <s v="1675.87  DKK"/>
        <s v="2026.39  DKK"/>
        <s v="2944.58  DKK"/>
        <s v="1402.22  DKK"/>
        <s v="6121.4  DKK"/>
        <s v="63633.8  DKK"/>
        <s v="3232.72  DKK"/>
        <s v="718.77  DKK"/>
        <s v="18494.42  DKK"/>
        <s v="7401.91  DKK"/>
        <s v="635.14  DKK"/>
        <s v="5523.52  DKK"/>
        <s v="3914.37  DKK"/>
        <s v="6074.69  DKK"/>
        <s v="7977.23  DKK"/>
        <s v="5502.89  DKK"/>
        <s v="22318.95  DKK"/>
        <s v="3199.94  DKK"/>
        <s v="5534.84  DKK"/>
        <s v="8258.61  DKK"/>
        <s v="2642.77  DKK"/>
        <s v="4476.44  DKK"/>
        <s v="2098.77  DKK"/>
        <s v="5632.68  DKK"/>
        <s v="5692.09  DKK"/>
        <s v="2957.82  DKK"/>
        <s v="5548.43  DKK"/>
        <s v="45470.86  DKK"/>
        <s v="17594.17  DKK"/>
        <s v="2505.94  DKK"/>
        <s v="6535.82  DKK"/>
        <s v="8924.85  EGP"/>
        <s v="133010.29  EGP"/>
        <s v="34617.89  EGP"/>
        <s v="9275.25  EGP"/>
        <s v="49119.88  EGP"/>
        <s v="35019.28  EGP"/>
        <s v="25286.09  EGP"/>
        <s v="2319.97  EGP"/>
        <s v="35140.72  EGP"/>
        <s v="30115.76  EGP"/>
        <s v="15054.48  EGP"/>
        <s v="48604.46  EGP"/>
        <s v="100636.97  EGP"/>
        <s v="29098.84  EGP"/>
        <s v="2271.15  EGP"/>
        <s v="25875.66  EGP"/>
        <s v="3606.96  EGP"/>
        <s v="5677.57  EGP"/>
        <s v="36981.74  EGP"/>
        <s v="17197.7  EGP"/>
        <s v="163250.88  EGP"/>
        <s v="64008.42  EGP"/>
        <s v="11707.08  EGP"/>
        <s v="15637.25  EGP"/>
        <s v="50465.88  EGP"/>
        <s v="89157.01  EGP"/>
        <s v="2951.57  EGP"/>
        <s v="142685.08  EGP"/>
        <s v="7822.95  EGP"/>
        <s v="56504.36  EGP"/>
        <s v="49106.28  EGP"/>
        <s v="80999.71  EGP"/>
        <s v="10900.59  EGP"/>
        <s v="3571.73  EGP"/>
        <s v="4196.22  EGP"/>
        <s v="61896.41  EGP"/>
        <s v="38243.08  EGP"/>
        <s v="108818.99  EGP"/>
        <s v="15304.77  EGP"/>
        <s v="1232.29  EGP"/>
        <s v="32383.82  EGP"/>
        <s v="120828.89  EGP"/>
        <s v="159939.95  EGP"/>
        <s v="8120.52  EGP"/>
        <s v="17958.15  EGP"/>
        <s v="5354.35  EGP"/>
        <s v="33026.85  EGP"/>
        <s v="76688.24  EGP"/>
        <s v="37219.67  EGP"/>
        <s v="70680.66  EGP"/>
        <s v="26746.73  EGP"/>
        <s v="51978.74  EGP"/>
        <s v="43960.19  EGP"/>
        <s v="11063.74  EGP"/>
        <s v="21243.44  EGP"/>
        <s v="14214  EGP"/>
        <s v="13421.72  EGP"/>
        <s v="71136.74  EGP"/>
        <s v="133562.16  EGP"/>
        <s v="24950.82  EGP"/>
        <s v="5772.12  EGP"/>
        <s v="9411.83  EGP"/>
        <s v="41128.21  EGP"/>
        <s v="10228.52  EGP"/>
        <s v="15306.01  EGP"/>
        <s v="4164.39  EGP"/>
        <s v="104952.47  EGP"/>
        <s v="19179.94  EGP"/>
        <s v="17033.62  EGP"/>
        <s v="71748.56  EGP"/>
        <s v="22576.78  EGP"/>
        <s v="7809.05  EGP"/>
        <s v="25718.38  EGP"/>
        <s v="17181.94  EGP"/>
        <s v="12187.58  EGP"/>
        <s v="119367.94  EGP"/>
        <s v="25617.34  EGP"/>
        <s v="28222.51  EGP"/>
        <s v="214130.51  EGP"/>
        <s v="76681.75  EGP"/>
        <s v="53198.68  EGP"/>
        <s v="39097.77  EGP"/>
        <s v="29935.61  EGP"/>
        <s v="16131.65  EGP"/>
        <s v="51338.19  EGP"/>
        <s v="54052.75  EGP"/>
        <s v="28330.36  EGP"/>
        <s v="54340.74  EGP"/>
        <s v="2912.94  EGP"/>
        <s v="17695.19  EGP"/>
        <s v="5432.84  EGP"/>
        <s v="9028.36  EGP"/>
        <s v="29896.99  EGP"/>
        <s v="36841.76  EGP"/>
        <s v="80898.67  EGP"/>
        <s v="58594.43  EGP"/>
        <s v="10412.06  EGP"/>
        <s v="3568.02  EGP"/>
        <s v="2969.18  EGP"/>
        <s v="11502.22  EGP"/>
        <s v="23149.04  EGP"/>
        <s v="39758.1  EGP"/>
        <s v="13989.67  EGP"/>
        <s v="5443.96  EGP"/>
        <s v="131317.58  EGP"/>
        <s v="27347.12  EGP"/>
        <s v="31695.06  EGP"/>
        <s v="18807.59  EGP"/>
        <s v="117140.05  EGP"/>
        <s v="46794.34  EGP"/>
        <s v="211224.98  EGP"/>
        <s v="7350.49  EGP"/>
        <s v="10011.29  EGP"/>
        <s v="2914.49  EGP"/>
        <s v="24595.47  EGP"/>
        <s v="65579.69  EGP"/>
        <s v="157478.76  EGP"/>
        <s v="11765.17  EGP"/>
        <s v="47979.67  EGP"/>
        <s v="71125.93  EGP"/>
        <s v="44868.04  EGP"/>
        <s v="215364.04  EGP"/>
        <s v="6976.29  EGP"/>
        <s v="3978.99  EGP"/>
        <s v="62789.11  EGP"/>
        <s v="16967.19  EGP"/>
        <s v="2393.51  EGP"/>
        <s v="851.91  EGP"/>
        <s v="51942.9  EGP"/>
        <s v="3167.56  EGP"/>
        <s v="25764.11  EGP"/>
        <s v="51222.31  EGP"/>
        <s v="117659.17  EGP"/>
        <s v="26887.33  EGP"/>
        <s v="27928.66  EGP"/>
        <s v="1119.51  EGP"/>
        <s v="5517.81  EGP"/>
        <s v="3978.07  EGP"/>
        <s v="209379.64  EGP"/>
        <s v="7826.04  EGP"/>
        <s v="68062.19  EGP"/>
        <s v="3542.99  EGP"/>
        <s v="24405.44  EGP"/>
        <s v="16509.25  EGP"/>
        <s v="24038.96  EGP"/>
        <s v="38268.41  EGP"/>
        <s v="61608.42  EGP"/>
        <s v="8139.06  EGP"/>
        <s v="12209.83  EGP"/>
        <s v="111895.7  EGP"/>
        <s v="97875.44  EGP"/>
        <s v="2953.42  EGP"/>
        <s v="109502.8  EGP"/>
        <s v="13960.31  EGP"/>
        <s v="62707.22  EGP"/>
        <s v="9880.89  EGP"/>
        <s v="213607.68  EGP"/>
        <s v="68422.49  EGP"/>
        <s v="32771.92  EGP"/>
        <s v="24081.3  EGP"/>
        <s v="69750.57  EGP"/>
        <s v="29844.46  EGP"/>
        <s v="29859.91  EGP"/>
        <s v="9029.91  EGP"/>
        <s v="3731.17  EGP"/>
        <s v="47539.65  EGP"/>
        <s v="22627.14  EGP"/>
        <s v="33105.02  EGP"/>
        <s v="33625.38  EGP"/>
        <s v="9040.1  EGP"/>
        <s v="24386.9  EGP"/>
        <s v="5414.61  EGP"/>
        <s v="19828.22  EGP"/>
        <s v="29483.85  EGP"/>
        <s v="7669.38  EGP"/>
        <s v="80374.92  EGP"/>
        <s v="186132.95  EGP"/>
        <s v="17056.18  EGP"/>
        <s v="74401.02  EGP"/>
        <s v="27322.4  EGP"/>
        <s v="136699.75  EGP"/>
        <s v="3150.87  EGP"/>
        <s v="28133.52  EGP"/>
        <s v="8533.96  EGP"/>
        <s v="21393.31  EGP"/>
        <s v="49962.52  EGP"/>
        <s v="179402.62  EGP"/>
        <s v="4113.72  EGP"/>
        <s v="2463.97  EGP"/>
        <s v="63515.57  EGP"/>
        <s v="38756.63  EGP"/>
        <s v="27354.84  EGP"/>
        <s v="239575.73  EGP"/>
        <s v="90299.07  EGP"/>
        <s v="7239.87  EGP"/>
        <s v="25968.67  EGP"/>
        <s v="12039.57  EGP"/>
        <s v="14101.52  EGP"/>
        <s v="12962.24  EGP"/>
        <s v="38237.21  EGP"/>
        <s v="16279.66  EGP"/>
        <s v="175785.16  EGP"/>
        <s v="2738.67  EGP"/>
        <s v="3405.18  EGP"/>
        <s v="29723.02  EGP"/>
        <s v="8963.47  EGP"/>
        <s v="17364.87  EGP"/>
        <s v="47011.26  EGP"/>
        <s v="90683.77  EGP"/>
        <s v="98574.4  EGP"/>
        <s v="772.5  EGP"/>
        <s v="5092.01  EGP"/>
        <s v="4799.39  EGP"/>
        <s v="14369.43  EGP"/>
        <s v="38819.67  EGP"/>
        <s v="62570.03  EGP"/>
        <s v="75850.85  EGP"/>
        <s v="3804.72  EGP"/>
        <s v="26212.16  EGP"/>
        <s v="58755.11  EGP"/>
        <s v="27717.61  EGP"/>
        <s v="114548.77  EGP"/>
        <s v="22682.14  EGP"/>
        <s v="3675.25  EGP"/>
        <s v="30154.69  EGP"/>
        <s v="204035.17  EGP"/>
        <s v="24112.81  EGP"/>
        <s v="20332.82  EGP"/>
        <s v="22511.89  EGP"/>
        <s v="13591.67  EGP"/>
        <s v="45196.19  EGP"/>
        <s v="13763.79  EGP"/>
        <s v="17589.83  EGP"/>
        <s v="8195.61  EGP"/>
        <s v="2435.54  EGP"/>
        <s v="2486.21  EGP"/>
        <s v="31672.5  EGP"/>
        <s v="18417.02  EGP"/>
        <s v="22810.69  EGP"/>
        <s v="48467.27  EGP"/>
        <s v="69760.46  EGP"/>
        <s v="81739.15  EGP"/>
        <s v="714.11  EUR"/>
        <s v="1618.04  EUR"/>
        <s v="1025.25  EUR"/>
        <s v="72.35  EUR"/>
        <s v="915.46  EUR"/>
        <s v="93.25  EUR"/>
        <s v="77.3  EUR"/>
        <s v="1896.52  EUR"/>
        <s v="1215.84  EUR"/>
        <s v="2237.06  EUR"/>
        <s v="1289.32  EUR"/>
        <s v="963.3  EUR"/>
        <s v="230.13  EUR"/>
        <s v="266.48  EUR"/>
        <s v="819.28  EUR"/>
        <s v="1372.88  EUR"/>
        <s v="73.91  EUR"/>
        <s v="96.54  EUR"/>
        <s v="390.71  EUR"/>
        <s v="1480.16  EUR"/>
        <s v="5349.77  EUR"/>
        <s v="525.56  EUR"/>
        <s v="1104.45  EUR"/>
        <s v="392.32  EUR"/>
        <s v="2050.15  EUR"/>
        <s v="2795.99  EUR"/>
        <s v="94.73  EUR"/>
        <s v="173.97  EUR"/>
        <s v="173.46  EUR"/>
        <s v="512.93  EUR"/>
        <s v="5207.2  EUR"/>
        <s v="872.53  EUR"/>
        <s v="112.62  EUR"/>
        <s v="2042.15  EUR"/>
        <s v="640.95  EUR"/>
        <s v="1652.03  EUR"/>
        <s v="807.15  EUR"/>
        <s v="2937.56  EUR"/>
        <s v="708.69  EUR"/>
        <s v="965.93  EUR"/>
        <s v="1125.73  EUR"/>
        <s v="3413.46  EUR"/>
        <s v="1061.1  EUR"/>
        <s v="484.51  EUR"/>
        <s v="3165.2  EUR"/>
        <s v="286.54  EUR"/>
        <s v="237.96  EUR"/>
        <s v="3442.64  EUR"/>
        <s v="2053.4  EUR"/>
        <s v="217.52  EUR"/>
        <s v="208.2  EUR"/>
        <s v="3817.85  EUR"/>
        <s v="2018.59  EUR"/>
        <s v="495.86  EUR"/>
        <s v="728.68  EUR"/>
        <s v="716.32  EUR"/>
        <s v="240.1  EUR"/>
        <s v="473.65  EUR"/>
        <s v="459.37  EUR"/>
        <s v="330.59  EUR"/>
        <s v="279.64  EUR"/>
        <s v="1054.51  EUR"/>
        <s v="86.67  EUR"/>
        <s v="550.33  EUR"/>
        <s v="81.02  EUR"/>
        <s v="72.68  EUR"/>
        <s v="826.33  EUR"/>
        <s v="914.6  EUR"/>
        <s v="195.48  EUR"/>
        <s v="89.34  EUR"/>
        <s v="64.88  EUR"/>
        <s v="1691.44  EUR"/>
        <s v="1616.46  EUR"/>
        <s v="1027.18  EUR"/>
        <s v="2350.6  EUR"/>
        <s v="681.8  EUR"/>
        <s v="2002.51  EUR"/>
        <s v="371.55  EUR"/>
        <s v="729.32  EUR"/>
        <s v="5470.98  EUR"/>
        <s v="807.33  EUR"/>
        <s v="116.3  EUR"/>
        <s v="1491.1  EUR"/>
        <s v="666.25  EUR"/>
        <s v="263.59  EUR"/>
        <s v="112.12  EUR"/>
        <s v="620.62  EUR"/>
        <s v="230.18  EUR"/>
        <s v="2712.45  EUR"/>
        <s v="2694.59  EUR"/>
        <s v="69.4  EUR"/>
        <s v="761.18  EUR"/>
        <s v="1768.85  EUR"/>
        <s v="1845.37  EUR"/>
        <s v="988.12  EUR"/>
        <s v="557.94  EUR"/>
        <s v="780.28  EUR"/>
        <s v="868.41  EUR"/>
        <s v="1489.11  EUR"/>
        <s v="723.66  EUR"/>
        <s v="479.49  EUR"/>
        <s v="769.83  EUR"/>
        <s v="25.52  EUR"/>
        <s v="971.98  EUR"/>
        <s v="85.17  EUR"/>
        <s v="5172.96  EUR"/>
        <s v="725.6  EUR"/>
        <s v="2165.61  EUR"/>
        <s v="770.62  EUR"/>
        <s v="2072.56  EUR"/>
        <s v="623.2  EUR"/>
        <s v="320.01  EUR"/>
        <s v="716.28  EUR"/>
        <s v="1013.08  EUR"/>
        <s v="995.24  EUR"/>
        <s v="114.43  EUR"/>
        <s v="443.22  EUR"/>
        <s v="976.56  EUR"/>
        <s v="9331.08  EUR"/>
        <s v="1045.6  EUR"/>
        <s v="333.56  EUR"/>
        <s v="4164.69  EUR"/>
        <s v="1746.86  EUR"/>
        <s v="28.25  EUR"/>
        <s v="375.51  EUR"/>
        <s v="1692.38  EUR"/>
        <s v="1994.51  EUR"/>
        <s v="2716.94  EUR"/>
        <s v="1184.92  EUR"/>
        <s v="78.3  EUR"/>
        <s v="1521.83  EUR"/>
        <s v="802.95  EUR"/>
        <s v="1830.32  EUR"/>
        <s v="87.38  EUR"/>
        <s v="6817.35  EUR"/>
        <s v="23.99  EUR"/>
        <s v="2243.9  EUR"/>
        <s v="115.86  EUR"/>
        <s v="758.71  EUR"/>
        <s v="1958.7  EUR"/>
        <s v="4629.49  EUR"/>
        <s v="54.28  EUR"/>
        <s v="1362.41  EUR"/>
        <s v="1709.74  EUR"/>
        <s v="857.34  EUR"/>
        <s v="684.17  EUR"/>
        <s v="738.7  EUR"/>
        <s v="924.08  EUR"/>
        <s v="284.09  EUR"/>
        <s v="75.48  EUR"/>
        <s v="2249.9  EUR"/>
        <s v="585.29  EUR"/>
        <s v="3551.83  EUR"/>
        <s v="89.85  EUR"/>
        <s v="1051.87  EUR"/>
        <s v="1170.33  EUR"/>
        <s v="4718.5  EUR"/>
        <s v="73.97  EUR"/>
        <s v="639.96  EUR"/>
        <s v="1271.83  EUR"/>
        <s v="2567.13  EUR"/>
        <s v="27.77  EUR"/>
        <s v="2200.92  EUR"/>
        <s v="922.36  EUR"/>
        <s v="159.74  EUR"/>
        <s v="107.75  EUR"/>
        <s v="214.81  EUR"/>
        <s v="42.98  EUR"/>
        <s v="1435.83  EUR"/>
        <s v="6563.8  EUR"/>
        <s v="5141.14  EUR"/>
        <s v="2398.77  EUR"/>
        <s v="1700.58  EUR"/>
        <s v="1802.86  EUR"/>
        <s v="1234.01  EUR"/>
        <s v="1808.15  EUR"/>
        <s v="164.26  EUR"/>
        <s v="424.51  EUR"/>
        <s v="191.31  EUR"/>
        <s v="701.99  EUR"/>
        <s v="878.25  EUR"/>
        <s v="233.05  EUR"/>
        <s v="6122.27  EUR"/>
        <s v="224.5  EUR"/>
        <s v="2774.17  EUR"/>
        <s v="2522.36  EUR"/>
        <s v="99.66  EUR"/>
        <s v="6124.35  EUR"/>
        <s v="694.01  EUR"/>
        <s v="382.18  EUR"/>
        <s v="743.99  EUR"/>
        <s v="6645.36  EUR"/>
        <s v="859.27  EUR"/>
        <s v="2440.75  EUR"/>
        <s v="144.04  EUR"/>
        <s v="464.54  EUR"/>
        <s v="861.8  EUR"/>
        <s v="961.4  EUR"/>
        <s v="427.4  EUR"/>
        <s v="2805.26  EUR"/>
        <s v="254.31  EUR"/>
        <s v="2274.68  EUR"/>
        <s v="677  EUR"/>
        <s v="238.41  EUR"/>
        <s v="1189.92  EUR"/>
        <s v="125.69  EUR"/>
        <s v="232.23  EUR"/>
        <s v="83.1  EUR"/>
        <s v="1013.58  EUR"/>
        <s v="169.98  EUR"/>
        <s v="963.04  EUR"/>
        <s v="104.06  EUR"/>
        <s v="2646.26  EUR"/>
        <s v="850.36  EUR"/>
        <s v="4590.62  EUR"/>
        <s v="8003.85  EUR"/>
        <s v="79  EUR"/>
        <s v="95.44  EUR"/>
        <s v="124.67  EUR"/>
        <s v="112.53  EUR"/>
        <s v="93.15  EUR"/>
        <s v="1564.92  EUR"/>
        <s v="959.01  EUR"/>
        <s v="4058.36  EUR"/>
        <s v="216.05  EUR"/>
        <s v="18987.42  EUR"/>
        <s v="3076.21  EUR"/>
        <s v="382.24  EUR"/>
        <s v="374.47  EUR"/>
        <s v="196.24  EUR"/>
        <s v="1333.58  EUR"/>
        <s v="4161.69  EUR"/>
        <s v="145.26  EUR"/>
        <s v="105.7  EUR"/>
        <s v="145.22  EUR"/>
        <s v="2427.02  EUR"/>
        <s v="8087.03  EUR"/>
        <s v="2884.13  EUR"/>
        <s v="780.4  EUR"/>
        <s v="463.57  EUR"/>
        <s v="1875.35  EUR"/>
        <s v="549.9  EUR"/>
        <s v="524.45  EUR"/>
        <s v="698.26  EUR"/>
        <s v="273.01  EUR"/>
        <s v="4475.29  EUR"/>
        <s v="1267.42  EUR"/>
        <s v="336.39  EUR"/>
        <s v="1253.45  EUR"/>
        <s v="192  EUR"/>
        <s v="1604.15  EUR"/>
        <s v="2833.44  EUR"/>
        <s v="1123.83  EUR"/>
        <s v="34.97  EUR"/>
        <s v="124.15  EUR"/>
        <s v="193.53  EUR"/>
        <s v="975.74  EUR"/>
        <s v="507.58  EUR"/>
        <s v="514.21  EUR"/>
        <s v="1109.81  EUR"/>
        <s v="3630.98  EUR"/>
        <s v="383.31  EUR"/>
        <s v="3154.27  EUR"/>
        <s v="776.59  EUR"/>
        <s v="1294.22  EUR"/>
        <s v="852.22  EUR"/>
        <s v="916.43  EUR"/>
        <s v="297.31  EUR"/>
        <s v="883.45  EUR"/>
        <s v="1537.04  EUR"/>
        <s v="2330.86  EUR"/>
        <s v="680.49  EUR"/>
        <s v="864.17  EUR"/>
        <s v="449.92  EUR"/>
        <s v="977.97  EUR"/>
        <s v="1061.02  EUR"/>
        <s v="229.82  EUR"/>
        <s v="665.7  EUR"/>
        <s v="71.49  EUR"/>
        <s v="162.33  EUR"/>
        <s v="590.51  EUR"/>
        <s v="6156.26  EUR"/>
        <s v="108.94  EUR"/>
        <s v="443.87  EUR"/>
        <s v="76.44  EUR"/>
        <s v="1335.44  EUR"/>
        <s v="933.9  EUR"/>
        <s v="539.1  EUR"/>
        <s v="507.16  EUR"/>
        <s v="1141.34  EUR"/>
        <s v="1850.16  EUR"/>
        <s v="353.28  EUR"/>
        <s v="718.87  EUR"/>
        <s v="1937.63  EUR"/>
        <s v="904.25  EUR"/>
        <s v="80.7  EUR"/>
        <s v="2143.53  EUR"/>
        <s v="557.87  EUR"/>
        <s v="848.5  EUR"/>
        <s v="784.05  EUR"/>
        <s v="385.94  EUR"/>
        <s v="13601.91  EUR"/>
        <s v="236.9  EUR"/>
        <s v="161.69  EUR"/>
        <s v="377.07  EUR"/>
        <s v="1091.67  EUR"/>
        <s v="947  EUR"/>
        <s v="453.19  EUR"/>
        <s v="3503.54  EUR"/>
        <s v="908.26  EUR"/>
        <s v="929.64  EUR"/>
        <s v="1515.46  EUR"/>
        <s v="259.24  EUR"/>
        <s v="543.81  EUR"/>
        <s v="389.51  EUR"/>
        <s v="412.14  EUR"/>
        <s v="3736.26  EUR"/>
        <s v="1777.16  EUR"/>
        <s v="4584.96  EUR"/>
        <s v="1015.45  EUR"/>
        <s v="119.74  EUR"/>
        <s v="817.71  EUR"/>
        <s v="960.52  EUR"/>
        <s v="221.65  EUR"/>
        <s v="1937.48  EUR"/>
        <s v="418.15  EUR"/>
        <s v="1285.05  EUR"/>
        <s v="4675.44  EUR"/>
        <s v="943.13  EUR"/>
        <s v="2347.5  EUR"/>
        <s v="1189.96  EUR"/>
        <s v="70.08  EUR"/>
        <s v="115.44  EUR"/>
        <s v="99.3  EUR"/>
        <s v="1175.12  EUR"/>
        <s v="867.58  EUR"/>
        <s v="1803.83  EUR"/>
        <s v="182.1  EUR"/>
        <s v="988.47  EUR"/>
        <s v="1122.7  EUR"/>
        <s v="386.46  EUR"/>
        <s v="388.68  EUR"/>
        <s v="943.64  EUR"/>
        <s v="4081.54  EUR"/>
        <s v="2997.29  EUR"/>
        <s v="1168.03  EUR"/>
        <s v="937  EUR"/>
        <s v="2499.57  EUR"/>
        <s v="84.84  EUR"/>
        <s v="85.18  EUR"/>
        <s v="893.2  EUR"/>
        <s v="72.16  EUR"/>
        <s v="355.6  EUR"/>
        <s v="72.17  EUR"/>
        <s v="870.72  EUR"/>
        <s v="1223.05  EUR"/>
        <s v="809.85  EUR"/>
        <s v="2118.15  EUR"/>
        <s v="1627.49  EUR"/>
        <s v="1761.74  EUR"/>
        <s v="114.99  EUR"/>
        <s v="3371.97  EUR"/>
        <s v="1715.38  EUR"/>
        <s v="1091.06  EUR"/>
        <s v="2633.89  EUR"/>
        <s v="1104.5  EUR"/>
        <s v="511.96  EUR"/>
        <s v="988.7  EUR"/>
        <s v="92.34  EUR"/>
        <s v="2398.88  EUR"/>
        <s v="70.64  EUR"/>
        <s v="803.56  EUR"/>
        <s v="3061.34  EUR"/>
        <s v="1958.26  EUR"/>
        <s v="100.02  EUR"/>
        <s v="937.08  EUR"/>
        <s v="1054.03  EUR"/>
        <s v="283.87  EUR"/>
        <s v="51  EUR"/>
        <s v="4541.4  EUR"/>
        <s v="417.72  EUR"/>
        <s v="6369.16  EUR"/>
        <s v="1154.89  EUR"/>
        <s v="212.77  EUR"/>
        <s v="767.24  EUR"/>
        <s v="490.27  EUR"/>
        <s v="539.19  EUR"/>
        <s v="802  EUR"/>
        <s v="1063.86  EUR"/>
        <s v="971.46  EUR"/>
        <s v="2219.98  EUR"/>
        <s v="4805.05  EUR"/>
        <s v="3059.05  EUR"/>
        <s v="1094.8  EUR"/>
        <s v="3047.15  EUR"/>
        <s v="79.11  EUR"/>
        <s v="488.15  EUR"/>
        <s v="1301.09  EUR"/>
        <s v="1865.52  EUR"/>
        <s v="741.98  EUR"/>
        <s v="133.53  EUR"/>
        <s v="6960.35  EUR"/>
        <s v="3037.16  EUR"/>
        <s v="825.87  EUR"/>
        <s v="840.83  EUR"/>
        <s v="1855.9  EUR"/>
        <s v="72.94  EUR"/>
        <s v="252.98  EUR"/>
        <s v="1027.31  EUR"/>
        <s v="1852.29  EUR"/>
        <s v="541.47  EUR"/>
        <s v="1235.28  EUR"/>
        <s v="1364.18  EUR"/>
        <s v="3916.99  EUR"/>
        <s v="411.53  EUR"/>
        <s v="675.02  EUR"/>
        <s v="3806.49  EUR"/>
        <s v="481.53  EUR"/>
        <s v="1114.01  EUR"/>
        <s v="1131.04  EUR"/>
        <s v="813.65  EUR"/>
        <s v="858.04  EUR"/>
        <s v="1056.42  EUR"/>
        <s v="77.23  EUR"/>
        <s v="146.27  EUR"/>
        <s v="1406.46  EUR"/>
        <s v="240.83  EUR"/>
        <s v="519.48  EUR"/>
        <s v="229.65  EUR"/>
        <s v="70.28  EUR"/>
        <s v="237.08  EUR"/>
        <s v="1148.88  EUR"/>
        <s v="173.68  EUR"/>
        <s v="222.21  EUR"/>
        <s v="709.78  EUR"/>
        <s v="1158.37  EUR"/>
        <s v="355.66  EUR"/>
        <s v="80.66  EUR"/>
        <s v="1422.93  EUR"/>
        <s v="33.88  EUR"/>
        <s v="1777.69  EUR"/>
        <s v="74.33  EUR"/>
        <s v="310.02  EUR"/>
        <s v="1187.32  EUR"/>
        <s v="813.05  EUR"/>
        <s v="1044.48  EUR"/>
        <s v="1114.84  EUR"/>
        <s v="66.68  EUR"/>
        <s v="968.27  EUR"/>
        <s v="27.66  EUR"/>
        <s v="2125.95  EUR"/>
        <s v="3314.54  EUR"/>
        <s v="92.91  EUR"/>
        <s v="382.25  EUR"/>
        <s v="767.48  EUR"/>
        <s v="1132.12  EUR"/>
        <s v="2013.27  EUR"/>
        <s v="210.96  EUR"/>
        <s v="167.4  EUR"/>
        <s v="2157.99  EUR"/>
        <s v="1420.63  EUR"/>
        <s v="2405.97  EUR"/>
        <s v="208.01  EUR"/>
        <s v="3410.81  EUR"/>
        <s v="90.96  EUR"/>
        <s v="1057.51  EUR"/>
        <s v="2313.52  EUR"/>
        <s v="893.14  EUR"/>
        <s v="543.37  EUR"/>
        <s v="481.4  EUR"/>
        <s v="189.23  EUR"/>
        <s v="119.99  EUR"/>
        <s v="136.25  EUR"/>
        <s v="3097.5  EUR"/>
        <s v="6168.92  EUR"/>
        <s v="17926.2  EUR"/>
        <s v="36.55  EUR"/>
        <s v="3062.19  EUR"/>
        <s v="687  EUR"/>
        <s v="4060.36  EUR"/>
        <s v="255.22  EUR"/>
        <s v="207.86  EUR"/>
        <s v="130.07  EUR"/>
        <s v="108.5  EUR"/>
        <s v="107.31  EUR"/>
        <s v="4047.82  EUR"/>
        <s v="886.95  EUR"/>
        <s v="70.89  EUR"/>
        <s v="246.42  EUR"/>
        <s v="956.19  EUR"/>
        <s v="959.89  EUR"/>
        <s v="1588.09  EUR"/>
        <s v="1647.33  EUR"/>
        <s v="1894.74  EUR"/>
        <s v="4718.45  EUR"/>
        <s v="5904.05  EUR"/>
        <s v="107.42  EUR"/>
        <s v="651.35  EUR"/>
        <s v="727.48  EUR"/>
        <s v="121.96  EUR"/>
        <s v="1855.55  EUR"/>
        <s v="1524.79  EUR"/>
        <s v="847.59  EUR"/>
        <s v="22.93  EUR"/>
        <s v="693.47  EUR"/>
        <s v="391.69  EUR"/>
        <s v="1773.21  EUR"/>
        <s v="48.76  EUR"/>
        <s v="801.72  EUR"/>
        <s v="378.23  EUR"/>
        <s v="797.14  EUR"/>
        <s v="404.17  EUR"/>
        <s v="370.11  EUR"/>
        <s v="1354.22  EUR"/>
        <s v="2322.14  EUR"/>
        <s v="227.13  EUR"/>
        <s v="494.22  EUR"/>
        <s v="1474.72  EUR"/>
        <s v="6925.32  EUR"/>
        <s v="103.61  EUR"/>
        <s v="1565.32  EUR"/>
        <s v="1575.1  EUR"/>
        <s v="82.2  EUR"/>
        <s v="17342.27  EUR"/>
        <s v="3740.17  EUR"/>
        <s v="6314.6  EUR"/>
        <s v="245.44  EUR"/>
        <s v="855.21  EUR"/>
        <s v="500.32  EUR"/>
        <s v="251.27  EUR"/>
        <s v="825.52  EUR"/>
        <s v="440.45  EUR"/>
        <s v="841.42  EUR"/>
        <s v="91.87  EUR"/>
        <s v="65.32  EUR"/>
        <s v="990.27  EUR"/>
        <s v="1134.69  EUR"/>
        <s v="277.67  EUR"/>
        <s v="2444.75  EUR"/>
        <s v="79.79  EUR"/>
        <s v="1555.48  EUR"/>
        <s v="18791.13  EUR"/>
        <s v="427.43  EUR"/>
        <s v="6651.09  EUR"/>
        <s v="1674.25  EUR"/>
        <s v="629.75  EUR"/>
        <s v="94.16  EUR"/>
        <s v="981.18  EUR"/>
        <s v="1061.97  EUR"/>
        <s v="1454.02  EUR"/>
        <s v="881.3  EUR"/>
        <s v="2857.89  EUR"/>
        <s v="7280.88  EUR"/>
        <s v="965.74  EUR"/>
        <s v="238.89  EUR"/>
        <s v="2085.81  EUR"/>
        <s v="274.91  EUR"/>
        <s v="7450.38  EUR"/>
        <s v="754.22  EUR"/>
        <s v="317.93  EUR"/>
        <s v="176.49  EUR"/>
        <s v="812.07  EUR"/>
        <s v="1923.26  EUR"/>
        <s v="336.46  EUR"/>
        <s v="2321.8  EUR"/>
        <s v="2149.57  EUR"/>
        <s v="527.12  EUR"/>
        <s v="20454.17  EUR"/>
        <s v="388.99  EUR"/>
        <s v="153.63  EUR"/>
        <s v="234.18  EUR"/>
        <s v="532.4  EUR"/>
        <s v="814.89  EUR"/>
        <s v="95.74  EUR"/>
        <s v="973.82  EUR"/>
        <s v="3099.77  EUR"/>
        <s v="139.97  EUR"/>
        <s v="6112.72  EUR"/>
        <s v="6572.98  EUR"/>
        <s v="6346.79  EUR"/>
        <s v="2218.07  EUR"/>
        <s v="757.21  EUR"/>
        <s v="5501.43  EUR"/>
        <s v="1939.8  EUR"/>
        <s v="87.01  EUR"/>
        <s v="906.63  EUR"/>
        <s v="842.23  EUR"/>
        <s v="644.32  EUR"/>
        <s v="722.54  EUR"/>
        <s v="181.68  EUR"/>
        <s v="98.89  EUR"/>
        <s v="71.28  EUR"/>
        <s v="698.8  EUR"/>
        <s v="349.06  EUR"/>
        <s v="952.1  EUR"/>
        <s v="196.59  EUR"/>
        <s v="487.89  EUR"/>
        <s v="1846.34  EUR"/>
        <s v="379.68  EUR"/>
        <s v="182.93  EUR"/>
        <s v="28380.48  EUR"/>
        <s v="3246.86  EUR"/>
        <s v="109.77  EUR"/>
        <s v="832.75  EUR"/>
        <s v="91.65  EUR"/>
        <s v="208.9  EUR"/>
        <s v="2885.69  EUR"/>
        <s v="792.2  EUR"/>
        <s v="2190.61  EUR"/>
        <s v="168.65  EUR"/>
        <s v="1416.65  EUR"/>
        <s v="52.35  EUR"/>
        <s v="4758.9  EUR"/>
        <s v="93.76  EUR"/>
        <s v="540.56  EUR"/>
        <s v="1249.14  EUR"/>
        <s v="372.89  EUR"/>
        <s v="361.34  EUR"/>
        <s v="791.6  EUR"/>
        <s v="90.74  EUR"/>
        <s v="752.85  EUR"/>
        <s v="250.33  EUR"/>
        <s v="1447.05  EUR"/>
        <s v="69.81  EUR"/>
        <s v="300.38  EUR"/>
        <s v="803.98  EUR"/>
        <s v="3352.1  EUR"/>
        <s v="228.45  EUR"/>
        <s v="547.92  EUR"/>
        <s v="531.69  EUR"/>
        <s v="114.11  EUR"/>
        <s v="504.27  EUR"/>
        <s v="1525.25  EUR"/>
        <s v="1558.09  EUR"/>
        <s v="302.01  EUR"/>
        <s v="2307.82  EUR"/>
        <s v="1043.31  EUR"/>
        <s v="227.57  EUR"/>
        <s v="1284.14  EUR"/>
        <s v="571.37  EUR"/>
        <s v="3392.1  EUR"/>
        <s v="4382.6  EUR"/>
        <s v="1160.93  EUR"/>
        <s v="110.29  EUR"/>
        <s v="720.31  EUR"/>
        <s v="1633.53  EUR"/>
        <s v="296.2  EUR"/>
        <s v="587.37  EUR"/>
        <s v="274.57  EUR"/>
        <s v="563.85  EUR"/>
        <s v="466.61  EUR"/>
        <s v="551.5  EUR"/>
        <s v="582.99  EUR"/>
        <s v="711.75  EUR"/>
        <s v="356.57  EUR"/>
        <s v="112.61  EUR"/>
        <s v="360.14  EUR"/>
        <s v="2190.97  EUR"/>
        <s v="95.7  EUR"/>
        <s v="2124.26  EUR"/>
        <s v="6226.84  EUR"/>
        <s v="900.5  EUR"/>
        <s v="1875.16  EUR"/>
        <s v="984.81  EUR"/>
        <s v="2814.06  EUR"/>
        <s v="99.69  EUR"/>
        <s v="4163.85  EUR"/>
        <s v="489.55  EUR"/>
        <s v="114.35  EUR"/>
        <s v="109.67  EUR"/>
        <s v="789.53  EUR"/>
        <s v="199.47  EUR"/>
        <s v="74.43  EUR"/>
        <s v="289.46  EUR"/>
        <s v="329.24  EUR"/>
        <s v="301.58  EUR"/>
        <s v="239.36  EUR"/>
        <s v="215.31  EUR"/>
        <s v="592.31  EUR"/>
        <s v="5892.13  EUR"/>
        <s v="1015.9  EUR"/>
        <s v="230.6  EUR"/>
        <s v="694.49  EUR"/>
        <s v="1389.16  EUR"/>
        <s v="12923.87  EUR"/>
        <s v="2123.41  EUR"/>
        <s v="2008.42  EUR"/>
        <s v="614.05  EUR"/>
        <s v="6110.18  EUR"/>
        <s v="1103.56  EUR"/>
        <s v="549.72  EUR"/>
        <s v="9634.13  EUR"/>
        <s v="2208  EUR"/>
        <s v="487.01  EUR"/>
        <s v="76.59  EUR"/>
        <s v="921.45  EUR"/>
        <s v="498.79  EUR"/>
        <s v="2586.27  EUR"/>
        <s v="5189.4  EUR"/>
        <s v="152.15  EUR"/>
        <s v="78.36  EUR"/>
        <s v="1423.59  EUR"/>
        <s v="830.81  EUR"/>
        <s v="3947.98  EUR"/>
        <s v="655.84  EUR"/>
        <s v="768.8  EUR"/>
        <s v="216.68  EUR"/>
        <s v="894.28  EUR"/>
        <s v="1652.33  EUR"/>
        <s v="260.52  EUR"/>
        <s v="545.46  EUR"/>
        <s v="644.99  EUR"/>
        <s v="702.19  EUR"/>
        <s v="1581.81  EUR"/>
        <s v="1098.86  EUR"/>
        <s v="981.35  EUR"/>
        <s v="1129.11  EUR"/>
        <s v="1626.69  EUR"/>
        <s v="805.61  EUR"/>
        <s v="254.37  EUR"/>
        <s v="114.79  EUR"/>
        <s v="201.29  EUR"/>
        <s v="134.97  EUR"/>
        <s v="1128.26  EUR"/>
        <s v="1126.63  EUR"/>
        <s v="492.49  EUR"/>
        <s v="438.31  EUR"/>
        <s v="116.09  EUR"/>
        <s v="88.51  EUR"/>
        <s v="270.92  EUR"/>
        <s v="1555.22  EUR"/>
        <s v="997.28  EUR"/>
        <s v="911.61  EUR"/>
        <s v="529.2  EUR"/>
        <s v="461.52  EUR"/>
        <s v="127.78  EUR"/>
        <s v="1224.3  EUR"/>
        <s v="513.66  EUR"/>
        <s v="1397.15  EUR"/>
        <s v="122.99  EUR"/>
        <s v="774.24  EUR"/>
        <s v="1825.93  EUR"/>
        <s v="761.25  EUR"/>
        <s v="1773.15  EUR"/>
        <s v="1047.68  EUR"/>
        <s v="594.11  EUR"/>
        <s v="3436.49  EUR"/>
        <s v="87.55  EUR"/>
        <s v="881.73  EUR"/>
        <s v="3173.2  EUR"/>
        <s v="1558.54  EUR"/>
        <s v="3513.28  EUR"/>
        <s v="1718.25  EUR"/>
        <s v="2269.12  EUR"/>
        <s v="144.81  EUR"/>
        <s v="677.52  EUR"/>
        <s v="1945.63  EUR"/>
        <s v="731.38  EUR"/>
        <s v="88.43  EUR"/>
        <s v="120.06  EUR"/>
        <s v="703.71  EUR"/>
        <s v="2150.5  EUR"/>
        <s v="2175.76  EUR"/>
        <s v="1654.9  EUR"/>
        <s v="8617.01  HKD"/>
        <s v="3622.85  HKD"/>
        <s v="46587.34  HKD"/>
        <s v="677.6  HKD"/>
        <s v="5756.22  HKD"/>
        <s v="10185.55  HKD"/>
        <s v="51316.01  HKD"/>
        <s v="9630.49  HKD"/>
        <s v="30949.37  HKD"/>
        <s v="5947.58  HKD"/>
        <s v="9980.51  HKD"/>
        <s v="6548.31  HKD"/>
        <s v="14603.85  HKD"/>
        <s v="5604.59  HKD"/>
        <s v="6777.2  HKD"/>
        <s v="1856.39  HKD"/>
        <s v="573.21  HKD"/>
        <s v="13146.83  HKD"/>
        <s v="5323.07  HKD"/>
        <s v="38301.11  HKD"/>
        <s v="14449.33  HKD"/>
        <s v="18965.53  HKD"/>
        <s v="1214.29  HKD"/>
        <s v="3574.99  HKD"/>
        <s v="1533.81  HKD"/>
        <s v="5444.99  HKD"/>
        <s v="6933.6  HKD"/>
        <s v="18413.28  HKD"/>
        <s v="13172.32  HKD"/>
        <s v="55415.41  HKD"/>
        <s v="3230.13  HKD"/>
        <s v="8868.04  HKD"/>
        <s v="5666.76  HKD"/>
        <s v="56082.54  HKD"/>
        <s v="8719.14  HKD"/>
        <s v="14191.74  HKD"/>
        <s v="4196.21  HKD"/>
        <s v="27567.38  HKD"/>
        <s v="17452.68  HKD"/>
        <s v="1051.24  HKD"/>
        <s v="2447.82  HKD"/>
        <s v="770.43  HKD"/>
        <s v="2030.15  HKD"/>
        <s v="8979.39  HKD"/>
        <s v="18165.7  HKD"/>
        <s v="5887.21  HKD"/>
        <s v="465520.85  HKD"/>
        <s v="7006.64  HKD"/>
        <s v="118097.8  HKD"/>
        <s v="17887.31  HKD"/>
        <s v="6678.12  HKD"/>
        <s v="2996.47  HKD"/>
        <s v="5835.91  HKD"/>
        <s v="38124.46  HKD"/>
        <s v="1504.26  HKD"/>
        <s v="21500  HKD"/>
        <s v="6683.6  HKD"/>
        <s v="590.18  HKD"/>
        <s v="4705.14  HKD"/>
        <s v="3190.25  HKD"/>
        <s v="2920.07  HKD"/>
        <s v="4635.07  HKD"/>
        <s v="30753.87  HKD"/>
        <s v="1739.4  HKD"/>
        <s v="8428.24  HKD"/>
        <s v="1050.38  HKD"/>
        <s v="4681.68  HKD"/>
        <s v="1272.94  HKD"/>
        <s v="1622.65  HKD"/>
        <s v="4158.99  HKD"/>
        <s v="208.95  HKD"/>
        <s v="6352.73  HKD"/>
        <s v="12205.14  HKD"/>
        <s v="4557.26  HKD"/>
        <s v="32777.61  HKD"/>
        <s v="667.98  HKD"/>
        <s v="2284.07  HKD"/>
        <s v="4003.84  HKD"/>
        <s v="7043.87  HKD"/>
        <s v="19708.75  HKD"/>
        <s v="5368.66  HKD"/>
        <s v="6396.06  HKD"/>
        <s v="3641.62  HKD"/>
        <s v="8628.74  HKD"/>
        <s v="3264.69  HKD"/>
        <s v="4002.28  HKD"/>
        <s v="51802.89  HKD"/>
        <s v="26249.86  HKD"/>
        <s v="9442.81  HKD"/>
        <s v="19630.16  HKD"/>
        <s v="5374.22  HKD"/>
        <s v="707.01  HKD"/>
        <s v="56307.36  HKD"/>
        <s v="808.9  HKD"/>
        <s v="11825.09  HKD"/>
        <s v="11688.48  HKD"/>
        <s v="2379.55  HKD"/>
        <s v="29646.87  HKD"/>
        <s v="11199.8  HKD"/>
        <s v="6732.79  HKD"/>
        <s v="2021.24  HKD"/>
        <s v="5628.76  HKD"/>
        <s v="14363.93  HKD"/>
        <s v="22183.78  HKD"/>
        <s v="20674.83  HKD"/>
        <s v="12424.42  HKD"/>
        <s v="717.95  HKD"/>
        <s v="13368.6  HKD"/>
        <s v="1572.29  HKD"/>
        <s v="9513.03  HKD"/>
        <s v="782.08  HKD"/>
        <s v="5639.71  HKD"/>
        <s v="7431.82  HKD"/>
        <s v="17206.74  HKD"/>
        <s v="702.86  HKD"/>
        <s v="3231.54  HKD"/>
        <s v="15543.89  HKD"/>
        <s v="7261.34  HKD"/>
        <s v="5455.08  HKD"/>
        <s v="44135.3  HKD"/>
        <s v="13539.7  HKD"/>
        <s v="15298.74  HKD"/>
        <s v="8934.74  HKD"/>
        <s v="321.87  HKD"/>
        <s v="23389.62  HKD"/>
        <s v="7569.29  HKD"/>
        <s v="17624.09  HKD"/>
        <s v="1555.55  HKD"/>
        <s v="1876.8  HKD"/>
        <s v="4203.88  HKD"/>
        <s v="20892.3  HKD"/>
        <s v="7429.7  HKD"/>
        <s v="6485.75  HKD"/>
        <s v="4118.48  HKD"/>
        <s v="3737.41  HKD"/>
        <s v="10040.41  HKD"/>
        <s v="6731.77  HKD"/>
        <s v="8867.88  HKD"/>
        <s v="6371.81  HKD"/>
        <s v="1788.67  HKD"/>
        <s v="6956.36  HKD"/>
        <s v="3827.58  HKD"/>
        <s v="7734.84  HKD"/>
        <s v="6971.37  HKD"/>
        <s v="6225.66  HKD"/>
        <s v="2936.57  HKD"/>
        <s v="3906.72  HKD"/>
        <s v="4411.26  HKD"/>
        <s v="6468.63  HKD"/>
        <s v="17437.43  HKD"/>
        <s v="947.47  HKD"/>
        <s v="6146.44  HKD"/>
        <s v="86412.56  HKD"/>
        <s v="14655.15  HKD"/>
        <s v="17526.5  HKD"/>
        <s v="3161.94  HKD"/>
        <s v="2824.43  HKD"/>
        <s v="14909.38  HKD"/>
        <s v="1932.17  HKD"/>
        <s v="15612  HKD"/>
        <s v="14009.69  HKD"/>
        <s v="1548.2  HKD"/>
        <s v="4326.65  HKD"/>
        <s v="13136.82  HKD"/>
        <s v="3535.5  HKD"/>
        <s v="2067.76  HKD"/>
        <s v="51015.96  HKD"/>
        <s v="15176.12  HKD"/>
        <s v="3193.77  HKD"/>
        <s v="106200.6  HKD"/>
        <s v="3336.32  HKD"/>
        <s v="53556.36  HKD"/>
        <s v="5161.67  HKD"/>
        <s v="11399.68  HKD"/>
        <s v="1822.69  HKD"/>
        <s v="10373.86  HKD"/>
        <s v="14564.28  HKD"/>
        <s v="1033.73  HKD"/>
        <s v="7282.77  HKD"/>
        <s v="292  HKD"/>
        <s v="101954.5  HKD"/>
        <s v="16079.8  HKD"/>
        <s v="12898  HKD"/>
        <s v="28961.21  HKD"/>
        <s v="41071.11  HKD"/>
        <s v="21347.04  HKD"/>
        <s v="959.36  HKD"/>
        <s v="6099.99  HKD"/>
        <s v="3008.51  HKD"/>
        <s v="8832.14  HKD"/>
        <s v="14669.38  HKD"/>
        <s v="13859.86  HKD"/>
        <s v="916.11  HKD"/>
        <s v="994.31  HKD"/>
        <s v="20297.12  HKD"/>
        <s v="13931.96  HKD"/>
        <s v="108948.55  HKD"/>
        <s v="28049.48  HKD"/>
        <s v="8760.82  HKD"/>
        <s v="103585.28  HKD"/>
        <s v="594.63  HKD"/>
        <s v="82115.32  HKD"/>
        <s v="1951.72  HKD"/>
        <s v="5403.46  HKD"/>
        <s v="15726.8  HKD"/>
        <s v="4890.47  HKD"/>
        <s v="7281.67  HKD"/>
        <s v="22841.13  HKD"/>
        <s v="1224.3  HKD"/>
        <s v="1914.88  HKD"/>
        <s v="3842.51  HKD"/>
        <s v="1181.21  HKD"/>
        <s v="17111.49  HKD"/>
        <s v="6663.11  HKD"/>
        <s v="925.97  HKD"/>
        <s v="13194.69  HKD"/>
        <s v="4810.08  HKD"/>
        <s v="11676.67  HKD"/>
        <s v="8387.65  HKD"/>
        <s v="6900.37  HKD"/>
        <s v="7901.33  HKD"/>
        <s v="7505.4  HKD"/>
        <s v="3379.96  HKD"/>
        <s v="1439.35  HKD"/>
        <s v="8338.31  HKD"/>
        <s v="15105.11  HKD"/>
        <s v="54517.29  HKD"/>
        <s v="1253.55  HKD"/>
        <s v="7850.65  HKD"/>
        <s v="20815.12  HKD"/>
        <s v="13077.39  HKD"/>
        <s v="830.17  HKD"/>
        <s v="5038.35  HKD"/>
        <s v="214.35  HKD"/>
        <s v="7665.16  HKD"/>
        <s v="23093.16  HKD"/>
        <s v="3299.26  HKD"/>
        <s v="8248.69  HKD"/>
        <s v="1614.13  HKD"/>
        <s v="1846.3  HKD"/>
        <s v="50736.79  HKD"/>
        <s v="218.02  HKD"/>
        <s v="26680.35  HKD"/>
        <s v="10099.53  HKD"/>
        <s v="16099.97  HKD"/>
        <s v="11529.81  HKD"/>
        <s v="4114.57  HKD"/>
        <s v="12704.22  HKD"/>
        <s v="5404.25  HKD"/>
        <s v="1068.84  HKD"/>
        <s v="16978.16  HKD"/>
        <s v="629.2  HKD"/>
        <s v="826.57  HKD"/>
        <s v="9158.86  HKD"/>
        <s v="315098.94  INR"/>
        <s v="6685.84  INR"/>
        <s v="20233.72  INR"/>
        <s v="2593.51  INR"/>
        <s v="61303.19  INR"/>
        <s v="68322.21  INR"/>
        <s v="1211745.32  INR"/>
        <s v="44740.13  INR"/>
        <s v="20971.03  INR"/>
        <s v="69416.06  INR"/>
        <s v="54373.53  INR"/>
        <s v="17965.86  INR"/>
        <s v="218140.41  INR"/>
        <s v="13051.05  INR"/>
        <s v="1712425.51  INR"/>
        <s v="340266.67  INR"/>
        <s v="85056.44  INR"/>
        <s v="110295.15  INR"/>
        <s v="39268.38  INR"/>
        <s v="242300.3  INR"/>
        <s v="100663.43  INR"/>
        <s v="70470.66  INR"/>
        <s v="402007.41  INR"/>
        <s v="86993.64  INR"/>
        <s v="184533.33  INR"/>
        <s v="140811.06  INR"/>
        <s v="234073.88  INR"/>
        <s v="68546.82  INR"/>
        <s v="72415.38  INR"/>
        <s v="98057.39  INR"/>
        <s v="474061.23  INR"/>
        <s v="509829.29  INR"/>
        <s v="82054.62  INR"/>
        <s v="56314.07  INR"/>
        <s v="37556.63  INR"/>
        <s v="343909.78  INR"/>
        <s v="557009.3  INR"/>
        <s v="53055.9  INR"/>
        <s v="21049.51  INR"/>
        <s v="96741.43  INR"/>
        <s v="47975.76  INR"/>
        <s v="64199.81  INR"/>
        <s v="81786.58  INR"/>
        <s v="77527.24  INR"/>
        <s v="390860.16  INR"/>
        <s v="327756.71  INR"/>
        <s v="331561.8  INR"/>
        <s v="16170.61  INR"/>
        <s v="317576.39  INR"/>
        <s v="95335.29  INR"/>
        <s v="83428.19  INR"/>
        <s v="43157.81  INR"/>
        <s v="118782.09  INR"/>
        <s v="166444.73  INR"/>
        <s v="19845.44  INR"/>
        <s v="147455.99  INR"/>
        <s v="255412.3  INR"/>
        <s v="218035.2  INR"/>
        <s v="476292.35  INR"/>
        <s v="239329.37  INR"/>
        <s v="898643.7  INR"/>
        <s v="132865.2  INR"/>
        <s v="208896.96  INR"/>
        <s v="8275.68  INR"/>
        <s v="203741.67  INR"/>
        <s v="131009.83  INR"/>
        <s v="80478.97  INR"/>
        <s v="71304.82  INR"/>
        <s v="77481.32  INR"/>
        <s v="197910.03  INR"/>
        <s v="176104.84  INR"/>
        <s v="409873.11  INR"/>
        <s v="91581.96  INR"/>
        <s v="573730.17  INR"/>
        <s v="32588.38  INR"/>
        <s v="33093.56  INR"/>
        <s v="33197.93  INR"/>
        <s v="499952.91  INR"/>
        <s v="69264.92  INR"/>
        <s v="67556.51  INR"/>
        <s v="8904.44  INR"/>
        <s v="20128.51  INR"/>
        <s v="14852.98  INR"/>
        <s v="93399.76  INR"/>
        <s v="337895.28  INR"/>
        <s v="104860.97  INR"/>
        <s v="656851.08  INR"/>
        <s v="53880.88  INR"/>
        <s v="365462.8  INR"/>
        <s v="117915.36  INR"/>
        <s v="30919.22  INR"/>
        <s v="83129.26  INR"/>
        <s v="29545.64  INR"/>
        <s v="17468.2  INR"/>
        <s v="69021.93  INR"/>
        <s v="15255.45  INR"/>
        <s v="115327.7  INR"/>
        <s v="39570.65  INR"/>
        <s v="17596.79  INR"/>
        <s v="53110.17  INR"/>
        <s v="50712.89  INR"/>
        <s v="73171.05  INR"/>
        <s v="6084.65  INR"/>
        <s v="122663.17  INR"/>
        <s v="3263.18  INR"/>
        <s v="159829.02  INR"/>
        <s v="151537.47  INR"/>
        <s v="10659.61  INR"/>
        <s v="64657.39  INR"/>
        <s v="116181.9  INR"/>
        <s v="30611.1  INR"/>
        <s v="102052.87  INR"/>
        <s v="161148.32  INR"/>
        <s v="22625.16  INR"/>
        <s v="169777.21  INR"/>
        <s v="20580.24  INR"/>
        <s v="39008.69  INR"/>
        <s v="104558.7  INR"/>
        <s v="38622.09  INR"/>
        <s v="61677.28  INR"/>
        <s v="93823.94  INR"/>
        <s v="74295.79  INR"/>
        <s v="38348.21  INR"/>
        <s v="151712.82  INR"/>
        <s v="30007.4  INR"/>
        <s v="47827.13  INR"/>
        <s v="58986.07  INR"/>
        <s v="66899.37  INR"/>
        <s v="573616.61  INR"/>
        <s v="66769.94  INR"/>
        <s v="118311.15  INR"/>
        <s v="7453.21  INR"/>
        <s v="142584.6  INR"/>
        <s v="519269.8  INR"/>
        <s v="72820.35  INR"/>
        <s v="10657.1  INR"/>
        <s v="45109.21  INR"/>
        <s v="35024.07  INR"/>
        <s v="35665.36  INR"/>
        <s v="214863.87  INR"/>
        <s v="145618.99  INR"/>
        <s v="1816778.81  INR"/>
        <s v="84885.26  INR"/>
        <s v="20420.76  INR"/>
        <s v="6461.23  INR"/>
        <s v="1043220.61  INR"/>
        <s v="87835.32  INR"/>
        <s v="63177.77  INR"/>
        <s v="22387.19  INR"/>
        <s v="78745.51  INR"/>
        <s v="115896.33  INR"/>
        <s v="9982.42  INR"/>
        <s v="2258.68  INR"/>
        <s v="333720.28  INR"/>
        <s v="24478.86  INR"/>
        <s v="210635.43  INR"/>
        <s v="68070.87  INR"/>
        <s v="337373.4  INR"/>
        <s v="169369.73  INR"/>
        <s v="106763.93  INR"/>
        <s v="84521.21  INR"/>
        <s v="29823.69  INR"/>
        <s v="187220.36  INR"/>
        <s v="38637.96  INR"/>
        <s v="142592.95  INR"/>
        <s v="220582.79  INR"/>
        <s v="62448.82  INR"/>
        <s v="10949.35  INR"/>
        <s v="11366.02  INR"/>
        <s v="10575.27  INR"/>
        <s v="341755.48  INR"/>
        <s v="87146.45  INR"/>
        <s v="10947.69  INR"/>
        <s v="26833.56  INR"/>
        <s v="74688.24  INR"/>
        <s v="24225.02  INR"/>
        <s v="19126.51  INR"/>
        <s v="11099.66  INR"/>
        <s v="306258.79  INR"/>
        <s v="80504.85  INR"/>
        <s v="10118.53  INR"/>
        <s v="315369.48  INR"/>
        <s v="96981.07  INR"/>
        <s v="44157.31  INR"/>
        <s v="71429.24  INR"/>
        <s v="89234.78  INR"/>
        <s v="18468.53  INR"/>
        <s v="36843.54  INR"/>
        <s v="19129.85  INR"/>
        <s v="79855.23  INR"/>
        <s v="671014.35  INR"/>
        <s v="91624.55  INR"/>
        <s v="91267.17  INR"/>
        <s v="66158.72  INR"/>
        <s v="85248.49  INR"/>
        <s v="9543.22  INR"/>
        <s v="6230.77  INR"/>
        <s v="280617.61  INR"/>
        <s v="176971.57  INR"/>
        <s v="20552.69  INR"/>
        <s v="926917.64  INR"/>
        <s v="218175.48  INR"/>
        <s v="201949.76  INR"/>
        <s v="537717.45  INR"/>
        <s v="10247.12  INR"/>
        <s v="30039.12  INR"/>
        <s v="188985.55  INR"/>
        <s v="7454.88  INR"/>
        <s v="1896089  IDR"/>
        <s v="14522500  IDR"/>
        <s v="1892635  IDR"/>
        <s v="30847831  IDR"/>
        <s v="47778240  IDR"/>
        <s v="12624213  IDR"/>
        <s v="9273362  IDR"/>
        <s v="1767035  IDR"/>
        <s v="2660522  IDR"/>
        <s v="24833946  IDR"/>
        <s v="48326955  IDR"/>
        <s v="1619455  IDR"/>
        <s v="12989238  IDR"/>
        <s v="9307902  IDR"/>
        <s v="13446893  IDR"/>
        <s v="29820266  IDR"/>
        <s v="13542820  IDR"/>
        <s v="38881050  IDR"/>
        <s v="6198203  IDR"/>
        <s v="3800185  IDR"/>
        <s v="6544388  IDR"/>
        <s v="10333269  IDR"/>
        <s v="1690262  IDR"/>
        <s v="1631387  IDR"/>
        <s v="13487556  IDR"/>
        <s v="39343572  IDR"/>
        <s v="7722516  IDR"/>
        <s v="9081194  IDR"/>
        <s v="53047945  IDR"/>
        <s v="40660017  IDR"/>
        <s v="8616945  IDR"/>
        <s v="1834074  IDR"/>
        <s v="23371962  IDR"/>
        <s v="19191366  IDR"/>
        <s v="47999296  IDR"/>
        <s v="14182281  IDR"/>
        <s v="35254350  IDR"/>
        <s v="1373436  IDR"/>
        <s v="12454810  IDR"/>
        <s v="17797206  IDR"/>
        <s v="1516777  IDR"/>
        <s v="37400540  IDR"/>
        <s v="2931190  IDR"/>
        <s v="1314718  IDR"/>
        <s v="9657070  IDR"/>
        <s v="21707448  IDR"/>
        <s v="10692485  IDR"/>
        <s v="15316292  IDR"/>
        <s v="19309273  IDR"/>
        <s v="5062622  IDR"/>
        <s v="6250798  IDR"/>
        <s v="26147722  IDR"/>
        <s v="572108  IDR"/>
        <s v="12184456  IDR"/>
        <s v="12189480  IDR"/>
        <s v="17404863  IDR"/>
        <s v="19387616  IDR"/>
        <s v="18366802  IDR"/>
        <s v="13224424  IDR"/>
        <s v="18004760  IDR"/>
        <s v="2967928  IDR"/>
        <s v="18111363  IDR"/>
        <s v="19585122  IDR"/>
        <s v="23159384  IDR"/>
        <s v="38129962  IDR"/>
        <s v="8458532  IDR"/>
        <s v="3449290  IDR"/>
        <s v="13413766  IDR"/>
        <s v="14918454  IDR"/>
        <s v="11270559  IDR"/>
        <s v="13970802  IDR"/>
        <s v="6025660  IDR"/>
        <s v="34512996  IDR"/>
        <s v="3857176  IDR"/>
        <s v="10194324  IDR"/>
        <s v="52717617  IDR"/>
        <s v="4601042  IDR"/>
        <s v="12010971  IDR"/>
        <s v="1669067  IDR"/>
        <s v="30072879  IDR"/>
        <s v="7973088  IDR"/>
        <s v="457812  IDR"/>
        <s v="15159449  IDR"/>
        <s v="3911498  IDR"/>
        <s v="3702374  IDR"/>
        <s v="91073973  IDR"/>
        <s v="18187351  IDR"/>
        <s v="586081  IDR"/>
        <s v="874490  IDR"/>
        <s v="26356846  IDR"/>
        <s v="3952632  IDR"/>
        <s v="18941579  IDR"/>
        <s v="12996774  IDR"/>
        <s v="14140205  IDR"/>
        <s v="12748557  IDR"/>
        <s v="3473468  IDR"/>
        <s v="16580456  IDR"/>
        <s v="12464387  IDR"/>
        <s v="15670013  IDR"/>
        <s v="11787874  IDR"/>
        <s v="1469834  IDR"/>
        <s v="64115032  IDR"/>
        <s v="18221734  IDR"/>
        <s v="13436060  IDR"/>
        <s v="6229917  IDR"/>
        <s v="1510026  IDR"/>
        <s v="16497874  IDR"/>
        <s v="1966896  IDR"/>
        <s v="1489302  IDR"/>
        <s v="37957262  IDR"/>
        <s v="7138790  IDR"/>
        <s v="9271321  IDR"/>
        <s v="26735530  IDR"/>
        <s v="1892478  IDR"/>
        <s v="13364154  IDR"/>
        <s v="9681405  IDR"/>
        <s v="16685960  IDR"/>
        <s v="13781931  IDR"/>
        <s v="25783168  IDR"/>
        <s v="12727833  IDR"/>
        <s v="2535236  IDR"/>
        <s v="58957268  IDR"/>
        <s v="16046970  IDR"/>
        <s v="21583104  IDR"/>
        <s v="16096582  IDR"/>
        <s v="42630681  IDR"/>
        <s v="14914843  IDR"/>
        <s v="1560737  IDR"/>
        <s v="12547283  IDR"/>
        <s v="3416634  IDR"/>
        <s v="12327326  IDR"/>
        <s v="6110754  IDR"/>
        <s v="5164044  IDR"/>
        <s v="9028442  IDR"/>
        <s v="82717962  IDR"/>
        <s v="83455705  IDR"/>
        <s v="36657616  IDR"/>
        <s v="26630026  IDR"/>
        <s v="8698271  IDR"/>
        <s v="6789622  IDR"/>
        <s v="48280012  IDR"/>
        <s v="19732702  IDR"/>
        <s v="26272694  IDR"/>
        <s v="19628140  IDR"/>
        <s v="41042940  IDR"/>
        <s v="3659670  IDR"/>
        <s v="20166964  IDR"/>
        <s v="22644738  IDR"/>
        <s v="1399969  IDR"/>
        <s v="85919820  IDR"/>
        <s v="20412826  IDR"/>
        <s v="11285631  IDR"/>
        <s v="31708976  IDR"/>
        <s v="4428342  IDR"/>
        <s v="15188180  IDR"/>
        <s v="10114097  IDR"/>
        <s v="16698520  IDR"/>
        <s v="6772509  IDR"/>
        <s v="3984346  IDR"/>
        <s v="2056700  IDR"/>
        <s v="17596560  IDR"/>
        <s v="12618247  IDR"/>
        <s v="91156398  IDR"/>
        <s v="29242820  IDR"/>
        <s v="26714806  IDR"/>
        <s v="3750259  IDR"/>
        <s v="15990764  IDR"/>
        <s v="4219846  IDR"/>
        <s v="56614200  IDR"/>
        <s v="6202285  IDR"/>
        <s v="57358851  IDR"/>
        <s v="1618670  IDR"/>
        <s v="569282  IDR"/>
        <s v="2210560  IDR"/>
        <s v="4158616  IDR"/>
        <s v="4002715  IDR"/>
        <s v="48115947  IDR"/>
        <s v="29260404  IDR"/>
        <s v="16316382  IDR"/>
        <s v="34656180  IDR"/>
        <s v="2338044  IDR"/>
        <s v="72204300  IDR"/>
        <s v="45421984  IDR"/>
        <s v="5255575  IDR"/>
        <s v="7863973  IDR"/>
        <s v="1329633  IDR"/>
        <s v="8299648  IDR"/>
        <s v="51732128  IDR"/>
        <s v="112114328  IDR"/>
        <s v="13362898  IDR"/>
        <s v="11664472  IDR"/>
        <s v="1534204  IDR"/>
        <s v="2121541  IDR"/>
        <s v="2956624  IDR"/>
        <s v="65535568  IDR"/>
        <s v="17634711  IDR"/>
        <s v="30144942  IDR"/>
        <s v="2007559  IDR"/>
        <s v="38725934  IDR"/>
        <s v="15960306  IDR"/>
        <s v="1093662  IDR"/>
        <s v="1176087  IDR"/>
        <s v="64749312  IDR"/>
        <s v="4436192  IDR"/>
        <s v="3532971  IDR"/>
        <s v="20982422  IDR"/>
        <s v="32510304  IDR"/>
        <s v="9226262  IDR"/>
        <s v="868838  IDR"/>
        <s v="20780520  IDR"/>
        <s v="21624395  IDR"/>
        <s v="33896457  IDR"/>
        <s v="13181092  IDR"/>
        <s v="452317  IDR"/>
        <s v="15987624  IDR"/>
        <s v="14185735  IDR"/>
        <s v="22758092  IDR"/>
        <s v="38046752  IDR"/>
        <s v="14959431  IDR"/>
        <s v="13676113  IDR"/>
        <s v="2597408  IDR"/>
        <s v="35086360  IDR"/>
        <s v="13784757  IDR"/>
        <s v="6601850  IDR"/>
        <s v="449334  IDR"/>
        <s v="17580860  IDR"/>
        <s v="26798958  IDR"/>
        <s v="91619705  IDR"/>
        <s v="35639628  IDR"/>
        <s v="20261635  IDR"/>
        <s v="5515724  IDR"/>
        <s v="61771336  IDR"/>
        <s v="28981258  IDR"/>
        <s v="13320037  IDR"/>
        <s v="31369542  IDR"/>
        <s v="1639080  IDR"/>
        <s v="11727272  IDR"/>
        <s v="12752796  IDR"/>
        <s v="49013516  IDR"/>
        <s v="4336026  IDR"/>
        <s v="41253006  IDR"/>
        <s v="32933262  IDR"/>
        <s v="30203032  IDR"/>
        <s v="12167186  IDR"/>
        <s v="225.16  EUR"/>
        <s v="768.57  EUR"/>
        <s v="1933.67  EUR"/>
        <s v="502.09  EUR"/>
        <s v="229.91  EUR"/>
        <s v="475.79  EUR"/>
        <s v="240.67  EUR"/>
        <s v="73.24  EUR"/>
        <s v="2779.15  EUR"/>
        <s v="177.58  EUR"/>
        <s v="234.68  EUR"/>
        <s v="888.8  EUR"/>
        <s v="1891.46  EUR"/>
        <s v="158.46  EUR"/>
        <s v="434.19  EUR"/>
        <s v="280.04  EUR"/>
        <s v="1487.81  EUR"/>
        <s v="283.67  EUR"/>
        <s v="764.73  EUR"/>
        <s v="3032.08  EUR"/>
        <s v="23.85  EUR"/>
        <s v="1696.52  EUR"/>
        <s v="586.94  EUR"/>
        <s v="1130.05  EUR"/>
        <s v="1005.56  EUR"/>
        <s v="3030.29  EUR"/>
        <s v="375.28  EUR"/>
        <s v="222.46  EUR"/>
        <s v="911.46  EUR"/>
        <s v="1733.97  EUR"/>
        <s v="26.72  EUR"/>
        <s v="790.19  EUR"/>
        <s v="393.94  EUR"/>
        <s v="512.36  EUR"/>
        <s v="23.39  EUR"/>
        <s v="82.34  EUR"/>
        <s v="92.36  EUR"/>
        <s v="154  EUR"/>
        <s v="1310.39  EUR"/>
        <s v="288.28  EUR"/>
        <s v="1109.98  EUR"/>
        <s v="806.23  EUR"/>
        <s v="949.06  EUR"/>
        <s v="566.5  EUR"/>
        <s v="4098.97  EUR"/>
        <s v="79.2  EUR"/>
        <s v="2394.13  EUR"/>
        <s v="5804.68  EUR"/>
        <s v="27.52  EUR"/>
        <s v="445.39  EUR"/>
        <s v="191.42  EUR"/>
        <s v="1315.25  EUR"/>
        <s v="1146.03  EUR"/>
        <s v="186.28  EUR"/>
        <s v="156.86  EUR"/>
        <s v="4262.18  EUR"/>
        <s v="1483.53  EUR"/>
        <s v="121.36  EUR"/>
        <s v="776.4  EUR"/>
        <s v="233.75  EUR"/>
        <s v="117.01  EUR"/>
        <s v="886.36  EUR"/>
        <s v="149.93  EUR"/>
        <s v="1058.28  EUR"/>
        <s v="689.39  EUR"/>
        <s v="510.99  EUR"/>
        <s v="766.42  EUR"/>
        <s v="2468.4  EUR"/>
        <s v="387.21  EUR"/>
        <s v="25.39  EUR"/>
        <s v="702.71  EUR"/>
        <s v="109.95  EUR"/>
        <s v="1014.13  EUR"/>
        <s v="557.21  EUR"/>
        <s v="148.27  EUR"/>
        <s v="1000.63  EUR"/>
        <s v="877.07  EUR"/>
        <s v="2072.21  EUR"/>
        <s v="143.56  EUR"/>
        <s v="1098.18  EUR"/>
        <s v="739.98  EUR"/>
        <s v="889.25  EUR"/>
        <s v="1163.38  EUR"/>
        <s v="827.36  EUR"/>
        <s v="1504.75  EUR"/>
        <s v="1041.91  EUR"/>
        <s v="457.24  EUR"/>
        <s v="1143.16  EUR"/>
        <s v="958.15  EUR"/>
        <s v="568.72  EUR"/>
        <s v="1074.8  EUR"/>
        <s v="209.39  EUR"/>
        <s v="675.76  EUR"/>
        <s v="970.54  EUR"/>
        <s v="5522.15  EUR"/>
        <s v="729.21  EUR"/>
        <s v="792.71  EUR"/>
        <s v="996.71  EUR"/>
        <s v="83.34  EUR"/>
        <s v="2326.22  EUR"/>
        <s v="969  EUR"/>
        <s v="6418.27  EUR"/>
        <s v="3404.55  EUR"/>
        <s v="136.1  EUR"/>
        <s v="3042.71  EUR"/>
        <s v="1048.2  EUR"/>
        <s v="751.06  EUR"/>
        <s v="92.16  EUR"/>
        <s v="430.95  EUR"/>
        <s v="325.46  EUR"/>
        <s v="449.98  EUR"/>
        <s v="856.94  EUR"/>
        <s v="402.23  EUR"/>
        <s v="4873.68  EUR"/>
        <s v="562.6  EUR"/>
        <s v="760.69  EUR"/>
        <s v="582.07  EUR"/>
        <s v="2591.26  EUR"/>
        <s v="49.92  EUR"/>
        <s v="118.58  EUR"/>
        <s v="723.31  EUR"/>
        <s v="31.3  EUR"/>
        <s v="790.34  EUR"/>
        <s v="230.2  EUR"/>
        <s v="121.29  EUR"/>
        <s v="898.57  EUR"/>
        <s v="379.47  EUR"/>
        <s v="1417.66  EUR"/>
        <s v="687.64  EUR"/>
        <s v="921.9  EUR"/>
        <s v="518.62  EUR"/>
        <s v="367.27  EUR"/>
        <s v="520.43  EUR"/>
        <s v="713.35  EUR"/>
        <s v="1049.47  EUR"/>
        <s v="120.91  EUR"/>
        <s v="490.55  EUR"/>
        <s v="682.27  EUR"/>
        <s v="217.1  EUR"/>
        <s v="1178.73  EUR"/>
        <s v="1469.07  EUR"/>
        <s v="3950.34  EUR"/>
        <s v="229.83  EUR"/>
        <s v="1836.34  EUR"/>
        <s v="1608.22  EUR"/>
        <s v="1346.44  EUR"/>
        <s v="104.77  EUR"/>
        <s v="71.36  EUR"/>
        <s v="226.21  EUR"/>
        <s v="457.2  EUR"/>
        <s v="1305.4  EUR"/>
        <s v="1286.1  EUR"/>
        <s v="2218.03  EUR"/>
        <s v="793.14  EUR"/>
        <s v="1704.93  EUR"/>
        <s v="3461.7  EUR"/>
        <s v="467.09  EUR"/>
        <s v="1908.74  EUR"/>
        <s v="3499.07  EUR"/>
        <s v="876.15  EUR"/>
        <s v="5395.37  EUR"/>
        <s v="580.27  EUR"/>
        <s v="795.05  EUR"/>
        <s v="1969.32  EUR"/>
        <s v="327  EUR"/>
        <s v="2158.02  EUR"/>
        <s v="2041.11  EUR"/>
        <s v="2448.45  EUR"/>
        <s v="173.64  EUR"/>
        <s v="847.04  EUR"/>
        <s v="116.9  EUR"/>
        <s v="93.62  EUR"/>
        <s v="150.12  EUR"/>
        <s v="815.48  EUR"/>
        <s v="110.37  EUR"/>
        <s v="215.87  EUR"/>
        <s v="713.33  EUR"/>
        <s v="4038.87  EUR"/>
        <s v="814.48  EUR"/>
        <s v="812.02  EUR"/>
        <s v="75.82  EUR"/>
        <s v="260.13  EUR"/>
        <s v="61.99  EUR"/>
        <s v="1937.12  EUR"/>
        <s v="3819.91  EUR"/>
        <s v="797.99  EUR"/>
        <s v="1105.73  EUR"/>
        <s v="145.41  EUR"/>
        <s v="11221.88  EUR"/>
        <s v="356.07  EUR"/>
        <s v="533.08  EUR"/>
        <s v="3134.3  EUR"/>
        <s v="1464.33  EUR"/>
        <s v="1753.78  EUR"/>
        <s v="245.52  EUR"/>
        <s v="394.24  EUR"/>
        <s v="723.05  EUR"/>
        <s v="10817.75  EUR"/>
        <s v="1207.44  EUR"/>
        <s v="1162.59  EUR"/>
        <s v="74.76  EUR"/>
        <s v="2632.68  EUR"/>
        <s v="3112.87  EUR"/>
        <s v="411.03  EUR"/>
        <s v="778.75  EUR"/>
        <s v="112.88  EUR"/>
        <s v="1067.91  EUR"/>
        <s v="24201.85  EUR"/>
        <s v="768.21  EUR"/>
        <s v="37.6  EUR"/>
        <s v="2743.88  EUR"/>
        <s v="1609.56  EUR"/>
        <s v="494.85  EUR"/>
        <s v="1334.29  EUR"/>
        <s v="94.29  EUR"/>
        <s v="1022.89  EUR"/>
        <s v="1183.29  EUR"/>
        <s v="964.77  EUR"/>
        <s v="277.38  EUR"/>
        <s v="2111.87  EUR"/>
        <s v="126.96  EUR"/>
        <s v="356.65  EUR"/>
        <s v="153.12  EUR"/>
        <s v="69.5  EUR"/>
        <s v="234.4  EUR"/>
        <s v="3976.28  EUR"/>
        <s v="523.98  EUR"/>
        <s v="701.04  EUR"/>
        <s v="124.79  EUR"/>
        <s v="4903.42  EUR"/>
        <s v="896.81  EUR"/>
        <s v="983.16  EUR"/>
        <s v="555.57  EUR"/>
        <s v="373.98  EUR"/>
        <s v="366.76  EUR"/>
        <s v="641.48  EUR"/>
        <s v="402.55  EUR"/>
        <s v="2729.09  EUR"/>
        <s v="32.95  EUR"/>
        <s v="2113.61  EUR"/>
        <s v="5729.9  EUR"/>
        <s v="936.72  EUR"/>
        <s v="94.82  EUR"/>
        <s v="837  EUR"/>
        <s v="267.66  EUR"/>
        <s v="839.65  EUR"/>
        <s v="25398.99  EUR"/>
        <s v="946.42  EUR"/>
        <s v="578.18  EUR"/>
        <s v="6888.85  EUR"/>
        <s v="740.8  EUR"/>
        <s v="1718.23  EUR"/>
        <s v="2042.18  EUR"/>
        <s v="674.91  EUR"/>
        <s v="771.15  EUR"/>
        <s v="446.01  EUR"/>
        <s v="76.11  EUR"/>
        <s v="111  EUR"/>
        <s v="26.45  EUR"/>
        <s v="716.14  EUR"/>
        <s v="258.12  EUR"/>
        <s v="612.43  EUR"/>
        <s v="406.81  EUR"/>
        <s v="790.57  EUR"/>
        <s v="27.48  EUR"/>
        <s v="34.6  EUR"/>
        <s v="2090.07  EUR"/>
        <s v="690.31  EUR"/>
        <s v="2380.06  EUR"/>
        <s v="1115.62  EUR"/>
        <s v="118.98  EUR"/>
        <s v="628.2  EUR"/>
        <s v="1643.3  EUR"/>
        <s v="818.16  EUR"/>
        <s v="453.27  EUR"/>
        <s v="114.24  EUR"/>
        <s v="732.47  EUR"/>
        <s v="75.78  EUR"/>
        <s v="264.79  EUR"/>
        <s v="757.26  EUR"/>
        <s v="138  EUR"/>
        <s v="545.03  EUR"/>
        <s v="6231.04  EUR"/>
        <s v="3525.02  EUR"/>
        <s v="26.32  EUR"/>
        <s v="191.12  EUR"/>
        <s v="266.62  EUR"/>
        <s v="361.75  EUR"/>
        <s v="247  EUR"/>
        <s v="1117.58  EUR"/>
        <s v="854.53  EUR"/>
        <s v="1253.24  EUR"/>
        <s v="1453.11  EUR"/>
        <s v="1486.26  EUR"/>
        <s v="1924.86  EUR"/>
        <s v="1584.13  EUR"/>
        <s v="69.98  EUR"/>
        <s v="1391.1  EUR"/>
        <s v="438.89  EUR"/>
        <s v="225.68  EUR"/>
        <s v="115.23  EUR"/>
        <s v="5321.88  EUR"/>
        <s v="1140.01  EUR"/>
        <s v="112.71  EUR"/>
        <s v="740.57  EUR"/>
        <s v="566.48  EUR"/>
        <s v="4590.14  EUR"/>
        <s v="247.27  EUR"/>
        <s v="114.62  EUR"/>
        <s v="1333.19  EUR"/>
        <s v="2203.58  EUR"/>
        <s v="166.43  EUR"/>
        <s v="155.83  EUR"/>
        <s v="277.6  EUR"/>
        <s v="1590.9  EUR"/>
        <s v="5874.61  EUR"/>
        <s v="188.71  EUR"/>
        <s v="188.2  EUR"/>
        <s v="3979.17  EUR"/>
        <s v="4488.05  EUR"/>
        <s v="233.64  EUR"/>
        <s v="1163.17  EUR"/>
        <s v="1585.69  EUR"/>
        <s v="104.56  EUR"/>
        <s v="1088.67  EUR"/>
        <s v="122.26  EUR"/>
        <s v="3788.05  EUR"/>
        <s v="851.66  EUR"/>
        <s v="734.33  EUR"/>
        <s v="110.39  EUR"/>
        <s v="227.06  EUR"/>
        <s v="566.9  EUR"/>
        <s v="990.71  EUR"/>
        <s v="2468.35  EUR"/>
        <s v="3049.14  EUR"/>
        <s v="875.21  EUR"/>
        <s v="244.52  EUR"/>
        <s v="2251.04  EUR"/>
        <s v="74.06  EUR"/>
        <s v="34.7  EUR"/>
        <s v="919.89  EUR"/>
        <s v="4769.61  EUR"/>
        <s v="5577.57  EUR"/>
        <s v="1903.59  EUR"/>
        <s v="1673.11  EUR"/>
        <s v="236.26  EUR"/>
        <s v="5766.69  EUR"/>
        <s v="32.49  EUR"/>
        <s v="118.11  EUR"/>
        <s v="4195.2  EUR"/>
        <s v="506.88  EUR"/>
        <s v="910.99  EUR"/>
        <s v="1597.56  EUR"/>
        <s v="1752.13  EUR"/>
        <s v="826.46  EUR"/>
        <s v="1117.95  EUR"/>
        <s v="84.89  EUR"/>
        <s v="27.32  EUR"/>
        <s v="174.91  EUR"/>
        <s v="855.68  EUR"/>
        <s v="25.36  EUR"/>
        <s v="1379.3  EUR"/>
        <s v="1122.11  EUR"/>
        <s v="814.88  EUR"/>
        <s v="695.98  EUR"/>
        <s v="3630.34  EUR"/>
        <s v="89  EUR"/>
        <s v="106.01  EUR"/>
        <s v="4470.34  EUR"/>
        <s v="1133.7  EUR"/>
        <s v="7146.63  EUR"/>
        <s v="868.92  EUR"/>
        <s v="797.8  EUR"/>
        <s v="1497.19  EUR"/>
        <s v="154.17  EUR"/>
        <s v="227.66  EUR"/>
        <s v="1577.67  EUR"/>
        <s v="2336.4  EUR"/>
        <s v="3193.87  EUR"/>
        <s v="2059.65  EUR"/>
        <s v="1758.6  EUR"/>
        <s v="276.86  EUR"/>
        <s v="986.76  EUR"/>
        <s v="682.47  EUR"/>
        <s v="3206.98  EUR"/>
        <s v="2172.34  EUR"/>
        <s v="142.04  EUR"/>
        <s v="354.68  EUR"/>
        <s v="1001.21  EUR"/>
        <s v="3368.25  EUR"/>
        <s v="1329.55  EUR"/>
        <s v="437.13  EUR"/>
        <s v="704.2  EUR"/>
        <s v="446.86  EUR"/>
        <s v="1129.41  EUR"/>
        <s v="1596.07  EUR"/>
        <s v="417.74  EUR"/>
        <s v="902.96  EUR"/>
        <s v="27.27  EUR"/>
        <s v="71.85  EUR"/>
        <s v="192.05  EUR"/>
        <s v="517.67  EUR"/>
        <s v="2243.14  EUR"/>
        <s v="70.23  EUR"/>
        <s v="663.51  EUR"/>
        <s v="232.32  EUR"/>
        <s v="501.33  EUR"/>
        <s v="619.65  EUR"/>
        <s v="1001.62  EUR"/>
        <s v="762.31  EUR"/>
        <s v="68.56  EUR"/>
        <s v="3092  EUR"/>
        <s v="763.82  EUR"/>
        <s v="218.37  EUR"/>
        <s v="1331.07  EUR"/>
        <s v="373.78  EUR"/>
        <s v="1040.76  EUR"/>
        <s v="702.06  EUR"/>
        <s v="4642.43  EUR"/>
        <s v="464.11  EUR"/>
        <s v="27.03  EUR"/>
        <s v="591.56  EUR"/>
        <s v="1713.92  EUR"/>
        <s v="831.2  EUR"/>
        <s v="35.39  EUR"/>
        <s v="1028.63  EUR"/>
        <s v="24.66  EUR"/>
        <s v="1120.51  EUR"/>
        <s v="1122.53  EUR"/>
        <s v="1366.86  EUR"/>
        <s v="1775.45  EUR"/>
        <s v="2037.4  EUR"/>
        <s v="2271.15  EUR"/>
        <s v="27.28  EUR"/>
        <s v="1303.16  EUR"/>
        <s v="110.12  EUR"/>
        <s v="1258.55  EUR"/>
        <s v="1054.01  EUR"/>
        <s v="1047.83  EUR"/>
        <s v="28849.13  EUR"/>
        <s v="7697.82  EUR"/>
        <s v="1245.9  EUR"/>
        <s v="695  EUR"/>
        <s v="396.91  EUR"/>
        <s v="1920.55  EUR"/>
        <s v="233.18  EUR"/>
        <s v="73.55  EUR"/>
        <s v="2025.91  EUR"/>
        <s v="28.8  EUR"/>
        <s v="6880.07  EUR"/>
        <s v="2476.35  EUR"/>
        <s v="26.27  EUR"/>
        <s v="1711.2  EUR"/>
        <s v="497.92  EUR"/>
        <s v="511.73  EUR"/>
        <s v="423.97  EUR"/>
        <s v="1718.85  EUR"/>
        <s v="2062.85  EUR"/>
        <s v="358.62  EUR"/>
        <s v="1985.64  EUR"/>
        <s v="6440.23  EUR"/>
        <s v="1639.8  EUR"/>
        <s v="1110.98  EUR"/>
        <s v="988.89  EUR"/>
        <s v="873.4  EUR"/>
        <s v="399.1  EUR"/>
        <s v="2100.01  EUR"/>
        <s v="323.25  EUR"/>
        <s v="1149.17  EUR"/>
        <s v="298.83  EUR"/>
        <s v="441.7  EUR"/>
        <s v="1419.45  EUR"/>
        <s v="713.52  EUR"/>
        <s v="1567.26  EUR"/>
        <s v="1701.76  EUR"/>
        <s v="1097.25  EUR"/>
        <s v="952.9  EUR"/>
        <s v="225.91  EUR"/>
        <s v="5099.6  EUR"/>
        <s v="261290.15  JPY"/>
        <s v="13522.45  JPY"/>
        <s v="305019.76  JPY"/>
        <s v="23746.3  JPY"/>
        <s v="76811.45  JPY"/>
        <s v="24430.88  JPY"/>
        <s v="206370.47  JPY"/>
        <s v="338735.25  JPY"/>
        <s v="14607  JPY"/>
        <s v="88696.58  JPY"/>
        <s v="159294.32  JPY"/>
        <s v="615318.48  JPY"/>
        <s v="14231  JPY"/>
        <s v="71725.74  JPY"/>
        <s v="11735.33  JPY"/>
        <s v="20975  JPY"/>
        <s v="258009.53  JPY"/>
        <s v="129254.93  JPY"/>
        <s v="67371.05  JPY"/>
        <s v="36404.4  JPY"/>
        <s v="177481.54  JPY"/>
        <s v="162550.98  JPY"/>
        <s v="123471.15  JPY"/>
        <s v="140693.66  JPY"/>
        <s v="274102.54  JPY"/>
        <s v="362057.61  JPY"/>
        <s v="780008.6  JPY"/>
        <s v="102819.72  JPY"/>
        <s v="130370.94  JPY"/>
        <s v="37234.29  JPY"/>
        <s v="108858.16  JPY"/>
        <s v="104455.54  JPY"/>
        <s v="369784.3  JPY"/>
        <s v="775345.33  JPY"/>
        <s v="112667.58  JPY"/>
        <s v="433468.77  JPY"/>
        <s v="112382.96  JPY"/>
        <s v="177924.95  JPY"/>
        <s v="27269.59  JPY"/>
        <s v="760573.55  JPY"/>
        <s v="173555.28  JPY"/>
        <s v="309317.53  JPY"/>
        <s v="327052.35  JPY"/>
        <s v="14864.65  JPY"/>
        <s v="55604.26  JPY"/>
        <s v="202884.63  JPY"/>
        <s v="216862.46  JPY"/>
        <s v="367096.88  JPY"/>
        <s v="125044.05  JPY"/>
        <s v="106525.78  JPY"/>
        <s v="115137.78  JPY"/>
        <s v="175424.79  JPY"/>
        <s v="119643.76  JPY"/>
        <s v="125870.95  JPY"/>
        <s v="181099.21  JPY"/>
        <s v="452136.85  JPY"/>
        <s v="122263.76  JPY"/>
        <s v="152911.35  JPY"/>
        <s v="164122.38  JPY"/>
        <s v="19127.96  JPY"/>
        <s v="121487.8  JPY"/>
        <s v="96832.22  JPY"/>
        <s v="438806.14  JPY"/>
        <s v="16855.5  JPY"/>
        <s v="72315.95  JPY"/>
        <s v="16296.74  JPY"/>
        <s v="67958.27  JPY"/>
        <s v="361260.68  JPY"/>
        <s v="478813.23  JPY"/>
        <s v="474022.63  JPY"/>
        <s v="215478.31  JPY"/>
        <s v="760435.73  JPY"/>
        <s v="57966.61  JPY"/>
        <s v="129776.23  JPY"/>
        <s v="40089.48  JPY"/>
        <s v="20531.59  JPY"/>
        <s v="5695.4  JPY"/>
        <s v="543077.43  JPY"/>
        <s v="60408.35  JPY"/>
        <s v="609134.74  JPY"/>
        <s v="72874.7  JPY"/>
        <s v="16846.51  JPY"/>
        <s v="137225.79  JPY"/>
        <s v="1102069.61  JPY"/>
        <s v="159217.93  JPY"/>
        <s v="116379.62  JPY"/>
        <s v="86320.75  JPY"/>
        <s v="196837.2  JPY"/>
        <s v="43106.45  JPY"/>
        <s v="504109.96  JPY"/>
        <s v="47534.54  JPY"/>
        <s v="169293.47  JPY"/>
        <s v="104958.87  JPY"/>
        <s v="532489.57  JPY"/>
        <s v="534565.79  JPY"/>
        <s v="144077.64  JPY"/>
        <s v="2033445.12  JPY"/>
        <s v="174269.83  JPY"/>
        <s v="210912.41  JPY"/>
        <s v="45906.21  JPY"/>
        <s v="319658.22  JPY"/>
        <s v="374979.36  JPY"/>
        <s v="142599.11  JPY"/>
        <s v="283841.04  JPY"/>
        <s v="13856.5  JPY"/>
        <s v="159694.29  JPY"/>
        <s v="883439.51  JPY"/>
        <s v="86389.66  JPY"/>
        <s v="19947.37  JPY"/>
        <s v="68740.22  JPY"/>
        <s v="435258.88  JPY"/>
        <s v="356760.68  JPY"/>
        <s v="51081.8  JPY"/>
        <s v="137185.34  JPY"/>
        <s v="104099.02  JPY"/>
        <s v="122865.96  JPY"/>
        <s v="279690.08  JPY"/>
        <s v="387625.48  JPY"/>
        <s v="750309.25  JPY"/>
        <s v="621361.41  JPY"/>
        <s v="125100.98  JPY"/>
        <s v="148415.85  JPY"/>
        <s v="352578.27  JPY"/>
        <s v="572907.1  JPY"/>
        <s v="77509.52  JPY"/>
        <s v="34173.87  JPY"/>
        <s v="156112.57  JPY"/>
        <s v="33195.68  JPY"/>
        <s v="24047.39  JPY"/>
        <s v="14527.6  JPY"/>
        <s v="110751.63  JPY"/>
        <s v="19950.36  JPY"/>
        <s v="523083.62  JPY"/>
        <s v="107457.53  JPY"/>
        <s v="85995.69  JPY"/>
        <s v="94684.09  JPY"/>
        <s v="937950.23  JPY"/>
        <s v="13917.92  JPY"/>
        <s v="63958.61  JPY"/>
        <s v="333297.51  JPY"/>
        <s v="772024.26  JPY"/>
        <s v="137756.08  JPY"/>
        <s v="125408.07  JPY"/>
        <s v="57601.1  JPY"/>
        <s v="128836.99  JPY"/>
        <s v="527510.21  JPY"/>
        <s v="387616.49  JPY"/>
        <s v="304872.96  JPY"/>
        <s v="188395.97  JPY"/>
        <s v="191862.34  JPY"/>
        <s v="64706.11  JPY"/>
        <s v="466537.12  JPY"/>
        <s v="188523.3  JPY"/>
        <s v="115459.85  JPY"/>
        <s v="30493.29  JPY"/>
        <s v="2932636.1  JPY"/>
        <s v="15315.55  JPY"/>
        <s v="95066.08  JPY"/>
        <s v="117861.14  JPY"/>
        <s v="56646.87  JPY"/>
        <s v="152437.98  JPY"/>
        <s v="369754.34  JPY"/>
        <s v="45235.11  JPY"/>
        <s v="5639.97  JPY"/>
        <s v="217299.88  JPY"/>
        <s v="77755.19  JPY"/>
        <s v="219699.68  JPY"/>
        <s v="70052.47  JPY"/>
        <s v="188097.87  JPY"/>
        <s v="13753.14  JPY"/>
        <s v="171603.39  JPY"/>
        <s v="151856.75  JPY"/>
        <s v="101222.86  JPY"/>
        <s v="20242.47  JPY"/>
        <s v="18510.79  JPY"/>
        <s v="18017.94  JPY"/>
        <s v="111903.6  JPY"/>
        <s v="56354.76  JPY"/>
        <s v="98695.73  JPY"/>
        <s v="56527.03  JPY"/>
        <s v="4356.18  JPY"/>
        <s v="559041.62  JPY"/>
        <s v="366067.76  JPY"/>
        <s v="267545.8  JPY"/>
        <s v="36957.16  JPY"/>
        <s v="14213.02  JPY"/>
        <s v="394567.21  JPY"/>
        <s v="17564.05  JPY"/>
        <s v="10924.91  JPY"/>
        <s v="15131.3  JPY"/>
        <s v="62907.01  JPY"/>
        <s v="253557.47  JPY"/>
        <s v="323451.16  JPY"/>
        <s v="168129.53  JPY"/>
        <s v="108679.9  JPY"/>
        <s v="230641.07  JPY"/>
        <s v="112676.56  JPY"/>
        <s v="147478.1  JPY"/>
        <s v="557819.25  JPY"/>
        <s v="78971.56  JPY"/>
        <s v="384174.08  JPY"/>
        <s v="174179.95  JPY"/>
        <s v="187512.15  JPY"/>
        <s v="79847.89  JPY"/>
        <s v="135874.59  JPY"/>
        <s v="143009.57  JPY"/>
        <s v="2200651.88  JPY"/>
        <s v="172798.79  JPY"/>
        <s v="226410.72  JPY"/>
        <s v="540915.82  JPY"/>
        <s v="310583.34  JPY"/>
        <s v="250124.06  JPY"/>
        <s v="187750.33  JPY"/>
        <s v="85303.61  JPY"/>
        <s v="119052.05  JPY"/>
        <s v="235659.37  JPY"/>
        <s v="1108570.93  JPY"/>
        <s v="103513.3  JPY"/>
        <s v="15465.35  JPY"/>
        <s v="3148127.89  JPY"/>
        <s v="433041.84  JPY"/>
        <s v="617030.69  JPY"/>
        <s v="79816.44  JPY"/>
        <s v="156618.9  JPY"/>
        <s v="161063.46  JPY"/>
        <s v="26223.99  JPY"/>
        <s v="18509.29  JPY"/>
        <s v="1788619.49  JPY"/>
        <s v="265177.46  JPY"/>
        <s v="13783.1  JPY"/>
        <s v="76492.37  JPY"/>
        <s v="72641.02  JPY"/>
        <s v="11828.21  JPY"/>
        <s v="14247.48  JPY"/>
        <s v="466050.27  JPY"/>
        <s v="13760.63  JPY"/>
        <s v="136827.32  JPY"/>
        <s v="46857.44  JPY"/>
        <s v="40248.26  JPY"/>
        <s v="25888.44  JPY"/>
        <s v="157988.07  JPY"/>
        <s v="234484.94  JPY"/>
        <s v="37560.85  JPY"/>
        <s v="121225.65  JPY"/>
        <s v="288568.73  JPY"/>
        <s v="95424.1  JPY"/>
        <s v="135742.77  JPY"/>
        <s v="42791.87  JPY"/>
        <s v="140450.98  JPY"/>
        <s v="77833.08  JPY"/>
        <s v="85429.44  JPY"/>
        <s v="622206.28  JPY"/>
        <s v="65040.16  JPY"/>
        <s v="111069.21  JPY"/>
        <s v="264921.3  JPY"/>
        <s v="42589.64  JPY"/>
        <s v="19983.32  JPY"/>
        <s v="584772.76  JPY"/>
        <s v="1177643.71  JPY"/>
        <s v="123854.64  JPY"/>
        <s v="174705.75  JPY"/>
        <s v="11856.67  JPY"/>
        <s v="567310.58  JPY"/>
        <s v="18787.92  JPY"/>
        <s v="362448.59  JPY"/>
        <s v="120449.69  JPY"/>
        <s v="18717.51  JPY"/>
        <s v="17201.53  JPY"/>
        <s v="248868.73  JPY"/>
        <s v="19330.19  JPY"/>
        <s v="253551.48  JPY"/>
        <s v="36020.91  JPY"/>
        <s v="547746.7  JPY"/>
        <s v="165514.02  JPY"/>
        <s v="170812.77  KES"/>
        <s v="149049.18  KES"/>
        <s v="110919.36  KES"/>
        <s v="16919.64  KES"/>
        <s v="62531.46  KES"/>
        <s v="123536.85  KES"/>
        <s v="111972  KES"/>
        <s v="99931.14  KES"/>
        <s v="129762.39  KES"/>
        <s v="11210.1  KES"/>
        <s v="261070.2  KES"/>
        <s v="270136.32  KES"/>
        <s v="21091.5  KES"/>
        <s v="136404.6  KES"/>
        <s v="191286.36  KES"/>
        <s v="108267.12  KES"/>
        <s v="16420.41  KES"/>
        <s v="226266  KES"/>
        <s v="110663.94  KES"/>
        <s v="13609.5  KES"/>
        <s v="20980.56  KES"/>
        <s v="11566.14  KES"/>
        <s v="150192.12  KES"/>
        <s v="107067.42  KES"/>
        <s v="475030.89  KES"/>
        <s v="20209.14  KES"/>
        <s v="122689.32  KES"/>
        <s v="37759.59  KES"/>
        <s v="103069.71  KES"/>
        <s v="146871.66  KES"/>
        <s v="633519  KES"/>
        <s v="118307.19  KES"/>
        <s v="92122.77  KES"/>
        <s v="13663.68  KES"/>
        <s v="37554.48  KES"/>
        <s v="12487.2  KES"/>
        <s v="46049.13  KES"/>
        <s v="883134  KES"/>
        <s v="15179.43  KES"/>
        <s v="911464.98  KES"/>
        <s v="647670.3  KES"/>
        <s v="205698.24  KES"/>
        <s v="114472.02  KES"/>
        <s v="16349.46  KES"/>
        <s v="95725.74  KES"/>
        <s v="953614.44  KES"/>
        <s v="169486.65  KES"/>
        <s v="48498.84  KES"/>
        <s v="51921.21  KES"/>
        <s v="122818.32  KES"/>
        <s v="94439.61  KES"/>
        <s v="1438765.38  KES"/>
        <s v="291078.18  KES"/>
        <s v="292393.98  KES"/>
        <s v="38607.12  KES"/>
        <s v="148636.38  KES"/>
        <s v="831763.62  KES"/>
        <s v="11377.8  KES"/>
        <s v="46667.04  KES"/>
        <s v="102308.61  KES"/>
        <s v="55041.72  KES"/>
        <s v="49129.65  KES"/>
        <s v="435478.2  KES"/>
        <s v="169882.68  KES"/>
        <s v="97796.19  KES"/>
        <s v="12015.06  KES"/>
        <s v="13179.93  KES"/>
        <s v="106061.22  KES"/>
        <s v="14393.82  KES"/>
        <s v="39702.33  KES"/>
        <s v="338983.62  KES"/>
        <s v="13796.55  KES"/>
        <s v="134197.41  KES"/>
        <s v="198252.36  KES"/>
        <s v="204157.98  KES"/>
        <s v="308702.16  KES"/>
        <s v="10854.06  KES"/>
        <s v="151954.26  KES"/>
        <s v="125789.19  KES"/>
        <s v="48328.56  KES"/>
        <s v="38134.98  KES"/>
        <s v="123634.89  KES"/>
        <s v="71785.92  KES"/>
        <s v="46430.97  KES"/>
        <s v="107462.16  KES"/>
        <s v="74884.5  KES"/>
        <s v="35189.91  KES"/>
        <s v="124581.75  KES"/>
        <s v="525148.68  KES"/>
        <s v="126510.3  KES"/>
        <s v="246658.32  KES"/>
        <s v="7587.78  KES"/>
        <s v="24538.38  KES"/>
        <s v="55106.22  KES"/>
        <s v="193948.92  KES"/>
        <s v="7092.42  KES"/>
        <s v="106548.84  KES"/>
        <s v="203887.08  KES"/>
        <s v="720926.82  KES"/>
        <s v="5110.98  KES"/>
        <s v="55270.05  KES"/>
        <s v="5312.22  KES"/>
        <s v="332951.58  KES"/>
        <s v="14491.86  KES"/>
        <s v="15108.48  KES"/>
        <s v="115981.32  KES"/>
        <s v="294301.89  KES"/>
        <s v="56345.91  KES"/>
        <s v="341112.12  KES"/>
        <s v="119523.66  KES"/>
        <s v="386425.95  KES"/>
        <s v="82206.54  KES"/>
        <s v="103218.06  KES"/>
        <s v="9984.6  KES"/>
        <s v="41263.23  KES"/>
        <s v="107802.72  KES"/>
        <s v="74542.65  KES"/>
        <s v="140855.1  KES"/>
        <s v="157687.02  KES"/>
        <s v="138899.46  KES"/>
        <s v="56899.32  KES"/>
        <s v="144593.52  KES"/>
        <s v="123200.16  KES"/>
        <s v="333241.83  KES"/>
        <s v="51980.55  KES"/>
        <s v="84126.06  KES"/>
        <s v="106632.69  KES"/>
        <s v="158360.4  KES"/>
        <s v="1948439.22  KES"/>
        <s v="36144.51  KES"/>
        <s v="5031  KES"/>
        <s v="326806.02  KES"/>
        <s v="122639.01  KES"/>
        <s v="92876.13  KES"/>
        <s v="319018.29  KES"/>
        <s v="662128.62  KES"/>
        <s v="13432.77  KES"/>
        <s v="240050.94  KES"/>
        <s v="11816.4  KES"/>
        <s v="684339.84  KES"/>
        <s v="73702.86  KES"/>
        <s v="61685.22  KES"/>
        <s v="60230.1  KES"/>
        <s v="237331.62  KES"/>
        <s v="123171.78  KES"/>
        <s v="19845.36  KES"/>
        <s v="13761.72  KES"/>
        <s v="15409.05  KES"/>
        <s v="23596.68  KES"/>
        <s v="66038.97  KES"/>
        <s v="75337.29  KES"/>
        <s v="13116.72  KES"/>
        <s v="251658.36  KES"/>
        <s v="66249.24  KES"/>
        <s v="272458.32  KES"/>
        <s v="42384.24  KES"/>
        <s v="182403.42  KES"/>
        <s v="965139.3  KES"/>
        <s v="215417.1  KES"/>
        <s v="108418.05  KES"/>
        <s v="177184.08  KES"/>
        <s v="32513.16  KES"/>
        <s v="230032.8  KES"/>
        <s v="62589.51  KES"/>
        <s v="40898.16  KES"/>
        <s v="4760.1  KES"/>
        <s v="128347.26  KES"/>
        <s v="62642.4  KES"/>
        <s v="164960.04  KES"/>
        <s v="1494910.05  KES"/>
        <s v="102198.96  KES"/>
        <s v="104402.28  KES"/>
        <s v="72794.7  KES"/>
        <s v="23400.6  KES"/>
        <s v="100125.93  KES"/>
        <s v="14709.87  KES"/>
        <s v="327027.9  KES"/>
        <s v="65894.49  KES"/>
        <s v="36082.59  KES"/>
        <s v="45437.67  KES"/>
        <s v="25238.85  KES"/>
        <s v="47425.56  KES"/>
        <s v="163307.55  KES"/>
        <s v="3470.1  KES"/>
        <s v="818347.62  KES"/>
        <s v="171376.5  KES"/>
        <s v="245569.56  KES"/>
        <s v="3824.85  KES"/>
        <s v="74475.57  KES"/>
        <s v="998454.84  KES"/>
        <s v="151911.69  KES"/>
        <s v="24288.12  KES"/>
        <s v="672876.9  KES"/>
        <s v="110124.72  KES"/>
        <s v="51452.94  KES"/>
        <s v="67469.58  KES"/>
        <s v="668607  KES"/>
        <s v="287350.08  KES"/>
        <s v="50108.76  KES"/>
        <s v="15425.82  KES"/>
        <s v="229323.3  KES"/>
        <s v="11545.5  KES"/>
        <s v="51605.16  KES"/>
        <s v="325285.11  KES"/>
        <s v="102436.32  KES"/>
        <s v="302422.44  KES"/>
        <s v="71596.29  KES"/>
        <s v="101645.55  KES"/>
        <s v="404623.98  KES"/>
        <s v="12786.48  KES"/>
        <s v="108220.68  KES"/>
        <s v="65382.36  KES"/>
        <s v="70070.22  KES"/>
        <s v="975286.44  KES"/>
        <s v="15491.61  KES"/>
        <s v="54983.67  KES"/>
        <s v="11430.69  KES"/>
        <s v="538773.66  KES"/>
        <s v="325265.76  KES"/>
        <s v="31172.85  KES"/>
        <s v="1106454.93  KES"/>
        <s v="489451.8  KES"/>
        <s v="323920.29  KES"/>
        <s v="818799.12  KES"/>
        <s v="12423.99  KES"/>
        <s v="11628.06  KES"/>
        <s v="38487.15  KES"/>
        <s v="9417  KES"/>
        <s v="674324.28  KES"/>
        <s v="959290.44  KES"/>
        <s v="92369.16  KES"/>
        <s v="128997.42  KES"/>
        <s v="185347.2  KES"/>
        <s v="25036.32  KES"/>
        <s v="102534.36  KES"/>
        <s v="467476.65  KES"/>
        <s v="354853.2  KES"/>
        <s v="222844.92  KES"/>
        <s v="107745.96  KES"/>
        <s v="350247.9  KES"/>
        <s v="31826.88  KES"/>
        <s v="249595.65  KES"/>
        <s v="98390.88  KES"/>
        <s v="137379.84  KES"/>
        <s v="92985.78  KES"/>
        <s v="62041.26  KES"/>
        <s v="13536.4  MYR"/>
        <s v="6133.27  MYR"/>
        <s v="4787.53  MYR"/>
        <s v="477.26  MYR"/>
        <s v="1951.45  MYR"/>
        <s v="3248.2  MYR"/>
        <s v="2832.45  MYR"/>
        <s v="896.78  MYR"/>
        <s v="4441.2  MYR"/>
        <s v="7170.03  MYR"/>
        <s v="3361.2  MYR"/>
        <s v="2760.25  MYR"/>
        <s v="3974.72  MYR"/>
        <s v="9642.41  MYR"/>
        <s v="5360.36  MYR"/>
        <s v="564.07  MYR"/>
        <s v="10708.75  MYR"/>
        <s v="9540.15  MYR"/>
        <s v="52179.26  MYR"/>
        <s v="44206.18  MYR"/>
        <s v="1359.92  MYR"/>
        <s v="653.42  MYR"/>
        <s v="3904.31  MYR"/>
        <s v="7734.86  MYR"/>
        <s v="4553.96  MYR"/>
        <s v="15304.91  MYR"/>
        <s v="13120.55  MYR"/>
        <s v="1102.33  MYR"/>
        <s v="56676.56  MYR"/>
        <s v="34817.73  MYR"/>
        <s v="4472.71  MYR"/>
        <s v="12333.65  MYR"/>
        <s v="366.63  MYR"/>
        <s v="7153.36  MYR"/>
        <s v="26629.82  MYR"/>
        <s v="5854.53  MYR"/>
        <s v="2675.66  MYR"/>
        <s v="601.61  MYR"/>
        <s v="7943.41  MYR"/>
        <s v="702.97  MYR"/>
        <s v="1126.07  MYR"/>
        <s v="4940.41  MYR"/>
        <s v="2991.32  MYR"/>
        <s v="3230.02  MYR"/>
        <s v="4481.47  MYR"/>
        <s v="2252.89  MYR"/>
        <s v="3711.48  MYR"/>
        <s v="1730.64  MYR"/>
        <s v="12739.47  MYR"/>
        <s v="1891.49  MYR"/>
        <s v="28970.17  MYR"/>
        <s v="9911.77  MYR"/>
        <s v="629.02  MYR"/>
        <s v="26198.15  MYR"/>
        <s v="6305.8  MYR"/>
        <s v="5322.54  MYR"/>
        <s v="7782.9  MYR"/>
        <s v="2796.94  MYR"/>
        <s v="11613.45  MYR"/>
        <s v="1477.76  MYR"/>
        <s v="867.68  MYR"/>
        <s v="2308.84  MYR"/>
        <s v="28759.97  MYR"/>
        <s v="5550.64  MYR"/>
        <s v="9242.81  MYR"/>
        <s v="10437.55  MYR"/>
        <s v="4598.47  MYR"/>
        <s v="4324.39  MYR"/>
        <s v="14688.98  MYR"/>
        <s v="4133.73  MYR"/>
        <s v="2800  MYR"/>
        <s v="19504.49  MYR"/>
        <s v="4418.17  MYR"/>
        <s v="30575.34  MYR"/>
        <s v="6605.68  MYR"/>
        <s v="2803.16  MYR"/>
        <s v="18219.93  MYR"/>
        <s v="8018.68  MYR"/>
        <s v="2870.65  MYR"/>
        <s v="2941.54  MYR"/>
        <s v="2564.64  MYR"/>
        <s v="2456.92  MYR"/>
        <s v="7446.13  MYR"/>
        <s v="3229.65  MYR"/>
        <s v="3592.79  MYR"/>
        <s v="729.11  MYR"/>
        <s v="523.61  MYR"/>
        <s v="9241.77  MYR"/>
        <s v="467.18  MYR"/>
        <s v="273.46  MYR"/>
        <s v="10820.47  MYR"/>
        <s v="7867.58  MYR"/>
        <s v="460.64  MYR"/>
        <s v="9487.02  MYR"/>
        <s v="3371.47  MYR"/>
        <s v="1491.47  MYR"/>
        <s v="639.05  MYR"/>
        <s v="3049.96  MYR"/>
        <s v="4051.4  MYR"/>
        <s v="23131.66  MYR"/>
        <s v="12204.79  MYR"/>
        <s v="12862.12  MYR"/>
        <s v="580.79  MYR"/>
        <s v="623.42  MYR"/>
        <s v="588.75  MYR"/>
        <s v="11230.81  MYR"/>
        <s v="1710.67  MYR"/>
        <s v="18413.09  MYR"/>
        <s v="10996.3  MYR"/>
        <s v="9985.77  MYR"/>
        <s v="13026.35  MYR"/>
        <s v="5774.65  MYR"/>
        <s v="2154.82  MYR"/>
        <s v="9858.03  MYR"/>
        <s v="15707.85  MYR"/>
        <s v="3489.83  MYR"/>
        <s v="952.69  MYR"/>
        <s v="2249.68  MYR"/>
        <s v="11514.4  MYR"/>
        <s v="5429.97  MYR"/>
        <s v="5242.8  MYR"/>
        <s v="5602.26  MYR"/>
        <s v="1329.26  MYR"/>
        <s v="18807.88  MYR"/>
        <s v="18171.93  MYR"/>
        <s v="1347.91  MYR"/>
        <s v="11081.69  MYR"/>
        <s v="5144.54  MYR"/>
        <s v="11603.74  MYR"/>
        <s v="2363.1  MYR"/>
        <s v="4674.96  MYR"/>
        <s v="346.89  MYR"/>
        <s v="43998.94  MYR"/>
        <s v="2588.9  MYR"/>
        <s v="4586.79  MYR"/>
        <s v="6866.24  MYR"/>
        <s v="3627.74  MYR"/>
        <s v="4935.89  MYR"/>
        <s v="1740.39  MYR"/>
        <s v="1418.32  MYR"/>
        <s v="5407.41  MYR"/>
        <s v="6034.5  MYR"/>
        <s v="572.69  MYR"/>
        <s v="4468.8  MYR"/>
        <s v="500.2  MYR"/>
        <s v="4280.54  MYR"/>
        <s v="4702.32  MYR"/>
        <s v="7037.4  MYR"/>
        <s v="35453.87  MYR"/>
        <s v="5673.24  MYR"/>
        <s v="3625.48  MYR"/>
        <s v="2333.38  MYR"/>
        <s v="2051.25  MYR"/>
        <s v="5859.29  MYR"/>
        <s v="175.45  MYR"/>
        <s v="2602.75  MYR"/>
        <s v="11357.22  MYR"/>
        <s v="10196.58  MYR"/>
        <s v="11116.31  MYR"/>
        <s v="4517.83  MYR"/>
        <s v="3904.17  MYR"/>
        <s v="10416.82  MYR"/>
        <s v="7683.23  MYR"/>
        <s v="885.48  MYR"/>
        <s v="1012.74  MYR"/>
        <s v="13393.83  MYR"/>
        <s v="5983.58  MYR"/>
        <s v="3596.51  MYR"/>
        <s v="3218.15  MYR"/>
        <s v="852.23  MYR"/>
        <s v="863.53  MYR"/>
        <s v="7881.71  MYR"/>
        <s v="3336.19  MYR"/>
        <s v="135.51  MYR"/>
        <s v="1810.62  MYR"/>
        <s v="40927.31  MYR"/>
        <s v="1982.91  MYR"/>
        <s v="11614.77  MYR"/>
        <s v="13365.28  MYR"/>
        <s v="6433.01  MYR"/>
        <s v="556.53  MYR"/>
        <s v="7607.64  MYR"/>
        <s v="1051.37  MYR"/>
        <s v="10583.18  MYR"/>
        <s v="8172.23  MYR"/>
        <s v="3720.43  MYR"/>
        <s v="400.59  MYR"/>
        <s v="4901.6  MYR"/>
        <s v="5922.17  MYR"/>
        <s v="10276.47  MYR"/>
        <s v="2801.7  MYR"/>
        <s v="16597.8  MYR"/>
        <s v="8712.65  MYR"/>
        <s v="6433.29  MYR"/>
        <s v="480.75  MYR"/>
        <s v="4034.35  MYR"/>
        <s v="15731.97  MYR"/>
        <s v="11647.92  MYR"/>
        <s v="2531.86  MYR"/>
        <s v="2143.62  MYR"/>
        <s v="9641.56  MYR"/>
        <s v="13223.42  MYR"/>
        <s v="5907.85  MYR"/>
        <s v="9179.7  MYR"/>
        <s v="12914.82  MYR"/>
        <s v="2312.61  MYR"/>
        <s v="1491.28  MYR"/>
        <s v="5978.87  MYR"/>
        <s v="6298.82  MYR"/>
        <s v="3653.41  MYR"/>
        <s v="7056.9  MYR"/>
        <s v="450.65  MYR"/>
        <s v="3720.81  MYR"/>
        <s v="2502.75  MYR"/>
        <s v="42672.6  MYR"/>
        <s v="2108.86  MYR"/>
        <s v="193.96  MYR"/>
        <s v="2098.73  MYR"/>
        <s v="547.96  MYR"/>
        <s v="3488.41  MYR"/>
        <s v="355.79  MYR"/>
        <s v="1216.45  MYR"/>
        <s v="4801.75  MYR"/>
        <s v="5392.1  MYR"/>
        <s v="2027.04  MYR"/>
        <s v="2613.11  MYR"/>
        <s v="15098.38  MYR"/>
        <s v="388.95  MYR"/>
        <s v="603.77  MYR"/>
        <s v="3885.18  MYR"/>
        <s v="2784.55  MYR"/>
        <s v="9934.14  MYR"/>
        <s v="18326.85  MYR"/>
        <s v="50569.76  MYR"/>
        <s v="7890.66  MYR"/>
        <s v="1754.8  MYR"/>
        <s v="1860.5  MYR"/>
        <s v="2164.48  MYR"/>
        <s v="1694.75  MYR"/>
        <s v="523.56  MYR"/>
        <s v="29506.17  MYR"/>
        <s v="4911.26  MYR"/>
        <s v="16523.06  MYR"/>
        <s v="8581.05  MYR"/>
        <s v="21418.25  MYR"/>
        <s v="3353.1  MYR"/>
        <s v="1841.89  MYR"/>
        <s v="7046.16  MYR"/>
        <s v="3145.01  MYR"/>
        <s v="9854.73  MYR"/>
        <s v="1234.59  MYR"/>
        <s v="6512.38  MYR"/>
        <s v="3982.78  MYR"/>
        <s v="644.14  MYR"/>
        <s v="131068.75  MYR"/>
        <s v="3842.14  MYR"/>
        <s v="4006.99  MYR"/>
        <s v="1282.31  MXN"/>
        <s v="34065.73  MXN"/>
        <s v="4416.81  MXN"/>
        <s v="23324.69  MXN"/>
        <s v="26355.09  MXN"/>
        <s v="44377.85  MXN"/>
        <s v="4016.53  MXN"/>
        <s v="15199.53  MXN"/>
        <s v="19649.44  MXN"/>
        <s v="12588.79  MXN"/>
        <s v="70807.2  MXN"/>
        <s v="44787.74  MXN"/>
        <s v="29635.2  MXN"/>
        <s v="17354.77  MXN"/>
        <s v="18218.79  MXN"/>
        <s v="21340.77  MXN"/>
        <s v="4022.36  MXN"/>
        <s v="8966.02  MXN"/>
        <s v="8931.72  MXN"/>
        <s v="27470.53  MXN"/>
        <s v="2057.49  MXN"/>
        <s v="37957.07  MXN"/>
        <s v="34854.63  MXN"/>
        <s v="44348.36  MXN"/>
        <s v="15120.64  MXN"/>
        <s v="2341.15  MXN"/>
        <s v="12550.54  MXN"/>
        <s v="7030.13  MXN"/>
        <s v="13596.69  MXN"/>
        <s v="18018.82  MXN"/>
        <s v="17704.46  MXN"/>
        <s v="32048.03  MXN"/>
        <s v="5027.01  MXN"/>
        <s v="29255.84  MXN"/>
        <s v="17430.4  MXN"/>
        <s v="1458.95  MXN"/>
        <s v="3181.67  MXN"/>
        <s v="49317.91  MXN"/>
        <s v="12759.94  MXN"/>
        <s v="19875.99  MXN"/>
        <s v="991.27  MXN"/>
        <s v="14845.55  MXN"/>
        <s v="27391.29  MXN"/>
        <s v="25648.34  MXN"/>
        <s v="5179.99  MXN"/>
        <s v="4273.44  MXN"/>
        <s v="58610.3  MXN"/>
        <s v="39822.64  MXN"/>
        <s v="69627.8  MXN"/>
        <s v="26894.29  MXN"/>
        <s v="42670.74  MXN"/>
        <s v="2746.74  MXN"/>
        <s v="15968.02  MXN"/>
        <s v="2204.46  MXN"/>
        <s v="3882.42  MXN"/>
        <s v="15167.12  MXN"/>
        <s v="1346.96  MXN"/>
        <s v="2155.93  MXN"/>
        <s v="1370.97  MXN"/>
        <s v="36096.29  MXN"/>
        <s v="15719.52  MXN"/>
        <s v="3841.26  MXN"/>
        <s v="11461.69  MXN"/>
        <s v="125922.85  MXN"/>
        <s v="17123.76  MXN"/>
        <s v="29674.64  MXN"/>
        <s v="16465.03  MXN"/>
        <s v="3280.45  MXN"/>
        <s v="15844.2  MXN"/>
        <s v="28818.17  MXN"/>
        <s v="10853.89  MXN"/>
        <s v="33284.38  MXN"/>
        <s v="16403.8  MXN"/>
        <s v="1716.03  MXN"/>
        <s v="6460.58  MXN"/>
        <s v="43496.69  MXN"/>
        <s v="5684.2  MXN"/>
        <s v="78909.55  MXN"/>
        <s v="54147.01  MXN"/>
        <s v="19765.03  MXN"/>
        <s v="105173.06  MXN"/>
        <s v="7858.47  MXN"/>
        <s v="8235.09  MXN"/>
        <s v="2456.74  MXN"/>
        <s v="62690.28  MXN"/>
        <s v="441.61  MXN"/>
        <s v="29787.49  MXN"/>
        <s v="22357.43  MXN"/>
        <s v="48184.64  MXN"/>
        <s v="4470.32  MXN"/>
        <s v="42829.04  MXN"/>
        <s v="7887.28  MXN"/>
        <s v="2721.53  MXN"/>
        <s v="65385.06  MXN"/>
        <s v="64803.33  MXN"/>
        <s v="4868.2  MXN"/>
        <s v="15035.06  MXN"/>
        <s v="8778.4  MXN"/>
        <s v="25361.08  MXN"/>
        <s v="3914.83  MXN"/>
        <s v="4379.25  MXN"/>
        <s v="8671.04  MXN"/>
        <s v="19106.13  MXN"/>
        <s v="2139.12  MXN"/>
        <s v="20869.83  MXN"/>
        <s v="11065.01  MXN"/>
        <s v="6585.09  MXN"/>
        <s v="17570.52  MXN"/>
        <s v="36100.75  MXN"/>
        <s v="46835.45  MXN"/>
        <s v="37018.27  MXN"/>
        <s v="247746.16  MXN"/>
        <s v="7290.64  MXN"/>
        <s v="14029.04  MXN"/>
        <s v="6646.48  MXN"/>
        <s v="26111.9  MXN"/>
        <s v="17958.62  MXN"/>
        <s v="3485.22  MXN"/>
        <s v="56757.58  MXN"/>
        <s v="1011.16  MXN"/>
        <s v="45897.52  MXN"/>
        <s v="1621.02  MXN"/>
        <s v="921.98  MXN"/>
        <s v="14193.85  MXN"/>
        <s v="6782.82  MXN"/>
        <s v="4538.58  MXN"/>
        <s v="21971.21  MXN"/>
        <s v="9660.42  MXN"/>
        <s v="20942.89  MXN"/>
        <s v="960.06  MXN"/>
        <s v="7827.26  MXN"/>
        <s v="17399.19  MXN"/>
        <s v="29775.14  MXN"/>
        <s v="35046.88  MXN"/>
        <s v="27899.62  MXN"/>
        <s v="1090.74  MXN"/>
        <s v="17214.66  MXN"/>
        <s v="7442.07  MXN"/>
        <s v="665804.16  MXN"/>
        <s v="251586.04  MXN"/>
        <s v="112064.96  MXN"/>
        <s v="20094.31  MXN"/>
        <s v="7854.7  MXN"/>
        <s v="24749.51  MXN"/>
        <s v="6113.29  MXN"/>
        <s v="13529.63  MXN"/>
        <s v="21280.75  MXN"/>
        <s v="15806.47  MXN"/>
        <s v="6607.04  MXN"/>
        <s v="14286.64  MXN"/>
        <s v="10917.69  MXN"/>
        <s v="21602.14  MXN"/>
        <s v="145505.74  MXN"/>
        <s v="4653.14  MXN"/>
        <s v="47604.28  MXN"/>
        <s v="2420.21  MXN"/>
        <s v="12296.04  MXN"/>
        <s v="8367.14  MXN"/>
        <s v="2267.23  MXN"/>
        <s v="616.89  MXN"/>
        <s v="12746.91  MXN"/>
        <s v="27122.38  MXN"/>
        <s v="14380.1  MXN"/>
        <s v="152029.95  MXN"/>
        <s v="2277.69  MXN"/>
        <s v="20106.32  MXN"/>
        <s v="59464.88  MXN"/>
        <s v="24153.72  MXN"/>
        <s v="9460.63  MXN"/>
        <s v="2208.23  MXN"/>
        <s v="3624.14  MXN"/>
        <s v="1959.9  MXN"/>
        <s v="3967.14  MXN"/>
        <s v="16509.62  MXN"/>
        <s v="2185.42  MXN"/>
        <s v="9529.91  MXN"/>
        <s v="15478.05  MXN"/>
        <s v="11451.06  MXN"/>
        <s v="4017.9  MXN"/>
        <s v="63750.67  MXN"/>
        <s v="2286.09  MXN"/>
        <s v="10148.34  MXN"/>
        <s v="6384.94  MXN"/>
        <s v="115656.51  MXN"/>
        <s v="6953.12  MXN"/>
        <s v="73430.47  MXN"/>
        <s v="21187.97  MXN"/>
        <s v="49924.51  MXN"/>
        <s v="21770.38  MXN"/>
        <s v="7567.61  MXN"/>
        <s v="18889.35  MXN"/>
        <s v="36115.33  MXN"/>
        <s v="2515.56  MXN"/>
        <s v="26154.61  MXN"/>
        <s v="19771.03  MXN"/>
        <s v="20348.82  MXN"/>
        <s v="72013.54  MXN"/>
        <s v="6825.87  MXN"/>
        <s v="16141.41  MXN"/>
        <s v="8256.01  MXN"/>
        <s v="11872.6  MXN"/>
        <s v="4040.88  MXN"/>
        <s v="79248.78  MXN"/>
        <s v="2193.14  MXN"/>
        <s v="4365.7  MXN"/>
        <s v="1513.66  MXN"/>
        <s v="16951.57  MXN"/>
        <s v="36228.69  MXN"/>
        <s v="3499.46  MXN"/>
        <s v="1374.4  MXN"/>
        <s v="12647.27  MXN"/>
        <s v="39967.39  MXN"/>
        <s v="6480.98  MXN"/>
        <s v="17699.49  MXN"/>
        <s v="33135.86  MXN"/>
        <s v="14297.61  MXN"/>
        <s v="17662.1  MXN"/>
        <s v="28295.44  MXN"/>
        <s v="33702.84  MXN"/>
        <s v="41943.75  MXN"/>
        <s v="20173.89  MXN"/>
        <s v="457.05  MXN"/>
        <s v="3637.51  MXN"/>
        <s v="1193.13  MXN"/>
        <s v="32660.8  MXN"/>
        <s v="20213.16  MXN"/>
        <s v="4003.84  MXN"/>
        <s v="103994.86  MXN"/>
        <s v="4625.7  MXN"/>
        <s v="235389.92  MXN"/>
        <s v="10837.43  MXN"/>
        <s v="1834.88  MXN"/>
        <s v="3956.85  MXN"/>
        <s v="9851.99  MXN"/>
        <s v="47751.26  MXN"/>
        <s v="14424.01  MXN"/>
        <s v="4468.43  MXN"/>
        <s v="134119.35  MXN"/>
        <s v="90335.22  MXN"/>
        <s v="7539.48  MXN"/>
        <s v="16145.35  MXN"/>
        <s v="42984.42  MXN"/>
        <s v="121998.93  MXN"/>
        <s v="29361.83  MXN"/>
        <s v="75685.01  MXN"/>
        <s v="4394  MXN"/>
        <s v="63923.19  MXN"/>
        <s v="15997.18  MXN"/>
        <s v="22082.68  MXN"/>
        <s v="22184.38  MXN"/>
        <s v="21186.6  MXN"/>
        <s v="18839.62  MXN"/>
        <s v="5329.71  MXN"/>
        <s v="12832.83  MXN"/>
        <s v="28864.48  MXN"/>
        <s v="1004.99  MXN"/>
        <s v="1798.01  MXN"/>
        <s v="6310.51  MXN"/>
        <s v="123220.18  MXN"/>
        <s v="13178.23  MXN"/>
        <s v="21090.56  MXN"/>
        <s v="1415.9  MXN"/>
        <s v="17483.57  MXN"/>
        <s v="9688.38  MXN"/>
        <s v="4471  MXN"/>
        <s v="323182.83  MXN"/>
        <s v="14597.74  MXN"/>
        <s v="12611.77  MXN"/>
        <s v="23494.81  MXN"/>
        <s v="128.38  EUR"/>
        <s v="76.95  EUR"/>
        <s v="593.01  EUR"/>
        <s v="480.66  EUR"/>
        <s v="2203.92  EUR"/>
        <s v="1483.97  EUR"/>
        <s v="518.2  EUR"/>
        <s v="122.32  EUR"/>
        <s v="1529.46  EUR"/>
        <s v="867.3  EUR"/>
        <s v="441.71  EUR"/>
        <s v="616.95  EUR"/>
        <s v="1472.59  EUR"/>
        <s v="370.03  EUR"/>
        <s v="853.1  EUR"/>
        <s v="261.92  EUR"/>
        <s v="572.03  EUR"/>
        <s v="770.44  EUR"/>
        <s v="1793.02  EUR"/>
        <s v="230.04  EUR"/>
        <s v="2602.09  EUR"/>
        <s v="382.51  EUR"/>
        <s v="5949.12  EUR"/>
        <s v="1039.4  EUR"/>
        <s v="222.68  EUR"/>
        <s v="240.87  EUR"/>
        <s v="941.53  EUR"/>
        <s v="259.88  EUR"/>
        <s v="237.8  EUR"/>
        <s v="2131.49  EUR"/>
        <s v="13571.6  EUR"/>
        <s v="462.42  EUR"/>
        <s v="429.53  EUR"/>
        <s v="493.62  EUR"/>
        <s v="1676.28  EUR"/>
        <s v="376.24  EUR"/>
        <s v="1041.04  EUR"/>
        <s v="5854  EUR"/>
        <s v="791.48  EUR"/>
        <s v="150.66  EUR"/>
        <s v="382.81  EUR"/>
        <s v="874.26  EUR"/>
        <s v="258.53  EUR"/>
        <s v="812.62  EUR"/>
        <s v="1063.5  EUR"/>
        <s v="1942.4  EUR"/>
        <s v="3036.55  EUR"/>
        <s v="717.06  EUR"/>
        <s v="2773.87  EUR"/>
        <s v="933.08  EUR"/>
        <s v="1079.53  EUR"/>
        <s v="1102.14  EUR"/>
        <s v="3808.14  EUR"/>
        <s v="691.54  EUR"/>
        <s v="721.9  EUR"/>
        <s v="252.21  EUR"/>
        <s v="511.9  EUR"/>
        <s v="358.33  EUR"/>
        <s v="6272.16  EUR"/>
        <s v="2752.79  EUR"/>
        <s v="108.68  EUR"/>
        <s v="112.5  EUR"/>
        <s v="66.39  EUR"/>
        <s v="1226.3  EUR"/>
        <s v="2042.12  EUR"/>
        <s v="407.96  EUR"/>
        <s v="784.87  EUR"/>
        <s v="2592.72  EUR"/>
        <s v="664.53  EUR"/>
        <s v="444.23  EUR"/>
        <s v="118.42  EUR"/>
        <s v="473.62  EUR"/>
        <s v="1935.68  EUR"/>
        <s v="2974.34  EUR"/>
        <s v="647.72  EUR"/>
        <s v="270.66  EUR"/>
        <s v="116.69  EUR"/>
        <s v="461.81  EUR"/>
        <s v="464.27  EUR"/>
        <s v="65.74  EUR"/>
        <s v="2242.79  EUR"/>
        <s v="500.57  EUR"/>
        <s v="28.07  EUR"/>
        <s v="1987.15  EUR"/>
        <s v="367.19  EUR"/>
        <s v="508.6  EUR"/>
        <s v="2727.4  EUR"/>
        <s v="4250.92  EUR"/>
        <s v="384.08  EUR"/>
        <s v="583.48  EUR"/>
        <s v="92.55  EUR"/>
        <s v="2329.04  EUR"/>
        <s v="1974.7  EUR"/>
        <s v="122.63  EUR"/>
        <s v="2084.44  EUR"/>
        <s v="1842.39  EUR"/>
        <s v="649.84  EUR"/>
        <s v="1634.78  EUR"/>
        <s v="843.44  EUR"/>
        <s v="32.7  EUR"/>
        <s v="572.31  EUR"/>
        <s v="212.15  EUR"/>
        <s v="1804.13  EUR"/>
        <s v="2244.47  EUR"/>
        <s v="37.45  EUR"/>
        <s v="2538.32  EUR"/>
        <s v="622.65  EUR"/>
        <s v="2607.59  EUR"/>
        <s v="721.43  EUR"/>
        <s v="495.79  EUR"/>
        <s v="588.64  EUR"/>
        <s v="66.96  EUR"/>
        <s v="743.67  EUR"/>
        <s v="495.92  EUR"/>
        <s v="2758.18  EUR"/>
        <s v="2175.87  EUR"/>
        <s v="1677.95  EUR"/>
        <s v="734.34  EUR"/>
        <s v="2330.43  EUR"/>
        <s v="903.29  EUR"/>
        <s v="2867.12  EUR"/>
        <s v="1356.34  EUR"/>
        <s v="6301.78  EUR"/>
        <s v="2576.16  EUR"/>
        <s v="2205.77  EUR"/>
        <s v="127.75  EUR"/>
        <s v="6690.9  EUR"/>
        <s v="1956.49  EUR"/>
        <s v="48.15  EUR"/>
        <s v="544.16  EUR"/>
        <s v="114.18  EUR"/>
        <s v="1131.36  EUR"/>
        <s v="1656.5  EUR"/>
        <s v="1473.51  EUR"/>
        <s v="800.97  EUR"/>
        <s v="4536.19  EUR"/>
        <s v="2694.64  EUR"/>
        <s v="520.32  EUR"/>
        <s v="1529.37  EUR"/>
        <s v="234.99  EUR"/>
        <s v="5423.58  EUR"/>
        <s v="400.1  EUR"/>
        <s v="115.14  EUR"/>
        <s v="1352.84  EUR"/>
        <s v="1285.22  EUR"/>
        <s v="114.92  EUR"/>
        <s v="1164.85  EUR"/>
        <s v="13295.16  EUR"/>
        <s v="1256.92  EUR"/>
        <s v="410.17  EUR"/>
        <s v="396.02  EUR"/>
        <s v="1359.13  EUR"/>
        <s v="96.94  EUR"/>
        <s v="466.52  EUR"/>
        <s v="5945.09  EUR"/>
        <s v="1883.79  EUR"/>
        <s v="90.6  EUR"/>
        <s v="18575.46  EUR"/>
        <s v="6796.13  EUR"/>
        <s v="1217.71  EUR"/>
        <s v="953.39  EUR"/>
        <s v="327.58  EUR"/>
        <s v="126.95  EUR"/>
        <s v="1179.66  EUR"/>
        <s v="959.44  EUR"/>
        <s v="12109.41  EUR"/>
        <s v="138.52  EUR"/>
        <s v="345.14  EUR"/>
        <s v="945.58  EUR"/>
        <s v="261.25  EUR"/>
        <s v="998.45  EUR"/>
        <s v="113.03  EUR"/>
        <s v="540.68  EUR"/>
        <s v="563.7  EUR"/>
        <s v="2029.41  EUR"/>
        <s v="879.78  EUR"/>
        <s v="688.83  EUR"/>
        <s v="970.25  EUR"/>
        <s v="140.13  EUR"/>
        <s v="2181.73  EUR"/>
        <s v="2358.77  EUR"/>
        <s v="207.34  EUR"/>
        <s v="1074.17  EUR"/>
        <s v="149.45  EUR"/>
        <s v="53621.65  EUR"/>
        <s v="655.9  EUR"/>
        <s v="1036.55  EUR"/>
        <s v="1015.16  EUR"/>
        <s v="701.65  EUR"/>
        <s v="651.54  EUR"/>
        <s v="338.38  EUR"/>
        <s v="506.29  EUR"/>
        <s v="117.35  EUR"/>
        <s v="155.54  EUR"/>
        <s v="221.19  EUR"/>
        <s v="112.79  EUR"/>
        <s v="856.24  EUR"/>
        <s v="653.82  EUR"/>
        <s v="831.85  EUR"/>
        <s v="110.26  EUR"/>
        <s v="900.51  EUR"/>
        <s v="3203.53  EUR"/>
        <s v="38.27  EUR"/>
        <s v="554.71  EUR"/>
        <s v="592.04  EUR"/>
        <s v="147.93  EUR"/>
        <s v="2071.91  EUR"/>
        <s v="755.05  EUR"/>
        <s v="743.62  EUR"/>
        <s v="765.15  EUR"/>
        <s v="218.33  EUR"/>
        <s v="704.24  EUR"/>
        <s v="98.83  EUR"/>
        <s v="4234.43  EUR"/>
        <s v="1016.65  EUR"/>
        <s v="478.78  EUR"/>
        <s v="1587  EUR"/>
        <s v="143.83  EUR"/>
        <s v="829.99  EUR"/>
        <s v="798.85  EUR"/>
        <s v="1946.2  EUR"/>
        <s v="1881.31  EUR"/>
        <s v="3274.11  EUR"/>
        <s v="951.72  EUR"/>
        <s v="665.93  EUR"/>
        <s v="2725.96  EUR"/>
        <s v="453.28  EUR"/>
        <s v="3070.97  EUR"/>
        <s v="96.92  EUR"/>
        <s v="12577.61  EUR"/>
        <s v="3307.86  EUR"/>
        <s v="570.49  EUR"/>
        <s v="3055.03  EUR"/>
        <s v="1065.21  EUR"/>
        <s v="525.34  EUR"/>
        <s v="9895.15  EUR"/>
        <s v="142.1  EUR"/>
        <s v="222.36  EUR"/>
        <s v="32.87  EUR"/>
        <s v="708.2  EUR"/>
        <s v="1020.52  EUR"/>
        <s v="336.97  EUR"/>
        <s v="1162.99  EUR"/>
        <s v="1744.89  EUR"/>
        <s v="924.66  EUR"/>
        <s v="147.04  EUR"/>
        <s v="311.74  EUR"/>
        <s v="92  EUR"/>
        <s v="2394.33  EUR"/>
        <s v="121.38  EUR"/>
        <s v="881.85  EUR"/>
        <s v="168.1  NZD"/>
        <s v="1449.25  NZD"/>
        <s v="953.11  NZD"/>
        <s v="1096.66  NZD"/>
        <s v="1575.33  NZD"/>
        <s v="683.59  NZD"/>
        <s v="40.51  NZD"/>
        <s v="3755.31  NZD"/>
        <s v="3124.42  NZD"/>
        <s v="2940.96  NZD"/>
        <s v="246.34  NZD"/>
        <s v="7039.58  NZD"/>
        <s v="904.89  NZD"/>
        <s v="1765.68  NZD"/>
        <s v="114.26  NZD"/>
        <s v="842.55  NZD"/>
        <s v="419.01  NZD"/>
        <s v="2357.86  NZD"/>
        <s v="1722.03  NZD"/>
        <s v="3438.29  NZD"/>
        <s v="440.08  NZD"/>
        <s v="1281.16  NZD"/>
        <s v="1374.95  NZD"/>
        <s v="769.43  NZD"/>
        <s v="1774.34  NZD"/>
        <s v="154.57  NZD"/>
        <s v="1221.16  NZD"/>
        <s v="45.15  NZD"/>
        <s v="245.35  NZD"/>
        <s v="3867.01  NZD"/>
        <s v="8289.79  NZD"/>
        <s v="251.02  NZD"/>
        <s v="202.4  NZD"/>
        <s v="1495.2  NZD"/>
        <s v="1368.91  NZD"/>
        <s v="4869.79  NZD"/>
        <s v="216.45  NZD"/>
        <s v="149.6  NZD"/>
        <s v="4003.44  NZD"/>
        <s v="1705.78  NZD"/>
        <s v="908.56  NZD"/>
        <s v="124.84  NZD"/>
        <s v="922.22  NZD"/>
        <s v="2749.65  NZD"/>
        <s v="3170.19  NZD"/>
        <s v="5456.72  NZD"/>
        <s v="2651.26  NZD"/>
        <s v="1983.48  NZD"/>
        <s v="160.08  NZD"/>
        <s v="1895.41  NZD"/>
        <s v="195.81  NZD"/>
        <s v="2717.81  NZD"/>
        <s v="4390.81  NZD"/>
        <s v="20943.19  NZD"/>
        <s v="8540.32  NZD"/>
        <s v="388.98  NZD"/>
        <s v="1291.69  NZD"/>
        <s v="1864.39  NZD"/>
        <s v="3217.9  NZD"/>
        <s v="1415.85  NZD"/>
        <s v="1711.17  NZD"/>
        <s v="2196.38  NZD"/>
        <s v="978.72  NZD"/>
        <s v="425.27  NZD"/>
        <s v="713.83  NZD"/>
        <s v="837.85  NZD"/>
        <s v="754.27  NZD"/>
        <s v="4289.95  NZD"/>
        <s v="5629.63  NZD"/>
        <s v="933.99  NZD"/>
        <s v="1679.06  NZD"/>
        <s v="430.24  NZD"/>
        <s v="413.56  NZD"/>
        <s v="398.73  NZD"/>
        <s v="949.18  NZD"/>
        <s v="193.06  NZD"/>
        <s v="1281.42  NZD"/>
        <s v="881.7  NZD"/>
        <s v="14574.79  NZD"/>
        <s v="1286.28  NZD"/>
        <s v="2448.72  NZD"/>
        <s v="7901.78  NZD"/>
        <s v="980.72  NZD"/>
        <s v="788.9  NZD"/>
        <s v="11257.12  NZD"/>
        <s v="1305.24  NZD"/>
        <s v="4059.87  NZD"/>
        <s v="1114.92  NZD"/>
        <s v="384.76  NZD"/>
        <s v="1217.51  NZD"/>
        <s v="196.84  NZD"/>
        <s v="3072.68  NZD"/>
        <s v="659.95  NZD"/>
        <s v="666.52  NZD"/>
        <s v="175.29  NZD"/>
        <s v="2549.78  NZD"/>
        <s v="265.95  NZD"/>
        <s v="1414.22  NZD"/>
        <s v="1434.4  NZD"/>
        <s v="1265.52  NZD"/>
        <s v="1691.08  NZD"/>
        <s v="1503.82  NZD"/>
        <s v="6099.92  NZD"/>
        <s v="1288.66  NZD"/>
        <s v="474.43  NZD"/>
        <s v="3317.73  NZD"/>
        <s v="49174.82  NZD"/>
        <s v="12325.44  NZD"/>
        <s v="44.03  NZD"/>
        <s v="1403.8  NZD"/>
        <s v="1583.51  NZD"/>
        <s v="957.4  NZD"/>
        <s v="722.92  NZD"/>
        <s v="213.63  NZD"/>
        <s v="4046.67  NZD"/>
        <s v="636.78  NZD"/>
        <s v="988.82  NZD"/>
        <s v="4044.91  NZD"/>
        <s v="21900.22  NZD"/>
        <s v="203.96  NZD"/>
        <s v="2776.4  NZD"/>
        <s v="2860.06  NZD"/>
        <s v="1818.46  NZD"/>
        <s v="46.57  NZD"/>
        <s v="7621.03  NZD"/>
        <s v="938.99  NZD"/>
        <s v="22864.34  NZD"/>
        <s v="1977.65  NZD"/>
        <s v="231.72  NZD"/>
        <s v="206.44  NZD"/>
        <s v="596.32  NZD"/>
        <s v="501.24  NZD"/>
        <s v="1245.71  NZD"/>
        <s v="1642.18  NZD"/>
        <s v="1595.05  NZD"/>
        <s v="2655.86  NZD"/>
        <s v="275.37  NZD"/>
        <s v="1648.4  NZD"/>
        <s v="2302.73  NZD"/>
        <s v="43.42  NZD"/>
        <s v="10626.43  NZD"/>
        <s v="5277.48  NZD"/>
        <s v="3529.57  NZD"/>
        <s v="966.08  NZD"/>
        <s v="150.45  NZD"/>
        <s v="3412.01  NZD"/>
        <s v="11789.45  NZD"/>
        <s v="4289.85  NZD"/>
        <s v="1189.48  NZD"/>
        <s v="2088.19  NZD"/>
        <s v="1751.99  NZD"/>
        <s v="4076.3  NZD"/>
        <s v="201.14  NZD"/>
        <s v="2323.5  NZD"/>
        <s v="161  NZD"/>
        <s v="2832.55  NZD"/>
        <s v="2362.36  NZD"/>
        <s v="857.45  NZD"/>
        <s v="323.65  NZD"/>
        <s v="1035.72  NZD"/>
        <s v="13378.26  NZD"/>
        <s v="1561.18  NZD"/>
        <s v="1896.49  NZD"/>
        <s v="350.32  NZD"/>
        <s v="1693.47  NZD"/>
        <s v="361.63  NZD"/>
        <s v="611.2  NZD"/>
        <s v="694.22  NZD"/>
        <s v="211.02  NZD"/>
        <s v="219.97  NZD"/>
        <s v="461.01  NZD"/>
        <s v="425.66  NZD"/>
        <s v="1665.4  NZD"/>
        <s v="1507.93  NZD"/>
        <s v="320.33  NZD"/>
        <s v="200.41  NZD"/>
        <s v="4568.34  NZD"/>
        <s v="2297.19  NZD"/>
        <s v="8339.28  NZD"/>
        <s v="1463.95  NZD"/>
        <s v="648.81  NZD"/>
        <s v="1440.81  NZD"/>
        <s v="588.17  NZD"/>
        <s v="1298.82  NZD"/>
        <s v="4244.13  NZD"/>
        <s v="30888.71  NZD"/>
        <s v="304.32  NZD"/>
        <s v="152.85  NZD"/>
        <s v="1358.78  NZD"/>
        <s v="9330.3  NZD"/>
        <s v="1247.52  NZD"/>
        <s v="2519.91  NZD"/>
        <s v="8571.31  NZD"/>
        <s v="1610.78  NZD"/>
        <s v="624.84  NZD"/>
        <s v="399.2  NZD"/>
        <s v="469.31  NZD"/>
        <s v="209.57  NZD"/>
        <s v="1072.38  NZD"/>
        <s v="1547.39  NZD"/>
        <s v="1051.37  NZD"/>
        <s v="1406.54  NZD"/>
        <s v="1267.46  NZD"/>
        <s v="8848.36  NZD"/>
        <s v="4020.69  NZD"/>
        <s v="3017.68  NZD"/>
        <s v="63.36  NZD"/>
        <s v="3385.49  NZD"/>
        <s v="1454.48  NZD"/>
        <s v="220.42  NZD"/>
        <s v="1513.49  NZD"/>
        <s v="1623.74  NZD"/>
        <s v="1382.01  NZD"/>
        <s v="335.58  NZD"/>
        <s v="946.66  NZD"/>
        <s v="413.27  NZD"/>
        <s v="3641.88  NZD"/>
        <s v="1856.33  NZD"/>
        <s v="791.89  NZD"/>
        <s v="433.11  NZD"/>
        <s v="203.7  NZD"/>
        <s v="194.44  NZD"/>
        <s v="1270.23  NZD"/>
        <s v="2019.47  NZD"/>
        <s v="1307.44  NZD"/>
        <s v="672.33  NZD"/>
        <s v="42381.11  NZD"/>
        <s v="23032.91  NZD"/>
        <s v="159.35  NZD"/>
        <s v="394.64  NZD"/>
        <s v="285.32  NZD"/>
        <s v="162.43  NZD"/>
        <s v="6506.39  NZD"/>
        <s v="2046.51  NZD"/>
        <s v="404.5  NZD"/>
        <s v="985.22  NZD"/>
        <s v="1781.3  NZD"/>
        <s v="4384.33  NZD"/>
        <s v="977.43  NZD"/>
        <s v="495.47  NZD"/>
        <s v="3709.13  NZD"/>
        <s v="856.43  NZD"/>
        <s v="505.53  NZD"/>
        <s v="1378.64  NZD"/>
        <s v="458.78  NZD"/>
        <s v="2874.93  NZD"/>
        <s v="2188.55  NZD"/>
        <s v="4162.66  NZD"/>
        <s v="1469493  NGN"/>
        <s v="993116  NGN"/>
        <s v="1675379.5  NGN"/>
        <s v="7020942  NGN"/>
        <s v="155945.5  NGN"/>
        <s v="4986706.5  NGN"/>
        <s v="1728312  NGN"/>
        <s v="203546  NGN"/>
        <s v="2208316  NGN"/>
        <s v="1367720  NGN"/>
        <s v="1574691.5  NGN"/>
        <s v="2541752  NGN"/>
        <s v="1139126  NGN"/>
        <s v="371953.5  NGN"/>
        <s v="1183642  NGN"/>
        <s v="960163  NGN"/>
        <s v="580072  NGN"/>
        <s v="10147059.5  NGN"/>
        <s v="2212904  NGN"/>
        <s v="963743.5  NGN"/>
        <s v="723493.5  NGN"/>
        <s v="411773  NGN"/>
        <s v="1907275  NGN"/>
        <s v="311457  NGN"/>
        <s v="3090529.5  NGN"/>
        <s v="2568520.5  NGN"/>
        <s v="5293560  NGN"/>
        <s v="1115504  NGN"/>
        <s v="1876538.5  NGN"/>
        <s v="191998.5  NGN"/>
        <s v="60481  NGN"/>
        <s v="933596  NGN"/>
        <s v="2419116  NGN"/>
        <s v="2869050  NGN"/>
        <s v="19865947  NGN"/>
        <s v="1235164  NGN"/>
        <s v="208661  NGN"/>
        <s v="246760  NGN"/>
        <s v="1060742.5  NGN"/>
        <s v="190231.5  NGN"/>
        <s v="11636563  NGN"/>
        <s v="1139591  NGN"/>
        <s v="3455089.5  NGN"/>
        <s v="635500  NGN"/>
        <s v="14265270  NGN"/>
        <s v="215977  NGN"/>
        <s v="393266  NGN"/>
        <s v="288362  NGN"/>
        <s v="538563  NGN"/>
        <s v="5121696  NGN"/>
        <s v="42268.5  NGN"/>
        <s v="866496.5  NGN"/>
        <s v="1968422.5  NGN"/>
        <s v="1103786  NGN"/>
        <s v="1458379.5  NGN"/>
        <s v="1396550  NGN"/>
        <s v="437968  NGN"/>
        <s v="386740.5  NGN"/>
        <s v="1233149  NGN"/>
        <s v="1413677.5  NGN"/>
        <s v="1035617  NGN"/>
        <s v="603678.5  NGN"/>
        <s v="1120634.5  NGN"/>
        <s v="15752107.5  NGN"/>
        <s v="7499613  NGN"/>
        <s v="1567933.5  NGN"/>
        <s v="3127729.5  NGN"/>
        <s v="10111409.5  NGN"/>
        <s v="8662764  NGN"/>
        <s v="570276  NGN"/>
        <s v="28916552  NGN"/>
        <s v="59489  NGN"/>
        <s v="972981.5  NGN"/>
        <s v="6516975  NGN"/>
        <s v="813254  NGN"/>
        <s v="1538111.5  NGN"/>
        <s v="6456370  NGN"/>
        <s v="1940259  NGN"/>
        <s v="348486.5  NGN"/>
        <s v="2499375  NGN"/>
        <s v="573887.5  NGN"/>
        <s v="742419  NGN"/>
        <s v="466209  NGN"/>
        <s v="70463  NGN"/>
        <s v="2112154  NGN"/>
        <s v="205158  NGN"/>
        <s v="151063  NGN"/>
        <s v="576987.5  NGN"/>
        <s v="2031368  NGN"/>
        <s v="192076  NGN"/>
        <s v="180373.5  NGN"/>
        <s v="2145463.5  NGN"/>
        <s v="224502  NGN"/>
        <s v="716239.5  NGN"/>
        <s v="680000.5  NGN"/>
        <s v="295957  NGN"/>
        <s v="3858616.5  NGN"/>
        <s v="1242356  NGN"/>
        <s v="2058524  NGN"/>
        <s v="10072535.5  NGN"/>
        <s v="1260010.5  NGN"/>
        <s v="3591846  NGN"/>
        <s v="337962  NGN"/>
        <s v="3097644  NGN"/>
        <s v="305427.5  NGN"/>
        <s v="1104142.5  NGN"/>
        <s v="764956  NGN"/>
        <s v="1675317.5  NGN"/>
        <s v="473664.5  NGN"/>
        <s v="3889911  NGN"/>
        <s v="364079.5  NGN"/>
        <s v="312666  NGN"/>
        <s v="1282485.5  NGN"/>
        <s v="678435  NGN"/>
        <s v="712938  NGN"/>
        <s v="1293754  NGN"/>
        <s v="4970044  NGN"/>
        <s v="4418616  NGN"/>
        <s v="4814796  NGN"/>
        <s v="1327776.5  NGN"/>
        <s v="1149170  NGN"/>
        <s v="554466  NGN"/>
        <s v="5772510  NGN"/>
        <s v="392460  NGN"/>
        <s v="2324132  NGN"/>
        <s v="3137541  NGN"/>
        <s v="6796672.5  NGN"/>
        <s v="816509  NGN"/>
        <s v="616373  NGN"/>
        <s v="1395418.5  NGN"/>
        <s v="5725002.5  NGN"/>
        <s v="1276983  NGN"/>
        <s v="114669  NGN"/>
        <s v="2755249  NGN"/>
        <s v="383997  NGN"/>
        <s v="2602326  NGN"/>
        <s v="4019181  NGN"/>
        <s v="2414202.5  NGN"/>
        <s v="1714052  NGN"/>
        <s v="305412  NGN"/>
        <s v="1417847  NGN"/>
        <s v="1470919  NGN"/>
        <s v="4478368.5  NGN"/>
        <s v="415927  NGN"/>
        <s v="646303.5  NGN"/>
        <s v="104842  NGN"/>
        <s v="1832673.5  NGN"/>
        <s v="889560.5  NGN"/>
        <s v="2673796.5  NGN"/>
        <s v="595851  NGN"/>
        <s v="4025133  NGN"/>
        <s v="122295  NGN"/>
        <s v="5170986  NGN"/>
        <s v="1289786  NGN"/>
        <s v="521544  NGN"/>
        <s v="1230018  NGN"/>
        <s v="22718846  NGN"/>
        <s v="3646623  NGN"/>
        <s v="1072259  NGN"/>
        <s v="6287358  NGN"/>
        <s v="1588207.5  NGN"/>
        <s v="429009  NGN"/>
        <s v="2812552.5  NGN"/>
        <s v="716224  NGN"/>
        <s v="1630166  NGN"/>
        <s v="3094172  NGN"/>
        <s v="1485117  NGN"/>
        <s v="46841  NGN"/>
        <s v="2606743.5  NGN"/>
        <s v="1203125.5  NGN"/>
        <s v="1868463  NGN"/>
        <s v="2495965  NGN"/>
        <s v="1060138  NGN"/>
        <s v="899728.5  NGN"/>
        <s v="3886811  NGN"/>
        <s v="611041  NGN"/>
        <s v="388430  NGN"/>
        <s v="43993092  NGN"/>
        <s v="1180061.5  NGN"/>
        <s v="1075700  NGN"/>
        <s v="51336  NGN"/>
        <s v="1138459.5  NGN"/>
        <s v="56683.5  NGN"/>
        <s v="391127  NGN"/>
        <s v="930449.5  NGN"/>
        <s v="1282113.5  NGN"/>
        <s v="1241844.5  NGN"/>
        <s v="2492059  NGN"/>
        <s v="3580081.5  NGN"/>
        <s v="412393  NGN"/>
        <s v="371752  NGN"/>
        <s v="408967.5  NGN"/>
        <s v="3605393  NGN"/>
        <s v="2460253  NGN"/>
        <s v="708598  NGN"/>
        <s v="7778303  NGN"/>
        <s v="1242046  NGN"/>
        <s v="1178155  NGN"/>
        <s v="1214766  NGN"/>
        <s v="875936  NGN"/>
        <s v="3469969.5  NGN"/>
        <s v="271622  NGN"/>
        <s v="1411926  NGN"/>
        <s v="1398534  NGN"/>
        <s v="8646985  NGN"/>
        <s v="360390.5  NGN"/>
        <s v="3158652  NGN"/>
        <s v="6899732  NGN"/>
        <s v="5308192  NGN"/>
        <s v="184791  NGN"/>
        <s v="23937053  NGN"/>
        <s v="1408996.5  NGN"/>
        <s v="2384396  NGN"/>
        <s v="1592888.5  NGN"/>
        <s v="370512  NGN"/>
        <s v="1870803.5  NGN"/>
        <s v="1403106.5  NGN"/>
        <s v="616032  NGN"/>
        <s v="415384.5  NGN"/>
        <s v="429458.5  NGN"/>
        <s v="184636  NGN"/>
        <s v="483801.5  NGN"/>
        <s v="2782157  NGN"/>
        <s v="189270.5  NGN"/>
        <s v="6155980  NGN"/>
        <s v="8989.35  NOK"/>
        <s v="3344.53  NOK"/>
        <s v="37952.34  NOK"/>
        <s v="8696.04  NOK"/>
        <s v="5385.17  NOK"/>
        <s v="15795.44  NOK"/>
        <s v="300.65  NOK"/>
        <s v="3041.32  NOK"/>
        <s v="6334.09  NOK"/>
        <s v="5241.5  NOK"/>
        <s v="30838.46  NOK"/>
        <s v="10426.03  NOK"/>
        <s v="10981  NOK"/>
        <s v="1031.03  NOK"/>
        <s v="11668.57  NOK"/>
        <s v="30168.15  NOK"/>
        <s v="5893.82  NOK"/>
        <s v="1197.91  NOK"/>
        <s v="5064.61  NOK"/>
        <s v="5134.37  NOK"/>
        <s v="25774.7  NOK"/>
        <s v="8449.82  NOK"/>
        <s v="5883.27  NOK"/>
        <s v="11355.46  NOK"/>
        <s v="965.53  NOK"/>
        <s v="21625.46  NOK"/>
        <s v="291.81  NOK"/>
        <s v="6854.55  NOK"/>
        <s v="28853.41  NOK"/>
        <s v="873.41  NOK"/>
        <s v="10082.89  NOK"/>
        <s v="2054.17  NOK"/>
        <s v="20412  NOK"/>
        <s v="16004.39  NOK"/>
        <s v="23976.56  NOK"/>
        <s v="15593.3  NOK"/>
        <s v="30168.79  NOK"/>
        <s v="21389.03  NOK"/>
        <s v="11326.91  NOK"/>
        <s v="17718.62  NOK"/>
        <s v="14118.49  NOK"/>
        <s v="159013.45  NOK"/>
        <s v="12769.88  NOK"/>
        <s v="7960.98  NOK"/>
        <s v="23682.62  NOK"/>
        <s v="10975.25  NOK"/>
        <s v="9585.85  NOK"/>
        <s v="42826.85  NOK"/>
        <s v="21542.61  NOK"/>
        <s v="1016.54  NOK"/>
        <s v="1837.87  NOK"/>
        <s v="1285.14  NOK"/>
        <s v="10004.18  NOK"/>
        <s v="3410.77  NOK"/>
        <s v="43922.3  NOK"/>
        <s v="23947.38  NOK"/>
        <s v="2476.98  NOK"/>
        <s v="2333.52  NOK"/>
        <s v="11616.81  NOK"/>
        <s v="4557.14  NOK"/>
        <s v="15417.37  NOK"/>
        <s v="5611.27  NOK"/>
        <s v="11087.08  NOK"/>
        <s v="27157.93  NOK"/>
        <s v="755.09  NOK"/>
        <s v="1942.24  NOK"/>
        <s v="9974.36  NOK"/>
        <s v="22950.64  NOK"/>
        <s v="15354.53  NOK"/>
        <s v="1050.09  NOK"/>
        <s v="49262.64  NOK"/>
        <s v="5138.2  NOK"/>
        <s v="3226.42  NOK"/>
        <s v="21264.64  NOK"/>
        <s v="320.56  NOK"/>
        <s v="4998.58  NOK"/>
        <s v="1086.09  NOK"/>
        <s v="26730.97  NOK"/>
        <s v="4418.37  NOK"/>
        <s v="23903.71  NOK"/>
        <s v="2534.49  NOK"/>
        <s v="14255.77  NOK"/>
        <s v="11027.86  NOK"/>
        <s v="7453.08  NOK"/>
        <s v="17192.3  NOK"/>
        <s v="27092.32  NOK"/>
        <s v="2152.79  NOK"/>
        <s v="19525.92  NOK"/>
        <s v="77691.86  NOK"/>
        <s v="12912.06  NOK"/>
        <s v="51553.24  NOK"/>
        <s v="9373.92  NOK"/>
        <s v="2968.37  NOK"/>
        <s v="21518.96  NOK"/>
        <s v="18744.85  NOK"/>
        <s v="14106.56  NOK"/>
        <s v="4495.26  NOK"/>
        <s v="109050.46  NOK"/>
        <s v="5286.34  NOK"/>
        <s v="27982.45  NOK"/>
        <s v="8547.05  NOK"/>
        <s v="41182.59  NOK"/>
        <s v="8792.21  NOK"/>
        <s v="3737.19  NOK"/>
        <s v="10100.03  NOK"/>
        <s v="7671.09  NOK"/>
        <s v="5961.87  NOK"/>
        <s v="17621.7  NOK"/>
        <s v="2131.28  NOK"/>
        <s v="9081.36  NOK"/>
        <s v="6568.92  NOK"/>
        <s v="1129.01  NOK"/>
        <s v="5595.51  NOK"/>
        <s v="6178.92  NOK"/>
        <s v="2617.13  NOK"/>
        <s v="26424.99  NOK"/>
        <s v="20334.47  NOK"/>
        <s v="21999.92  NOK"/>
        <s v="10770.24  NOK"/>
        <s v="34911.45  NOK"/>
        <s v="43361.69  NOK"/>
        <s v="8005.71  NOK"/>
        <s v="6660.51  NOK"/>
        <s v="5975.08  NOK"/>
        <s v="22028.46  NOK"/>
        <s v="22867.04  NOK"/>
        <s v="12051.22  NOK"/>
        <s v="1306.44  NOK"/>
        <s v="9583.93  NOK"/>
        <s v="1301  NOK"/>
        <s v="29539.9  NOK"/>
        <s v="4446.69  NOK"/>
        <s v="19375.76  NOK"/>
        <s v="330.26  NOK"/>
        <s v="41657.05  NOK"/>
        <s v="9292.98  NOK"/>
        <s v="6146.22  NOK"/>
        <s v="15457.84  NOK"/>
        <s v="381418.57  NOK"/>
        <s v="34039.21  NOK"/>
        <s v="3821.22  NOK"/>
        <s v="52404.39  NOK"/>
        <s v="2842.17  NOK"/>
        <s v="1909.12  NOK"/>
        <s v="7766.62  NOK"/>
        <s v="53740.43  NOK"/>
        <s v="5548.65  NOK"/>
        <s v="2342.25  NOK"/>
        <s v="2716.18  NOK"/>
        <s v="273.07  NOK"/>
        <s v="7368.73  NOK"/>
        <s v="12005.21  NOK"/>
        <s v="5636.62  NOK"/>
        <s v="184254.37  NOK"/>
        <s v="5196.99  NOK"/>
        <s v="7909.22  NOK"/>
        <s v="10072.34  NOK"/>
        <s v="20838.85  NOK"/>
        <s v="51075.7  NOK"/>
        <s v="1390.36  NOK"/>
        <s v="36784.04  NOK"/>
        <s v="3720.47  NOK"/>
        <s v="2577.09  NOK"/>
        <s v="999.18  NOK"/>
        <s v="52593.53  NOK"/>
        <s v="426.96  NOK"/>
        <s v="1611.88  NOK"/>
        <s v="12130.03  NOK"/>
        <s v="41793.58  NOK"/>
        <s v="16502.39  NOK"/>
        <s v="10650  NOK"/>
        <s v="9529.62  NOK"/>
        <s v="2681.24  NOK"/>
        <s v="24581.48  NOK"/>
        <s v="2667.83  NOK"/>
        <s v="44764.29  NOK"/>
        <s v="16024.42  NOK"/>
        <s v="1276.19  NOK"/>
        <s v="4806.56  NOK"/>
        <s v="20603.7  NOK"/>
        <s v="1370.02  NOK"/>
        <s v="6274.23  NOK"/>
        <s v="6674.99  NOK"/>
        <s v="1542.97  NOK"/>
        <s v="17535.23  NOK"/>
        <s v="11178.13  NOK"/>
        <s v="32883.58  NOK"/>
        <s v="5439.38  NOK"/>
        <s v="5340.55  NOK"/>
        <s v="15585.64  NOK"/>
        <s v="2717.67  NOK"/>
        <s v="10660.54  NOK"/>
        <s v="1371.4  NOK"/>
        <s v="29527.12  NOK"/>
        <s v="11320.52  NOK"/>
        <s v="8212  NOK"/>
        <s v="5707.76  NOK"/>
        <s v="813.45  NOK"/>
        <s v="17623.62  NOK"/>
        <s v="16985.9  NOK"/>
        <s v="1661.19  NOK"/>
        <s v="9008.62  NOK"/>
        <s v="1343.71  NOK"/>
        <s v="262.84  NOK"/>
        <s v="846.68  NOK"/>
        <s v="3010.33  NOK"/>
        <s v="8142.67  NOK"/>
        <s v="7949.59  NOK"/>
        <s v="29835.23  NOK"/>
        <s v="26707.43  NOK"/>
        <s v="12585.32  NOK"/>
        <s v="28943.82  NOK"/>
        <s v="1319  NOK"/>
        <s v="26541.29  NOK"/>
        <s v="1070.64  NOK"/>
        <s v="1111.97  NOK"/>
        <s v="198265.77  PKR"/>
        <s v="614782.08  PKR"/>
        <s v="20263.77  PKR"/>
        <s v="142008.21  PKR"/>
        <s v="7613.91  PKR"/>
        <s v="266308.29  PKR"/>
        <s v="206111.25  PKR"/>
        <s v="130036.32  PKR"/>
        <s v="579628.08  PKR"/>
        <s v="2163723.12  PKR"/>
        <s v="242102.25  PKR"/>
        <s v="75279.78  PKR"/>
        <s v="128437.65  PKR"/>
        <s v="368542.26  PKR"/>
        <s v="346646.34  PKR"/>
        <s v="176439.6  PKR"/>
        <s v="21879.18  PKR"/>
        <s v="287788.5  PKR"/>
        <s v="61396.74  PKR"/>
        <s v="188171.55  PKR"/>
        <s v="69002.28  PKR"/>
        <s v="333134.37  PKR"/>
        <s v="213178.32  PKR"/>
        <s v="17755.56  PKR"/>
        <s v="31889.7  PKR"/>
        <s v="323584.2  PKR"/>
        <s v="45156.15  PKR"/>
        <s v="471175.2  PKR"/>
        <s v="87207.03  PKR"/>
        <s v="149298.48  PKR"/>
        <s v="239253.66  PKR"/>
        <s v="25001.19  PKR"/>
        <s v="380706.66  PKR"/>
        <s v="1550559.24  PKR"/>
        <s v="236084.22  PKR"/>
        <s v="27888.84  PKR"/>
        <s v="180267.48  PKR"/>
        <s v="194443.47  PKR"/>
        <s v="370032.12  PKR"/>
        <s v="23006.34  PKR"/>
        <s v="72523.26  PKR"/>
        <s v="114836.4  PKR"/>
        <s v="1880939.88  PKR"/>
        <s v="76962.15  PKR"/>
        <s v="1018888.47  PKR"/>
        <s v="132385.5  PKR"/>
        <s v="136358.46  PKR"/>
        <s v="321840.45  PKR"/>
        <s v="119615.67  PKR"/>
        <s v="1921389.3  PKR"/>
        <s v="105796.8  PKR"/>
        <s v="252277.38  PKR"/>
        <s v="3372524.1  PKR"/>
        <s v="371806.56  PKR"/>
        <s v="243617.22  PKR"/>
        <s v="8197.02  PKR"/>
        <s v="661302.54  PKR"/>
        <s v="106993.71  PKR"/>
        <s v="675684.99  PKR"/>
        <s v="234965.43  PKR"/>
        <s v="682531.65  PKR"/>
        <s v="61064.73  PKR"/>
        <s v="271838.07  PKR"/>
        <s v="305284.59  PKR"/>
        <s v="127586.7  PKR"/>
        <s v="208259.55  PKR"/>
        <s v="58807.62  PKR"/>
        <s v="358718.67  PKR"/>
        <s v="442572.12  PKR"/>
        <s v="23293.71  PKR"/>
        <s v="148595.4  PKR"/>
        <s v="15679.8  PKR"/>
        <s v="207735.03  PKR"/>
        <s v="79740.99  PKR"/>
        <s v="678698.19  PKR"/>
        <s v="706352.67  PKR"/>
        <s v="106109.28  PKR"/>
        <s v="151722.99  PKR"/>
        <s v="26878.86  PKR"/>
        <s v="38543.85  PKR"/>
        <s v="800172  PKR"/>
        <s v="185654.97  PKR"/>
        <s v="136952.73  PKR"/>
        <s v="574795.8  PKR"/>
        <s v="272343.06  PKR"/>
        <s v="243664.65  PKR"/>
        <s v="234446.49  PKR"/>
        <s v="36772.2  PKR"/>
        <s v="2730606.48  PKR"/>
        <s v="23413.68  PKR"/>
        <s v="121588.2  PKR"/>
        <s v="70877.16  PKR"/>
        <s v="949928.04  PKR"/>
        <s v="780764.76  PKR"/>
        <s v="149301.27  PKR"/>
        <s v="91757.52  PKR"/>
        <s v="300985.2  PKR"/>
        <s v="34900.11  PKR"/>
        <s v="303663.6  PKR"/>
        <s v="319480.11  PKR"/>
        <s v="247606.92  PKR"/>
        <s v="67869.54  PKR"/>
        <s v="124411.68  PKR"/>
        <s v="105054.66  PKR"/>
        <s v="23502.96  PKR"/>
        <s v="464242.05  PKR"/>
        <s v="117149.31  PKR"/>
        <s v="22216.77  PKR"/>
        <s v="146438.73  PKR"/>
        <s v="34439.76  PKR"/>
        <s v="419470.92  PKR"/>
        <s v="241122.96  PKR"/>
        <s v="161448.93  PKR"/>
        <s v="29986.92  PKR"/>
        <s v="430519.32  PKR"/>
        <s v="33717.15  PKR"/>
        <s v="419839.2  PKR"/>
        <s v="141447.42  PKR"/>
        <s v="26167.41  PKR"/>
        <s v="33424.2  PKR"/>
        <s v="130638.96  PKR"/>
        <s v="1005527.16  PKR"/>
        <s v="857899.89  PKR"/>
        <s v="1924915.86  PKR"/>
        <s v="141031.71  PKR"/>
        <s v="34914.06  PKR"/>
        <s v="180211.68  PKR"/>
        <s v="460031.94  PKR"/>
        <s v="339849.9  PKR"/>
        <s v="539307  PKR"/>
        <s v="457387.02  PKR"/>
        <s v="608638.5  PKR"/>
        <s v="281053.44  PKR"/>
        <s v="3483607.95  PKR"/>
        <s v="326033.82  PKR"/>
        <s v="265909.32  PKR"/>
        <s v="36557.37  PKR"/>
        <s v="45937.35  PKR"/>
        <s v="35087.04  PKR"/>
        <s v="80338.05  PKR"/>
        <s v="44997.12  PKR"/>
        <s v="1061505.72  PKR"/>
        <s v="66382.47  PKR"/>
        <s v="414259.2  PKR"/>
        <s v="160631.46  PKR"/>
        <s v="603577.44  PKR"/>
        <s v="553128.66  PKR"/>
        <s v="485158.68  PKR"/>
        <s v="76895.19  PKR"/>
        <s v="7297445.88  PKR"/>
        <s v="55811.16  PKR"/>
        <s v="495303.12  PKR"/>
        <s v="342118.17  PKR"/>
        <s v="1827913.14  PKR"/>
        <s v="683589.06  PKR"/>
        <s v="171437.13  PKR"/>
        <s v="1498854.96  PKR"/>
        <s v="233863.38  PKR"/>
        <s v="159928.38  PKR"/>
        <s v="275490.18  PKR"/>
        <s v="2095956.81  PKR"/>
        <s v="115073.55  PKR"/>
        <s v="1114716.6  PKR"/>
        <s v="1642696.2  PKR"/>
        <s v="266366.88  PKR"/>
        <s v="662499.45  PKR"/>
        <s v="34244.46  PKR"/>
        <s v="1011469.86  PKR"/>
        <s v="85873.41  PKR"/>
        <s v="36339.75  PKR"/>
        <s v="31030.38  PKR"/>
        <s v="532332  PKR"/>
        <s v="117637.56  PKR"/>
        <s v="45730.89  PKR"/>
        <s v="168663.87  PKR"/>
        <s v="9804.06  PKR"/>
        <s v="252860.49  PKR"/>
        <s v="467537.04  PKR"/>
        <s v="139963.14  PKR"/>
        <s v="5397863.22  PKR"/>
        <s v="33705.99  PKR"/>
        <s v="1030849.2  PKR"/>
        <s v="1520661.6  PKR"/>
        <s v="157665.69  PKR"/>
        <s v="174029.04  PKR"/>
        <s v="321592.14  PKR"/>
        <s v="294727.23  PKR"/>
        <s v="255720.24  PKR"/>
        <s v="151717.41  PKR"/>
        <s v="134851.86  PKR"/>
        <s v="96003.9  PKR"/>
        <s v="77983.29  PKR"/>
        <s v="52892.82  PKR"/>
        <s v="89405.55  PKR"/>
        <s v="316832.4  PKR"/>
        <s v="318941.64  PKR"/>
        <s v="322987.14  PKR"/>
        <s v="8612.73  PKR"/>
        <s v="256518.18  PKR"/>
        <s v="7965.45  PKR"/>
        <s v="356958.18  PKR"/>
        <s v="284937.12  PKR"/>
        <s v="505305.27  PKR"/>
        <s v="777489.3  PKR"/>
        <s v="290277.18  PKR"/>
        <s v="71661.15  PKR"/>
        <s v="235381.14  PKR"/>
        <s v="7739448.84  PKR"/>
        <s v="151798.32  PKR"/>
        <s v="76733.37  PKR"/>
        <s v="522885.06  PKR"/>
        <s v="1030012.2  PKR"/>
        <s v="290762.64  PKR"/>
        <s v="602550.72  PKR"/>
        <s v="20941.74  PKR"/>
        <s v="1529941.14  PKR"/>
        <s v="428655.6  PKR"/>
        <s v="286343.28  PKR"/>
        <s v="228671.19  PKR"/>
        <s v="116158.86  PKR"/>
        <s v="233143.56  PKR"/>
        <s v="154490.67  PKR"/>
        <s v="220898.25  PKR"/>
        <s v="36490.41  PKR"/>
        <s v="292665.42  PKR"/>
        <s v="337570.47  PKR"/>
        <s v="1226969.46  PKR"/>
        <s v="644367.24  PKR"/>
        <s v="433744.56  PKR"/>
        <s v="196279.29  PKR"/>
        <s v="505531.26  PKR"/>
        <s v="239086.26  PKR"/>
        <s v="698744.34  PKR"/>
        <s v="72690.66  PKR"/>
        <s v="652101.12  PKR"/>
        <s v="306266.67  PKR"/>
        <s v="269681.4  PKR"/>
        <s v="258649.74  PKR"/>
        <s v="239663.79  PKR"/>
        <s v="394266.06  PKR"/>
        <s v="66681  PKR"/>
        <s v="32310.99  PKR"/>
        <s v="73201.23  PKR"/>
        <s v="2035185.03  PKR"/>
        <s v="2221778.88  PHP"/>
        <s v="63609.96  PHP"/>
        <s v="5766.39  PHP"/>
        <s v="174878.8  PHP"/>
        <s v="45267.8  PHP"/>
        <s v="23135.62  PHP"/>
        <s v="70116.5  PHP"/>
        <s v="19695.9  PHP"/>
        <s v="33440.09  PHP"/>
        <s v="8091.37  PHP"/>
        <s v="38375.93  PHP"/>
        <s v="67427.1  PHP"/>
        <s v="41227.49  PHP"/>
        <s v="72057.84  PHP"/>
        <s v="1648.11  PHP"/>
        <s v="49008.1  PHP"/>
        <s v="12778.04  PHP"/>
        <s v="101479.65  PHP"/>
        <s v="17959.65  PHP"/>
        <s v="27129.6  PHP"/>
        <s v="29267.56  PHP"/>
        <s v="5463.55  PHP"/>
        <s v="8384.6  PHP"/>
        <s v="45640.7  PHP"/>
        <s v="6415.57  PHP"/>
        <s v="68062.73  PHP"/>
        <s v="16807.62  PHP"/>
        <s v="26779.31  PHP"/>
        <s v="126235.69  PHP"/>
        <s v="2222.71  PHP"/>
        <s v="11480.8  PHP"/>
        <s v="12217.56  PHP"/>
        <s v="95854.51  PHP"/>
        <s v="100875.1  PHP"/>
        <s v="358050.1  PHP"/>
        <s v="162674.24  PHP"/>
        <s v="310113.81  PHP"/>
        <s v="135713.57  PHP"/>
        <s v="51602.58  PHP"/>
        <s v="16800.84  PHP"/>
        <s v="39681.65  PHP"/>
        <s v="124200.56  PHP"/>
        <s v="82444.8  PHP"/>
        <s v="39664.13  PHP"/>
        <s v="128075.33  PHP"/>
        <s v="49461.23  PHP"/>
        <s v="4418.86  PHP"/>
        <s v="4049.36  PHP"/>
        <s v="16873.16  PHP"/>
        <s v="210612.23  PHP"/>
        <s v="51069.78  PHP"/>
        <s v="106298.54  PHP"/>
        <s v="12417.01  PHP"/>
        <s v="13514.8  PHP"/>
        <s v="47673.57  PHP"/>
        <s v="160360.56  PHP"/>
        <s v="93354.95  PHP"/>
        <s v="77595.97  PHP"/>
        <s v="15319.41  PHP"/>
        <s v="20245.08  PHP"/>
        <s v="46676.35  PHP"/>
        <s v="15465.75  PHP"/>
        <s v="69439.63  PHP"/>
        <s v="12285.36  PHP"/>
        <s v="284121.55  PHP"/>
        <s v="17085.6  PHP"/>
        <s v="45706.24  PHP"/>
        <s v="98767.65  PHP"/>
        <s v="29594.7  PHP"/>
        <s v="133881.27  PHP"/>
        <s v="43351.32  PHP"/>
        <s v="37472.5  PHP"/>
        <s v="39433.04  PHP"/>
        <s v="45095.47  PHP"/>
        <s v="50315.51  PHP"/>
        <s v="65467.68  PHP"/>
        <s v="46822.68  PHP"/>
        <s v="7487.94  PHP"/>
        <s v="34027.69  PHP"/>
        <s v="31462.03  PHP"/>
        <s v="106569.17  PHP"/>
        <s v="75069.86  PHP"/>
        <s v="43680.15  PHP"/>
        <s v="26910.95  PHP"/>
        <s v="3467.97  PHP"/>
        <s v="63950.09  PHP"/>
        <s v="20962.06  PHP"/>
        <s v="21112.92  PHP"/>
        <s v="10170  PHP"/>
        <s v="6703.73  PHP"/>
        <s v="5378.23  PHP"/>
        <s v="58889.38  PHP"/>
        <s v="102938.48  PHP"/>
        <s v="385401.76  PHP"/>
        <s v="131777.21  PHP"/>
        <s v="189012.84  PHP"/>
        <s v="7219.57  PHP"/>
        <s v="55628.21  PHP"/>
        <s v="53002.08  PHP"/>
        <s v="4618.31  PHP"/>
        <s v="56362.14  PHP"/>
        <s v="21323.1  PHP"/>
        <s v="48054.38  PHP"/>
        <s v="46395.54  PHP"/>
        <s v="9805.01  PHP"/>
        <s v="107206.49  PHP"/>
        <s v="54385.77  PHP"/>
        <s v="4555.03  PHP"/>
        <s v="27695.74  PHP"/>
        <s v="30371.57  PHP"/>
        <s v="142134.23  PHP"/>
        <s v="61872.02  PHP"/>
        <s v="5931.93  PHP"/>
        <s v="104543.08  PHP"/>
        <s v="1705.74  PHP"/>
        <s v="24631.74  PHP"/>
        <s v="12653.17  PHP"/>
        <s v="93469.08  PHP"/>
        <s v="5436.99  PHP"/>
        <s v="13763.4  PHP"/>
        <s v="48323.88  PHP"/>
        <s v="46723.24  PHP"/>
        <s v="176951.22  PHP"/>
        <s v="21741.76  PHP"/>
        <s v="129555.63  PHP"/>
        <s v="79919.25  PHP"/>
        <s v="14312.58  PHP"/>
        <s v="55328.19  PHP"/>
        <s v="140281.59  PHP"/>
        <s v="59275.85  PHP"/>
        <s v="42160.3  PHP"/>
        <s v="251410.88  PHP"/>
        <s v="90365.54  PHP"/>
        <s v="6977.18  PHP"/>
        <s v="6030.24  PHP"/>
        <s v="140674.26  PHP"/>
        <s v="373641.85  PHP"/>
        <s v="94167.42  PHP"/>
        <s v="27038.08  PHP"/>
        <s v="54256.95  PHP"/>
        <s v="39526.27  PHP"/>
        <s v="61601.95  PHP"/>
        <s v="106613.24  PHP"/>
        <s v="99983.53  PHP"/>
        <s v="42996.5  PHP"/>
        <s v="163677.67  PHP"/>
        <s v="54301.02  PHP"/>
        <s v="4291.74  PHP"/>
        <s v="60509.24  PHP"/>
        <s v="107600.86  PHP"/>
        <s v="9727.6  PHP"/>
        <s v="204448.64  PHP"/>
        <s v="56263.26  PHP"/>
        <s v="45856.53  PHP"/>
        <s v="33701.68  PHP"/>
        <s v="84679.94  PHP"/>
        <s v="47084.84  PHP"/>
        <s v="31160.88  PHP"/>
        <s v="104605.23  PHP"/>
        <s v="107952.29  PHP"/>
        <s v="28880.54  PHP"/>
        <s v="6826.33  PHP"/>
        <s v="19675.56  PHP"/>
        <s v="63300.34  PHP"/>
        <s v="20789.17  PHP"/>
        <s v="47723.29  PHP"/>
        <s v="399342.57  PHP"/>
        <s v="7295.84  PHP"/>
        <s v="11690.98  PHP"/>
        <s v="26377.59  PHP"/>
        <s v="13670.17  PHP"/>
        <s v="53869.36  PHP"/>
        <s v="48062.85  PHP"/>
        <s v="64600.97  PHP"/>
        <s v="49080.99  PHP"/>
        <s v="31621.92  PHP"/>
        <s v="7880.62  PHP"/>
        <s v="28226.27  PHP"/>
        <s v="65294.23  PHP"/>
        <s v="16217.76  PHP"/>
        <s v="92853.23  PHP"/>
        <s v="235932.7  PHP"/>
        <s v="11935.06  PHP"/>
        <s v="4952.23  PHP"/>
        <s v="26622.24  PHP"/>
        <s v="24202.9  PHP"/>
        <s v="396568.98  PHP"/>
        <s v="14192.8  PHP"/>
        <s v="80089.88  PHP"/>
        <s v="230110.94  PHP"/>
        <s v="1562.79  PHP"/>
        <s v="6725.19  PHP"/>
        <s v="59022.16  PHP"/>
        <s v="23472.36  PHP"/>
        <s v="45892.12  PHP"/>
        <s v="95984.46  PHP"/>
        <s v="152136.42  PHP"/>
        <s v="5265.8  PHP"/>
        <s v="73043.2  PHP"/>
        <s v="16148.83  PHP"/>
        <s v="61861.85  PHP"/>
        <s v="37617.7  PHP"/>
        <s v="27630.76  PHP"/>
        <s v="14615.99  PHP"/>
        <s v="5285.57  PHP"/>
        <s v="4312.64  PHP"/>
        <s v="6047.76  PHP"/>
        <s v="43700.49  PHP"/>
        <s v="59649.31  PHP"/>
        <s v="15915.49  PHP"/>
        <s v="5612.71  PHP"/>
        <s v="53823.03  PHP"/>
        <s v="8383.47  PHP"/>
        <s v="6786.78  PHP"/>
        <s v="17212.72  PHP"/>
        <s v="2235.14  PHP"/>
        <s v="76944.52  PHP"/>
        <s v="18939.93  PHP"/>
        <s v="32125.34  PHP"/>
        <s v="28675.44  PHP"/>
        <s v="10959.87  PHP"/>
        <s v="91543.56  PHP"/>
        <s v="26296.8  PHP"/>
        <s v="61678.79  PHP"/>
        <s v="52691.9  PHP"/>
        <s v="216566.76  PHP"/>
        <s v="61593.48  PHP"/>
        <s v="2767.37  PHP"/>
        <s v="2338.53  PHP"/>
        <s v="32307.83  PHP"/>
        <s v="16434.15  PHP"/>
        <s v="15629.59  PHP"/>
        <s v="5198  PHP"/>
        <s v="139505.28  PHP"/>
        <s v="67895.49  PHP"/>
        <s v="127274.16  PHP"/>
        <s v="3105.24  PHP"/>
        <s v="52176.62  PHP"/>
        <s v="1664.49  PHP"/>
        <s v="29951.78  PHP"/>
        <s v="131682.29  PHP"/>
        <s v="129832.48  PHP"/>
        <s v="15313.76  PHP"/>
        <s v="13841.37  PHP"/>
        <s v="53350.69  PHP"/>
        <s v="100493.16  PHP"/>
        <s v="90375.14  PHP"/>
        <s v="334647.24  PHP"/>
        <s v="302.04  PLN"/>
        <s v="3344.65  PLN"/>
        <s v="830.84  PLN"/>
        <s v="1650.96  PLN"/>
        <s v="713.61  PLN"/>
        <s v="21714.31  PLN"/>
        <s v="4498.57  PLN"/>
        <s v="1982.34  PLN"/>
        <s v="139.35  PLN"/>
        <s v="8657.93  PLN"/>
        <s v="590.89  PLN"/>
        <s v="13081.71  PLN"/>
        <s v="27295.5  PLN"/>
        <s v="3122.48  PLN"/>
        <s v="7000.38  PLN"/>
        <s v="31182.52  PLN"/>
        <s v="4527.98  PLN"/>
        <s v="2454.41  PLN"/>
        <s v="275.04  PLN"/>
        <s v="6036.46  PLN"/>
        <s v="4382.48  PLN"/>
        <s v="656.72  PLN"/>
        <s v="1307.56  PLN"/>
        <s v="1060.78  PLN"/>
        <s v="9281.07  PLN"/>
        <s v="16532.07  PLN"/>
        <s v="4201.77  PLN"/>
        <s v="25997.47  PLN"/>
        <s v="2469.38  PLN"/>
        <s v="4147.74  PLN"/>
        <s v="2954.71  PLN"/>
        <s v="385.65  PLN"/>
        <s v="9762.07  PLN"/>
        <s v="1555.45  PLN"/>
        <s v="10288.57  PLN"/>
        <s v="14542.75  PLN"/>
        <s v="2256.11  PLN"/>
        <s v="5151.87  PLN"/>
        <s v="2772.57  PLN"/>
        <s v="2625.2  PLN"/>
        <s v="4031.1  PLN"/>
        <s v="739.93  PLN"/>
        <s v="2116.88  PLN"/>
        <s v="21299.84  PLN"/>
        <s v="104.25  PLN"/>
        <s v="10389.69  PLN"/>
        <s v="148.88  PLN"/>
        <s v="12261.82  PLN"/>
        <s v="8554  PLN"/>
        <s v="19538.16  PLN"/>
        <s v="10322  PLN"/>
        <s v="1450.16  PLN"/>
        <s v="9333.23  PLN"/>
        <s v="2986.63  PLN"/>
        <s v="3767.85  PLN"/>
        <s v="408.43  PLN"/>
        <s v="2927.64  PLN"/>
        <s v="822.27  PLN"/>
        <s v="8643.96  PLN"/>
        <s v="990.67  PLN"/>
        <s v="512.29  PLN"/>
        <s v="26342.9  PLN"/>
        <s v="4784.52  PLN"/>
        <s v="109.89  PLN"/>
        <s v="9994.08  PLN"/>
        <s v="329.63  PLN"/>
        <s v="3190.61  PLN"/>
        <s v="6548.83  PLN"/>
        <s v="551.12  PLN"/>
        <s v="11040.57  PLN"/>
        <s v="1264.21  PLN"/>
        <s v="9428.11  PLN"/>
        <s v="914.21  PLN"/>
        <s v="22194.52  PLN"/>
        <s v="1537.58  PLN"/>
        <s v="1658.07  PLN"/>
        <s v="7577.3  PLN"/>
        <s v="4888.42  PLN"/>
        <s v="535.04  PLN"/>
        <s v="2221.33  PLN"/>
        <s v="515.23  PLN"/>
        <s v="9022.14  PLN"/>
        <s v="945.42  PLN"/>
        <s v="919.89  PLN"/>
        <s v="242.09  PLN"/>
        <s v="4424.01  PLN"/>
        <s v="4498.88  PLN"/>
        <s v="9940.96  PLN"/>
        <s v="8220.32  PLN"/>
        <s v="4463.15  PLN"/>
        <s v="323.87  PLN"/>
        <s v="294.1  PLN"/>
        <s v="2020.85  PLN"/>
        <s v="3860.9  PLN"/>
        <s v="1930.49  PLN"/>
        <s v="448.25  PLN"/>
        <s v="3001.24  PLN"/>
        <s v="1187.67  PLN"/>
        <s v="2297.99  PLN"/>
        <s v="974.48  PLN"/>
        <s v="396.29  PLN"/>
        <s v="6815.5  PLN"/>
        <s v="938.39  PLN"/>
        <s v="4271.8  PLN"/>
        <s v="7258.19  PLN"/>
        <s v="297.87  PLN"/>
        <s v="2545.84  PLN"/>
        <s v="6339.3  PLN"/>
        <s v="116.68  PLN"/>
        <s v="10905.11  PLN"/>
        <s v="4245  PLN"/>
        <s v="3624.53  PLN"/>
        <s v="117.04  PLN"/>
        <s v="3720.21  PLN"/>
        <s v="433.17  PLN"/>
        <s v="4186.05  PLN"/>
        <s v="2500.86  PLN"/>
        <s v="11480.76  PLN"/>
        <s v="2857.21  PLN"/>
        <s v="497  PLN"/>
        <s v="2477.2  PLN"/>
        <s v="879  PLN"/>
        <s v="5892.59  PLN"/>
        <s v="2214.51  PLN"/>
        <s v="925.49  PLN"/>
        <s v="6717.52  PLN"/>
        <s v="5955.71  PLN"/>
        <s v="4837.05  PLN"/>
        <s v="984.2  PLN"/>
        <s v="36068.88  PLN"/>
        <s v="3150.08  PLN"/>
        <s v="476.96  PLN"/>
        <s v="3150.55  PLN"/>
        <s v="231.53  PLN"/>
        <s v="14976.71  PLN"/>
        <s v="510.5  PLN"/>
        <s v="3089.45  PLN"/>
        <s v="1059.59  PLN"/>
        <s v="5745.38  PLN"/>
        <s v="274.76  PLN"/>
        <s v="290.01  PLN"/>
        <s v="1428.56  PLN"/>
        <s v="14649.54  PLN"/>
        <s v="907.18  PLN"/>
        <s v="26587.84  PLN"/>
        <s v="2890.8  PLN"/>
        <s v="4919.78  PLN"/>
        <s v="3455.69  PLN"/>
        <s v="8184.23  PLN"/>
        <s v="8976.49  PLN"/>
        <s v="2026.41  PLN"/>
        <s v="117.67  PLN"/>
        <s v="2406.89  PLN"/>
        <s v="106.95  PLN"/>
        <s v="2776.1  PLN"/>
        <s v="1910.52  PLN"/>
        <s v="234.39  PLN"/>
        <s v="12657.23  PLN"/>
        <s v="1730.64  PLN"/>
        <s v="3632.43  PLN"/>
        <s v="756.92  PLN"/>
        <s v="1731.63  PLN"/>
        <s v="378.1  PLN"/>
        <s v="3829.7  PLN"/>
        <s v="3497.53  PLN"/>
        <s v="26059.12  PLN"/>
        <s v="711.98  PLN"/>
        <s v="1067.85  PLN"/>
        <s v="1179.05  PLN"/>
        <s v="2571.57  PLN"/>
        <s v="23490.33  PLN"/>
        <s v="7321.32  PLN"/>
        <s v="6718.43  PLN"/>
        <s v="933.19  PLN"/>
        <s v="3048.68  PLN"/>
        <s v="640.92  PLN"/>
        <s v="11324.98  PLN"/>
        <s v="17699.53  PLN"/>
        <s v="2097.11  PLN"/>
        <s v="975.43  PLN"/>
        <s v="7632.88  PLN"/>
        <s v="379.49  PLN"/>
        <s v="7371.1  PLN"/>
        <s v="10227.04  PLN"/>
        <s v="10241.13  PLN"/>
        <s v="3348.73  PLN"/>
        <s v="3634.81  PLN"/>
        <s v="1658.9  PLN"/>
        <s v="7387.3  PLN"/>
        <s v="2992.19  PLN"/>
        <s v="3295.06  PLN"/>
        <s v="12593.28  PLN"/>
        <s v="9225.8  PLN"/>
        <s v="1172.78  PLN"/>
        <s v="1647.15  PLN"/>
        <s v="894.92  PLN"/>
        <s v="1153.84  PLN"/>
        <s v="27847.84  PLN"/>
        <s v="332.29  PLN"/>
        <s v="3183.46  PLN"/>
        <s v="3299.59  PLN"/>
        <s v="26367.55  PLN"/>
        <s v="11320.06  PLN"/>
        <s v="531.38  PLN"/>
        <s v="97.38  PLN"/>
        <s v="28200.46  PLN"/>
        <s v="7922.61  PLN"/>
        <s v="371.47  PLN"/>
        <s v="3100.01  PLN"/>
        <s v="3248.41  PLN"/>
        <s v="2620.08  PLN"/>
        <s v="2331.5  PLN"/>
        <s v="2985.28  PLN"/>
        <s v="120.05  PLN"/>
        <s v="1080.63  PLN"/>
        <s v="3443.7  PLN"/>
        <s v="7216.35  PLN"/>
        <s v="3839.23  PLN"/>
        <s v="3406.97  PLN"/>
        <s v="4569.31  PLN"/>
        <s v="6325.24  PLN"/>
        <s v="8705.89  PLN"/>
        <s v="303.98  PLN"/>
        <s v="3740.22  PLN"/>
        <s v="3412.97  PLN"/>
        <s v="6429.1  PLN"/>
        <s v="508.99  PLN"/>
        <s v="1839.46  PLN"/>
        <s v="2465.65  PLN"/>
        <s v="4568.99  PLN"/>
        <s v="84444.04  PLN"/>
        <s v="279.25  PLN"/>
        <s v="8139.89  PLN"/>
        <s v="6765.59  PLN"/>
        <s v="1797.62  PLN"/>
        <s v="503.87  PLN"/>
        <s v="4081.64  PLN"/>
        <s v="5709.42  PLN"/>
        <s v="10190.91  PLN"/>
        <s v="525.51  PLN"/>
        <s v="8869.73  PLN"/>
        <s v="4368.91  PLN"/>
        <s v="3348.7  PLN"/>
        <s v="1787.69  PLN"/>
        <s v="18723.71  PLN"/>
        <s v="384.85  PLN"/>
        <s v="5661.22  PLN"/>
        <s v="959.31  PLN"/>
        <s v="6698.18  PLN"/>
        <s v="13847.28  PLN"/>
        <s v="1858.56  PLN"/>
        <s v="5569.2  PLN"/>
        <s v="918.82  PLN"/>
        <s v="3572.13  PLN"/>
        <s v="3447.59  PLN"/>
        <s v="3748.63  PLN"/>
        <s v="3660.78  PLN"/>
        <s v="9009.04  PLN"/>
        <s v="3102.99  PLN"/>
        <s v="4046.94  PLN"/>
        <s v="1638.1  PLN"/>
        <s v="1956.42  PLN"/>
        <s v="985.07  EUR"/>
        <s v="218.04  EUR"/>
        <s v="913.82  EUR"/>
        <s v="312.96  EUR"/>
        <s v="1012.33  EUR"/>
        <s v="1532.79  EUR"/>
        <s v="1656.97  EUR"/>
        <s v="7393.93  EUR"/>
        <s v="770.48  EUR"/>
        <s v="779.14  EUR"/>
        <s v="2064.18  EUR"/>
        <s v="442.04  EUR"/>
        <s v="239.44  EUR"/>
        <s v="5806.37  EUR"/>
        <s v="752.5  EUR"/>
        <s v="228.36  EUR"/>
        <s v="114.59  EUR"/>
        <s v="2223.75  EUR"/>
        <s v="1031.98  EUR"/>
        <s v="1381.56  EUR"/>
        <s v="1026.48  EUR"/>
        <s v="6154.06  EUR"/>
        <s v="809.59  EUR"/>
        <s v="3463.94  EUR"/>
        <s v="2093.92  EUR"/>
        <s v="477.6  EUR"/>
        <s v="743.18  EUR"/>
        <s v="393.3  EUR"/>
        <s v="2785.54  EUR"/>
        <s v="507.09  EUR"/>
        <s v="288.53  EUR"/>
        <s v="1028.36  EUR"/>
        <s v="1886.52  EUR"/>
        <s v="932.4  EUR"/>
        <s v="970.23  EUR"/>
        <s v="1480.65  EUR"/>
        <s v="23.84  EUR"/>
        <s v="427.44  EUR"/>
        <s v="653.42  EUR"/>
        <s v="34.39  EUR"/>
        <s v="118.87  EUR"/>
        <s v="179.51  EUR"/>
        <s v="234.47  EUR"/>
        <s v="697.56  EUR"/>
        <s v="2807.36  EUR"/>
        <s v="2264.87  EUR"/>
        <s v="664.29  EUR"/>
        <s v="1400.07  EUR"/>
        <s v="382.9  EUR"/>
        <s v="2182.63  EUR"/>
        <s v="1048.67  EUR"/>
        <s v="1840.59  EUR"/>
        <s v="163.49  EUR"/>
        <s v="931.26  EUR"/>
        <s v="767.84  EUR"/>
        <s v="113.13  EUR"/>
        <s v="2781.42  EUR"/>
        <s v="5441.31  EUR"/>
        <s v="934.68  EUR"/>
        <s v="94.76  EUR"/>
        <s v="913.73  EUR"/>
        <s v="512.3  EUR"/>
        <s v="34.32  EUR"/>
        <s v="542.3  EUR"/>
        <s v="69.35  EUR"/>
        <s v="1503.11  EUR"/>
        <s v="3793.44  EUR"/>
        <s v="222.51  EUR"/>
        <s v="218.13  EUR"/>
        <s v="108.72  EUR"/>
        <s v="75.1  EUR"/>
        <s v="1162.71  EUR"/>
        <s v="2278.61  EUR"/>
        <s v="1906.94  EUR"/>
        <s v="1480.32  EUR"/>
        <s v="73.95  EUR"/>
        <s v="1996.33  EUR"/>
        <s v="979.3  EUR"/>
        <s v="477.08  EUR"/>
        <s v="689.01  EUR"/>
        <s v="340.8  EUR"/>
        <s v="430.42  EUR"/>
        <s v="576.08  EUR"/>
        <s v="519.9  EUR"/>
        <s v="208.23  EUR"/>
        <s v="1039.05  EUR"/>
        <s v="93.07  EUR"/>
        <s v="244.09  EUR"/>
        <s v="852.19  EUR"/>
        <s v="2177.2  EUR"/>
        <s v="1171.46  EUR"/>
        <s v="90.56  EUR"/>
        <s v="6159.4  EUR"/>
        <s v="5002.72  EUR"/>
        <s v="2044.72  EUR"/>
        <s v="223.89  EUR"/>
        <s v="1581.7  EUR"/>
        <s v="4620.24  EUR"/>
        <s v="70.78  EUR"/>
        <s v="90.14  EUR"/>
        <s v="1759.08  EUR"/>
        <s v="309.45  EUR"/>
        <s v="492.16  EUR"/>
        <s v="1524.04  EUR"/>
        <s v="71.41  EUR"/>
        <s v="394.05  EUR"/>
        <s v="4402.99  EUR"/>
        <s v="836.3  EUR"/>
        <s v="528.46  EUR"/>
        <s v="194.12  EUR"/>
        <s v="58.1  EUR"/>
        <s v="1173.7  EUR"/>
        <s v="114.55  EUR"/>
        <s v="423.66  EUR"/>
        <s v="1671.24  EUR"/>
        <s v="541.14  EUR"/>
        <s v="1565.45  EUR"/>
        <s v="845.65  EUR"/>
        <s v="253.81  EUR"/>
        <s v="505.46  EUR"/>
        <s v="2914.6  EUR"/>
        <s v="1334.59  EUR"/>
        <s v="3511.33  EUR"/>
        <s v="410.5  EUR"/>
        <s v="1409.59  EUR"/>
        <s v="2830.16  EUR"/>
        <s v="492.88  EUR"/>
        <s v="144.38  EUR"/>
        <s v="2531.91  EUR"/>
        <s v="1968.84  EUR"/>
        <s v="1095.14  EUR"/>
        <s v="549.47  EUR"/>
        <s v="376.77  EUR"/>
        <s v="298.1  EUR"/>
        <s v="106.42  EUR"/>
        <s v="2212.31  EUR"/>
        <s v="2494.79  EUR"/>
        <s v="231.8  EUR"/>
        <s v="748.57  EUR"/>
        <s v="438.62  EUR"/>
        <s v="1017.58  EUR"/>
        <s v="290.29  EUR"/>
        <s v="1700.42  EUR"/>
        <s v="356.44  EUR"/>
        <s v="90.79  EUR"/>
        <s v="718.54  EUR"/>
        <s v="2271.56  EUR"/>
        <s v="2559.4  EUR"/>
        <s v="23.88  EUR"/>
        <s v="1042.88  EUR"/>
        <s v="1515.22  EUR"/>
        <s v="211.4  EUR"/>
        <s v="450.34  EUR"/>
        <s v="1621.28  EUR"/>
        <s v="510.95  EUR"/>
        <s v="149.14  EUR"/>
        <s v="104.04  EUR"/>
        <s v="1206.14  EUR"/>
        <s v="2929.19  EUR"/>
        <s v="394.02  EUR"/>
        <s v="1047.16  EUR"/>
        <s v="37.86  EUR"/>
        <s v="1356.56  EUR"/>
        <s v="1133.29  EUR"/>
        <s v="757.95  EUR"/>
        <s v="911.5  EUR"/>
        <s v="135.94  EUR"/>
        <s v="222.1  EUR"/>
        <s v="1958.39  EUR"/>
        <s v="937.01  EUR"/>
        <s v="921.74  EUR"/>
        <s v="2137.9  EUR"/>
        <s v="724.5  EUR"/>
        <s v="694.11  EUR"/>
        <s v="786.72  EUR"/>
        <s v="561.85  EUR"/>
        <s v="68.12  EUR"/>
        <s v="212.79  EUR"/>
        <s v="540.72  EUR"/>
        <s v="5134.46  EUR"/>
        <s v="12842.08  EUR"/>
        <s v="1013.04  EUR"/>
        <s v="902.19  EUR"/>
        <s v="224.8  EUR"/>
        <s v="33436.07  EUR"/>
        <s v="938.49  EUR"/>
        <s v="434.75  EUR"/>
        <s v="2351.67  EUR"/>
        <s v="2145.92  EUR"/>
        <s v="2775.4  EUR"/>
        <s v="4440.7  EUR"/>
        <s v="26.25  EUR"/>
        <s v="13834.28  EUR"/>
        <s v="74.64  EUR"/>
        <s v="31.71  EUR"/>
        <s v="334.31  EUR"/>
        <s v="582.19  EUR"/>
        <s v="904.23  EUR"/>
        <s v="1148.25  EUR"/>
        <s v="688.98  EUR"/>
        <s v="5225.83  EUR"/>
        <s v="5750.07  EUR"/>
        <s v="86.69  EUR"/>
        <s v="91.95  EUR"/>
        <s v="483.92  EUR"/>
        <s v="1637.77  EUR"/>
        <s v="2298.75  EUR"/>
        <s v="445.72  EUR"/>
        <s v="419.81  EUR"/>
        <s v="2000.69  EUR"/>
        <s v="1025.31  EUR"/>
        <s v="93.9  EUR"/>
        <s v="2055.22  EUR"/>
        <s v="542.42  EUR"/>
        <s v="1323.2  EUR"/>
        <s v="661.52  EUR"/>
        <s v="545.11  EUR"/>
        <s v="648.69  EUR"/>
        <s v="1424.53  EUR"/>
        <s v="1727.78  EUR"/>
        <s v="649.43  EUR"/>
        <s v="77.57  EUR"/>
        <s v="96.53  EUR"/>
        <s v="1562.31  EUR"/>
        <s v="240.47  EUR"/>
        <s v="522.7  EUR"/>
        <s v="582.25  EUR"/>
        <s v="957.82  EUR"/>
        <s v="2351.85  EUR"/>
        <s v="1151.49  EUR"/>
        <s v="1676.26  EUR"/>
        <s v="2107.93  EUR"/>
        <s v="2085.84  EUR"/>
        <s v="268.53  EUR"/>
        <s v="561.99  EUR"/>
        <s v="2580.46  EUR"/>
        <s v="210.59  EUR"/>
        <s v="228.95  EUR"/>
        <s v="2650.1  EUR"/>
        <s v="161.14  EUR"/>
        <s v="37675.12  RUB"/>
        <s v="67172.9  RUB"/>
        <s v="309992.85  RUB"/>
        <s v="41276.57  RUB"/>
        <s v="88391.74  RUB"/>
        <s v="3846.66  RUB"/>
        <s v="11672.65  RUB"/>
        <s v="147464.15  RUB"/>
        <s v="44276.85  RUB"/>
        <s v="136138.27  RUB"/>
        <s v="23444.13  RUB"/>
        <s v="25956.72  RUB"/>
        <s v="21736.74  RUB"/>
        <s v="39624.08  RUB"/>
        <s v="140529.36  RUB"/>
        <s v="1675806.03  RUB"/>
        <s v="349559.28  RUB"/>
        <s v="33825.72  RUB"/>
        <s v="225927.23  RUB"/>
        <s v="90572.19  RUB"/>
        <s v="106127.19  RUB"/>
        <s v="112790.22  RUB"/>
        <s v="47091.39  RUB"/>
        <s v="50627.86  RUB"/>
        <s v="72664.72  RUB"/>
        <s v="158413.95  RUB"/>
        <s v="74744.52  RUB"/>
        <s v="26559.7  RUB"/>
        <s v="230890.18  RUB"/>
        <s v="7994.36  RUB"/>
        <s v="10840.92  RUB"/>
        <s v="14736.08  RUB"/>
        <s v="90833.88  RUB"/>
        <s v="20157.45  RUB"/>
        <s v="7782.99  RUB"/>
        <s v="707316.96  RUB"/>
        <s v="231857.34  RUB"/>
        <s v="160622.76  RUB"/>
        <s v="71257.46  RUB"/>
        <s v="163464.75  RUB"/>
        <s v="22054.24  RUB"/>
        <s v="14799.21  RUB"/>
        <s v="72310.62  RUB"/>
        <s v="21888.63  RUB"/>
        <s v="51602.34  RUB"/>
        <s v="65100.42  RUB"/>
        <s v="183973.56  RUB"/>
        <s v="215841.18  RUB"/>
        <s v="7104.06  RUB"/>
        <s v="523961.03  RUB"/>
        <s v="68926.95  RUB"/>
        <s v="8542.44  RUB"/>
        <s v="43173.36  RUB"/>
        <s v="49842.79  RUB"/>
        <s v="110074.5  RUB"/>
        <s v="76034.67  RUB"/>
        <s v="777146.1  RUB"/>
        <s v="68136.39  RUB"/>
        <s v="99326.91  RUB"/>
        <s v="71031.45  RUB"/>
        <s v="93245.82  RUB"/>
        <s v="144187.53  RUB"/>
        <s v="72036.12  RUB"/>
        <s v="7448.1  RUB"/>
        <s v="68595.72  RUB"/>
        <s v="92151.48  RUB"/>
        <s v="22763.37  RUB"/>
        <s v="42345.29  RUB"/>
        <s v="108888.66  RUB"/>
        <s v="36404.19  RUB"/>
        <s v="10775.04  RUB"/>
        <s v="53749.84  RUB"/>
        <s v="252636.08  RUB"/>
        <s v="8753.81  RUB"/>
        <s v="166716.66  RUB"/>
        <s v="79437.55  RUB"/>
        <s v="164564.58  RUB"/>
        <s v="980960.52  RUB"/>
        <s v="225013.14  RUB"/>
        <s v="584373.9  RUB"/>
        <s v="84965.99  RUB"/>
        <s v="38197.59  RUB"/>
        <s v="22371.75  RUB"/>
        <s v="33551.22  RUB"/>
        <s v="355644.03  RUB"/>
        <s v="228859.8  RUB"/>
        <s v="105671.52  RUB"/>
        <s v="99401.94  RUB"/>
        <s v="52324.28  RUB"/>
        <s v="34330.8  RUB"/>
        <s v="45486.48  RUB"/>
        <s v="75029.09  RUB"/>
        <s v="242004.69  RUB"/>
        <s v="395540.78  RUB"/>
        <s v="11477.76  RUB"/>
        <s v="191487.54  RUB"/>
        <s v="360983.97  RUB"/>
        <s v="130985.91  RUB"/>
        <s v="345145.32  RUB"/>
        <s v="71080.86  RUB"/>
        <s v="77602.07  RUB"/>
        <s v="47265.24  RUB"/>
        <s v="72198.99  RUB"/>
        <s v="465012.15  RUB"/>
        <s v="11016.6  RUB"/>
        <s v="87133.62  RUB"/>
        <s v="8808.7  RUB"/>
        <s v="57090.51  RUB"/>
        <s v="74841.51  RUB"/>
        <s v="6406.83  RUB"/>
        <s v="166015.77  RUB"/>
        <s v="161083.92  RUB"/>
        <s v="50939.88  RUB"/>
        <s v="96025.59  RUB"/>
        <s v="979301.62  RUB"/>
        <s v="75936.76  RUB"/>
        <s v="90893.35  RUB"/>
        <s v="47656.86  RUB"/>
        <s v="106589.27  RUB"/>
        <s v="18302.74  RUB"/>
        <s v="257898.24  RUB"/>
        <s v="25500.13  RUB"/>
        <s v="97894.02  RUB"/>
        <s v="160119.51  RUB"/>
        <s v="68380.7  RUB"/>
        <s v="236363.71  RUB"/>
        <s v="42994.02  RUB"/>
        <s v="87232.44  RUB"/>
        <s v="193077.81  RUB"/>
        <s v="67565.43  RUB"/>
        <s v="54803.93  RUB"/>
        <s v="37406.11  RUB"/>
        <s v="27248.7  RUB"/>
        <s v="838446.53  RUB"/>
        <s v="85924.9  RUB"/>
        <s v="166842.93  RUB"/>
        <s v="429559.56  RUB"/>
        <s v="152105.94  RUB"/>
        <s v="465134.76  RUB"/>
        <s v="80217.14  RUB"/>
        <s v="20142.81  RUB"/>
        <s v="154521.54  RUB"/>
        <s v="22713.04  RUB"/>
        <s v="63253.95  RUB"/>
        <s v="14076.36  RUB"/>
        <s v="88673.57  RUB"/>
        <s v="264376.44  RUB"/>
        <s v="45072.9  RUB"/>
        <s v="7466.4  RUB"/>
        <s v="113319.09  RUB"/>
        <s v="8574.47  RUB"/>
        <s v="9626.72  RUB"/>
        <s v="9360.45  RUB"/>
        <s v="223982.85  RUB"/>
        <s v="75449.07  RUB"/>
        <s v="186336.09  RUB"/>
        <s v="35264.1  RUB"/>
        <s v="13864.08  RUB"/>
        <s v="211716.36  RUB"/>
        <s v="62274.9  RUB"/>
        <s v="270762.23  RUB"/>
        <s v="110079.99  RUB"/>
        <s v="31565.67  RUB"/>
        <s v="200377.68  RUB"/>
        <s v="72230.1  RUB"/>
        <s v="126876.65  RUB"/>
        <s v="174190.38  RUB"/>
        <s v="200890.08  RUB"/>
        <s v="466241.91  RUB"/>
        <s v="7800.38  RUB"/>
        <s v="22558.41  RUB"/>
        <s v="56066.62  RUB"/>
        <s v="12081.66  RUB"/>
        <s v="226289.57  RUB"/>
        <s v="44548.61  RUB"/>
        <s v="53521.09  RUB"/>
        <s v="6609.96  RUB"/>
        <s v="22413.84  RUB"/>
        <s v="75682.4  RUB"/>
        <s v="61622.51  RUB"/>
        <s v="65133.36  RUB"/>
        <s v="68102.54  RUB"/>
        <s v="193780.53  RUB"/>
        <s v="142912.93  RUB"/>
        <s v="151977.84  RUB"/>
        <s v="160267.74  RUB"/>
        <s v="11867.55  RUB"/>
        <s v="101080.05  RUB"/>
        <s v="22269.27  RUB"/>
        <s v="67738.36  RUB"/>
        <s v="82770.9  RUB"/>
        <s v="410554.1  RUB"/>
        <s v="95368.62  RUB"/>
        <s v="22155.81  RUB"/>
        <s v="85482.96  RUB"/>
        <s v="58628.62  RUB"/>
        <s v="57646.83  RUB"/>
        <s v="143428.99  RUB"/>
        <s v="2640.69  RUB"/>
        <s v="44579.71  RUB"/>
        <s v="101570.49  RUB"/>
        <s v="114911.19  RUB"/>
        <s v="48174.75  RUB"/>
        <s v="204129.18  RUB"/>
        <s v="61353.49  RUB"/>
        <s v="24572.33  RUB"/>
        <s v="25619.08  RUB"/>
        <s v="85386.89  RUB"/>
        <s v="192830.76  RUB"/>
        <s v="167192.46  RUB"/>
        <s v="103435.26  RUB"/>
        <s v="86083.2  RUB"/>
        <s v="590001.15  RUB"/>
        <s v="11463.12  RUB"/>
        <s v="63467.14  RUB"/>
        <s v="70021.29  RUB"/>
        <s v="8448.19  RUB"/>
        <s v="7168.11  RUB"/>
        <s v="57183.84  RUB"/>
        <s v="253465.98  RUB"/>
        <s v="169690.41  RUB"/>
        <s v="54500.14  RUB"/>
        <s v="28070.37  RUB"/>
        <s v="342034.32  RUB"/>
        <s v="142974.24  RUB"/>
        <s v="351213.6  RUB"/>
        <s v="8997.19  RUB"/>
        <s v="78677.19  RUB"/>
        <s v="103653.94  RUB"/>
        <s v="171183.69  RUB"/>
        <s v="31847.49  RUB"/>
        <s v="292741.44  RUB"/>
        <s v="662176.35  RUB"/>
        <s v="189882.63  RUB"/>
        <s v="200870.86  RUB"/>
        <s v="70655.39  RUB"/>
        <s v="206270.28  RUB"/>
        <s v="10744.88  SAR"/>
        <s v="2881.73  SAR"/>
        <s v="5078.03  SAR"/>
        <s v="3146.96  SAR"/>
        <s v="29115.56  SAR"/>
        <s v="121.88  SAR"/>
        <s v="4383.04  SAR"/>
        <s v="2650.12  SAR"/>
        <s v="3184.28  SAR"/>
        <s v="1179.22  SAR"/>
        <s v="572.7  SAR"/>
        <s v="4247.66  SAR"/>
        <s v="4036.54  SAR"/>
        <s v="14223.04  SAR"/>
        <s v="8963.62  SAR"/>
        <s v="6814.91  SAR"/>
        <s v="9354.52  SAR"/>
        <s v="24531.11  SAR"/>
        <s v="88.05  SAR"/>
        <s v="380.06  SAR"/>
        <s v="6833.1  SAR"/>
        <s v="30567.6  SAR"/>
        <s v="2175.11  SAR"/>
        <s v="2055.53  SAR"/>
        <s v="2136.56  SAR"/>
        <s v="8023.05  SAR"/>
        <s v="3626.03  SAR"/>
        <s v="2385.38  SAR"/>
        <s v="1780.8  SAR"/>
        <s v="109.91  SAR"/>
        <s v="934.39  SAR"/>
        <s v="29700.3  SAR"/>
        <s v="13825.24  SAR"/>
        <s v="282.3  SAR"/>
        <s v="2012.06  SAR"/>
        <s v="3286.43  SAR"/>
        <s v="25303.5  SAR"/>
        <s v="1064.78  SAR"/>
        <s v="5972.77  SAR"/>
        <s v="3118.84  SAR"/>
        <s v="4272.6  SAR"/>
        <s v="2715.79  SAR"/>
        <s v="4610.85  SAR"/>
        <s v="7941.22  SAR"/>
        <s v="1477.8  SAR"/>
        <s v="6586.65  SAR"/>
        <s v="1061.06  SAR"/>
        <s v="3509.93  SAR"/>
        <s v="3743.47  SAR"/>
        <s v="3708.11  SAR"/>
        <s v="447.64  SAR"/>
        <s v="360.41  SAR"/>
        <s v="5073.15  SAR"/>
        <s v="6963.38  SAR"/>
        <s v="5687.85  SAR"/>
        <s v="138.75  SAR"/>
        <s v="998.21  SAR"/>
        <s v="7462.88  SAR"/>
        <s v="9062.77  SAR"/>
        <s v="743.25  SAR"/>
        <s v="187.65  SAR"/>
        <s v="956.02  SAR"/>
        <s v="3023.33  SAR"/>
        <s v="9028.88  SAR"/>
        <s v="10827.23  SAR"/>
        <s v="482.51  SAR"/>
        <s v="7207.65  SAR"/>
        <s v="18697.31  SAR"/>
        <s v="456.26  SAR"/>
        <s v="105.04  SAR"/>
        <s v="654.19  SAR"/>
        <s v="1797.75  SAR"/>
        <s v="4537.8  SAR"/>
        <s v="3301.12  SAR"/>
        <s v="1949.25  SAR"/>
        <s v="6816.26  SAR"/>
        <s v="4936.31  SAR"/>
        <s v="3232.8  SAR"/>
        <s v="2964.56  SAR"/>
        <s v="354.6  SAR"/>
        <s v="6554.25  SAR"/>
        <s v="7680.26  SAR"/>
        <s v="2691.3  SAR"/>
        <s v="2819.06  SAR"/>
        <s v="3399.23  SAR"/>
        <s v="23389.2  SAR"/>
        <s v="1565.51  SAR"/>
        <s v="15719.17  SAR"/>
        <s v="11656.01  SAR"/>
        <s v="1970.32  SAR"/>
        <s v="1627.91  SAR"/>
        <s v="4442.17  SAR"/>
        <s v="9986.06  SAR"/>
        <s v="4764.49  SAR"/>
        <s v="13683.45  SAR"/>
        <s v="3817.05  SAR"/>
        <s v="289.73  SAR"/>
        <s v="12302.66  SAR"/>
        <s v="106.58  SAR"/>
        <s v="6373.88  SAR"/>
        <s v="2226.22  SAR"/>
        <s v="781.88  SAR"/>
        <s v="3571.73  SAR"/>
        <s v="3237.38  SAR"/>
        <s v="6417.75  SAR"/>
        <s v="3312.94  SAR"/>
        <s v="2776.99  SAR"/>
        <s v="466.39  SAR"/>
        <s v="4122.45  SAR"/>
        <s v="2584.54  SAR"/>
        <s v="795.68  SAR"/>
        <s v="3504.68  SAR"/>
        <s v="3486.04  SAR"/>
        <s v="1095.86  SAR"/>
        <s v="1372.2  SAR"/>
        <s v="97.61  SAR"/>
        <s v="110536.2  SAR"/>
        <s v="371.02  SAR"/>
        <s v="18033.45  SAR"/>
        <s v="66240.3  SAR"/>
        <s v="572.02  SAR"/>
        <s v="6579.75  SAR"/>
        <s v="3799.16  SAR"/>
        <s v="7287.38  SAR"/>
        <s v="1551.83  SAR"/>
        <s v="494.06  SAR"/>
        <s v="627.98  SAR"/>
        <s v="14148.34  SAR"/>
        <s v="4035  SAR"/>
        <s v="143.14  SAR"/>
        <s v="16947.53  SAR"/>
        <s v="542.74  SAR"/>
        <s v="26036.25  SAR"/>
        <s v="9058.8  SAR"/>
        <s v="13783.2  SAR"/>
        <s v="2003.25  SAR"/>
        <s v="15632.62  SAR"/>
        <s v="2867.51  SAR"/>
        <s v="549.6  SAR"/>
        <s v="3619.65  SAR"/>
        <s v="7044.04  SAR"/>
        <s v="11891.59  SAR"/>
        <s v="3324.6  SAR"/>
        <s v="5625.64  SAR"/>
        <s v="9387.34  SAR"/>
        <s v="2727.45  SAR"/>
        <s v="2982.11  SAR"/>
        <s v="7020  SAR"/>
        <s v="3003.75  SAR"/>
        <s v="2059.01  SAR"/>
        <s v="6647.02  SAR"/>
        <s v="1052.89  SAR"/>
        <s v="73926.11  SAR"/>
        <s v="2428.39  SAR"/>
        <s v="19320.9  SAR"/>
        <s v="24025.31  SAR"/>
        <s v="1555.28  SAR"/>
        <s v="1849.95  SAR"/>
        <s v="3035.32  SAR"/>
        <s v="2365.42  SAR"/>
        <s v="3554.96  SAR"/>
        <s v="1966.5  SAR"/>
        <s v="13482.98  SAR"/>
        <s v="435.07  SAR"/>
        <s v="948.19  SAR"/>
        <s v="12183.75  SAR"/>
        <s v="13711.2  SAR"/>
        <s v="2932.31  SAR"/>
        <s v="1532.59  SAR"/>
        <s v="19896.97  SAR"/>
        <s v="464.29  SAR"/>
        <s v="1006.2  SAR"/>
        <s v="3473.93  SAR"/>
        <s v="5865.38  SAR"/>
        <s v="2167.69  SAR"/>
        <s v="7869.79  SAR"/>
        <s v="1100.36  SAR"/>
        <s v="4165.99  SAR"/>
        <s v="781.69  SAR"/>
        <s v="8112.6  SAR"/>
        <s v="1624.72  SAR"/>
        <s v="7446.45  SAR"/>
        <s v="4311.71  SAR"/>
        <s v="7827.56  SAR"/>
        <s v="3984.94  SAR"/>
        <s v="485.21  SAR"/>
        <s v="3341.47  SAR"/>
        <s v="5383.12  SAR"/>
        <s v="4844.14  SAR"/>
        <s v="2100.71  SAR"/>
        <s v="1111.01  SAR"/>
        <s v="2425.2  SAR"/>
        <s v="1640.59  SAR"/>
        <s v="1671.23  SAR"/>
        <s v="1016.02  SAR"/>
        <s v="9019.35  SAR"/>
        <s v="9415.35  SAR"/>
        <s v="7435.2  SAR"/>
        <s v="6935.06  SAR"/>
        <s v="349.35  SAR"/>
        <s v="5919.26  SAR"/>
        <s v="1352.21  SAR"/>
        <s v="665.77  SAR"/>
        <s v="5017.43  SAR"/>
        <s v="4821  SAR"/>
        <s v="584.4  SAR"/>
        <s v="8681.25  SAR"/>
        <s v="3448.99  SAR"/>
        <s v="26962.24  SAR"/>
        <s v="1439.25  SAR"/>
        <s v="377.03  SAR"/>
        <s v="1552.05  SAR"/>
        <s v="4082.4  SAR"/>
        <s v="5952.68  SAR"/>
        <s v="689.7  SAR"/>
        <s v="977.51  SAR"/>
        <s v="3339.56  SAR"/>
        <s v="2647.8  SAR"/>
        <s v="996.04  SAR"/>
        <s v="3278.62  SAR"/>
        <s v="1972.31  SAR"/>
        <s v="976.54  SAR"/>
        <s v="150.6  SAR"/>
        <s v="160319.25  SAR"/>
        <s v="959.03  SAR"/>
        <s v="2760.07  SAR"/>
        <s v="5768.25  SAR"/>
        <s v="30162  SAR"/>
        <s v="3511.2  SAR"/>
        <s v="935.51  SAR"/>
        <s v="490.99  SAR"/>
        <s v="2693.14  SAR"/>
        <s v="2076  SAR"/>
        <s v="1442.06  SAR"/>
        <s v="2591.03  SAR"/>
        <s v="5157.75  SAR"/>
        <s v="4443.68  SAR"/>
        <s v="4397.74  SAR"/>
        <s v="3278.17  SAR"/>
        <s v="3543.9  SAR"/>
        <s v="26539.43  SAR"/>
        <s v="916.69  SAR"/>
        <s v="256.88  SAR"/>
        <s v="614.22  SGD"/>
        <s v="210.54  SGD"/>
        <s v="131.96  SGD"/>
        <s v="583.4  SGD"/>
        <s v="1059.1  SGD"/>
        <s v="1421.58  SGD"/>
        <s v="4299.04  SGD"/>
        <s v="779.6  SGD"/>
        <s v="198.21  SGD"/>
        <s v="1705.57  SGD"/>
        <s v="163.81  SGD"/>
        <s v="2401.79  SGD"/>
        <s v="792.1  SGD"/>
        <s v="2535.88  SGD"/>
        <s v="771.6  SGD"/>
        <s v="1726.03  SGD"/>
        <s v="332.09  SGD"/>
        <s v="8309.74  SGD"/>
        <s v="1688.16  SGD"/>
        <s v="2406.26  SGD"/>
        <s v="183.06  SGD"/>
        <s v="6245.15  SGD"/>
        <s v="830.84  SGD"/>
        <s v="1188.94  SGD"/>
        <s v="799.63  SGD"/>
        <s v="775.57  SGD"/>
        <s v="6292.83  SGD"/>
        <s v="394  SGD"/>
        <s v="548.35  SGD"/>
        <s v="359.68  SGD"/>
        <s v="515.32  SGD"/>
        <s v="1128.6  SGD"/>
        <s v="1763.29  SGD"/>
        <s v="627  SGD"/>
        <s v="2408.02  SGD"/>
        <s v="3570.35  SGD"/>
        <s v="1757.73  SGD"/>
        <s v="3565.69  SGD"/>
        <s v="121.08  SGD"/>
        <s v="509.04  SGD"/>
        <s v="936.41  SGD"/>
        <s v="915.69  SGD"/>
        <s v="1853.35  SGD"/>
        <s v="6983.79  SGD"/>
        <s v="456.42  SGD"/>
        <s v="454.58  SGD"/>
        <s v="1315.38  SGD"/>
        <s v="141.02  SGD"/>
        <s v="1382.5  SGD"/>
        <s v="544.11  SGD"/>
        <s v="4615.44  SGD"/>
        <s v="4211.49  SGD"/>
        <s v="219.87  SGD"/>
        <s v="1043.57  SGD"/>
        <s v="3065.28  SGD"/>
        <s v="1396.51  SGD"/>
        <s v="701.16  SGD"/>
        <s v="904.23  SGD"/>
        <s v="2163.62  SGD"/>
        <s v="330.15  SGD"/>
        <s v="1184.16  SGD"/>
        <s v="1300.07  SGD"/>
        <s v="3141.11  SGD"/>
        <s v="1395.86  SGD"/>
        <s v="1188.31  SGD"/>
        <s v="1689.1  SGD"/>
        <s v="1984.62  SGD"/>
        <s v="3546.42  SGD"/>
        <s v="2126.61  SGD"/>
        <s v="1659.6  SGD"/>
        <s v="944.77  SGD"/>
        <s v="3732.97  SGD"/>
        <s v="3252.14  SGD"/>
        <s v="134.01  SGD"/>
        <s v="1557.31  SGD"/>
        <s v="480.42  SGD"/>
        <s v="1554.16  SGD"/>
        <s v="310.01  SGD"/>
        <s v="369.75  SGD"/>
        <s v="149.28  SGD"/>
        <s v="36.18  SGD"/>
        <s v="186.13  SGD"/>
        <s v="1036.42  SGD"/>
        <s v="4255.53  SGD"/>
        <s v="629.42  SGD"/>
        <s v="2130.36  SGD"/>
        <s v="1112.95  SGD"/>
        <s v="175.47  SGD"/>
        <s v="922.38  SGD"/>
        <s v="3021.94  SGD"/>
        <s v="2619.11  SGD"/>
        <s v="172.59  SGD"/>
        <s v="15996.44  SGD"/>
        <s v="1006.9  SGD"/>
        <s v="2137.84  SGD"/>
        <s v="514.64  SGD"/>
        <s v="166.31  SGD"/>
        <s v="505.68  SGD"/>
        <s v="181.5  SGD"/>
        <s v="2374.64  SGD"/>
        <s v="758.71  SGD"/>
        <s v="630.12  SGD"/>
        <s v="4024.61  SGD"/>
        <s v="190.79  SGD"/>
        <s v="3589.54  SGD"/>
        <s v="5119.71  SGD"/>
        <s v="2191.22  SGD"/>
        <s v="6637.74  SGD"/>
        <s v="3852.29  SGD"/>
        <s v="5621.03  SGD"/>
        <s v="2440.35  SGD"/>
        <s v="2382.33  SGD"/>
        <s v="1369.91  SGD"/>
        <s v="1566.73  SGD"/>
        <s v="131.19  SGD"/>
        <s v="1257.93  SGD"/>
        <s v="1814.87  SGD"/>
        <s v="4584.62  SGD"/>
        <s v="183.3  SGD"/>
        <s v="111.03  SGD"/>
        <s v="1860.7  SGD"/>
        <s v="1385.89  SGD"/>
        <s v="184.65  SGD"/>
        <s v="1578.59  SGD"/>
        <s v="2233.89  SGD"/>
        <s v="983.47  SGD"/>
        <s v="3099.66  SGD"/>
        <s v="745.66  SGD"/>
        <s v="1383.83  SGD"/>
        <s v="1287.26  SGD"/>
        <s v="298.5  SGD"/>
        <s v="1545.88  SGD"/>
        <s v="1687.89  SGD"/>
        <s v="3154.41  SGD"/>
        <s v="5088.09  SGD"/>
        <s v="357.54  SGD"/>
        <s v="2212.66  SGD"/>
        <s v="120.09  SGD"/>
        <s v="1025.98  SGD"/>
        <s v="1826.8  SGD"/>
        <s v="20183.42  SGD"/>
        <s v="186.11  SGD"/>
        <s v="105.02  SGD"/>
        <s v="1134.85  SGD"/>
        <s v="586.1  SGD"/>
        <s v="3015.29  SGD"/>
        <s v="2684.85  SGD"/>
        <s v="336.63  SGD"/>
        <s v="164.97  SGD"/>
        <s v="2952.69  SGD"/>
        <s v="2371.77  SGD"/>
        <s v="1374.65  SGD"/>
        <s v="7163.88  SGD"/>
        <s v="36506.58  SGD"/>
        <s v="140.99  SGD"/>
        <s v="1301.78  SGD"/>
        <s v="1765.5  SGD"/>
        <s v="2139.71  SGD"/>
        <s v="1480.41  SGD"/>
        <s v="305.24  SGD"/>
        <s v="1080.38  SGD"/>
        <s v="5964.27  SGD"/>
        <s v="1774.68  SGD"/>
        <s v="3275.34  SGD"/>
        <s v="3439.22  SGD"/>
        <s v="1294.6  SGD"/>
        <s v="849.14  SGD"/>
        <s v="2338.92  SGD"/>
        <s v="1556.34  SGD"/>
        <s v="858.36  SGD"/>
        <s v="2274.46  SGD"/>
        <s v="519.25  SGD"/>
        <s v="3475.48  SGD"/>
        <s v="5293.66  SGD"/>
        <s v="17292.91  SGD"/>
        <s v="4847.88  SGD"/>
        <s v="3853.87  SGD"/>
        <s v="179.35  SGD"/>
        <s v="169.04  SGD"/>
        <s v="1086.87  SGD"/>
        <s v="1536.36  SGD"/>
        <s v="696.61  SGD"/>
        <s v="1698.79  SGD"/>
        <s v="134.03  SGD"/>
        <s v="73.81  SGD"/>
        <s v="2111.99  SGD"/>
        <s v="274.62  SGD"/>
        <s v="9146.42  SGD"/>
        <s v="302.71  SGD"/>
        <s v="164.63  SGD"/>
        <s v="395.78  SGD"/>
        <s v="2174.15  SGD"/>
        <s v="51.87  SGD"/>
        <s v="498.01  SGD"/>
        <s v="617.24  SGD"/>
        <s v="1097.96  SGD"/>
        <s v="482.57  SGD"/>
        <s v="45173.14  SGD"/>
        <s v="3101.99  SGD"/>
        <s v="4617.69  SGD"/>
        <s v="255.56  SGD"/>
        <s v="660.54  SGD"/>
        <s v="4675.09  SGD"/>
        <s v="1528.11  SGD"/>
        <s v="128.55  SGD"/>
        <s v="1990.76  SGD"/>
        <s v="340.92  SGD"/>
        <s v="2050.31  SGD"/>
        <s v="401.28  SGD"/>
        <s v="487.99  SGD"/>
        <s v="495  SGD"/>
        <s v="2999.35  SGD"/>
        <s v="1399  SGD"/>
        <s v="1316.95  SGD"/>
        <s v="2375.69  SGD"/>
        <s v="495.34  SGD"/>
        <s v="2380.16  SGD"/>
        <s v="1212.7  SGD"/>
        <s v="132.75  SGD"/>
        <s v="1482.42  SGD"/>
        <s v="538.52  SGD"/>
        <s v="1374.73  SGD"/>
        <s v="294.33  SGD"/>
        <s v="2547.07  SGD"/>
        <s v="1698.24  SGD"/>
        <s v="2348.11  SGD"/>
        <s v="643.44  SGD"/>
        <s v="2794.21  SGD"/>
        <s v="303.87  SGD"/>
        <s v="2561.46  SGD"/>
        <s v="174.94  SGD"/>
        <s v="585.47  SGD"/>
        <s v="372.79  SGD"/>
        <s v="6814.1  SGD"/>
        <s v="4240.1  SGD"/>
        <s v="1435.56  SGD"/>
        <s v="399.75  SGD"/>
        <s v="33930.04  ZAR"/>
        <s v="2259.31  ZAR"/>
        <s v="1112.08  ZAR"/>
        <s v="15960.1  ZAR"/>
        <s v="15795.49  ZAR"/>
        <s v="11317.32  ZAR"/>
        <s v="23652.97  ZAR"/>
        <s v="40954.03  ZAR"/>
        <s v="16024.93  ZAR"/>
        <s v="4846.53  ZAR"/>
        <s v="275905.03  ZAR"/>
        <s v="33424.65  ZAR"/>
        <s v="14854.83  ZAR"/>
        <s v="1715.17  ZAR"/>
        <s v="22569.06  ZAR"/>
        <s v="12751.07  ZAR"/>
        <s v="2274.43  ZAR"/>
        <s v="124865.87  ZAR"/>
        <s v="4311.47  ZAR"/>
        <s v="8891.32  ZAR"/>
        <s v="4510.48  ZAR"/>
        <s v="7835.94  ZAR"/>
        <s v="16715.73  ZAR"/>
        <s v="8174.06  ZAR"/>
        <s v="51040.21  ZAR"/>
        <s v="36369.27  ZAR"/>
        <s v="17427.31  ZAR"/>
        <s v="16340.56  ZAR"/>
        <s v="11705.15  ZAR"/>
        <s v="106835.27  ZAR"/>
        <s v="8951.98  ZAR"/>
        <s v="5774.33  ZAR"/>
        <s v="14979.01  ZAR"/>
        <s v="13624.63  ZAR"/>
        <s v="35341.49  ZAR"/>
        <s v="4480.62  ZAR"/>
        <s v="2041.58  ZAR"/>
        <s v="1501.98  ZAR"/>
        <s v="22231.69  ZAR"/>
        <s v="30993.35  ZAR"/>
        <s v="5349.08  ZAR"/>
        <s v="15442.43  ZAR"/>
        <s v="14895.09  ZAR"/>
        <s v="6718.95  ZAR"/>
        <s v="15216.01  ZAR"/>
        <s v="18712.32  ZAR"/>
        <s v="15453.77  ZAR"/>
        <s v="87075.32  ZAR"/>
        <s v="7222.82  ZAR"/>
        <s v="9651.47  ZAR"/>
        <s v="139713.52  ZAR"/>
        <s v="1560.38  ZAR"/>
        <s v="508.41  ZAR"/>
        <s v="8584  ZAR"/>
        <s v="6853.9  ZAR"/>
        <s v="5350.78  ZAR"/>
        <s v="15808.15  ZAR"/>
        <s v="47436.35  ZAR"/>
        <s v="58112.77  ZAR"/>
        <s v="12789.06  ZAR"/>
        <s v="54082.73  ZAR"/>
        <s v="17018.32  ZAR"/>
        <s v="35914.91  ZAR"/>
        <s v="2215.84  ZAR"/>
        <s v="22620.28  ZAR"/>
        <s v="17536.74  ZAR"/>
        <s v="11914.56  ZAR"/>
        <s v="1876.01  ZAR"/>
        <s v="48126.39  ZAR"/>
        <s v="22054.6  ZAR"/>
        <s v="3589.49  ZAR"/>
        <s v="102857.2  ZAR"/>
        <s v="5395.19  ZAR"/>
        <s v="91393.6  ZAR"/>
        <s v="2529.01  ZAR"/>
        <s v="31665.82  ZAR"/>
        <s v="13537.31  ZAR"/>
        <s v="60712.09  ZAR"/>
        <s v="8525.03  ZAR"/>
        <s v="10657.33  ZAR"/>
        <s v="29290.27  ZAR"/>
        <s v="2428.46  ZAR"/>
        <s v="6636.17  ZAR"/>
        <s v="9927.79  ZAR"/>
        <s v="1783.78  ZAR"/>
        <s v="5579.85  ZAR"/>
        <s v="8469.09  ZAR"/>
        <s v="17577  ZAR"/>
        <s v="19612.34  ZAR"/>
        <s v="16643.34  ZAR"/>
        <s v="11534.29  ZAR"/>
        <s v="18182.37  ZAR"/>
        <s v="17064.05  ZAR"/>
        <s v="150865.66  ZAR"/>
        <s v="52048.9  ZAR"/>
        <s v="572.48  ZAR"/>
        <s v="34858.03  ZAR"/>
        <s v="44066.11  ZAR"/>
        <s v="6293.32  ZAR"/>
        <s v="4345.68  ZAR"/>
        <s v="19566.98  ZAR"/>
        <s v="28842.53  ZAR"/>
        <s v="6202.22  ZAR"/>
        <s v="12058.58  ZAR"/>
        <s v="14275.55  ZAR"/>
        <s v="23028.33  ZAR"/>
        <s v="57593.02  ZAR"/>
        <s v="75555.4  ZAR"/>
        <s v="3525.23  ZAR"/>
        <s v="14755.99  ZAR"/>
        <s v="22197.67  ZAR"/>
        <s v="22941.2  ZAR"/>
        <s v="4597.99  ZAR"/>
        <s v="25601.18  ZAR"/>
        <s v="16182.18  ZAR"/>
        <s v="47181.01  ZAR"/>
        <s v="5379.7  ZAR"/>
        <s v="9341.32  ZAR"/>
        <s v="17725.36  ZAR"/>
        <s v="15655.25  ZAR"/>
        <s v="90984.6  ZAR"/>
        <s v="9151.38  ZAR"/>
        <s v="32900.74  ZAR"/>
        <s v="2574.18  ZAR"/>
        <s v="10742.76  ZAR"/>
        <s v="614.25  ZAR"/>
        <s v="6671.89  ZAR"/>
        <s v="29289.71  ZAR"/>
        <s v="40504.97  ZAR"/>
        <s v="23725.93  ZAR"/>
        <s v="4216.78  ZAR"/>
        <s v="1757.89  ZAR"/>
        <s v="14171.6  ZAR"/>
        <s v="2477.6  ZAR"/>
        <s v="47525.94  ZAR"/>
        <s v="8776.03  ZAR"/>
        <s v="10107.15  ZAR"/>
        <s v="178267.82  ZAR"/>
        <s v="9066.33  ZAR"/>
        <s v="14904.73  ZAR"/>
        <s v="7090.71  ZAR"/>
        <s v="3958.42  ZAR"/>
        <s v="7199.77  ZAR"/>
        <s v="12893.77  ZAR"/>
        <s v="39191.8  ZAR"/>
        <s v="4537.51  ZAR"/>
        <s v="11823.27  ZAR"/>
        <s v="6831.78  ZAR"/>
        <s v="11044.22  ZAR"/>
        <s v="4992.43  ZAR"/>
        <s v="10948.58  ZAR"/>
        <s v="46126.02  ZAR"/>
        <s v="4698.54  ZAR"/>
        <s v="23837.81  ZAR"/>
        <s v="15233.4  ZAR"/>
        <s v="29832.52  ZAR"/>
        <s v="16622.17  ZAR"/>
        <s v="37765.79  ZAR"/>
        <s v="7792.28  ZAR"/>
        <s v="21693.99  ZAR"/>
        <s v="66904.87  ZAR"/>
        <s v="14240.02  ZAR"/>
        <s v="1356.64  ZAR"/>
        <s v="2624.08  ZAR"/>
        <s v="10153.84  ZAR"/>
        <s v="11633.14  ZAR"/>
        <s v="1503.31  ZAR"/>
        <s v="22356.05  ZAR"/>
        <s v="26401.03  ZAR"/>
        <s v="13931.76  ZAR"/>
        <s v="12463.42  ZAR"/>
        <s v="5028.91  ZAR"/>
        <s v="20846.89  ZAR"/>
        <s v="12462.66  ZAR"/>
        <s v="31735.37  ZAR"/>
        <s v="524.47  ZAR"/>
        <s v="16224.52  ZAR"/>
        <s v="4705.72  ZAR"/>
        <s v="44020.37  ZAR"/>
        <s v="9995.26  ZAR"/>
        <s v="89232.95  ZAR"/>
        <s v="65901.28  ZAR"/>
        <s v="20016.99  ZAR"/>
        <s v="3651.48  ZAR"/>
        <s v="2388.96  ZAR"/>
        <s v="44744.62  ZAR"/>
        <s v="709.88  ZAR"/>
        <s v="512.19  ZAR"/>
        <s v="15044.21  ZAR"/>
        <s v="41001.28  ZAR"/>
        <s v="60316.7  ZAR"/>
        <s v="7360.79  ZAR"/>
        <s v="23936.47  ZAR"/>
        <s v="52617.98  ZAR"/>
        <s v="32419.55  ZAR"/>
        <s v="13766  ZAR"/>
        <s v="16367.21  ZAR"/>
        <s v="19658.08  ZAR"/>
        <s v="20493.65  ZAR"/>
        <s v="9147.98  ZAR"/>
        <s v="7395.57  ZAR"/>
        <s v="7032.12  ZAR"/>
        <s v="22486.09  ZAR"/>
        <s v="10973.91  ZAR"/>
        <s v="84706.02  ZAR"/>
        <s v="5774.71  ZAR"/>
        <s v="9401.05  ZAR"/>
        <s v="32249.83  ZAR"/>
        <s v="25269.68  ZAR"/>
        <s v="4308.07  ZAR"/>
        <s v="14651.28  ZAR"/>
        <s v="549.42  ZAR"/>
        <s v="4678.32  ZAR"/>
        <s v="45745.56  ZAR"/>
        <s v="8811.37  ZAR"/>
        <s v="478.74  ZAR"/>
        <s v="16088.62  ZAR"/>
        <s v="1852.2  ZAR"/>
        <s v="1917.03  ZAR"/>
        <s v="72095.18  ZAR"/>
        <s v="2408.8  ZAR"/>
        <s v="4383.48  ZAR"/>
        <s v="35009.6  ZAR"/>
        <s v="22101.09  ZAR"/>
        <s v="50883.71  ZAR"/>
        <s v="36395.35  ZAR"/>
        <s v="17240.01  ZAR"/>
        <s v="262088.19  ZAR"/>
        <s v="23358.51  ZAR"/>
        <s v="1576.64  ZAR"/>
        <s v="681914.72  KRW"/>
        <s v="125509.28  KRW"/>
        <s v="1134178.4  KRW"/>
        <s v="653123.68  KRW"/>
        <s v="391600.64  KRW"/>
        <s v="484441.12  KRW"/>
        <s v="3669264  KRW"/>
        <s v="738407.84  KRW"/>
        <s v="1298186.4  KRW"/>
        <s v="3594869.44  KRW"/>
        <s v="5192028.48  KRW"/>
        <s v="2509787.2  KRW"/>
        <s v="691808.32  KRW"/>
        <s v="346103.36  KRW"/>
        <s v="1730437.12  KRW"/>
        <s v="734450.4  KRW"/>
        <s v="1145439.84  KRW"/>
        <s v="475291.2  KRW"/>
        <s v="735778.4  KRW"/>
        <s v="172799.36  KRW"/>
        <s v="1030142.88  KRW"/>
        <s v="763706.24  KRW"/>
        <s v="1046716.32  KRW"/>
        <s v="495596.32  KRW"/>
        <s v="161112.96  KRW"/>
        <s v="636244.8  KRW"/>
        <s v="1200100.32  KRW"/>
        <s v="2691059.2  KRW"/>
        <s v="4452093.44  KRW"/>
        <s v="3098781.76  KRW"/>
        <s v="808141.12  KRW"/>
        <s v="819057.28  KRW"/>
        <s v="1495992  KRW"/>
        <s v="2242274.88  KRW"/>
        <s v="204804.16  KRW"/>
        <s v="2045066.88  KRW"/>
        <s v="16059424.32  KRW"/>
        <s v="157646.88  KRW"/>
        <s v="5334097.92  KRW"/>
        <s v="224405.44  KRW"/>
        <s v="995243.04  KRW"/>
        <s v="315851.52  KRW"/>
        <s v="4540246.08  KRW"/>
        <s v="3189869.28  KRW"/>
        <s v="33053.92  KRW"/>
        <s v="726283.2  KRW"/>
        <s v="616298.24  KRW"/>
        <s v="515808.48  KRW"/>
        <s v="982215.36  KRW"/>
        <s v="1583772.8  KRW"/>
        <s v="1478767.84  KRW"/>
        <s v="212639.36  KRW"/>
        <s v="25857753.6  KRW"/>
        <s v="5151736.96  KRW"/>
        <s v="650188.8  KRW"/>
        <s v="104646.4  KRW"/>
        <s v="916001.28  KRW"/>
        <s v="1301878.24  KRW"/>
        <s v="3660260.16  KRW"/>
        <s v="3575440.8  KRW"/>
        <s v="3145580.48  KRW"/>
        <s v="1209515.84  KRW"/>
        <s v="737943.04  KRW"/>
        <s v="644398.72  KRW"/>
        <s v="320300.32  KRW"/>
        <s v="5650268.16  KRW"/>
        <s v="1258678.4  KRW"/>
        <s v="486884.64  KRW"/>
        <s v="157726.56  KRW"/>
        <s v="667718.4  KRW"/>
        <s v="1478196.8  KRW"/>
        <s v="4723390.56  KRW"/>
        <s v="367165.44  KRW"/>
        <s v="49932.8  KRW"/>
        <s v="4430964.96  KRW"/>
        <s v="200713.92  KRW"/>
        <s v="36865.28  KRW"/>
        <s v="54753.44  KRW"/>
        <s v="5478929.6  KRW"/>
        <s v="615820.16  KRW"/>
        <s v="135907.52  KRW"/>
        <s v="169984  KRW"/>
        <s v="138722.88  KRW"/>
        <s v="838658.56  KRW"/>
        <s v="4018023.36  KRW"/>
        <s v="1744474.08  KRW"/>
        <s v="1340071.52  KRW"/>
        <s v="1635591.36  KRW"/>
        <s v="1122120.16  KRW"/>
        <s v="2965211.52  KRW"/>
        <s v="2819131.52  KRW"/>
        <s v="130701.76  KRW"/>
        <s v="283448.32  KRW"/>
        <s v="1137923.36  KRW"/>
        <s v="2276444.32  KRW"/>
        <s v="408200.64  KRW"/>
        <s v="788221.12  KRW"/>
        <s v="2557289.76  KRW"/>
        <s v="335134.08  KRW"/>
        <s v="758978.56  KRW"/>
        <s v="37276.96  KRW"/>
        <s v="152852.8  KRW"/>
        <s v="178536.32  KRW"/>
        <s v="352929.28  KRW"/>
        <s v="2151306.88  KRW"/>
        <s v="353048.8  KRW"/>
        <s v="700825.44  KRW"/>
        <s v="5021075.04  KRW"/>
        <s v="1816929.76  KRW"/>
        <s v="2547887.52  KRW"/>
        <s v="3110906.4  KRW"/>
        <s v="2949541.12  KRW"/>
        <s v="2813527.36  KRW"/>
        <s v="8323240  KRW"/>
        <s v="1299341.76  KRW"/>
        <s v="1828762.24  KRW"/>
        <s v="304457.28  KRW"/>
        <s v="7232088.8  KRW"/>
        <s v="809601.92  KRW"/>
        <s v="3478032  KRW"/>
        <s v="2888373.44  KRW"/>
        <s v="320831.52  KRW"/>
        <s v="4258776.48  KRW"/>
        <s v="130914.24  KRW"/>
        <s v="1074537.92  KRW"/>
        <s v="502156.64  KRW"/>
        <s v="320154.24  KRW"/>
        <s v="1273565.28  KRW"/>
        <s v="1986156.8  KRW"/>
        <s v="1423921.44  KRW"/>
        <s v="2560304.32  KRW"/>
        <s v="1537717.76  KRW"/>
        <s v="312040.16  KRW"/>
        <s v="666549.76  KRW"/>
        <s v="305200.96  KRW"/>
        <s v="5155242.88  KRW"/>
        <s v="1411000  KRW"/>
        <s v="786986.08  KRW"/>
        <s v="1549802.56  KRW"/>
        <s v="4261764.48  KRW"/>
        <s v="114433.76  KRW"/>
        <s v="993795.52  KRW"/>
        <s v="5903756.8  KRW"/>
        <s v="807251.36  KRW"/>
        <s v="924009.12  KRW"/>
        <s v="1088388.96  KRW"/>
        <s v="618330.08  KRW"/>
        <s v="761528.32  KRW"/>
        <s v="7360957.92  KRW"/>
        <s v="3317848.64  KRW"/>
        <s v="312797.12  KRW"/>
        <s v="515728.8  KRW"/>
        <s v="997660  KRW"/>
        <s v="3167426.08  KRW"/>
        <s v="834993.28  KRW"/>
        <s v="709444.16  KRW"/>
        <s v="6645949.44  KRW"/>
        <s v="20468039.04  KRW"/>
        <s v="313753.28  KRW"/>
        <s v="1024047.36  KRW"/>
        <s v="809840.96  KRW"/>
        <s v="3969724  KRW"/>
        <s v="525954.4  KRW"/>
        <s v="779921.12  KRW"/>
        <s v="516738.08  KRW"/>
        <s v="355572  KRW"/>
        <s v="1238373.28  KRW"/>
        <s v="1248346.56  KRW"/>
        <s v="476088  KRW"/>
        <s v="309716.16  KRW"/>
        <s v="2544926.08  KRW"/>
        <s v="1073966.88  KRW"/>
        <s v="117979.52  KRW"/>
        <s v="163715.84  KRW"/>
        <s v="3079193.76  KRW"/>
        <s v="6425196  KRW"/>
        <s v="371229.12  KRW"/>
        <s v="671436.8  KRW"/>
        <s v="352663.68  KRW"/>
        <s v="1235372  KRW"/>
        <s v="567998.88  KRW"/>
        <s v="550057.6  KRW"/>
        <s v="229584.64  KRW"/>
        <s v="3416200.32  KRW"/>
        <s v="1474080  KRW"/>
        <s v="1128507.84  KRW"/>
        <s v="2733263.04  KRW"/>
        <s v="2096088.64  KRW"/>
        <s v="2938996.8  KRW"/>
        <s v="1082479.36  KRW"/>
        <s v="1056636.48  KRW"/>
        <s v="873916.96  KRW"/>
        <s v="27364024.32  KRW"/>
        <s v="1705590.24  KRW"/>
        <s v="122122.88  KRW"/>
        <s v="359157.6  KRW"/>
        <s v="4392160.8  KRW"/>
        <s v="1507758.08  KRW"/>
        <s v="1907725.12  KRW"/>
        <s v="4355176  KRW"/>
        <s v="7028572.8  KRW"/>
        <s v="323660.16  KRW"/>
        <s v="8405881.44  KRW"/>
        <s v="1128879.68  KRW"/>
        <s v="777583.84  KRW"/>
        <s v="1631713.6  KRW"/>
        <s v="1504716.96  KRW"/>
        <s v="330698.56  KRW"/>
        <s v="2126792  KRW"/>
        <s v="2904853.92  KRW"/>
        <s v="447721.92  KRW"/>
        <s v="2523930.4  KRW"/>
        <s v="63133.12  KRW"/>
        <s v="9430845.12  KRW"/>
        <s v="2147800.96  KRW"/>
        <s v="327405.12  KRW"/>
        <s v="634053.6  KRW"/>
        <s v="7024243.52  KRW"/>
        <s v="1257881.6  KRW"/>
        <s v="40623.52  KRW"/>
        <s v="6516708.48  KRW"/>
        <s v="342159.2  KRW"/>
        <s v="276648.96  KRW"/>
        <s v="1797129.28  KRW"/>
        <s v="2371808  KRW"/>
        <s v="171272.16  KRW"/>
        <s v="1045468  KRW"/>
        <s v="18061039.04  KRW"/>
        <s v="131923.52  KRW"/>
        <s v="1198280.96  KRW"/>
        <s v="160037.28  KRW"/>
        <s v="2293323.2  KRW"/>
        <s v="1184908  KRW"/>
        <s v="12484793.6  KRW"/>
        <s v="2678881.44  KRW"/>
        <s v="980807.68  KRW"/>
        <s v="2301370.88  KRW"/>
        <s v="2528923.68  KRW"/>
        <s v="5108005.92  KRW"/>
        <s v="152560.64  KRW"/>
        <s v="331402.4  KRW"/>
        <s v="1572830.08  KRW"/>
        <s v="1723717.44  KRW"/>
        <s v="1263392.8  KRW"/>
        <s v="1435421.92  KRW"/>
        <s v="3314409.12  KRW"/>
        <s v="3355909.12  KRW"/>
        <s v="958908.96  KRW"/>
        <s v="28469106.24  KRW"/>
        <s v="8583514.72  KRW"/>
        <s v="667293.44  KRW"/>
        <s v="479275.2  KRW"/>
        <s v="35.48  EUR"/>
        <s v="82.74  EUR"/>
        <s v="212.12  EUR"/>
        <s v="692.63  EUR"/>
        <s v="528.89  EUR"/>
        <s v="2049.24  EUR"/>
        <s v="2192.48  EUR"/>
        <s v="463.15  EUR"/>
        <s v="935.35  EUR"/>
        <s v="6281.69  EUR"/>
        <s v="789.63  EUR"/>
        <s v="2070.52  EUR"/>
        <s v="1324.91  EUR"/>
        <s v="974.57  EUR"/>
        <s v="423.51  EUR"/>
        <s v="1010.06  EUR"/>
        <s v="445.65  EUR"/>
        <s v="245.42  EUR"/>
        <s v="284.46  EUR"/>
        <s v="92.33  EUR"/>
        <s v="520.87  EUR"/>
        <s v="223.38  EUR"/>
        <s v="23.77  EUR"/>
        <s v="5997.15  EUR"/>
        <s v="226.96  EUR"/>
        <s v="412.67  EUR"/>
        <s v="6697.09  EUR"/>
        <s v="84.03  EUR"/>
        <s v="2881.94  EUR"/>
        <s v="1934.16  EUR"/>
        <s v="46.07  EUR"/>
        <s v="171.4  EUR"/>
        <s v="170.7  EUR"/>
        <s v="843.04  EUR"/>
        <s v="793.82  EUR"/>
        <s v="144.72  EUR"/>
        <s v="653.95  EUR"/>
        <s v="1493.75  EUR"/>
        <s v="824.24  EUR"/>
        <s v="25.19  EUR"/>
        <s v="756.13  EUR"/>
        <s v="700.19  EUR"/>
        <s v="106.59  EUR"/>
        <s v="723.65  EUR"/>
        <s v="109.79  EUR"/>
        <s v="768.79  EUR"/>
        <s v="1022.41  EUR"/>
        <s v="561.9  EUR"/>
        <s v="86.18  EUR"/>
        <s v="452.91  EUR"/>
        <s v="261.6  EUR"/>
        <s v="117.64  EUR"/>
        <s v="221.54  EUR"/>
        <s v="1526.76  EUR"/>
        <s v="728.99  EUR"/>
        <s v="360.63  EUR"/>
        <s v="529.46  EUR"/>
        <s v="3284.72  EUR"/>
        <s v="826.97  EUR"/>
        <s v="552.86  EUR"/>
        <s v="646.99  EUR"/>
        <s v="3468.33  EUR"/>
        <s v="501.53  EUR"/>
        <s v="1021.09  EUR"/>
        <s v="2833.91  EUR"/>
        <s v="2630.83  EUR"/>
        <s v="937.43  EUR"/>
        <s v="119.68  EUR"/>
        <s v="2286.16  EUR"/>
        <s v="340.17  EUR"/>
        <s v="126.97  EUR"/>
        <s v="1533.12  EUR"/>
        <s v="974.07  EUR"/>
        <s v="800.95  EUR"/>
        <s v="1820.06  EUR"/>
        <s v="152.79  EUR"/>
        <s v="1039.12  EUR"/>
        <s v="126.73  EUR"/>
        <s v="741.44  EUR"/>
        <s v="374.15  EUR"/>
        <s v="107.76  EUR"/>
        <s v="1007.15  EUR"/>
        <s v="416.29  EUR"/>
        <s v="874.34  EUR"/>
        <s v="391.45  EUR"/>
        <s v="139.14  EUR"/>
        <s v="436.74  EUR"/>
        <s v="392.78  EUR"/>
        <s v="146.25  EUR"/>
        <s v="3754.98  EUR"/>
        <s v="89.93  EUR"/>
        <s v="2494.78  EUR"/>
        <s v="677.41  EUR"/>
        <s v="728.35  EUR"/>
        <s v="1430.31  EUR"/>
        <s v="784.62  EUR"/>
        <s v="1517.04  EUR"/>
        <s v="100.45  EUR"/>
        <s v="6169.41  EUR"/>
        <s v="450.16  EUR"/>
        <s v="918.97  EUR"/>
        <s v="25.32  EUR"/>
        <s v="89.51  EUR"/>
        <s v="1535.74  EUR"/>
        <s v="1509.11  EUR"/>
        <s v="1098.96  EUR"/>
        <s v="1087  EUR"/>
        <s v="3270.3  EUR"/>
        <s v="1011.7  EUR"/>
        <s v="1481.81  EUR"/>
        <s v="2017.89  EUR"/>
        <s v="474.48  EUR"/>
        <s v="659.14  EUR"/>
        <s v="849.28  EUR"/>
        <s v="27449.52  EUR"/>
        <s v="84.82  EUR"/>
        <s v="5467.8  EUR"/>
        <s v="1044.36  EUR"/>
        <s v="1934.61  EUR"/>
        <s v="110.62  EUR"/>
        <s v="2472.85  EUR"/>
        <s v="4242.21  EUR"/>
        <s v="13834.76  EUR"/>
        <s v="5340.6  EUR"/>
        <s v="735.31  EUR"/>
        <s v="1397.53  EUR"/>
        <s v="222.54  EUR"/>
        <s v="1502.68  EUR"/>
        <s v="280.36  EUR"/>
        <s v="538.65  EUR"/>
        <s v="175.74  EUR"/>
        <s v="2066.69  EUR"/>
        <s v="697.05  EUR"/>
        <s v="1075.85  EUR"/>
        <s v="1834.54  EUR"/>
        <s v="1052.67  EUR"/>
        <s v="423.35  EUR"/>
        <s v="5075.94  EUR"/>
        <s v="2093.63  EUR"/>
        <s v="5543.13  EUR"/>
        <s v="18633.23  EUR"/>
        <s v="474.98  EUR"/>
        <s v="617.06  EUR"/>
        <s v="244.81  EUR"/>
        <s v="874.29  EUR"/>
        <s v="511.99  EUR"/>
        <s v="21.3  EUR"/>
        <s v="257.12  EUR"/>
        <s v="802.7  EUR"/>
        <s v="237.91  EUR"/>
        <s v="78.37  EUR"/>
        <s v="748.9  EUR"/>
        <s v="521.81  EUR"/>
        <s v="362.31  EUR"/>
        <s v="111.3  EUR"/>
        <s v="3622.89  EUR"/>
        <s v="560.54  EUR"/>
        <s v="155.26  EUR"/>
        <s v="1991.28  EUR"/>
        <s v="2556.31  EUR"/>
        <s v="283.52  EUR"/>
        <s v="2447.73  EUR"/>
        <s v="3175.66  EUR"/>
        <s v="2286.7  EUR"/>
        <s v="76.82  EUR"/>
        <s v="949.12  EUR"/>
        <s v="906.22  EUR"/>
        <s v="247.79  EUR"/>
        <s v="1733.76  EUR"/>
        <s v="1690.92  EUR"/>
        <s v="755.11  EUR"/>
        <s v="674.65  EUR"/>
        <s v="377.26  EUR"/>
        <s v="522.76  EUR"/>
        <s v="1096.09  EUR"/>
        <s v="873.74  EUR"/>
        <s v="371.86  EUR"/>
        <s v="371.56  EUR"/>
        <s v="244.69  EUR"/>
        <s v="836.61  EUR"/>
        <s v="1011.13  EUR"/>
        <s v="588.14  EUR"/>
        <s v="74  EUR"/>
        <s v="462.73  EUR"/>
        <s v="1424.45  EUR"/>
        <s v="1244.83  EUR"/>
        <s v="1199.25  EUR"/>
        <s v="358.17  EUR"/>
        <s v="25276.74  EUR"/>
        <s v="850.34  EUR"/>
        <s v="1083.3  EUR"/>
        <s v="2296.4  EUR"/>
        <s v="1640.14  EUR"/>
        <s v="1887.65  EUR"/>
        <s v="75.91  EUR"/>
        <s v="68.37  EUR"/>
        <s v="191.36  EUR"/>
        <s v="211.24  EUR"/>
        <s v="1210.15  EUR"/>
        <s v="2979.2  EUR"/>
        <s v="228.42  EUR"/>
        <s v="767.27  EUR"/>
        <s v="363.36  EUR"/>
        <s v="245.75  EUR"/>
        <s v="2994.32  EUR"/>
        <s v="1541.18  EUR"/>
        <s v="251.13  EUR"/>
        <s v="480.07  EUR"/>
        <s v="77.31  EUR"/>
        <s v="1244.35  EUR"/>
        <s v="1977.17  EUR"/>
        <s v="874.33  EUR"/>
        <s v="433.12  EUR"/>
        <s v="708.3  EUR"/>
        <s v="2579.25  EUR"/>
        <s v="1881.88  EUR"/>
        <s v="4402.88  EUR"/>
        <s v="445.26  EUR"/>
        <s v="1100.76  EUR"/>
        <s v="1620.36  EUR"/>
        <s v="369.25  EUR"/>
        <s v="213.93  EUR"/>
        <s v="25.49  EUR"/>
        <s v="1718.34  EUR"/>
        <s v="282.96  EUR"/>
        <s v="112.19  EUR"/>
        <s v="704.68  EUR"/>
        <s v="868.91  EUR"/>
        <s v="1859.78  EUR"/>
        <s v="1149.28  EUR"/>
        <s v="748.66  EUR"/>
        <s v="5724.04  EUR"/>
        <s v="120.7  EUR"/>
        <s v="848.44  EUR"/>
        <s v="1109.38  EUR"/>
        <s v="254.27  EUR"/>
        <s v="109.5  EUR"/>
        <s v="128.82  EUR"/>
        <s v="714.17  EUR"/>
        <s v="223.66  EUR"/>
        <s v="12145.58  SEK"/>
        <s v="23782.02  SEK"/>
        <s v="7733.68  SEK"/>
        <s v="17634.11  SEK"/>
        <s v="8387.67  SEK"/>
        <s v="4807  SEK"/>
        <s v="1779.79  SEK"/>
        <s v="2024.97  SEK"/>
        <s v="18733  SEK"/>
        <s v="13475.73  SEK"/>
        <s v="26935.63  SEK"/>
        <s v="1063.02  SEK"/>
        <s v="4863.13  SEK"/>
        <s v="50893.52  SEK"/>
        <s v="13101.94  SEK"/>
        <s v="40874.5  SEK"/>
        <s v="31507.36  SEK"/>
        <s v="9564  SEK"/>
        <s v="13036.21  SEK"/>
        <s v="9622.23  SEK"/>
        <s v="30253.6  SEK"/>
        <s v="11262.86  SEK"/>
        <s v="8213.28  SEK"/>
        <s v="20670.83  SEK"/>
        <s v="4749.08  SEK"/>
        <s v="41645.91  SEK"/>
        <s v="8389.57  SEK"/>
        <s v="1367.81  SEK"/>
        <s v="5015.89  SEK"/>
        <s v="1512.45  SEK"/>
        <s v="15210.99  SEK"/>
        <s v="31983.8  SEK"/>
        <s v="19625.95  SEK"/>
        <s v="4639.68  SEK"/>
        <s v="11246.51  SEK"/>
        <s v="31025.55  SEK"/>
        <s v="59680.82  SEK"/>
        <s v="3087.56  SEK"/>
        <s v="12265.32  SEK"/>
        <s v="8193.13  SEK"/>
        <s v="997.92  SEK"/>
        <s v="12238.63  SEK"/>
        <s v="10265.04  SEK"/>
        <s v="366.3  SEK"/>
        <s v="2711.98  SEK"/>
        <s v="25371.91  SEK"/>
        <s v="19805.73  SEK"/>
        <s v="32713.76  SEK"/>
        <s v="9173.01  SEK"/>
        <s v="36919.51  SEK"/>
        <s v="2628.01  SEK"/>
        <s v="2800.39  SEK"/>
        <s v="1219.79  SEK"/>
        <s v="9558.72  SEK"/>
        <s v="14723.79  SEK"/>
        <s v="4309.15  SEK"/>
        <s v="8620.93  SEK"/>
        <s v="969.33  SEK"/>
        <s v="736.18  SEK"/>
        <s v="11727.59  SEK"/>
        <s v="5381.34  SEK"/>
        <s v="4005.2  SEK"/>
        <s v="1058.69  SEK"/>
        <s v="10490.18  SEK"/>
        <s v="1134.02  SEK"/>
        <s v="1459.91  SEK"/>
        <s v="20035.08  SEK"/>
        <s v="5574.51  SEK"/>
        <s v="10520.04  SEK"/>
        <s v="61055.07  SEK"/>
        <s v="7929.17  SEK"/>
        <s v="1003.52  SEK"/>
        <s v="22710.77  SEK"/>
        <s v="12456.81  SEK"/>
        <s v="71183.07  SEK"/>
        <s v="30429.15  SEK"/>
        <s v="289.07  SEK"/>
        <s v="34648.52  SEK"/>
        <s v="26864.94  SEK"/>
        <s v="10787.38  SEK"/>
        <s v="44225.6  SEK"/>
        <s v="10422.24  SEK"/>
        <s v="27705.57  SEK"/>
        <s v="70323.87  SEK"/>
        <s v="11511.74  SEK"/>
        <s v="8856.3  SEK"/>
        <s v="53063.97  SEK"/>
        <s v="66480.61  SEK"/>
        <s v="2516.81  SEK"/>
        <s v="6098.43  SEK"/>
        <s v="1660.78  SEK"/>
        <s v="5292.09  SEK"/>
        <s v="17541.7  SEK"/>
        <s v="40813.94  SEK"/>
        <s v="14465.1  SEK"/>
        <s v="2942.39  SEK"/>
        <s v="1072.83  SEK"/>
        <s v="12602.61  SEK"/>
        <s v="2873.5  SEK"/>
        <s v="1237.73  SEK"/>
        <s v="26424.27  SEK"/>
        <s v="1073.36  SEK"/>
        <s v="13249.85  SEK"/>
        <s v="2009.78  SEK"/>
        <s v="5161.48  SEK"/>
        <s v="12983.57  SEK"/>
        <s v="20540.96  SEK"/>
        <s v="5954.95  SEK"/>
        <s v="1303.35  SEK"/>
        <s v="3189.69  SEK"/>
        <s v="28093.38  SEK"/>
        <s v="316.5  SEK"/>
        <s v="19728.71  SEK"/>
        <s v="26279.31  SEK"/>
        <s v="2870.23  SEK"/>
        <s v="142788.13  SEK"/>
        <s v="1118.62  SEK"/>
        <s v="23932.46  SEK"/>
        <s v="22775.97  SEK"/>
        <s v="242.65  SEK"/>
        <s v="13614.99  SEK"/>
        <s v="9248.55  SEK"/>
        <s v="1473.2  SEK"/>
        <s v="953.19  SEK"/>
        <s v="4245.21  SEK"/>
        <s v="8254.95  SEK"/>
        <s v="15175.96  SEK"/>
        <s v="8444.43  SEK"/>
        <s v="10798.14  SEK"/>
        <s v="3360.6  SEK"/>
        <s v="6863.72  SEK"/>
        <s v="55753.58  SEK"/>
        <s v="7037.69  SEK"/>
        <s v="10733.15  SEK"/>
        <s v="283.37  SEK"/>
        <s v="1459.28  SEK"/>
        <s v="17572.08  SEK"/>
        <s v="5870.55  SEK"/>
        <s v="45972.05  SEK"/>
        <s v="2505.1  SEK"/>
        <s v="5072.44  SEK"/>
        <s v="18145.79  SEK"/>
        <s v="419.57  SEK"/>
        <s v="17538.95  SEK"/>
        <s v="15615.06  SEK"/>
        <s v="61920.06  SEK"/>
        <s v="41492.1  SEK"/>
        <s v="12866.99  SEK"/>
        <s v="144380.76  SEK"/>
        <s v="13107.53  SEK"/>
        <s v="2530.95  SEK"/>
        <s v="20035.61  SEK"/>
        <s v="7612.77  SEK"/>
        <s v="3033.02  SEK"/>
        <s v="9916.16  SEK"/>
        <s v="67437.08  SEK"/>
        <s v="2329.33  SEK"/>
        <s v="17867.69  SEK"/>
        <s v="1101.21  SEK"/>
        <s v="8941.23  SEK"/>
        <s v="10847.51  SEK"/>
        <s v="5880.15  SEK"/>
        <s v="3566.96  SEK"/>
        <s v="36810.64  SEK"/>
        <s v="9717.5  SEK"/>
        <s v="6779.85  SEK"/>
        <s v="808.97  SEK"/>
        <s v="50469.51  SEK"/>
        <s v="38119.26  SEK"/>
        <s v="9714.02  SEK"/>
        <s v="24630.87  SEK"/>
        <s v="15442.25  SEK"/>
        <s v="1181.6  SEK"/>
        <s v="825.22  SEK"/>
        <s v="976.72  SEK"/>
        <s v="8634.75  SEK"/>
        <s v="1572.9  SEK"/>
        <s v="2373.43  SEK"/>
        <s v="6658.95  SEK"/>
        <s v="24825.1  SEK"/>
        <s v="129636.5  SEK"/>
        <s v="1047.62  SEK"/>
        <s v="8274.79  SEK"/>
        <s v="2507.31  SEK"/>
        <s v="9156.66  SEK"/>
        <s v="13104.16  SEK"/>
        <s v="12896.95  SEK"/>
        <s v="24489.29  SEK"/>
        <s v="25560.96  SEK"/>
        <s v="11277.21  SEK"/>
        <s v="4765.96  SEK"/>
        <s v="4496.52  SEK"/>
        <s v="63819.06  SEK"/>
        <s v="9401  SEK"/>
        <s v="2910.32  SEK"/>
        <s v="9806.96  SEK"/>
        <s v="6896.11  SEK"/>
        <s v="20850.6  SEK"/>
        <s v="8878.56  SEK"/>
        <s v="1311.15  SEK"/>
        <s v="25915.02  SEK"/>
        <s v="1072.94  SEK"/>
        <s v="8735.4  SEK"/>
        <s v="2327.01  SEK"/>
        <s v="5681.07  SEK"/>
        <s v="8819.59  SEK"/>
        <s v="8487.16  SEK"/>
        <s v="4237.3  SEK"/>
        <s v="7828.94  SEK"/>
        <s v="8417.32  SEK"/>
        <s v="21555.76  SEK"/>
        <s v="1770.08  SEK"/>
        <s v="56581.34  SEK"/>
        <s v="2607.33  SEK"/>
        <s v="67155.81  SEK"/>
        <s v="3019.2  SEK"/>
        <s v="643.97  SEK"/>
        <s v="9722.04  SEK"/>
        <s v="2071.39  SEK"/>
        <s v="1197.43  SEK"/>
        <s v="4389.43  SEK"/>
        <s v="54708.08  SEK"/>
        <s v="2383.25  SEK"/>
        <s v="7187.5  SEK"/>
        <s v="7477.1  SEK"/>
        <s v="6112.78  SEK"/>
        <s v="42391.06  SEK"/>
        <s v="1254.82  SEK"/>
        <s v="32451.69  SEK"/>
        <s v="6248.55  SEK"/>
        <s v="4520.15  SEK"/>
        <s v="275.25  SEK"/>
        <s v="21969.32  SEK"/>
        <s v="141524.45  SEK"/>
        <s v="6398.58  SEK"/>
        <s v="71301.65  SEK"/>
        <s v="27675.71  SEK"/>
        <s v="3347.3  SEK"/>
        <s v="1413.91  SEK"/>
        <s v="37089.58  SEK"/>
        <s v="987.27  SEK"/>
        <s v="13741.27  SEK"/>
        <s v="1225.17  SEK"/>
        <s v="6513.15  SEK"/>
        <s v="7542.2  SEK"/>
        <s v="26075.49  SEK"/>
        <s v="10744.33  SEK"/>
        <s v="2886.06  SEK"/>
        <s v="32834.66  SEK"/>
        <s v="5404.66  SEK"/>
        <s v="28427.71  SEK"/>
        <s v="23642.97  SEK"/>
        <s v="18104.01  SEK"/>
        <s v="2110.63  CHF"/>
        <s v="380.42  CHF"/>
        <s v="2349.68  CHF"/>
        <s v="1410.76  CHF"/>
        <s v="432.2  CHF"/>
        <s v="26.23  CHF"/>
        <s v="562.42  CHF"/>
        <s v="819.46  CHF"/>
        <s v="621.81  CHF"/>
        <s v="938.15  CHF"/>
        <s v="542.33  CHF"/>
        <s v="2439.73  CHF"/>
        <s v="796.07  CHF"/>
        <s v="92.81  CHF"/>
        <s v="702.57  CHF"/>
        <s v="32.57  CHF"/>
        <s v="1328.66  CHF"/>
        <s v="491.18  CHF"/>
        <s v="210.42  CHF"/>
        <s v="241.13  CHF"/>
        <s v="73  CHF"/>
        <s v="50.32  CHF"/>
        <s v="692.09  CHF"/>
        <s v="1802.58  CHF"/>
        <s v="73.81  CHF"/>
        <s v="729.42  CHF"/>
        <s v="202.19  CHF"/>
        <s v="6287.91  CHF"/>
        <s v="78.13  CHF"/>
        <s v="2300.64  CHF"/>
        <s v="727.6  CHF"/>
        <s v="281.05  CHF"/>
        <s v="4453.68  CHF"/>
        <s v="2801.32  CHF"/>
        <s v="78.43  CHF"/>
        <s v="2044.47  CHF"/>
        <s v="1611.58  CHF"/>
        <s v="23.87  CHF"/>
        <s v="3728.81  CHF"/>
        <s v="91.89  CHF"/>
        <s v="1826.76  CHF"/>
        <s v="53.36  CHF"/>
        <s v="294.36  CHF"/>
        <s v="2370.3  CHF"/>
        <s v="1025.78  CHF"/>
        <s v="650.39  CHF"/>
        <s v="2741.51  CHF"/>
        <s v="1086.89  CHF"/>
        <s v="960.84  CHF"/>
        <s v="348.8  CHF"/>
        <s v="145.83  CHF"/>
        <s v="2749.33  CHF"/>
        <s v="234.82  CHF"/>
        <s v="3297.06  CHF"/>
        <s v="1146.89  CHF"/>
        <s v="24795.62  CHF"/>
        <s v="713.66  CHF"/>
        <s v="415.05  CHF"/>
        <s v="483.84  CHF"/>
        <s v="379.56  CHF"/>
        <s v="335.78  CHF"/>
        <s v="579.15  CHF"/>
        <s v="683.24  CHF"/>
        <s v="221.71  CHF"/>
        <s v="209.7  CHF"/>
        <s v="5877.06  CHF"/>
        <s v="1409.09  CHF"/>
        <s v="63.38  CHF"/>
        <s v="937.24  CHF"/>
        <s v="1479.06  CHF"/>
        <s v="1044.06  CHF"/>
        <s v="494.62  CHF"/>
        <s v="958.91  CHF"/>
        <s v="354.38  CHF"/>
        <s v="4621.11  CHF"/>
        <s v="211.82  CHF"/>
        <s v="226.68  CHF"/>
        <s v="537.8  CHF"/>
        <s v="448.77  CHF"/>
        <s v="797.51  CHF"/>
        <s v="3341.29  CHF"/>
        <s v="87.63  CHF"/>
        <s v="115.65  CHF"/>
        <s v="680.35  CHF"/>
        <s v="834.32  CHF"/>
        <s v="206.84  CHF"/>
        <s v="738.69  CHF"/>
        <s v="3201.56  CHF"/>
        <s v="1668.34  CHF"/>
        <s v="2239.17  CHF"/>
        <s v="575.93  CHF"/>
        <s v="249.37  CHF"/>
        <s v="328.75  CHF"/>
        <s v="634.37  CHF"/>
        <s v="455.78  CHF"/>
        <s v="1566.08  CHF"/>
        <s v="4702.63  CHF"/>
        <s v="1281.3  CHF"/>
        <s v="343.56  CHF"/>
        <s v="258.83  CHF"/>
        <s v="11960.13  CHF"/>
        <s v="7947.88  CHF"/>
        <s v="3934.94  CHF"/>
        <s v="908.71  CHF"/>
        <s v="817.41  CHF"/>
        <s v="986.51  CHF"/>
        <s v="117.09  CHF"/>
        <s v="225.9  CHF"/>
        <s v="479.14  CHF"/>
        <s v="230.54  CHF"/>
        <s v="2077.82  CHF"/>
        <s v="550.4  CHF"/>
        <s v="835.45  CHF"/>
        <s v="1354.72  CHF"/>
        <s v="354.2  CHF"/>
        <s v="142.4  CHF"/>
        <s v="2974.22  CHF"/>
        <s v="70.46  CHF"/>
        <s v="855.22  CHF"/>
        <s v="245.65  CHF"/>
        <s v="1977.18  CHF"/>
        <s v="1008.91  CHF"/>
        <s v="6061.5  CHF"/>
        <s v="2280.95  CHF"/>
        <s v="482.43  CHF"/>
        <s v="67.95  CHF"/>
        <s v="228.11  CHF"/>
        <s v="3683.22  CHF"/>
        <s v="631.3  CHF"/>
        <s v="407.74  CHF"/>
        <s v="446  CHF"/>
        <s v="1377.87  CHF"/>
        <s v="471.23  CHF"/>
        <s v="1168.27  CHF"/>
        <s v="87.08  CHF"/>
        <s v="1427.25  CHF"/>
        <s v="224.8  CHF"/>
        <s v="946.68  CHF"/>
        <s v="1424.47  CHF"/>
        <s v="33.54  CHF"/>
        <s v="12681.59  CHF"/>
        <s v="1102.15  CHF"/>
        <s v="1651.9  CHF"/>
        <s v="682.88  CHF"/>
        <s v="724.24  CHF"/>
        <s v="150.69  CHF"/>
        <s v="235.97  CHF"/>
        <s v="1116.96  CHF"/>
        <s v="3519.68  CHF"/>
        <s v="1119.55  CHF"/>
        <s v="904.25  CHF"/>
        <s v="1978.33  CHF"/>
        <s v="2446.01  CHF"/>
        <s v="438.48  CHF"/>
        <s v="183.09  CHF"/>
        <s v="111.06  CHF"/>
        <s v="83.12  CHF"/>
        <s v="652.61  CHF"/>
        <s v="183.86  CHF"/>
        <s v="841.29  CHF"/>
        <s v="76.01  CHF"/>
        <s v="214.56  CHF"/>
        <s v="1423.88  CHF"/>
        <s v="1092.47  CHF"/>
        <s v="370.9  CHF"/>
        <s v="677.08  CHF"/>
        <s v="257.69  CHF"/>
        <s v="4268.99  CHF"/>
        <s v="2411.55  CHF"/>
        <s v="1460.04  CHF"/>
        <s v="526.11  CHF"/>
        <s v="1409.67  CHF"/>
        <s v="104.83  CHF"/>
        <s v="152.81  CHF"/>
        <s v="404.9  CHF"/>
        <s v="849.95  CHF"/>
        <s v="163.57  CHF"/>
        <s v="342.01  CHF"/>
        <s v="1026.59  CHF"/>
        <s v="13061.88  CHF"/>
        <s v="112.78  CHF"/>
        <s v="1402.95  CHF"/>
        <s v="1049.64  CHF"/>
        <s v="1360.76  CHF"/>
        <s v="250.78  CHF"/>
        <s v="97.57  CHF"/>
        <s v="531.59  CHF"/>
        <s v="105.04  CHF"/>
        <s v="220.77  CHF"/>
        <s v="1568.08  CHF"/>
        <s v="28543.28  CHF"/>
        <s v="1077.23  CHF"/>
        <s v="859.34  CHF"/>
        <s v="136.82  CHF"/>
        <s v="756.52  CHF"/>
        <s v="1232.57  CHF"/>
        <s v="802.03  CHF"/>
        <s v="651.33  CHF"/>
        <s v="849.37  CHF"/>
        <s v="1188.54  CHF"/>
        <s v="219.3  CHF"/>
        <s v="986.3  CHF"/>
        <s v="348.96  CHF"/>
        <s v="142.97  CHF"/>
        <s v="655.24  CHF"/>
        <s v="65.49  CHF"/>
        <s v="329.95  CHF"/>
        <s v="6094.57  CHF"/>
        <s v="604.09  CHF"/>
        <s v="1600.95  CHF"/>
        <s v="428.77  CHF"/>
        <s v="753.86  CHF"/>
        <s v="729.48  CHF"/>
        <s v="86.98  CHF"/>
        <s v="863.96  CHF"/>
        <s v="744.14  CHF"/>
        <s v="3959.45  CHF"/>
        <s v="330.99  CHF"/>
        <s v="104.9  CHF"/>
        <s v="29.8  CHF"/>
        <s v="268.15  CHF"/>
        <s v="663.5  CHF"/>
        <s v="707.77  CHF"/>
        <s v="674.8  CHF"/>
        <s v="219.16  CHF"/>
        <s v="2301.15  CHF"/>
        <s v="893.68  CHF"/>
        <s v="732.56  CHF"/>
        <s v="904.58  CHF"/>
        <s v="4481.31  CHF"/>
        <s v="215.53  CHF"/>
        <s v="88.56  CHF"/>
        <s v="216.85  CHF"/>
        <s v="173.62  CHF"/>
        <s v="883.43  CHF"/>
        <s v="168.56  CHF"/>
        <s v="1495.84  CHF"/>
        <s v="97.19  CHF"/>
        <s v="36.51  CHF"/>
        <s v="892.72  CHF"/>
        <s v="975.03  CHF"/>
        <s v="3174.09  CHF"/>
        <s v="8556.74  TWD"/>
        <s v="15677.4  TWD"/>
        <s v="28888.39  TWD"/>
        <s v="3009.55  TWD"/>
        <s v="60492.82  TWD"/>
        <s v="26891.99  TWD"/>
        <s v="3530.44  TWD"/>
        <s v="5296.93  TWD"/>
        <s v="26775.6  TWD"/>
        <s v="80758.01  TWD"/>
        <s v="18639.89  TWD"/>
        <s v="6232.48  TWD"/>
        <s v="43082.64  TWD"/>
        <s v="29958.78  TWD"/>
        <s v="19021.17  TWD"/>
        <s v="38796  TWD"/>
        <s v="4100.29  TWD"/>
        <s v="53811.96  TWD"/>
        <s v="27612.58  TWD"/>
        <s v="223446.83  TWD"/>
        <s v="27463.43  TWD"/>
        <s v="126689.93  TWD"/>
        <s v="18888.56  TWD"/>
        <s v="17700.52  TWD"/>
        <s v="142750.2  TWD"/>
        <s v="3956.24  TWD"/>
        <s v="62820.26  TWD"/>
        <s v="36757.3  TWD"/>
        <s v="26674.79  TWD"/>
        <s v="32486.24  TWD"/>
        <s v="21815.12  TWD"/>
        <s v="24998.62  TWD"/>
        <s v="1457.08  TWD"/>
        <s v="237969.26  TWD"/>
        <s v="27504.46  TWD"/>
        <s v="11410.79  TWD"/>
        <s v="2862  TWD"/>
        <s v="14529.74  TWD"/>
        <s v="19612.97  TWD"/>
        <s v="23013.34  TWD"/>
        <s v="76050.02  TWD"/>
        <s v="16114.65  TWD"/>
        <s v="72344.68  TWD"/>
        <s v="43450.88  TWD"/>
        <s v="9941  TWD"/>
        <s v="6457.31  TWD"/>
        <s v="32572.1  TWD"/>
        <s v="13930.94  TWD"/>
        <s v="902.17  TWD"/>
        <s v="3547.61  TWD"/>
        <s v="50586.8  TWD"/>
        <s v="3762.58  TWD"/>
        <s v="2618.73  TWD"/>
        <s v="91823.14  TWD"/>
        <s v="7700.37  TWD"/>
        <s v="32393.71  TWD"/>
        <s v="78959.72  TWD"/>
        <s v="20918.04  TWD"/>
        <s v="12840.52  TWD"/>
        <s v="8532.58  TWD"/>
        <s v="889.76  TWD"/>
        <s v="68294  TWD"/>
        <s v="13360.45  TWD"/>
        <s v="68213.54  TWD"/>
        <s v="3493.23  TWD"/>
        <s v="7199.52  TWD"/>
        <s v="6595.96  TWD"/>
        <s v="65128.31  TWD"/>
        <s v="940.01  TWD"/>
        <s v="23686.55  TWD"/>
        <s v="59583.02  TWD"/>
        <s v="191240.43  TWD"/>
        <s v="24308.56  TWD"/>
        <s v="26633.14  TWD"/>
        <s v="12431.26  TWD"/>
        <s v="3219.11  TWD"/>
        <s v="8917.67  TWD"/>
        <s v="47785.86  TWD"/>
        <s v="79259.91  TWD"/>
        <s v="35497.7  TWD"/>
        <s v="379801.71  TWD"/>
        <s v="37924.04  TWD"/>
        <s v="43314.78  TWD"/>
        <s v="14344.34  TWD"/>
        <s v="31555.78  TWD"/>
        <s v="24692.38  TWD"/>
        <s v="95468.69  TWD"/>
        <s v="2659.75  TWD"/>
        <s v="5264.81  TWD"/>
        <s v="39909  TWD"/>
        <s v="88294.61  TWD"/>
        <s v="40579.98  TWD"/>
        <s v="2530.01  TWD"/>
        <s v="3797.56  TWD"/>
        <s v="186252.6  TWD"/>
        <s v="49213.04  TWD"/>
        <s v="3931.75  TWD"/>
        <s v="2960.26  TWD"/>
        <s v="26189.21  TWD"/>
        <s v="19542.05  TWD"/>
        <s v="4694.32  TWD"/>
        <s v="32138.35  TWD"/>
        <s v="43925.34  TWD"/>
        <s v="21252.58  TWD"/>
        <s v="132210.41  TWD"/>
        <s v="3007.96  TWD"/>
        <s v="77966.6  TWD"/>
        <s v="49649.02  TWD"/>
        <s v="39035.14  TWD"/>
        <s v="20579.69  TWD"/>
        <s v="28561.17  TWD"/>
        <s v="9187.97  TWD"/>
        <s v="238630.7  TWD"/>
        <s v="68422.15  TWD"/>
        <s v="15700.93  TWD"/>
        <s v="2365.28  TWD"/>
        <s v="68065.99  TWD"/>
        <s v="20790.84  TWD"/>
        <s v="153254.38  TWD"/>
        <s v="35534.59  TWD"/>
        <s v="192335.94  TWD"/>
        <s v="30342.92  TWD"/>
        <s v="48144.56  TWD"/>
        <s v="16763.05  TWD"/>
        <s v="27232.57  TWD"/>
        <s v="19316.91  TWD"/>
        <s v="14535.14  TWD"/>
        <s v="2722.4  TWD"/>
        <s v="27463.75  TWD"/>
        <s v="24042.71  TWD"/>
        <s v="63332.88  TWD"/>
        <s v="11618.77  TWD"/>
        <s v="34518.26  TWD"/>
        <s v="44250.34  TWD"/>
        <s v="28582.16  TWD"/>
        <s v="57701.74  TWD"/>
        <s v="100861.97  TWD"/>
        <s v="205869.38  TWD"/>
        <s v="87101.15  TWD"/>
        <s v="6199.73  TWD"/>
        <s v="1551.2  TWD"/>
        <s v="29024.5  TWD"/>
        <s v="50726.09  TWD"/>
        <s v="18224.26  TWD"/>
        <s v="2343.66  TWD"/>
        <s v="207064.75  TWD"/>
        <s v="9740.34  TWD"/>
        <s v="20168.2  TWD"/>
        <s v="28277.2  TWD"/>
        <s v="14014.26  TWD"/>
        <s v="30656.15  TWD"/>
        <s v="12264.94  TWD"/>
        <s v="77407.88  TWD"/>
        <s v="8183.41  TWD"/>
        <s v="815.67  TWD"/>
        <s v="3218.48  TWD"/>
        <s v="26712.32  TWD"/>
        <s v="32468.75  TWD"/>
        <s v="5396.78  TWD"/>
        <s v="1282.49  TWD"/>
        <s v="29873.24  TWD"/>
        <s v="82303.49  TWD"/>
        <s v="18421.1  TWD"/>
        <s v="12630.01  TWD"/>
        <s v="58912.68  TWD"/>
        <s v="21749.61  TWD"/>
        <s v="28520.47  TWD"/>
        <s v="1259.92  TWD"/>
        <s v="74792.33  TWD"/>
        <s v="13248.83  TWD"/>
        <s v="9607.1  TWD"/>
        <s v="3978.18  TWD"/>
        <s v="32192.73  TWD"/>
        <s v="11492.84  TWD"/>
        <s v="110321.83  TWD"/>
        <s v="26005.09  TWD"/>
        <s v="7360.75  TWD"/>
        <s v="55239.78  TWD"/>
        <s v="20127.49  TWD"/>
        <s v="117965.28  TWD"/>
        <s v="1834.86  TWD"/>
        <s v="150245.46  TWD"/>
        <s v="40410.17  TWD"/>
        <s v="29913.62  TWD"/>
        <s v="16910.6  TWD"/>
        <s v="7360.43  TWD"/>
        <s v="1116.5  TWD"/>
        <s v="28211.37  TWD"/>
        <s v="197001  TWD"/>
        <s v="8366.58  TWD"/>
        <s v="59926.15  TWD"/>
        <s v="26617.24  TWD"/>
        <s v="10148.65  TWD"/>
        <s v="4525.46  TWD"/>
        <s v="7030.66  TWD"/>
        <s v="40939.96  TWD"/>
        <s v="30354.37  TWD"/>
        <s v="73049.69  TWD"/>
        <s v="12070.64  TWD"/>
        <s v="15456.07  TWD"/>
        <s v="6770.54  TWD"/>
        <s v="181543.34  TWD"/>
        <s v="15484.69  TWD"/>
        <s v="12630.32  TWD"/>
        <s v="12424.9  TWD"/>
        <s v="3265.22  TWD"/>
        <s v="23012.71  TWD"/>
        <s v="76445.93  TWD"/>
        <s v="226101.18  TWD"/>
        <s v="57135.06  TWD"/>
        <s v="3278.58  TWD"/>
        <s v="57477.86  TWD"/>
        <s v="8511.91  TWD"/>
        <s v="5667.71  TWD"/>
        <s v="35515.51  TWD"/>
        <s v="92174.53  TWD"/>
        <s v="4895.93  TWD"/>
        <s v="1016827.26  TWD"/>
        <s v="54679.46  TWD"/>
        <s v="2189.75  TWD"/>
        <s v="34606.03  TWD"/>
        <s v="473423.45  TWD"/>
        <s v="48813  TWD"/>
        <s v="23255.66  TWD"/>
        <s v="3976.59  TWD"/>
        <s v="7945.23  TWD"/>
        <s v="37894.15  TWD"/>
        <s v="34051.76  TWD"/>
        <s v="46578.73  TWD"/>
        <s v="51033.91  TWD"/>
        <s v="77067.94  TWD"/>
        <s v="27251.01  TWD"/>
        <s v="6185.74  TWD"/>
        <s v="24971.27  TWD"/>
        <s v="89399.34  TWD"/>
        <s v="7838.7  TWD"/>
        <s v="34017.1  TWD"/>
        <s v="24815.45  TWD"/>
        <s v="67967.41  TWD"/>
        <s v="18243.66  TWD"/>
        <s v="42369.68  TWD"/>
        <s v="15496.78  TWD"/>
        <s v="7264.39  TWD"/>
        <s v="51786.94  TWD"/>
        <s v="109294.06  TWD"/>
        <s v="12972.49  TWD"/>
        <s v="15405.19  TWD"/>
        <s v="68186.2  TWD"/>
        <s v="3744.45  TWD"/>
        <s v="8764.08  TWD"/>
        <s v="7874.32  TWD"/>
        <s v="19573.85  TWD"/>
        <s v="123153.77  TWD"/>
        <s v="24854.56  TWD"/>
        <s v="1225.89  TWD"/>
        <s v="84206.72  TWD"/>
        <s v="4433.09  THB"/>
        <s v="146481.28  THB"/>
        <s v="42953.15  THB"/>
        <s v="29798.56  THB"/>
        <s v="118396.61  THB"/>
        <s v="19796.48  THB"/>
        <s v="480189.95  THB"/>
        <s v="33786.37  THB"/>
        <s v="19231.87  THB"/>
        <s v="495308.35  THB"/>
        <s v="19727.84  THB"/>
        <s v="68535.81  THB"/>
        <s v="13839.94  THB"/>
        <s v="84546.18  THB"/>
        <s v="47166.24  THB"/>
        <s v="12691.01  THB"/>
        <s v="9922.18  THB"/>
        <s v="127119.52  THB"/>
        <s v="14265.15  THB"/>
        <s v="77664.58  THB"/>
        <s v="65638.85  THB"/>
        <s v="30243.14  THB"/>
        <s v="6212.8  THB"/>
        <s v="18156.86  THB"/>
        <s v="30362.82  THB"/>
        <s v="25977.95  THB"/>
        <s v="10711.36  THB"/>
        <s v="8665.54  THB"/>
        <s v="28194.5  THB"/>
        <s v="13137.7  THB"/>
        <s v="7492.67  THB"/>
        <s v="217739.81  THB"/>
        <s v="16692.19  THB"/>
        <s v="11858.88  THB"/>
        <s v="9408.26  THB"/>
        <s v="12132.38  THB"/>
        <s v="88669.86  THB"/>
        <s v="101844.86  THB"/>
        <s v="48269.41  THB"/>
        <s v="31577.57  THB"/>
        <s v="14964.22  THB"/>
        <s v="99397.06  THB"/>
        <s v="16744.64  THB"/>
        <s v="98160.13  THB"/>
        <s v="29871.42  THB"/>
        <s v="129380.06  THB"/>
        <s v="20475.84  THB"/>
        <s v="251557.15  THB"/>
        <s v="16939.65  THB"/>
        <s v="82691.84  THB"/>
        <s v="17522.21  THB"/>
        <s v="13169.02  THB"/>
        <s v="15090.94  THB"/>
        <s v="14721.34  THB"/>
        <s v="37788.96  THB"/>
        <s v="9399.1  THB"/>
        <s v="8682.08  THB"/>
        <s v="26055.39  THB"/>
        <s v="27630.59  THB"/>
        <s v="17933.7  THB"/>
        <s v="878.59  THB"/>
        <s v="3549.57  THB"/>
        <s v="8447.3  THB"/>
        <s v="32795.84  THB"/>
        <s v="260305.76  THB"/>
        <s v="7486.34  THB"/>
        <s v="67527.68  THB"/>
        <s v="32995.42  THB"/>
        <s v="25978.3  THB"/>
        <s v="43850.05  THB"/>
        <s v="10340.35  THB"/>
        <s v="64417.41  THB"/>
        <s v="125200.42  THB"/>
        <s v="76877.86  THB"/>
        <s v="13409.79  THB"/>
        <s v="35359.1  THB"/>
        <s v="135829.76  THB"/>
        <s v="216510.62  THB"/>
        <s v="19549.02  THB"/>
        <s v="2825.5  THB"/>
        <s v="91565.76  THB"/>
        <s v="3817.44  THB"/>
        <s v="32528.32  THB"/>
        <s v="200732.93  THB"/>
        <s v="47981.82  THB"/>
        <s v="14988.16  THB"/>
        <s v="82723.52  THB"/>
        <s v="36863.2  THB"/>
        <s v="38031.49  THB"/>
        <s v="56491.78  THB"/>
        <s v="35849.09  THB"/>
        <s v="27716.83  THB"/>
        <s v="29132.93  THB"/>
        <s v="4143.74  THB"/>
        <s v="42364.96  THB"/>
        <s v="46337.98  THB"/>
        <s v="55104.19  THB"/>
        <s v="38184.96  THB"/>
        <s v="92042.37  THB"/>
        <s v="26524.26  THB"/>
        <s v="29482.11  THB"/>
        <s v="13585.09  THB"/>
        <s v="28926.66  THB"/>
        <s v="18051.97  THB"/>
        <s v="29166.37  THB"/>
        <s v="13729.06  THB"/>
        <s v="32965.5  THB"/>
        <s v="41726.78  THB"/>
        <s v="9277.66  THB"/>
        <s v="38456  THB"/>
        <s v="128648.26  THB"/>
        <s v="45451.3  THB"/>
        <s v="134541.44  THB"/>
        <s v="21617.02  THB"/>
        <s v="42770.11  THB"/>
        <s v="33184.8  THB"/>
        <s v="8453.63  THB"/>
        <s v="79923.36  THB"/>
        <s v="19530.02  THB"/>
        <s v="3453.12  THB"/>
        <s v="66277.38  THB"/>
        <s v="158575.3  THB"/>
        <s v="72141.7  THB"/>
        <s v="11053.15  THB"/>
        <s v="2950.82  THB"/>
        <s v="87974.66  THB"/>
        <s v="17370.14  THB"/>
        <s v="8110.78  THB"/>
        <s v="2728  THB"/>
        <s v="115215.94  THB"/>
        <s v="41640.9  THB"/>
        <s v="38835.46  THB"/>
        <s v="53326.59  THB"/>
        <s v="3559.78  THB"/>
        <s v="100574.5  THB"/>
        <s v="248478.21  THB"/>
        <s v="14394.34  THB"/>
        <s v="17587.33  THB"/>
        <s v="21439.62  THB"/>
        <s v="3984.29  THB"/>
        <s v="2569.6  THB"/>
        <s v="26875.9  THB"/>
        <s v="65746.21  THB"/>
        <s v="18864.03  THB"/>
        <s v="31276.26  THB"/>
        <s v="18144.19  THB"/>
        <s v="36166.24  THB"/>
        <s v="91439.74  THB"/>
        <s v="44373.82  THB"/>
        <s v="2788.9  THB"/>
        <s v="22369.95  THB"/>
        <s v="4926.59  THB"/>
        <s v="27573.22  THB"/>
        <s v="5624.26  THB"/>
        <s v="29539.84  THB"/>
        <s v="21897.57  THB"/>
        <s v="64986.94  THB"/>
        <s v="6016.74  THB"/>
        <s v="4529.54  THB"/>
        <s v="136020.54  THB"/>
        <s v="4383.81  THB"/>
        <s v="43379.07  THB"/>
        <s v="8251.58  THB"/>
        <s v="30793.31  THB"/>
        <s v="218381.86  THB"/>
        <s v="133216.51  THB"/>
        <s v="145967.36  THB"/>
        <s v="130209.02  THB"/>
        <s v="10262.91  THB"/>
        <s v="29195.58  THB"/>
        <s v="29378.62  THB"/>
        <s v="3315.49  THB"/>
        <s v="20266.75  THB"/>
        <s v="44501.95  THB"/>
        <s v="15609.79  THB"/>
        <s v="97908.1  THB"/>
        <s v="21669.47  THB"/>
        <s v="44778.62  THB"/>
        <s v="83610.56  THB"/>
        <s v="4085.66  THB"/>
        <s v="66425.92  THB"/>
        <s v="74217.79  THB"/>
        <s v="21174.91  THB"/>
        <s v="56007.07  THB"/>
        <s v="193283.9  THB"/>
        <s v="39713.7  THB"/>
        <s v="77429.44  THB"/>
        <s v="35013.44  THB"/>
        <s v="66611.78  THB"/>
        <s v="9499.42  THB"/>
        <s v="58476.35  THB"/>
        <s v="73202.98  THB"/>
        <s v="142424.83  THB"/>
        <s v="1364.7  THB"/>
        <s v="196329.41  THB"/>
        <s v="90594.59  THB"/>
        <s v="25382.02  THB"/>
        <s v="88606.85  THB"/>
        <s v="47380.61  THB"/>
        <s v="27181.79  THB"/>
        <s v="124270.08  THB"/>
        <s v="88147.49  THB"/>
        <s v="19076.64  THB"/>
        <s v="12971.9  THB"/>
        <s v="9947.52  THB"/>
        <s v="34086.62  THB"/>
        <s v="26713.28  THB"/>
        <s v="4486.24  THB"/>
        <s v="33627.97  THB"/>
        <s v="2116.93  THB"/>
        <s v="78243.26  THB"/>
        <s v="11189.73  THB"/>
        <s v="159696.77  THB"/>
        <s v="3417.92  THB"/>
        <s v="19822.18  THB"/>
        <s v="6428.93  THB"/>
        <s v="18608.13  THB"/>
        <s v="26069.82  THB"/>
        <s v="258433.47  THB"/>
        <s v="2283.78  THB"/>
        <s v="44077.09  THB"/>
        <s v="43346.34  THB"/>
        <s v="4198.66  THB"/>
        <s v="4218.72  THB"/>
        <s v="57563.26  THB"/>
        <s v="27706.27  THB"/>
        <s v="94215.97  THB"/>
        <s v="3290.14  THB"/>
        <s v="6703.49  THB"/>
        <s v="248881.6  THB"/>
        <s v="27302.18  THB"/>
        <s v="3647.78  THB"/>
        <s v="116138.88  THB"/>
        <s v="6947.07  THB"/>
        <s v="24682.94  THB"/>
        <s v="11293.57  THB"/>
        <s v="21462.5  THB"/>
        <s v="31889.44  THB"/>
        <s v="36144.77  THB"/>
        <s v="21996.13  THB"/>
        <s v="14834.69  THB"/>
        <s v="37266.24  THB"/>
        <s v="3307.74  THB"/>
        <s v="42400.51  THB"/>
        <s v="757953.5  THB"/>
        <s v="67024.67  THB"/>
        <s v="4412.67  THB"/>
        <s v="35689.28  THB"/>
        <s v="8600.06  THB"/>
        <s v="35386.21  THB"/>
        <s v="171091.36  THB"/>
        <s v="1218.27  THB"/>
        <s v="12934.94  THB"/>
        <s v="160707.71  THB"/>
        <s v="38981.18  THB"/>
        <s v="207468.1  THB"/>
        <s v="59573.89  THB"/>
        <s v="14150.05  THB"/>
        <s v="3492.54  THB"/>
        <s v="80455.23  THB"/>
        <s v="29908.38  THB"/>
        <s v="67981.06  THB"/>
        <s v="468975.23  THB"/>
        <s v="19457.86  THB"/>
        <s v="22060.19  THB"/>
        <s v="136064.54  THB"/>
        <s v="70986.31  TRY"/>
        <s v="89273.5  TRY"/>
        <s v="26836.95  TRY"/>
        <s v="68209.59  TRY"/>
        <s v="226175.8  TRY"/>
        <s v="146827  TRY"/>
        <s v="4733.3  TRY"/>
        <s v="109831.11  TRY"/>
        <s v="45481.9  TRY"/>
        <s v="3114.36  TRY"/>
        <s v="2340.88  TRY"/>
        <s v="4731.77  TRY"/>
        <s v="4187.04  TRY"/>
        <s v="25015.49  TRY"/>
        <s v="2189.9  TRY"/>
        <s v="35303.14  TRY"/>
        <s v="4051.62  TRY"/>
        <s v="161340.12  TRY"/>
        <s v="35828.96  TRY"/>
        <s v="23435.28  TRY"/>
        <s v="2455.56  TRY"/>
        <s v="3563.01  TRY"/>
        <s v="78022.96  TRY"/>
        <s v="38667.9  TRY"/>
        <s v="59121.81  TRY"/>
        <s v="15662.36  TRY"/>
        <s v="1715.93  TRY"/>
        <s v="41683.74  TRY"/>
        <s v="27093.45  TRY"/>
        <s v="2224.67  TRY"/>
        <s v="14319.75  TRY"/>
        <s v="3545.62  TRY"/>
        <s v="36613.72  TRY"/>
        <s v="54402.85  TRY"/>
        <s v="51965.9  TRY"/>
        <s v="46728.44  TRY"/>
        <s v="5121.86  TRY"/>
        <s v="86925  TRY"/>
        <s v="1784.25  TRY"/>
        <s v="32072.88  TRY"/>
        <s v="6865.24  TRY"/>
        <s v="2298.48  TRY"/>
        <s v="21524.46  TRY"/>
        <s v="21461.93  TRY"/>
        <s v="49527.73  TRY"/>
        <s v="2869.13  TRY"/>
        <s v="67606.3  TRY"/>
        <s v="4021.42  TRY"/>
        <s v="138867.72  TRY"/>
        <s v="65551.82  TRY"/>
        <s v="18214.6  TRY"/>
        <s v="63985.95  TRY"/>
        <s v="11999.01  TRY"/>
        <s v="17218.47  TRY"/>
        <s v="27940.14  TRY"/>
        <s v="40617.46  TRY"/>
        <s v="5240.51  TRY"/>
        <s v="18880.72  TRY"/>
        <s v="138897  TRY"/>
        <s v="3956.76  TRY"/>
        <s v="36394.74  TRY"/>
        <s v="5322.25  TRY"/>
        <s v="11975.82  TRY"/>
        <s v="30630.54  TRY"/>
        <s v="7149.81  TRY"/>
        <s v="35255.87  TRY"/>
        <s v="18812.7  TRY"/>
        <s v="25028.91  TRY"/>
        <s v="43170.92  TRY"/>
        <s v="56261.52  TRY"/>
        <s v="200961.15  TRY"/>
        <s v="6301.91  TRY"/>
        <s v="311151.85  TRY"/>
        <s v="3679.52  TRY"/>
        <s v="40035.83  TRY"/>
        <s v="52219.66  TRY"/>
        <s v="8391.16  TRY"/>
        <s v="3120.45  TRY"/>
        <s v="5824.28  TRY"/>
        <s v="408163.2  TRY"/>
        <s v="20281.28  TRY"/>
        <s v="22846.02  TRY"/>
        <s v="21377.45  TRY"/>
        <s v="35793.58  TRY"/>
        <s v="11292.32  TRY"/>
        <s v="15346.99  TRY"/>
        <s v="54615.13  TRY"/>
        <s v="46086.72  TRY"/>
        <s v="44093.24  TRY"/>
        <s v="81424.02  TRY"/>
        <s v="14139.49  TRY"/>
        <s v="151025.02  TRY"/>
        <s v="16108.88  TRY"/>
        <s v="30379.22  TRY"/>
        <s v="156623.6  TRY"/>
        <s v="25483.97  TRY"/>
        <s v="62650.66  TRY"/>
        <s v="93485.55  TRY"/>
        <s v="1110.5  TRY"/>
        <s v="38233.58  TRY"/>
        <s v="227397.93  TRY"/>
        <s v="12324.74  TRY"/>
        <s v="9896.64  TRY"/>
        <s v="25568.15  TRY"/>
        <s v="42004.6  TRY"/>
        <s v="74952.53  TRY"/>
        <s v="32398.93  TRY"/>
        <s v="116879.66  TRY"/>
        <s v="54030.14  TRY"/>
        <s v="3173.53  TRY"/>
        <s v="26454.17  TRY"/>
        <s v="9051.79  TRY"/>
        <s v="12476.94  TRY"/>
        <s v="49036.68  TRY"/>
        <s v="14625.36  TRY"/>
        <s v="72506.43  TRY"/>
        <s v="5260.03  TRY"/>
        <s v="15873.42  TRY"/>
        <s v="26166.25  TRY"/>
        <s v="17422.82  TRY"/>
        <s v="40874.88  TRY"/>
        <s v="49125.74  TRY"/>
        <s v="55932.12  TRY"/>
        <s v="2327.15  TRY"/>
        <s v="82241.11  TRY"/>
        <s v="22536.45  TRY"/>
        <s v="4446.29  TRY"/>
        <s v="10901.31  TRY"/>
        <s v="80750.58  TRY"/>
        <s v="3582.22  TRY"/>
        <s v="23764.38  TRY"/>
        <s v="51701.16  TRY"/>
        <s v="2861.2  TRY"/>
        <s v="74784.78  TRY"/>
        <s v="14782.74  TRY"/>
        <s v="18924.64  TRY"/>
        <s v="295712.14  TRY"/>
        <s v="892.74  TRY"/>
        <s v="15897.82  TRY"/>
        <s v="1173.64  TRY"/>
        <s v="3846.05  TRY"/>
        <s v="42685.97  TRY"/>
        <s v="24223.71  TRY"/>
        <s v="15239.02  TRY"/>
        <s v="10665.24  TRY"/>
        <s v="70229.61  TRY"/>
        <s v="31666.93  TRY"/>
        <s v="50790.43  TRY"/>
        <s v="9685.27  TRY"/>
        <s v="40585.44  TRY"/>
        <s v="65084.56  TRY"/>
        <s v="18128.59  TRY"/>
        <s v="38121.34  TRY"/>
        <s v="17116.6  TRY"/>
        <s v="15115.8  TRY"/>
        <s v="5146.57  TRY"/>
        <s v="227315.28  TRY"/>
        <s v="12880.76  TRY"/>
        <s v="4750.07  TRY"/>
        <s v="188533.92  TRY"/>
        <s v="8703.18  TRY"/>
        <s v="2752.32  TRY"/>
        <s v="29432.19  TRY"/>
        <s v="38810.33  TRY"/>
        <s v="29416.03  TRY"/>
        <s v="24876.41  TRY"/>
        <s v="4514  TRY"/>
        <s v="7242.53  TRY"/>
        <s v="86401.62  TRY"/>
        <s v="51385.79  TRY"/>
        <s v="98960.3  TRY"/>
        <s v="7507.57  TRY"/>
        <s v="6342.47  TRY"/>
        <s v="6498.33  TRY"/>
        <s v="17885.5  TRY"/>
        <s v="16055.5  TRY"/>
        <s v="26583.5  TRY"/>
        <s v="22620.33  TRY"/>
        <s v="7503  TRY"/>
        <s v="2905.12  TRY"/>
        <s v="111368.31  TRY"/>
        <s v="76837.12  TRY"/>
        <s v="172399.73  TRY"/>
        <s v="26704.58  TRY"/>
        <s v="827153.9  TRY"/>
        <s v="27045.26  TRY"/>
        <s v="126378.58  TRY"/>
        <s v="44759.97  TRY"/>
        <s v="2920.38  TRY"/>
        <s v="35975.06  TRY"/>
        <s v="22084.44  TRY"/>
        <s v="214300.32  TRY"/>
        <s v="88231.62  TRY"/>
        <s v="8504.01  TRY"/>
        <s v="55745.46  TRY"/>
        <s v="36337.4  TRY"/>
        <s v="77462.68  TRY"/>
        <s v="24401.52  TRY"/>
        <s v="2225.89  TRY"/>
        <s v="31407.99  TRY"/>
        <s v="32097.9  TRY"/>
        <s v="15393.05  TRY"/>
        <s v="27547.91  TRY"/>
        <s v="932.38  TRY"/>
        <s v="19727.4  TRY"/>
        <s v="7838.5  TRY"/>
        <s v="24566.53  TRY"/>
        <s v="7574.98  TRY"/>
        <s v="1442297.11  TRY"/>
        <s v="10831.77  TRY"/>
        <s v="218505.35  TRY"/>
        <s v="170972.32  TRY"/>
        <s v="81607.63  TRY"/>
        <s v="26513.04  TRY"/>
        <s v="76498.57  TRY"/>
        <s v="8672.37  TRY"/>
        <s v="4343.2  TRY"/>
        <s v="851636.86  TRY"/>
        <s v="25938.11  TRY"/>
        <s v="40588.79  TRY"/>
        <s v="69236.53  TRY"/>
        <s v="3564.54  TRY"/>
        <s v="29922.33  TRY"/>
        <s v="29743.91  TRY"/>
        <s v="6738.67  TRY"/>
        <s v="161980.32  TRY"/>
        <s v="5829.77  TRY"/>
        <s v="54204.6  TRY"/>
        <s v="6385.48  TRY"/>
        <s v="39977.26  TRY"/>
        <s v="32011.58  TRY"/>
        <s v="4959.91  TRY"/>
        <s v="72182.52  TRY"/>
        <s v="17988.59  TRY"/>
        <s v="26806.15  TRY"/>
        <s v="64273.87  TRY"/>
        <s v="5095.64  TRY"/>
        <s v="3909.49  TRY"/>
        <s v="55413.01  TRY"/>
        <s v="24326.19  TRY"/>
        <s v="106312.93  TRY"/>
        <s v="33973.95  TRY"/>
        <s v="1754.36  TRY"/>
        <s v="3526.21  AED"/>
        <s v="4388.73  AED"/>
        <s v="13884.56  AED"/>
        <s v="1845.35  AED"/>
        <s v="5686  AED"/>
        <s v="3108.34  AED"/>
        <s v="10293.32  AED"/>
        <s v="3739.22  AED"/>
        <s v="494.17  AED"/>
        <s v="3935.27  AED"/>
        <s v="4459.34  AED"/>
        <s v="7074.07  AED"/>
        <s v="145.48  AED"/>
        <s v="4433.91  AED"/>
        <s v="582.72  AED"/>
        <s v="1964.44  AED"/>
        <s v="1816.06  AED"/>
        <s v="1343.18  AED"/>
        <s v="26957.32  AED"/>
        <s v="2305.09  AED"/>
        <s v="7432.48  AED"/>
        <s v="2930.94  AED"/>
        <s v="1695.8  AED"/>
        <s v="274.26  AED"/>
        <s v="1433.94  AED"/>
        <s v="49560.49  AED"/>
        <s v="862.01  AED"/>
        <s v="12645.1  AED"/>
        <s v="394.12  AED"/>
        <s v="1340.43  AED"/>
        <s v="853.46  AED"/>
        <s v="25834.71  AED"/>
        <s v="2118.18  AED"/>
        <s v="11227.78  AED"/>
        <s v="1315.69  AED"/>
        <s v="1017.65  AED"/>
        <s v="2973.32  AED"/>
        <s v="17317.12  AED"/>
        <s v="428.51  AED"/>
        <s v="17258.54  AED"/>
        <s v="13004.24  AED"/>
        <s v="2703.32  AED"/>
        <s v="4410.31  AED"/>
        <s v="1479.08  AED"/>
        <s v="4137.37  AED"/>
        <s v="1996.85  AED"/>
        <s v="11295.16  AED"/>
        <s v="596.49  AED"/>
        <s v="103.86  AED"/>
        <s v="1712.61  AED"/>
        <s v="6411.78  AED"/>
        <s v="356.36  AED"/>
        <s v="7793.24  AED"/>
        <s v="11482.99  AED"/>
        <s v="904.65  AED"/>
        <s v="18287.24  AED"/>
        <s v="830.81  AED"/>
        <s v="2766.67  AED"/>
        <s v="590.98  AED"/>
        <s v="892.4  AED"/>
        <s v="1502.98  AED"/>
        <s v="3902.42  AED"/>
        <s v="7977.74  AED"/>
        <s v="3638.33  AED"/>
        <s v="702.36  AED"/>
        <s v="3504.26  AED"/>
        <s v="3510.13  AED"/>
        <s v="1850.45  AED"/>
        <s v="3036.63  AED"/>
        <s v="7821.87  AED"/>
        <s v="212.2  AED"/>
        <s v="8317.17  AED"/>
        <s v="476.7  AED"/>
        <s v="6981.95  AED"/>
        <s v="9308.4  AED"/>
        <s v="8617.97  AED"/>
        <s v="3903.34  AED"/>
        <s v="2015.01  AED"/>
        <s v="20743.65  AED"/>
        <s v="7401.07  AED"/>
        <s v="424.47  AED"/>
        <s v="456.29  AED"/>
        <s v="4730.78  AED"/>
        <s v="2720.02  AED"/>
        <s v="614.14  AED"/>
        <s v="1882.56  AED"/>
        <s v="3958.79  AED"/>
        <s v="930.57  AED"/>
        <s v="3091.06  AED"/>
        <s v="860.73  AED"/>
        <s v="3101.63  AED"/>
        <s v="1543.23  AED"/>
        <s v="914.2  AED"/>
        <s v="504.59  AED"/>
        <s v="629.92  AED"/>
        <s v="494.9  AED"/>
        <s v="6195.11  AED"/>
        <s v="2968.11  AED"/>
        <s v="3713.53  AED"/>
        <s v="431.96  AED"/>
        <s v="6884.55  AED"/>
        <s v="18157.25  AED"/>
        <s v="15962.85  AED"/>
        <s v="8028.86  AED"/>
        <s v="3400.11  AED"/>
        <s v="37966.15  AED"/>
        <s v="256.06  AED"/>
        <s v="2161.63  AED"/>
        <s v="3276.83  AED"/>
        <s v="617.99  AED"/>
        <s v="2360.76  AED"/>
        <s v="465.65  AED"/>
        <s v="7736.62  AED"/>
        <s v="447.12  AED"/>
        <s v="294.92  AED"/>
        <s v="682.77  AED"/>
        <s v="1782.52  AED"/>
        <s v="14158.57  AED"/>
        <s v="17672.52  AED"/>
        <s v="1525.69  AED"/>
        <s v="2713.74  AED"/>
        <s v="11531.21  AED"/>
        <s v="4903.49  AED"/>
        <s v="34466.14  AED"/>
        <s v="951.56  AED"/>
        <s v="7246.27  AED"/>
        <s v="2048.85  AED"/>
        <s v="1128.05  AED"/>
        <s v="765.27  AED"/>
        <s v="7052.42  AED"/>
        <s v="987.71  AED"/>
        <s v="2065.99  AED"/>
        <s v="1051.45  AED"/>
        <s v="3160.71  AED"/>
        <s v="7292.44  AED"/>
        <s v="461.28  AED"/>
        <s v="2758.34  AED"/>
        <s v="849.31  AED"/>
        <s v="2318.34  AED"/>
        <s v="1686.33  AED"/>
        <s v="1897.76  AED"/>
        <s v="2657.89  AED"/>
        <s v="12267.53  AED"/>
        <s v="5834.75  AED"/>
        <s v="3122.84  AED"/>
        <s v="870.71  AED"/>
        <s v="1475.16  AED"/>
        <s v="1833.39  AED"/>
        <s v="3069.88  AED"/>
        <s v="3254.37  AED"/>
        <s v="2699.8  AED"/>
        <s v="2928.4  AED"/>
        <s v="1851.63  AED"/>
        <s v="433.94  AED"/>
        <s v="269.3  AED"/>
        <s v="8707.37  AED"/>
        <s v="464.18  AED"/>
        <s v="1136.34  AED"/>
        <s v="3343.44  AED"/>
        <s v="2419.78  AED"/>
        <s v="486.13  AED"/>
        <s v="5018.91  AED"/>
        <s v="340.14  AED"/>
        <s v="541.91  AED"/>
        <s v="3888.07  AED"/>
        <s v="10179.63  AED"/>
        <s v="3892.55  AED"/>
        <s v="6342.49  AED"/>
        <s v="5425.73  AED"/>
        <s v="13971.4  AED"/>
        <s v="3599.32  AED"/>
        <s v="386.96  AED"/>
        <s v="3719.18  AED"/>
        <s v="3340.47  AED"/>
        <s v="3065.4  AED"/>
        <s v="2101.33  AED"/>
        <s v="107.6  AED"/>
        <s v="26953.95  AED"/>
        <s v="852.17  AED"/>
        <s v="3474.02  AED"/>
        <s v="5736.21  AED"/>
        <s v="4651.87  AED"/>
        <s v="3053.11  AED"/>
        <s v="442.93  AED"/>
        <s v="2106.36  AED"/>
        <s v="1906.38  AED"/>
        <s v="7846.5  AED"/>
        <s v="2325.09  AED"/>
        <s v="1240.02  AED"/>
        <s v="465.94  AED"/>
        <s v="887.11  AED"/>
        <s v="482.27  AED"/>
        <s v="1017.54  AED"/>
        <s v="2187.72  AED"/>
        <s v="558.28  AED"/>
        <s v="1513.1  AED"/>
        <s v="7082.37  AED"/>
        <s v="2062.54  AED"/>
        <s v="5867.56  AED"/>
        <s v="1264.17  AED"/>
        <s v="14760.01  AED"/>
        <s v="507.05  AED"/>
        <s v="2593.66  AED"/>
        <s v="3011.24  AED"/>
        <s v="2740.54  AED"/>
        <s v="8586.26  AED"/>
        <s v="7083.25  AED"/>
        <s v="6422.76  AED"/>
        <s v="446.2  AED"/>
        <s v="1682.62  AED"/>
        <s v="324.21  AED"/>
        <s v="11669.13  AED"/>
        <s v="98.36  AED"/>
        <s v="8771.12  AED"/>
        <s v="1425.87  AED"/>
        <s v="1738.99  AED"/>
        <s v="2801.31  AED"/>
        <s v="17442.41  AED"/>
        <s v="1451.85  AED"/>
        <s v="5940.26  AED"/>
        <s v="2167.54  AED"/>
        <s v="4375.15  AED"/>
        <s v="77002.62  AED"/>
        <s v="17126.64  AED"/>
        <s v="14654.75  AED"/>
        <s v="353.2  AED"/>
        <s v="5904.11  AED"/>
        <s v="2554.69  AED"/>
        <s v="481.98  AED"/>
        <s v="992  AED"/>
        <s v="2293.2  AED"/>
        <s v="3547.75  AED"/>
        <s v="12281.88  AED"/>
        <s v="644.71  AED"/>
        <s v="29563.76  AED"/>
        <s v="4826.31  AED"/>
        <s v="901.61  AED"/>
        <s v="1485.73  AED"/>
        <s v="110485.2  AED"/>
        <s v="13588.54  AED"/>
        <s v="4192.42  AED"/>
        <s v="462.64  AED"/>
        <s v="1465.86  GBP"/>
        <s v="574.73  GBP"/>
        <s v="595.38  GBP"/>
        <s v="865.86  GBP"/>
        <s v="500.24  GBP"/>
        <s v="179.53  GBP"/>
        <s v="778.92  GBP"/>
        <s v="581.69  GBP"/>
        <s v="358.25  GBP"/>
        <s v="1271.84  GBP"/>
        <s v="635.68  GBP"/>
        <s v="301.99  GBP"/>
        <s v="1043.7  GBP"/>
        <s v="61.69  GBP"/>
        <s v="2153.51  GBP"/>
        <s v="124.2  GBP"/>
        <s v="141.8  GBP"/>
        <s v="2188.46  GBP"/>
        <s v="248.19  GBP"/>
        <s v="93.62  GBP"/>
        <s v="414.97  GBP"/>
        <s v="477.6  GBP"/>
        <s v="1673.67  GBP"/>
        <s v="314.96  GBP"/>
        <s v="589.32  GBP"/>
        <s v="3747.17  GBP"/>
        <s v="85.23  GBP"/>
        <s v="1743.97  GBP"/>
        <s v="1952.75  GBP"/>
        <s v="598.86  GBP"/>
        <s v="1357.58  GBP"/>
        <s v="7166.37  GBP"/>
        <s v="559.3  GBP"/>
        <s v="325.3  GBP"/>
        <s v="322.19  GBP"/>
        <s v="1469.23  GBP"/>
        <s v="79.55  GBP"/>
        <s v="721.24  GBP"/>
        <s v="5679.31  GBP"/>
        <s v="883.16  GBP"/>
        <s v="1965.85  GBP"/>
        <s v="95.38  GBP"/>
        <s v="1950.34  GBP"/>
        <s v="652.47  GBP"/>
        <s v="1512.63  GBP"/>
        <s v="900.33  GBP"/>
        <s v="23.91  GBP"/>
        <s v="820.6  GBP"/>
        <s v="5412.2  GBP"/>
        <s v="849.58  GBP"/>
        <s v="63.78  GBP"/>
        <s v="142.34  GBP"/>
        <s v="133.49  GBP"/>
        <s v="369.06  GBP"/>
        <s v="229.96  GBP"/>
        <s v="22.42  GBP"/>
        <s v="650.78  GBP"/>
        <s v="302.3  GBP"/>
        <s v="5001.93  GBP"/>
        <s v="91.33  GBP"/>
        <s v="630.73  GBP"/>
        <s v="705.65  GBP"/>
        <s v="30.14  GBP"/>
        <s v="129.51  GBP"/>
        <s v="87.74  GBP"/>
        <s v="729.56  GBP"/>
        <s v="672.08  GBP"/>
        <s v="407.49  GBP"/>
        <s v="2163.48  GBP"/>
        <s v="455.27  GBP"/>
        <s v="201.21  GBP"/>
        <s v="682.91  GBP"/>
        <s v="183.55  GBP"/>
        <s v="2253.44  GBP"/>
        <s v="1602.5  GBP"/>
        <s v="843.62  GBP"/>
        <s v="663.09  GBP"/>
        <s v="11315.31  GBP"/>
        <s v="859.61  GBP"/>
        <s v="226.94  GBP"/>
        <s v="612.55  GBP"/>
        <s v="1585.88  GBP"/>
        <s v="522.54  GBP"/>
        <s v="461.87  GBP"/>
        <s v="995.21  GBP"/>
        <s v="195.99  GBP"/>
        <s v="431.59  GBP"/>
        <s v="3113.89  GBP"/>
        <s v="658.37  GBP"/>
        <s v="755.55  GBP"/>
        <s v="673.72  GBP"/>
        <s v="379.67  GBP"/>
        <s v="665.46  GBP"/>
        <s v="4854.35  GBP"/>
        <s v="58.07  GBP"/>
        <s v="919.01  GBP"/>
        <s v="161.6  GBP"/>
        <s v="312.98  GBP"/>
        <s v="228.21  GBP"/>
        <s v="651.5  GBP"/>
        <s v="2371.35  GBP"/>
        <s v="522.56  GBP"/>
        <s v="582.26  GBP"/>
        <s v="187.41  GBP"/>
        <s v="2121.96  GBP"/>
        <s v="285.98  GBP"/>
        <s v="733.88  GBP"/>
        <s v="179.57  GBP"/>
        <s v="24.45  GBP"/>
        <s v="55.89  GBP"/>
        <s v="1411.6  GBP"/>
        <s v="443.83  GBP"/>
        <s v="276.48  GBP"/>
        <s v="1367.08  GBP"/>
        <s v="775.02  GBP"/>
        <s v="4225  GBP"/>
        <s v="560.99  GBP"/>
        <s v="138.49  GBP"/>
        <s v="1081.72  GBP"/>
        <s v="784.19  GBP"/>
        <s v="671.69  GBP"/>
        <s v="77.51  GBP"/>
        <s v="24948.99  GBP"/>
        <s v="578  GBP"/>
        <s v="405.25  GBP"/>
        <s v="925.93  GBP"/>
        <s v="5663.54  GBP"/>
        <s v="509.13  GBP"/>
        <s v="1599.62  GBP"/>
        <s v="853.78  GBP"/>
        <s v="692.22  GBP"/>
        <s v="444.48  GBP"/>
        <s v="1351.99  GBP"/>
        <s v="406.2  GBP"/>
        <s v="3887.31  GBP"/>
        <s v="4201.58  GBP"/>
        <s v="454.1  GBP"/>
        <s v="1135.85  GBP"/>
        <s v="324.22  GBP"/>
        <s v="600.86  GBP"/>
        <s v="22.67  GBP"/>
        <s v="537.24  GBP"/>
        <s v="79.1  GBP"/>
        <s v="989.06  GBP"/>
        <s v="307.72  GBP"/>
        <s v="570.89  GBP"/>
        <s v="2091.81  GBP"/>
        <s v="624.15  GBP"/>
        <s v="927.67  GBP"/>
        <s v="465.18  GBP"/>
        <s v="342.8  GBP"/>
        <s v="744.31  GBP"/>
        <s v="772.61  GBP"/>
        <s v="569.2  GBP"/>
        <s v="129.66  GBP"/>
        <s v="812.1  GBP"/>
        <s v="14914.86  GBP"/>
        <s v="2628.71  GBP"/>
        <s v="883.93  GBP"/>
        <s v="182.07  GBP"/>
        <s v="100.8  GBP"/>
        <s v="356.42  GBP"/>
        <s v="760.26  GBP"/>
        <s v="2013.31  GBP"/>
        <s v="23.87  GBP"/>
        <s v="299.16  GBP"/>
        <s v="365.79  GBP"/>
        <s v="1281.7  GBP"/>
        <s v="96.79  GBP"/>
        <s v="1036.14  GBP"/>
        <s v="7498.17  GBP"/>
        <s v="22.97  GBP"/>
        <s v="1143.17  GBP"/>
        <s v="22.47  GBP"/>
        <s v="109.41  GBP"/>
        <s v="2021.85  GBP"/>
        <s v="451.04  GBP"/>
        <s v="809.34  GBP"/>
        <s v="1000.35  GBP"/>
        <s v="359.99  GBP"/>
        <s v="712.8  GBP"/>
        <s v="209.18  GBP"/>
        <s v="788.48  GBP"/>
        <s v="2787.45  GBP"/>
        <s v="336.15  GBP"/>
        <s v="770.49  GBP"/>
        <s v="552.28  GBP"/>
        <s v="140.87  GBP"/>
        <s v="99.77  GBP"/>
        <s v="5295.79  GBP"/>
        <s v="231.67  GBP"/>
        <s v="806.28  GBP"/>
        <s v="74.13  GBP"/>
        <s v="599.07  GBP"/>
        <s v="383.74  GBP"/>
        <s v="184.17  GBP"/>
        <s v="10200.5  GBP"/>
        <s v="683.94  GBP"/>
        <s v="10014.51  GBP"/>
        <s v="781.93  GBP"/>
        <s v="723.3  GBP"/>
        <s v="748.54  GBP"/>
        <s v="1944.1  GBP"/>
        <s v="2547.04  GBP"/>
        <s v="154.98  GBP"/>
        <s v="2348.58  GBP"/>
        <s v="352.44  GBP"/>
        <s v="84.44  GBP"/>
        <s v="782.95  GBP"/>
        <s v="315.71  GBP"/>
        <s v="2626.53  GBP"/>
        <s v="2090.12  GBP"/>
        <s v="66.6  GBP"/>
        <s v="161.55  GBP"/>
        <s v="1301.24  GBP"/>
        <s v="414.56  GBP"/>
        <s v="898.74  GBP"/>
        <s v="1415.19  GBP"/>
        <s v="5770.67  GBP"/>
        <s v="59.35  GBP"/>
        <s v="101.34  GBP"/>
        <s v="2384.38  GBP"/>
        <s v="3553.34  GBP"/>
        <s v="149.15  GBP"/>
        <s v="77.55  GBP"/>
        <s v="1482.15  GBP"/>
        <s v="1752.19  GBP"/>
        <s v="15649.16  GBP"/>
        <s v="4149.59  GBP"/>
        <s v="1673.88  GBP"/>
        <s v="817.68  GBP"/>
        <s v="139.89  GBP"/>
        <s v="185.14  GBP"/>
        <s v="3058.25  GBP"/>
        <s v="3656.53  GBP"/>
        <s v="127.4  GBP"/>
        <s v="430.9  GBP"/>
        <s v="1370.88  USD"/>
        <s v="2802.76  USD"/>
        <s v="1925.92  USD"/>
        <s v="4535.04  USD"/>
        <s v="970.32  USD"/>
        <s v="383.43  USD"/>
        <s v="854.56  USD"/>
        <s v="563.36  USD"/>
        <s v="815.52  USD"/>
        <s v="251.1  USD"/>
        <s v="829.64  USD"/>
        <s v="839.49  USD"/>
        <s v="415.77  USD"/>
        <s v="97.7  USD"/>
        <s v="623.9  USD"/>
        <s v="277.7  USD"/>
        <s v="974.31  USD"/>
        <s v="770.12  USD"/>
        <s v="2964.45  USD"/>
        <s v="572.54  USD"/>
        <s v="315.44  USD"/>
        <s v="1446.46  USD"/>
        <s v="842.3  USD"/>
        <s v="725.89  USD"/>
        <s v="578.36  USD"/>
        <s v="9847.25  USD"/>
        <s v="988.55  USD"/>
        <s v="572.92  USD"/>
        <s v="1698.38  USD"/>
        <s v="1320.37  USD"/>
        <s v="3265.02  USD"/>
        <s v="227.1  USD"/>
        <s v="969.32  USD"/>
        <s v="117.01  USD"/>
        <s v="788.7  USD"/>
        <s v="1235.88  USD"/>
        <s v="4541.28  USD"/>
        <s v="98.69  USD"/>
        <s v="675.75  USD"/>
        <s v="549.01  USD"/>
        <s v="1024.34  USD"/>
        <s v="185.38  USD"/>
        <s v="2397.18  USD"/>
        <s v="3690  USD"/>
        <s v="236.36  USD"/>
        <s v="2533.6  USD"/>
        <s v="789.52  USD"/>
        <s v="186.2  USD"/>
        <s v="1043.58  USD"/>
        <s v="483.84  USD"/>
        <s v="124.97  USD"/>
        <s v="404.25  USD"/>
        <s v="630.52  USD"/>
        <s v="569.58  USD"/>
        <s v="1157.83  USD"/>
        <s v="1048.68  USD"/>
        <s v="3198.99  USD"/>
        <s v="4081.86  USD"/>
        <s v="814.57  USD"/>
        <s v="2689.82  USD"/>
        <s v="473.37  USD"/>
        <s v="277.66  USD"/>
        <s v="962.98  USD"/>
        <s v="970.33  USD"/>
        <s v="78.6  USD"/>
        <s v="1091.03  USD"/>
        <s v="877.64  USD"/>
        <s v="1539.6  USD"/>
        <s v="944.98  USD"/>
        <s v="201.6  USD"/>
        <s v="410.6  USD"/>
        <s v="640.4  USD"/>
        <s v="869.67  USD"/>
        <s v="544.36  USD"/>
        <s v="1862.98  USD"/>
        <s v="1786.6  USD"/>
        <s v="113.59  USD"/>
        <s v="584.75  USD"/>
        <s v="118.49  USD"/>
        <s v="74.72  USD"/>
        <s v="4573.4  USD"/>
        <s v="166.61  USD"/>
        <s v="1200.26  USD"/>
        <s v="2580.54  USD"/>
        <s v="132.39  USD"/>
        <s v="61.24  USD"/>
        <s v="933.9  USD"/>
        <s v="3702.12  USD"/>
        <s v="846.56  USD"/>
        <s v="706.48  USD"/>
        <s v="249.4  USD"/>
        <s v="1498.72  USD"/>
        <s v="2552.22  USD"/>
        <s v="5191.85  USD"/>
        <s v="848.4  USD"/>
        <s v="175.75  USD"/>
        <s v="1263.2  USD"/>
        <s v="893.38  USD"/>
        <s v="3996.08  USD"/>
        <s v="1908.62  USD"/>
        <s v="861.33  USD"/>
        <s v="570.01  USD"/>
        <s v="783.12  USD"/>
        <s v="3553.62  USD"/>
        <s v="818.24  USD"/>
        <s v="73.64  USD"/>
        <s v="115.16  USD"/>
        <s v="92.07  USD"/>
        <s v="124.6  USD"/>
        <s v="1577.3  USD"/>
        <s v="27.35  USD"/>
        <s v="1889.84  USD"/>
        <s v="2096.48  USD"/>
        <s v="556.84  USD"/>
        <s v="157.55  USD"/>
        <s v="124.38  USD"/>
        <s v="556.07  USD"/>
        <s v="103.78  USD"/>
        <s v="121.25  USD"/>
        <s v="1502.31  USD"/>
        <s v="638.14  USD"/>
        <s v="636.33  USD"/>
        <s v="87.43  USD"/>
        <s v="642.57  USD"/>
        <s v="631.65  USD"/>
        <s v="2231.45  USD"/>
        <s v="253.97  USD"/>
        <s v="1823.16  USD"/>
        <s v="89.16  USD"/>
        <s v="392.3  USD"/>
        <s v="1044  USD"/>
        <s v="469.45  USD"/>
        <s v="38.82  USD"/>
        <s v="4563.76  USD"/>
        <s v="82.79  USD"/>
        <s v="286.85  USD"/>
        <s v="1869.69  USD"/>
        <s v="2130.54  USD"/>
        <s v="820.25  USD"/>
        <s v="2218.14  USD"/>
        <s v="122.06  USD"/>
        <s v="1039.44  USD"/>
        <s v="2825.67  USD"/>
        <s v="958.7  USD"/>
        <s v="4198.72  USD"/>
        <s v="1425.2  USD"/>
        <s v="476.56  USD"/>
        <s v="3149.58  USD"/>
        <s v="873.87  USD"/>
        <s v="813.76  USD"/>
        <s v="417.31  USD"/>
        <s v="741.82  USD"/>
        <s v="455.96  USD"/>
        <s v="113.82  USD"/>
        <s v="1544.38  USD"/>
        <s v="340.03  USD"/>
        <s v="509.47  USD"/>
        <s v="2410.04  USD"/>
        <s v="891.84  USD"/>
        <s v="7072.89  USD"/>
        <s v="651.07  USD"/>
        <s v="2387.6  USD"/>
        <s v="670.07  USD"/>
        <s v="7523.25  USD"/>
        <s v="2480.29  USD"/>
        <s v="943.07  USD"/>
        <s v="5762.22  USD"/>
        <s v="932  USD"/>
        <s v="851.52  USD"/>
        <s v="1060.43  USD"/>
        <s v="2135.64  USD"/>
        <s v="765.18  USD"/>
        <s v="191.24  USD"/>
        <s v="890.09  USD"/>
        <s v="26.97  USD"/>
        <s v="422.45  USD"/>
        <s v="1549.62  USD"/>
        <s v="238.16  USD"/>
        <s v="314.49  USD"/>
        <s v="484.8  USD"/>
        <s v="122  USD"/>
        <s v="2884.52  USD"/>
        <s v="931.7  USD"/>
        <s v="513.37  USD"/>
        <s v="925.04  USD"/>
        <s v="384.27  USD"/>
        <s v="244.92  USD"/>
        <s v="908.64  USD"/>
        <s v="1208.86  USD"/>
        <s v="229.3  USD"/>
        <s v="594.52  USD"/>
        <s v="1685.2  USD"/>
        <s v="2084.02  USD"/>
        <s v="802.29  USD"/>
        <s v="134.7  USD"/>
        <s v="1306.14  USD"/>
        <s v="1931.22  USD"/>
        <s v="980  USD"/>
        <s v="1804.74  USD"/>
        <s v="819.5  USD"/>
        <s v="655.59  USD"/>
        <s v="76.74  USD"/>
        <s v="51.68  USD"/>
        <s v="355.52  USD"/>
        <s v="986.18  USD"/>
        <s v="706.63  USD"/>
        <s v="1121.37  USD"/>
        <s v="447.33  USD"/>
        <s v="1781.82  USD"/>
        <s v="1682.48  USD"/>
        <s v="4255.8  USD"/>
        <s v="1703.34  USD"/>
        <s v="330.54  USD"/>
        <s v="227.48  USD"/>
        <s v="1246.61  USD"/>
        <s v="928.21  USD"/>
        <s v="1255.12  USD"/>
        <s v="585.4  USD"/>
        <s v="3057.32  USD"/>
        <s v="2332.82  USD"/>
        <s v="393.15  USD"/>
        <s v="2307.85  USD"/>
        <s v="821.93  USD"/>
        <s v="1148.15  USD"/>
        <s v="886.44  USD"/>
        <s v="1147.34  USD"/>
        <s v="2505.55  USD"/>
        <s v="910.15  USD"/>
        <s v="12261025  VND"/>
        <s v="3186225  VND"/>
        <s v="17718400  VND"/>
        <s v="13060950  VND"/>
        <s v="11599525  VND"/>
        <s v="1016995  VND"/>
        <s v="22526035  VND"/>
        <s v="26422760  VND"/>
        <s v="3026975  VND"/>
        <s v="58354590  VND"/>
        <s v="3836945  VND"/>
        <s v="20210295  VND"/>
        <s v="6331780  VND"/>
        <s v="3558380  VND"/>
        <s v="6466285  VND"/>
        <s v="55929580  VND"/>
        <s v="977550  VND"/>
        <s v="35199150  VND"/>
        <s v="28723310  VND"/>
        <s v="20355580  VND"/>
        <s v="73056060  VND"/>
        <s v="9651040  VND"/>
        <s v="15212540  VND"/>
        <s v="19985875  VND"/>
        <s v="20752235  VND"/>
        <s v="180477780  VND"/>
        <s v="11566205  VND"/>
        <s v="29131725  VND"/>
        <s v="10441655  VND"/>
        <s v="688695  VND"/>
        <s v="16511285  VND"/>
        <s v="19955985  VND"/>
        <s v="91274750  VND"/>
        <s v="88494000  VND"/>
        <s v="64355620  VND"/>
        <s v="3098760  VND"/>
        <s v="23225510  VND"/>
        <s v="1227940  VND"/>
        <s v="2191035  VND"/>
        <s v="6579230  VND"/>
        <s v="7556290  VND"/>
        <s v="20385470  VND"/>
        <s v="1517285  VND"/>
        <s v="31116470  VND"/>
        <s v="1806630  VND"/>
        <s v="926345  VND"/>
        <s v="6654935  VND"/>
        <s v="168232680  VND"/>
        <s v="120935920  VND"/>
        <s v="44320500  VND"/>
        <s v="20790455  VND"/>
        <s v="13257440  VND"/>
        <s v="21004340  VND"/>
        <s v="10066070  VND"/>
        <s v="4515840  VND"/>
        <s v="18881170  VND"/>
        <s v="64856400  VND"/>
        <s v="75875520  VND"/>
        <s v="14742875  VND"/>
        <s v="27558090  VND"/>
        <s v="16126145  VND"/>
        <s v="52460870  VND"/>
        <s v="7242935  VND"/>
        <s v="13493130  VND"/>
        <s v="12673360  VND"/>
        <s v="20494740  VND"/>
        <s v="20380080  VND"/>
        <s v="75948775  VND"/>
        <s v="45011890  VND"/>
        <s v="113856400  VND"/>
        <s v="135822120  VND"/>
        <s v="21034475  VND"/>
        <s v="9676520  VND"/>
        <s v="712215  VND"/>
        <s v="41404020  VND"/>
        <s v="9477090  VND"/>
        <s v="37662380  VND"/>
        <s v="2596020  VND"/>
        <s v="25656155  VND"/>
        <s v="57463770  VND"/>
        <s v="507517500  VND"/>
        <s v="19798450  VND"/>
        <s v="12111575  VND"/>
        <s v="68400325  VND"/>
        <s v="5647005  VND"/>
        <s v="49190610  VND"/>
        <s v="59783430  VND"/>
        <s v="96245310  VND"/>
        <s v="11085760  VND"/>
        <s v="2284380  VND"/>
        <s v="21989240  VND"/>
        <s v="16936605  VND"/>
        <s v="52510850  VND"/>
        <s v="12319090  VND"/>
        <s v="63918295  VND"/>
        <s v="28092680  VND"/>
        <s v="17515785  VND"/>
        <s v="9324700  VND"/>
        <s v="19664925  VND"/>
        <s v="3250660  VND"/>
        <s v="8840580  VND"/>
        <s v="49890820  VND"/>
        <s v="18332370  VND"/>
        <s v="3016685  VND"/>
        <s v="89740560  VND"/>
        <s v="19318495  VND"/>
        <s v="24116820  VND"/>
        <s v="98660275  VND"/>
        <s v="2345630  VND"/>
        <s v="5708010  VND"/>
        <s v="25960690  VND"/>
        <s v="30324385  VND"/>
        <s v="51065840  VND"/>
        <s v="58094400  VND"/>
        <s v="20062805  VND"/>
        <s v="18533515  VND"/>
        <s v="53224780  VND"/>
        <s v="49864850  VND"/>
        <s v="70573230  VND"/>
        <s v="3846500  VND"/>
        <s v="14293790  VND"/>
        <s v="28405790  VND"/>
        <s v="7251755  VND"/>
        <s v="25435900  VND"/>
        <s v="20977880  VND"/>
        <s v="3931270  VND"/>
        <s v="74385920  VND"/>
        <s v="9527070  VND"/>
        <s v="124594750  VND"/>
        <s v="10074400  VND"/>
        <s v="12535180  VND"/>
        <s v="2100630  VND"/>
        <s v="9230130  VND"/>
        <s v="50153950  VND"/>
        <s v="24018820  VND"/>
        <s v="53182395  VND"/>
        <s v="30008090  VND"/>
        <s v="899150  VND"/>
        <s v="27076910  VND"/>
        <s v="36234030  VND"/>
        <s v="28373940  VND"/>
        <s v="57646785  VND"/>
        <s v="20237980  VND"/>
        <s v="16722475  VND"/>
        <s v="24085950  VND"/>
        <s v="5765340  VND"/>
        <s v="5943945  VND"/>
        <s v="9490320  VND"/>
        <s v="163925825  VND"/>
        <s v="22071805  VND"/>
        <s v="51860620  VND"/>
        <s v="11628190  VND"/>
        <s v="21671230  VND"/>
        <s v="18114320  VND"/>
        <s v="5561010  VND"/>
        <s v="2870175  VND"/>
        <s v="1986950  VND"/>
        <s v="13820940  VND"/>
        <s v="72978640  VND"/>
        <s v="651455  VND"/>
        <s v="247560740  VND"/>
        <s v="1438640  VND"/>
        <s v="7294140  VND"/>
        <s v="39592490  VND"/>
        <s v="20472690  VND"/>
        <s v="90606390  VND"/>
        <s v="2482340  VND"/>
        <s v="44693880  VND"/>
        <s v="4786810  VND"/>
        <s v="20345535  VND"/>
        <s v="1982050  VND"/>
        <s v="13764100  VND"/>
        <s v="14024290  VND"/>
        <s v="4964190  VND"/>
        <s v="154665315  VND"/>
        <s v="19493180  VND"/>
        <s v="10167255  VND"/>
        <s v="17262210  VND"/>
        <s v="60640440  VND"/>
        <s v="46459840  VND"/>
        <s v="2532565  VND"/>
        <s v="13135185  VND"/>
        <s v="83687100  VND"/>
        <s v="17493245  VND"/>
        <s v="63391545  VND"/>
        <s v="35453460  VND"/>
        <s v="5722465  VND"/>
        <s v="83521480  VND"/>
        <s v="4377660  VND"/>
        <s v="9746345  VND"/>
        <s v="176037400  VND"/>
        <s v="90203120  VND"/>
        <s v="113382570  VND"/>
        <s v="76040895  VND"/>
        <s v="6010340  VND"/>
        <s v="43125880  VND"/>
        <s v="22767360  VND"/>
        <s v="180275655  VND"/>
        <s v="12166455  VND"/>
        <s v="47155640  VND"/>
        <s v="8923145  VND"/>
        <s v="19836180  VND"/>
        <s v="2257920  VND"/>
        <s v="6645870  VND"/>
        <s v="25005190  VND"/>
        <s v="13732740  VND"/>
        <s v="18426205  VND"/>
        <s v="170090515  VND"/>
        <s v="13693540  VND"/>
        <s v="9481255  VND"/>
        <s v="50333780  VND"/>
        <s v="14799715  VND"/>
        <s v="22007860  VND"/>
        <s v="72703260  VND"/>
        <s v="10020500  VND"/>
        <s v="1918840  VND"/>
        <s v="55292580  VND"/>
        <s v="160836375  VND"/>
        <s v="2898350  VND"/>
        <s v="16940525  VND"/>
        <s v="36695610  VND"/>
        <s v="3906770  VND"/>
        <s v="65321410  VND"/>
        <s v="118830880  VND"/>
        <s v="19575500  VND"/>
        <s v="166389790  VND"/>
        <s v="86579325  VND"/>
        <s v="10755255  VND"/>
        <s v="28972720  VND"/>
      </sharedItems>
    </cacheField>
    <cacheField name="Sales_Channel" numFmtId="49">
      <sharedItems count="6">
        <s v="Third-Party Retailer"/>
        <s v="Authorized Reseller"/>
        <s v="Corporate / B2B"/>
        <s v="Carrier Store"/>
        <s v="Apple Store"/>
        <s v="Online (Apple.com)"/>
      </sharedItems>
    </cacheField>
    <cacheField name="Payment_Method" numFmtId="49">
      <sharedItems count="7">
        <s v="Cash"/>
        <s v="Debit Card"/>
        <s v="Credit Card"/>
        <s v="Net Banking"/>
        <s v="Gift Card"/>
        <s v="Apple Pay"/>
        <s v="EMI / Installment"/>
      </sharedItems>
    </cacheField>
    <cacheField name="Customer_Segment" numFmtId="49">
      <sharedItems count="4">
        <s v="Government"/>
        <s v="Business"/>
        <s v="Individual"/>
        <s v="Education"/>
      </sharedItems>
    </cacheField>
    <cacheField name="Customer_age_group" numFmtId="0">
      <sharedItems count="5">
        <s v="45 - 54"/>
        <s v="18 - 24"/>
        <s v="55+"/>
        <s v="35 - 44"/>
        <s v="25 - 34"/>
      </sharedItems>
    </cacheField>
    <cacheField name="Previous_Device_OS" numFmtId="0">
      <sharedItems count="7">
        <s v="N/A"/>
        <s v="iOS 16"/>
        <s v="New User"/>
        <s v="Other"/>
        <s v="iOS 15"/>
        <s v="Android"/>
        <s v="iOS 17"/>
      </sharedItems>
    </cacheField>
    <cacheField name="Customer_Rating" numFmtId="166">
      <sharedItems containsMixedTypes="1" containsNumber="1" minValue="3" maxValue="5" count="22">
        <n v="4.0999999999999996"/>
        <n v="4.8"/>
        <n v="4.3"/>
        <s v="No_Data"/>
        <n v="4.9000000000000004"/>
        <n v="3.6"/>
        <n v="4.7"/>
        <n v="4.4000000000000004"/>
        <n v="3.4"/>
        <n v="4.5"/>
        <n v="3.9"/>
        <n v="4.5999999999999996"/>
        <n v="3.7"/>
        <n v="3.8"/>
        <n v="3.1"/>
        <n v="5"/>
        <n v="4"/>
        <n v="3.5"/>
        <n v="3.3"/>
        <n v="4.2"/>
        <n v="3.2"/>
        <n v="3"/>
      </sharedItems>
    </cacheField>
    <cacheField name="Return_Status" numFmtId="49">
      <sharedItems count="3">
        <s v="Kept"/>
        <s v="Exchanged"/>
        <s v="Returned"/>
      </sharedItems>
    </cacheField>
    <cacheField name="Months (Sale_Date)" numFmtId="0" databaseField="0">
      <fieldGroup base="1">
        <rangePr groupBy="months" startDate="2022-01-01T00:00:00" endDate="2025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Sale_Date)" numFmtId="0" databaseField="0">
      <fieldGroup base="1">
        <rangePr groupBy="quarters" startDate="2022-01-01T00:00:00" endDate="2025-01-01T00:00:00"/>
        <groupItems count="6">
          <s v="&lt;01-01-2022"/>
          <s v="Qtr1"/>
          <s v="Qtr2"/>
          <s v="Qtr3"/>
          <s v="Qtr4"/>
          <s v="&gt;01-01-2025"/>
        </groupItems>
      </fieldGroup>
    </cacheField>
    <cacheField name="Years (Sale_Date)" numFmtId="0" databaseField="0">
      <fieldGroup base="1">
        <rangePr groupBy="years" startDate="2022-01-01T00:00:00" endDate="2025-01-01T00:00:00"/>
        <groupItems count="6">
          <s v="&lt;01-01-2022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22.54245763889" createdVersion="8" refreshedVersion="8" minRefreshableVersion="3" recordCount="11500" xr:uid="{9CAE63F4-72E5-4B51-9363-23DA90A9F251}">
  <cacheSource type="worksheet">
    <worksheetSource name="Apple_Sales" r:id="rId2"/>
  </cacheSource>
  <cacheFields count="28">
    <cacheField name="Sale_ID" numFmtId="0">
      <sharedItems/>
    </cacheField>
    <cacheField name="Sale_Date" numFmtId="14">
      <sharedItems containsSemiMixedTypes="0" containsNonDate="0" containsDate="1" containsString="0" minDate="2022-01-01T00:00:00" maxDate="2025-01-01T00:00:00"/>
    </cacheField>
    <cacheField name="Year" numFmtId="1">
      <sharedItems containsSemiMixedTypes="0" containsString="0" containsNumber="1" containsInteger="1" minValue="2022" maxValue="2024"/>
    </cacheField>
    <cacheField name="Month_of_Sale" numFmtId="49">
      <sharedItems/>
    </cacheField>
    <cacheField name="Quarter" numFmtId="0">
      <sharedItems/>
    </cacheField>
    <cacheField name="Continent" numFmtId="49">
      <sharedItems count="7">
        <s v="South America"/>
        <s v="Oceania"/>
        <s v="Europe"/>
        <s v="Asia"/>
        <s v="North America"/>
        <s v="Africa"/>
        <s v="Europe/Asia"/>
      </sharedItems>
    </cacheField>
    <cacheField name="Country" numFmtId="49">
      <sharedItems count="47">
        <s v="Argentina"/>
        <s v="Australia"/>
        <s v="Austria"/>
        <s v="Bangladesh"/>
        <s v="Belgium"/>
        <s v="Brazil"/>
        <s v="Canada"/>
        <s v="Chile"/>
        <s v="China"/>
        <s v="Colombia"/>
        <s v="Denmark"/>
        <s v="Egypt"/>
        <s v="Finland"/>
        <s v="France"/>
        <s v="Germany"/>
        <s v="Hong Kong"/>
        <s v="India"/>
        <s v="Indonesia"/>
        <s v="Ireland"/>
        <s v="Italy"/>
        <s v="Japan"/>
        <s v="Kenya"/>
        <s v="Malaysia"/>
        <s v="Mexico"/>
        <s v="Netherlands"/>
        <s v="New Zealand"/>
        <s v="Nigeria"/>
        <s v="Norway"/>
        <s v="Pakistan"/>
        <s v="Philippines"/>
        <s v="Poland"/>
        <s v="Portugal"/>
        <s v="Russia"/>
        <s v="Saudi Arabia"/>
        <s v="Singapore"/>
        <s v="South Africa"/>
        <s v="South Korea"/>
        <s v="Spain"/>
        <s v="Sweden"/>
        <s v="Switzerland"/>
        <s v="Taiwan"/>
        <s v="Thailand"/>
        <s v="Turkey"/>
        <s v="UAE"/>
        <s v="United Kingdom"/>
        <s v="United States"/>
        <s v="Vietnam"/>
      </sharedItems>
    </cacheField>
    <cacheField name="City" numFmtId="49">
      <sharedItems/>
    </cacheField>
    <cacheField name="Category" numFmtId="49">
      <sharedItems/>
    </cacheField>
    <cacheField name="Product_Name" numFmtId="0">
      <sharedItems/>
    </cacheField>
    <cacheField name="Storage" numFmtId="0">
      <sharedItems/>
    </cacheField>
    <cacheField name="Colour" numFmtId="49">
      <sharedItems/>
    </cacheField>
    <cacheField name="Unit_Price(in USD)" numFmtId="164">
      <sharedItems containsSemiMixedTypes="0" containsString="0" containsNumber="1" minValue="26.69" maxValue="7551.01"/>
    </cacheField>
    <cacheField name="No_of_Units_Sold" numFmtId="1">
      <sharedItems containsSemiMixedTypes="0" containsString="0" containsNumber="1" containsInteger="1" minValue="1" maxValue="8" count="8">
        <n v="1"/>
        <n v="5"/>
        <n v="4"/>
        <n v="2"/>
        <n v="3"/>
        <n v="8"/>
        <n v="7"/>
        <n v="6"/>
      </sharedItems>
    </cacheField>
    <cacheField name="Discount(in %)" numFmtId="167">
      <sharedItems containsSemiMixedTypes="0" containsString="0" containsNumber="1" containsInteger="1" minValue="0" maxValue="15"/>
    </cacheField>
    <cacheField name="Discounted_Price_USD" numFmtId="164">
      <sharedItems containsSemiMixedTypes="0" containsString="0" containsNumber="1" minValue="22.73" maxValue="7551.01"/>
    </cacheField>
    <cacheField name="Revenue_USD" numFmtId="164">
      <sharedItems containsSemiMixedTypes="0" containsString="0" containsNumber="1" minValue="23" maxValue="59529.52" count="11142">
        <n v="148.12"/>
        <n v="127.45"/>
        <n v="1175.68"/>
        <n v="3865.54"/>
        <n v="2153.0100000000002"/>
        <n v="309.06"/>
        <n v="1943.59"/>
        <n v="8356.9599999999991"/>
        <n v="983.92"/>
        <n v="520.04999999999995"/>
        <n v="772.18"/>
        <n v="995.72"/>
        <n v="973.02"/>
        <n v="867.98"/>
        <n v="2786.16"/>
        <n v="57.72"/>
        <n v="197.24"/>
        <n v="623.16"/>
        <n v="2077.34"/>
        <n v="839.97"/>
        <n v="120.21"/>
        <n v="1215.98"/>
        <n v="769.1"/>
        <n v="775.91"/>
        <n v="389.34"/>
        <n v="148.68"/>
        <n v="156.74"/>
        <n v="91.89"/>
        <n v="502.8"/>
        <n v="1595.5"/>
        <n v="27.99"/>
        <n v="1059.4000000000001"/>
        <n v="1191.3"/>
        <n v="1584.76"/>
        <n v="1292.23"/>
        <n v="533.5"/>
        <n v="38.46"/>
        <n v="1987.24"/>
        <n v="1073.54"/>
        <n v="1251.99"/>
        <n v="1222.7"/>
        <n v="87.4"/>
        <n v="2051.84"/>
        <n v="108.59"/>
        <n v="2016.6"/>
        <n v="841.76"/>
        <n v="1627.32"/>
        <n v="1165.28"/>
        <n v="494.92"/>
        <n v="572"/>
        <n v="206.26"/>
        <n v="131.94999999999999"/>
        <n v="1986.82"/>
        <n v="258.58"/>
        <n v="2350.86"/>
        <n v="1028.5899999999999"/>
        <n v="1339"/>
        <n v="368.08"/>
        <n v="9145.8799999999992"/>
        <n v="2007.44"/>
        <n v="5058.0200000000004"/>
        <n v="5741.49"/>
        <n v="1181.4100000000001"/>
        <n v="105.89"/>
        <n v="640.67999999999995"/>
        <n v="3913.42"/>
        <n v="925.14"/>
        <n v="525.1"/>
        <n v="3507.45"/>
        <n v="241.21"/>
        <n v="573.62"/>
        <n v="56.06"/>
        <n v="87.98"/>
        <n v="201.54"/>
        <n v="954.46"/>
        <n v="167.34"/>
        <n v="3199.88"/>
        <n v="311.73"/>
        <n v="747.46"/>
        <n v="1920.6"/>
        <n v="838.73"/>
        <n v="773.96"/>
        <n v="2660.43"/>
        <n v="358.9"/>
        <n v="1002.66"/>
        <n v="258.68"/>
        <n v="208.36"/>
        <n v="115.68"/>
        <n v="35.93"/>
        <n v="1113.5"/>
        <n v="211.36"/>
        <n v="442.92"/>
        <n v="855.13"/>
        <n v="466.8"/>
        <n v="5654.62"/>
        <n v="971.86"/>
        <n v="817.22"/>
        <n v="2209.2199999999998"/>
        <n v="460.5"/>
        <n v="167.96"/>
        <n v="162.38999999999999"/>
        <n v="274.10000000000002"/>
        <n v="1681.23"/>
        <n v="1592.72"/>
        <n v="728.64"/>
        <n v="562.98"/>
        <n v="20134.830000000002"/>
        <n v="857.32"/>
        <n v="1137.74"/>
        <n v="4065.62"/>
        <n v="1105.44"/>
        <n v="1532.6"/>
        <n v="205.4"/>
        <n v="901.31"/>
        <n v="7063.94"/>
        <n v="313.13"/>
        <n v="538.4"/>
        <n v="116.33"/>
        <n v="121.73"/>
        <n v="527.67999999999995"/>
        <n v="632.35"/>
        <n v="103.58"/>
        <n v="6498.9"/>
        <n v="834.23"/>
        <n v="1150.97"/>
        <n v="1795.17"/>
        <n v="3626.7"/>
        <n v="2511.12"/>
        <n v="1035.6199999999999"/>
        <n v="798.43"/>
        <n v="431.59"/>
        <n v="1038.2"/>
        <n v="451.35"/>
        <n v="901.23"/>
        <n v="3082.56"/>
        <n v="2113.54"/>
        <n v="1117.3"/>
        <n v="301.08"/>
        <n v="96.73"/>
        <n v="236.92"/>
        <n v="481.94"/>
        <n v="249.6"/>
        <n v="100.04"/>
        <n v="921.83"/>
        <n v="127.55"/>
        <n v="1065.28"/>
        <n v="7835.7"/>
        <n v="1172.67"/>
        <n v="513.72"/>
        <n v="1409.58"/>
        <n v="993.4"/>
        <n v="487.28"/>
        <n v="4841.8500000000004"/>
        <n v="1078.6300000000001"/>
        <n v="1659.42"/>
        <n v="361.65"/>
        <n v="930.75"/>
        <n v="214.02"/>
        <n v="589.97"/>
        <n v="1019.26"/>
        <n v="264.67"/>
        <n v="535.70000000000005"/>
        <n v="1327.98"/>
        <n v="4126.84"/>
        <n v="508.48"/>
        <n v="262.48"/>
        <n v="541.85"/>
        <n v="1663.76"/>
        <n v="681.23"/>
        <n v="833.09"/>
        <n v="852.36"/>
        <n v="27.58"/>
        <n v="119.65"/>
        <n v="1105.53"/>
        <n v="99.42"/>
        <n v="112.91"/>
        <n v="4704.2"/>
        <n v="1878.26"/>
        <n v="780.83"/>
        <n v="104"/>
        <n v="2508.7199999999998"/>
        <n v="6866.48"/>
        <n v="164.29"/>
        <n v="533.12"/>
        <n v="2404.7600000000002"/>
        <n v="115.65"/>
        <n v="2190.48"/>
        <n v="420.4"/>
        <n v="773.63"/>
        <n v="843.88"/>
        <n v="210.9"/>
        <n v="683"/>
        <n v="2548.92"/>
        <n v="2705.16"/>
        <n v="29.68"/>
        <n v="719.64"/>
        <n v="120.97"/>
        <n v="238.64"/>
        <n v="1928.96"/>
        <n v="1639.04"/>
        <n v="104.6"/>
        <n v="2415.08"/>
        <n v="26.37"/>
        <n v="1514.24"/>
        <n v="3316.14"/>
        <n v="852.15"/>
        <n v="103.02"/>
        <n v="2119.6999999999998"/>
        <n v="1658.7"/>
        <n v="1089.3399999999999"/>
        <n v="87.53"/>
        <n v="1080.9000000000001"/>
        <n v="4965.66"/>
        <n v="2285.41"/>
        <n v="2508"/>
        <n v="860.92"/>
        <n v="3685.62"/>
        <n v="861.84"/>
        <n v="3573.64"/>
        <n v="1767.06"/>
        <n v="3498.6"/>
        <n v="1341.52"/>
        <n v="784.65"/>
        <n v="1056.55"/>
        <n v="1487.46"/>
        <n v="109.23"/>
        <n v="528.30999999999995"/>
        <n v="600.74"/>
        <n v="673.99"/>
        <n v="585.91999999999996"/>
        <n v="276.66000000000003"/>
        <n v="3568.85"/>
        <n v="115.97"/>
        <n v="987.48"/>
        <n v="2050.7600000000002"/>
        <n v="2539.8200000000002"/>
        <n v="118.3"/>
        <n v="495.24"/>
        <n v="164.6"/>
        <n v="355.05"/>
        <n v="386.37"/>
        <n v="128.29"/>
        <n v="729.75"/>
        <n v="256.89"/>
        <n v="1664.14"/>
        <n v="901.68"/>
        <n v="541.70000000000005"/>
        <n v="1959.1"/>
        <n v="1785.4"/>
        <n v="2964.44"/>
        <n v="755.96"/>
        <n v="1107.79"/>
        <n v="1180.1600000000001"/>
        <n v="1985.44"/>
        <n v="1853.11"/>
        <n v="2363.2800000000002"/>
        <n v="172.66"/>
        <n v="890.94"/>
        <n v="5739.66"/>
        <n v="984.4"/>
        <n v="408.52"/>
        <n v="38.130000000000003"/>
        <n v="861.39"/>
        <n v="36.99"/>
        <n v="6395.95"/>
        <n v="1425.82"/>
        <n v="624.49"/>
        <n v="3348.28"/>
        <n v="681.02"/>
        <n v="963.42"/>
        <n v="1852.74"/>
        <n v="1254.32"/>
        <n v="3657.12"/>
        <n v="889.81"/>
        <n v="121.9"/>
        <n v="250.05"/>
        <n v="494.95"/>
        <n v="350.69"/>
        <n v="567.28"/>
        <n v="881.6"/>
        <n v="1146.02"/>
        <n v="2477.9699999999998"/>
        <n v="125.8"/>
        <n v="73.599999999999994"/>
        <n v="586.04"/>
        <n v="253.7"/>
        <n v="4515.7700000000004"/>
        <n v="248.64"/>
        <n v="862.03"/>
        <n v="84.9"/>
        <n v="489.14"/>
        <n v="5816.05"/>
        <n v="1122.8599999999999"/>
        <n v="1656.7"/>
        <n v="334.02"/>
        <n v="959.32"/>
        <n v="483.48"/>
        <n v="125.81"/>
        <n v="1022.32"/>
        <n v="134.62"/>
        <n v="687.96"/>
        <n v="1213.56"/>
        <n v="1847.24"/>
        <n v="832.09"/>
        <n v="169.92"/>
        <n v="29.63"/>
        <n v="667.55"/>
        <n v="20147.07"/>
        <n v="2536.89"/>
        <n v="106.68"/>
        <n v="132.97999999999999"/>
        <n v="1550.52"/>
        <n v="1202.3"/>
        <n v="3715.59"/>
        <n v="227.14"/>
        <n v="1682.28"/>
        <n v="753.77"/>
        <n v="2069.8200000000002"/>
        <n v="123.38"/>
        <n v="2408.44"/>
        <n v="182.78"/>
        <n v="1016.23"/>
        <n v="1241.94"/>
        <n v="1468.68"/>
        <n v="907.75"/>
        <n v="3901.68"/>
        <n v="482.6"/>
        <n v="2234.73"/>
        <n v="214.34"/>
        <n v="65.069999999999993"/>
        <n v="524.91999999999996"/>
        <n v="74.8"/>
        <n v="394.56"/>
        <n v="1442.97"/>
        <n v="861.13"/>
        <n v="828.61"/>
        <n v="6337.6"/>
        <n v="396.97"/>
        <n v="93.88"/>
        <n v="1000.31"/>
        <n v="1055.28"/>
        <n v="1140.6400000000001"/>
        <n v="1255.2"/>
        <n v="2060.54"/>
        <n v="375.33"/>
        <n v="572.34"/>
        <n v="2206.58"/>
        <n v="1886.32"/>
        <n v="2028.84"/>
        <n v="1933.96"/>
        <n v="4644.75"/>
        <n v="68.3"/>
        <n v="4717.1499999999996"/>
        <n v="13264.1"/>
        <n v="2981.31"/>
        <n v="2645.28"/>
        <n v="120.77"/>
        <n v="234.08"/>
        <n v="1166.44"/>
        <n v="2711.88"/>
        <n v="280.48"/>
        <n v="733.68"/>
        <n v="1260.0999999999999"/>
        <n v="270.73"/>
        <n v="1263.68"/>
        <n v="104.34"/>
        <n v="2305.36"/>
        <n v="123.51"/>
        <n v="2982.12"/>
        <n v="236.04"/>
        <n v="741.86"/>
        <n v="747.3"/>
        <n v="1616.1"/>
        <n v="1352.28"/>
        <n v="1981.72"/>
        <n v="1535.32"/>
        <n v="131.66999999999999"/>
        <n v="1761.5"/>
        <n v="553.55999999999995"/>
        <n v="828.47"/>
        <n v="3354.16"/>
        <n v="115.66"/>
        <n v="235.76"/>
        <n v="604.74"/>
        <n v="164.74"/>
        <n v="1500.86"/>
        <n v="1915.8"/>
        <n v="287.5"/>
        <n v="2088.44"/>
        <n v="1718.02"/>
        <n v="4090.68"/>
        <n v="456.51"/>
        <n v="111.56"/>
        <n v="1112.06"/>
        <n v="259.20999999999998"/>
        <n v="1102.0899999999999"/>
        <n v="279.66000000000003"/>
        <n v="39.799999999999997"/>
        <n v="231.05"/>
        <n v="1331.09"/>
        <n v="2303.79"/>
        <n v="104.97"/>
        <n v="99.95"/>
        <n v="3412.32"/>
        <n v="1052.05"/>
        <n v="2708.8"/>
        <n v="572.01"/>
        <n v="536.30999999999995"/>
        <n v="106.75"/>
        <n v="2310.9"/>
        <n v="1005.2"/>
        <n v="907.81"/>
        <n v="838.34"/>
        <n v="90.59"/>
        <n v="1002.3"/>
        <n v="734.3"/>
        <n v="1528.78"/>
        <n v="129.4"/>
        <n v="1140.1400000000001"/>
        <n v="566.62"/>
        <n v="772.58"/>
        <n v="923.06"/>
        <n v="2385.1799999999998"/>
        <n v="1054.17"/>
        <n v="6815.95"/>
        <n v="1599.58"/>
        <n v="769.78"/>
        <n v="165.56"/>
        <n v="866.58"/>
        <n v="1973.28"/>
        <n v="3142.23"/>
        <n v="571.77"/>
        <n v="925.64"/>
        <n v="788.71"/>
        <n v="1405.7"/>
        <n v="1078.0999999999999"/>
        <n v="2058.4"/>
        <n v="298.58999999999997"/>
        <n v="693.84"/>
        <n v="249.15"/>
        <n v="7343.13"/>
        <n v="70.760000000000005"/>
        <n v="377.55"/>
        <n v="813.59"/>
        <n v="1046.9100000000001"/>
        <n v="645.23"/>
        <n v="998.28"/>
        <n v="12605.64"/>
        <n v="974.52"/>
        <n v="180.48"/>
        <n v="219.98"/>
        <n v="1275.45"/>
        <n v="1424.52"/>
        <n v="104.95"/>
        <n v="85.44"/>
        <n v="829.82"/>
        <n v="6070.9"/>
        <n v="750.09"/>
        <n v="2565.46"/>
        <n v="1015.58"/>
        <n v="241.64"/>
        <n v="709.05"/>
        <n v="548.74"/>
        <n v="104.89"/>
        <n v="1936.28"/>
        <n v="772.16"/>
        <n v="3942.34"/>
        <n v="1173.6400000000001"/>
        <n v="1802.92"/>
        <n v="5431.4"/>
        <n v="394.62"/>
        <n v="940.36"/>
        <n v="532.07000000000005"/>
        <n v="542.07000000000005"/>
        <n v="126.48"/>
        <n v="557.54"/>
        <n v="245.02"/>
        <n v="126.38"/>
        <n v="1259.94"/>
        <n v="1975.1"/>
        <n v="73.44"/>
        <n v="207.02"/>
        <n v="1769.97"/>
        <n v="5243.56"/>
        <n v="28.94"/>
        <n v="828.04"/>
        <n v="295.32"/>
        <n v="3591.6"/>
        <n v="253.94"/>
        <n v="882.32"/>
        <n v="515.41"/>
        <n v="357.82"/>
        <n v="1604.54"/>
        <n v="233.09"/>
        <n v="875.56"/>
        <n v="1536.02"/>
        <n v="168.23"/>
        <n v="1067.99"/>
        <n v="916.91"/>
        <n v="373.32"/>
        <n v="1145.76"/>
        <n v="39.56"/>
        <n v="1474.4"/>
        <n v="2300.37"/>
        <n v="7610.56"/>
        <n v="1580.74"/>
        <n v="400.96"/>
        <n v="649.55999999999995"/>
        <n v="2164.5300000000002"/>
        <n v="3013.44"/>
        <n v="41.22"/>
        <n v="1074.02"/>
        <n v="1824.71"/>
        <n v="2709"/>
        <n v="717.41"/>
        <n v="2194.98"/>
        <n v="615.44000000000005"/>
        <n v="545.97"/>
        <n v="908.42"/>
        <n v="98.07"/>
        <n v="905.79"/>
        <n v="124.58"/>
        <n v="523.77"/>
        <n v="3567.32"/>
        <n v="5880.3"/>
        <n v="1870.53"/>
        <n v="93.83"/>
        <n v="1973.6"/>
        <n v="144"/>
        <n v="828.67"/>
        <n v="3238.5"/>
        <n v="10002.84"/>
        <n v="838.49"/>
        <n v="262.56"/>
        <n v="834.72"/>
        <n v="117.77"/>
        <n v="13001.82"/>
        <n v="80.22"/>
        <n v="480.32"/>
        <n v="2247.06"/>
        <n v="88.32"/>
        <n v="256.3"/>
        <n v="2618.77"/>
        <n v="5514.5"/>
        <n v="961.39"/>
        <n v="575.41999999999996"/>
        <n v="502.12"/>
        <n v="114.78"/>
        <n v="12124.88"/>
        <n v="313.39"/>
        <n v="2296.7399999999998"/>
        <n v="3470.64"/>
        <n v="927.9"/>
        <n v="1315.46"/>
        <n v="775.59"/>
        <n v="246.48"/>
        <n v="260.22000000000003"/>
        <n v="412.41"/>
        <n v="576.83000000000004"/>
        <n v="1424.31"/>
        <n v="2100.4"/>
        <n v="608.98"/>
        <n v="3440.52"/>
        <n v="9523.8799999999992"/>
        <n v="668.85"/>
        <n v="662.04"/>
        <n v="488.62"/>
        <n v="76.98"/>
        <n v="131.22999999999999"/>
        <n v="735.31"/>
        <n v="2115.64"/>
        <n v="882.57"/>
        <n v="231.38"/>
        <n v="6127.2"/>
        <n v="1183.18"/>
        <n v="246.38"/>
        <n v="4631.38"/>
        <n v="71.319999999999993"/>
        <n v="208.2"/>
        <n v="82.86"/>
        <n v="293.39"/>
        <n v="1655.54"/>
        <n v="6585.53"/>
        <n v="923.32"/>
        <n v="627.49"/>
        <n v="389.94"/>
        <n v="3715.56"/>
        <n v="768.84"/>
        <n v="569.5"/>
        <n v="2503.11"/>
        <n v="843.02"/>
        <n v="97.78"/>
        <n v="1350.3"/>
        <n v="2386.1"/>
        <n v="604.20000000000005"/>
        <n v="168.06"/>
        <n v="2206.08"/>
        <n v="2528.7600000000002"/>
        <n v="438.09"/>
        <n v="82.48"/>
        <n v="102.64"/>
        <n v="1109"/>
        <n v="1584.3"/>
        <n v="943.39"/>
        <n v="72.819999999999993"/>
        <n v="752.46"/>
        <n v="49.54"/>
        <n v="188.82"/>
        <n v="1578"/>
        <n v="1036.58"/>
        <n v="394.33"/>
        <n v="3770.6"/>
        <n v="52.26"/>
        <n v="570.91"/>
        <n v="116.6"/>
        <n v="799.1"/>
        <n v="1435.62"/>
        <n v="1687.96"/>
        <n v="542.12"/>
        <n v="2766.52"/>
        <n v="3688.32"/>
        <n v="6909.54"/>
        <n v="40.69"/>
        <n v="715.86"/>
        <n v="1054.1300000000001"/>
        <n v="599.76"/>
        <n v="1874.76"/>
        <n v="1750.64"/>
        <n v="160.44999999999999"/>
        <n v="127.05"/>
        <n v="2782.62"/>
        <n v="73.66"/>
        <n v="2641.95"/>
        <n v="1936.34"/>
        <n v="420.04"/>
        <n v="6368.94"/>
        <n v="2177.96"/>
        <n v="770.87"/>
        <n v="2809.41"/>
        <n v="72.510000000000005"/>
        <n v="18769.28"/>
        <n v="248.01"/>
        <n v="102.23"/>
        <n v="910.07"/>
        <n v="1495.98"/>
        <n v="1407.36"/>
        <n v="624.82000000000005"/>
        <n v="39867.300000000003"/>
        <n v="193.52"/>
        <n v="2754.9"/>
        <n v="965.93"/>
        <n v="530.24"/>
        <n v="37.58"/>
        <n v="1293.76"/>
        <n v="1187.92"/>
        <n v="472.38"/>
        <n v="1281.96"/>
        <n v="677.75"/>
        <n v="207.56"/>
        <n v="5355.65"/>
        <n v="76.680000000000007"/>
        <n v="711.51"/>
        <n v="2377.3200000000002"/>
        <n v="2096.1799999999998"/>
        <n v="477.06"/>
        <n v="2114.98"/>
        <n v="2222.54"/>
        <n v="117.51"/>
        <n v="2135.7199999999998"/>
        <n v="606.48"/>
        <n v="871.56"/>
        <n v="834.1"/>
        <n v="1146.78"/>
        <n v="919.43"/>
        <n v="308.57"/>
        <n v="2222.46"/>
        <n v="96.77"/>
        <n v="1433.85"/>
        <n v="422.38"/>
        <n v="152.07"/>
        <n v="360.56"/>
        <n v="926.41"/>
        <n v="2598.96"/>
        <n v="361.29"/>
        <n v="1555.58"/>
        <n v="592.54"/>
        <n v="1411.76"/>
        <n v="534.46"/>
        <n v="1598.1"/>
        <n v="2791.35"/>
        <n v="91.05"/>
        <n v="366.83"/>
        <n v="850.1"/>
        <n v="37.450000000000003"/>
        <n v="3267.21"/>
        <n v="861.7"/>
        <n v="92.74"/>
        <n v="1804.29"/>
        <n v="615.42999999999995"/>
        <n v="1237.1400000000001"/>
        <n v="4510.24"/>
        <n v="86.58"/>
        <n v="803.14"/>
        <n v="497.61"/>
        <n v="2181.7800000000002"/>
        <n v="1068.56"/>
        <n v="391.03"/>
        <n v="153.46"/>
        <n v="510.1"/>
        <n v="950.69"/>
        <n v="864.04"/>
        <n v="1684.46"/>
        <n v="939.64"/>
        <n v="825.72"/>
        <n v="577.16"/>
        <n v="254.43"/>
        <n v="1688.4"/>
        <n v="178.66"/>
        <n v="3287.6"/>
        <n v="405.68"/>
        <n v="831.48"/>
        <n v="776.51"/>
        <n v="1494.36"/>
        <n v="780.88"/>
        <n v="2487.42"/>
        <n v="1190.6400000000001"/>
        <n v="594.9"/>
        <n v="907.57"/>
        <n v="4173.5"/>
        <n v="4864.38"/>
        <n v="152.18"/>
        <n v="937.44"/>
        <n v="2380.2199999999998"/>
        <n v="2523.4"/>
        <n v="755.04"/>
        <n v="129.35"/>
        <n v="491.84"/>
        <n v="100.06"/>
        <n v="398.88"/>
        <n v="1976.17"/>
        <n v="3226.52"/>
        <n v="559.29999999999995"/>
        <n v="104.96"/>
        <n v="2298.88"/>
        <n v="252.32"/>
        <n v="954.58"/>
        <n v="1075.18"/>
        <n v="299.94"/>
        <n v="1168.26"/>
        <n v="99.21"/>
        <n v="1231.08"/>
        <n v="795.72"/>
        <n v="407.56"/>
        <n v="461.04"/>
        <n v="1895.58"/>
        <n v="228.93"/>
        <n v="1246.6500000000001"/>
        <n v="2624.99"/>
        <n v="898.68"/>
        <n v="419.32"/>
        <n v="121.33"/>
        <n v="125"/>
        <n v="1784.06"/>
        <n v="924.62"/>
        <n v="397.98"/>
        <n v="97.32"/>
        <n v="2204.36"/>
        <n v="3243.81"/>
        <n v="140.02000000000001"/>
        <n v="7386.12"/>
        <n v="1126.1400000000001"/>
        <n v="554.66999999999996"/>
        <n v="146.51"/>
        <n v="3813.09"/>
        <n v="74.87"/>
        <n v="414.39"/>
        <n v="5492.05"/>
        <n v="118.72"/>
        <n v="3190.92"/>
        <n v="109.56"/>
        <n v="397.19"/>
        <n v="4084.86"/>
        <n v="2086.87"/>
        <n v="787.73"/>
        <n v="500.8"/>
        <n v="369.72"/>
        <n v="1010.41"/>
        <n v="662.22"/>
        <n v="275.76"/>
        <n v="278.79000000000002"/>
        <n v="915.5"/>
        <n v="1672.83"/>
        <n v="28.8"/>
        <n v="1186.4000000000001"/>
        <n v="525.02"/>
        <n v="1573.92"/>
        <n v="4968.54"/>
        <n v="629.05999999999995"/>
        <n v="1010.92"/>
        <n v="260.76"/>
        <n v="940.75"/>
        <n v="3789.78"/>
        <n v="1917.28"/>
        <n v="838.11"/>
        <n v="1354.13"/>
        <n v="28.28"/>
        <n v="395.65"/>
        <n v="1996.16"/>
        <n v="599.32000000000005"/>
        <n v="1053.18"/>
        <n v="5146.72"/>
        <n v="1948.66"/>
        <n v="1249.8499999999999"/>
        <n v="374.7"/>
        <n v="1819.96"/>
        <n v="604.66"/>
        <n v="77.78"/>
        <n v="118.35"/>
        <n v="248.89"/>
        <n v="5789.04"/>
        <n v="93.65"/>
        <n v="420.89"/>
        <n v="95.73"/>
        <n v="755.57"/>
        <n v="407.49"/>
        <n v="14526.16"/>
        <n v="2071.2199999999998"/>
        <n v="229.84"/>
        <n v="103.07"/>
        <n v="401.4"/>
        <n v="902.49"/>
        <n v="1047.79"/>
        <n v="421.38"/>
        <n v="1654.56"/>
        <n v="770.53"/>
        <n v="1130.8499999999999"/>
        <n v="1204.43"/>
        <n v="767.82"/>
        <n v="4220.7"/>
        <n v="2230.89"/>
        <n v="2053.44"/>
        <n v="1459.89"/>
        <n v="280.29000000000002"/>
        <n v="29.66"/>
        <n v="237.6"/>
        <n v="846.54"/>
        <n v="3176.79"/>
        <n v="588.82000000000005"/>
        <n v="293.7"/>
        <n v="495.46"/>
        <n v="638.79999999999995"/>
        <n v="1740.58"/>
        <n v="2687.22"/>
        <n v="116.52"/>
        <n v="2650.85"/>
        <n v="775.19"/>
        <n v="587.32000000000005"/>
        <n v="102.46"/>
        <n v="2142.33"/>
        <n v="13987.04"/>
        <n v="1063.6600000000001"/>
        <n v="1698.9"/>
        <n v="1901.56"/>
        <n v="753.4"/>
        <n v="1226.5999999999999"/>
        <n v="807.53"/>
        <n v="101.55"/>
        <n v="473.74"/>
        <n v="1354.86"/>
        <n v="294.57"/>
        <n v="1833.21"/>
        <n v="3040.05"/>
        <n v="386.55"/>
        <n v="908.62"/>
        <n v="2138"/>
        <n v="6585.4"/>
        <n v="401.43"/>
        <n v="834.95"/>
        <n v="3073.32"/>
        <n v="289.36"/>
        <n v="100.74"/>
        <n v="3816.72"/>
        <n v="700.26"/>
        <n v="1489.78"/>
        <n v="1434.16"/>
        <n v="955.56"/>
        <n v="557.19000000000005"/>
        <n v="41.37"/>
        <n v="39.92"/>
        <n v="2745.96"/>
        <n v="546.05999999999995"/>
        <n v="924.15"/>
        <n v="41.29"/>
        <n v="137.79"/>
        <n v="2383.7399999999998"/>
        <n v="747.86"/>
        <n v="674.79"/>
        <n v="1549.83"/>
        <n v="186.38"/>
        <n v="753.83"/>
        <n v="811.22"/>
        <n v="484.11"/>
        <n v="390.21"/>
        <n v="4313.54"/>
        <n v="793.08"/>
        <n v="772.71"/>
        <n v="345.27"/>
        <n v="1804.5"/>
        <n v="79.099999999999994"/>
        <n v="3146.72"/>
        <n v="1043.1099999999999"/>
        <n v="1033.49"/>
        <n v="88.15"/>
        <n v="278.39999999999998"/>
        <n v="2315.94"/>
        <n v="2557.11"/>
        <n v="1622.5"/>
        <n v="479.84"/>
        <n v="2314.42"/>
        <n v="2223.06"/>
        <n v="118.36"/>
        <n v="919.71"/>
        <n v="287.2"/>
        <n v="988.45"/>
        <n v="137.16"/>
        <n v="2464.7800000000002"/>
        <n v="2588.25"/>
        <n v="119.82"/>
        <n v="1344.81"/>
        <n v="3119.82"/>
        <n v="2078.67"/>
        <n v="960.11"/>
        <n v="2182.98"/>
        <n v="1995.63"/>
        <n v="2146.62"/>
        <n v="1197.08"/>
        <n v="2487.77"/>
        <n v="5023.84"/>
        <n v="590.08000000000004"/>
        <n v="3437.72"/>
        <n v="87.76"/>
        <n v="1206.95"/>
        <n v="701.46"/>
        <n v="89.06"/>
        <n v="1244.3499999999999"/>
        <n v="108.6"/>
        <n v="2393.94"/>
        <n v="28.45"/>
        <n v="985.2"/>
        <n v="292.05"/>
        <n v="1973.14"/>
        <n v="6775.94"/>
        <n v="1038.67"/>
        <n v="903.94"/>
        <n v="38.29"/>
        <n v="453.31"/>
        <n v="230.52"/>
        <n v="831.17"/>
        <n v="10777.38"/>
        <n v="5322.1"/>
        <n v="1000.34"/>
        <n v="5886.75"/>
        <n v="2574.04"/>
        <n v="132.29"/>
        <n v="245.2"/>
        <n v="610.19000000000005"/>
        <n v="1246.71"/>
        <n v="3256.44"/>
        <n v="1115.74"/>
        <n v="235.53"/>
        <n v="2340.3200000000002"/>
        <n v="2473.02"/>
        <n v="6265.24"/>
        <n v="2604.21"/>
        <n v="1533.18"/>
        <n v="7918.11"/>
        <n v="694.39"/>
        <n v="263.02999999999997"/>
        <n v="792.3"/>
        <n v="736.3"/>
        <n v="1235.02"/>
        <n v="102.67"/>
        <n v="2221.35"/>
        <n v="230.92"/>
        <n v="543.22"/>
        <n v="1029.19"/>
        <n v="2318.2600000000002"/>
        <n v="312.14"/>
        <n v="767.88"/>
        <n v="2300.34"/>
        <n v="1966.78"/>
        <n v="1777.05"/>
        <n v="269.91000000000003"/>
        <n v="530.66"/>
        <n v="332.36"/>
        <n v="243.98"/>
        <n v="693.92"/>
        <n v="226.68"/>
        <n v="1309.77"/>
        <n v="745.64"/>
        <n v="450.76"/>
        <n v="512.9"/>
        <n v="88.86"/>
        <n v="6272.58"/>
        <n v="2188.89"/>
        <n v="316"/>
        <n v="555.20000000000005"/>
        <n v="797.45"/>
        <n v="410.47"/>
        <n v="889.53"/>
        <n v="2174.1999999999998"/>
        <n v="3321.32"/>
        <n v="213.46"/>
        <n v="367.23"/>
        <n v="265.95"/>
        <n v="867.88"/>
        <n v="12748.6"/>
        <n v="115.17"/>
        <n v="846.38"/>
        <n v="391.86"/>
        <n v="41.8"/>
        <n v="518.21"/>
        <n v="1086.08"/>
        <n v="2510.5"/>
        <n v="842.42"/>
        <n v="349.53"/>
        <n v="398.8"/>
        <n v="1173.6600000000001"/>
        <n v="3349.5"/>
        <n v="1652.36"/>
        <n v="7274.01"/>
        <n v="95.38"/>
        <n v="850.83"/>
        <n v="626.28"/>
        <n v="37.729999999999997"/>
        <n v="130.02000000000001"/>
        <n v="1444.4"/>
        <n v="39.049999999999997"/>
        <n v="304.92"/>
        <n v="8282.84"/>
        <n v="20384.939999999999"/>
        <n v="74.36"/>
        <n v="2234.8000000000002"/>
        <n v="1202.04"/>
        <n v="368.4"/>
        <n v="202.04"/>
        <n v="7591.29"/>
        <n v="92.98"/>
        <n v="702.11"/>
        <n v="239.09"/>
        <n v="622.99"/>
        <n v="883.69"/>
        <n v="552.97"/>
        <n v="385.26"/>
        <n v="4228.5600000000004"/>
        <n v="6405.66"/>
        <n v="631.69000000000005"/>
        <n v="55.96"/>
        <n v="1929.03"/>
        <n v="891.69"/>
        <n v="247.89"/>
        <n v="3646.23"/>
        <n v="2480.02"/>
        <n v="956.8"/>
        <n v="5338"/>
        <n v="2357.06"/>
        <n v="1076.22"/>
        <n v="903.57"/>
        <n v="267.66000000000003"/>
        <n v="346.5"/>
        <n v="1730.98"/>
        <n v="89.55"/>
        <n v="1088.9000000000001"/>
        <n v="1620.64"/>
        <n v="1052.9000000000001"/>
        <n v="564"/>
        <n v="424.35"/>
        <n v="2653.25"/>
        <n v="1022.85"/>
        <n v="161.05000000000001"/>
        <n v="909.04"/>
        <n v="4333.21"/>
        <n v="300.48"/>
        <n v="1947.31"/>
        <n v="610.65"/>
        <n v="7659.47"/>
        <n v="421.55"/>
        <n v="92.81"/>
        <n v="387.21"/>
        <n v="6644.1"/>
        <n v="563.58000000000004"/>
        <n v="151.6"/>
        <n v="2651.68"/>
        <n v="1826.36"/>
        <n v="1700.5"/>
        <n v="3552.42"/>
        <n v="558.89"/>
        <n v="962.06"/>
        <n v="1188.06"/>
        <n v="40.42"/>
        <n v="5406.72"/>
        <n v="1011.87"/>
        <n v="6988.23"/>
        <n v="1061.8800000000001"/>
        <n v="965.52"/>
        <n v="5107.62"/>
        <n v="1983.62"/>
        <n v="880.61"/>
        <n v="823.43"/>
        <n v="251.43"/>
        <n v="586.72"/>
        <n v="520.72"/>
        <n v="1322.3"/>
        <n v="921.25"/>
        <n v="104.47"/>
        <n v="248.14"/>
        <n v="332.64"/>
        <n v="412.58"/>
        <n v="130.22999999999999"/>
        <n v="76.3"/>
        <n v="905.24"/>
        <n v="1005.26"/>
        <n v="1731.06"/>
        <n v="1986.04"/>
        <n v="516.72"/>
        <n v="692.95"/>
        <n v="742.98"/>
        <n v="4166.2"/>
        <n v="608.64"/>
        <n v="692.22"/>
        <n v="2357.2600000000002"/>
        <n v="21513.119999999999"/>
        <n v="1064.25"/>
        <n v="202.84"/>
        <n v="514.30999999999995"/>
        <n v="106.21"/>
        <n v="229.5"/>
        <n v="534.91999999999996"/>
        <n v="40.4"/>
        <n v="5156.6400000000003"/>
        <n v="918.42"/>
        <n v="823.29"/>
        <n v="3070.26"/>
        <n v="2670.48"/>
        <n v="2308.61"/>
        <n v="1007.05"/>
        <n v="7523.79"/>
        <n v="333.16"/>
        <n v="98.2"/>
        <n v="832.35"/>
        <n v="311.14"/>
        <n v="699.27"/>
        <n v="12823.32"/>
        <n v="173.75"/>
        <n v="1541.56"/>
        <n v="216.46"/>
        <n v="2538"/>
        <n v="2391.14"/>
        <n v="387.39"/>
        <n v="96.18"/>
        <n v="429.93"/>
        <n v="553.70000000000005"/>
        <n v="880.3"/>
        <n v="1267.07"/>
        <n v="263.74"/>
        <n v="1769.62"/>
        <n v="602.79999999999995"/>
        <n v="1266.27"/>
        <n v="1080.49"/>
        <n v="1689.3"/>
        <n v="2417.3200000000002"/>
        <n v="620.03"/>
        <n v="693.9"/>
        <n v="7048.24"/>
        <n v="446.26"/>
        <n v="1772.49"/>
        <n v="1426.06"/>
        <n v="34.1"/>
        <n v="679.11"/>
        <n v="28282.52"/>
        <n v="719.77"/>
        <n v="777.66"/>
        <n v="82.23"/>
        <n v="480.55"/>
        <n v="890.5"/>
        <n v="862.12"/>
        <n v="1017.96"/>
        <n v="28.12"/>
        <n v="828.13"/>
        <n v="411.53"/>
        <n v="622.55999999999995"/>
        <n v="1013.27"/>
        <n v="210.12"/>
        <n v="5027.34"/>
        <n v="1409.48"/>
        <n v="6976.26"/>
        <n v="4973.1000000000004"/>
        <n v="207.8"/>
        <n v="608.37"/>
        <n v="1031.57"/>
        <n v="40.51"/>
        <n v="419.2"/>
        <n v="119.56"/>
        <n v="826.59"/>
        <n v="995.09"/>
        <n v="305.39999999999998"/>
        <n v="1045.93"/>
        <n v="405.4"/>
        <n v="910.62"/>
        <n v="1045.9000000000001"/>
        <n v="131.4"/>
        <n v="424.65"/>
        <n v="942.3"/>
        <n v="2880.88"/>
        <n v="4329.96"/>
        <n v="385.48"/>
        <n v="1661.71"/>
        <n v="800.72"/>
        <n v="34367.699999999997"/>
        <n v="749.87"/>
        <n v="4967.26"/>
        <n v="2223.7399999999998"/>
        <n v="6582.16"/>
        <n v="71.63"/>
        <n v="735.08"/>
        <n v="2070.12"/>
        <n v="119.46"/>
        <n v="41.55"/>
        <n v="967.17"/>
        <n v="85.24"/>
        <n v="568.14"/>
        <n v="614.57000000000005"/>
        <n v="2420.56"/>
        <n v="1061.44"/>
        <n v="295.37"/>
        <n v="404.78"/>
        <n v="269.33999999999997"/>
        <n v="1748.28"/>
        <n v="13622.76"/>
        <n v="1939.38"/>
        <n v="408.37"/>
        <n v="1255.24"/>
        <n v="1800.12"/>
        <n v="2168.16"/>
        <n v="272.5"/>
        <n v="1923.36"/>
        <n v="1148.6600000000001"/>
        <n v="362"/>
        <n v="6173.6"/>
        <n v="256.98"/>
        <n v="59.34"/>
        <n v="1022.2"/>
        <n v="206.1"/>
        <n v="2403.9"/>
        <n v="102.77"/>
        <n v="2152.02"/>
        <n v="152.6"/>
        <n v="1058.43"/>
        <n v="2404.1"/>
        <n v="620.28"/>
        <n v="750.58"/>
        <n v="478.76"/>
        <n v="711.39"/>
        <n v="2277.04"/>
        <n v="2596.34"/>
        <n v="92.51"/>
        <n v="218.63"/>
        <n v="185.44"/>
        <n v="105.2"/>
        <n v="23.56"/>
        <n v="2785.29"/>
        <n v="340.2"/>
        <n v="243.64"/>
        <n v="394.2"/>
        <n v="166.86"/>
        <n v="596.48"/>
        <n v="2329.8000000000002"/>
        <n v="259.68"/>
        <n v="204.26"/>
        <n v="243.37"/>
        <n v="1664.04"/>
        <n v="385.92"/>
        <n v="123.07"/>
        <n v="1231.79"/>
        <n v="889.44"/>
        <n v="14501.1"/>
        <n v="6225.42"/>
        <n v="3962.95"/>
        <n v="510.04"/>
        <n v="2310.83"/>
        <n v="573.24"/>
        <n v="80.489999999999995"/>
        <n v="605.32000000000005"/>
        <n v="482.15"/>
        <n v="1657.14"/>
        <n v="2192.38"/>
        <n v="851.53"/>
        <n v="2181.69"/>
        <n v="2506.77"/>
        <n v="1024.8900000000001"/>
        <n v="236.8"/>
        <n v="1736.98"/>
        <n v="947.3"/>
        <n v="99.91"/>
        <n v="510.2"/>
        <n v="597.29999999999995"/>
        <n v="1635.76"/>
        <n v="98.23"/>
        <n v="212.75"/>
        <n v="1138.04"/>
        <n v="950.45"/>
        <n v="577.5"/>
        <n v="371.14"/>
        <n v="3350.72"/>
        <n v="925.24"/>
        <n v="3166.44"/>
        <n v="81.06"/>
        <n v="2910.39"/>
        <n v="152.30000000000001"/>
        <n v="117.18"/>
        <n v="1493.08"/>
        <n v="20052.78"/>
        <n v="505.4"/>
        <n v="876.08"/>
        <n v="743.16"/>
        <n v="122.47"/>
        <n v="478.81"/>
        <n v="525.01"/>
        <n v="2502.9"/>
        <n v="1066.75"/>
        <n v="1676.04"/>
        <n v="1267.23"/>
        <n v="127.43"/>
        <n v="983.28"/>
        <n v="2338.77"/>
        <n v="882.08"/>
        <n v="239.52"/>
        <n v="397.62"/>
        <n v="1286.28"/>
        <n v="183.74"/>
        <n v="1062.32"/>
        <n v="1923.18"/>
        <n v="742.68"/>
        <n v="2329.48"/>
        <n v="1000.85"/>
        <n v="2424.27"/>
        <n v="74.37"/>
        <n v="8049.2"/>
        <n v="1731.22"/>
        <n v="1829.76"/>
        <n v="1285.1300000000001"/>
        <n v="811.11"/>
        <n v="478.89"/>
        <n v="5096.7700000000004"/>
        <n v="258.63"/>
        <n v="1529.44"/>
        <n v="1073.3800000000001"/>
        <n v="2882.64"/>
        <n v="359.81"/>
        <n v="356.64"/>
        <n v="41.6"/>
        <n v="1538.54"/>
        <n v="2535.7800000000002"/>
        <n v="1152.74"/>
        <n v="1522"/>
        <n v="118.83"/>
        <n v="845.7"/>
        <n v="54.78"/>
        <n v="789.27"/>
        <n v="943.58"/>
        <n v="455.71"/>
        <n v="2523.63"/>
        <n v="321.06"/>
        <n v="871.09"/>
        <n v="778.84"/>
        <n v="2200.4499999999998"/>
        <n v="887.92"/>
        <n v="305.5"/>
        <n v="1074.32"/>
        <n v="75.38"/>
        <n v="4911.3599999999997"/>
        <n v="2685.32"/>
        <n v="1876.98"/>
        <n v="1515.66"/>
        <n v="3396"/>
        <n v="849.67"/>
        <n v="137.31"/>
        <n v="243.38"/>
        <n v="996.96"/>
        <n v="850.45"/>
        <n v="26.85"/>
        <n v="839.11"/>
        <n v="846.61"/>
        <n v="96.48"/>
        <n v="86.42"/>
        <n v="603.61"/>
        <n v="271.24"/>
        <n v="6423.66"/>
        <n v="1598.44"/>
        <n v="3096.24"/>
        <n v="275.88"/>
        <n v="471.45"/>
        <n v="480.98"/>
        <n v="1236.7"/>
        <n v="2883.33"/>
        <n v="250.3"/>
        <n v="425.18"/>
        <n v="368.01"/>
        <n v="870.61"/>
        <n v="2182.34"/>
        <n v="1726.8"/>
        <n v="7861.56"/>
        <n v="216.9"/>
        <n v="378.57"/>
        <n v="127.54"/>
        <n v="25.98"/>
        <n v="135.78"/>
        <n v="139.15"/>
        <n v="1436.98"/>
        <n v="704.1"/>
        <n v="483.74"/>
        <n v="2458.2600000000002"/>
        <n v="1438.28"/>
        <n v="2046.38"/>
        <n v="751.77"/>
        <n v="480.02"/>
        <n v="526.91999999999996"/>
        <n v="82.34"/>
        <n v="1258.05"/>
        <n v="38.96"/>
        <n v="294.44"/>
        <n v="78.92"/>
        <n v="1511.24"/>
        <n v="839.27"/>
        <n v="36.729999999999997"/>
        <n v="303.77999999999997"/>
        <n v="1223.06"/>
        <n v="1226.18"/>
        <n v="785.43"/>
        <n v="124.12"/>
        <n v="745.87"/>
        <n v="2052.38"/>
        <n v="728.63"/>
        <n v="36.659999999999997"/>
        <n v="2548.2600000000002"/>
        <n v="619.54999999999995"/>
        <n v="214.87"/>
        <n v="386.06"/>
        <n v="74.680000000000007"/>
        <n v="1184.56"/>
        <n v="3393.44"/>
        <n v="213.89"/>
        <n v="2253.4"/>
        <n v="285.20999999999998"/>
        <n v="277.16000000000003"/>
        <n v="674.68"/>
        <n v="1532.25"/>
        <n v="153.85"/>
        <n v="936.59"/>
        <n v="599.35"/>
        <n v="664.9"/>
        <n v="268.45"/>
        <n v="877.65"/>
        <n v="1019.75"/>
        <n v="129.81"/>
        <n v="168.34"/>
        <n v="1790.84"/>
        <n v="814.03"/>
        <n v="158.22"/>
        <n v="2599.6"/>
        <n v="7806.75"/>
        <n v="113.86"/>
        <n v="413.4"/>
        <n v="41.81"/>
        <n v="3279.72"/>
        <n v="245.23"/>
        <n v="120.79"/>
        <n v="94.98"/>
        <n v="2047.65"/>
        <n v="306.61"/>
        <n v="988.4"/>
        <n v="172.98"/>
        <n v="819.36"/>
        <n v="1016.8"/>
        <n v="1878.9"/>
        <n v="286.04000000000002"/>
        <n v="2461.17"/>
        <n v="1027.75"/>
        <n v="1958.16"/>
        <n v="453.46"/>
        <n v="278.91000000000003"/>
        <n v="855.25"/>
        <n v="345.86"/>
        <n v="1751.97"/>
        <n v="2153.1999999999998"/>
        <n v="816.43"/>
        <n v="35.82"/>
        <n v="1080.7"/>
        <n v="710.18"/>
        <n v="2423.96"/>
        <n v="917.58"/>
        <n v="2342.79"/>
        <n v="864.4"/>
        <n v="276.72000000000003"/>
        <n v="325.68"/>
        <n v="7672.5"/>
        <n v="2687.55"/>
        <n v="13188.6"/>
        <n v="899.49"/>
        <n v="35.76"/>
        <n v="847.86"/>
        <n v="780.61"/>
        <n v="889.35"/>
        <n v="792.44"/>
        <n v="1097.69"/>
        <n v="1109.48"/>
        <n v="120.95"/>
        <n v="116.31"/>
        <n v="7122.53"/>
        <n v="419.49"/>
        <n v="406.23"/>
        <n v="171.78"/>
        <n v="1122.78"/>
        <n v="597.98"/>
        <n v="829.64"/>
        <n v="728.31"/>
        <n v="3825.87"/>
        <n v="207.84"/>
        <n v="6810.24"/>
        <n v="1773"/>
        <n v="518.98"/>
        <n v="361.12"/>
        <n v="737.52"/>
        <n v="209.13"/>
        <n v="864.37"/>
        <n v="1888.4"/>
        <n v="1125.3800000000001"/>
        <n v="1621.29"/>
        <n v="985.52"/>
        <n v="2121.36"/>
        <n v="290.97000000000003"/>
        <n v="27549.68"/>
        <n v="105.05"/>
        <n v="3693.15"/>
        <n v="93.73"/>
        <n v="35.340000000000003"/>
        <n v="841.69"/>
        <n v="940.98"/>
        <n v="129.65"/>
        <n v="1964.56"/>
        <n v="383.82"/>
        <n v="1179.3499999999999"/>
        <n v="2385.9"/>
        <n v="2015.06"/>
        <n v="250.78"/>
        <n v="5511.28"/>
        <n v="3594.3"/>
        <n v="84.4"/>
        <n v="1256.1099999999999"/>
        <n v="1340.78"/>
        <n v="4258.08"/>
        <n v="3869.07"/>
        <n v="2522.94"/>
        <n v="594.04"/>
        <n v="7263.72"/>
        <n v="1489.94"/>
        <n v="104.75"/>
        <n v="1291.67"/>
        <n v="129.53"/>
        <n v="566.98"/>
        <n v="8664.32"/>
        <n v="80.430000000000007"/>
        <n v="847.71"/>
        <n v="1193.19"/>
        <n v="327.18"/>
        <n v="131.06"/>
        <n v="417.34"/>
        <n v="40.75"/>
        <n v="1218.3800000000001"/>
        <n v="797.05"/>
        <n v="1099.6300000000001"/>
        <n v="230.8"/>
        <n v="162.76"/>
        <n v="25.7"/>
        <n v="1862.92"/>
        <n v="5430.65"/>
        <n v="970.44"/>
        <n v="731.34"/>
        <n v="856.02"/>
        <n v="126.92"/>
        <n v="741.81"/>
        <n v="2270.66"/>
        <n v="1309.06"/>
        <n v="4806.58"/>
        <n v="2461.64"/>
        <n v="137.1"/>
        <n v="4108.1499999999996"/>
        <n v="715.37"/>
        <n v="834.7"/>
        <n v="914.94"/>
        <n v="2986.6"/>
        <n v="1806.72"/>
        <n v="142.88"/>
        <n v="50.22"/>
        <n v="1467.39"/>
        <n v="2579.6799999999998"/>
        <n v="827.7"/>
        <n v="958"/>
        <n v="87.9"/>
        <n v="3312.62"/>
        <n v="121.26"/>
        <n v="6539.4"/>
        <n v="1584.14"/>
        <n v="124"/>
        <n v="126.85"/>
        <n v="270.95999999999998"/>
        <n v="541.64"/>
        <n v="38.49"/>
        <n v="2406.2399999999998"/>
        <n v="26.17"/>
        <n v="91.45"/>
        <n v="2369.1799999999998"/>
        <n v="246.56"/>
        <n v="1784.7"/>
        <n v="441.3"/>
        <n v="704.31"/>
        <n v="1322.57"/>
        <n v="610.76"/>
        <n v="537.44000000000005"/>
        <n v="467.17"/>
        <n v="114.42"/>
        <n v="977.18"/>
        <n v="294.75"/>
        <n v="781.26"/>
        <n v="14217.48"/>
        <n v="356.97"/>
        <n v="6437.92"/>
        <n v="4627.04"/>
        <n v="1261.3800000000001"/>
        <n v="84.35"/>
        <n v="122.01"/>
        <n v="1861.54"/>
        <n v="13108.82"/>
        <n v="2683.92"/>
        <n v="579.33000000000004"/>
        <n v="1154.73"/>
        <n v="733.51"/>
        <n v="773.21"/>
        <n v="636.4"/>
        <n v="1381.99"/>
        <n v="627.52"/>
        <n v="6903.33"/>
        <n v="1105.32"/>
        <n v="1026.19"/>
        <n v="1616.66"/>
        <n v="776.64"/>
        <n v="542.11"/>
        <n v="248.04"/>
        <n v="1197.56"/>
        <n v="6563.28"/>
        <n v="512.99"/>
        <n v="6809.19"/>
        <n v="122.32"/>
        <n v="6926.68"/>
        <n v="296.11"/>
        <n v="2341.12"/>
        <n v="301.48"/>
        <n v="482.86"/>
        <n v="4337.95"/>
        <n v="763.79"/>
        <n v="833.86"/>
        <n v="4307.5"/>
        <n v="1149.51"/>
        <n v="1394.73"/>
        <n v="20763.990000000002"/>
        <n v="380.46"/>
        <n v="85.35"/>
        <n v="284.19"/>
        <n v="1026.48"/>
        <n v="742.76"/>
        <n v="73.5"/>
        <n v="402.36"/>
        <n v="6453.68"/>
        <n v="1019.4"/>
        <n v="1773.41"/>
        <n v="416.55"/>
        <n v="240.82"/>
        <n v="2317.1799999999998"/>
        <n v="93.1"/>
        <n v="131.66"/>
        <n v="787.31"/>
        <n v="1828.71"/>
        <n v="380.44"/>
        <n v="3022.72"/>
        <n v="613.83000000000004"/>
        <n v="1714.94"/>
        <n v="556.47"/>
        <n v="3953.53"/>
        <n v="830.58"/>
        <n v="2681.11"/>
        <n v="4295.4799999999996"/>
        <n v="536.76"/>
        <n v="6790.64"/>
        <n v="106.61"/>
        <n v="1148.1400000000001"/>
        <n v="97.86"/>
        <n v="516.27"/>
        <n v="559.26"/>
        <n v="1383.26"/>
        <n v="813"/>
        <n v="825.32"/>
        <n v="1066.8399999999999"/>
        <n v="939.33"/>
        <n v="142.6"/>
        <n v="1498.18"/>
        <n v="555.80999999999995"/>
        <n v="37.299999999999997"/>
        <n v="103.12"/>
        <n v="456.68"/>
        <n v="1464.54"/>
        <n v="1112.04"/>
        <n v="267.82"/>
        <n v="644.86"/>
        <n v="1071.4100000000001"/>
        <n v="204"/>
        <n v="1732.06"/>
        <n v="2221.86"/>
        <n v="1509.92"/>
        <n v="542.87"/>
        <n v="1031.77"/>
        <n v="80.66"/>
        <n v="89.11"/>
        <n v="4712.8"/>
        <n v="782.6"/>
        <n v="634.21"/>
        <n v="81.58"/>
        <n v="365.75"/>
        <n v="986.31"/>
        <n v="2498.2800000000002"/>
        <n v="362.37"/>
        <n v="133.5"/>
        <n v="1655.01"/>
        <n v="953.19"/>
        <n v="4923.88"/>
        <n v="380.04"/>
        <n v="1293.93"/>
        <n v="2414.2199999999998"/>
        <n v="19939.53"/>
        <n v="602.26"/>
        <n v="1134.5999999999999"/>
        <n v="88.14"/>
        <n v="302.14"/>
        <n v="455.8"/>
        <n v="1687.8"/>
        <n v="4725.55"/>
        <n v="1887.06"/>
        <n v="526.46"/>
        <n v="882.85"/>
        <n v="144.47999999999999"/>
        <n v="1059.04"/>
        <n v="4505.88"/>
        <n v="1218.56"/>
        <n v="130.62"/>
        <n v="112.92"/>
        <n v="1860.74"/>
        <n v="75.33"/>
        <n v="263.16000000000003"/>
        <n v="815.65"/>
        <n v="105.93"/>
        <n v="83.27"/>
        <n v="1083.3"/>
        <n v="236.22"/>
        <n v="1802.12"/>
        <n v="615.38"/>
        <n v="463.34"/>
        <n v="39"/>
        <n v="33.26"/>
        <n v="1706.1"/>
        <n v="821.42"/>
        <n v="5675.05"/>
        <n v="2201.58"/>
        <n v="742.6"/>
        <n v="458.69"/>
        <n v="2981.04"/>
        <n v="2410.29"/>
        <n v="920.68"/>
        <n v="410.75"/>
        <n v="2172.8200000000002"/>
        <n v="963.92"/>
        <n v="148.06"/>
        <n v="1328.81"/>
        <n v="1288.2"/>
        <n v="619.76"/>
        <n v="808.45"/>
        <n v="1145.0999999999999"/>
        <n v="520.84"/>
        <n v="157.85"/>
        <n v="77.94"/>
        <n v="409.84"/>
        <n v="712.63"/>
        <n v="670.92"/>
        <n v="829.44"/>
        <n v="1742.68"/>
        <n v="2596.52"/>
        <n v="5432.4"/>
        <n v="1094.79"/>
        <n v="1046.1300000000001"/>
        <n v="1150.17"/>
        <n v="799.38"/>
        <n v="2004.54"/>
        <n v="3132.09"/>
        <n v="1047.04"/>
        <n v="180.5"/>
        <n v="580.82000000000005"/>
        <n v="728.32"/>
        <n v="1333.12"/>
        <n v="187.14"/>
        <n v="980.32"/>
        <n v="3588.95"/>
        <n v="78.98"/>
        <n v="872.75"/>
        <n v="226.12"/>
        <n v="860.87"/>
        <n v="516.04"/>
        <n v="402.15"/>
        <n v="199.82"/>
        <n v="195.46"/>
        <n v="829.17"/>
        <n v="984.26"/>
        <n v="826.92"/>
        <n v="75.37"/>
        <n v="2236.48"/>
        <n v="758.24"/>
        <n v="511.63"/>
        <n v="390.46"/>
        <n v="961.4"/>
        <n v="751.51"/>
        <n v="37.799999999999997"/>
        <n v="518.29999999999995"/>
        <n v="199.98"/>
        <n v="823.28"/>
        <n v="1157.3499999999999"/>
        <n v="108.29"/>
        <n v="240.7"/>
        <n v="249.2"/>
        <n v="1173.02"/>
        <n v="113.48"/>
        <n v="568.29"/>
        <n v="1712.28"/>
        <n v="218.77"/>
        <n v="431.97"/>
        <n v="54.84"/>
        <n v="1175.58"/>
        <n v="79.8"/>
        <n v="2503.0500000000002"/>
        <n v="794.48"/>
        <n v="1265.24"/>
        <n v="1755.12"/>
        <n v="1549.04"/>
        <n v="716.13"/>
        <n v="1398.18"/>
        <n v="1305.48"/>
        <n v="2999.52"/>
        <n v="3434.58"/>
        <n v="1977.54"/>
        <n v="3130.88"/>
        <n v="266.66000000000003"/>
        <n v="2890.74"/>
        <n v="282.72000000000003"/>
        <n v="789.54"/>
        <n v="189.92"/>
        <n v="1798.3"/>
        <n v="3341.25"/>
        <n v="885.41"/>
        <n v="683.44"/>
        <n v="702.41"/>
        <n v="163.46"/>
        <n v="880.59"/>
        <n v="10358.879999999999"/>
        <n v="294.19"/>
        <n v="97.17"/>
        <n v="262.39999999999998"/>
        <n v="6626.56"/>
        <n v="87.68"/>
        <n v="1098.8"/>
        <n v="388.2"/>
        <n v="836.5"/>
        <n v="715.29"/>
        <n v="519.26"/>
        <n v="601.01"/>
        <n v="204.66"/>
        <n v="461.54"/>
        <n v="377.81"/>
        <n v="698.9"/>
        <n v="764.2"/>
        <n v="41.11"/>
        <n v="434.43"/>
        <n v="2102.1999999999998"/>
        <n v="120.57"/>
        <n v="522.83000000000004"/>
        <n v="262.38"/>
        <n v="5022.12"/>
        <n v="1610.32"/>
        <n v="761.72"/>
        <n v="127.49"/>
        <n v="214.52"/>
        <n v="5932.15"/>
        <n v="736.36"/>
        <n v="506.22"/>
        <n v="832.3"/>
        <n v="132.02000000000001"/>
        <n v="1227.03"/>
        <n v="3126.25"/>
        <n v="2031.68"/>
        <n v="7200.12"/>
        <n v="95.15"/>
        <n v="805.56"/>
        <n v="1304.0999999999999"/>
        <n v="1915.04"/>
        <n v="1126.0999999999999"/>
        <n v="129.94999999999999"/>
        <n v="1985.2"/>
        <n v="553.91999999999996"/>
        <n v="246.58"/>
        <n v="77.819999999999993"/>
        <n v="2363.52"/>
        <n v="1044.92"/>
        <n v="2309.8000000000002"/>
        <n v="28612.560000000001"/>
        <n v="268.92"/>
        <n v="229.43"/>
        <n v="413.08"/>
        <n v="1202.83"/>
        <n v="2588.5"/>
        <n v="2764.59"/>
        <n v="3540"/>
        <n v="1507.36"/>
        <n v="3980.98"/>
        <n v="59.1"/>
        <n v="100.75"/>
        <n v="1661.18"/>
        <n v="389.25"/>
        <n v="1771.95"/>
        <n v="2050.16"/>
        <n v="1742.73"/>
        <n v="247.88"/>
        <n v="608.46"/>
        <n v="2810.43"/>
        <n v="1214.0999999999999"/>
        <n v="540.74"/>
        <n v="421.86"/>
        <n v="339.44"/>
        <n v="600.47"/>
        <n v="131.46"/>
        <n v="1613.36"/>
        <n v="523.32000000000005"/>
        <n v="474.96"/>
        <n v="232.14"/>
        <n v="1608.12"/>
        <n v="14530.2"/>
        <n v="6395.28"/>
        <n v="295.26"/>
        <n v="3854.64"/>
        <n v="73.05"/>
        <n v="1672.65"/>
        <n v="34.58"/>
        <n v="566.41"/>
        <n v="610.64"/>
        <n v="713.13"/>
        <n v="492.92"/>
        <n v="374.85"/>
        <n v="111.78"/>
        <n v="3817.95"/>
        <n v="294.81"/>
        <n v="849.15"/>
        <n v="2610.54"/>
        <n v="1938.32"/>
        <n v="1230.8800000000001"/>
        <n v="320.38"/>
        <n v="131.34"/>
        <n v="244.32"/>
        <n v="148.5"/>
        <n v="248.48"/>
        <n v="888.3"/>
        <n v="2443.56"/>
        <n v="278.3"/>
        <n v="704.09"/>
        <n v="337.66"/>
        <n v="33.909999999999997"/>
        <n v="3899.43"/>
        <n v="1174.8"/>
        <n v="14047.58"/>
        <n v="4988.84"/>
        <n v="389.92"/>
        <n v="151.94"/>
        <n v="533.70000000000005"/>
        <n v="1864.88"/>
        <n v="274.86"/>
        <n v="412.78"/>
        <n v="979.1"/>
        <n v="779.03"/>
        <n v="3237.66"/>
        <n v="898.29"/>
        <n v="918.16"/>
        <n v="1625.16"/>
        <n v="277.5"/>
        <n v="435.82"/>
        <n v="1223.08"/>
        <n v="1104.67"/>
        <n v="1175.6400000000001"/>
        <n v="183.5"/>
        <n v="239.61"/>
        <n v="980.16"/>
        <n v="957.6"/>
        <n v="75.180000000000007"/>
        <n v="186.42"/>
        <n v="527.14"/>
        <n v="575.64"/>
        <n v="1129.2"/>
        <n v="2262.86"/>
        <n v="294.02999999999997"/>
        <n v="792.17"/>
        <n v="318.89999999999998"/>
        <n v="1281.4100000000001"/>
        <n v="808.24"/>
        <n v="131.16999999999999"/>
        <n v="585.62"/>
        <n v="590.30999999999995"/>
        <n v="126.76"/>
        <n v="674.48"/>
        <n v="11621.16"/>
        <n v="1876.29"/>
        <n v="956.28"/>
        <n v="246.23"/>
        <n v="1587.92"/>
        <n v="841.42"/>
        <n v="2029.64"/>
        <n v="909.5"/>
        <n v="3433.95"/>
        <n v="99.51"/>
        <n v="1123.98"/>
        <n v="2486.31"/>
        <n v="298"/>
        <n v="764.11"/>
        <n v="949.5"/>
        <n v="522.34"/>
        <n v="655.42"/>
        <n v="682.68"/>
        <n v="36.69"/>
        <n v="1247.56"/>
        <n v="3434.22"/>
        <n v="1279.28"/>
        <n v="1099.3"/>
        <n v="3033"/>
        <n v="1210.17"/>
        <n v="860.88"/>
        <n v="3196.95"/>
        <n v="3547.2"/>
        <n v="805.68"/>
        <n v="333.64"/>
        <n v="2079.2600000000002"/>
        <n v="137.16999999999999"/>
        <n v="94.34"/>
        <n v="619.32000000000005"/>
        <n v="2885.49"/>
        <n v="635.04999999999995"/>
        <n v="2705.65"/>
        <n v="2350.7399999999998"/>
        <n v="6726.7"/>
        <n v="234.24"/>
        <n v="2184.8000000000002"/>
        <n v="1217.8900000000001"/>
        <n v="2774.19"/>
        <n v="40.1"/>
        <n v="119.49"/>
        <n v="243.92"/>
        <n v="6135.6"/>
        <n v="287.08999999999997"/>
        <n v="2090.6999999999998"/>
        <n v="895.28"/>
        <n v="827.12"/>
        <n v="957.01"/>
        <n v="1484.8"/>
        <n v="151.49"/>
        <n v="233.1"/>
        <n v="249.18"/>
        <n v="1564.08"/>
        <n v="1941.66"/>
        <n v="989.46"/>
        <n v="2686.7"/>
        <n v="580.04"/>
        <n v="233.38"/>
        <n v="283.86"/>
        <n v="240.4"/>
        <n v="233.78"/>
        <n v="132.63999999999999"/>
        <n v="4303.3999999999996"/>
        <n v="1205.97"/>
        <n v="667.97"/>
        <n v="326.49"/>
        <n v="4946.5200000000004"/>
        <n v="6411.28"/>
        <n v="243.46"/>
        <n v="95.84"/>
        <n v="697.22"/>
        <n v="1652.72"/>
        <n v="2246.54"/>
        <n v="196.46"/>
        <n v="269.60000000000002"/>
        <n v="573.65"/>
        <n v="1199.5999999999999"/>
        <n v="1057.52"/>
        <n v="1656.6"/>
        <n v="996.57"/>
        <n v="784.67"/>
        <n v="62.14"/>
        <n v="252.67"/>
        <n v="464.34"/>
        <n v="1140.8900000000001"/>
        <n v="9588.15"/>
        <n v="3807.9"/>
        <n v="27.77"/>
        <n v="860.34"/>
        <n v="5163.18"/>
        <n v="1607.78"/>
        <n v="27.63"/>
        <n v="748"/>
        <n v="208.52"/>
        <n v="262.45999999999998"/>
        <n v="55.22"/>
        <n v="924.02"/>
        <n v="3264.04"/>
        <n v="877.08"/>
        <n v="358.4"/>
        <n v="1254.28"/>
        <n v="275.37"/>
        <n v="598.07000000000005"/>
        <n v="98.81"/>
        <n v="604.07000000000005"/>
        <n v="4641.1499999999996"/>
        <n v="776.68"/>
        <n v="1579.92"/>
        <n v="1128.32"/>
        <n v="252.2"/>
        <n v="597.32000000000005"/>
        <n v="952.31"/>
        <n v="960.54"/>
        <n v="1107.42"/>
        <n v="297.39999999999998"/>
        <n v="139.06"/>
        <n v="1439.12"/>
        <n v="1071.76"/>
        <n v="92.21"/>
        <n v="14225.04"/>
        <n v="4530"/>
        <n v="422.33"/>
        <n v="9791.24"/>
        <n v="248.92"/>
        <n v="772.78"/>
        <n v="821.3"/>
        <n v="666.34"/>
        <n v="344.63"/>
        <n v="960.72"/>
        <n v="374.2"/>
        <n v="243.2"/>
        <n v="1515.42"/>
        <n v="5373.8"/>
        <n v="5536.95"/>
        <n v="1697.52"/>
        <n v="1887.45"/>
        <n v="2295.1799999999998"/>
        <n v="712.21"/>
        <n v="1011.7"/>
        <n v="196.69"/>
        <n v="407.67"/>
        <n v="166.56"/>
        <n v="1025.76"/>
        <n v="821.2"/>
        <n v="708.84"/>
        <n v="557.16"/>
        <n v="5828.76"/>
        <n v="686.59"/>
        <n v="7221.58"/>
        <n v="1747.86"/>
        <n v="9213.52"/>
        <n v="1123.57"/>
        <n v="1637.84"/>
        <n v="1921.86"/>
        <n v="1910.96"/>
        <n v="1298.04"/>
        <n v="1815.58"/>
        <n v="1300.6199999999999"/>
        <n v="1520.25"/>
        <n v="785.98"/>
        <n v="1656.93"/>
        <n v="2500.62"/>
        <n v="748.25"/>
        <n v="1262.7"/>
        <n v="106.86"/>
        <n v="251.02"/>
        <n v="135.35"/>
        <n v="127.7"/>
        <n v="3780.56"/>
        <n v="38.18"/>
        <n v="713.81"/>
        <n v="1543.26"/>
        <n v="187.94"/>
        <n v="357.55"/>
        <n v="102.11"/>
        <n v="1180.52"/>
        <n v="680.44"/>
        <n v="2619.92"/>
        <n v="834.79"/>
        <n v="2199"/>
        <n v="5325.15"/>
        <n v="614.32000000000005"/>
        <n v="70.84"/>
        <n v="121.78"/>
        <n v="1068.6400000000001"/>
        <n v="1688.22"/>
        <n v="308.64"/>
        <n v="85.16"/>
        <n v="1561.56"/>
        <n v="415.2"/>
        <n v="540.58000000000004"/>
        <n v="970.04"/>
        <n v="2762.12"/>
        <n v="2470.29"/>
        <n v="1346.37"/>
        <n v="379.02"/>
        <n v="450.32"/>
        <n v="96.79"/>
        <n v="353.46"/>
        <n v="125.07"/>
        <n v="773.46"/>
        <n v="2352.8000000000002"/>
        <n v="90.1"/>
        <n v="2507.2399999999998"/>
        <n v="929.22"/>
        <n v="78.010000000000005"/>
        <n v="123.4"/>
        <n v="296.94"/>
        <n v="4751.62"/>
        <n v="16545.48"/>
        <n v="283.08"/>
        <n v="2474.1799999999998"/>
        <n v="674.1"/>
        <n v="1237.02"/>
        <n v="3261.6"/>
        <n v="1582.76"/>
        <n v="344.02"/>
        <n v="129.36000000000001"/>
        <n v="1676.28"/>
        <n v="686.77"/>
        <n v="410.37"/>
        <n v="958.09"/>
        <n v="752.42"/>
        <n v="94.72"/>
        <n v="104.72"/>
        <n v="999.23"/>
        <n v="11918.7"/>
        <n v="679.74"/>
        <n v="357.09"/>
        <n v="197.9"/>
        <n v="1235.3699999999999"/>
        <n v="102.79"/>
        <n v="118.41"/>
        <n v="942.32"/>
        <n v="1774.58"/>
        <n v="453.19"/>
        <n v="2591.19"/>
        <n v="194.38"/>
        <n v="184.38"/>
        <n v="1597.1"/>
        <n v="1234.02"/>
        <n v="2716.82"/>
        <n v="767.18"/>
        <n v="177.95"/>
        <n v="459.8"/>
        <n v="236.89"/>
        <n v="3078.16"/>
        <n v="182.14"/>
        <n v="1735.02"/>
        <n v="1418.36"/>
        <n v="2154.1999999999998"/>
        <n v="76.930000000000007"/>
        <n v="1959.27"/>
        <n v="1985.52"/>
        <n v="3153.44"/>
        <n v="1905.41"/>
        <n v="753.87"/>
        <n v="918"/>
        <n v="399.61"/>
        <n v="5315.68"/>
        <n v="1748.6"/>
        <n v="247.1"/>
        <n v="13287.82"/>
        <n v="271.33999999999997"/>
        <n v="555.62"/>
        <n v="74.239999999999995"/>
        <n v="751.74"/>
        <n v="1450.8"/>
        <n v="2656.92"/>
        <n v="936.6"/>
        <n v="248.12"/>
        <n v="300.39"/>
        <n v="325.77999999999997"/>
        <n v="3763.5"/>
        <n v="27.54"/>
        <n v="1487.6"/>
        <n v="522.62"/>
        <n v="658.04"/>
        <n v="5379.42"/>
        <n v="82.44"/>
        <n v="252.08"/>
        <n v="2411.46"/>
        <n v="30.46"/>
        <n v="412.42"/>
        <n v="3130.04"/>
        <n v="2022.56"/>
        <n v="521.33000000000004"/>
        <n v="2008.59"/>
        <n v="1714.74"/>
        <n v="870.81"/>
        <n v="548.01"/>
        <n v="949.17"/>
        <n v="413.25"/>
        <n v="847.75"/>
        <n v="559.07000000000005"/>
        <n v="3550.16"/>
        <n v="1001.85"/>
        <n v="937.34"/>
        <n v="870.32"/>
        <n v="2236.84"/>
        <n v="281.43"/>
        <n v="2376.08"/>
        <n v="234.66"/>
        <n v="4787.7"/>
        <n v="866.26"/>
        <n v="297.3"/>
        <n v="829.08"/>
        <n v="2134.34"/>
        <n v="166.92"/>
        <n v="1774.38"/>
        <n v="955.26"/>
        <n v="934.65"/>
        <n v="574.99"/>
        <n v="3214.5"/>
        <n v="919.66"/>
        <n v="131.41999999999999"/>
        <n v="784.14"/>
        <n v="1043.96"/>
        <n v="90.77"/>
        <n v="5916.19"/>
        <n v="776.7"/>
        <n v="2251.2800000000002"/>
        <n v="517.44000000000005"/>
        <n v="152.44"/>
        <n v="3661.16"/>
        <n v="2339.16"/>
        <n v="488.74"/>
        <n v="534.96"/>
        <n v="927.74"/>
        <n v="37.65"/>
        <n v="459.96"/>
        <n v="20103.87"/>
        <n v="460.38"/>
        <n v="158.72"/>
        <n v="433.95"/>
        <n v="3694.65"/>
        <n v="542.77"/>
        <n v="14626.44"/>
        <n v="133.77000000000001"/>
        <n v="318.67"/>
        <n v="2179.92"/>
        <n v="83.64"/>
        <n v="1752.78"/>
        <n v="100.32"/>
        <n v="547.29"/>
        <n v="668.72"/>
        <n v="867.21"/>
        <n v="85.52"/>
        <n v="1941.6"/>
        <n v="1208.31"/>
        <n v="1029.48"/>
        <n v="804"/>
        <n v="1047.58"/>
        <n v="630.6"/>
        <n v="911.9"/>
        <n v="253.82"/>
        <n v="2147.31"/>
        <n v="419.08"/>
        <n v="399.71"/>
        <n v="12146.25"/>
        <n v="1684.02"/>
        <n v="896.4"/>
        <n v="1417.76"/>
        <n v="690.75"/>
        <n v="267.88"/>
        <n v="1261.72"/>
        <n v="2349.84"/>
        <n v="956.76"/>
        <n v="1034.7"/>
        <n v="212.9"/>
        <n v="125.87"/>
        <n v="962.48"/>
        <n v="129.63"/>
        <n v="1003.97"/>
        <n v="1225.68"/>
        <n v="961.52"/>
        <n v="208.64"/>
        <n v="342.38"/>
        <n v="292.69"/>
        <n v="295.82"/>
        <n v="33505.85"/>
        <n v="903.83"/>
        <n v="4776.66"/>
        <n v="815.95"/>
        <n v="382.65"/>
        <n v="64.59"/>
        <n v="702.09"/>
        <n v="245.09"/>
        <n v="305.79000000000002"/>
        <n v="275.82"/>
        <n v="143.44999999999999"/>
        <n v="127.22"/>
        <n v="508.47"/>
        <n v="1207.6600000000001"/>
        <n v="1334.28"/>
        <n v="746.76"/>
        <n v="148.49"/>
        <n v="127.42"/>
        <n v="3486.36"/>
        <n v="480.84"/>
        <n v="505.78"/>
        <n v="2396.36"/>
        <n v="802.4"/>
        <n v="4947.5200000000004"/>
        <n v="209.94"/>
        <n v="1934.46"/>
        <n v="1302.8499999999999"/>
        <n v="567.48"/>
        <n v="1024.25"/>
        <n v="2145.8200000000002"/>
        <n v="135.07"/>
        <n v="7307.67"/>
        <n v="855.32"/>
        <n v="1101.47"/>
        <n v="352.15"/>
        <n v="2168.48"/>
        <n v="748.52"/>
        <n v="1808.88"/>
        <n v="194.99"/>
        <n v="1782.66"/>
        <n v="3092.08"/>
        <n v="619.95000000000005"/>
        <n v="757.11"/>
        <n v="1208.94"/>
        <n v="1767.42"/>
        <n v="2758.02"/>
        <n v="454.84"/>
        <n v="1287.9100000000001"/>
        <n v="482.07"/>
        <n v="3432.8"/>
        <n v="1587"/>
        <n v="1979.8"/>
        <n v="2674.36"/>
        <n v="556.75"/>
        <n v="716.47"/>
        <n v="2179.38"/>
        <n v="1479.28"/>
        <n v="766.6"/>
        <n v="205.3"/>
        <n v="1806.28"/>
        <n v="249.62"/>
        <n v="483.17"/>
        <n v="239.24"/>
        <n v="416.71"/>
        <n v="459.78"/>
        <n v="2614.4"/>
        <n v="210.68"/>
        <n v="128.11000000000001"/>
        <n v="1044.4000000000001"/>
        <n v="121.57"/>
        <n v="2448.6"/>
        <n v="1183.58"/>
        <n v="461.26"/>
        <n v="252.34"/>
        <n v="1160.1099999999999"/>
        <n v="1062.8900000000001"/>
        <n v="1147.3900000000001"/>
        <n v="2697.72"/>
        <n v="429.64"/>
        <n v="2737.53"/>
        <n v="1790.76"/>
        <n v="678.09"/>
        <n v="102.8"/>
        <n v="1028.3699999999999"/>
        <n v="241.11"/>
        <n v="890.91"/>
        <n v="1429.14"/>
        <n v="40.01"/>
        <n v="830.97"/>
        <n v="216.18"/>
        <n v="923.12"/>
        <n v="1025.46"/>
        <n v="1802.1"/>
        <n v="766.58"/>
        <n v="948.6"/>
        <n v="3319.48"/>
        <n v="5926.89"/>
        <n v="457.12"/>
        <n v="4310.12"/>
        <n v="304.31"/>
        <n v="137.15"/>
        <n v="251.94"/>
        <n v="581.08000000000004"/>
        <n v="866.99"/>
        <n v="246.36"/>
        <n v="126.2"/>
        <n v="503.5"/>
        <n v="28.7"/>
        <n v="1687.42"/>
        <n v="109.14"/>
        <n v="2608.62"/>
        <n v="626.03"/>
        <n v="480.79"/>
        <n v="2612.2600000000002"/>
        <n v="21445.5"/>
        <n v="38.82"/>
        <n v="2387.5500000000002"/>
        <n v="783.27"/>
        <n v="71.95"/>
        <n v="541.89"/>
        <n v="2761.45"/>
        <n v="1677.66"/>
        <n v="1139.5899999999999"/>
        <n v="394.22"/>
        <n v="915.51"/>
        <n v="1043.8699999999999"/>
        <n v="1230.01"/>
        <n v="475.02"/>
        <n v="1923.34"/>
        <n v="819.64"/>
        <n v="537.33000000000004"/>
        <n v="858.59"/>
        <n v="89.64"/>
        <n v="576.02"/>
        <n v="2576.7800000000002"/>
        <n v="231.76"/>
        <n v="1981.49"/>
        <n v="1177.47"/>
        <n v="145.54"/>
        <n v="283.5"/>
        <n v="652.35"/>
        <n v="935.75"/>
        <n v="2317.16"/>
        <n v="829.8"/>
        <n v="444.45"/>
        <n v="124.2"/>
        <n v="506.48"/>
        <n v="5275.4"/>
        <n v="1380.4"/>
        <n v="1012.62"/>
        <n v="482.45"/>
        <n v="1122.01"/>
        <n v="5180.5600000000004"/>
        <n v="1221.45"/>
        <n v="774.04"/>
        <n v="126.66"/>
        <n v="1015.98"/>
        <n v="573.39"/>
        <n v="521.28"/>
        <n v="12112.35"/>
        <n v="27.34"/>
        <n v="456.69"/>
        <n v="870.04"/>
        <n v="101.04"/>
        <n v="742.7"/>
        <n v="3855.45"/>
        <n v="95.79"/>
        <n v="1019.54"/>
        <n v="1152.2"/>
        <n v="4916.74"/>
        <n v="408.64"/>
        <n v="839.24"/>
        <n v="142.97999999999999"/>
        <n v="4669.25"/>
        <n v="896.13"/>
        <n v="749.08"/>
        <n v="121.64"/>
        <n v="241.5"/>
        <n v="5887.14"/>
        <n v="28714.2"/>
        <n v="99.68"/>
        <n v="5809.14"/>
        <n v="261.16000000000003"/>
        <n v="1241.06"/>
        <n v="597.51"/>
        <n v="299.39999999999998"/>
        <n v="1144.26"/>
        <n v="2751.21"/>
        <n v="1378.68"/>
        <n v="187.34"/>
        <n v="41.4"/>
        <n v="998.2"/>
        <n v="2048.34"/>
        <n v="189.24"/>
        <n v="1537.46"/>
        <n v="2626.5"/>
        <n v="1282"/>
        <n v="1352.55"/>
        <n v="4350.66"/>
        <n v="28526.720000000001"/>
        <n v="264.5"/>
        <n v="263.13"/>
        <n v="198.2"/>
        <n v="1046.5"/>
        <n v="4029.2"/>
        <n v="29.09"/>
        <n v="2120.38"/>
        <n v="525.89"/>
        <n v="972.54"/>
        <n v="683.9"/>
        <n v="120.39"/>
        <n v="778.17"/>
        <n v="869.28"/>
        <n v="1151.07"/>
        <n v="1560.12"/>
        <n v="1716.38"/>
        <n v="242.88"/>
        <n v="293.68"/>
        <n v="426.75"/>
        <n v="203.22"/>
        <n v="887.16"/>
        <n v="9222.2900000000009"/>
        <n v="468.51"/>
        <n v="104.17"/>
        <n v="2680.35"/>
        <n v="1072.74"/>
        <n v="92.05"/>
        <n v="800.51"/>
        <n v="567.29999999999995"/>
        <n v="880.39"/>
        <n v="1156.1199999999999"/>
        <n v="797.52"/>
        <n v="3234.63"/>
        <n v="463.76"/>
        <n v="802.15"/>
        <n v="1196.9000000000001"/>
        <n v="383.01"/>
        <n v="648.76"/>
        <n v="304.17"/>
        <n v="816.33"/>
        <n v="824.94"/>
        <n v="428.67"/>
        <n v="804.12"/>
        <n v="6589.98"/>
        <n v="2549.88"/>
        <n v="363.18"/>
        <n v="947.22"/>
        <n v="288.83"/>
        <n v="4304.54"/>
        <n v="1120.32"/>
        <n v="300.17"/>
        <n v="1589.64"/>
        <n v="1133.31"/>
        <n v="818.32"/>
        <n v="75.08"/>
        <n v="1137.24"/>
        <n v="974.62"/>
        <n v="487.2"/>
        <n v="1572.96"/>
        <n v="3256.86"/>
        <n v="941.71"/>
        <n v="837.4"/>
        <n v="116.73"/>
        <n v="1196.82"/>
        <n v="556.55999999999995"/>
        <n v="5283.2"/>
        <n v="2071.4699999999998"/>
        <n v="378.87"/>
        <n v="506.06"/>
        <n v="1633.2"/>
        <n v="2885.34"/>
        <n v="95.52"/>
        <n v="4617.6400000000003"/>
        <n v="253.17"/>
        <n v="1828.62"/>
        <n v="1589.2"/>
        <n v="2621.35"/>
        <n v="352.77"/>
        <n v="115.59"/>
        <n v="135.80000000000001"/>
        <n v="2003.12"/>
        <n v="1237.6400000000001"/>
        <n v="3521.65"/>
        <n v="495.3"/>
        <n v="39.880000000000003"/>
        <n v="1048.02"/>
        <n v="3910.32"/>
        <n v="5176.05"/>
        <n v="262.8"/>
        <n v="581.16999999999996"/>
        <n v="173.28"/>
        <n v="1068.83"/>
        <n v="2481.8200000000002"/>
        <n v="1204.52"/>
        <n v="2287.4"/>
        <n v="865.59"/>
        <n v="1682.16"/>
        <n v="1422.66"/>
        <n v="358.05"/>
        <n v="687.49"/>
        <n v="460"/>
        <n v="434.36"/>
        <n v="2302.16"/>
        <n v="4322.3999999999996"/>
        <n v="807.47"/>
        <n v="186.8"/>
        <n v="304.58999999999997"/>
        <n v="1331.01"/>
        <n v="331.02"/>
        <n v="495.34"/>
        <n v="134.77000000000001"/>
        <n v="3396.52"/>
        <n v="620.71"/>
        <n v="551.25"/>
        <n v="2321.96"/>
        <n v="730.64"/>
        <n v="252.72"/>
        <n v="832.31"/>
        <n v="556.04999999999995"/>
        <n v="394.42"/>
        <n v="3863.04"/>
        <n v="829.04"/>
        <n v="913.35"/>
        <n v="6929.79"/>
        <n v="2481.61"/>
        <n v="1721.64"/>
        <n v="1265.3"/>
        <n v="968.79"/>
        <n v="522.05999999999995"/>
        <n v="1661.43"/>
        <n v="1749.28"/>
        <n v="916.84"/>
        <n v="1758.6"/>
        <n v="94.27"/>
        <n v="572.66"/>
        <n v="175.82"/>
        <n v="292.18"/>
        <n v="967.54"/>
        <n v="1192.29"/>
        <n v="2618.08"/>
        <n v="1896.26"/>
        <n v="336.96"/>
        <n v="115.47"/>
        <n v="96.09"/>
        <n v="372.24"/>
        <n v="749.16"/>
        <n v="1286.67"/>
        <n v="452.74"/>
        <n v="176.18"/>
        <n v="4249.76"/>
        <n v="885.02"/>
        <n v="1025.73"/>
        <n v="608.66"/>
        <n v="3790.94"/>
        <n v="1514.38"/>
        <n v="6835.76"/>
        <n v="237.88"/>
        <n v="323.99"/>
        <n v="94.32"/>
        <n v="795.97"/>
        <n v="2122.3200000000002"/>
        <n v="5096.3999999999996"/>
        <n v="380.75"/>
        <n v="1552.74"/>
        <n v="2301.81"/>
        <n v="1452.04"/>
        <n v="6969.71"/>
        <n v="225.77"/>
        <n v="128.77000000000001"/>
        <n v="2032.01"/>
        <n v="549.1"/>
        <n v="77.459999999999994"/>
        <n v="27.57"/>
        <n v="1681"/>
        <n v="102.51"/>
        <n v="833.79"/>
        <n v="1657.68"/>
        <n v="3807.74"/>
        <n v="870.14"/>
        <n v="903.84"/>
        <n v="36.229999999999997"/>
        <n v="178.57"/>
        <n v="128.74"/>
        <n v="6776.04"/>
        <n v="253.27"/>
        <n v="2202.66"/>
        <n v="114.66"/>
        <n v="789.82"/>
        <n v="534.28"/>
        <n v="777.96"/>
        <n v="1238.46"/>
        <n v="1993.8"/>
        <n v="263.39999999999998"/>
        <n v="395.14"/>
        <n v="3621.22"/>
        <n v="3167.49"/>
        <n v="95.58"/>
        <n v="3543.78"/>
        <n v="451.79"/>
        <n v="2029.36"/>
        <n v="319.77"/>
        <n v="6912.87"/>
        <n v="2214.3200000000002"/>
        <n v="1060.58"/>
        <n v="779.33"/>
        <n v="2257.3000000000002"/>
        <n v="965.84"/>
        <n v="966.34"/>
        <n v="292.23"/>
        <n v="120.75"/>
        <n v="1538.5"/>
        <n v="732.27"/>
        <n v="1071.3599999999999"/>
        <n v="1088.2"/>
        <n v="292.56"/>
        <n v="789.22"/>
        <n v="175.23"/>
        <n v="641.69000000000005"/>
        <n v="954.17"/>
        <n v="248.2"/>
        <n v="2601.13"/>
        <n v="6023.72"/>
        <n v="551.98"/>
        <n v="2407.8000000000002"/>
        <n v="884.22"/>
        <n v="4423.9399999999996"/>
        <n v="101.97"/>
        <n v="910.47"/>
        <n v="276.18"/>
        <n v="692.34"/>
        <n v="1616.91"/>
        <n v="5805.91"/>
        <n v="133.13"/>
        <n v="79.739999999999995"/>
        <n v="2055.52"/>
        <n v="1254.26"/>
        <n v="885.27"/>
        <n v="7753.26"/>
        <n v="2922.3"/>
        <n v="234.3"/>
        <n v="840.41"/>
        <n v="389.63"/>
        <n v="456.36"/>
        <n v="1237.45"/>
        <n v="526.85"/>
        <n v="5688.84"/>
        <n v="88.63"/>
        <n v="110.2"/>
        <n v="961.91"/>
        <n v="290.08"/>
        <n v="561.97"/>
        <n v="1521.4"/>
        <n v="2934.75"/>
        <n v="3190.11"/>
        <n v="25"/>
        <n v="164.79"/>
        <n v="155.32"/>
        <n v="465.03"/>
        <n v="1256.3"/>
        <n v="2024.92"/>
        <n v="2454.7199999999998"/>
        <n v="123.13"/>
        <n v="848.29"/>
        <n v="1901.46"/>
        <n v="897.01"/>
        <n v="3707.08"/>
        <n v="734.05"/>
        <n v="118.94"/>
        <n v="975.88"/>
        <n v="6603.08"/>
        <n v="780.35"/>
        <n v="658.02"/>
        <n v="728.54"/>
        <n v="439.86"/>
        <n v="1462.66"/>
        <n v="445.43"/>
        <n v="569.25"/>
        <n v="265.23"/>
        <n v="78.819999999999993"/>
        <n v="80.459999999999994"/>
        <n v="1025"/>
        <n v="596.02"/>
        <n v="738.21"/>
        <n v="1568.52"/>
        <n v="2257.62"/>
        <n v="776.21"/>
        <n v="1758.74"/>
        <n v="1114.4000000000001"/>
        <n v="78.64"/>
        <n v="995.06"/>
        <n v="101.36"/>
        <n v="84.02"/>
        <n v="2061.44"/>
        <n v="1321.56"/>
        <n v="2431.59"/>
        <n v="1401.43"/>
        <n v="1047.07"/>
        <n v="250.14"/>
        <n v="289.64999999999998"/>
        <n v="890.52"/>
        <n v="1492.26"/>
        <n v="80.34"/>
        <n v="104.93"/>
        <n v="424.68"/>
        <n v="1608.87"/>
        <n v="5814.97"/>
        <n v="571.26"/>
        <n v="1200.49"/>
        <n v="426.43"/>
        <n v="2228.42"/>
        <n v="3039.12"/>
        <n v="102.97"/>
        <n v="189.1"/>
        <n v="188.54"/>
        <n v="557.53"/>
        <n v="5660"/>
        <n v="948.4"/>
        <n v="122.41"/>
        <n v="2219.73"/>
        <n v="696.68"/>
        <n v="1795.68"/>
        <n v="877.34"/>
        <n v="3193"/>
        <n v="770.32"/>
        <n v="1049.92"/>
        <n v="1223.6199999999999"/>
        <n v="3710.28"/>
        <n v="1153.3699999999999"/>
        <n v="526.64"/>
        <n v="3440.44"/>
        <n v="311.45999999999998"/>
        <n v="258.64999999999998"/>
        <n v="3742"/>
        <n v="2231.96"/>
        <n v="236.43"/>
        <n v="226.3"/>
        <n v="4149.84"/>
        <n v="2194.12"/>
        <n v="538.98"/>
        <n v="792.04"/>
        <n v="778.61"/>
        <n v="260.98"/>
        <n v="514.84"/>
        <n v="499.31"/>
        <n v="359.34"/>
        <n v="303.95999999999998"/>
        <n v="1146.21"/>
        <n v="94.21"/>
        <n v="598.19000000000005"/>
        <n v="88.06"/>
        <n v="79"/>
        <n v="898.19"/>
        <n v="994.13"/>
        <n v="212.48"/>
        <n v="97.11"/>
        <n v="70.52"/>
        <n v="1838.52"/>
        <n v="1757.02"/>
        <n v="1116.5"/>
        <n v="2555"/>
        <n v="741.09"/>
        <n v="2176.64"/>
        <n v="403.86"/>
        <n v="792.74"/>
        <n v="5946.72"/>
        <n v="877.53"/>
        <n v="126.41"/>
        <n v="1620.76"/>
        <n v="724.18"/>
        <n v="286.51"/>
        <n v="121.87"/>
        <n v="674.59"/>
        <n v="250.2"/>
        <n v="2948.31"/>
        <n v="2928.9"/>
        <n v="75.44"/>
        <n v="827.37"/>
        <n v="1922.66"/>
        <n v="2005.84"/>
        <n v="1074.04"/>
        <n v="606.46"/>
        <n v="848.13"/>
        <n v="943.92"/>
        <n v="1618.6"/>
        <n v="786.59"/>
        <n v="521.17999999999995"/>
        <n v="836.77"/>
        <n v="27.74"/>
        <n v="1056.5"/>
        <n v="92.58"/>
        <n v="5622.78"/>
        <n v="788.7"/>
        <n v="2353.92"/>
        <n v="837.63"/>
        <n v="2252.7800000000002"/>
        <n v="677.39"/>
        <n v="347.84"/>
        <n v="778.57"/>
        <n v="1101.17"/>
        <n v="1081.78"/>
        <n v="124.38"/>
        <n v="481.76"/>
        <n v="1061.48"/>
        <n v="10142.48"/>
        <n v="1136.52"/>
        <n v="362.56"/>
        <n v="4526.84"/>
        <n v="1898.76"/>
        <n v="30.71"/>
        <n v="408.16"/>
        <n v="1839.54"/>
        <n v="2167.9499999999998"/>
        <n v="2953.2"/>
        <n v="1287.96"/>
        <n v="85.11"/>
        <n v="1654.16"/>
        <n v="872.77"/>
        <n v="1989.48"/>
        <n v="7410.16"/>
        <n v="26.08"/>
        <n v="2439.02"/>
        <n v="125.94"/>
        <n v="824.69"/>
        <n v="2129.02"/>
        <n v="5032.05"/>
        <n v="59"/>
        <n v="1480.88"/>
        <n v="1858.41"/>
        <n v="931.89"/>
        <n v="743.66"/>
        <n v="802.93"/>
        <n v="1004.43"/>
        <n v="308.79000000000002"/>
        <n v="82.04"/>
        <n v="2445.54"/>
        <n v="636.17999999999995"/>
        <n v="3860.68"/>
        <n v="97.66"/>
        <n v="1143.3399999999999"/>
        <n v="1272.0999999999999"/>
        <n v="5128.8"/>
        <n v="80.400000000000006"/>
        <n v="695.61"/>
        <n v="1382.42"/>
        <n v="2790.36"/>
        <n v="30.19"/>
        <n v="2392.3000000000002"/>
        <n v="1002.56"/>
        <n v="173.63"/>
        <n v="117.12"/>
        <n v="233.49"/>
        <n v="46.72"/>
        <n v="1560.69"/>
        <n v="7134.56"/>
        <n v="5588.2"/>
        <n v="2607.36"/>
        <n v="1848.46"/>
        <n v="1959.63"/>
        <n v="1341.31"/>
        <n v="1965.38"/>
        <n v="178.54"/>
        <n v="461.42"/>
        <n v="207.95"/>
        <n v="763.03"/>
        <n v="954.62"/>
        <n v="253.32"/>
        <n v="6654.64"/>
        <n v="244.02"/>
        <n v="3015.4"/>
        <n v="2741.7"/>
        <n v="108.33"/>
        <n v="6656.9"/>
        <n v="754.36"/>
        <n v="415.41"/>
        <n v="808.69"/>
        <n v="7223.22"/>
        <n v="933.99"/>
        <n v="2652.99"/>
        <n v="156.56"/>
        <n v="504.93"/>
        <n v="936.74"/>
        <n v="1045"/>
        <n v="464.57"/>
        <n v="3049.2"/>
        <n v="276.42"/>
        <n v="2472.48"/>
        <n v="735.87"/>
        <n v="259.14"/>
        <n v="1293.3900000000001"/>
        <n v="136.62"/>
        <n v="252.42"/>
        <n v="90.33"/>
        <n v="1101.72"/>
        <n v="184.76"/>
        <n v="1046.78"/>
        <n v="113.11"/>
        <n v="2876.37"/>
        <n v="924.3"/>
        <n v="4989.8"/>
        <n v="8699.84"/>
        <n v="85.87"/>
        <n v="103.74"/>
        <n v="135.51"/>
        <n v="101.25"/>
        <n v="1701"/>
        <n v="1042.4000000000001"/>
        <n v="4411.26"/>
        <n v="234.84"/>
        <n v="20638.5"/>
        <n v="3343.71"/>
        <n v="415.48"/>
        <n v="407.03"/>
        <n v="213.3"/>
        <n v="1449.54"/>
        <n v="4523.58"/>
        <n v="157.88999999999999"/>
        <n v="114.89"/>
        <n v="2638.07"/>
        <n v="8790.25"/>
        <n v="3134.92"/>
        <n v="848.26"/>
        <n v="503.88"/>
        <n v="2038.42"/>
        <n v="597.72"/>
        <n v="570.04999999999995"/>
        <n v="758.98"/>
        <n v="296.75"/>
        <n v="4864.45"/>
        <n v="1377.63"/>
        <n v="365.64"/>
        <n v="1362.45"/>
        <n v="208.7"/>
        <n v="1743.64"/>
        <n v="3079.83"/>
        <n v="1221.55"/>
        <n v="38.01"/>
        <n v="134.94999999999999"/>
        <n v="210.36"/>
        <n v="1060.5899999999999"/>
        <n v="551.72"/>
        <n v="558.91999999999996"/>
        <n v="1206.31"/>
        <n v="3946.72"/>
        <n v="416.64"/>
        <n v="3428.55"/>
        <n v="844.12"/>
        <n v="1406.76"/>
        <n v="926.33"/>
        <n v="996.12"/>
        <n v="323.16000000000003"/>
        <n v="960.27"/>
        <n v="1670.7"/>
        <n v="2533.54"/>
        <n v="739.66"/>
        <n v="939.32"/>
        <n v="489.04"/>
        <n v="1063.01"/>
        <n v="1153.28"/>
        <n v="249.8"/>
        <n v="723.59"/>
        <n v="77.709999999999994"/>
        <n v="176.45"/>
        <n v="641.86"/>
        <n v="6691.59"/>
        <n v="482.47"/>
        <n v="83.09"/>
        <n v="1451.56"/>
        <n v="1015.11"/>
        <n v="585.98"/>
        <n v="551.26"/>
        <n v="1240.5899999999999"/>
        <n v="2011.04"/>
        <n v="384"/>
        <n v="781.38"/>
        <n v="2106.12"/>
        <n v="982.88"/>
        <n v="87.72"/>
        <n v="2329.92"/>
        <n v="606.38"/>
        <n v="922.28"/>
        <n v="852.23"/>
        <n v="419.5"/>
        <n v="14784.68"/>
        <n v="257.5"/>
        <n v="175.75"/>
        <n v="409.86"/>
        <n v="1186.5999999999999"/>
        <n v="1029.3499999999999"/>
        <n v="492.6"/>
        <n v="3808.2"/>
        <n v="987.24"/>
        <n v="1010.48"/>
        <n v="1647.24"/>
        <n v="281.77999999999997"/>
        <n v="591.1"/>
        <n v="423.38"/>
        <n v="447.98"/>
        <n v="4061.15"/>
        <n v="1931.7"/>
        <n v="4983.6499999999996"/>
        <n v="1103.75"/>
        <n v="130.15"/>
        <n v="888.82"/>
        <n v="1044.04"/>
        <n v="240.92"/>
        <n v="2105.96"/>
        <n v="454.51"/>
        <n v="1396.79"/>
        <n v="5082"/>
        <n v="1025.1400000000001"/>
        <n v="2551.63"/>
        <n v="1293.43"/>
        <n v="76.17"/>
        <n v="125.48"/>
        <n v="107.93"/>
        <n v="1277.3"/>
        <n v="943.02"/>
        <n v="1960.68"/>
        <n v="197.93"/>
        <n v="1074.42"/>
        <n v="1220.33"/>
        <n v="420.06"/>
        <n v="422.48"/>
        <n v="1025.7"/>
        <n v="4436.46"/>
        <n v="3257.92"/>
        <n v="1269.5999999999999"/>
        <n v="1018.48"/>
        <n v="2716.92"/>
        <n v="92.22"/>
        <n v="92.59"/>
        <n v="970.87"/>
        <n v="78.44"/>
        <n v="386.52"/>
        <n v="78.45"/>
        <n v="946.44"/>
        <n v="1329.4"/>
        <n v="880.27"/>
        <n v="2302.34"/>
        <n v="1769.01"/>
        <n v="1914.94"/>
        <n v="124.99"/>
        <n v="3665.19"/>
        <n v="1864.54"/>
        <n v="1185.94"/>
        <n v="2862.92"/>
        <n v="1200.54"/>
        <n v="556.48"/>
        <n v="1074.67"/>
        <n v="100.37"/>
        <n v="2607.48"/>
        <n v="76.78"/>
        <n v="873.43"/>
        <n v="3327.54"/>
        <n v="2128.54"/>
        <n v="108.72"/>
        <n v="1018.56"/>
        <n v="1145.68"/>
        <n v="308.55"/>
        <n v="55.44"/>
        <n v="4936.3"/>
        <n v="454.04"/>
        <n v="6923"/>
        <n v="1255.32"/>
        <n v="231.27"/>
        <n v="833.96"/>
        <n v="532.9"/>
        <n v="586.08000000000004"/>
        <n v="871.74"/>
        <n v="1156.3699999999999"/>
        <n v="1055.94"/>
        <n v="2413.02"/>
        <n v="5222.88"/>
        <n v="3325.05"/>
        <n v="1190"/>
        <n v="3312.12"/>
        <n v="85.99"/>
        <n v="530.6"/>
        <n v="1414.23"/>
        <n v="2027.74"/>
        <n v="806.5"/>
        <n v="145.13999999999999"/>
        <n v="7565.6"/>
        <n v="3301.26"/>
        <n v="897.69"/>
        <n v="913.95"/>
        <n v="2017.28"/>
        <n v="79.28"/>
        <n v="274.98"/>
        <n v="1116.6400000000001"/>
        <n v="2013.36"/>
        <n v="588.54999999999995"/>
        <n v="1342.7"/>
        <n v="1482.8"/>
        <n v="4257.6000000000004"/>
        <n v="447.31"/>
        <n v="733.72"/>
        <n v="4137.49"/>
        <n v="523.4"/>
        <n v="1210.8800000000001"/>
        <n v="1229.3900000000001"/>
        <n v="884.4"/>
        <n v="932.65"/>
        <n v="1148.28"/>
        <n v="83.95"/>
        <n v="158.99"/>
        <n v="1528.76"/>
        <n v="261.77"/>
        <n v="564.65"/>
        <n v="76.39"/>
        <n v="257.7"/>
        <n v="1248.78"/>
        <n v="188.78"/>
        <n v="241.53"/>
        <n v="771.5"/>
        <n v="1259.0999999999999"/>
        <n v="386.59"/>
        <n v="87.67"/>
        <n v="1546.66"/>
        <n v="36.83"/>
        <n v="1932.27"/>
        <n v="80.790000000000006"/>
        <n v="336.98"/>
        <n v="1290.56"/>
        <n v="883.75"/>
        <n v="1135.3"/>
        <n v="1211.78"/>
        <n v="72.48"/>
        <n v="1052.47"/>
        <n v="30.06"/>
        <n v="2310.81"/>
        <n v="3602.76"/>
        <n v="100.99"/>
        <n v="415.49"/>
        <n v="834.22"/>
        <n v="1230.56"/>
        <n v="2188.34"/>
        <n v="229.3"/>
        <n v="181.96"/>
        <n v="2345.64"/>
        <n v="1544.16"/>
        <n v="2615.1799999999998"/>
        <n v="226.1"/>
        <n v="3707.4"/>
        <n v="98.87"/>
        <n v="1149.47"/>
        <n v="2514.6999999999998"/>
        <n v="970.8"/>
        <n v="590.62"/>
        <n v="523.26"/>
        <n v="205.68"/>
        <n v="130.41999999999999"/>
        <n v="148.1"/>
        <n v="3366.85"/>
        <n v="6705.35"/>
        <n v="19485"/>
        <n v="39.729999999999997"/>
        <n v="3328.47"/>
        <n v="746.74"/>
        <n v="4413.4399999999996"/>
        <n v="277.41000000000003"/>
        <n v="225.93"/>
        <n v="141.38"/>
        <n v="117.93"/>
        <n v="116.64"/>
        <n v="4399.8"/>
        <n v="964.08"/>
        <n v="77.05"/>
        <n v="267.85000000000002"/>
        <n v="1039.3399999999999"/>
        <n v="1043.3599999999999"/>
        <n v="1726.18"/>
        <n v="1790.58"/>
        <n v="2059.5"/>
        <n v="5128.75"/>
        <n v="6417.45"/>
        <n v="116.76"/>
        <n v="707.99"/>
        <n v="790.74"/>
        <n v="132.57"/>
        <n v="2016.9"/>
        <n v="1657.38"/>
        <n v="921.29"/>
        <n v="24.92"/>
        <n v="425.75"/>
        <n v="1927.4"/>
        <n v="53"/>
        <n v="871.43"/>
        <n v="411.12"/>
        <n v="866.46"/>
        <n v="439.31"/>
        <n v="402.29"/>
        <n v="1471.98"/>
        <n v="2524.06"/>
        <n v="246.88"/>
        <n v="537.20000000000005"/>
        <n v="1602.96"/>
        <n v="7527.52"/>
        <n v="112.62"/>
        <n v="1701.44"/>
        <n v="1712.07"/>
        <n v="89.35"/>
        <n v="18850.29"/>
        <n v="4065.4"/>
        <n v="6863.7"/>
        <n v="266.77999999999997"/>
        <n v="929.58"/>
        <n v="543.83000000000004"/>
        <n v="273.12"/>
        <n v="897.3"/>
        <n v="478.75"/>
        <n v="914.59"/>
        <n v="99.86"/>
        <n v="71"/>
        <n v="1076.3800000000001"/>
        <n v="1233.3599999999999"/>
        <n v="301.81"/>
        <n v="2657.34"/>
        <n v="86.73"/>
        <n v="1690.74"/>
        <n v="20425.14"/>
        <n v="464.6"/>
        <n v="7229.45"/>
        <n v="1819.84"/>
        <n v="684.51"/>
        <n v="102.35"/>
        <n v="1066.5"/>
        <n v="1154.32"/>
        <n v="1580.46"/>
        <n v="957.93"/>
        <n v="3106.4"/>
        <n v="7914"/>
        <n v="1049.72"/>
        <n v="259.66000000000003"/>
        <n v="2267.19"/>
        <n v="298.81"/>
        <n v="8098.24"/>
        <n v="819.8"/>
        <n v="345.58"/>
        <n v="191.84"/>
        <n v="882.68"/>
        <n v="2090.5"/>
        <n v="365.72"/>
        <n v="2523.6999999999998"/>
        <n v="2336.4899999999998"/>
        <n v="572.96"/>
        <n v="22232.79"/>
        <n v="422.82"/>
        <n v="166.99"/>
        <n v="254.54"/>
        <n v="578.70000000000005"/>
        <n v="885.75"/>
        <n v="104.06"/>
        <n v="1058.5"/>
        <n v="3369.32"/>
        <n v="152.13999999999999"/>
        <n v="6644.26"/>
        <n v="7144.54"/>
        <n v="6898.68"/>
        <n v="2410.9499999999998"/>
        <n v="823.05"/>
        <n v="5979.82"/>
        <n v="2108.48"/>
        <n v="94.58"/>
        <n v="985.47"/>
        <n v="915.47"/>
        <n v="700.35"/>
        <n v="785.37"/>
        <n v="197.48"/>
        <n v="107.49"/>
        <n v="77.48"/>
        <n v="759.56"/>
        <n v="379.41"/>
        <n v="1034.8900000000001"/>
        <n v="213.68"/>
        <n v="530.32000000000005"/>
        <n v="2006.89"/>
        <n v="412.7"/>
        <n v="198.84"/>
        <n v="30848.35"/>
        <n v="3529.2"/>
        <n v="119.32"/>
        <n v="905.16"/>
        <n v="99.62"/>
        <n v="227.06"/>
        <n v="3136.62"/>
        <n v="861.09"/>
        <n v="2381.1"/>
        <n v="183.32"/>
        <n v="1539.84"/>
        <n v="56.9"/>
        <n v="5172.72"/>
        <n v="101.91"/>
        <n v="587.55999999999995"/>
        <n v="1357.76"/>
        <n v="405.31"/>
        <n v="392.76"/>
        <n v="860.44"/>
        <n v="98.63"/>
        <n v="272.10000000000002"/>
        <n v="1572.88"/>
        <n v="75.88"/>
        <n v="326.5"/>
        <n v="873.89"/>
        <n v="3643.59"/>
        <n v="248.32"/>
        <n v="595.55999999999995"/>
        <n v="577.91999999999996"/>
        <n v="124.03"/>
        <n v="548.12"/>
        <n v="1657.88"/>
        <n v="1693.58"/>
        <n v="328.27"/>
        <n v="2508.5"/>
        <n v="1134.03"/>
        <n v="247.36"/>
        <n v="1395.8"/>
        <n v="621.04999999999995"/>
        <n v="3687.06"/>
        <n v="4763.7"/>
        <n v="1261.8800000000001"/>
        <n v="119.88"/>
        <n v="782.95"/>
        <n v="1775.58"/>
        <n v="321.95999999999998"/>
        <n v="638.45000000000005"/>
        <n v="298.45"/>
        <n v="612.88"/>
        <n v="507.18"/>
        <n v="599.46"/>
        <n v="633.67999999999995"/>
        <n v="773.64"/>
        <n v="387.58"/>
        <n v="122.4"/>
        <n v="391.46"/>
        <n v="2381.4899999999998"/>
        <n v="104.02"/>
        <n v="2308.98"/>
        <n v="6768.3"/>
        <n v="978.8"/>
        <n v="2038.22"/>
        <n v="1070.45"/>
        <n v="3058.76"/>
        <n v="108.36"/>
        <n v="4525.92"/>
        <n v="532.12"/>
        <n v="124.29"/>
        <n v="119.21"/>
        <n v="858.18"/>
        <n v="216.82"/>
        <n v="80.900000000000006"/>
        <n v="314.63"/>
        <n v="357.87"/>
        <n v="327.8"/>
        <n v="260.17"/>
        <n v="234.03"/>
        <n v="643.82000000000005"/>
        <n v="6404.49"/>
        <n v="1104.24"/>
        <n v="250.65"/>
        <n v="754.88"/>
        <n v="1509.96"/>
        <n v="14047.68"/>
        <n v="2308.0500000000002"/>
        <n v="2183.06"/>
        <n v="667.45"/>
        <n v="6641.5"/>
        <n v="1199.52"/>
        <n v="597.52"/>
        <n v="10471.879999999999"/>
        <n v="2400"/>
        <n v="529.36"/>
        <n v="83.25"/>
        <n v="1001.58"/>
        <n v="542.16"/>
        <n v="2811.16"/>
        <n v="5640.65"/>
        <n v="165.38"/>
        <n v="85.17"/>
        <n v="1547.38"/>
        <n v="903.05"/>
        <n v="4291.28"/>
        <n v="712.87"/>
        <n v="835.65"/>
        <n v="235.52"/>
        <n v="972.04"/>
        <n v="1796.01"/>
        <n v="283.17"/>
        <n v="592.89"/>
        <n v="701.08"/>
        <n v="763.25"/>
        <n v="1719.36"/>
        <n v="1194.4100000000001"/>
        <n v="1066.68"/>
        <n v="1227.29"/>
        <n v="1768.14"/>
        <n v="875.66"/>
        <n v="276.49"/>
        <n v="124.77"/>
        <n v="218.79"/>
        <n v="146.71"/>
        <n v="1226.3699999999999"/>
        <n v="1224.5999999999999"/>
        <n v="535.32000000000005"/>
        <n v="476.42"/>
        <n v="126.18"/>
        <n v="96.21"/>
        <n v="294.48"/>
        <n v="1690.46"/>
        <n v="1084"/>
        <n v="990.88"/>
        <n v="575.22"/>
        <n v="501.65"/>
        <n v="138.88999999999999"/>
        <n v="1330.76"/>
        <n v="558.33000000000004"/>
        <n v="1518.64"/>
        <n v="133.68"/>
        <n v="841.57"/>
        <n v="1984.71"/>
        <n v="827.45"/>
        <n v="1927.34"/>
        <n v="1138.78"/>
        <n v="645.77"/>
        <n v="3735.32"/>
        <n v="95.16"/>
        <n v="958.4"/>
        <n v="3449.13"/>
        <n v="1694.06"/>
        <n v="3818.78"/>
        <n v="1867.66"/>
        <n v="2466.44"/>
        <n v="157.4"/>
        <n v="736.44"/>
        <n v="2114.8200000000002"/>
        <n v="794.98"/>
        <n v="96.12"/>
        <n v="130.5"/>
        <n v="764.9"/>
        <n v="2337.5"/>
        <n v="2364.96"/>
        <n v="1798.8"/>
        <n v="1101.92"/>
        <n v="463.28"/>
        <n v="5957.46"/>
        <n v="86.65"/>
        <n v="736.09"/>
        <n v="1302.5"/>
        <n v="6562.15"/>
        <n v="1231.52"/>
        <n v="3957.72"/>
        <n v="760.56"/>
        <n v="1276.28"/>
        <n v="837.38"/>
        <n v="1867.5"/>
        <n v="716.7"/>
        <n v="866.65"/>
        <n v="237.39"/>
        <n v="73.3"/>
        <n v="1681.18"/>
        <n v="680.7"/>
        <n v="4897.84"/>
        <n v="1847.74"/>
        <n v="2425.2600000000002"/>
        <n v="155.28"/>
        <n v="457.16"/>
        <n v="196.14"/>
        <n v="696.29"/>
        <n v="886.65"/>
        <n v="2354.64"/>
        <n v="1684.44"/>
        <n v="7086.37"/>
        <n v="413.06"/>
        <n v="1134.02"/>
        <n v="724.65"/>
        <n v="7171.68"/>
        <n v="1114.98"/>
        <n v="1814.8"/>
        <n v="536.6"/>
        <n v="3525.24"/>
        <n v="2231.8000000000002"/>
        <n v="134.43"/>
        <n v="313.02"/>
        <n v="98.52"/>
        <n v="259.61"/>
        <n v="1148.26"/>
        <n v="2322.98"/>
        <n v="752.84"/>
        <n v="59529.52"/>
        <n v="895.99"/>
        <n v="15102.02"/>
        <n v="2287.38"/>
        <n v="853.98"/>
        <n v="383.18"/>
        <n v="746.28"/>
        <n v="4875.25"/>
        <n v="192.36"/>
        <n v="2749.36"/>
        <n v="854.68"/>
        <n v="75.47"/>
        <n v="601.67999999999995"/>
        <n v="407.96"/>
        <n v="373.41"/>
        <n v="592.72"/>
        <n v="3932.72"/>
        <n v="222.43"/>
        <n v="1077.78"/>
        <n v="134.32"/>
        <n v="598.67999999999995"/>
        <n v="162.78"/>
        <n v="207.5"/>
        <n v="531.84"/>
        <n v="26.72"/>
        <n v="812.37"/>
        <n v="1560.76"/>
        <n v="582.77"/>
        <n v="4191.51"/>
        <n v="85.42"/>
        <n v="292.08"/>
        <n v="512"/>
        <n v="900.75"/>
        <n v="2520.3000000000002"/>
        <n v="686.53"/>
        <n v="817.91"/>
        <n v="465.68"/>
        <n v="1103.42"/>
        <n v="417.48"/>
        <n v="511.8"/>
        <n v="6624.41"/>
        <n v="3356.76"/>
        <n v="1207.52"/>
        <n v="2510.25"/>
        <n v="687.24"/>
        <n v="90.41"/>
        <n v="7200.43"/>
        <n v="103.44"/>
        <n v="1512.16"/>
        <n v="1494.69"/>
        <n v="304.29000000000002"/>
        <n v="3791.16"/>
        <n v="1432.2"/>
        <n v="860.97"/>
        <n v="258.47000000000003"/>
        <n v="719.79"/>
        <n v="1836.82"/>
        <n v="2836.8"/>
        <n v="2643.84"/>
        <n v="1588.8"/>
        <n v="91.81"/>
        <n v="1709.54"/>
        <n v="201.06"/>
        <n v="1216.5"/>
        <n v="100.01"/>
        <n v="721.19"/>
        <n v="950.36"/>
        <n v="2200.35"/>
        <n v="89.88"/>
        <n v="413.24"/>
        <n v="1987.71"/>
        <n v="928.56"/>
        <n v="697.58"/>
        <n v="5643.9"/>
        <n v="1731.42"/>
        <n v="1956.36"/>
        <n v="1142.55"/>
        <n v="41.16"/>
        <n v="2991"/>
        <n v="967.94"/>
        <n v="2253.7199999999998"/>
        <n v="198.92"/>
        <n v="240"/>
        <n v="537.58000000000004"/>
        <n v="2671.65"/>
        <n v="950.09"/>
        <n v="829.38"/>
        <n v="526.66"/>
        <n v="477.93"/>
        <n v="1283.94"/>
        <n v="860.84"/>
        <n v="1134"/>
        <n v="814.81"/>
        <n v="228.73"/>
        <n v="889.56"/>
        <n v="489.46"/>
        <n v="989.11"/>
        <n v="891.48"/>
        <n v="796.12"/>
        <n v="375.52"/>
        <n v="499.58"/>
        <n v="564.1"/>
        <n v="827.19"/>
        <n v="2229.85"/>
        <n v="121.16"/>
        <n v="785.99"/>
        <n v="11050.2"/>
        <n v="1874.06"/>
        <n v="2241.2399999999998"/>
        <n v="404.34"/>
        <n v="361.18"/>
        <n v="1906.57"/>
        <n v="247.08"/>
        <n v="1996.42"/>
        <n v="1791.52"/>
        <n v="197.98"/>
        <n v="553.28"/>
        <n v="1679.9"/>
        <n v="452.11"/>
        <n v="264.42"/>
        <n v="6523.78"/>
        <n v="1940.68"/>
        <n v="408.41"/>
        <n v="13580.64"/>
        <n v="426.64"/>
        <n v="6848.64"/>
        <n v="660.06"/>
        <n v="1457.76"/>
        <n v="233.08"/>
        <n v="1326.58"/>
        <n v="1862.44"/>
        <n v="132.19"/>
        <n v="931.3"/>
        <n v="37.340000000000003"/>
        <n v="13037.66"/>
        <n v="2056.2399999999998"/>
        <n v="1649.36"/>
        <n v="3703.48"/>
        <n v="5252.06"/>
        <n v="2729.8"/>
        <n v="122.68"/>
        <n v="780.05"/>
        <n v="384.72"/>
        <n v="1129.43"/>
        <n v="1875.88"/>
        <n v="1772.36"/>
        <n v="117.15"/>
        <n v="127.15"/>
        <n v="2595.54"/>
        <n v="1781.58"/>
        <n v="13932.04"/>
        <n v="3586.89"/>
        <n v="1120.31"/>
        <n v="13246.2"/>
        <n v="76.040000000000006"/>
        <n v="10500.68"/>
        <n v="249.58"/>
        <n v="690.98"/>
        <n v="2011.1"/>
        <n v="625.38"/>
        <n v="931.16"/>
        <n v="2920.86"/>
        <n v="244.87"/>
        <n v="491.37"/>
        <n v="151.05000000000001"/>
        <n v="2188.17"/>
        <n v="852.06"/>
        <n v="1687.3"/>
        <n v="615.1"/>
        <n v="1493.18"/>
        <n v="1072.5899999999999"/>
        <n v="882.4"/>
        <n v="1010.4"/>
        <n v="959.77"/>
        <n v="432.22"/>
        <n v="184.06"/>
        <n v="1066.28"/>
        <n v="1931.6"/>
        <n v="6971.52"/>
        <n v="160.30000000000001"/>
        <n v="1003.92"/>
        <n v="2661.78"/>
        <n v="1672.3"/>
        <n v="106.16"/>
        <n v="644.29"/>
        <n v="27.41"/>
        <n v="980.2"/>
        <n v="2953.09"/>
        <n v="421.9"/>
        <n v="1054.82"/>
        <n v="206.41"/>
        <n v="236.1"/>
        <n v="6488.08"/>
        <n v="27.88"/>
        <n v="3411.81"/>
        <n v="1291.5"/>
        <n v="2058.8200000000002"/>
        <n v="526.16"/>
        <n v="1624.58"/>
        <n v="691.08"/>
        <n v="136.68"/>
        <n v="2171.12"/>
        <n v="105.7"/>
        <n v="1171.21"/>
        <n v="3773.64"/>
        <n v="80.069999999999993"/>
        <n v="242.32"/>
        <n v="31.06"/>
        <n v="734.17"/>
        <n v="818.23"/>
        <n v="14511.92"/>
        <n v="535.80999999999995"/>
        <n v="251.15"/>
        <n v="831.33"/>
        <n v="651.17999999999995"/>
        <n v="215.16"/>
        <n v="2612.46"/>
        <n v="156.30000000000001"/>
        <n v="20508.09"/>
        <n v="4075.05"/>
        <n v="1018.64"/>
        <n v="1320.9"/>
        <n v="470.28"/>
        <n v="2901.8"/>
        <n v="1205.55"/>
        <n v="843.96"/>
        <n v="4814.46"/>
        <n v="1041.8399999999999"/>
        <n v="2209.98"/>
        <n v="1686.36"/>
        <n v="2803.28"/>
        <n v="820.92"/>
        <n v="867.25"/>
        <n v="1174.3399999999999"/>
        <n v="5677.38"/>
        <n v="6105.74"/>
        <n v="982.69"/>
        <n v="674.42"/>
        <n v="449.78"/>
        <n v="4118.68"/>
        <n v="6670.77"/>
        <n v="635.4"/>
        <n v="252.09"/>
        <n v="1158.58"/>
        <n v="574.55999999999995"/>
        <n v="768.86"/>
        <n v="979.48"/>
        <n v="928.47"/>
        <n v="4680.96"/>
        <n v="3925.23"/>
        <n v="3970.8"/>
        <n v="193.66"/>
        <n v="3803.31"/>
        <n v="1141.74"/>
        <n v="999.14"/>
        <n v="516.86"/>
        <n v="1422.54"/>
        <n v="1993.35"/>
        <n v="237.67"/>
        <n v="1765.94"/>
        <n v="3058.83"/>
        <n v="2611.1999999999998"/>
        <n v="5704.1"/>
        <n v="2866.22"/>
        <n v="10762.2"/>
        <n v="1591.2"/>
        <n v="2501.7600000000002"/>
        <n v="99.11"/>
        <n v="2440.02"/>
        <n v="1568.98"/>
        <n v="963.82"/>
        <n v="853.95"/>
        <n v="927.92"/>
        <n v="2370.1799999999998"/>
        <n v="2109.04"/>
        <n v="4908.66"/>
        <n v="1096.79"/>
        <n v="6871.02"/>
        <n v="390.28"/>
        <n v="396.33"/>
        <n v="397.58"/>
        <n v="5987.46"/>
        <n v="829.52"/>
        <n v="809.06"/>
        <n v="106.64"/>
        <n v="241.06"/>
        <n v="177.88"/>
        <n v="1118.56"/>
        <n v="4046.65"/>
        <n v="1255.82"/>
        <n v="7866.48"/>
        <n v="645.28"/>
        <n v="4376.8"/>
        <n v="1412.16"/>
        <n v="370.29"/>
        <n v="995.56"/>
        <n v="353.84"/>
        <n v="209.2"/>
        <n v="826.61"/>
        <n v="182.7"/>
        <n v="1381.17"/>
        <n v="473.9"/>
        <n v="210.74"/>
        <n v="636.04999999999995"/>
        <n v="607.34"/>
        <n v="876.3"/>
        <n v="72.87"/>
        <n v="1469.02"/>
        <n v="39.08"/>
        <n v="1914.12"/>
        <n v="1814.82"/>
        <n v="127.66"/>
        <n v="774.34"/>
        <n v="1391.4"/>
        <n v="366.6"/>
        <n v="1222.19"/>
        <n v="1929.92"/>
        <n v="2033.26"/>
        <n v="246.47"/>
        <n v="1252.2"/>
        <n v="462.54"/>
        <n v="738.65"/>
        <n v="1123.6400000000001"/>
        <n v="889.77"/>
        <n v="459.26"/>
        <n v="1816.92"/>
        <n v="359.37"/>
        <n v="572.78"/>
        <n v="706.42"/>
        <n v="801.19"/>
        <n v="6869.66"/>
        <n v="799.64"/>
        <n v="1416.9"/>
        <n v="89.26"/>
        <n v="1707.6"/>
        <n v="6218.8"/>
        <n v="872.1"/>
        <n v="127.63"/>
        <n v="540.23"/>
        <n v="419.45"/>
        <n v="427.13"/>
        <n v="2573.2199999999998"/>
        <n v="1743.94"/>
        <n v="21757.83"/>
        <n v="1016.59"/>
        <n v="244.56"/>
        <n v="77.38"/>
        <n v="12493.66"/>
        <n v="1051.92"/>
        <n v="756.62"/>
        <n v="268.11"/>
        <n v="943.06"/>
        <n v="1387.98"/>
        <n v="119.55"/>
        <n v="27.05"/>
        <n v="3996.65"/>
        <n v="293.16000000000003"/>
        <n v="2522.58"/>
        <n v="815.22"/>
        <n v="4040.4"/>
        <n v="2028.38"/>
        <n v="1278.6099999999999"/>
        <n v="1012.23"/>
        <n v="357.17"/>
        <n v="2242.16"/>
        <n v="462.73"/>
        <n v="1707.7"/>
        <n v="2641.71"/>
        <n v="747.89"/>
        <n v="131.13"/>
        <n v="136.12"/>
        <n v="126.65"/>
        <n v="4092.88"/>
        <n v="1043.67"/>
        <n v="131.11000000000001"/>
        <n v="321.36"/>
        <n v="894.47"/>
        <n v="290.12"/>
        <n v="229.06"/>
        <n v="132.93"/>
        <n v="3667.77"/>
        <n v="964.13"/>
        <n v="121.18"/>
        <n v="3776.88"/>
        <n v="1161.45"/>
        <n v="528.83000000000004"/>
        <n v="855.44"/>
        <n v="1068.68"/>
        <n v="221.18"/>
        <n v="441.24"/>
        <n v="229.1"/>
        <n v="956.35"/>
        <n v="8036.1"/>
        <n v="1097.3"/>
        <n v="1093.02"/>
        <n v="792.32"/>
        <n v="1020.94"/>
        <n v="114.29"/>
        <n v="74.62"/>
        <n v="3360.69"/>
        <n v="2119.42"/>
        <n v="246.14"/>
        <n v="11100.81"/>
        <n v="2612.88"/>
        <n v="2418.56"/>
        <n v="6439.73"/>
        <n v="122.72"/>
        <n v="359.75"/>
        <n v="2263.3000000000002"/>
        <n v="89.28"/>
        <n v="925"/>
        <n v="120.55"/>
        <n v="1964.83"/>
        <n v="3043.2"/>
        <n v="804.09"/>
        <n v="590.66"/>
        <n v="112.55"/>
        <n v="169.46"/>
        <n v="1581.78"/>
        <n v="3078.15"/>
        <n v="103.15"/>
        <n v="827.34"/>
        <n v="592.86"/>
        <n v="856.49"/>
        <n v="1899.38"/>
        <n v="862.6"/>
        <n v="2476.5"/>
        <n v="394.79"/>
        <n v="242.05"/>
        <n v="416.84"/>
        <n v="658.17"/>
        <n v="107.66"/>
        <n v="103.91"/>
        <n v="859.08"/>
        <n v="2505.96"/>
        <n v="491.88"/>
        <n v="578.41999999999996"/>
        <n v="3378.85"/>
        <n v="2589.81"/>
        <n v="548.85"/>
        <n v="116.82"/>
        <n v="1488.66"/>
        <n v="1222.3800000000001"/>
        <n v="3057.28"/>
        <n v="903.33"/>
        <n v="2245.5"/>
        <n v="87.48"/>
        <n v="793.3"/>
        <n v="1133.58"/>
        <n v="96.61"/>
        <n v="2382.1999999999998"/>
        <n v="186.7"/>
        <n v="83.74"/>
        <n v="1382.64"/>
        <n v="681.05"/>
        <n v="975.56"/>
        <n v="1229.8900000000001"/>
        <n v="322.45999999999998"/>
        <n v="398.14"/>
        <n v="1665.46"/>
        <n v="36.44"/>
        <n v="776.08"/>
        <n v="776.4"/>
        <n v="1108.5899999999999"/>
        <n v="1234.8800000000001"/>
        <n v="1169.8599999999999"/>
        <n v="842.32"/>
        <n v="1146.8"/>
        <n v="189.04"/>
        <n v="1153.5899999999999"/>
        <n v="1247.46"/>
        <n v="1475.12"/>
        <n v="2428.66"/>
        <n v="538.76"/>
        <n v="219.7"/>
        <n v="854.38"/>
        <n v="950.22"/>
        <n v="717.87"/>
        <n v="889.86"/>
        <n v="383.8"/>
        <n v="2198.2800000000002"/>
        <n v="245.68"/>
        <n v="649.32000000000005"/>
        <n v="3357.81"/>
        <n v="293.06"/>
        <n v="765.03"/>
        <n v="106.31"/>
        <n v="1915.47"/>
        <n v="507.84"/>
        <n v="29.16"/>
        <n v="965.57"/>
        <n v="249.14"/>
        <n v="235.82"/>
        <n v="5800.89"/>
        <n v="1158.43"/>
        <n v="37.33"/>
        <n v="55.7"/>
        <n v="1678.78"/>
        <n v="251.76"/>
        <n v="1206.47"/>
        <n v="827.82"/>
        <n v="900.65"/>
        <n v="812.01"/>
        <n v="221.24"/>
        <n v="1056.08"/>
        <n v="793.91"/>
        <n v="998.09"/>
        <n v="750.82"/>
        <n v="93.62"/>
        <n v="4083.76"/>
        <n v="1160.6199999999999"/>
        <n v="855.8"/>
        <n v="396.81"/>
        <n v="1050.82"/>
        <n v="125.28"/>
        <n v="94.86"/>
        <n v="2417.66"/>
        <n v="454.7"/>
        <n v="590.53"/>
        <n v="1702.9"/>
        <n v="120.54"/>
        <n v="851.22"/>
        <n v="616.65"/>
        <n v="1062.8"/>
        <n v="877.83"/>
        <n v="1642.24"/>
        <n v="810.69"/>
        <n v="161.47999999999999"/>
        <n v="3755.24"/>
        <n v="1022.1"/>
        <n v="1374.72"/>
        <n v="1025.26"/>
        <n v="2715.33"/>
        <n v="949.99"/>
        <n v="99.41"/>
        <n v="799.19"/>
        <n v="217.62"/>
        <n v="785.18"/>
        <n v="389.22"/>
        <n v="328.92"/>
        <n v="575.05999999999995"/>
        <n v="5268.66"/>
        <n v="5315.65"/>
        <n v="2334.88"/>
        <n v="1696.18"/>
        <n v="554.03"/>
        <n v="432.46"/>
        <n v="3075.16"/>
        <n v="1256.8599999999999"/>
        <n v="1673.42"/>
        <n v="1250.2"/>
        <n v="2614.1999999999998"/>
        <n v="1284.52"/>
        <n v="1442.34"/>
        <n v="89.17"/>
        <n v="5472.6"/>
        <n v="1300.18"/>
        <n v="718.83"/>
        <n v="2019.68"/>
        <n v="282.06"/>
        <n v="967.4"/>
        <n v="644.21"/>
        <n v="1063.5999999999999"/>
        <n v="431.37"/>
        <n v="253.78"/>
        <n v="131"/>
        <n v="1120.8"/>
        <n v="803.71"/>
        <n v="5806.14"/>
        <n v="1862.6"/>
        <n v="1701.58"/>
        <n v="238.87"/>
        <n v="1018.52"/>
        <n v="268.77999999999997"/>
        <n v="3606"/>
        <n v="395.05"/>
        <n v="3653.43"/>
        <n v="103.1"/>
        <n v="36.26"/>
        <n v="140.80000000000001"/>
        <n v="264.88"/>
        <n v="254.95"/>
        <n v="3064.71"/>
        <n v="1863.72"/>
        <n v="1039.26"/>
        <n v="2207.4"/>
        <n v="148.91999999999999"/>
        <n v="4599"/>
        <n v="2893.12"/>
        <n v="334.75"/>
        <n v="500.89"/>
        <n v="84.69"/>
        <n v="528.64"/>
        <n v="3295.04"/>
        <n v="7141.04"/>
        <n v="851.14"/>
        <n v="742.96"/>
        <n v="97.72"/>
        <n v="135.13"/>
        <n v="188.32"/>
        <n v="4174.24"/>
        <n v="1123.23"/>
        <n v="1920.06"/>
        <n v="127.87"/>
        <n v="2466.62"/>
        <n v="1016.58"/>
        <n v="69.66"/>
        <n v="74.91"/>
        <n v="4124.16"/>
        <n v="282.56"/>
        <n v="225.03"/>
        <n v="1336.46"/>
        <n v="2070.7199999999998"/>
        <n v="587.66"/>
        <n v="55.34"/>
        <n v="1323.6"/>
        <n v="1377.35"/>
        <n v="2159.0100000000002"/>
        <n v="839.56"/>
        <n v="28.81"/>
        <n v="1018.32"/>
        <n v="903.55"/>
        <n v="1449.56"/>
        <n v="2423.36"/>
        <n v="952.83"/>
        <n v="165.44"/>
        <n v="878.01"/>
        <n v="420.5"/>
        <n v="28.62"/>
        <n v="1119.8"/>
        <n v="1706.94"/>
        <n v="5835.65"/>
        <n v="2270.04"/>
        <n v="1290.55"/>
        <n v="351.32"/>
        <n v="3934.48"/>
        <n v="1845.94"/>
        <n v="848.41"/>
        <n v="1998.06"/>
        <n v="104.4"/>
        <n v="746.96"/>
        <n v="812.28"/>
        <n v="3121.88"/>
        <n v="2627.58"/>
        <n v="2097.66"/>
        <n v="1923.76"/>
        <n v="774.98"/>
        <n v="244.74"/>
        <n v="835.4"/>
        <n v="2101.8200000000002"/>
        <n v="545.75"/>
        <n v="249.9"/>
        <n v="517.16"/>
        <n v="261.60000000000002"/>
        <n v="79.61"/>
        <n v="3020.82"/>
        <n v="193.02"/>
        <n v="255.09"/>
        <n v="966.09"/>
        <n v="2055.9299999999998"/>
        <n v="172.24"/>
        <n v="471.95"/>
        <n v="304.39"/>
        <n v="1617.18"/>
        <n v="308.33999999999997"/>
        <n v="831.23"/>
        <n v="3295.74"/>
        <n v="25.92"/>
        <n v="1844.04"/>
        <n v="637.98"/>
        <n v="1228.32"/>
        <n v="1093"/>
        <n v="3293.79"/>
        <n v="407.91"/>
        <n v="241.8"/>
        <n v="990.72"/>
        <n v="1884.75"/>
        <n v="29.04"/>
        <n v="858.9"/>
        <n v="428.2"/>
        <n v="556.91"/>
        <n v="25.42"/>
        <n v="89.5"/>
        <n v="100.39"/>
        <n v="167.39"/>
        <n v="1424.34"/>
        <n v="313.35000000000002"/>
        <n v="1206.5"/>
        <n v="876.34"/>
        <n v="1031.5899999999999"/>
        <n v="615.76"/>
        <n v="4455.3999999999996"/>
        <n v="86.09"/>
        <n v="2602.3200000000002"/>
        <n v="6309.44"/>
        <n v="29.91"/>
        <n v="484.12"/>
        <n v="208.06"/>
        <n v="1429.62"/>
        <n v="1245.68"/>
        <n v="202.48"/>
        <n v="170.5"/>
        <n v="4632.8"/>
        <n v="1612.53"/>
        <n v="131.91"/>
        <n v="843.91"/>
        <n v="254.08"/>
        <n v="127.18"/>
        <n v="963.44"/>
        <n v="162.97"/>
        <n v="1150.3"/>
        <n v="749.34"/>
        <n v="555.41999999999996"/>
        <n v="833.06"/>
        <n v="2683.04"/>
        <n v="420.88"/>
        <n v="27.6"/>
        <n v="763.82"/>
        <n v="119.51"/>
        <n v="1102.32"/>
        <n v="605.66"/>
        <n v="161.16"/>
        <n v="1087.6400000000001"/>
        <n v="953.34"/>
        <n v="2252.4"/>
        <n v="156.04"/>
        <n v="1193.67"/>
        <n v="804.33"/>
        <n v="966.58"/>
        <n v="1264.54"/>
        <n v="899.3"/>
        <n v="1635.6"/>
        <n v="1132.51"/>
        <n v="497"/>
        <n v="1242.56"/>
        <n v="1041.47"/>
        <n v="618.16999999999996"/>
        <n v="227.6"/>
        <n v="734.52"/>
        <n v="1054.94"/>
        <n v="6002.34"/>
        <n v="792.62"/>
        <n v="861.64"/>
        <n v="1083.3800000000001"/>
        <n v="2528.5"/>
        <n v="1053.26"/>
        <n v="6976.38"/>
        <n v="3700.6"/>
        <n v="147.94"/>
        <n v="3307.29"/>
        <n v="1139.3499999999999"/>
        <n v="816.37"/>
        <n v="100.17"/>
        <n v="468.42"/>
        <n v="353.76"/>
        <n v="489.11"/>
        <n v="931.46"/>
        <n v="437.21"/>
        <n v="5297.48"/>
        <n v="611.52"/>
        <n v="826.84"/>
        <n v="632.69000000000005"/>
        <n v="2816.59"/>
        <n v="54.26"/>
        <n v="128.88999999999999"/>
        <n v="786.21"/>
        <n v="34.020000000000003"/>
        <n v="859.06"/>
        <n v="250.22"/>
        <n v="131.84"/>
        <n v="976.71"/>
        <n v="412.47"/>
        <n v="1540.94"/>
        <n v="747.43"/>
        <n v="1002.06"/>
        <n v="563.72"/>
        <n v="399.21"/>
        <n v="565.67999999999995"/>
        <n v="775.38"/>
        <n v="1140.73"/>
        <n v="533.21"/>
        <n v="741.6"/>
        <n v="235.98"/>
        <n v="1281.23"/>
        <n v="1596.82"/>
        <n v="4293.8500000000004"/>
        <n v="249.82"/>
        <n v="1996.02"/>
        <n v="1748.07"/>
        <n v="1463.52"/>
        <n v="113.88"/>
        <n v="77.56"/>
        <n v="245.88"/>
        <n v="496.96"/>
        <n v="1418.91"/>
        <n v="1397.94"/>
        <n v="2410.9"/>
        <n v="862.11"/>
        <n v="1853.18"/>
        <n v="3762.72"/>
        <n v="507.71"/>
        <n v="2074.7199999999998"/>
        <n v="3803.34"/>
        <n v="952.34"/>
        <n v="5864.53"/>
        <n v="630.73"/>
        <n v="864.18"/>
        <n v="2140.56"/>
        <n v="355.44"/>
        <n v="2345.67"/>
        <n v="2218.6"/>
        <n v="2661.36"/>
        <n v="188.74"/>
        <n v="920.7"/>
        <n v="127.07"/>
        <n v="101.76"/>
        <n v="163.16999999999999"/>
        <n v="886.39"/>
        <n v="119.97"/>
        <n v="234.64"/>
        <n v="775.36"/>
        <n v="4390.08"/>
        <n v="885.3"/>
        <n v="882.63"/>
        <n v="82.41"/>
        <n v="282.75"/>
        <n v="67.38"/>
        <n v="2105.56"/>
        <n v="4152.08"/>
        <n v="867.38"/>
        <n v="1201.8800000000001"/>
        <n v="158.05000000000001"/>
        <n v="12197.7"/>
        <n v="387.03"/>
        <n v="579.44000000000005"/>
        <n v="3406.85"/>
        <n v="1591.66"/>
        <n v="1906.28"/>
        <n v="266.87"/>
        <n v="428.52"/>
        <n v="785.92"/>
        <n v="11758.42"/>
        <n v="1312.43"/>
        <n v="81.260000000000005"/>
        <n v="2861.61"/>
        <n v="3383.55"/>
        <n v="446.77"/>
        <n v="846.47"/>
        <n v="122.7"/>
        <n v="1160.77"/>
        <n v="26306.36"/>
        <n v="835.01"/>
        <n v="40.869999999999997"/>
        <n v="2982.48"/>
        <n v="1749.52"/>
        <n v="537.88"/>
        <n v="1450.32"/>
        <n v="102.49"/>
        <n v="1111.8399999999999"/>
        <n v="1286.18"/>
        <n v="1048.6600000000001"/>
        <n v="301.5"/>
        <n v="2295.5100000000002"/>
        <n v="138"/>
        <n v="387.66"/>
        <n v="166.43"/>
        <n v="75.540000000000006"/>
        <n v="254.78"/>
        <n v="4322.04"/>
        <n v="569.54"/>
        <n v="762"/>
        <n v="135.63999999999999"/>
        <n v="5329.8"/>
        <n v="974.79"/>
        <n v="1068.6500000000001"/>
        <n v="603.88"/>
        <n v="406.5"/>
        <n v="398.65"/>
        <n v="697.26"/>
        <n v="437.55"/>
        <n v="2966.4"/>
        <n v="2297.4"/>
        <n v="6228.15"/>
        <n v="1018.17"/>
        <n v="909.78"/>
        <n v="290.93"/>
        <n v="912.66"/>
        <n v="27607.599999999999"/>
        <n v="1028.72"/>
        <n v="628.46"/>
        <n v="7487.88"/>
        <n v="805.22"/>
        <n v="1867.64"/>
        <n v="2219.7600000000002"/>
        <n v="733.6"/>
        <n v="838.21"/>
        <n v="484.79"/>
        <n v="82.73"/>
        <n v="120.65"/>
        <n v="28.75"/>
        <n v="778.41"/>
        <n v="280.57"/>
        <n v="665.69"/>
        <n v="442.19"/>
        <n v="859.32"/>
        <n v="29.87"/>
        <n v="37.61"/>
        <n v="2271.81"/>
        <n v="750.34"/>
        <n v="2587.02"/>
        <n v="1212.6300000000001"/>
        <n v="129.33000000000001"/>
        <n v="682.83"/>
        <n v="1786.2"/>
        <n v="889.3"/>
        <n v="492.68"/>
        <n v="124.17"/>
        <n v="796.16"/>
        <n v="82.37"/>
        <n v="287.82"/>
        <n v="823.11"/>
        <n v="150"/>
        <n v="592.41999999999996"/>
        <n v="6772.87"/>
        <n v="3831.54"/>
        <n v="28.61"/>
        <n v="207.74"/>
        <n v="289.8"/>
        <n v="393.21"/>
        <n v="268.48"/>
        <n v="1214.76"/>
        <n v="928.84"/>
        <n v="1362.22"/>
        <n v="1579.47"/>
        <n v="1615.5"/>
        <n v="2092.2399999999998"/>
        <n v="1721.88"/>
        <n v="76.06"/>
        <n v="1512.06"/>
        <n v="477.05"/>
        <n v="245.3"/>
        <n v="125.25"/>
        <n v="5784.65"/>
        <n v="1239.1400000000001"/>
        <n v="122.51"/>
        <n v="804.97"/>
        <n v="615.74"/>
        <n v="4989.28"/>
        <n v="268.77"/>
        <n v="124.59"/>
        <n v="1449.12"/>
        <n v="2395.1999999999998"/>
        <n v="180.9"/>
        <n v="169.38"/>
        <n v="301.74"/>
        <n v="1729.24"/>
        <n v="6385.45"/>
        <n v="205.12"/>
        <n v="204.56"/>
        <n v="4325.18"/>
        <n v="4878.32"/>
        <n v="253.96"/>
        <n v="1264.32"/>
        <n v="1723.58"/>
        <n v="113.65"/>
        <n v="1183.3399999999999"/>
        <n v="132.88999999999999"/>
        <n v="4117.45"/>
        <n v="925.72"/>
        <n v="798.18"/>
        <n v="119.99"/>
        <n v="246.8"/>
        <n v="616.20000000000005"/>
        <n v="1076.8599999999999"/>
        <n v="2682.99"/>
        <n v="3314.28"/>
        <n v="951.32"/>
        <n v="265.77999999999997"/>
        <n v="2446.7800000000002"/>
        <n v="80.5"/>
        <n v="37.72"/>
        <n v="999.88"/>
        <n v="5184.3599999999997"/>
        <n v="6062.58"/>
        <n v="2069.12"/>
        <n v="1818.6"/>
        <n v="256.8"/>
        <n v="6268.14"/>
        <n v="35.31"/>
        <n v="128.38"/>
        <n v="4560"/>
        <n v="550.96"/>
        <n v="990.21"/>
        <n v="1736.48"/>
        <n v="1904.49"/>
        <n v="898.33"/>
        <n v="1215.1600000000001"/>
        <n v="92.27"/>
        <n v="29.7"/>
        <n v="190.12"/>
        <n v="930.09"/>
        <n v="1499.24"/>
        <n v="1219.68"/>
        <n v="885.74"/>
        <n v="756.5"/>
        <n v="3946.02"/>
        <n v="96.74"/>
        <n v="115.23"/>
        <n v="4859.0600000000004"/>
        <n v="1232.28"/>
        <n v="389.93"/>
        <n v="7768.08"/>
        <n v="944.48"/>
        <n v="867.17"/>
        <n v="1627.38"/>
        <n v="167.58"/>
        <n v="247.46"/>
        <n v="1714.86"/>
        <n v="2539.56"/>
        <n v="3471.6"/>
        <n v="2238.75"/>
        <n v="1911.52"/>
        <n v="300.93"/>
        <n v="1072.56"/>
        <n v="741.82"/>
        <n v="3485.85"/>
        <n v="2361.2399999999998"/>
        <n v="154.38999999999999"/>
        <n v="385.52"/>
        <n v="1088.27"/>
        <n v="3661.14"/>
        <n v="1445.16"/>
        <n v="475.14"/>
        <n v="765.43"/>
        <n v="485.72"/>
        <n v="1227.6199999999999"/>
        <n v="1734.86"/>
        <n v="454.07"/>
        <n v="981.48"/>
        <n v="29.64"/>
        <n v="78.099999999999994"/>
        <n v="208.75"/>
        <n v="562.69000000000005"/>
        <n v="2438.1999999999998"/>
        <n v="76.34"/>
        <n v="721.21"/>
        <n v="252.52"/>
        <n v="544.91999999999996"/>
        <n v="673.53"/>
        <n v="1088.72"/>
        <n v="828.6"/>
        <n v="74.52"/>
        <n v="3360.87"/>
        <n v="830.24"/>
        <n v="237.36"/>
        <n v="1446.81"/>
        <n v="406.28"/>
        <n v="1131.26"/>
        <n v="763.11"/>
        <n v="5046.12"/>
        <n v="504.47"/>
        <n v="29.38"/>
        <n v="643"/>
        <n v="1862.96"/>
        <n v="903.48"/>
        <n v="38.47"/>
        <n v="1118.08"/>
        <n v="26.8"/>
        <n v="1217.95"/>
        <n v="1220.1400000000001"/>
        <n v="1485.72"/>
        <n v="1929.84"/>
        <n v="2214.56"/>
        <n v="2468.64"/>
        <n v="29.65"/>
        <n v="1416.48"/>
        <n v="119.7"/>
        <n v="1367.99"/>
        <n v="1145.6600000000001"/>
        <n v="1138.95"/>
        <n v="31357.75"/>
        <n v="8367.2000000000007"/>
        <n v="1354.24"/>
        <n v="755.43"/>
        <n v="431.42"/>
        <n v="2087.5500000000002"/>
        <n v="253.46"/>
        <n v="79.95"/>
        <n v="2202.08"/>
        <n v="31.3"/>
        <n v="7478.34"/>
        <n v="2691.68"/>
        <n v="28.55"/>
        <n v="1860"/>
        <n v="541.22"/>
        <n v="556.23"/>
        <n v="460.84"/>
        <n v="1868.32"/>
        <n v="2242.23"/>
        <n v="389.8"/>
        <n v="2158.3000000000002"/>
        <n v="7000.25"/>
        <n v="1782.39"/>
        <n v="1207.5899999999999"/>
        <n v="1074.8800000000001"/>
        <n v="949.35"/>
        <n v="433.8"/>
        <n v="2282.62"/>
        <n v="351.36"/>
        <n v="1249.0999999999999"/>
        <n v="324.82"/>
        <n v="480.11"/>
        <n v="1542.88"/>
        <n v="775.56"/>
        <n v="1703.54"/>
        <n v="1849.74"/>
        <n v="1192.6600000000001"/>
        <n v="1035.76"/>
        <n v="245.55"/>
        <n v="5543.04"/>
        <n v="1744.26"/>
        <n v="90.27"/>
        <n v="2036.18"/>
        <n v="158.52000000000001"/>
        <n v="512.76"/>
        <n v="163.09"/>
        <n v="1377.64"/>
        <n v="2261.25"/>
        <n v="97.51"/>
        <n v="592.1"/>
        <n v="1063.3800000000001"/>
        <n v="4107.6000000000004"/>
        <n v="95"/>
        <n v="78.34"/>
        <n v="1722.36"/>
        <n v="862.85"/>
        <n v="449.74"/>
        <n v="243.02"/>
        <n v="1184.79"/>
        <n v="1085.1199999999999"/>
        <n v="824.24"/>
        <n v="939.21"/>
        <n v="1829.79"/>
        <n v="2416.94"/>
        <n v="5207"/>
        <n v="686.38"/>
        <n v="870.3"/>
        <n v="248.56"/>
        <n v="726.69"/>
        <n v="697.3"/>
        <n v="2468.52"/>
        <n v="5175.87"/>
        <n v="752.12"/>
        <n v="2893.65"/>
        <n v="750.22"/>
        <n v="1187.75"/>
        <n v="182.04"/>
        <n v="5077.26"/>
        <n v="2064.87"/>
        <n v="2183.2600000000002"/>
        <n v="99.23"/>
        <n v="371.19"/>
        <n v="1354.37"/>
        <n v="1447.68"/>
        <n v="2450.58"/>
        <n v="834.74"/>
        <n v="711.12"/>
        <n v="768.61"/>
        <n v="1171.06"/>
        <n v="798.69"/>
        <n v="840.26"/>
        <n v="3018.27"/>
        <n v="816.18"/>
        <n v="1020.77"/>
        <n v="1095.6099999999999"/>
        <n v="127.69"/>
        <n v="811"/>
        <n v="646.41"/>
        <n v="2929.28"/>
        <n v="112.52"/>
        <n v="482.75"/>
        <n v="108.79"/>
        <n v="453.66"/>
        <n v="2411.62"/>
        <n v="3196.35"/>
        <n v="3164.37"/>
        <n v="1438.44"/>
        <n v="5076.34"/>
        <n v="386.96"/>
        <n v="866.33"/>
        <n v="267.62"/>
        <n v="137.06"/>
        <n v="38.020000000000003"/>
        <n v="3625.35"/>
        <n v="403.26"/>
        <n v="4066.32"/>
        <n v="486.48"/>
        <n v="112.46"/>
        <n v="916.06"/>
        <n v="7356.94"/>
        <n v="1062.8699999999999"/>
        <n v="776.9"/>
        <n v="576.24"/>
        <n v="1314"/>
        <n v="287.76"/>
        <n v="3365.22"/>
        <n v="317.32"/>
        <n v="1130.1300000000001"/>
        <n v="700.66"/>
        <n v="3554.67"/>
        <n v="3568.53"/>
        <n v="961.8"/>
        <n v="13574.4"/>
        <n v="1163.3499999999999"/>
        <n v="1407.96"/>
        <n v="306.45"/>
        <n v="2133.9"/>
        <n v="2503.1999999999998"/>
        <n v="951.93"/>
        <n v="1894.8"/>
        <n v="92.5"/>
        <n v="1066.05"/>
        <n v="5897.46"/>
        <n v="576.70000000000005"/>
        <n v="133.16"/>
        <n v="458.88"/>
        <n v="2905.6"/>
        <n v="2381.58"/>
        <n v="341"/>
        <n v="915.79"/>
        <n v="694.92"/>
        <n v="820.2"/>
        <n v="1867.09"/>
        <n v="2587.62"/>
        <n v="5008.74"/>
        <n v="4147.9399999999996"/>
        <n v="835.12"/>
        <n v="990.76"/>
        <n v="2353.66"/>
        <n v="3824.48"/>
        <n v="517.41999999999996"/>
        <n v="228.13"/>
        <n v="1042.1400000000001"/>
        <n v="221.6"/>
        <n v="160.53"/>
        <n v="96.98"/>
        <n v="739.33"/>
        <n v="133.18"/>
        <n v="3491.88"/>
        <n v="717.34"/>
        <n v="574.07000000000005"/>
        <n v="632.07000000000005"/>
        <n v="6261.35"/>
        <n v="92.91"/>
        <n v="426.96"/>
        <n v="2224.9499999999998"/>
        <n v="5153.7"/>
        <n v="919.6"/>
        <n v="837.17"/>
        <n v="384.52"/>
        <n v="860.06"/>
        <n v="3521.43"/>
        <n v="2587.56"/>
        <n v="2035.2"/>
        <n v="1257.6500000000001"/>
        <n v="1280.79"/>
        <n v="431.95"/>
        <n v="3114.4"/>
        <n v="1258.5"/>
        <n v="770.76"/>
        <n v="203.56"/>
        <n v="19577.009999999998"/>
        <n v="102.24"/>
        <n v="634.62"/>
        <n v="786.79"/>
        <n v="378.15"/>
        <n v="1017.61"/>
        <n v="2468.3200000000002"/>
        <n v="301.97000000000003"/>
        <n v="1450.6"/>
        <n v="519.05999999999995"/>
        <n v="1466.62"/>
        <n v="467.64"/>
        <n v="1255.6600000000001"/>
        <n v="1145.55"/>
        <n v="1013.73"/>
        <n v="675.72"/>
        <n v="123.57"/>
        <n v="120.28"/>
        <n v="747.02"/>
        <n v="376.2"/>
        <n v="658.85"/>
        <n v="377.35"/>
        <n v="29.08"/>
        <n v="3731.92"/>
        <n v="2443.71"/>
        <n v="1786.02"/>
        <n v="246.71"/>
        <n v="94.88"/>
        <n v="2633.96"/>
        <n v="117.25"/>
        <n v="72.930000000000007"/>
        <n v="101.01"/>
        <n v="419.94"/>
        <n v="1692.64"/>
        <n v="2159.2199999999998"/>
        <n v="1122.3599999999999"/>
        <n v="725.5"/>
        <n v="1539.66"/>
        <n v="752.18"/>
        <n v="984.5"/>
        <n v="3723.76"/>
        <n v="527.17999999999995"/>
        <n v="2564.58"/>
        <n v="1162.75"/>
        <n v="1251.75"/>
        <n v="533.03"/>
        <n v="907.04"/>
        <n v="954.67"/>
        <n v="14690.6"/>
        <n v="1153.53"/>
        <n v="1511.42"/>
        <n v="3610.92"/>
        <n v="2073.3200000000002"/>
        <n v="1669.72"/>
        <n v="1253.3399999999999"/>
        <n v="569.45000000000005"/>
        <n v="794.74"/>
        <n v="1573.16"/>
        <n v="7400.34"/>
        <n v="691.01"/>
        <n v="103.24"/>
        <n v="21015.54"/>
        <n v="2890.8"/>
        <n v="4119.03"/>
        <n v="532.82000000000005"/>
        <n v="1045.52"/>
        <n v="1075.19"/>
        <n v="175.06"/>
        <n v="123.56"/>
        <n v="11940.05"/>
        <n v="1770.21"/>
        <n v="92.01"/>
        <n v="510.63"/>
        <n v="484.92"/>
        <n v="78.959999999999994"/>
        <n v="95.11"/>
        <n v="3111.15"/>
        <n v="91.86"/>
        <n v="913.4"/>
        <n v="312.8"/>
        <n v="268.68"/>
        <n v="172.82"/>
        <n v="1054.6600000000001"/>
        <n v="1565.32"/>
        <n v="250.74"/>
        <n v="809.25"/>
        <n v="1926.36"/>
        <n v="637.01"/>
        <n v="906.16"/>
        <n v="285.66000000000003"/>
        <n v="937.59"/>
        <n v="519.58000000000004"/>
        <n v="570.29"/>
        <n v="4153.58"/>
        <n v="434.18"/>
        <n v="741.45"/>
        <n v="1768.5"/>
        <n v="284.31"/>
        <n v="133.4"/>
        <n v="3903.69"/>
        <n v="7861.44"/>
        <n v="826.8"/>
        <n v="1166.26"/>
        <n v="79.150000000000006"/>
        <n v="3787.12"/>
        <n v="125.42"/>
        <n v="2419.5500000000002"/>
        <n v="804.07"/>
        <n v="124.95"/>
        <n v="114.83"/>
        <n v="1661.34"/>
        <n v="129.04"/>
        <n v="1692.6"/>
        <n v="240.46"/>
        <n v="3656.52"/>
        <n v="1104.9000000000001"/>
        <n v="1324.13"/>
        <n v="1155.42"/>
        <n v="859.84"/>
        <n v="131.16"/>
        <n v="484.74"/>
        <n v="957.65"/>
        <n v="868"/>
        <n v="774.66"/>
        <n v="1005.91"/>
        <n v="86.9"/>
        <n v="2023.8"/>
        <n v="2094.08"/>
        <n v="163.5"/>
        <n v="1057.4000000000001"/>
        <n v="1482.84"/>
        <n v="839.28"/>
        <n v="127.29"/>
        <n v="1754"/>
        <n v="857.86"/>
        <n v="105.5"/>
        <n v="162.63999999999999"/>
        <n v="89.66"/>
        <n v="1164.28"/>
        <n v="829.98"/>
        <n v="3682.41"/>
        <n v="156.66"/>
        <n v="951.08"/>
        <n v="292.70999999999998"/>
        <n v="798.99"/>
        <n v="1138.54"/>
        <n v="4911"/>
        <n v="917.11"/>
        <n v="714.13"/>
        <n v="105.92"/>
        <n v="291.12"/>
        <n v="96.8"/>
        <n v="6846"/>
        <n v="117.67"/>
        <n v="7065.62"/>
        <n v="5020.7"/>
        <n v="1594.56"/>
        <n v="887.38"/>
        <n v="126.74"/>
        <n v="742.06"/>
        <n v="7392.36"/>
        <n v="1313.85"/>
        <n v="375.96"/>
        <n v="402.49"/>
        <n v="952.08"/>
        <n v="732.09"/>
        <n v="11153.22"/>
        <n v="2256.42"/>
        <n v="2266.62"/>
        <n v="299.27999999999997"/>
        <n v="1152.22"/>
        <n v="6447.78"/>
        <n v="88.2"/>
        <n v="361.76"/>
        <n v="793.09"/>
        <n v="426.68"/>
        <n v="380.85"/>
        <n v="3375.8"/>
        <n v="1316.92"/>
        <n v="758.11"/>
        <n v="93.14"/>
        <n v="102.17"/>
        <n v="822.18"/>
        <n v="111.58"/>
        <n v="307.77"/>
        <n v="2627.78"/>
        <n v="106.95"/>
        <n v="1040.29"/>
        <n v="1536.84"/>
        <n v="1582.62"/>
        <n v="2393.04"/>
        <n v="84.14"/>
        <n v="1177.94"/>
        <n v="975.11"/>
        <n v="374.64"/>
        <n v="295.62"/>
        <n v="958.41"/>
        <n v="359.93"/>
        <n v="833.04"/>
        <n v="580.5"/>
        <n v="272.79000000000002"/>
        <n v="965.75"/>
        <n v="4070.92"/>
        <n v="980.7"/>
        <n v="1912.08"/>
        <n v="58.82"/>
        <n v="190.22"/>
        <n v="427.18"/>
        <n v="1503.48"/>
        <n v="54.98"/>
        <n v="825.96"/>
        <n v="1580.52"/>
        <n v="5588.58"/>
        <n v="39.619999999999997"/>
        <n v="428.45"/>
        <n v="41.18"/>
        <n v="2581.02"/>
        <n v="112.34"/>
        <n v="899.08"/>
        <n v="2281.41"/>
        <n v="436.79"/>
        <n v="2644.28"/>
        <n v="926.54"/>
        <n v="2995.55"/>
        <n v="637.26"/>
        <n v="800.14"/>
        <n v="77.400000000000006"/>
        <n v="319.87"/>
        <n v="835.68"/>
        <n v="577.85"/>
        <n v="1091.9000000000001"/>
        <n v="1076.74"/>
        <n v="441.08"/>
        <n v="1120.8800000000001"/>
        <n v="955.04"/>
        <n v="2583.27"/>
        <n v="402.95"/>
        <n v="652.14"/>
        <n v="1227.5999999999999"/>
        <n v="15104.18"/>
        <n v="280.19"/>
        <n v="2533.38"/>
        <n v="719.97"/>
        <n v="2473.0100000000002"/>
        <n v="5132.78"/>
        <n v="104.13"/>
        <n v="1860.86"/>
        <n v="91.6"/>
        <n v="5304.96"/>
        <n v="571.34"/>
        <n v="478.18"/>
        <n v="466.9"/>
        <n v="1839.78"/>
        <n v="954.82"/>
        <n v="153.84"/>
        <n v="119.45"/>
        <n v="182.92"/>
        <n v="511.93"/>
        <n v="584.01"/>
        <n v="101.68"/>
        <n v="1950.84"/>
        <n v="513.55999999999995"/>
        <n v="2112.08"/>
        <n v="328.56"/>
        <n v="1413.98"/>
        <n v="7481.7"/>
        <n v="1669.9"/>
        <n v="840.45"/>
        <n v="1373.52"/>
        <n v="252.04"/>
        <n v="1783.2"/>
        <n v="485.19"/>
        <n v="317.04000000000002"/>
        <n v="36.9"/>
        <n v="994.94"/>
        <n v="485.6"/>
        <n v="1278.76"/>
        <n v="11588.45"/>
        <n v="792.24"/>
        <n v="809.32"/>
        <n v="564.29999999999995"/>
        <n v="181.4"/>
        <n v="776.17"/>
        <n v="114.03"/>
        <n v="2535.1"/>
        <n v="510.81"/>
        <n v="279.70999999999998"/>
        <n v="352.23"/>
        <n v="195.65"/>
        <n v="367.64"/>
        <n v="1265.95"/>
        <n v="26.9"/>
        <n v="6343.78"/>
        <n v="1328.5"/>
        <n v="1903.64"/>
        <n v="577.33000000000004"/>
        <n v="7739.96"/>
        <n v="1177.6099999999999"/>
        <n v="188.28"/>
        <n v="5216.1000000000004"/>
        <n v="853.68"/>
        <n v="398.86"/>
        <n v="523.02"/>
        <n v="5183"/>
        <n v="2227.52"/>
        <n v="388.44"/>
        <n v="119.58"/>
        <n v="1777.7"/>
        <n v="400.04"/>
        <n v="2521.59"/>
        <n v="794.08"/>
        <n v="2344.36"/>
        <n v="555.01"/>
        <n v="787.95"/>
        <n v="99.12"/>
        <n v="838.92"/>
        <n v="506.84"/>
        <n v="543.17999999999995"/>
        <n v="7560.36"/>
        <n v="120.09"/>
        <n v="426.23"/>
        <n v="88.61"/>
        <n v="4176.54"/>
        <n v="2521.44"/>
        <n v="241.65"/>
        <n v="8577.17"/>
        <n v="3794.2"/>
        <n v="2511.0100000000002"/>
        <n v="6347.28"/>
        <n v="96.31"/>
        <n v="90.14"/>
        <n v="298.35000000000002"/>
        <n v="73"/>
        <n v="5227.32"/>
        <n v="7436.36"/>
        <n v="716.04"/>
        <n v="999.98"/>
        <n v="1436.8"/>
        <n v="194.08"/>
        <n v="794.84"/>
        <n v="3623.85"/>
        <n v="2750.8"/>
        <n v="1727.48"/>
        <n v="835.24"/>
        <n v="2715.1"/>
        <n v="246.72"/>
        <n v="1934.85"/>
        <n v="762.72"/>
        <n v="1064.96"/>
        <n v="720.82"/>
        <n v="480.94"/>
        <n v="2873.97"/>
        <n v="1302.18"/>
        <n v="1016.46"/>
        <n v="101.33"/>
        <n v="414.32"/>
        <n v="689.64"/>
        <n v="601.37"/>
        <n v="190.4"/>
        <n v="942.93"/>
        <n v="1522.3"/>
        <n v="713.63"/>
        <n v="843.89"/>
        <n v="2047.22"/>
        <n v="1138.08"/>
        <n v="119.76"/>
        <n v="2273.62"/>
        <n v="2025.51"/>
        <n v="11078.4"/>
        <n v="9385.6"/>
        <n v="288.73"/>
        <n v="138.72999999999999"/>
        <n v="828.94"/>
        <n v="1642.22"/>
        <n v="966.87"/>
        <n v="3249.45"/>
        <n v="2785.68"/>
        <n v="234.04"/>
        <n v="12033.24"/>
        <n v="7392.3"/>
        <n v="949.62"/>
        <n v="2618.61"/>
        <n v="77.84"/>
        <n v="1518.76"/>
        <n v="5653.89"/>
        <n v="1243"/>
        <n v="568.08000000000004"/>
        <n v="127.73"/>
        <n v="1686.5"/>
        <n v="149.25"/>
        <n v="239.08"/>
        <n v="1048.92"/>
        <n v="635.1"/>
        <n v="685.78"/>
        <n v="951.48"/>
        <n v="478.32"/>
        <n v="788"/>
        <n v="367.44"/>
        <n v="2704.77"/>
        <n v="401.59"/>
        <n v="6150.78"/>
        <n v="2104.41"/>
        <n v="133.55000000000001"/>
        <n v="5562.24"/>
        <n v="1338.81"/>
        <n v="1130.05"/>
        <n v="1652.42"/>
        <n v="593.83000000000004"/>
        <n v="2465.6999999999998"/>
        <n v="313.75"/>
        <n v="184.22"/>
        <n v="490.2"/>
        <n v="6106.15"/>
        <n v="1178.48"/>
        <n v="1962.38"/>
        <n v="2216.04"/>
        <n v="976.32"/>
        <n v="918.13"/>
        <n v="3118.68"/>
        <n v="594.48"/>
        <n v="4141.08"/>
        <n v="938.04"/>
        <n v="6491.58"/>
        <n v="1402.48"/>
        <n v="595.15"/>
        <n v="3868.35"/>
        <n v="1702.48"/>
        <n v="609.48"/>
        <n v="624.53"/>
        <n v="544.51"/>
        <n v="521.64"/>
        <n v="1580.92"/>
        <n v="685.7"/>
        <n v="762.8"/>
        <n v="154.80000000000001"/>
        <n v="111.17"/>
        <n v="1962.16"/>
        <n v="99.19"/>
        <n v="58.06"/>
        <n v="2297.34"/>
        <n v="1670.4"/>
        <n v="97.8"/>
        <n v="2014.23"/>
        <n v="715.81"/>
        <n v="316.66000000000003"/>
        <n v="135.68"/>
        <n v="647.54999999999995"/>
        <n v="860.17"/>
        <n v="4911.18"/>
        <n v="2591.25"/>
        <n v="2730.81"/>
        <n v="123.31"/>
        <n v="132.36000000000001"/>
        <n v="2384.46"/>
        <n v="363.2"/>
        <n v="3909.36"/>
        <n v="2334.67"/>
        <n v="2120.12"/>
        <n v="2765.68"/>
        <n v="1226.04"/>
        <n v="457.5"/>
        <n v="2093"/>
        <n v="3335"/>
        <n v="740.94"/>
        <n v="202.27"/>
        <n v="477.64"/>
        <n v="2444.67"/>
        <n v="1152.8599999999999"/>
        <n v="1113.1199999999999"/>
        <n v="1189.44"/>
        <n v="282.22000000000003"/>
        <n v="3993.18"/>
        <n v="3858.16"/>
        <n v="286.18"/>
        <n v="1092.26"/>
        <n v="2463.64"/>
        <n v="501.72"/>
        <n v="992.56"/>
        <n v="73.650000000000006"/>
        <n v="9341.6"/>
        <n v="549.66"/>
        <n v="973.84"/>
        <n v="1457.8"/>
        <n v="770.22"/>
        <n v="1047.96"/>
        <n v="369.51"/>
        <n v="301.13"/>
        <n v="1148.07"/>
        <n v="1281.21"/>
        <n v="121.59"/>
        <n v="948.79"/>
        <n v="106.2"/>
        <n v="908.82"/>
        <n v="998.37"/>
        <n v="1494.14"/>
        <n v="7527.36"/>
        <n v="1204.51"/>
        <n v="769.74"/>
        <n v="495.41"/>
        <n v="435.51"/>
        <n v="1244.01"/>
        <n v="37.25"/>
        <n v="552.6"/>
        <n v="2411.3000000000002"/>
        <n v="2164.88"/>
        <n v="2360.15"/>
        <n v="959.2"/>
        <n v="828.91"/>
        <n v="2211.64"/>
        <n v="1631.26"/>
        <n v="188"/>
        <n v="215.02"/>
        <n v="2843.7"/>
        <n v="1270.4000000000001"/>
        <n v="763.59"/>
        <n v="683.26"/>
        <n v="180.94"/>
        <n v="183.34"/>
        <n v="1673.4"/>
        <n v="708.32"/>
        <n v="28.77"/>
        <n v="384.42"/>
        <n v="8689.4500000000007"/>
        <n v="421"/>
        <n v="2465.98"/>
        <n v="2837.64"/>
        <n v="1365.82"/>
        <n v="118.16"/>
        <n v="1615.21"/>
        <n v="223.22"/>
        <n v="2246.96"/>
        <n v="1735.08"/>
        <n v="789.9"/>
        <n v="85.05"/>
        <n v="1040.68"/>
        <n v="1257.3599999999999"/>
        <n v="2181.84"/>
        <n v="594.84"/>
        <n v="3523.95"/>
        <n v="1849.82"/>
        <n v="1365.88"/>
        <n v="102.07"/>
        <n v="856.55"/>
        <n v="3340.12"/>
        <n v="537.54999999999995"/>
        <n v="455.12"/>
        <n v="2047.04"/>
        <n v="2807.52"/>
        <n v="1948.98"/>
        <n v="2742"/>
        <n v="491"/>
        <n v="316.62"/>
        <n v="1269.4000000000001"/>
        <n v="1337.33"/>
        <n v="775.67"/>
        <n v="1498.28"/>
        <n v="95.68"/>
        <n v="789.98"/>
        <n v="531.37"/>
        <n v="9060"/>
        <n v="447.74"/>
        <n v="445.59"/>
        <n v="116.34"/>
        <n v="740.64"/>
        <n v="258.27"/>
        <n v="1019.48"/>
        <n v="1144.82"/>
        <n v="430.37"/>
        <n v="554.79999999999995"/>
        <n v="3205.6"/>
        <n v="82.58"/>
        <n v="128.19"/>
        <n v="824.88"/>
        <n v="591.20000000000005"/>
        <n v="2109.16"/>
        <n v="3891.05"/>
        <n v="10736.68"/>
        <n v="1675.3"/>
        <n v="372.57"/>
        <n v="395.01"/>
        <n v="459.55"/>
        <n v="359.82"/>
        <n v="111.16"/>
        <n v="6264.58"/>
        <n v="1042.73"/>
        <n v="3508.08"/>
        <n v="1821.88"/>
        <n v="4547.3999999999996"/>
        <n v="711.91"/>
        <n v="391.06"/>
        <n v="1496"/>
        <n v="667.73"/>
        <n v="2092.3000000000002"/>
        <n v="262.12"/>
        <n v="1382.67"/>
        <n v="845.6"/>
        <n v="136.76"/>
        <n v="27827.759999999998"/>
        <n v="815.74"/>
        <n v="850.74"/>
        <n v="74.77"/>
        <n v="1986.34"/>
        <n v="257.54000000000002"/>
        <n v="1360.04"/>
        <n v="1536.74"/>
        <n v="2587.63"/>
        <n v="234.2"/>
        <n v="886.27"/>
        <n v="1145.74"/>
        <n v="734.04"/>
        <n v="4128.7"/>
        <n v="2611.5300000000002"/>
        <n v="1728"/>
        <n v="1011.94"/>
        <n v="1244.3599999999999"/>
        <n v="234.54"/>
        <n v="522.79999999999995"/>
        <n v="520.79999999999995"/>
        <n v="1601.78"/>
        <n v="2213.2399999999998"/>
        <n v="2032.34"/>
        <n v="2585.91"/>
        <n v="881.67"/>
        <n v="136.51"/>
        <n v="731.81"/>
        <n v="409.92"/>
        <n v="792.81"/>
        <n v="1050.6600000000001"/>
        <n v="1032.33"/>
        <n v="1868.69"/>
        <n v="293.12"/>
        <n v="1705.88"/>
        <n v="1016.35"/>
        <n v="85.07"/>
        <n v="185.52"/>
        <n v="2875.68"/>
        <n v="744.02"/>
        <n v="1158.95"/>
        <n v="57.8"/>
        <n v="865.63"/>
        <n v="1597.16"/>
        <n v="1495.53"/>
        <n v="302.04000000000002"/>
        <n v="3417.51"/>
        <n v="2322.02"/>
        <n v="4059.93"/>
        <n v="1568.18"/>
        <n v="2488.09"/>
        <n v="160.16"/>
        <n v="931.08"/>
        <n v="128.54"/>
        <n v="226.38"/>
        <n v="884.38"/>
        <n v="78.540000000000006"/>
        <n v="125.71"/>
        <n v="79.94"/>
        <n v="2104.7399999999998"/>
        <n v="916.59"/>
        <n v="223.98"/>
        <n v="668.32"/>
        <n v="7342.44"/>
        <n v="998.47"/>
        <n v="1730.3"/>
        <n v="960.06"/>
        <n v="191.28"/>
        <n v="923.86"/>
        <n v="1680.36"/>
        <n v="632.88"/>
        <n v="1940.78"/>
        <n v="956.49"/>
        <n v="376.71"/>
        <n v="2536.25"/>
        <n v="331.44"/>
        <n v="4601.1400000000003"/>
        <n v="3157.26"/>
        <n v="1152.48"/>
        <n v="6132.54"/>
        <n v="458.22"/>
        <n v="480.18"/>
        <n v="143.25"/>
        <n v="3655.41"/>
        <n v="25.75"/>
        <n v="1736.88"/>
        <n v="1303.6400000000001"/>
        <n v="2809.6"/>
        <n v="260.66000000000003"/>
        <n v="2497.3200000000002"/>
        <n v="459.9"/>
        <n v="158.69"/>
        <n v="3812.54"/>
        <n v="3778.62"/>
        <n v="876.68"/>
        <n v="511.86"/>
        <n v="1478.78"/>
        <n v="228.27"/>
        <n v="255.35"/>
        <n v="505.6"/>
        <n v="1114.06"/>
        <n v="124.73"/>
        <n v="1216.9000000000001"/>
        <n v="645.19000000000005"/>
        <n v="383.97"/>
        <n v="1024.52"/>
        <n v="2105"/>
        <n v="2730.93"/>
        <n v="2158.5"/>
        <n v="14445.84"/>
        <n v="425.11"/>
        <n v="818.02"/>
        <n v="387.55"/>
        <n v="1522.56"/>
        <n v="1047.1500000000001"/>
        <n v="3309.48"/>
        <n v="58.96"/>
        <n v="2676.24"/>
        <n v="94.52"/>
        <n v="53.76"/>
        <n v="827.63"/>
        <n v="395.5"/>
        <n v="264.64"/>
        <n v="1281.1199999999999"/>
        <n v="563.29"/>
        <n v="1221.1600000000001"/>
        <n v="55.98"/>
        <n v="456.4"/>
        <n v="1014.53"/>
        <n v="1736.16"/>
        <n v="2043.55"/>
        <n v="1626.8"/>
        <n v="63.6"/>
        <n v="1003.77"/>
        <n v="433.94"/>
        <n v="38822.400000000001"/>
        <n v="14669.74"/>
        <n v="6534.4"/>
        <n v="1171.68"/>
        <n v="458"/>
        <n v="1443.12"/>
        <n v="356.46"/>
        <n v="788.9"/>
        <n v="1240.8599999999999"/>
        <n v="921.66"/>
        <n v="385.25"/>
        <n v="636.6"/>
        <n v="1259.5999999999999"/>
        <n v="8484.2999999999993"/>
        <n v="271.32"/>
        <n v="2775.76"/>
        <n v="141.12"/>
        <n v="716.97"/>
        <n v="487.88"/>
        <n v="132.19999999999999"/>
        <n v="35.97"/>
        <n v="743.26"/>
        <n v="1581.48"/>
        <n v="8864.7199999999993"/>
        <n v="132.81"/>
        <n v="1172.3800000000001"/>
        <n v="3467.34"/>
        <n v="1408.38"/>
        <n v="551.64"/>
        <n v="128.76"/>
        <n v="211.32"/>
        <n v="114.28"/>
        <n v="231.32"/>
        <n v="962.66"/>
        <n v="555.67999999999995"/>
        <n v="902.51"/>
        <n v="667.7"/>
        <n v="234.28"/>
        <n v="3717.24"/>
        <n v="133.30000000000001"/>
        <n v="591.74"/>
        <n v="372.3"/>
        <n v="6743.82"/>
        <n v="405.43"/>
        <n v="4281.66"/>
        <n v="1235.45"/>
        <n v="2911.05"/>
        <n v="1269.4100000000001"/>
        <n v="441.26"/>
        <n v="1101.42"/>
        <n v="2105.85"/>
        <n v="146.68"/>
        <n v="1525.05"/>
        <n v="1152.83"/>
        <n v="1186.52"/>
        <n v="4199.04"/>
        <n v="398.01"/>
        <n v="941.19"/>
        <n v="481.4"/>
        <n v="692.28"/>
        <n v="235.62"/>
        <n v="4620.92"/>
        <n v="127.88"/>
        <n v="254.56"/>
        <n v="88.26"/>
        <n v="988.43"/>
        <n v="2112.46"/>
        <n v="204.05"/>
        <n v="80.14"/>
        <n v="737.45"/>
        <n v="2330.46"/>
        <n v="377.9"/>
        <n v="1032.04"/>
        <n v="1932.12"/>
        <n v="833.68"/>
        <n v="1029.8599999999999"/>
        <n v="1649.88"/>
        <n v="1965.18"/>
        <n v="2445.6999999999998"/>
        <n v="1176.32"/>
        <n v="26.65"/>
        <n v="212.1"/>
        <n v="69.569999999999993"/>
        <n v="1904.42"/>
        <n v="1178.6099999999999"/>
        <n v="233.46"/>
        <n v="6063.84"/>
        <n v="269.72000000000003"/>
        <n v="13725.36"/>
        <n v="631.91999999999996"/>
        <n v="106.99"/>
        <n v="230.72"/>
        <n v="574.46"/>
        <n v="2784.33"/>
        <n v="841.05"/>
        <n v="260.55"/>
        <n v="7820.37"/>
        <n v="5267.36"/>
        <n v="439.62"/>
        <n v="941.42"/>
        <n v="2506.38"/>
        <n v="7113.64"/>
        <n v="1712.06"/>
        <n v="4413.12"/>
        <n v="256.20999999999998"/>
        <n v="3727.3"/>
        <n v="932.78"/>
        <n v="1287.6199999999999"/>
        <n v="1293.55"/>
        <n v="1098.52"/>
        <n v="310.77"/>
        <n v="748.27"/>
        <n v="1683.06"/>
        <n v="58.6"/>
        <n v="104.84"/>
        <n v="367.96"/>
        <n v="7184.85"/>
        <n v="768.41"/>
        <n v="1229.77"/>
        <n v="82.56"/>
        <n v="1019.45"/>
        <n v="564.91999999999996"/>
        <n v="260.7"/>
        <n v="18844.48"/>
        <n v="851.18"/>
        <n v="735.38"/>
        <n v="1369.96"/>
        <n v="139.54"/>
        <n v="644.58000000000004"/>
        <n v="522.46"/>
        <n v="2395.56"/>
        <n v="1613.01"/>
        <n v="563.26"/>
        <n v="132.96"/>
        <n v="1662.46"/>
        <n v="942.72"/>
        <n v="480.12"/>
        <n v="670.6"/>
        <n v="1600.64"/>
        <n v="402.21"/>
        <n v="927.28"/>
        <n v="284.7"/>
        <n v="621.77"/>
        <n v="837.43"/>
        <n v="1948.93"/>
        <n v="250.04"/>
        <n v="2828.36"/>
        <n v="415.77"/>
        <n v="6466.44"/>
        <n v="1129.78"/>
        <n v="242.04"/>
        <n v="261.81"/>
        <n v="1023.4"/>
        <n v="282.48"/>
        <n v="258.48"/>
        <n v="2316.84"/>
        <n v="14751.74"/>
        <n v="502.63"/>
        <n v="466.88"/>
        <n v="536.54"/>
        <n v="1822.04"/>
        <n v="408.96"/>
        <n v="1131.56"/>
        <n v="6363.04"/>
        <n v="860.3"/>
        <n v="163.76"/>
        <n v="416.1"/>
        <n v="950.28"/>
        <n v="281.01"/>
        <n v="883.28"/>
        <n v="1155.98"/>
        <n v="2111.3000000000002"/>
        <n v="3300.6"/>
        <n v="779.41"/>
        <n v="3015.08"/>
        <n v="1014.22"/>
        <n v="1173.4000000000001"/>
        <n v="1197.98"/>
        <n v="4139.28"/>
        <n v="751.67"/>
        <n v="274.14"/>
        <n v="556.41"/>
        <n v="389.49"/>
        <n v="6817.56"/>
        <n v="2992.16"/>
        <n v="118.13"/>
        <n v="122.28"/>
        <n v="72.16"/>
        <n v="1332.93"/>
        <n v="2219.6999999999998"/>
        <n v="443.44"/>
        <n v="853.12"/>
        <n v="2818.17"/>
        <n v="722.31"/>
        <n v="128.72"/>
        <n v="514.79999999999995"/>
        <n v="2104"/>
        <n v="3232.98"/>
        <n v="704.04"/>
        <n v="294.2"/>
        <n v="126.84"/>
        <n v="501.97"/>
        <n v="504.64"/>
        <n v="71.459999999999994"/>
        <n v="2437.8200000000002"/>
        <n v="544.1"/>
        <n v="30.51"/>
        <n v="2159.9499999999998"/>
        <n v="399.12"/>
        <n v="552.83000000000004"/>
        <n v="2964.57"/>
        <n v="4620.5600000000004"/>
        <n v="634.22"/>
        <n v="100.6"/>
        <n v="2531.56"/>
        <n v="2146.41"/>
        <n v="133.29"/>
        <n v="2265.6999999999998"/>
        <n v="2002.6"/>
        <n v="706.35"/>
        <n v="1776.93"/>
        <n v="916.78"/>
        <n v="35.54"/>
        <n v="622.08000000000004"/>
        <n v="230.6"/>
        <n v="1961.01"/>
        <n v="2439.64"/>
        <n v="40.71"/>
        <n v="2759.04"/>
        <n v="676.79"/>
        <n v="2834.34"/>
        <n v="784.16"/>
        <n v="538.9"/>
        <n v="639.83000000000004"/>
        <n v="72.78"/>
        <n v="808.34"/>
        <n v="539.04"/>
        <n v="2998.02"/>
        <n v="2365.08"/>
        <n v="1823.86"/>
        <n v="798.2"/>
        <n v="2533.08"/>
        <n v="981.84"/>
        <n v="3116.43"/>
        <n v="1474.28"/>
        <n v="6849.76"/>
        <n v="2800.17"/>
        <n v="2397.58"/>
        <n v="138.86000000000001"/>
        <n v="7272.72"/>
        <n v="2126.62"/>
        <n v="52.34"/>
        <n v="591.48"/>
        <n v="124.11"/>
        <n v="1229.74"/>
        <n v="1800.54"/>
        <n v="1601.64"/>
        <n v="870.62"/>
        <n v="4930.6400000000003"/>
        <n v="2928.96"/>
        <n v="565.57000000000005"/>
        <n v="1662.36"/>
        <n v="255.42"/>
        <n v="5895.2"/>
        <n v="434.89"/>
        <n v="125.15"/>
        <n v="1470.48"/>
        <n v="1396.98"/>
        <n v="124.91"/>
        <n v="1266.1400000000001"/>
        <n v="14451.26"/>
        <n v="1366.22"/>
        <n v="445.84"/>
        <n v="430.46"/>
        <n v="1477.32"/>
        <n v="105.37"/>
        <n v="507.09"/>
        <n v="6462.05"/>
        <n v="2047.6"/>
        <n v="98.48"/>
        <n v="20190.72"/>
        <n v="7387.1"/>
        <n v="1036.29"/>
        <n v="356.07"/>
        <n v="137.99"/>
        <n v="1282.24"/>
        <n v="1042.8699999999999"/>
        <n v="13162.4"/>
        <n v="150.56"/>
        <n v="375.15"/>
        <n v="1027.8"/>
        <n v="283.97000000000003"/>
        <n v="1085.27"/>
        <n v="122.86"/>
        <n v="587.70000000000005"/>
        <n v="612.72"/>
        <n v="2205.88"/>
        <n v="748.73"/>
        <n v="1054.6199999999999"/>
        <n v="152.32"/>
        <n v="2371.4499999999998"/>
        <n v="2563.88"/>
        <n v="225.37"/>
        <n v="1167.58"/>
        <n v="162.44999999999999"/>
        <n v="58284.4"/>
        <n v="712.93"/>
        <n v="1126.68"/>
        <n v="1103.43"/>
        <n v="762.66"/>
        <n v="708.2"/>
        <n v="367.8"/>
        <n v="550.32000000000005"/>
        <n v="169.06"/>
        <n v="240.42"/>
        <n v="122.6"/>
        <n v="930.7"/>
        <n v="710.67"/>
        <n v="904.19"/>
        <n v="119.85"/>
        <n v="978.82"/>
        <n v="3482.1"/>
        <n v="602.95000000000005"/>
        <n v="643.52"/>
        <n v="160.79"/>
        <n v="2252.08"/>
        <n v="820.71"/>
        <n v="808.28"/>
        <n v="831.68"/>
        <n v="237.32"/>
        <n v="765.48"/>
        <n v="107.42"/>
        <n v="4602.6400000000003"/>
        <n v="1105.05"/>
        <n v="520.41"/>
        <n v="1725"/>
        <n v="156.34"/>
        <n v="902.16"/>
        <n v="868.32"/>
        <n v="2115.44"/>
        <n v="2044.9"/>
        <n v="3558.81"/>
        <n v="1034.48"/>
        <n v="723.84"/>
        <n v="2963"/>
        <n v="492.7"/>
        <n v="3338.01"/>
        <n v="105.35"/>
        <n v="13671.32"/>
        <n v="3595.5"/>
        <n v="620.1"/>
        <n v="3320.68"/>
        <n v="1157.8399999999999"/>
        <n v="571.02"/>
        <n v="10755.6"/>
        <n v="154.46"/>
        <n v="241.7"/>
        <n v="35.729999999999997"/>
        <n v="1109.26"/>
        <n v="366.27"/>
        <n v="1264.1199999999999"/>
        <n v="1896.62"/>
        <n v="1005.06"/>
        <n v="159.83000000000001"/>
        <n v="338.85"/>
        <n v="100"/>
        <n v="2602.5300000000002"/>
        <n v="131.93"/>
        <n v="958.53"/>
        <n v="103.13"/>
        <n v="889.11"/>
        <n v="584.73"/>
        <n v="672.8"/>
        <n v="966.46"/>
        <n v="419.38"/>
        <n v="24.85"/>
        <n v="2303.87"/>
        <n v="1916.82"/>
        <n v="1804.27"/>
        <n v="151.13"/>
        <n v="4318.76"/>
        <n v="555.15"/>
        <n v="1083.24"/>
        <n v="70.099999999999994"/>
        <n v="516.9"/>
        <n v="257.06"/>
        <n v="1446.54"/>
        <n v="1056.46"/>
        <n v="2109.38"/>
        <n v="269.99"/>
        <n v="843.53"/>
        <n v="472.04"/>
        <n v="1088.55"/>
        <n v="94.83"/>
        <n v="749.18"/>
        <n v="27.7"/>
        <n v="150.52000000000001"/>
        <n v="2372.4"/>
        <n v="5085.76"/>
        <n v="154"/>
        <n v="917.3"/>
        <n v="839.82"/>
        <n v="2987.6"/>
        <n v="132.79"/>
        <n v="91.78"/>
        <n v="2456.1"/>
        <n v="1046.49"/>
        <n v="557.4"/>
        <n v="76.59"/>
        <n v="565.78"/>
        <n v="1686.9"/>
        <n v="1944.9"/>
        <n v="3347.68"/>
        <n v="1626.54"/>
        <n v="1216.8599999999999"/>
        <n v="98.21"/>
        <n v="1162.83"/>
        <n v="120.13"/>
        <n v="1667.37"/>
        <n v="2693.75"/>
        <n v="12848.58"/>
        <n v="5239.46"/>
        <n v="792.45"/>
        <n v="1143.8"/>
        <n v="1974.17"/>
        <n v="868.62"/>
        <n v="1049.8"/>
        <n v="1347.47"/>
        <n v="600.44000000000005"/>
        <n v="260.89999999999998"/>
        <n v="437.93"/>
        <n v="514.02"/>
        <n v="462.74"/>
        <n v="2631.87"/>
        <n v="3453.76"/>
        <n v="573"/>
        <n v="1030.0999999999999"/>
        <n v="263.95"/>
        <n v="253.72"/>
        <n v="244.62"/>
        <n v="582.32000000000005"/>
        <n v="118.44"/>
        <n v="786.15"/>
        <n v="540.91999999999996"/>
        <n v="8941.59"/>
        <n v="789.13"/>
        <n v="1502.28"/>
        <n v="4847.72"/>
        <n v="601.66999999999996"/>
        <n v="483.99"/>
        <n v="6906.21"/>
        <n v="800.76"/>
        <n v="2490.7199999999998"/>
        <n v="684"/>
        <n v="236.05"/>
        <n v="746.94"/>
        <n v="120.76"/>
        <n v="1885.08"/>
        <n v="404.88"/>
        <n v="408.91"/>
        <n v="107.54"/>
        <n v="1564.28"/>
        <n v="163.16"/>
        <n v="867.62"/>
        <n v="880"/>
        <n v="776.39"/>
        <n v="1037.47"/>
        <n v="922.59"/>
        <n v="3742.28"/>
        <n v="790.59"/>
        <n v="291.06"/>
        <n v="2035.42"/>
        <n v="30168.6"/>
        <n v="7561.62"/>
        <n v="27.01"/>
        <n v="861.23"/>
        <n v="971.48"/>
        <n v="587.36"/>
        <n v="443.51"/>
        <n v="2482.62"/>
        <n v="390.66"/>
        <n v="606.64"/>
        <n v="2481.54"/>
        <n v="13435.72"/>
        <n v="125.13"/>
        <n v="1703.31"/>
        <n v="1754.64"/>
        <n v="1115.6199999999999"/>
        <n v="28.57"/>
        <n v="4675.4799999999996"/>
        <n v="576.07000000000005"/>
        <n v="14027.2"/>
        <n v="1213.28"/>
        <n v="142.16"/>
        <n v="365.84"/>
        <n v="307.51"/>
        <n v="764.24"/>
        <n v="1007.47"/>
        <n v="978.56"/>
        <n v="1629.36"/>
        <n v="168.94"/>
        <n v="1011.29"/>
        <n v="1412.72"/>
        <n v="26.64"/>
        <n v="6519.28"/>
        <n v="3237.72"/>
        <n v="2165.38"/>
        <n v="592.69000000000005"/>
        <n v="92.3"/>
        <n v="2093.2600000000002"/>
        <n v="7232.79"/>
        <n v="2631.81"/>
        <n v="729.74"/>
        <n v="1281.0999999999999"/>
        <n v="1074.8399999999999"/>
        <n v="2500.8000000000002"/>
        <n v="1425.46"/>
        <n v="98.77"/>
        <n v="1737.76"/>
        <n v="1449.3"/>
        <n v="526.04"/>
        <n v="198.56"/>
        <n v="635.41"/>
        <n v="8207.52"/>
        <n v="957.78"/>
        <n v="1163.49"/>
        <n v="214.92"/>
        <n v="1038.94"/>
        <n v="221.86"/>
        <n v="374.97"/>
        <n v="425.9"/>
        <n v="129.46"/>
        <n v="282.83"/>
        <n v="261.14"/>
        <n v="1021.72"/>
        <n v="925.11"/>
        <n v="196.52"/>
        <n v="122.95"/>
        <n v="2802.66"/>
        <n v="1409.32"/>
        <n v="5116.12"/>
        <n v="898.13"/>
        <n v="398.04"/>
        <n v="883.93"/>
        <n v="360.84"/>
        <n v="796.82"/>
        <n v="2603.7600000000002"/>
        <n v="18950.13"/>
        <n v="93.77"/>
        <n v="833.61"/>
        <n v="5724.11"/>
        <n v="765.35"/>
        <n v="1545.96"/>
        <n v="5258.47"/>
        <n v="988.21"/>
        <n v="383.34"/>
        <n v="244.91"/>
        <n v="287.92"/>
        <n v="128.57"/>
        <n v="657.9"/>
        <n v="949.32"/>
        <n v="645.01"/>
        <n v="862.91"/>
        <n v="777.58"/>
        <n v="5428.44"/>
        <n v="2466.6799999999998"/>
        <n v="1851.34"/>
        <n v="38.869999999999997"/>
        <n v="2076.9899999999998"/>
        <n v="892.32"/>
        <n v="135.22999999999999"/>
        <n v="928.52"/>
        <n v="996.16"/>
        <n v="205.88"/>
        <n v="580.77"/>
        <n v="253.54"/>
        <n v="2234.2800000000002"/>
        <n v="1138.8499999999999"/>
        <n v="485.82"/>
        <n v="265.70999999999998"/>
        <n v="124.97"/>
        <n v="119.29"/>
        <n v="779.28"/>
        <n v="1238.94"/>
        <n v="802.11"/>
        <n v="26000.68"/>
        <n v="14130.62"/>
        <n v="97.76"/>
        <n v="242.11"/>
        <n v="175.04"/>
        <n v="99.65"/>
        <n v="3991.65"/>
        <n v="1255.53"/>
        <n v="248.16"/>
        <n v="604.42999999999995"/>
        <n v="1092.82"/>
        <n v="2689.77"/>
        <n v="599.65"/>
        <n v="303.97000000000003"/>
        <n v="2275.54"/>
        <n v="525.41999999999996"/>
        <n v="310.14"/>
        <n v="845.79"/>
        <n v="281.45999999999998"/>
        <n v="1763.76"/>
        <n v="1342.67"/>
        <n v="2553.7800000000002"/>
        <n v="948.06"/>
        <n v="640.72"/>
        <n v="1080.8900000000001"/>
        <n v="4529.6400000000003"/>
        <n v="100.61"/>
        <n v="3217.23"/>
        <n v="1115.04"/>
        <n v="131.32"/>
        <n v="1424.72"/>
        <n v="1015.93"/>
        <n v="1639.84"/>
        <n v="734.92"/>
        <n v="239.97"/>
        <n v="763.64"/>
        <n v="619.46"/>
        <n v="374.24"/>
        <n v="6546.49"/>
        <n v="1427.68"/>
        <n v="466.77"/>
        <n v="265.66000000000003"/>
        <n v="1230.5"/>
        <n v="200.94"/>
        <n v="1993.89"/>
        <n v="1657.11"/>
        <n v="3415.2"/>
        <n v="719.68"/>
        <n v="1210.67"/>
        <n v="123.87"/>
        <n v="39.020000000000003"/>
        <n v="602.32000000000005"/>
        <n v="1560.72"/>
        <n v="1851"/>
        <n v="12816.74"/>
        <n v="796.88"/>
        <n v="159.19999999999999"/>
        <n v="684.35"/>
        <n v="122.73"/>
        <n v="7507.46"/>
        <n v="735.22"/>
        <n v="2229.09"/>
        <n v="410"/>
        <n v="9203.4"/>
        <n v="139.34"/>
        <n v="186.04"/>
        <n v="347.46"/>
        <n v="3304.32"/>
        <n v="27.27"/>
        <n v="559.03"/>
        <n v="1269.95"/>
        <n v="712.12"/>
        <n v="940.89"/>
        <n v="901"/>
        <n v="249.51"/>
        <n v="795.58"/>
        <n v="912.05"/>
        <n v="668.14"/>
        <n v="389.47"/>
        <n v="722.99"/>
        <n v="10162.65"/>
        <n v="4838.46"/>
        <n v="1011.57"/>
        <n v="2017.89"/>
        <n v="6523.49"/>
        <n v="5588.88"/>
        <n v="367.92"/>
        <n v="18655.84"/>
        <n v="38.380000000000003"/>
        <n v="627.73"/>
        <n v="4204.5"/>
        <n v="524.67999999999995"/>
        <n v="992.33"/>
        <n v="4165.3999999999996"/>
        <n v="1251.78"/>
        <n v="224.83"/>
        <n v="1612.5"/>
        <n v="370.25"/>
        <n v="478.98"/>
        <n v="300.77999999999997"/>
        <n v="45.46"/>
        <n v="1362.68"/>
        <n v="97.46"/>
        <n v="372.25"/>
        <n v="1310.56"/>
        <n v="123.92"/>
        <n v="116.37"/>
        <n v="1384.17"/>
        <n v="144.84"/>
        <n v="462.09"/>
        <n v="438.71"/>
        <n v="190.94"/>
        <n v="2489.4299999999998"/>
        <n v="801.52"/>
        <n v="1328.08"/>
        <n v="6498.41"/>
        <n v="812.91"/>
        <n v="2317.3200000000002"/>
        <n v="218.04"/>
        <n v="1998.48"/>
        <n v="197.05"/>
        <n v="712.35"/>
        <n v="493.52"/>
        <n v="1080.8499999999999"/>
        <n v="305.58999999999997"/>
        <n v="2509.62"/>
        <n v="234.89"/>
        <n v="201.72"/>
        <n v="827.41"/>
        <n v="437.7"/>
        <n v="834.68"/>
        <n v="3206.48"/>
        <n v="2850.72"/>
        <n v="3106.32"/>
        <n v="856.63"/>
        <n v="741.4"/>
        <n v="357.72"/>
        <n v="3724.2"/>
        <n v="253.2"/>
        <n v="1499.44"/>
        <n v="2024.22"/>
        <n v="4384.95"/>
        <n v="526.78"/>
        <n v="397.66"/>
        <n v="900.27"/>
        <n v="3693.55"/>
        <n v="823.86"/>
        <n v="73.98"/>
        <n v="1777.58"/>
        <n v="247.74"/>
        <n v="1678.92"/>
        <n v="2593.02"/>
        <n v="1557.55"/>
        <n v="1105.8399999999999"/>
        <n v="197.04"/>
        <n v="914.74"/>
        <n v="948.98"/>
        <n v="2889.27"/>
        <n v="268.33999999999997"/>
        <n v="416.97"/>
        <n v="67.64"/>
        <n v="1182.3699999999999"/>
        <n v="573.91"/>
        <n v="1725.03"/>
        <n v="2596.86"/>
        <n v="78.900000000000006"/>
        <n v="3336.12"/>
        <n v="832.12"/>
        <n v="336.48"/>
        <n v="793.56"/>
        <n v="14657.32"/>
        <n v="2352.66"/>
        <n v="691.78"/>
        <n v="4056.36"/>
        <n v="1024.6500000000001"/>
        <n v="276.77999999999997"/>
        <n v="1814.55"/>
        <n v="462.08"/>
        <n v="1051.72"/>
        <n v="1996.24"/>
        <n v="958.14"/>
        <n v="30.22"/>
        <n v="1681.77"/>
        <n v="1205.46"/>
        <n v="1610.3"/>
        <n v="683.96"/>
        <n v="580.47"/>
        <n v="2507.62"/>
        <n v="250.6"/>
        <n v="28382.639999999999"/>
        <n v="761.33"/>
        <n v="694"/>
        <n v="33.119999999999997"/>
        <n v="734.49"/>
        <n v="36.57"/>
        <n v="600.29"/>
        <n v="827.17"/>
        <n v="2309.73"/>
        <n v="266.06"/>
        <n v="239.84"/>
        <n v="263.85000000000002"/>
        <n v="2326.06"/>
        <n v="1587.26"/>
        <n v="5018.26"/>
        <n v="801.32"/>
        <n v="760.1"/>
        <n v="783.72"/>
        <n v="565.12"/>
        <n v="2238.69"/>
        <n v="175.24"/>
        <n v="910.92"/>
        <n v="902.28"/>
        <n v="5578.7"/>
        <n v="232.51"/>
        <n v="2037.84"/>
        <n v="4451.4399999999996"/>
        <n v="3424.64"/>
        <n v="119.22"/>
        <n v="15443.26"/>
        <n v="909.03"/>
        <n v="1538.32"/>
        <n v="1027.67"/>
        <n v="239.04"/>
        <n v="1206.97"/>
        <n v="905.23"/>
        <n v="397.44"/>
        <n v="267.99"/>
        <n v="277.07"/>
        <n v="119.12"/>
        <n v="312.13"/>
        <n v="1794.94"/>
        <n v="122.11"/>
        <n v="3971.6"/>
        <n v="844.07"/>
        <n v="314.04000000000002"/>
        <n v="3563.6"/>
        <n v="816.53"/>
        <n v="505.65"/>
        <n v="1483.14"/>
        <n v="28.23"/>
        <n v="285.57"/>
        <n v="594.75"/>
        <n v="492.16"/>
        <n v="2895.63"/>
        <n v="978.97"/>
        <n v="1031.08"/>
        <n v="96.81"/>
        <n v="1095.6400000000001"/>
        <n v="2832.69"/>
        <n v="553.41"/>
        <n v="112.48"/>
        <n v="475.55"/>
        <n v="482.1"/>
        <n v="2420.16"/>
        <n v="793.41"/>
        <n v="552.41999999999996"/>
        <n v="1066.24"/>
        <n v="90.66"/>
        <n v="2030.56"/>
        <n v="27.4"/>
        <n v="643.62"/>
        <n v="2709.24"/>
        <n v="82.01"/>
        <n v="946.75"/>
        <n v="192.88"/>
        <n v="1916.62"/>
        <n v="1502.76"/>
        <n v="2251.3200000000002"/>
        <n v="1464.16"/>
        <n v="2832.75"/>
        <n v="2008.36"/>
        <n v="1063.56"/>
        <n v="1663.72"/>
        <n v="1325.68"/>
        <n v="14930.84"/>
        <n v="1199.05"/>
        <n v="747.51"/>
        <n v="2223.7199999999998"/>
        <n v="1030.54"/>
        <n v="900.08"/>
        <n v="4021.3"/>
        <n v="2022.78"/>
        <n v="95.45"/>
        <n v="172.57"/>
        <n v="120.67"/>
        <n v="939.36"/>
        <n v="320.26"/>
        <n v="2248.58"/>
        <n v="232.58"/>
        <n v="219.11"/>
        <n v="1090.78"/>
        <n v="427.9"/>
        <n v="1447.64"/>
        <n v="526.88"/>
        <n v="1041.04"/>
        <n v="2550.04"/>
        <n v="70.900000000000006"/>
        <n v="182.37"/>
        <n v="936.56"/>
        <n v="2154.9899999999998"/>
        <n v="1441.74"/>
        <n v="98.6"/>
        <n v="4625.6000000000004"/>
        <n v="482.46"/>
        <n v="302.95"/>
        <n v="1996.68"/>
        <n v="30.1"/>
        <n v="469.35"/>
        <n v="101.98"/>
        <n v="2509.9499999999998"/>
        <n v="414.87"/>
        <n v="2244.48"/>
        <n v="237.98"/>
        <n v="1338.57"/>
        <n v="1035.48"/>
        <n v="699.82"/>
        <n v="1614.3"/>
        <n v="2543.88"/>
        <n v="202.14"/>
        <n v="1833.42"/>
        <n v="7295.01"/>
        <n v="1212.4000000000001"/>
        <n v="4840.68"/>
        <n v="880.18"/>
        <n v="278.72000000000003"/>
        <n v="2020.56"/>
        <n v="1760.08"/>
        <n v="1324.56"/>
        <n v="422.09"/>
        <n v="10239.48"/>
        <n v="496.37"/>
        <n v="2627.46"/>
        <n v="802.54"/>
        <n v="3866.91"/>
        <n v="825.56"/>
        <n v="350.91"/>
        <n v="948.36"/>
        <n v="720.29"/>
        <n v="559.79999999999995"/>
        <n v="1654.62"/>
        <n v="200.12"/>
        <n v="852.71"/>
        <n v="616.79999999999995"/>
        <n v="106.01"/>
        <n v="525.4"/>
        <n v="580.17999999999995"/>
        <n v="245.74"/>
        <n v="2481.2199999999998"/>
        <n v="1909.34"/>
        <n v="2065.7199999999998"/>
        <n v="3278.07"/>
        <n v="4071.52"/>
        <n v="751.71"/>
        <n v="625.4"/>
        <n v="561.04"/>
        <n v="2068.4"/>
        <n v="2147.14"/>
        <n v="1131.57"/>
        <n v="122.67"/>
        <n v="899.9"/>
        <n v="122.16"/>
        <n v="2773.7"/>
        <n v="417.53"/>
        <n v="1819.32"/>
        <n v="31.01"/>
        <n v="3911.46"/>
        <n v="872.58"/>
        <n v="577.11"/>
        <n v="1451.44"/>
        <n v="35813.949999999997"/>
        <n v="3196.17"/>
        <n v="358.8"/>
        <n v="4920.6000000000004"/>
        <n v="179.26"/>
        <n v="729.26"/>
        <n v="5046.05"/>
        <n v="521"/>
        <n v="219.93"/>
        <n v="255.04"/>
        <n v="25.64"/>
        <n v="691.9"/>
        <n v="1127.25"/>
        <n v="529.26"/>
        <n v="17300.88"/>
        <n v="487.98"/>
        <n v="742.65"/>
        <n v="945.76"/>
        <n v="1956.7"/>
        <n v="4795.84"/>
        <n v="130.55000000000001"/>
        <n v="3453.9"/>
        <n v="349.34"/>
        <n v="241.98"/>
        <n v="93.82"/>
        <n v="4938.3599999999997"/>
        <n v="40.090000000000003"/>
        <n v="151.35"/>
        <n v="1138.97"/>
        <n v="3924.28"/>
        <n v="1549.52"/>
        <n v="1000"/>
        <n v="894.8"/>
        <n v="2308.12"/>
        <n v="250.5"/>
        <n v="4203.22"/>
        <n v="1504.64"/>
        <n v="119.83"/>
        <n v="451.32"/>
        <n v="1934.62"/>
        <n v="128.63999999999999"/>
        <n v="589.13"/>
        <n v="626.76"/>
        <n v="144.88"/>
        <n v="1646.5"/>
        <n v="1049.5899999999999"/>
        <n v="3087.66"/>
        <n v="510.74"/>
        <n v="501.46"/>
        <n v="1463.44"/>
        <n v="255.18"/>
        <n v="1000.99"/>
        <n v="2772.5"/>
        <n v="1062.96"/>
        <n v="771.08"/>
        <n v="535.94000000000005"/>
        <n v="76.38"/>
        <n v="1654.8"/>
        <n v="1594.92"/>
        <n v="155.97999999999999"/>
        <n v="845.88"/>
        <n v="126.17"/>
        <n v="24.68"/>
        <n v="79.5"/>
        <n v="282.66000000000003"/>
        <n v="764.57"/>
        <n v="746.44"/>
        <n v="2801.43"/>
        <n v="2507.7399999999998"/>
        <n v="1181.72"/>
        <n v="2717.73"/>
        <n v="123.85"/>
        <n v="2492.14"/>
        <n v="100.53"/>
        <n v="104.41"/>
        <n v="710.63"/>
        <n v="2203.52"/>
        <n v="72.63"/>
        <n v="508.99"/>
        <n v="27.29"/>
        <n v="954.51"/>
        <n v="738.75"/>
        <n v="466.08"/>
        <n v="2077.52"/>
        <n v="7755.28"/>
        <n v="867.75"/>
        <n v="269.82"/>
        <n v="460.35"/>
        <n v="1320.94"/>
        <n v="1242.46"/>
        <n v="632.4"/>
        <n v="78.42"/>
        <n v="1031.5"/>
        <n v="220.06"/>
        <n v="674.45"/>
        <n v="247.32"/>
        <n v="1194.03"/>
        <n v="764.08"/>
        <n v="63.64"/>
        <n v="114.3"/>
        <n v="1159.8"/>
        <n v="161.85"/>
        <n v="1688.8"/>
        <n v="312.57"/>
        <n v="535.12"/>
        <n v="857.54"/>
        <n v="89.61"/>
        <n v="1364.54"/>
        <n v="5557.56"/>
        <n v="846.18"/>
        <n v="99.96"/>
        <n v="646.12"/>
        <n v="696.93"/>
        <n v="1326.28"/>
        <n v="82.46"/>
        <n v="259.94"/>
        <n v="411.6"/>
        <n v="6741.72"/>
        <n v="275.85000000000002"/>
        <n v="3651.93"/>
        <n v="474.5"/>
        <n v="1153.55"/>
        <n v="428.73"/>
        <n v="6886.7"/>
        <n v="379.2"/>
        <n v="904.22"/>
        <n v="12087.9"/>
        <n v="1332.64"/>
        <n v="873.18"/>
        <n v="2370.2600000000002"/>
        <n v="383.49"/>
        <n v="2421.81"/>
        <n v="842.17"/>
        <n v="2446.35"/>
        <n v="218.87"/>
        <n v="974.33"/>
        <n v="1094.21"/>
        <n v="457.3"/>
        <n v="746.45"/>
        <n v="210.78"/>
        <n v="1285.73"/>
        <n v="1586.28"/>
        <n v="83.49"/>
        <n v="532.6"/>
        <n v="56.2"/>
        <n v="744.57"/>
        <n v="285.81"/>
        <n v="2432.61"/>
        <n v="2531.73"/>
        <n v="380.32"/>
        <n v="543.80999999999995"/>
        <n v="96.34"/>
        <n v="138.15"/>
        <n v="2868"/>
        <n v="665.43"/>
        <n v="490.87"/>
        <n v="2060.1999999999998"/>
        <n v="976.14"/>
        <n v="873.35"/>
        <n v="840.31"/>
        <n v="131.80000000000001"/>
        <n v="9787.1200000000008"/>
        <n v="83.92"/>
        <n v="435.8"/>
        <n v="254.04"/>
        <n v="3404.76"/>
        <n v="2798.44"/>
        <n v="535.13"/>
        <n v="328.88"/>
        <n v="1078.8"/>
        <n v="125.09"/>
        <n v="1088.4000000000001"/>
        <n v="1145.0899999999999"/>
        <n v="887.48"/>
        <n v="243.26"/>
        <n v="445.92"/>
        <n v="376.54"/>
        <n v="84.24"/>
        <n v="1663.95"/>
        <n v="419.89"/>
        <n v="79.63"/>
        <n v="524.87"/>
        <n v="123.44"/>
        <n v="864.24"/>
        <n v="578.66999999999996"/>
        <n v="107.48"/>
        <n v="1543.08"/>
        <n v="120.85"/>
        <n v="1504.8"/>
        <n v="506.98"/>
        <n v="93.79"/>
        <n v="119.8"/>
        <n v="468.24"/>
        <n v="3604.04"/>
        <n v="3074.91"/>
        <n v="6899.34"/>
        <n v="505.49"/>
        <n v="125.14"/>
        <n v="645.91999999999996"/>
        <n v="1648.86"/>
        <n v="1218.0999999999999"/>
        <n v="1933"/>
        <n v="1639.38"/>
        <n v="2181.5"/>
        <n v="1007.36"/>
        <n v="12486.05"/>
        <n v="1168.58"/>
        <n v="953.08"/>
        <n v="131.03"/>
        <n v="164.65"/>
        <n v="125.76"/>
        <n v="287.95"/>
        <n v="161.28"/>
        <n v="3804.68"/>
        <n v="237.93"/>
        <n v="575.74"/>
        <n v="2163.36"/>
        <n v="1982.54"/>
        <n v="1738.92"/>
        <n v="275.61"/>
        <n v="26155.72"/>
        <n v="200.04"/>
        <n v="1775.28"/>
        <n v="1226.23"/>
        <n v="6551.66"/>
        <n v="2450.14"/>
        <n v="614.47"/>
        <n v="5372.24"/>
        <n v="838.22"/>
        <n v="573.22"/>
        <n v="987.42"/>
        <n v="7512.39"/>
        <n v="412.45"/>
        <n v="3995.4"/>
        <n v="5887.8"/>
        <n v="954.72"/>
        <n v="2374.5500000000002"/>
        <n v="122.74"/>
        <n v="3625.34"/>
        <n v="307.79000000000002"/>
        <n v="130.25"/>
        <n v="111.22"/>
        <n v="1908"/>
        <n v="421.64"/>
        <n v="163.91"/>
        <n v="604.53"/>
        <n v="35.14"/>
        <n v="906.31"/>
        <n v="1675.76"/>
        <n v="501.66"/>
        <n v="19347.18"/>
        <n v="120.81"/>
        <n v="3694.8"/>
        <n v="5450.4"/>
        <n v="565.11"/>
        <n v="623.76"/>
        <n v="1152.6600000000001"/>
        <n v="1056.3699999999999"/>
        <n v="916.56"/>
        <n v="543.79"/>
        <n v="483.34"/>
        <n v="344.1"/>
        <n v="279.51"/>
        <n v="189.58"/>
        <n v="320.45"/>
        <n v="1135.5999999999999"/>
        <n v="1143.1600000000001"/>
        <n v="1157.6600000000001"/>
        <n v="30.87"/>
        <n v="919.42"/>
        <n v="1279.42"/>
        <n v="1021.28"/>
        <n v="1811.13"/>
        <n v="2786.7"/>
        <n v="1040.42"/>
        <n v="256.85000000000002"/>
        <n v="843.66"/>
        <n v="27739.96"/>
        <n v="544.08000000000004"/>
        <n v="275.02999999999997"/>
        <n v="1874.14"/>
        <n v="3691.8"/>
        <n v="1042.1600000000001"/>
        <n v="2159.6799999999998"/>
        <n v="75.06"/>
        <n v="5483.66"/>
        <n v="1536.4"/>
        <n v="1026.32"/>
        <n v="819.61"/>
        <n v="416.34"/>
        <n v="835.64"/>
        <n v="553.73"/>
        <n v="791.75"/>
        <n v="130.79"/>
        <n v="1048.98"/>
        <n v="1209.93"/>
        <n v="4397.74"/>
        <n v="2309.56"/>
        <n v="1554.64"/>
        <n v="703.51"/>
        <n v="1811.94"/>
        <n v="856.94"/>
        <n v="2504.46"/>
        <n v="260.54000000000002"/>
        <n v="2337.2800000000002"/>
        <n v="1097.73"/>
        <n v="966.6"/>
        <n v="927.06"/>
        <n v="859.01"/>
        <n v="1413.14"/>
        <n v="239"/>
        <n v="115.81"/>
        <n v="262.37"/>
        <n v="7294.57"/>
        <n v="39323.519999999997"/>
        <n v="1125.8399999999999"/>
        <n v="102.06"/>
        <n v="3095.2"/>
        <n v="801.2"/>
        <n v="409.48"/>
        <n v="1241"/>
        <n v="348.6"/>
        <n v="591.86"/>
        <n v="143.21"/>
        <n v="679.22"/>
        <n v="1193.4000000000001"/>
        <n v="729.69"/>
        <n v="1275.3599999999999"/>
        <n v="29.17"/>
        <n v="867.4"/>
        <n v="226.16"/>
        <n v="1796.1"/>
        <n v="317.87"/>
        <n v="480.17"/>
        <n v="518.01"/>
        <n v="96.7"/>
        <n v="148.4"/>
        <n v="807.8"/>
        <n v="113.55"/>
        <n v="1204.6500000000001"/>
        <n v="297.48"/>
        <n v="473.97"/>
        <n v="2234.2600000000002"/>
        <n v="39.340000000000003"/>
        <n v="203.2"/>
        <n v="216.24"/>
        <n v="1696.54"/>
        <n v="6337.17"/>
        <n v="2879.19"/>
        <n v="5488.74"/>
        <n v="2402.0100000000002"/>
        <n v="913.32"/>
        <n v="297.36"/>
        <n v="702.33"/>
        <n v="2198.2399999999998"/>
        <n v="1459.2"/>
        <n v="702.02"/>
        <n v="2266.8200000000002"/>
        <n v="875.42"/>
        <n v="78.209999999999994"/>
        <n v="71.67"/>
        <n v="298.64"/>
        <n v="3727.65"/>
        <n v="903.89"/>
        <n v="1881.39"/>
        <n v="219.77"/>
        <n v="239.2"/>
        <n v="843.78"/>
        <n v="2838.24"/>
        <n v="1652.3"/>
        <n v="1373.38"/>
        <n v="271.14"/>
        <n v="358.32"/>
        <n v="826.13"/>
        <n v="273.73"/>
        <n v="1229.02"/>
        <n v="217.44"/>
        <n v="5028.7"/>
        <n v="302.39999999999998"/>
        <n v="808.96"/>
        <n v="1748.1"/>
        <n v="523.79999999999995"/>
        <n v="2369.58"/>
        <n v="767.28"/>
        <n v="663.23"/>
        <n v="697.93"/>
        <n v="798.15"/>
        <n v="890.54"/>
        <n v="1158.72"/>
        <n v="828.72"/>
        <n v="132.53"/>
        <n v="556.85"/>
        <n v="1886.18"/>
        <n v="1328.67"/>
        <n v="773.1"/>
        <n v="476.3"/>
        <n v="61.38"/>
        <n v="1131.8599999999999"/>
        <n v="371.01"/>
        <n v="373.68"/>
        <n v="180"/>
        <n v="118.65"/>
        <n v="95.19"/>
        <n v="1042.29"/>
        <n v="1821.92"/>
        <n v="6821.27"/>
        <n v="2332.34"/>
        <n v="3345.36"/>
        <n v="127.78"/>
        <n v="984.57"/>
        <n v="938.09"/>
        <n v="81.739999999999995"/>
        <n v="997.56"/>
        <n v="377.4"/>
        <n v="850.52"/>
        <n v="821.16"/>
        <n v="173.54"/>
        <n v="1897.46"/>
        <n v="962.58"/>
        <n v="80.62"/>
        <n v="490.19"/>
        <n v="2515.65"/>
        <n v="1095.08"/>
        <n v="104.99"/>
        <n v="1850.32"/>
        <n v="435.96"/>
        <n v="223.95"/>
        <n v="1654.32"/>
        <n v="96.23"/>
        <n v="243.6"/>
        <n v="855.29"/>
        <n v="826.96"/>
        <n v="3131.88"/>
        <n v="384.81"/>
        <n v="2293.02"/>
        <n v="1414.5"/>
        <n v="979.26"/>
        <n v="2482.86"/>
        <n v="1049.1300000000001"/>
        <n v="746.2"/>
        <n v="4449.75"/>
        <n v="1599.39"/>
        <n v="123.49"/>
        <n v="106.73"/>
        <n v="2489.81"/>
        <n v="6613.13"/>
        <n v="1666.68"/>
        <n v="478.55"/>
        <n v="960.3"/>
        <n v="699.58"/>
        <n v="1090.3"/>
        <n v="1886.96"/>
        <n v="761"/>
        <n v="2896.95"/>
        <n v="961.08"/>
        <n v="75.959999999999994"/>
        <n v="1070.96"/>
        <n v="1904.44"/>
        <n v="172.17"/>
        <n v="3618.56"/>
        <n v="995.81"/>
        <n v="811.62"/>
        <n v="596.49"/>
        <n v="1498.76"/>
        <n v="833.36"/>
        <n v="551.52"/>
        <n v="1851.42"/>
        <n v="1910.66"/>
        <n v="511.16"/>
        <n v="120.82"/>
        <n v="348.24"/>
        <n v="1120.3599999999999"/>
        <n v="367.95"/>
        <n v="844.66"/>
        <n v="7068.01"/>
        <n v="129.13"/>
        <n v="206.92"/>
        <n v="466.86"/>
        <n v="241.95"/>
        <n v="953.44"/>
        <n v="850.67"/>
        <n v="1143.3800000000001"/>
        <n v="868.69"/>
        <n v="559.67999999999995"/>
        <n v="139.47999999999999"/>
        <n v="1155.6500000000001"/>
        <n v="287.04000000000002"/>
        <n v="1643.42"/>
        <n v="4175.8"/>
        <n v="211.24"/>
        <n v="87.65"/>
        <n v="471.19"/>
        <n v="428.37"/>
        <n v="7018.92"/>
        <n v="251.2"/>
        <n v="1417.52"/>
        <n v="4072.76"/>
        <n v="27.66"/>
        <n v="119.03"/>
        <n v="1044.6400000000001"/>
        <n v="415.44"/>
        <n v="812.25"/>
        <n v="1698.84"/>
        <n v="2692.68"/>
        <n v="93.2"/>
        <n v="1292.8"/>
        <n v="285.82"/>
        <n v="1094.9000000000001"/>
        <n v="665.8"/>
        <n v="258.69"/>
        <n v="93.55"/>
        <n v="76.33"/>
        <n v="107.04"/>
        <n v="1055.74"/>
        <n v="281.69"/>
        <n v="99.34"/>
        <n v="952.62"/>
        <n v="148.38"/>
        <n v="120.12"/>
        <n v="304.64999999999998"/>
        <n v="1361.85"/>
        <n v="335.22"/>
        <n v="568.59"/>
        <n v="507.53"/>
        <n v="193.98"/>
        <n v="1620.24"/>
        <n v="465.43"/>
        <n v="1091.6600000000001"/>
        <n v="932.6"/>
        <n v="3833.04"/>
        <n v="1090.1500000000001"/>
        <n v="48.98"/>
        <n v="41.39"/>
        <n v="571.82000000000005"/>
        <n v="290.87"/>
        <n v="276.63"/>
        <n v="92"/>
        <n v="2469.12"/>
        <n v="1201.69"/>
        <n v="2252.64"/>
        <n v="54.96"/>
        <n v="923.48"/>
        <n v="29.46"/>
        <n v="530.12"/>
        <n v="2330.66"/>
        <n v="2297.92"/>
        <n v="271.04000000000002"/>
        <n v="244.98"/>
        <n v="944.26"/>
        <n v="1778.64"/>
        <n v="1599.56"/>
        <n v="5922.96"/>
        <n v="76.08"/>
        <n v="842.48"/>
        <n v="209.28"/>
        <n v="415.86"/>
        <n v="179.75"/>
        <n v="5469.6"/>
        <n v="1133.1400000000001"/>
        <n v="499.33"/>
        <n v="35.1"/>
        <n v="2180.84"/>
        <n v="148.84"/>
        <n v="3295.14"/>
        <n v="6875.44"/>
        <n v="786.52"/>
        <n v="1763.32"/>
        <n v="7854.54"/>
        <n v="1140.55"/>
        <n v="618.24"/>
        <n v="69.28"/>
        <n v="1520.52"/>
        <n v="1103.9000000000001"/>
        <n v="165.42"/>
        <n v="329.36"/>
        <n v="267.2"/>
        <n v="2337.8000000000002"/>
        <n v="4164.25"/>
        <n v="1058.3800000000001"/>
        <n v="6548.48"/>
        <n v="622.01"/>
        <n v="1044.77"/>
        <n v="744.26"/>
        <n v="97.14"/>
        <n v="2458.96"/>
        <n v="391.8"/>
        <n v="2591.58"/>
        <n v="3663.16"/>
        <n v="1297.7"/>
        <n v="698.38"/>
        <n v="661.26"/>
        <n v="1015.39"/>
        <n v="533.22"/>
        <n v="5365.2"/>
        <n v="26.26"/>
        <n v="2617.0500000000002"/>
        <n v="37.5"/>
        <n v="3088.62"/>
        <n v="2154.66"/>
        <n v="4921.45"/>
        <n v="2600"/>
        <n v="365.28"/>
        <n v="2350.94"/>
        <n v="752.3"/>
        <n v="949.08"/>
        <n v="102.88"/>
        <n v="737.44"/>
        <n v="207.12"/>
        <n v="2177.3200000000002"/>
        <n v="249.54"/>
        <n v="6635.49"/>
        <n v="1205.17"/>
        <n v="27.68"/>
        <n v="2517.4"/>
        <n v="83.03"/>
        <n v="803.68"/>
        <n v="1649.58"/>
        <n v="138.82"/>
        <n v="2781"/>
        <n v="318.44"/>
        <n v="2374.84"/>
        <n v="230.28"/>
        <n v="5590.56"/>
        <n v="387.3"/>
        <n v="417.65"/>
        <n v="1908.64"/>
        <n v="1231.3399999999999"/>
        <n v="559.53"/>
        <n v="129.78"/>
        <n v="2272.58"/>
        <n v="238.14"/>
        <n v="231.71"/>
        <n v="60.98"/>
        <n v="1114.3599999999999"/>
        <n v="1133.22"/>
        <n v="2504.02"/>
        <n v="2070.61"/>
        <n v="1124.22"/>
        <n v="74.08"/>
        <n v="509.03"/>
        <n v="972.52"/>
        <n v="486.27"/>
        <n v="755.98"/>
        <n v="299.16000000000003"/>
        <n v="578.84"/>
        <n v="245.46"/>
        <n v="99.82"/>
        <n v="1716.75"/>
        <n v="236.37"/>
        <n v="1076.02"/>
        <n v="1828.26"/>
        <n v="75.03"/>
        <n v="641.27"/>
        <n v="1596.8"/>
        <n v="29.39"/>
        <n v="2746.88"/>
        <n v="1069.27"/>
        <n v="912.98"/>
        <n v="29.48"/>
        <n v="937.08"/>
        <n v="109.11"/>
        <n v="1054.42"/>
        <n v="629.94000000000005"/>
        <n v="2891.88"/>
        <n v="719.7"/>
        <n v="125.19"/>
        <n v="623.98"/>
        <n v="221.41"/>
        <n v="1484.28"/>
        <n v="557.80999999999995"/>
        <n v="233.12"/>
        <n v="1692.07"/>
        <n v="1500.18"/>
        <n v="1218.4000000000001"/>
        <n v="247.91"/>
        <n v="9085.36"/>
        <n v="793.47"/>
        <n v="120.14"/>
        <n v="793.59"/>
        <n v="58.32"/>
        <n v="3772.47"/>
        <n v="128.59"/>
        <n v="778.2"/>
        <n v="266.89999999999998"/>
        <n v="1447.2"/>
        <n v="69.209999999999994"/>
        <n v="359.84"/>
        <n v="3690.06"/>
        <n v="228.51"/>
        <n v="6697.19"/>
        <n v="728.16"/>
        <n v="1239.24"/>
        <n v="870.45"/>
        <n v="2061.52"/>
        <n v="2261.08"/>
        <n v="510.43"/>
        <n v="606.27"/>
        <n v="26.94"/>
        <n v="481.24"/>
        <n v="59.04"/>
        <n v="3188.22"/>
        <n v="435.93"/>
        <n v="914.97"/>
        <n v="190.66"/>
        <n v="436.18"/>
        <n v="95.24"/>
        <n v="964.66"/>
        <n v="880.99"/>
        <n v="6564.01"/>
        <n v="179.34"/>
        <n v="268.98"/>
        <n v="296.99"/>
        <n v="647.75"/>
        <n v="5916.96"/>
        <n v="1844.16"/>
        <n v="1692.3"/>
        <n v="235.06"/>
        <n v="767.93"/>
        <n v="161.44"/>
        <n v="2852.64"/>
        <n v="4458.32"/>
        <n v="528.24"/>
        <n v="245.7"/>
        <n v="1922.64"/>
        <n v="95.59"/>
        <n v="1856.7"/>
        <n v="2576.08"/>
        <n v="2579.63"/>
        <n v="843.51"/>
        <n v="915.57"/>
        <n v="417.86"/>
        <n v="1860.78"/>
        <n v="753.7"/>
        <n v="829.99"/>
        <n v="3172.11"/>
        <n v="2323.88"/>
        <n v="295.41000000000003"/>
        <n v="414.9"/>
        <n v="225.42"/>
        <n v="290.64"/>
        <n v="7014.57"/>
        <n v="83.7"/>
        <n v="801.88"/>
        <n v="831.13"/>
        <n v="6641.7"/>
        <n v="2851.4"/>
        <n v="133.85"/>
        <n v="24.53"/>
        <n v="7103.39"/>
        <n v="1995.62"/>
        <n v="93.57"/>
        <n v="780.86"/>
        <n v="818.24"/>
        <n v="659.97"/>
        <n v="587.28"/>
        <n v="751.96"/>
        <n v="30.24"/>
        <n v="272.2"/>
        <n v="867.43"/>
        <n v="1817.72"/>
        <n v="967.06"/>
        <n v="1150.96"/>
        <n v="1593.26"/>
        <n v="2192.92"/>
        <n v="76.569999999999993"/>
        <n v="942.12"/>
        <n v="859.69"/>
        <n v="1619.42"/>
        <n v="128.21"/>
        <n v="621.07000000000005"/>
        <n v="1150.8800000000001"/>
        <n v="21270.54"/>
        <n v="70.34"/>
        <n v="2050.35"/>
        <n v="1704.18"/>
        <n v="452.8"/>
        <n v="1028.1199999999999"/>
        <n v="1438.14"/>
        <n v="2566.98"/>
        <n v="132.37"/>
        <n v="2234.19"/>
        <n v="1100.48"/>
        <n v="843.5"/>
        <n v="450.3"/>
        <n v="4716.3"/>
        <n v="96.94"/>
        <n v="1426"/>
        <n v="1687.2"/>
        <n v="3487.98"/>
        <n v="468.15"/>
        <n v="1402.82"/>
        <n v="231.44"/>
        <n v="899.78"/>
        <n v="868.41"/>
        <n v="944.24"/>
        <n v="922.11"/>
        <n v="2269.2800000000002"/>
        <n v="781.61"/>
        <n v="1019.38"/>
        <n v="412.62"/>
        <n v="492.8"/>
        <n v="1070.73"/>
        <n v="237"/>
        <n v="993.28"/>
        <n v="340.17"/>
        <n v="1100.3599999999999"/>
        <n v="1666.08"/>
        <n v="1801.05"/>
        <n v="8036.88"/>
        <n v="837.48"/>
        <n v="846.89"/>
        <n v="2243.67"/>
        <n v="480.48"/>
        <n v="260.26"/>
        <n v="6311.27"/>
        <n v="817.94"/>
        <n v="248.22"/>
        <n v="124.55"/>
        <n v="2417.12"/>
        <n v="1121.72"/>
        <n v="1501.7"/>
        <n v="6689.2"/>
        <n v="879.99"/>
        <n v="3765.15"/>
        <n v="2276"/>
        <n v="519.13"/>
        <n v="427.5"/>
        <n v="3027.76"/>
        <n v="551.17999999999995"/>
        <n v="313.62"/>
        <n v="1117.78"/>
        <n v="2050.56"/>
        <n v="1013.48"/>
        <n v="1054.5999999999999"/>
        <n v="1609.4"/>
        <n v="25.91"/>
        <n v="464.61"/>
        <n v="710.24"/>
        <n v="37.380000000000003"/>
        <n v="129.21"/>
        <n v="195.12"/>
        <n v="254.86"/>
        <n v="758.22"/>
        <n v="3051.48"/>
        <n v="2461.8200000000002"/>
        <n v="722.05"/>
        <n v="1521.81"/>
        <n v="416.2"/>
        <n v="2372.42"/>
        <n v="1139.8599999999999"/>
        <n v="2000.64"/>
        <n v="177.71"/>
        <n v="1012.24"/>
        <n v="834.61"/>
        <n v="122.97"/>
        <n v="3023.28"/>
        <n v="5914.47"/>
        <n v="1015.96"/>
        <n v="103"/>
        <n v="993.18"/>
        <n v="589.46"/>
        <n v="1633.82"/>
        <n v="4123.3"/>
        <n v="241.86"/>
        <n v="237.1"/>
        <n v="118.17"/>
        <n v="81.63"/>
        <n v="1263.82"/>
        <n v="2476.75"/>
        <n v="2072.7600000000002"/>
        <n v="1609.04"/>
        <n v="80.38"/>
        <n v="2169.92"/>
        <n v="1064.46"/>
        <n v="518.55999999999995"/>
        <n v="748.92"/>
        <n v="370.44"/>
        <n v="467.85"/>
        <n v="626.16999999999996"/>
        <n v="226.34"/>
        <n v="1129.4000000000001"/>
        <n v="101.16"/>
        <n v="265.32"/>
        <n v="926.29"/>
        <n v="2366.52"/>
        <n v="1273.33"/>
        <n v="98.43"/>
        <n v="6695"/>
        <n v="5437.74"/>
        <n v="2222.52"/>
        <n v="243.36"/>
        <n v="1719.24"/>
        <n v="5022"/>
        <n v="97.98"/>
        <n v="1912.04"/>
        <n v="336.36"/>
        <n v="1656.56"/>
        <n v="77.62"/>
        <n v="428.32"/>
        <n v="4785.8599999999997"/>
        <n v="909.02"/>
        <n v="574.41"/>
        <n v="211"/>
        <n v="63.15"/>
        <n v="1275.76"/>
        <n v="124.51"/>
        <n v="1816.56"/>
        <n v="588.20000000000005"/>
        <n v="919.18"/>
        <n v="549.41"/>
        <n v="3168.04"/>
        <n v="1450.64"/>
        <n v="3816.66"/>
        <n v="446.2"/>
        <n v="1532.16"/>
        <n v="3076.26"/>
        <n v="535.74"/>
        <n v="156.94"/>
        <n v="2752.08"/>
        <n v="2140.04"/>
        <n v="1190.3699999999999"/>
        <n v="597.25"/>
        <n v="409.53"/>
        <n v="324.02"/>
        <n v="115.67"/>
        <n v="2404.6799999999998"/>
        <n v="2711.73"/>
        <n v="251.96"/>
        <n v="813.66"/>
        <n v="476.76"/>
        <n v="1106.07"/>
        <n v="315.52999999999997"/>
        <n v="1848.28"/>
        <n v="387.44"/>
        <n v="98.69"/>
        <n v="781.02"/>
        <n v="2469.09"/>
        <n v="2781.96"/>
        <n v="25.96"/>
        <n v="1133.56"/>
        <n v="1646.98"/>
        <n v="229.78"/>
        <n v="489.5"/>
        <n v="1762.26"/>
        <n v="555.38"/>
        <n v="162.11000000000001"/>
        <n v="113.09"/>
        <n v="1311.02"/>
        <n v="3183.9"/>
        <n v="428.28"/>
        <n v="1138.22"/>
        <n v="41.15"/>
        <n v="1474.52"/>
        <n v="1231.8399999999999"/>
        <n v="147.76"/>
        <n v="241.41"/>
        <n v="2128.6799999999998"/>
        <n v="1018.49"/>
        <n v="1001.89"/>
        <n v="2323.8000000000002"/>
        <n v="787.5"/>
        <n v="754.47"/>
        <n v="610.71"/>
        <n v="74.040000000000006"/>
        <n v="231.29"/>
        <n v="587.74"/>
        <n v="5580.93"/>
        <n v="13958.78"/>
        <n v="1101.1300000000001"/>
        <n v="980.64"/>
        <n v="244.35"/>
        <n v="36343.550000000003"/>
        <n v="1020.1"/>
        <n v="472.55"/>
        <n v="2556.16"/>
        <n v="2332.52"/>
        <n v="3016.74"/>
        <n v="4826.8500000000004"/>
        <n v="28.53"/>
        <n v="15037.26"/>
        <n v="81.13"/>
        <n v="34.47"/>
        <n v="363.38"/>
        <n v="632.82000000000005"/>
        <n v="982.86"/>
        <n v="1248.0999999999999"/>
        <n v="748.89"/>
        <n v="5680.25"/>
        <n v="6250.08"/>
        <n v="94.23"/>
        <n v="526"/>
        <n v="1780.19"/>
        <n v="2498.64"/>
        <n v="484.48"/>
        <n v="456.32"/>
        <n v="2174.66"/>
        <n v="1114.47"/>
        <n v="2233.94"/>
        <n v="589.59"/>
        <n v="1438.26"/>
        <n v="719.04"/>
        <n v="592.51"/>
        <n v="705.1"/>
        <n v="1548.4"/>
        <n v="1878.02"/>
        <n v="705.9"/>
        <n v="84.32"/>
        <n v="104.92"/>
        <n v="1698.16"/>
        <n v="261.38"/>
        <n v="568.15"/>
        <n v="1041.1099999999999"/>
        <n v="2556.36"/>
        <n v="1251.6199999999999"/>
        <n v="1822.02"/>
        <n v="2291.23"/>
        <n v="2267.2199999999998"/>
        <n v="291.88"/>
        <n v="610.86"/>
        <n v="2804.85"/>
        <n v="228.9"/>
        <n v="248.86"/>
        <n v="2880.54"/>
        <n v="175.15"/>
        <n v="411.75"/>
        <n v="734.13"/>
        <n v="3387.9"/>
        <n v="451.11"/>
        <n v="966.03"/>
        <n v="42.04"/>
        <n v="127.57"/>
        <n v="1611.63"/>
        <n v="483.9"/>
        <n v="1487.85"/>
        <n v="256.22000000000003"/>
        <n v="283.68"/>
        <n v="237.56"/>
        <n v="433.05"/>
        <n v="1535.84"/>
        <n v="18314.82"/>
        <n v="3820.32"/>
        <n v="369.68"/>
        <n v="2469.15"/>
        <n v="989.86"/>
        <n v="1159.8599999999999"/>
        <n v="1232.68"/>
        <n v="514.66"/>
        <n v="553.30999999999995"/>
        <n v="794.15"/>
        <n v="1731.3"/>
        <n v="816.88"/>
        <n v="290.27"/>
        <n v="2523.39"/>
        <n v="87.37"/>
        <n v="118.48"/>
        <n v="992.72"/>
        <n v="220.3"/>
        <n v="85.06"/>
        <n v="7730.24"/>
        <n v="2533.96"/>
        <n v="1755.44"/>
        <n v="778.77"/>
        <n v="1786.5"/>
        <n v="241.03"/>
        <n v="161.74"/>
        <n v="790.28"/>
        <n v="239.22"/>
        <n v="563.96"/>
        <n v="711.48"/>
        <n v="2010.64"/>
        <n v="2358.92"/>
        <n v="77.64"/>
        <n v="5726.35"/>
        <n v="753.3"/>
        <n v="93.36"/>
        <n v="471.84"/>
        <n v="544.73"/>
        <n v="1203"/>
        <n v="830.98"/>
        <n v="8493.4"/>
        <n v="744.66"/>
        <n v="1085.54"/>
        <n v="776.3"/>
        <n v="1019.08"/>
        <n v="1575.82"/>
        <n v="787.28"/>
        <n v="81.400000000000006"/>
        <n v="749.68"/>
        <n v="1007.12"/>
        <n v="248.78"/>
        <n v="462.79"/>
        <n v="1190.04"/>
        <n v="397.86"/>
        <n v="117.76"/>
        <n v="587.42999999999995"/>
        <n v="2761.05"/>
        <n v="95.67"/>
        <n v="868.17"/>
        <n v="1798.52"/>
        <n v="10720.88"/>
        <n v="2459.16"/>
        <n v="6386.6"/>
        <n v="928.59"/>
        <n v="417.46"/>
        <n v="244.5"/>
        <n v="366.68"/>
        <n v="3886.82"/>
        <n v="2501.1999999999998"/>
        <n v="1154.8800000000001"/>
        <n v="1086.3599999999999"/>
        <n v="571.85"/>
        <n v="375.2"/>
        <n v="497.12"/>
        <n v="819.99"/>
        <n v="2644.86"/>
        <n v="4322.8500000000004"/>
        <n v="125.44"/>
        <n v="2092.7600000000002"/>
        <n v="3945.18"/>
        <n v="1431.54"/>
        <n v="3772.08"/>
        <n v="776.84"/>
        <n v="848.11"/>
        <n v="516.55999999999995"/>
        <n v="789.06"/>
        <n v="5082.1000000000004"/>
        <n v="120.4"/>
        <n v="952.28"/>
        <n v="96.27"/>
        <n v="623.94000000000005"/>
        <n v="70.02"/>
        <n v="1814.38"/>
        <n v="1760.48"/>
        <n v="556.72"/>
        <n v="1049.46"/>
        <n v="10702.75"/>
        <n v="829.91"/>
        <n v="993.37"/>
        <n v="1164.9100000000001"/>
        <n v="200.03"/>
        <n v="2818.56"/>
        <n v="278.69"/>
        <n v="1069.8800000000001"/>
        <n v="1749.94"/>
        <n v="747.33"/>
        <n v="2583.21"/>
        <n v="469.88"/>
        <n v="953.36"/>
        <n v="2110.14"/>
        <n v="738.42"/>
        <n v="598.95000000000005"/>
        <n v="408.81"/>
        <n v="297.8"/>
        <n v="9163.35"/>
        <n v="939.07"/>
        <n v="1823.42"/>
        <n v="4694.6400000000003"/>
        <n v="5083.4399999999996"/>
        <n v="876.69"/>
        <n v="220.14"/>
        <n v="1688.76"/>
        <n v="248.23"/>
        <n v="691.3"/>
        <n v="969.11"/>
        <n v="2889.36"/>
        <n v="81.599999999999994"/>
        <n v="93.71"/>
        <n v="105.21"/>
        <n v="102.3"/>
        <n v="2447.9"/>
        <n v="824.58"/>
        <n v="2036.46"/>
        <n v="385.4"/>
        <n v="151.52000000000001"/>
        <n v="2313.84"/>
        <n v="680.6"/>
        <n v="2959.15"/>
        <n v="1203.06"/>
        <n v="344.98"/>
        <n v="2189.92"/>
        <n v="789.4"/>
        <n v="1386.63"/>
        <n v="1903.72"/>
        <n v="2195.52"/>
        <n v="5095.54"/>
        <n v="85.25"/>
        <n v="246.54"/>
        <n v="612.75"/>
        <n v="132.04"/>
        <n v="2473.11"/>
        <n v="486.87"/>
        <n v="584.92999999999995"/>
        <n v="72.239999999999995"/>
        <n v="244.96"/>
        <n v="827.13"/>
        <n v="673.47"/>
        <n v="711.84"/>
        <n v="744.29"/>
        <n v="2117.8200000000002"/>
        <n v="1561.89"/>
        <n v="1660.96"/>
        <n v="1751.56"/>
        <n v="129.69999999999999"/>
        <n v="1104.7"/>
        <n v="740.31"/>
        <n v="904.6"/>
        <n v="4486.93"/>
        <n v="1042.28"/>
        <n v="242.14"/>
        <n v="934.24"/>
        <n v="640.75"/>
        <n v="630.02"/>
        <n v="1567.53"/>
        <n v="28.86"/>
        <n v="487.21"/>
        <n v="1110.06"/>
        <n v="1255.8599999999999"/>
        <n v="526.5"/>
        <n v="2230.92"/>
        <n v="670.53"/>
        <n v="268.55"/>
        <n v="279.99"/>
        <n v="933.19"/>
        <n v="2107.44"/>
        <n v="1827.24"/>
        <n v="1130.44"/>
        <n v="940.8"/>
        <n v="6448.1"/>
        <n v="693.63"/>
        <n v="765.26"/>
        <n v="92.33"/>
        <n v="624.96"/>
        <n v="2770.12"/>
        <n v="1854.54"/>
        <n v="595.63"/>
        <n v="306.77999999999997"/>
        <n v="3738.08"/>
        <n v="1562.56"/>
        <n v="3838.4"/>
        <n v="98.33"/>
        <n v="859.86"/>
        <n v="1132.83"/>
        <n v="1870.86"/>
        <n v="348.06"/>
        <n v="3199.36"/>
        <n v="7236.9"/>
        <n v="2075.2199999999998"/>
        <n v="2195.31"/>
        <n v="772.19"/>
        <n v="2254.3200000000002"/>
        <n v="2865.3"/>
        <n v="768.46"/>
        <n v="1354.14"/>
        <n v="839.19"/>
        <n v="7764.15"/>
        <n v="32.5"/>
        <n v="1168.81"/>
        <n v="706.7"/>
        <n v="849.14"/>
        <n v="314.45999999999998"/>
        <n v="152.72"/>
        <n v="1132.71"/>
        <n v="1076.4100000000001"/>
        <n v="3792.81"/>
        <n v="2390.3000000000002"/>
        <n v="1817.31"/>
        <n v="2494.54"/>
        <n v="6541.63"/>
        <n v="23.48"/>
        <n v="101.35"/>
        <n v="1822.16"/>
        <n v="8151.36"/>
        <n v="580.03"/>
        <n v="548.14"/>
        <n v="569.75"/>
        <n v="2139.48"/>
        <n v="966.94"/>
        <n v="636.1"/>
        <n v="474.88"/>
        <n v="29.31"/>
        <n v="249.17"/>
        <n v="7920.08"/>
        <n v="3686.73"/>
        <n v="75.28"/>
        <n v="536.54999999999995"/>
        <n v="876.38"/>
        <n v="6747.6"/>
        <n v="283.94"/>
        <n v="1592.74"/>
        <n v="831.69"/>
        <n v="1139.3599999999999"/>
        <n v="724.21"/>
        <n v="1229.56"/>
        <n v="2117.66"/>
        <n v="394.08"/>
        <n v="1756.44"/>
        <n v="282.95"/>
        <n v="935.98"/>
        <n v="998.26"/>
        <n v="988.83"/>
        <n v="119.37"/>
        <n v="96.11"/>
        <n v="1352.84"/>
        <n v="1856.9"/>
        <n v="1516.76"/>
        <n v="37"/>
        <n v="266.19"/>
        <n v="1990.1"/>
        <n v="2416.7399999999998"/>
        <n v="50.04"/>
        <n v="254.94"/>
        <n v="806.22"/>
        <n v="2407.6999999999998"/>
        <n v="2887.26"/>
        <n v="128.66999999999999"/>
        <n v="1922.04"/>
        <n v="4985.95"/>
        <n v="121.67"/>
        <n v="28.01"/>
        <n v="174.45"/>
        <n v="479.4"/>
        <n v="1210.08"/>
        <n v="519.79999999999995"/>
        <n v="1817.67"/>
        <n v="1316.35"/>
        <n v="862.08"/>
        <n v="790.55"/>
        <n v="94.56"/>
        <n v="1747.8"/>
        <n v="2048.0700000000002"/>
        <n v="717.68"/>
        <n v="751.75"/>
        <n v="906.46"/>
        <n v="6237.12"/>
        <n v="417.47"/>
        <n v="4191.78"/>
        <n v="3108.27"/>
        <n v="434.11"/>
        <n v="1184.58"/>
        <n v="2662.95"/>
        <n v="1270.53"/>
        <n v="3648.92"/>
        <n v="1017.88"/>
        <n v="77.260000000000005"/>
        <n v="3280.71"/>
        <n v="28.42"/>
        <n v="1699.7"/>
        <n v="593.66"/>
        <n v="208.5"/>
        <n v="952.46"/>
        <n v="863.3"/>
        <n v="1711.4"/>
        <n v="883.45"/>
        <n v="740.53"/>
        <n v="124.37"/>
        <n v="1099.32"/>
        <n v="689.21"/>
        <n v="212.18"/>
        <n v="934.58"/>
        <n v="929.61"/>
        <n v="365.92"/>
        <n v="26.03"/>
        <n v="29476.32"/>
        <n v="98.94"/>
        <n v="4808.92"/>
        <n v="17664.080000000002"/>
        <n v="152.54"/>
        <n v="1754.6"/>
        <n v="1013.11"/>
        <n v="1943.3"/>
        <n v="413.82"/>
        <n v="131.75"/>
        <n v="167.46"/>
        <n v="3772.89"/>
        <n v="1076"/>
        <n v="38.17"/>
        <n v="4519.34"/>
        <n v="144.72999999999999"/>
        <n v="6943"/>
        <n v="2415.6799999999998"/>
        <n v="3675.52"/>
        <n v="534.20000000000005"/>
        <n v="4168.7"/>
        <n v="764.67"/>
        <n v="146.56"/>
        <n v="965.24"/>
        <n v="1878.41"/>
        <n v="3171.09"/>
        <n v="886.56"/>
        <n v="1500.17"/>
        <n v="2503.29"/>
        <n v="727.32"/>
        <n v="795.23"/>
        <n v="1872"/>
        <n v="801"/>
        <n v="549.07000000000005"/>
        <n v="1772.54"/>
        <n v="280.77"/>
        <n v="19713.63"/>
        <n v="647.57000000000005"/>
        <n v="5152.24"/>
        <n v="6406.75"/>
        <n v="414.74"/>
        <n v="493.32"/>
        <n v="809.42"/>
        <n v="630.78"/>
        <n v="947.99"/>
        <n v="524.4"/>
        <n v="3595.46"/>
        <n v="116.02"/>
        <n v="252.85"/>
        <n v="3249"/>
        <n v="3656.32"/>
        <n v="781.95"/>
        <n v="408.69"/>
        <n v="5305.86"/>
        <n v="123.81"/>
        <n v="268.32"/>
        <n v="926.38"/>
        <n v="1564.1"/>
        <n v="578.04999999999995"/>
        <n v="2098.61"/>
        <n v="293.43"/>
        <n v="1110.93"/>
        <n v="208.45"/>
        <n v="433.26"/>
        <n v="1985.72"/>
        <n v="1149.79"/>
        <n v="2087.35"/>
        <n v="1062.6500000000001"/>
        <n v="129.38999999999999"/>
        <n v="891.06"/>
        <n v="1435.5"/>
        <n v="1291.77"/>
        <n v="560.19000000000005"/>
        <n v="296.27"/>
        <n v="646.72"/>
        <n v="437.49"/>
        <n v="445.66"/>
        <n v="270.94"/>
        <n v="2405.16"/>
        <n v="2510.7600000000002"/>
        <n v="1982.72"/>
        <n v="1849.35"/>
        <n v="93.16"/>
        <n v="1578.47"/>
        <n v="360.59"/>
        <n v="177.54"/>
        <n v="1337.98"/>
        <n v="1285.5999999999999"/>
        <n v="155.84"/>
        <n v="2315"/>
        <n v="919.73"/>
        <n v="7189.93"/>
        <n v="100.54"/>
        <n v="413.88"/>
        <n v="1088.6400000000001"/>
        <n v="1587.38"/>
        <n v="183.92"/>
        <n v="260.67"/>
        <n v="890.55"/>
        <n v="706.08"/>
        <n v="265.61"/>
        <n v="874.3"/>
        <n v="525.95000000000005"/>
        <n v="260.41000000000003"/>
        <n v="40.159999999999997"/>
        <n v="42751.8"/>
        <n v="255.74"/>
        <n v="736.02"/>
        <n v="1538.2"/>
        <n v="8043.2"/>
        <n v="936.32"/>
        <n v="249.47"/>
        <n v="130.93"/>
        <n v="718.17"/>
        <n v="553.6"/>
        <n v="384.55"/>
        <n v="690.94"/>
        <n v="1375.4"/>
        <n v="1184.98"/>
        <n v="1172.73"/>
        <n v="874.18"/>
        <n v="945.04"/>
        <n v="7077.18"/>
        <n v="244.45"/>
        <n v="68.5"/>
        <n v="458.37"/>
        <n v="157.12"/>
        <n v="435.37"/>
        <n v="790.37"/>
        <n v="1060.8800000000001"/>
        <n v="3208.24"/>
        <n v="581.79"/>
        <n v="147.91999999999999"/>
        <n v="1272.81"/>
        <n v="122.25"/>
        <n v="1792.38"/>
        <n v="591.12"/>
        <n v="1892.45"/>
        <n v="575.82000000000005"/>
        <n v="1288.08"/>
        <n v="247.83"/>
        <n v="6201.3"/>
        <n v="1259.82"/>
        <n v="1795.72"/>
        <n v="136.61000000000001"/>
        <n v="4660.5600000000004"/>
        <n v="887.27"/>
        <n v="596.74"/>
        <n v="578.78"/>
        <n v="4696.1400000000003"/>
        <n v="409.22"/>
        <n v="268.42"/>
        <n v="384.57"/>
        <n v="842.24"/>
        <n v="1315.89"/>
        <n v="467.91"/>
        <n v="1797.03"/>
        <n v="2664.44"/>
        <n v="1311.74"/>
        <n v="2660.96"/>
        <n v="90.36"/>
        <n v="379.88"/>
        <n v="698.81"/>
        <n v="683.35"/>
        <n v="1383.1"/>
        <n v="5211.78"/>
        <n v="340.61"/>
        <n v="339.24"/>
        <n v="981.63"/>
        <n v="105.24"/>
        <n v="1031.72"/>
        <n v="406.05"/>
        <n v="3444.36"/>
        <n v="3142.9"/>
        <n v="164.08"/>
        <n v="778.78"/>
        <n v="2287.52"/>
        <n v="1042.17"/>
        <n v="523.25"/>
        <n v="674.8"/>
        <n v="1614.64"/>
        <n v="883.7"/>
        <n v="970.2"/>
        <n v="2344.11"/>
        <n v="1041.69"/>
        <n v="886.8"/>
        <n v="1260.52"/>
        <n v="1481.06"/>
        <n v="2646.58"/>
        <n v="1587.02"/>
        <n v="1238.51"/>
        <n v="705.05"/>
        <n v="2785.8"/>
        <n v="2426.9699999999998"/>
        <n v="1162.17"/>
        <n v="358.52"/>
        <n v="1159.82"/>
        <n v="231.35"/>
        <n v="275.93"/>
        <n v="111.4"/>
        <n v="27"/>
        <n v="138.9"/>
        <n v="773.45"/>
        <n v="3175.77"/>
        <n v="469.72"/>
        <n v="1589.82"/>
        <n v="830.56"/>
        <n v="130.94999999999999"/>
        <n v="688.34"/>
        <n v="2255.1799999999998"/>
        <n v="1954.56"/>
        <n v="128.80000000000001"/>
        <n v="11937.64"/>
        <n v="751.42"/>
        <n v="1595.4"/>
        <n v="384.06"/>
        <n v="377.37"/>
        <n v="135.44999999999999"/>
        <n v="1772.12"/>
        <n v="566.20000000000005"/>
        <n v="470.24"/>
        <n v="3003.44"/>
        <n v="142.38"/>
        <n v="2678.76"/>
        <n v="3820.68"/>
        <n v="1635.24"/>
        <n v="4953.54"/>
        <n v="2874.84"/>
        <n v="4194.8"/>
        <n v="1821.16"/>
        <n v="1777.86"/>
        <n v="1169.2"/>
        <n v="97.9"/>
        <n v="938.75"/>
        <n v="1354.38"/>
        <n v="3421.36"/>
        <n v="136.79"/>
        <n v="1388.58"/>
        <n v="1034.25"/>
        <n v="137.80000000000001"/>
        <n v="1178.05"/>
        <n v="1667.08"/>
        <n v="733.93"/>
        <n v="2313.1799999999998"/>
        <n v="556.46"/>
        <n v="1032.71"/>
        <n v="960.64"/>
        <n v="222.76"/>
        <n v="1153.6400000000001"/>
        <n v="1259.6199999999999"/>
        <n v="2354.04"/>
        <n v="3797.08"/>
        <n v="266.82"/>
        <n v="1651.24"/>
        <n v="89.62"/>
        <n v="765.66"/>
        <n v="1363.28"/>
        <n v="15062.25"/>
        <n v="78.37"/>
        <n v="846.9"/>
        <n v="437.39"/>
        <n v="2250.2199999999998"/>
        <n v="2003.62"/>
        <n v="251.22"/>
        <n v="123.11"/>
        <n v="2203.5"/>
        <n v="1769.98"/>
        <n v="1025.8599999999999"/>
        <n v="5346.18"/>
        <n v="27243.72"/>
        <n v="105.22"/>
        <n v="1317.54"/>
        <n v="1104.78"/>
        <n v="227.79"/>
        <n v="806.25"/>
        <n v="4450.95"/>
        <n v="1324.39"/>
        <n v="2444.2800000000002"/>
        <n v="2566.58"/>
        <n v="966.12"/>
        <n v="633.69000000000005"/>
        <n v="1745.46"/>
        <n v="640.57000000000005"/>
        <n v="1697.36"/>
        <n v="387.5"/>
        <n v="2593.64"/>
        <n v="3950.49"/>
        <n v="12905.16"/>
        <n v="3617.82"/>
        <n v="2876.02"/>
        <n v="133.84"/>
        <n v="126.15"/>
        <n v="811.1"/>
        <n v="1146.54"/>
        <n v="519.86"/>
        <n v="1267.75"/>
        <n v="100.02"/>
        <n v="55.08"/>
        <n v="1576.11"/>
        <n v="204.94"/>
        <n v="6825.69"/>
        <n v="225.9"/>
        <n v="295.36"/>
        <n v="38.71"/>
        <n v="371.65"/>
        <n v="460.63"/>
        <n v="819.37"/>
        <n v="360.13"/>
        <n v="33711.300000000003"/>
        <n v="2314.92"/>
        <n v="3446.04"/>
        <n v="190.72"/>
        <n v="492.94"/>
        <n v="3488.87"/>
        <n v="1140.3800000000001"/>
        <n v="95.93"/>
        <n v="1485.64"/>
        <n v="254.42"/>
        <n v="1530.08"/>
        <n v="299.45999999999998"/>
        <n v="364.17"/>
        <n v="369.4"/>
        <n v="2238.3200000000002"/>
        <n v="1044.03"/>
        <n v="982.8"/>
        <n v="1772.9"/>
        <n v="369.66"/>
        <n v="1776.24"/>
        <n v="905"/>
        <n v="99.07"/>
        <n v="1106.28"/>
        <n v="401.88"/>
        <n v="1025.92"/>
        <n v="219.65"/>
        <n v="1900.8"/>
        <n v="1267.3399999999999"/>
        <n v="1752.32"/>
        <n v="2085.23"/>
        <n v="226.77"/>
        <n v="1911.54"/>
        <n v="436.92"/>
        <n v="278.2"/>
        <n v="5085.1499999999996"/>
        <n v="3164.25"/>
        <n v="1071.31"/>
        <n v="298.32"/>
        <n v="1795.24"/>
        <n v="119.54"/>
        <n v="58.84"/>
        <n v="844.45"/>
        <n v="835.74"/>
        <n v="598.79999999999995"/>
        <n v="1251.48"/>
        <n v="2166.88"/>
        <n v="847.88"/>
        <n v="256.43"/>
        <n v="14598.15"/>
        <n v="785.97"/>
        <n v="90.75"/>
        <n v="1194.1300000000001"/>
        <n v="674.66"/>
        <n v="120.34"/>
        <n v="6606.66"/>
        <n v="228.12"/>
        <n v="470.44"/>
        <n v="238.65"/>
        <n v="414.6"/>
        <n v="884.43"/>
        <n v="432.49"/>
        <n v="2700.54"/>
        <n v="1924.3"/>
        <n v="922.08"/>
        <n v="864.58"/>
        <n v="5652.66"/>
        <n v="473.65"/>
        <n v="305.52"/>
        <n v="792.54"/>
        <n v="720.88"/>
        <n v="1869.92"/>
        <n v="237.07"/>
        <n v="108.02"/>
        <n v="79.47"/>
        <n v="1176.28"/>
        <n v="1639.86"/>
        <n v="283.02"/>
        <n v="817.06"/>
        <n v="788.1"/>
        <n v="355.5"/>
        <n v="805.08"/>
        <n v="990.07"/>
        <n v="817.66"/>
        <n v="4607.16"/>
        <n v="382.16"/>
        <n v="510.66"/>
        <n v="7392.25"/>
        <n v="454.18"/>
        <n v="362.64"/>
        <n v="283.11"/>
        <n v="836.41"/>
        <n v="2509.86"/>
        <n v="3074.75"/>
        <n v="676.67"/>
        <n v="2861.52"/>
        <n v="900.44"/>
        <n v="1900.26"/>
        <n v="117.24"/>
        <n v="1196.8399999999999"/>
        <n v="927.87"/>
        <n v="630.4"/>
        <n v="99.26"/>
        <n v="2546.37"/>
        <n v="1166.9100000000001"/>
        <n v="5442.18"/>
        <n v="285.45999999999998"/>
        <n v="4835.6400000000003"/>
        <n v="133.81"/>
        <n v="1675.44"/>
        <n v="716.26"/>
        <n v="3212.28"/>
        <n v="451.06"/>
        <n v="563.88"/>
        <n v="1549.75"/>
        <n v="128.49"/>
        <n v="351.12"/>
        <n v="525.28"/>
        <n v="94.38"/>
        <n v="295.23"/>
        <n v="448.1"/>
        <n v="930"/>
        <n v="1037.69"/>
        <n v="880.6"/>
        <n v="610.28"/>
        <n v="962.03"/>
        <n v="902.86"/>
        <n v="7982.31"/>
        <n v="2753.91"/>
        <n v="30.29"/>
        <n v="1844.34"/>
        <n v="2331.54"/>
        <n v="332.98"/>
        <n v="229.93"/>
        <n v="1035.29"/>
        <n v="1526.06"/>
        <n v="328.16"/>
        <n v="638.02"/>
        <n v="755.32"/>
        <n v="1218.43"/>
        <n v="3047.25"/>
        <n v="3997.64"/>
        <n v="186.52"/>
        <n v="780.74"/>
        <n v="1174.48"/>
        <n v="1213.82"/>
        <n v="243.28"/>
        <n v="1354.56"/>
        <n v="856.2"/>
        <n v="2496.35"/>
        <n v="284.64"/>
        <n v="494.25"/>
        <n v="937.85"/>
        <n v="828.32"/>
        <n v="4814"/>
        <n v="484.2"/>
        <n v="1740.78"/>
        <n v="136.19999999999999"/>
        <n v="568.4"/>
        <n v="353.01"/>
        <n v="1549.72"/>
        <n v="2143.12"/>
        <n v="1255.3399999999999"/>
        <n v="223.11"/>
        <n v="93.01"/>
        <n v="749.82"/>
        <n v="131.09"/>
        <n v="2514.6"/>
        <n v="534.77"/>
        <n v="9432.16"/>
        <n v="479.7"/>
        <n v="788.61"/>
        <n v="375.17"/>
        <n v="209.44"/>
        <n v="380.94"/>
        <n v="682.21"/>
        <n v="2073.64"/>
        <n v="240.08"/>
        <n v="625.57000000000005"/>
        <n v="361.47"/>
        <n v="584.35"/>
        <n v="264.14999999999998"/>
        <n v="579.29"/>
        <n v="2440.5300000000002"/>
        <n v="248.6"/>
        <n v="1261.26"/>
        <n v="806"/>
        <n v="1578.44"/>
        <n v="879.48"/>
        <n v="1998.19"/>
        <n v="412.29"/>
        <n v="1147.83"/>
        <n v="3539.94"/>
        <n v="753.44"/>
        <n v="71.78"/>
        <n v="138.84"/>
        <n v="537.24"/>
        <n v="615.51"/>
        <n v="79.540000000000006"/>
        <n v="1182.8599999999999"/>
        <n v="1396.88"/>
        <n v="737.13"/>
        <n v="659.44"/>
        <n v="266.08"/>
        <n v="1103.01"/>
        <n v="659.4"/>
        <n v="1679.12"/>
        <n v="27.75"/>
        <n v="858.44"/>
        <n v="248.98"/>
        <n v="2329.12"/>
        <n v="528.85"/>
        <n v="4721.32"/>
        <n v="3486.84"/>
        <n v="1059.0999999999999"/>
        <n v="193.2"/>
        <n v="126.4"/>
        <n v="2367.44"/>
        <n v="37.56"/>
        <n v="27.1"/>
        <n v="795.99"/>
        <n v="2169.38"/>
        <n v="3191.36"/>
        <n v="389.46"/>
        <n v="1266.48"/>
        <n v="2784.02"/>
        <n v="1715.32"/>
        <n v="728.36"/>
        <n v="865.99"/>
        <n v="1040.1099999999999"/>
        <n v="1084.32"/>
        <n v="484.02"/>
        <n v="391.3"/>
        <n v="372.07"/>
        <n v="1189.74"/>
        <n v="580.63"/>
        <n v="4481.8"/>
        <n v="305.54000000000002"/>
        <n v="497.41"/>
        <n v="1706.34"/>
        <n v="1337.02"/>
        <n v="227.94"/>
        <n v="775.2"/>
        <n v="29.07"/>
        <n v="247.53"/>
        <n v="2420.4"/>
        <n v="466.21"/>
        <n v="25.33"/>
        <n v="851.25"/>
        <n v="98"/>
        <n v="101.43"/>
        <n v="3814.56"/>
        <n v="231.93"/>
        <n v="1852.36"/>
        <n v="1169.3699999999999"/>
        <n v="2692.26"/>
        <n v="1925.68"/>
        <n v="912.17"/>
        <n v="13867.1"/>
        <n v="1235.9000000000001"/>
        <n v="83.42"/>
        <n v="513.49"/>
        <n v="94.51"/>
        <n v="854.05"/>
        <n v="491.81"/>
        <n v="294.88"/>
        <n v="364.79"/>
        <n v="2763"/>
        <n v="556.03"/>
        <n v="977.55"/>
        <n v="2706.98"/>
        <n v="3909.66"/>
        <n v="1889.9"/>
        <n v="520.94000000000005"/>
        <n v="260.62"/>
        <n v="1303.04"/>
        <n v="553.04999999999995"/>
        <n v="862.53"/>
        <n v="357.9"/>
        <n v="554.04999999999995"/>
        <n v="130.12"/>
        <n v="775.71"/>
        <n v="575.08000000000004"/>
        <n v="788.19"/>
        <n v="373.19"/>
        <n v="121.32"/>
        <n v="479.1"/>
        <n v="903.69"/>
        <n v="2026.4"/>
        <n v="3352.48"/>
        <n v="2333.42"/>
        <n v="608.54"/>
        <n v="616.76"/>
        <n v="1126.5"/>
        <n v="1688.46"/>
        <n v="154.22"/>
        <n v="1539.96"/>
        <n v="12092.94"/>
        <n v="118.71"/>
        <n v="4016.64"/>
        <n v="168.98"/>
        <n v="749.43"/>
        <n v="237.84"/>
        <n v="3418.86"/>
        <n v="24.89"/>
        <n v="546.9"/>
        <n v="464.08"/>
        <n v="388.41"/>
        <n v="739.62"/>
        <n v="1192.5999999999999"/>
        <n v="1113.53"/>
        <n v="160.12"/>
        <n v="19471.2"/>
        <n v="3879.32"/>
        <n v="489.6"/>
        <n v="78.8"/>
        <n v="689.76"/>
        <n v="980.33"/>
        <n v="2756.22"/>
        <n v="2692.35"/>
        <n v="2368.66"/>
        <n v="910.78"/>
        <n v="485.24"/>
        <n v="241.19"/>
        <n v="4254.72"/>
        <n v="947.8"/>
        <n v="366.63"/>
        <n v="118.77"/>
        <n v="1113.0999999999999"/>
        <n v="3556.77"/>
        <n v="276.48"/>
        <n v="37.6"/>
        <n v="3336.57"/>
        <n v="151.13999999999999"/>
        <n v="27.76"/>
        <n v="41.23"/>
        <n v="4125.7"/>
        <n v="463.72"/>
        <n v="102.34"/>
        <n v="128"/>
        <n v="104.46"/>
        <n v="631.52"/>
        <n v="3025.62"/>
        <n v="1313.61"/>
        <n v="1009.09"/>
        <n v="1231.6199999999999"/>
        <n v="844.97"/>
        <n v="2232.84"/>
        <n v="2122.84"/>
        <n v="98.42"/>
        <n v="213.44"/>
        <n v="856.87"/>
        <n v="1714.19"/>
        <n v="307.38"/>
        <n v="593.54"/>
        <n v="1925.67"/>
        <n v="252.36"/>
        <n v="571.52"/>
        <n v="28.07"/>
        <n v="115.1"/>
        <n v="134.44"/>
        <n v="265.76"/>
        <n v="1619.96"/>
        <n v="265.85000000000002"/>
        <n v="527.73"/>
        <n v="3780.93"/>
        <n v="1368.17"/>
        <n v="1918.59"/>
        <n v="2342.5500000000002"/>
        <n v="2221.04"/>
        <n v="2118.62"/>
        <n v="6267.5"/>
        <n v="978.42"/>
        <n v="1377.08"/>
        <n v="229.26"/>
        <n v="5445.85"/>
        <n v="609.64"/>
        <n v="2619"/>
        <n v="2174.98"/>
        <n v="241.59"/>
        <n v="3206.91"/>
        <n v="98.58"/>
        <n v="809.14"/>
        <n v="378.13"/>
        <n v="241.08"/>
        <n v="959.01"/>
        <n v="1495.6"/>
        <n v="1072.23"/>
        <n v="1927.94"/>
        <n v="1157.92"/>
        <n v="234.97"/>
        <n v="501.92"/>
        <n v="229.82"/>
        <n v="3881.96"/>
        <n v="1062.5"/>
        <n v="592.61"/>
        <n v="1167.02"/>
        <n v="3209.16"/>
        <n v="86.17"/>
        <n v="748.34"/>
        <n v="4445.6000000000004"/>
        <n v="607.87"/>
        <n v="695.79"/>
        <n v="819.57"/>
        <n v="465.61"/>
        <n v="573.44000000000005"/>
        <n v="5542.89"/>
        <n v="2498.38"/>
        <n v="235.54"/>
        <n v="388.35"/>
        <n v="751.25"/>
        <n v="2385.11"/>
        <n v="628.76"/>
        <n v="534.22"/>
        <n v="5004.4799999999996"/>
        <n v="15412.68"/>
        <n v="236.26"/>
        <n v="771.12"/>
        <n v="609.82000000000005"/>
        <n v="2989.25"/>
        <n v="396.05"/>
        <n v="587.29"/>
        <n v="389.11"/>
        <n v="267.75"/>
        <n v="932.51"/>
        <n v="940.02"/>
        <n v="358.5"/>
        <n v="233.22"/>
        <n v="1916.36"/>
        <n v="808.71"/>
        <n v="88.84"/>
        <n v="123.28"/>
        <n v="2318.67"/>
        <n v="4838.25"/>
        <n v="279.54000000000002"/>
        <n v="265.56"/>
        <n v="930.25"/>
        <n v="427.71"/>
        <n v="414.2"/>
        <n v="172.88"/>
        <n v="2572.44"/>
        <n v="1110"/>
        <n v="849.78"/>
        <n v="2058.1799999999998"/>
        <n v="1578.38"/>
        <n v="2213.1"/>
        <n v="815.12"/>
        <n v="795.66"/>
        <n v="658.07"/>
        <n v="20605.439999999999"/>
        <n v="1284.33"/>
        <n v="91.96"/>
        <n v="270.45"/>
        <n v="3307.35"/>
        <n v="1135.3599999999999"/>
        <n v="1436.54"/>
        <n v="3279.5"/>
        <n v="5292.6"/>
        <n v="243.72"/>
        <n v="6329.73"/>
        <n v="850.06"/>
        <n v="585.53"/>
        <n v="1228.7"/>
        <n v="1133.07"/>
        <n v="249.02"/>
        <n v="1601.5"/>
        <n v="2187.39"/>
        <n v="337.14"/>
        <n v="1900.55"/>
        <n v="47.54"/>
        <n v="7101.54"/>
        <n v="1617.32"/>
        <n v="477.45"/>
        <n v="5289.34"/>
        <n v="947.2"/>
        <n v="30.59"/>
        <n v="4907.16"/>
        <n v="257.64999999999998"/>
        <n v="208.32"/>
        <n v="1353.26"/>
        <n v="1786"/>
        <n v="128.97"/>
        <n v="787.25"/>
        <n v="13600.18"/>
        <n v="902.32"/>
        <n v="120.51"/>
        <n v="1726.9"/>
        <n v="892.25"/>
        <n v="9401.2000000000007"/>
        <n v="2017.23"/>
        <n v="738.56"/>
        <n v="1732.96"/>
        <n v="1904.31"/>
        <n v="3846.39"/>
        <n v="114.88"/>
        <n v="249.55"/>
        <n v="1184.3599999999999"/>
        <n v="1297.98"/>
        <n v="951.35"/>
        <n v="2495.79"/>
        <n v="2527.04"/>
        <n v="722.07"/>
        <n v="21437.58"/>
        <n v="6463.49"/>
        <n v="502.48"/>
        <n v="360.9"/>
        <n v="38.56"/>
        <n v="89.94"/>
        <n v="230.57"/>
        <n v="752.86"/>
        <n v="574.88"/>
        <n v="2227.44"/>
        <n v="2383.13"/>
        <n v="503.42"/>
        <n v="1016.68"/>
        <n v="6827.92"/>
        <n v="858.29"/>
        <n v="2250.5700000000002"/>
        <n v="1440.12"/>
        <n v="1059.32"/>
        <n v="460.34"/>
        <n v="1097.8900000000001"/>
        <n v="484.4"/>
        <n v="266.76"/>
        <n v="309.2"/>
        <n v="100.36"/>
        <n v="566.16"/>
        <n v="242.8"/>
        <n v="25.84"/>
        <n v="6518.64"/>
        <n v="246.7"/>
        <n v="448.55"/>
        <n v="7279.45"/>
        <n v="91.34"/>
        <n v="3132.54"/>
        <n v="2102.35"/>
        <n v="50.08"/>
        <n v="186.3"/>
        <n v="185.54"/>
        <n v="916.35"/>
        <n v="157.30000000000001"/>
        <n v="710.81"/>
        <n v="1623.64"/>
        <n v="895.91"/>
        <n v="27.38"/>
        <n v="821.88"/>
        <n v="761.08"/>
        <n v="115.86"/>
        <n v="786.58"/>
        <n v="119.34"/>
        <n v="1111.31"/>
        <n v="93.67"/>
        <n v="492.29"/>
        <n v="284.35000000000002"/>
        <n v="240.8"/>
        <n v="1659.52"/>
        <n v="792.38"/>
        <n v="391.99"/>
        <n v="575.5"/>
        <n v="3570.35"/>
        <n v="898.88"/>
        <n v="600.92999999999995"/>
        <n v="703.25"/>
        <n v="3769.92"/>
        <n v="545.14"/>
        <n v="1109.8800000000001"/>
        <n v="3080.34"/>
        <n v="2859.6"/>
        <n v="1018.95"/>
        <n v="130.09"/>
        <n v="2484.96"/>
        <n v="369.75"/>
        <n v="138.01"/>
        <n v="1666.44"/>
        <n v="1058.77"/>
        <n v="870.6"/>
        <n v="1978.33"/>
        <n v="166.08"/>
        <n v="1129.48"/>
        <n v="137.75"/>
        <n v="805.91"/>
        <n v="406.68"/>
        <n v="117.13"/>
        <n v="1094.73"/>
        <n v="452.49"/>
        <n v="950.37"/>
        <n v="425.49"/>
        <n v="151.24"/>
        <n v="474.72"/>
        <n v="426.94"/>
        <n v="158.97"/>
        <n v="4081.5"/>
        <n v="97.75"/>
        <n v="2711.72"/>
        <n v="736.31"/>
        <n v="791.68"/>
        <n v="1554.69"/>
        <n v="852.85"/>
        <n v="1648.96"/>
        <n v="109.18"/>
        <n v="6705.88"/>
        <n v="489.3"/>
        <n v="998.88"/>
        <n v="27.52"/>
        <n v="97.29"/>
        <n v="1669.28"/>
        <n v="1640.34"/>
        <n v="1194.52"/>
        <n v="1181.52"/>
        <n v="1099.67"/>
        <n v="1610.66"/>
        <n v="2193.36"/>
        <n v="515.74"/>
        <n v="716.46"/>
        <n v="923.13"/>
        <n v="29836.44"/>
        <n v="92.2"/>
        <n v="5943.26"/>
        <n v="1135.17"/>
        <n v="2102.84"/>
        <n v="120.24"/>
        <n v="2687.88"/>
        <n v="4611.1000000000004"/>
        <n v="15037.78"/>
        <n v="5805"/>
        <n v="799.25"/>
        <n v="1519.05"/>
        <n v="241.89"/>
        <n v="1633.35"/>
        <n v="304.74"/>
        <n v="585.49"/>
        <n v="191.02"/>
        <n v="2246.4"/>
        <n v="757.66"/>
        <n v="1169.4000000000001"/>
        <n v="1994.06"/>
        <n v="1144.21"/>
        <n v="460.16"/>
        <n v="5517.33"/>
        <n v="2275.6799999999998"/>
        <n v="6025.14"/>
        <n v="20253.509999999998"/>
        <n v="516.28"/>
        <n v="670.72"/>
        <n v="266.10000000000002"/>
        <n v="950.32"/>
        <n v="556.51"/>
        <n v="23.15"/>
        <n v="279.48"/>
        <n v="872.5"/>
        <n v="258.60000000000002"/>
        <n v="85.19"/>
        <n v="814.02"/>
        <n v="567.17999999999995"/>
        <n v="393.81"/>
        <n v="120.98"/>
        <n v="3937.92"/>
        <n v="609.28"/>
        <n v="168.76"/>
        <n v="2164.44"/>
        <n v="2778.6"/>
        <n v="308.17"/>
        <n v="2660.58"/>
        <n v="3451.8"/>
        <n v="2485.54"/>
        <n v="83.5"/>
        <n v="1031.6500000000001"/>
        <n v="985.02"/>
        <n v="1884.52"/>
        <n v="1837.96"/>
        <n v="820.77"/>
        <n v="733.32"/>
        <n v="410.07"/>
        <n v="568.22"/>
        <n v="1191.4000000000001"/>
        <n v="949.72"/>
        <n v="404.2"/>
        <n v="403.87"/>
        <n v="265.97000000000003"/>
        <n v="909.36"/>
        <n v="1099.05"/>
        <n v="639.28"/>
        <n v="80.44"/>
        <n v="502.97"/>
        <n v="1548.32"/>
        <n v="1353.08"/>
        <n v="1303.53"/>
        <n v="389.32"/>
        <n v="27474.720000000001"/>
        <n v="924.28"/>
        <n v="1177.5"/>
        <n v="2496.09"/>
        <n v="1782.76"/>
        <n v="2051.79"/>
        <n v="82.51"/>
        <n v="74.319999999999993"/>
        <n v="208"/>
        <n v="229.61"/>
        <n v="1315.38"/>
        <n v="3238.26"/>
        <n v="248.28"/>
        <n v="833.99"/>
        <n v="394.96"/>
        <n v="267.12"/>
        <n v="3254.7"/>
        <n v="1675.2"/>
        <n v="272.97000000000003"/>
        <n v="521.82000000000005"/>
        <n v="84.03"/>
        <n v="2149.1"/>
        <n v="470.78"/>
        <n v="769.89"/>
        <n v="2803.53"/>
        <n v="2045.52"/>
        <n v="4785.74"/>
        <n v="483.98"/>
        <n v="1196.48"/>
        <n v="1761.26"/>
        <n v="401.36"/>
        <n v="232.53"/>
        <n v="27.71"/>
        <n v="1867.76"/>
        <n v="307.56"/>
        <n v="121.95"/>
        <n v="765.96"/>
        <n v="944.47"/>
        <n v="2021.5"/>
        <n v="1249.22"/>
        <n v="813.76"/>
        <n v="6221.78"/>
        <n v="131.19999999999999"/>
        <n v="922.22"/>
        <n v="1205.8499999999999"/>
        <n v="276.38"/>
        <n v="119.02"/>
        <n v="776.27"/>
        <n v="243.11"/>
        <n v="1151.24"/>
        <n v="2254.2199999999998"/>
        <n v="733.05"/>
        <n v="1671.48"/>
        <n v="795.04"/>
        <n v="455.64"/>
        <n v="168.7"/>
        <n v="191.94"/>
        <n v="1775.64"/>
        <n v="1277.32"/>
        <n v="2553.14"/>
        <n v="100.76"/>
        <n v="460.96"/>
        <n v="4824.03"/>
        <n v="1241.8900000000001"/>
        <n v="3874.36"/>
        <n v="2986.48"/>
        <n v="906.54"/>
        <n v="1235.6600000000001"/>
        <n v="912.06"/>
        <n v="2867.64"/>
        <n v="1067.57"/>
        <n v="778.51"/>
        <n v="1959.32"/>
        <n v="450.15"/>
        <n v="3947.48"/>
        <n v="795.22"/>
        <n v="475.44"/>
        <n v="143.36000000000001"/>
        <n v="1441.8"/>
        <n v="3031.64"/>
        <n v="1860.28"/>
        <n v="439.78"/>
        <n v="1066.02"/>
        <n v="2940.81"/>
        <n v="5656.95"/>
        <n v="292.66000000000003"/>
        <n v="1162.5899999999999"/>
        <n v="776.6"/>
        <n v="94.59"/>
        <n v="1160.06"/>
        <n v="972.99"/>
        <n v="34.72"/>
        <n v="2404.92"/>
        <n v="1877.32"/>
        <n v="3100.83"/>
        <n v="869.48"/>
        <n v="3499.48"/>
        <n v="249.1"/>
        <n v="265.44"/>
        <n v="115.62"/>
        <n v="906.04"/>
        <n v="1395.62"/>
        <n v="408.45"/>
        <n v="817.15"/>
        <n v="91.88"/>
        <n v="69.78"/>
        <n v="1111.6199999999999"/>
        <n v="510.08"/>
        <n v="379.64"/>
        <n v="100.35"/>
        <n v="994.33"/>
        <n v="138.38"/>
        <n v="1899.06"/>
        <n v="528.39"/>
        <n v="997.16"/>
        <n v="5787.21"/>
        <n v="751.58"/>
        <n v="95.12"/>
        <n v="2152.6799999999998"/>
        <n v="1180.74"/>
        <n v="6747.21"/>
        <n v="2884.28"/>
        <n v="3284.22"/>
        <n v="2546.44"/>
        <n v="1022.5"/>
        <n v="4192"/>
        <n v="987.89"/>
        <n v="2626.12"/>
        <n v="6665.77"/>
        <n v="1091.1600000000001"/>
        <n v="839.46"/>
        <n v="5029.76"/>
        <n v="6301.48"/>
        <n v="238.56"/>
        <n v="157.41999999999999"/>
        <n v="501.62"/>
        <n v="1662.72"/>
        <n v="3868.62"/>
        <n v="1371.1"/>
        <n v="278.89999999999998"/>
        <n v="101.69"/>
        <n v="1194.56"/>
        <n v="272.37"/>
        <n v="117.32"/>
        <n v="2504.67"/>
        <n v="101.74"/>
        <n v="1255.9100000000001"/>
        <n v="190.5"/>
        <n v="489.24"/>
        <n v="1230.67"/>
        <n v="1947.01"/>
        <n v="564.45000000000005"/>
        <n v="123.54"/>
        <n v="302.33999999999997"/>
        <n v="2662.88"/>
        <n v="30"/>
        <n v="1870.02"/>
        <n v="2490.9299999999998"/>
        <n v="272.06"/>
        <n v="13534.42"/>
        <n v="106.03"/>
        <n v="2268.48"/>
        <n v="2158.86"/>
        <n v="23"/>
        <n v="1290.52"/>
        <n v="876.64"/>
        <n v="139.63999999999999"/>
        <n v="90.35"/>
        <n v="402.39"/>
        <n v="782.46"/>
        <n v="1438.48"/>
        <n v="800.42"/>
        <n v="1023.52"/>
        <n v="318.54000000000002"/>
        <n v="650.59"/>
        <n v="5284.7"/>
        <n v="667.08"/>
        <n v="1017.36"/>
        <n v="26.86"/>
        <n v="138.32"/>
        <n v="1665.6"/>
        <n v="556.45000000000005"/>
        <n v="4357.54"/>
        <n v="237.45"/>
        <n v="480.8"/>
        <n v="1719.98"/>
        <n v="39.770000000000003"/>
        <n v="1480.1"/>
        <n v="5869.2"/>
        <n v="3932.9"/>
        <n v="1219.6199999999999"/>
        <n v="13685.38"/>
        <n v="1242.42"/>
        <n v="239.9"/>
        <n v="1899.11"/>
        <n v="721.59"/>
        <n v="287.49"/>
        <n v="939.92"/>
        <n v="6392.14"/>
        <n v="220.79"/>
        <n v="1693.62"/>
        <n v="104.38"/>
        <n v="847.51"/>
        <n v="1028.2"/>
        <n v="557.36"/>
        <n v="338.1"/>
        <n v="3489.16"/>
        <n v="921.09"/>
        <n v="642.64"/>
        <n v="4783.84"/>
        <n v="3613.2"/>
        <n v="920.76"/>
        <n v="2334.6799999999998"/>
        <n v="1463.72"/>
        <n v="112"/>
        <n v="78.22"/>
        <n v="818.46"/>
        <n v="149.09"/>
        <n v="224.97"/>
        <n v="631.17999999999995"/>
        <n v="2353.09"/>
        <n v="12287.82"/>
        <n v="99.3"/>
        <n v="784.34"/>
        <n v="237.66"/>
        <n v="867.93"/>
        <n v="1242.0999999999999"/>
        <n v="1222.46"/>
        <n v="2321.2600000000002"/>
        <n v="2422.84"/>
        <n v="1068.93"/>
        <n v="451.75"/>
        <n v="426.21"/>
        <n v="6049.2"/>
        <n v="891.09"/>
        <n v="275.86"/>
        <n v="929.57"/>
        <n v="653.66"/>
        <n v="1976.36"/>
        <n v="124.28"/>
        <n v="2456.4"/>
        <n v="101.7"/>
        <n v="828"/>
        <n v="220.57"/>
        <n v="538.49"/>
        <n v="835.98"/>
        <n v="804.47"/>
        <n v="401.64"/>
        <n v="742.08"/>
        <n v="797.85"/>
        <n v="2043.2"/>
        <n v="167.78"/>
        <n v="5363.16"/>
        <n v="247.14"/>
        <n v="6365.48"/>
        <n v="61.04"/>
        <n v="921.52"/>
        <n v="196.34"/>
        <n v="113.5"/>
        <n v="416.06"/>
        <n v="5185.6000000000004"/>
        <n v="681.28"/>
        <n v="708.73"/>
        <n v="579.41"/>
        <n v="4018.11"/>
        <n v="3075.99"/>
        <n v="592.28"/>
        <n v="26.09"/>
        <n v="2082.4"/>
        <n v="13414.64"/>
        <n v="606.5"/>
        <n v="6758.45"/>
        <n v="2623.29"/>
        <n v="317.27999999999997"/>
        <n v="134.02000000000001"/>
        <n v="3515.6"/>
        <n v="93.58"/>
        <n v="1302.49"/>
        <n v="116.13"/>
        <n v="617.36"/>
        <n v="714.9"/>
        <n v="2471.61"/>
        <n v="1018.42"/>
        <n v="273.56"/>
        <n v="3112.29"/>
        <n v="512.29"/>
        <n v="2694.57"/>
        <n v="2241.04"/>
        <n v="1716.02"/>
        <n v="2398.44"/>
        <n v="432.3"/>
        <n v="2670.09"/>
        <n v="1603.14"/>
        <n v="491.14"/>
        <n v="29.81"/>
        <n v="639.11"/>
        <n v="931.21"/>
        <n v="706.6"/>
        <n v="1066.08"/>
        <n v="616.28"/>
        <n v="2772.42"/>
        <n v="904.63"/>
        <n v="105.47"/>
        <n v="798.37"/>
        <n v="37.01"/>
        <n v="1509.84"/>
        <n v="558.16"/>
        <n v="239.11"/>
        <n v="274.01"/>
        <n v="82.96"/>
        <n v="57.18"/>
        <n v="786.47"/>
        <n v="2048.39"/>
        <n v="83.88"/>
        <n v="828.89"/>
        <n v="229.76"/>
        <n v="7145.35"/>
        <n v="88.78"/>
        <n v="2614.36"/>
        <n v="826.82"/>
        <n v="319.38"/>
        <n v="5061"/>
        <n v="3183.32"/>
        <n v="89.12"/>
        <n v="2323.2600000000002"/>
        <n v="1831.34"/>
        <n v="27.12"/>
        <n v="4237.28"/>
        <n v="104.42"/>
        <n v="2075.86"/>
        <n v="60.64"/>
        <n v="334.5"/>
        <n v="2693.52"/>
        <n v="1165.6600000000001"/>
        <n v="739.08"/>
        <n v="3115.35"/>
        <n v="1235.0999999999999"/>
        <n v="1091.8599999999999"/>
        <n v="396.36"/>
        <n v="165.72"/>
        <n v="3124.24"/>
        <n v="266.83999999999997"/>
        <n v="3746.66"/>
        <n v="1303.28"/>
        <n v="28176.84"/>
        <n v="810.98"/>
        <n v="471.65"/>
        <n v="549.82000000000005"/>
        <n v="431.32"/>
        <n v="381.57"/>
        <n v="658.13"/>
        <n v="776.41"/>
        <n v="238.3"/>
        <n v="6678.48"/>
        <n v="1601.24"/>
        <n v="72.02"/>
        <n v="1065.04"/>
        <n v="1680.75"/>
        <n v="1186.43"/>
        <n v="562.07000000000005"/>
        <n v="1089.67"/>
        <n v="402.71"/>
        <n v="5251.26"/>
        <n v="257.58999999999997"/>
        <n v="611.14"/>
        <n v="509.97"/>
        <n v="906.26"/>
        <n v="3796.92"/>
        <n v="99.58"/>
        <n v="773.13"/>
        <n v="948.09"/>
        <n v="235.04"/>
        <n v="839.42"/>
        <n v="3638.14"/>
        <n v="1895.84"/>
        <n v="2544.5100000000002"/>
        <n v="654.47"/>
        <n v="283.38"/>
        <n v="373.58"/>
        <n v="517.92999999999995"/>
        <n v="1779.64"/>
        <n v="5343.9"/>
        <n v="1456.02"/>
        <n v="390.41"/>
        <n v="294.13"/>
        <n v="13591.06"/>
        <n v="9031.68"/>
        <n v="4471.5200000000004"/>
        <n v="1032.6199999999999"/>
        <n v="928.88"/>
        <n v="1121.03"/>
        <n v="133.06"/>
        <n v="256.70999999999998"/>
        <n v="544.48"/>
        <n v="261.98"/>
        <n v="2361.16"/>
        <n v="625.46"/>
        <n v="949.38"/>
        <n v="1539.46"/>
        <n v="402.5"/>
        <n v="161.82"/>
        <n v="3379.8"/>
        <n v="971.84"/>
        <n v="279.14999999999998"/>
        <n v="2246.8000000000002"/>
        <n v="1146.49"/>
        <n v="6888.07"/>
        <n v="2591.9899999999998"/>
        <n v="548.22"/>
        <n v="77.22"/>
        <n v="259.22000000000003"/>
        <n v="4185.4799999999996"/>
        <n v="717.39"/>
        <n v="506.82"/>
        <n v="1565.76"/>
        <n v="535.49"/>
        <n v="1327.58"/>
        <n v="98.96"/>
        <n v="1621.88"/>
        <n v="255.45"/>
        <n v="1075.77"/>
        <n v="1618.72"/>
        <n v="38.11"/>
        <n v="14410.9"/>
        <n v="1252.44"/>
        <n v="1877.16"/>
        <n v="776"/>
        <n v="823"/>
        <n v="171.24"/>
        <n v="268.14999999999998"/>
        <n v="1269.27"/>
        <n v="3999.64"/>
        <n v="1272.22"/>
        <n v="1027.56"/>
        <n v="2248.1"/>
        <n v="2779.56"/>
        <n v="498.27"/>
        <n v="126.21"/>
        <n v="94.45"/>
        <n v="208.93"/>
        <n v="956.01"/>
        <n v="86.37"/>
        <n v="243.82"/>
        <n v="1618.04"/>
        <n v="1241.44"/>
        <n v="421.48"/>
        <n v="769.41"/>
        <n v="292.83"/>
        <n v="4851.12"/>
        <n v="2740.4"/>
        <n v="1659.14"/>
        <n v="597.85"/>
        <n v="1601.9"/>
        <n v="173.65"/>
        <n v="460.11"/>
        <n v="965.85"/>
        <n v="185.88"/>
        <n v="388.65"/>
        <n v="1166.58"/>
        <n v="14843.04"/>
        <n v="128.16"/>
        <n v="1594.26"/>
        <n v="1192.77"/>
        <n v="1546.32"/>
        <n v="284.98"/>
        <n v="110.87"/>
        <n v="604.08000000000004"/>
        <n v="119.36"/>
        <n v="250.88"/>
        <n v="1781.91"/>
        <n v="32435.55"/>
        <n v="1224.1199999999999"/>
        <n v="976.52"/>
        <n v="155.47999999999999"/>
        <n v="859.68"/>
        <n v="1400.65"/>
        <n v="911.4"/>
        <n v="740.15"/>
        <n v="965.19"/>
        <n v="1350.61"/>
        <n v="1120.79"/>
        <n v="396.54"/>
        <n v="162.47"/>
        <n v="744.59"/>
        <n v="74.42"/>
        <n v="374.94"/>
        <n v="6925.65"/>
        <n v="686.47"/>
        <n v="1819.26"/>
        <n v="487.24"/>
        <n v="856.66"/>
        <n v="828.95"/>
        <n v="98.84"/>
        <n v="981.77"/>
        <n v="845.61"/>
        <n v="4499.38"/>
        <n v="376.12"/>
        <n v="33.86"/>
        <n v="304.72000000000003"/>
        <n v="753.98"/>
        <n v="804.28"/>
        <n v="766.82"/>
        <n v="249.04"/>
        <n v="2614.94"/>
        <n v="1015.54"/>
        <n v="832.45"/>
        <n v="1027.93"/>
        <n v="5092.3999999999996"/>
        <n v="244.92"/>
        <n v="100.64"/>
        <n v="246.42"/>
        <n v="197.3"/>
        <n v="1003.9"/>
        <n v="191.54"/>
        <n v="1699.82"/>
        <n v="110.44"/>
        <n v="41.49"/>
        <n v="1014.45"/>
        <n v="1107.99"/>
        <n v="3606.92"/>
        <n v="269.08"/>
        <n v="493"/>
        <n v="908.44"/>
        <n v="94.64"/>
        <n v="1902.29"/>
        <n v="845.66"/>
        <n v="111.02"/>
        <n v="166.57"/>
        <n v="842"/>
        <n v="586.16"/>
        <n v="195.99"/>
        <n v="1354.8"/>
        <n v="942.1"/>
        <n v="598.15"/>
        <n v="1220"/>
        <n v="128.94"/>
        <n v="1692.2"/>
        <n v="7026.63"/>
        <n v="863.63"/>
        <n v="3983.96"/>
        <n v="593.98"/>
        <n v="556.62"/>
        <n v="4489"/>
        <n v="124.41"/>
        <n v="1975.48"/>
        <n v="1155.8900000000001"/>
        <n v="838.83"/>
        <n v="1021.58"/>
        <n v="686.01"/>
        <n v="786.12"/>
        <n v="45.82"/>
        <n v="7483.31"/>
        <n v="864.92"/>
        <n v="358.83"/>
        <n v="90"/>
        <n v="456.91"/>
        <n v="723.69"/>
        <n v="2391.5100000000002"/>
        <n v="506.75"/>
        <n v="2274.9899999999998"/>
        <n v="1366.38"/>
        <n v="312.61"/>
        <n v="203.06"/>
        <n v="1024.28"/>
        <n v="438.08"/>
        <n v="28.37"/>
        <n v="1590.78"/>
        <n v="118.32"/>
        <n v="82.35"/>
        <n v="2887.52"/>
        <n v="242.15"/>
        <n v="1018.67"/>
        <n v="2483.0100000000002"/>
        <n v="657.8"/>
        <n v="403.79"/>
        <n v="27.98"/>
        <n v="2147.61"/>
        <n v="420.14"/>
        <n v="2145.08"/>
        <n v="109.85"/>
        <n v="226.4"/>
        <n v="207.42"/>
        <n v="2048.06"/>
        <n v="29.56"/>
        <n v="744.86"/>
        <n v="1873.68"/>
        <n v="6013.85"/>
        <n v="764.42"/>
        <n v="837.52"/>
        <n v="390.92"/>
        <n v="101.23"/>
        <n v="280.43"/>
        <n v="1502.7"/>
        <n v="2492.4499999999998"/>
        <n v="1116.28"/>
        <n v="11943.45"/>
        <n v="1192.58"/>
        <n v="1362.1"/>
        <n v="451.08"/>
        <n v="992.32"/>
        <n v="776.49"/>
        <n v="3002.16"/>
        <n v="1255"/>
        <n v="2776.56"/>
        <n v="1276.0999999999999"/>
        <n v="79.56"/>
        <n v="119.42"/>
        <n v="5857"/>
        <n v="1547.58"/>
        <n v="123.64"/>
        <n v="93.09"/>
        <n v="823.56"/>
        <n v="614.53"/>
        <n v="147.62"/>
        <n v="1010.64"/>
        <n v="1381.3"/>
        <n v="4157.5600000000004"/>
        <n v="2451.7800000000002"/>
        <n v="1561.29"/>
        <n v="1227.52"/>
        <n v="647.16"/>
        <n v="898.15"/>
        <n v="288.93"/>
        <n v="7504.11"/>
        <n v="2151.64"/>
        <n v="493.74"/>
        <n v="74.38"/>
        <n v="2140.44"/>
        <n v="653.79999999999995"/>
        <n v="4819.32"/>
        <n v="1117.44"/>
        <n v="6048.3"/>
        <n v="954.18"/>
        <n v="1513.98"/>
        <n v="856.37"/>
        <n v="607.45000000000005"/>
        <n v="457.08"/>
        <n v="85.61"/>
        <n v="863.64"/>
        <n v="756.06"/>
        <n v="1991.6"/>
        <n v="365.37"/>
        <n v="1085.48"/>
        <n v="1391.52"/>
        <n v="898.81"/>
        <n v="1814.52"/>
        <n v="3171.76"/>
        <n v="6473.88"/>
        <n v="2739.03"/>
        <n v="194.96"/>
        <n v="48.78"/>
        <n v="912.72"/>
        <n v="1595.16"/>
        <n v="573.09"/>
        <n v="73.7"/>
        <n v="6511.47"/>
        <n v="306.3"/>
        <n v="889.22"/>
        <n v="440.7"/>
        <n v="964.03"/>
        <n v="385.69"/>
        <n v="2434.21"/>
        <n v="257.33999999999997"/>
        <n v="25.65"/>
        <n v="101.21"/>
        <n v="840.01"/>
        <n v="1021.03"/>
        <n v="169.71"/>
        <n v="40.33"/>
        <n v="939.41"/>
        <n v="2588.16"/>
        <n v="579.28"/>
        <n v="397.17"/>
        <n v="1852.6"/>
        <n v="683.95"/>
        <n v="896.87"/>
        <n v="2351.96"/>
        <n v="416.63"/>
        <n v="302.11"/>
        <n v="125.1"/>
        <n v="1012.35"/>
        <n v="361.41"/>
        <n v="3469.24"/>
        <n v="817.77"/>
        <n v="231.47"/>
        <n v="1737.1"/>
        <n v="632.94000000000005"/>
        <n v="3709.6"/>
        <n v="57.7"/>
        <n v="4724.7"/>
        <n v="1270.76"/>
        <n v="940.68"/>
        <n v="531.78"/>
        <n v="231.46"/>
        <n v="35.11"/>
        <n v="887.15"/>
        <n v="6195"/>
        <n v="263.10000000000002"/>
        <n v="1884.47"/>
        <n v="837.02"/>
        <n v="319.14"/>
        <n v="142.31"/>
        <n v="221.09"/>
        <n v="1287.42"/>
        <n v="954.54"/>
        <n v="2297.16"/>
        <n v="379.58"/>
        <n v="486.04"/>
        <n v="212.91"/>
        <n v="5708.91"/>
        <n v="486.94"/>
        <n v="397.18"/>
        <n v="390.72"/>
        <n v="102.68"/>
        <n v="723.67"/>
        <n v="2403.96"/>
        <n v="7110.1"/>
        <n v="1796.7"/>
        <n v="1807.48"/>
        <n v="267.67"/>
        <n v="178.23"/>
        <n v="1116.8399999999999"/>
        <n v="2898.57"/>
        <n v="153.96"/>
        <n v="31975.7"/>
        <n v="1719.48"/>
        <n v="68.86"/>
        <n v="1088.24"/>
        <n v="14887.53"/>
        <n v="1535"/>
        <n v="731.31"/>
        <n v="125.05"/>
        <n v="249.85"/>
        <n v="1191.6400000000001"/>
        <n v="1070.81"/>
        <n v="1464.74"/>
        <n v="1604.84"/>
        <n v="2423.52"/>
        <n v="856.95"/>
        <n v="194.52"/>
        <n v="785.26"/>
        <n v="2811.3"/>
        <n v="246.5"/>
        <n v="1069.72"/>
        <n v="780.36"/>
        <n v="2137.34"/>
        <n v="573.70000000000005"/>
        <n v="1332.38"/>
        <n v="487.32"/>
        <n v="228.44"/>
        <n v="1628.52"/>
        <n v="3436.92"/>
        <n v="407.94"/>
        <n v="484.44"/>
        <n v="2144.2199999999998"/>
        <n v="117.75"/>
        <n v="275.60000000000002"/>
        <n v="247.62"/>
        <n v="615.53"/>
        <n v="3872.76"/>
        <n v="781.59"/>
        <n v="38.549999999999997"/>
        <n v="2648.01"/>
        <n v="4161.3999999999996"/>
        <n v="1220.26"/>
        <n v="846.55"/>
        <n v="3363.54"/>
        <n v="562.4"/>
        <n v="13641.76"/>
        <n v="959.84"/>
        <n v="546.36"/>
        <n v="14071.26"/>
        <n v="560.45000000000005"/>
        <n v="1947.04"/>
        <n v="393.18"/>
        <n v="2401.88"/>
        <n v="1339.95"/>
        <n v="360.54"/>
        <n v="281.88"/>
        <n v="3611.35"/>
        <n v="405.26"/>
        <n v="2206.38"/>
        <n v="1864.74"/>
        <n v="859.18"/>
        <n v="176.5"/>
        <n v="515.82000000000005"/>
        <n v="862.58"/>
        <n v="738.01"/>
        <n v="304.3"/>
        <n v="246.18"/>
        <n v="800.98"/>
        <n v="373.23"/>
        <n v="212.86"/>
        <n v="6185.79"/>
        <n v="474.21"/>
        <n v="336.9"/>
        <n v="267.27999999999997"/>
        <n v="344.67"/>
        <n v="2519.0300000000002"/>
        <n v="2893.32"/>
        <n v="1371.29"/>
        <n v="897.09"/>
        <n v="425.12"/>
        <n v="2823.78"/>
        <n v="475.7"/>
        <n v="2788.64"/>
        <n v="848.62"/>
        <n v="3675.57"/>
        <n v="581.70000000000005"/>
        <n v="7146.51"/>
        <n v="2349.1999999999998"/>
        <n v="497.79"/>
        <n v="374.12"/>
        <n v="428.72"/>
        <n v="418.22"/>
        <n v="1073.55"/>
        <n v="267.02"/>
        <n v="246.65"/>
        <n v="740.21"/>
        <n v="784.96"/>
        <n v="509.48"/>
        <n v="24.96"/>
        <n v="100.84"/>
        <n v="239.98"/>
        <n v="931.7"/>
        <n v="7395.05"/>
        <n v="212.68"/>
        <n v="1918.4"/>
        <n v="937.37"/>
        <n v="738.02"/>
        <n v="1245.74"/>
        <n v="293.76"/>
        <n v="1830.04"/>
        <n v="3556.83"/>
        <n v="2184.0300000000002"/>
        <n v="380.96"/>
        <n v="1004.52"/>
        <n v="3858.8"/>
        <n v="6150.87"/>
        <n v="555.37"/>
        <n v="80.27"/>
        <n v="2601.3000000000002"/>
        <n v="108.45"/>
        <n v="924.1"/>
        <n v="5702.64"/>
        <n v="1363.12"/>
        <n v="425.8"/>
        <n v="2350.1"/>
        <n v="1047.25"/>
        <n v="1080.44"/>
        <n v="1604.88"/>
        <n v="1018.44"/>
        <n v="787.41"/>
        <n v="827.64"/>
        <n v="117.72"/>
        <n v="1203.55"/>
        <n v="1316.42"/>
        <n v="1565.46"/>
        <n v="1084.8"/>
        <n v="2614.84"/>
        <n v="753.53"/>
        <n v="837.56"/>
        <n v="385.94"/>
        <n v="821.78"/>
        <n v="512.84"/>
        <n v="828.59"/>
        <n v="390.03"/>
        <n v="936.52"/>
        <n v="1185.42"/>
        <n v="263.57"/>
        <n v="1092.5"/>
        <n v="3654.78"/>
        <n v="1291.23"/>
        <n v="3822.2"/>
        <n v="614.12"/>
        <n v="1215.06"/>
        <n v="942.75"/>
        <n v="240.16"/>
        <n v="2270.5500000000002"/>
        <n v="554.83000000000004"/>
        <n v="98.1"/>
        <n v="1882.88"/>
        <n v="4504.9799999999996"/>
        <n v="2049.48"/>
        <n v="314.01"/>
        <n v="83.83"/>
        <n v="2499.2800000000002"/>
        <n v="493.47"/>
        <n v="230.42"/>
        <n v="77.5"/>
        <n v="3273.18"/>
        <n v="1182.98"/>
        <n v="1103.28"/>
        <n v="1514.96"/>
        <n v="101.13"/>
        <n v="2857.23"/>
        <n v="7059.04"/>
        <n v="408.93"/>
        <n v="499.64"/>
        <n v="609.08000000000004"/>
        <n v="113.19"/>
        <n v="763.52"/>
        <n v="1867.79"/>
        <n v="535.91"/>
        <n v="888.53"/>
        <n v="515.46"/>
        <n v="1027.45"/>
        <n v="2597.7199999999998"/>
        <n v="1260.6199999999999"/>
        <n v="79.23"/>
        <n v="635.51"/>
        <n v="139.96"/>
        <n v="783.33"/>
        <n v="159.78"/>
        <n v="839.2"/>
        <n v="622.09"/>
        <n v="1846.22"/>
        <n v="170.93"/>
        <n v="128.68"/>
        <n v="3864.22"/>
        <n v="124.54"/>
        <n v="1232.3599999999999"/>
        <n v="234.42"/>
        <n v="874.81"/>
        <n v="6204.03"/>
        <n v="3784.56"/>
        <n v="4146.8"/>
        <n v="3699.12"/>
        <n v="291.56"/>
        <n v="829.42"/>
        <n v="834.62"/>
        <n v="94.19"/>
        <n v="575.76"/>
        <n v="1264.26"/>
        <n v="443.46"/>
        <n v="2781.48"/>
        <n v="615.61"/>
        <n v="1272.1199999999999"/>
        <n v="2375.3000000000002"/>
        <n v="116.07"/>
        <n v="1887.1"/>
        <n v="2108.46"/>
        <n v="601.55999999999995"/>
        <n v="1591.11"/>
        <n v="5491.02"/>
        <n v="1128.23"/>
        <n v="2199.6999999999998"/>
        <n v="994.7"/>
        <n v="1892.38"/>
        <n v="269.87"/>
        <n v="1661.26"/>
        <n v="2079.63"/>
        <n v="4046.16"/>
        <n v="38.770000000000003"/>
        <n v="5577.54"/>
        <n v="2573.71"/>
        <n v="721.08"/>
        <n v="2517.2399999999998"/>
        <n v="1346.04"/>
        <n v="772.21"/>
        <n v="3530.4"/>
        <n v="2504.19"/>
        <n v="541.95000000000005"/>
        <n v="368.52"/>
        <n v="282.60000000000002"/>
        <n v="968.37"/>
        <n v="758.9"/>
        <n v="955.34"/>
        <n v="60.14"/>
        <n v="2222.8200000000002"/>
        <n v="317.89"/>
        <n v="4536.84"/>
        <n v="97.1"/>
        <n v="563.13"/>
        <n v="182.64"/>
        <n v="740.62"/>
        <n v="7341.86"/>
        <n v="64.88"/>
        <n v="1252.19"/>
        <n v="1231.43"/>
        <n v="119.28"/>
        <n v="1635.32"/>
        <n v="787.11"/>
        <n v="2676.59"/>
        <n v="93.47"/>
        <n v="190.44"/>
        <n v="7070.5"/>
        <n v="775.63"/>
        <n v="103.63"/>
        <n v="3299.4"/>
        <n v="197.36"/>
        <n v="701.22"/>
        <n v="320.83999999999997"/>
        <n v="609.73"/>
        <n v="905.95"/>
        <n v="1026.8399999999999"/>
        <n v="624.89"/>
        <n v="421.44"/>
        <n v="1058.7"/>
        <n v="93.97"/>
        <n v="1204.56"/>
        <n v="21532.77"/>
        <n v="1904.11"/>
        <n v="125.36"/>
        <n v="1013.9"/>
        <n v="1005.29"/>
        <n v="4860.55"/>
        <n v="34.61"/>
        <n v="367.47"/>
        <n v="4565.5600000000004"/>
        <n v="5893.98"/>
        <n v="1692.44"/>
        <n v="401.99"/>
        <n v="99.22"/>
        <n v="2285.66"/>
        <n v="1931.28"/>
        <n v="13323.16"/>
        <n v="552.78"/>
        <n v="626.71"/>
        <n v="3865.47"/>
        <n v="2327.42"/>
        <n v="2927"/>
        <n v="879.9"/>
        <n v="2236.38"/>
        <n v="7415.6"/>
        <n v="155.19"/>
        <n v="3601.02"/>
        <n v="1491.21"/>
        <n v="76.75"/>
        <n v="155.13999999999999"/>
        <n v="137.28"/>
        <n v="820.18"/>
        <n v="71.8"/>
        <n v="1157.48"/>
        <n v="132.84"/>
        <n v="5289.84"/>
        <n v="1174.72"/>
        <n v="768.37"/>
        <n v="80.510000000000005"/>
        <n v="2558.13"/>
        <n v="1267.8"/>
        <n v="1938.42"/>
        <n v="513.52"/>
        <n v="56.26"/>
        <n v="1366.68"/>
        <n v="888.31"/>
        <n v="72.94"/>
        <n v="469.5"/>
        <n v="116.25"/>
        <n v="1200.45"/>
        <n v="1783.7"/>
        <n v="1703.8"/>
        <n v="1532.08"/>
        <n v="167.93"/>
        <n v="2850"/>
        <n v="58.5"/>
        <n v="1051.57"/>
        <n v="225.09"/>
        <n v="75.36"/>
        <n v="705.72"/>
        <n v="703.67"/>
        <n v="1623.86"/>
        <n v="94.07"/>
        <n v="2216.6"/>
        <n v="131.85"/>
        <n v="4553.04"/>
        <n v="2149.2399999999998"/>
        <n v="597.20000000000005"/>
        <n v="2097.9"/>
        <n v="393.41"/>
        <n v="564.54"/>
        <n v="916.07"/>
        <n v="1331.72"/>
        <n v="171.82"/>
        <n v="619.04"/>
        <n v="4554"/>
        <n v="129.72999999999999"/>
        <n v="1193.27"/>
        <n v="174.5"/>
        <n v="392.65"/>
        <n v="1004.28"/>
        <n v="1155.93"/>
        <n v="616.80999999999995"/>
        <n v="820.62"/>
        <n v="1415.44"/>
        <n v="1844.64"/>
        <n v="6588.89"/>
        <n v="206.62"/>
        <n v="10201.700000000001"/>
        <n v="120.64"/>
        <n v="1312.65"/>
        <n v="1712.12"/>
        <n v="275.12"/>
        <n v="102.31"/>
        <n v="190.96"/>
        <n v="13382.4"/>
        <n v="664.96"/>
        <n v="749.05"/>
        <n v="700.9"/>
        <n v="1173.56"/>
        <n v="370.24"/>
        <n v="503.18"/>
        <n v="1790.66"/>
        <n v="1511.04"/>
        <n v="1445.68"/>
        <n v="2669.64"/>
        <n v="463.59"/>
        <n v="4951.6400000000003"/>
        <n v="528.16"/>
        <n v="996.04"/>
        <n v="5135.2"/>
        <n v="835.54"/>
        <n v="2054.12"/>
        <n v="3065.1"/>
        <n v="36.409999999999997"/>
        <n v="1253.56"/>
        <n v="7455.67"/>
        <n v="404.09"/>
        <n v="324.48"/>
        <n v="838.3"/>
        <n v="1377.2"/>
        <n v="2457.46"/>
        <n v="1062.26"/>
        <n v="3832.12"/>
        <n v="1771.48"/>
        <n v="104.05"/>
        <n v="867.35"/>
        <n v="296.77999999999997"/>
        <n v="409.08"/>
        <n v="1607.76"/>
        <n v="479.52"/>
        <n v="2377.2600000000002"/>
        <n v="172.46"/>
        <n v="520.44000000000005"/>
        <n v="857.91"/>
        <n v="571.24"/>
        <n v="1340.16"/>
        <n v="1610.68"/>
        <n v="1833.84"/>
        <n v="2696.43"/>
        <n v="738.9"/>
        <n v="145.78"/>
        <n v="357.42"/>
        <n v="2647.56"/>
        <n v="117.45"/>
        <n v="779.16"/>
        <n v="1695.12"/>
        <n v="93.81"/>
        <n v="2451.96"/>
        <n v="484.68"/>
        <n v="620.48"/>
        <n v="9695.48"/>
        <n v="29.27"/>
        <n v="521.24"/>
        <n v="38.479999999999997"/>
        <n v="126.1"/>
        <n v="1399.54"/>
        <n v="794.22"/>
        <n v="349.68"/>
        <n v="2302.61"/>
        <n v="1038.26"/>
        <n v="1665.26"/>
        <n v="317.55"/>
        <n v="1330.67"/>
        <n v="2133.92"/>
        <n v="594.38"/>
        <n v="1249.8800000000001"/>
        <n v="561.20000000000005"/>
        <n v="495.6"/>
        <n v="168.74"/>
        <n v="7452.96"/>
        <n v="422.32"/>
        <n v="155.74"/>
        <n v="6181.44"/>
        <n v="285.35000000000002"/>
        <n v="90.24"/>
        <n v="964.99"/>
        <n v="1272.47"/>
        <n v="964.46"/>
        <n v="815.62"/>
        <n v="148"/>
        <n v="237.46"/>
        <n v="2832.84"/>
        <n v="1684.78"/>
        <n v="3244.6"/>
        <n v="246.15"/>
        <n v="213.06"/>
        <n v="586.41"/>
        <n v="526.41"/>
        <n v="871.59"/>
        <n v="741.65"/>
        <n v="246"/>
        <n v="95.25"/>
        <n v="3651.42"/>
        <n v="2519.25"/>
        <n v="5652.45"/>
        <n v="27119.8"/>
        <n v="886.73"/>
        <n v="4143.5600000000004"/>
        <n v="1467.54"/>
        <n v="95.75"/>
        <n v="1179.51"/>
        <n v="724.08"/>
        <n v="7026.24"/>
        <n v="2892.84"/>
        <n v="278.82"/>
        <n v="1827.72"/>
        <n v="1191.3900000000001"/>
        <n v="2539.7600000000002"/>
        <n v="800.05"/>
        <n v="72.98"/>
        <n v="1029.77"/>
        <n v="1052.3900000000001"/>
        <n v="504.69"/>
        <n v="903.21"/>
        <n v="30.57"/>
        <n v="646.79999999999995"/>
        <n v="257"/>
        <n v="805.46"/>
        <n v="248.36"/>
        <n v="47288.43"/>
        <n v="355.14"/>
        <n v="7164.11"/>
        <n v="5605.65"/>
        <n v="2675.66"/>
        <n v="2508.15"/>
        <n v="284.33999999999997"/>
        <n v="142.4"/>
        <n v="27922.52"/>
        <n v="850.43"/>
        <n v="1330.78"/>
        <n v="2270.0500000000002"/>
        <n v="116.87"/>
        <n v="981.06"/>
        <n v="975.21"/>
        <n v="220.94"/>
        <n v="5310.83"/>
        <n v="191.14"/>
        <n v="1777.2"/>
        <n v="209.36"/>
        <n v="1310.73"/>
        <n v="1049.56"/>
        <n v="162.62"/>
        <n v="2366.64"/>
        <n v="589.79"/>
        <n v="878.89"/>
        <n v="2107.34"/>
        <n v="167.07"/>
        <n v="128.18"/>
        <n v="1816.82"/>
        <n v="797.58"/>
        <n v="3485.67"/>
        <n v="1113.9000000000001"/>
        <n v="57.52"/>
        <n v="960.82"/>
        <n v="1195.8399999999999"/>
        <n v="3783.26"/>
        <n v="502.82"/>
        <n v="1549.32"/>
        <n v="846.96"/>
        <n v="2804.72"/>
        <n v="1018.86"/>
        <n v="134.65"/>
        <n v="1072.28"/>
        <n v="1215.08"/>
        <n v="1927.54"/>
        <n v="39.64"/>
        <n v="1208.1500000000001"/>
        <n v="158.78"/>
        <n v="535.27"/>
        <n v="494.84"/>
        <n v="365.99"/>
        <n v="7345.32"/>
        <n v="628.09"/>
        <n v="2025.2"/>
        <n v="798.62"/>
        <n v="462.07"/>
        <n v="74.73"/>
        <n v="13504.22"/>
        <n v="234.88"/>
        <n v="3445.53"/>
        <n v="107.39"/>
        <n v="365.24"/>
        <n v="232.55"/>
        <n v="7039.43"/>
        <n v="3059.34"/>
        <n v="277.29000000000002"/>
        <n v="810.17"/>
        <n v="4718.5600000000004"/>
        <n v="4702.6000000000004"/>
        <n v="3543.39"/>
        <n v="736.6"/>
        <n v="1201.72"/>
        <n v="403.02"/>
        <n v="1127.3499999999999"/>
        <n v="3077.7"/>
        <n v="162.53"/>
        <n v="28.3"/>
        <n v="466.65"/>
        <n v="1747.08"/>
        <n v="2123.5"/>
        <n v="3128.88"/>
        <n v="4982.8999999999996"/>
        <n v="753.86"/>
        <n v="161.03"/>
        <n v="243.16"/>
        <n v="1063.33"/>
        <n v="2173.77"/>
        <n v="991.37"/>
        <n v="191.38"/>
        <n v="954.84"/>
        <n v="956.44"/>
        <n v="504.21"/>
        <n v="827.42"/>
        <n v="2131.3000000000002"/>
        <n v="57.82"/>
        <n v="2266.2600000000002"/>
        <n v="129.88999999999999"/>
        <n v="1902.44"/>
        <n v="2536.35"/>
        <n v="2348.2199999999998"/>
        <n v="1063.58"/>
        <n v="549.04999999999995"/>
        <n v="5652.22"/>
        <n v="2016.64"/>
        <n v="124.33"/>
        <n v="1289.04"/>
        <n v="741.15"/>
        <n v="512.96"/>
        <n v="1078.69"/>
        <n v="253.56"/>
        <n v="842.25"/>
        <n v="234.53"/>
        <n v="845.13"/>
        <n v="137.49"/>
        <n v="171.64"/>
        <n v="134.85"/>
        <n v="1688.04"/>
        <n v="808.75"/>
        <n v="1011.86"/>
        <n v="117.7"/>
        <n v="1875.9"/>
        <n v="4947.4799999999996"/>
        <n v="4349.55"/>
        <n v="2187.6999999999998"/>
        <n v="926.46"/>
        <n v="10345"/>
        <n v="69.77"/>
        <n v="589"/>
        <n v="892.87"/>
        <n v="168.39"/>
        <n v="643.26"/>
        <n v="126.88"/>
        <n v="2108.0700000000002"/>
        <n v="121.83"/>
        <n v="80.36"/>
        <n v="485.7"/>
        <n v="3857.92"/>
        <n v="4815.3999999999996"/>
        <n v="415.72"/>
        <n v="739.44"/>
        <n v="3142.02"/>
        <n v="1336.1"/>
        <n v="9391.32"/>
        <n v="259.27999999999997"/>
        <n v="1974.46"/>
        <n v="558.27"/>
        <n v="307.37"/>
        <n v="1921.64"/>
        <n v="269.13"/>
        <n v="562.94000000000005"/>
        <n v="286.5"/>
        <n v="1987.04"/>
        <n v="125.69"/>
        <n v="751.59"/>
        <n v="231.42"/>
        <n v="631.70000000000005"/>
        <n v="459.49"/>
        <n v="517.1"/>
        <n v="724.22"/>
        <n v="3342.65"/>
        <n v="1589.85"/>
        <n v="850.91"/>
        <n v="237.25"/>
        <n v="401.95"/>
        <n v="499.56"/>
        <n v="836.48"/>
        <n v="886.75"/>
        <n v="735.64"/>
        <n v="797.93"/>
        <n v="504.53"/>
        <n v="118.24"/>
        <n v="73.38"/>
        <n v="2372.58"/>
        <n v="309.63"/>
        <n v="911.02"/>
        <n v="659.34"/>
        <n v="132.46"/>
        <n v="1367.55"/>
        <n v="92.68"/>
        <n v="147.66"/>
        <n v="1059.42"/>
        <n v="2773.74"/>
        <n v="1060.6400000000001"/>
        <n v="1728.2"/>
        <n v="1478.4"/>
        <n v="3806.92"/>
        <n v="980.74"/>
        <n v="105.44"/>
        <n v="1013.4"/>
        <n v="910.21"/>
        <n v="835.26"/>
        <n v="572.57000000000005"/>
        <n v="29.32"/>
        <n v="7344.4"/>
        <n v="232.2"/>
        <n v="946.6"/>
        <n v="1563"/>
        <n v="1267.54"/>
        <n v="831.91"/>
        <n v="120.69"/>
        <n v="573.94000000000005"/>
        <n v="519.45000000000005"/>
        <n v="2138.0100000000002"/>
        <n v="633.54"/>
        <n v="337.88"/>
        <n v="126.96"/>
        <n v="241.72"/>
        <n v="131.41"/>
        <n v="277.26"/>
        <n v="596.11"/>
        <n v="152.12"/>
        <n v="1929.8"/>
        <n v="562"/>
        <n v="1598.79"/>
        <n v="344.46"/>
        <n v="4021.8"/>
        <n v="138.16"/>
        <n v="706.72"/>
        <n v="820.5"/>
        <n v="2339.58"/>
        <n v="1930.04"/>
        <n v="1750.07"/>
        <n v="121.58"/>
        <n v="458.48"/>
        <n v="88.34"/>
        <n v="3179.6"/>
        <n v="2389.9499999999998"/>
        <n v="388.52"/>
        <n v="473.84"/>
        <n v="763.3"/>
        <n v="4752.7"/>
        <n v="395.6"/>
        <n v="590.61"/>
        <n v="1192.1400000000001"/>
        <n v="20981.64"/>
        <n v="4666.66"/>
        <n v="3993.12"/>
        <n v="96.24"/>
        <n v="1608.75"/>
        <n v="696.1"/>
        <n v="131.33000000000001"/>
        <n v="270.3"/>
        <n v="624.85"/>
        <n v="966.69"/>
        <n v="3346.56"/>
        <n v="175.67"/>
        <n v="8055.52"/>
        <n v="1315.07"/>
        <n v="245.67"/>
        <n v="404.83"/>
        <n v="30104.959999999999"/>
        <n v="3702.6"/>
        <n v="1142.3499999999999"/>
        <n v="126.06"/>
        <n v="1855.52"/>
        <n v="727.5"/>
        <n v="753.65"/>
        <n v="1096.03"/>
        <n v="633.21"/>
        <n v="227.25"/>
        <n v="985.97"/>
        <n v="736.32"/>
        <n v="453.48"/>
        <n v="1609.92"/>
        <n v="804.66"/>
        <n v="382.26"/>
        <n v="1321.14"/>
        <n v="78.09"/>
        <n v="2725.96"/>
        <n v="157.22"/>
        <n v="179.49"/>
        <n v="2770.2"/>
        <n v="314.16000000000003"/>
        <n v="118.51"/>
        <n v="604.55999999999995"/>
        <n v="2118.5700000000002"/>
        <n v="398.68"/>
        <n v="745.98"/>
        <n v="4743.25"/>
        <n v="107.89"/>
        <n v="2207.56"/>
        <n v="2471.84"/>
        <n v="758.05"/>
        <n v="1718.46"/>
        <n v="9071.36"/>
        <n v="707.97"/>
        <n v="411.77"/>
        <n v="407.83"/>
        <n v="1859.78"/>
        <n v="100.7"/>
        <n v="912.96"/>
        <n v="7189"/>
        <n v="1117.92"/>
        <n v="2488.42"/>
        <n v="120.74"/>
        <n v="2468.7800000000002"/>
        <n v="825.91"/>
        <n v="1914.72"/>
        <n v="1139.6600000000001"/>
        <n v="30.27"/>
        <n v="1038.73"/>
        <n v="6850.88"/>
        <n v="1075.42"/>
        <n v="80.73"/>
        <n v="180.18"/>
        <n v="168.97"/>
        <n v="291.08999999999997"/>
        <n v="28.38"/>
        <n v="823.77"/>
        <n v="382.66"/>
        <n v="6331.56"/>
        <n v="115.61"/>
        <n v="798.39"/>
        <n v="893.23"/>
        <n v="38.15"/>
        <n v="163.94"/>
        <n v="111.06"/>
        <n v="923.49"/>
        <n v="515.80999999999995"/>
        <n v="2738.58"/>
        <n v="576.29"/>
        <n v="254.7"/>
        <n v="864.44"/>
        <n v="232.34"/>
        <n v="2852.46"/>
        <n v="2028.48"/>
        <n v="1067.8699999999999"/>
        <n v="839.36"/>
        <n v="14323.18"/>
        <n v="1088.1199999999999"/>
        <n v="287.26"/>
        <n v="661.44"/>
        <n v="584.65"/>
        <n v="1259.76"/>
        <n v="248.09"/>
        <n v="546.32000000000005"/>
        <n v="3941.63"/>
        <n v="833.38"/>
        <n v="956.39"/>
        <n v="852.81"/>
        <n v="480.6"/>
        <n v="842.36"/>
        <n v="6144.75"/>
        <n v="1163.31"/>
        <n v="396.18"/>
        <n v="288.87"/>
        <n v="824.68"/>
        <n v="3001.71"/>
        <n v="661.47"/>
        <n v="118.5"/>
        <n v="737.04"/>
        <n v="237.23"/>
        <n v="2686.03"/>
        <n v="928.96"/>
        <n v="227.3"/>
        <n v="30.95"/>
        <n v="70.75"/>
        <n v="1786.84"/>
        <n v="561.80999999999995"/>
        <n v="349.98"/>
        <n v="1730.48"/>
        <n v="981.04"/>
        <n v="5348.1"/>
        <n v="710.11"/>
        <n v="175.3"/>
        <n v="1369.26"/>
        <n v="992.65"/>
        <n v="850.24"/>
        <n v="98.12"/>
        <n v="31581"/>
        <n v="731.64"/>
        <n v="512.98"/>
        <n v="1172.06"/>
        <n v="7169.04"/>
        <n v="644.47"/>
        <n v="2024.84"/>
        <n v="1080.74"/>
        <n v="876.23"/>
        <n v="562.63"/>
        <n v="1711.38"/>
        <n v="514.17999999999995"/>
        <n v="4920.6400000000003"/>
        <n v="5318.46"/>
        <n v="574.80999999999995"/>
        <n v="1437.78"/>
        <n v="410.41"/>
        <n v="760.58"/>
        <n v="680.05"/>
        <n v="100.13"/>
        <n v="1251.98"/>
        <n v="389.52"/>
        <n v="722.65"/>
        <n v="2647.86"/>
        <n v="790.06"/>
        <n v="1174.26"/>
        <n v="588.84"/>
        <n v="433.92"/>
        <n v="942.16"/>
        <n v="977.99"/>
        <n v="720.51"/>
        <n v="164.13"/>
        <n v="1027.98"/>
        <n v="18879.57"/>
        <n v="3327.48"/>
        <n v="1118.9000000000001"/>
        <n v="230.47"/>
        <n v="127.6"/>
        <n v="451.16"/>
        <n v="962.35"/>
        <n v="2548.4899999999998"/>
        <n v="30.21"/>
        <n v="378.68"/>
        <n v="463.02"/>
        <n v="1622.4"/>
        <n v="122.52"/>
        <n v="1311.57"/>
        <n v="9491.35"/>
        <n v="1447.05"/>
        <n v="28.44"/>
        <n v="138.49"/>
        <n v="2559.3000000000002"/>
        <n v="570.94000000000005"/>
        <n v="1024.48"/>
        <n v="455.68"/>
        <n v="264.77999999999997"/>
        <n v="998.08"/>
        <n v="3528.42"/>
        <n v="425.5"/>
        <n v="975.31"/>
        <n v="699.09"/>
        <n v="178.32"/>
        <n v="126.29"/>
        <n v="6703.53"/>
        <n v="293.25"/>
        <n v="1020.61"/>
        <n v="758.32"/>
        <n v="485.75"/>
        <n v="233.13"/>
        <n v="12912.02"/>
        <n v="865.75"/>
        <n v="12676.6"/>
        <n v="989.78"/>
        <n v="947.52"/>
        <n v="2460.88"/>
        <n v="3224.1"/>
        <n v="196.18"/>
        <n v="2972.88"/>
        <n v="446.13"/>
        <n v="106.89"/>
        <n v="991.08"/>
        <n v="399.63"/>
        <n v="3324.72"/>
        <n v="2645.72"/>
        <n v="84.3"/>
        <n v="204.49"/>
        <n v="1647.14"/>
        <n v="524.76"/>
        <n v="1137.6400000000001"/>
        <n v="1791.38"/>
        <n v="7304.64"/>
        <n v="75.13"/>
        <n v="128.28"/>
        <n v="3018.2"/>
        <n v="4497.8999999999996"/>
        <n v="188.8"/>
        <n v="98.17"/>
        <n v="1876.14"/>
        <n v="2217.96"/>
        <n v="19809.060000000001"/>
        <n v="5252.64"/>
        <n v="2118.84"/>
        <n v="1035.04"/>
        <n v="177.07"/>
        <n v="234.35"/>
        <n v="3871.2"/>
        <n v="4628.5200000000004"/>
        <n v="161.27000000000001"/>
        <n v="545.44000000000005"/>
        <n v="1370.88"/>
        <n v="2802.76"/>
        <n v="1925.92"/>
        <n v="4535.04"/>
        <n v="970.32"/>
        <n v="383.43"/>
        <n v="854.56"/>
        <n v="563.36"/>
        <n v="815.52"/>
        <n v="251.1"/>
        <n v="839.49"/>
        <n v="97.7"/>
        <n v="623.9"/>
        <n v="277.7"/>
        <n v="974.31"/>
        <n v="770.12"/>
        <n v="2964.45"/>
        <n v="572.54"/>
        <n v="315.44"/>
        <n v="1446.46"/>
        <n v="842.3"/>
        <n v="725.89"/>
        <n v="578.36"/>
        <n v="9847.25"/>
        <n v="988.55"/>
        <n v="572.91999999999996"/>
        <n v="1698.38"/>
        <n v="1320.37"/>
        <n v="3265.02"/>
        <n v="227.1"/>
        <n v="969.32"/>
        <n v="117.01"/>
        <n v="1235.8800000000001"/>
        <n v="4541.28"/>
        <n v="675.75"/>
        <n v="549.01"/>
        <n v="1024.3399999999999"/>
        <n v="185.38"/>
        <n v="2397.1799999999998"/>
        <n v="3690"/>
        <n v="236.36"/>
        <n v="2533.6"/>
        <n v="789.52"/>
        <n v="186.2"/>
        <n v="1043.58"/>
        <n v="483.84"/>
        <n v="404.25"/>
        <n v="630.52"/>
        <n v="569.58000000000004"/>
        <n v="1157.83"/>
        <n v="1048.68"/>
        <n v="3198.99"/>
        <n v="4081.86"/>
        <n v="814.57"/>
        <n v="2689.82"/>
        <n v="473.37"/>
        <n v="277.66000000000003"/>
        <n v="962.98"/>
        <n v="970.33"/>
        <n v="78.599999999999994"/>
        <n v="1091.03"/>
        <n v="877.64"/>
        <n v="1539.6"/>
        <n v="944.98"/>
        <n v="201.6"/>
        <n v="410.6"/>
        <n v="640.4"/>
        <n v="869.67"/>
        <n v="544.36"/>
        <n v="1862.98"/>
        <n v="1786.6"/>
        <n v="113.59"/>
        <n v="584.75"/>
        <n v="118.49"/>
        <n v="74.72"/>
        <n v="4573.3999999999996"/>
        <n v="166.61"/>
        <n v="1200.26"/>
        <n v="2580.54"/>
        <n v="132.38999999999999"/>
        <n v="61.24"/>
        <n v="933.9"/>
        <n v="3702.12"/>
        <n v="846.56"/>
        <n v="706.48"/>
        <n v="249.4"/>
        <n v="1498.72"/>
        <n v="2552.2199999999998"/>
        <n v="5191.8500000000004"/>
        <n v="848.4"/>
        <n v="1263.2"/>
        <n v="893.38"/>
        <n v="3996.08"/>
        <n v="1908.62"/>
        <n v="861.33"/>
        <n v="570.01"/>
        <n v="783.12"/>
        <n v="3553.62"/>
        <n v="73.64"/>
        <n v="115.16"/>
        <n v="92.07"/>
        <n v="124.6"/>
        <n v="1577.3"/>
        <n v="27.35"/>
        <n v="1889.84"/>
        <n v="2096.48"/>
        <n v="556.84"/>
        <n v="157.55000000000001"/>
        <n v="556.07000000000005"/>
        <n v="103.78"/>
        <n v="121.25"/>
        <n v="1502.31"/>
        <n v="638.14"/>
        <n v="636.33000000000004"/>
        <n v="87.43"/>
        <n v="642.57000000000005"/>
        <n v="631.65"/>
        <n v="2231.4499999999998"/>
        <n v="253.97"/>
        <n v="1823.16"/>
        <n v="89.16"/>
        <n v="392.3"/>
        <n v="1044"/>
        <n v="469.45"/>
        <n v="4563.76"/>
        <n v="82.79"/>
        <n v="286.85000000000002"/>
        <n v="1869.69"/>
        <n v="2130.54"/>
        <n v="820.25"/>
        <n v="2218.14"/>
        <n v="122.06"/>
        <n v="1039.44"/>
        <n v="2825.67"/>
        <n v="958.7"/>
        <n v="4198.72"/>
        <n v="1425.2"/>
        <n v="476.56"/>
        <n v="3149.58"/>
        <n v="873.87"/>
        <n v="417.31"/>
        <n v="455.96"/>
        <n v="113.82"/>
        <n v="1544.38"/>
        <n v="340.03"/>
        <n v="509.47"/>
        <n v="2410.04"/>
        <n v="891.84"/>
        <n v="7072.89"/>
        <n v="651.07000000000005"/>
        <n v="2387.6"/>
        <n v="670.07"/>
        <n v="7523.25"/>
        <n v="2480.29"/>
        <n v="943.07"/>
        <n v="5762.22"/>
        <n v="932"/>
        <n v="851.52"/>
        <n v="1060.43"/>
        <n v="2135.64"/>
        <n v="765.18"/>
        <n v="191.24"/>
        <n v="890.09"/>
        <n v="26.97"/>
        <n v="422.45"/>
        <n v="1549.62"/>
        <n v="238.16"/>
        <n v="314.49"/>
        <n v="484.8"/>
        <n v="122"/>
        <n v="2884.52"/>
        <n v="513.37"/>
        <n v="925.04"/>
        <n v="384.27"/>
        <n v="908.64"/>
        <n v="1208.8599999999999"/>
        <n v="594.52"/>
        <n v="1685.2"/>
        <n v="2084.02"/>
        <n v="802.29"/>
        <n v="134.69999999999999"/>
        <n v="1306.1400000000001"/>
        <n v="1931.22"/>
        <n v="980"/>
        <n v="1804.74"/>
        <n v="819.5"/>
        <n v="655.59"/>
        <n v="76.739999999999995"/>
        <n v="51.68"/>
        <n v="355.52"/>
        <n v="986.18"/>
        <n v="706.63"/>
        <n v="1121.3699999999999"/>
        <n v="447.33"/>
        <n v="1781.82"/>
        <n v="1682.48"/>
        <n v="4255.8"/>
        <n v="1703.34"/>
        <n v="330.54"/>
        <n v="227.48"/>
        <n v="1246.6099999999999"/>
        <n v="928.21"/>
        <n v="1255.1199999999999"/>
        <n v="585.4"/>
        <n v="3057.32"/>
        <n v="2332.8200000000002"/>
        <n v="393.15"/>
        <n v="2307.85"/>
        <n v="821.93"/>
        <n v="1148.1500000000001"/>
        <n v="886.44"/>
        <n v="1147.3399999999999"/>
        <n v="2505.5500000000002"/>
        <n v="910.15"/>
        <n v="500.45"/>
        <n v="130.05000000000001"/>
        <n v="723.2"/>
        <n v="533.1"/>
        <n v="473.45"/>
        <n v="41.51"/>
        <n v="1078.48"/>
        <n v="123.55"/>
        <n v="2381.8200000000002"/>
        <n v="156.61000000000001"/>
        <n v="824.91"/>
        <n v="258.44"/>
        <n v="145.24"/>
        <n v="263.93"/>
        <n v="2282.84"/>
        <n v="39.9"/>
        <n v="1436.7"/>
        <n v="830.84"/>
        <n v="2981.88"/>
        <n v="393.92"/>
        <n v="620.91999999999996"/>
        <n v="815.75"/>
        <n v="847.03"/>
        <n v="7366.44"/>
        <n v="472.09"/>
        <n v="1189.05"/>
        <n v="426.19"/>
        <n v="28.11"/>
        <n v="673.93"/>
        <n v="814.53"/>
        <n v="3725.5"/>
        <n v="3612"/>
        <n v="2626.76"/>
        <n v="947.98"/>
        <n v="50.12"/>
        <n v="89.43"/>
        <n v="268.54000000000002"/>
        <n v="308.42"/>
        <n v="832.06"/>
        <n v="61.93"/>
        <n v="1270.06"/>
        <n v="73.739999999999995"/>
        <n v="37.81"/>
        <n v="271.63"/>
        <n v="6866.64"/>
        <n v="4936.16"/>
        <n v="1809"/>
        <n v="848.59"/>
        <n v="541.12"/>
        <n v="410.86"/>
        <n v="184.32"/>
        <n v="770.66"/>
        <n v="2647.2"/>
        <n v="3096.96"/>
        <n v="601.75"/>
        <n v="1124.82"/>
        <n v="658.21"/>
        <n v="2141.2600000000002"/>
        <n v="295.63"/>
        <n v="550.74"/>
        <n v="517.28"/>
        <n v="836.52"/>
        <n v="831.84"/>
        <n v="3099.95"/>
        <n v="1837.22"/>
        <n v="4647.2"/>
        <n v="5543.76"/>
        <n v="858.55"/>
        <n v="1689.96"/>
        <n v="386.82"/>
        <n v="1537.24"/>
        <n v="105.96"/>
        <n v="1047.19"/>
        <n v="2345.46"/>
        <n v="20715"/>
        <n v="808.1"/>
        <n v="494.35"/>
        <n v="2791.85"/>
        <n v="230.49"/>
        <n v="2007.78"/>
        <n v="2440.14"/>
        <n v="3928.38"/>
        <n v="452.48"/>
        <n v="93.24"/>
        <n v="897.52"/>
        <n v="691.29"/>
        <n v="2143.3000000000002"/>
        <n v="2608.91"/>
        <n v="1146.6400000000001"/>
        <n v="714.93"/>
        <n v="380.6"/>
        <n v="802.65"/>
        <n v="132.68"/>
        <n v="2036.36"/>
        <n v="748.26"/>
        <n v="3662.88"/>
        <n v="788.51"/>
        <n v="984.36"/>
        <n v="4026.95"/>
        <n v="95.74"/>
        <n v="232.98"/>
        <n v="1059.6199999999999"/>
        <n v="1237.73"/>
        <n v="2084.3200000000002"/>
        <n v="2371.1999999999998"/>
        <n v="818.89"/>
        <n v="756.47"/>
        <n v="2172.44"/>
        <n v="2035.3"/>
        <n v="157"/>
        <n v="583.41999999999996"/>
        <n v="1159.42"/>
        <n v="295.99"/>
        <n v="856.24"/>
        <n v="160.46"/>
        <n v="3036.16"/>
        <n v="388.86"/>
        <n v="5085.5"/>
        <n v="411.2"/>
        <n v="511.64"/>
        <n v="85.74"/>
        <n v="376.74"/>
        <n v="2047.1"/>
        <n v="980.36"/>
        <n v="2170.71"/>
        <n v="1224.82"/>
        <n v="36.700000000000003"/>
        <n v="1105.18"/>
        <n v="1478.94"/>
        <n v="1158.1199999999999"/>
        <n v="2352.9299999999998"/>
        <n v="826.04"/>
        <n v="682.55"/>
        <n v="983.1"/>
        <n v="235.32"/>
        <n v="242.61"/>
        <n v="387.36"/>
        <n v="6690.85"/>
        <n v="900.89"/>
        <n v="2116.7600000000002"/>
        <n v="474.62"/>
        <n v="884.54"/>
        <n v="739.36"/>
        <n v="226.98"/>
        <n v="81.099999999999994"/>
        <n v="564.12"/>
        <n v="2978.72"/>
        <n v="26.59"/>
        <n v="10104.52"/>
        <n v="58.72"/>
        <n v="297.72000000000003"/>
        <n v="1616.02"/>
        <n v="835.62"/>
        <n v="3698.22"/>
        <n v="101.32"/>
        <n v="1824.24"/>
        <n v="195.38"/>
        <n v="830.43"/>
        <n v="561.79999999999995"/>
        <n v="572.41999999999996"/>
        <n v="202.62"/>
        <n v="6312.87"/>
        <n v="795.64"/>
        <n v="414.99"/>
        <n v="704.58"/>
        <n v="2475.12"/>
        <n v="1896.32"/>
        <n v="103.37"/>
        <n v="536.13"/>
        <n v="3415.8"/>
        <n v="714.01"/>
        <n v="2587.41"/>
        <n v="1447.08"/>
        <n v="233.57"/>
        <n v="3409.04"/>
        <n v="178.68"/>
        <n v="397.81"/>
        <n v="7185.2"/>
        <n v="3681.76"/>
        <n v="4627.8599999999997"/>
        <n v="3103.71"/>
        <n v="245.32"/>
        <n v="1760.24"/>
        <n v="929.28"/>
        <n v="7358.19"/>
        <n v="496.59"/>
        <n v="1924.72"/>
        <n v="364.21"/>
        <n v="809.64"/>
        <n v="92.16"/>
        <n v="271.26"/>
        <n v="1020.62"/>
        <n v="560.52"/>
        <n v="752.09"/>
        <n v="6942.47"/>
        <n v="386.99"/>
        <n v="2054.44"/>
        <n v="898.28"/>
        <n v="2967.48"/>
        <n v="409"/>
        <n v="78.319999999999993"/>
        <n v="2256.84"/>
        <n v="6564.75"/>
        <n v="691.45"/>
        <n v="1497.78"/>
        <n v="159.46"/>
        <n v="2666.18"/>
        <n v="4850.24"/>
        <n v="799"/>
        <n v="6791.42"/>
        <n v="3533.85"/>
        <n v="438.99"/>
        <n v="1182.56"/>
      </sharedItems>
    </cacheField>
    <cacheField name="fx_rate_to_usd" numFmtId="2">
      <sharedItems containsSemiMixedTypes="0" containsString="0" containsNumber="1" minValue="0.79" maxValue="24500"/>
    </cacheField>
    <cacheField name="Revenue_local_currency" numFmtId="43">
      <sharedItems containsSemiMixedTypes="0" containsString="0" containsNumber="1" minValue="21.3" maxValue="507517500"/>
    </cacheField>
    <cacheField name="Currency" numFmtId="49">
      <sharedItems count="38">
        <s v="ARS"/>
        <s v="AUD"/>
        <s v="EUR"/>
        <s v="BDT"/>
        <s v="BRL"/>
        <s v="CAD"/>
        <s v="CLP"/>
        <s v="CNY"/>
        <s v="COP"/>
        <s v="DKK"/>
        <s v="EGP"/>
        <s v="HKD"/>
        <s v="INR"/>
        <s v="IDR"/>
        <s v="JPY"/>
        <s v="KES"/>
        <s v="MYR"/>
        <s v="MXN"/>
        <s v="NZD"/>
        <s v="NGN"/>
        <s v="NOK"/>
        <s v="PKR"/>
        <s v="PHP"/>
        <s v="PLN"/>
        <s v="RUB"/>
        <s v="SAR"/>
        <s v="SGD"/>
        <s v="ZAR"/>
        <s v="KRW"/>
        <s v="SEK"/>
        <s v="CHF"/>
        <s v="TWD"/>
        <s v="THB"/>
        <s v="TRY"/>
        <s v="AED"/>
        <s v="GBP"/>
        <s v="USD"/>
        <s v="VND"/>
      </sharedItems>
    </cacheField>
    <cacheField name="Total_revenue_local_currency" numFmtId="0">
      <sharedItems/>
    </cacheField>
    <cacheField name="Sales_Channel" numFmtId="49">
      <sharedItems/>
    </cacheField>
    <cacheField name="Payment_Method" numFmtId="49">
      <sharedItems/>
    </cacheField>
    <cacheField name="Customer_Segment" numFmtId="49">
      <sharedItems/>
    </cacheField>
    <cacheField name="Customer_age_group" numFmtId="0">
      <sharedItems/>
    </cacheField>
    <cacheField name="Previous_Device_OS" numFmtId="0">
      <sharedItems/>
    </cacheField>
    <cacheField name="Customer_Rating" numFmtId="166">
      <sharedItems containsMixedTypes="1" containsNumber="1" minValue="3" maxValue="5"/>
    </cacheField>
    <cacheField name="Return_Statu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0">
  <r>
    <x v="0"/>
    <x v="0"/>
    <x v="0"/>
    <x v="0"/>
    <x v="0"/>
    <x v="0"/>
    <x v="0"/>
    <s v="Buenos Aires"/>
    <x v="0"/>
    <x v="0"/>
    <x v="0"/>
    <x v="0"/>
    <n v="1"/>
    <n v="159.27000000000001"/>
    <n v="7"/>
    <n v="148.12"/>
    <n v="148.12"/>
    <n v="907"/>
    <n v="134344.84"/>
    <s v="ARS"/>
    <x v="0"/>
    <x v="0"/>
    <x v="0"/>
    <x v="0"/>
    <x v="0"/>
    <x v="0"/>
    <x v="0"/>
    <x v="0"/>
  </r>
  <r>
    <x v="1"/>
    <x v="1"/>
    <x v="0"/>
    <x v="0"/>
    <x v="0"/>
    <x v="0"/>
    <x v="0"/>
    <s v="Buenos Aires"/>
    <x v="1"/>
    <x v="1"/>
    <x v="0"/>
    <x v="1"/>
    <n v="5"/>
    <n v="29.99"/>
    <n v="15"/>
    <n v="25.49"/>
    <n v="127.45"/>
    <n v="907"/>
    <n v="115597.15"/>
    <s v="ARS"/>
    <x v="1"/>
    <x v="1"/>
    <x v="1"/>
    <x v="1"/>
    <x v="0"/>
    <x v="0"/>
    <x v="1"/>
    <x v="0"/>
  </r>
  <r>
    <x v="2"/>
    <x v="2"/>
    <x v="0"/>
    <x v="1"/>
    <x v="1"/>
    <x v="0"/>
    <x v="0"/>
    <s v="Buenos Aires"/>
    <x v="2"/>
    <x v="2"/>
    <x v="0"/>
    <x v="2"/>
    <n v="4"/>
    <n v="293.92"/>
    <n v="0"/>
    <n v="293.92"/>
    <n v="1175.68"/>
    <n v="907"/>
    <n v="1066341.76"/>
    <s v="ARS"/>
    <x v="2"/>
    <x v="2"/>
    <x v="2"/>
    <x v="2"/>
    <x v="1"/>
    <x v="0"/>
    <x v="2"/>
    <x v="0"/>
  </r>
  <r>
    <x v="3"/>
    <x v="3"/>
    <x v="0"/>
    <x v="1"/>
    <x v="1"/>
    <x v="0"/>
    <x v="0"/>
    <s v="Buenos Aires"/>
    <x v="3"/>
    <x v="3"/>
    <x v="1"/>
    <x v="0"/>
    <n v="2"/>
    <n v="1932.77"/>
    <n v="0"/>
    <n v="1932.77"/>
    <n v="3865.54"/>
    <n v="907"/>
    <n v="3506044.78"/>
    <s v="ARS"/>
    <x v="3"/>
    <x v="3"/>
    <x v="2"/>
    <x v="3"/>
    <x v="0"/>
    <x v="0"/>
    <x v="3"/>
    <x v="0"/>
  </r>
  <r>
    <x v="4"/>
    <x v="4"/>
    <x v="0"/>
    <x v="2"/>
    <x v="2"/>
    <x v="0"/>
    <x v="0"/>
    <s v="Buenos Aires"/>
    <x v="2"/>
    <x v="4"/>
    <x v="0"/>
    <x v="3"/>
    <n v="3"/>
    <n v="755.44"/>
    <n v="5"/>
    <n v="717.67"/>
    <n v="2153.0100000000002"/>
    <n v="907"/>
    <n v="1952780.07"/>
    <s v="ARS"/>
    <x v="4"/>
    <x v="4"/>
    <x v="3"/>
    <x v="3"/>
    <x v="1"/>
    <x v="0"/>
    <x v="3"/>
    <x v="0"/>
  </r>
  <r>
    <x v="5"/>
    <x v="5"/>
    <x v="0"/>
    <x v="2"/>
    <x v="2"/>
    <x v="0"/>
    <x v="0"/>
    <s v="Buenos Aires"/>
    <x v="1"/>
    <x v="5"/>
    <x v="0"/>
    <x v="4"/>
    <n v="3"/>
    <n v="103.02"/>
    <n v="0"/>
    <n v="103.02"/>
    <n v="309.06"/>
    <n v="907"/>
    <n v="280317.42"/>
    <s v="ARS"/>
    <x v="5"/>
    <x v="4"/>
    <x v="0"/>
    <x v="3"/>
    <x v="2"/>
    <x v="0"/>
    <x v="4"/>
    <x v="0"/>
  </r>
  <r>
    <x v="6"/>
    <x v="6"/>
    <x v="0"/>
    <x v="3"/>
    <x v="2"/>
    <x v="0"/>
    <x v="0"/>
    <s v="Buenos Aires"/>
    <x v="3"/>
    <x v="3"/>
    <x v="1"/>
    <x v="0"/>
    <n v="1"/>
    <n v="2003.7"/>
    <n v="3"/>
    <n v="1943.59"/>
    <n v="1943.59"/>
    <n v="907"/>
    <n v="1762836.13"/>
    <s v="ARS"/>
    <x v="6"/>
    <x v="4"/>
    <x v="4"/>
    <x v="0"/>
    <x v="3"/>
    <x v="0"/>
    <x v="5"/>
    <x v="0"/>
  </r>
  <r>
    <x v="7"/>
    <x v="7"/>
    <x v="0"/>
    <x v="3"/>
    <x v="2"/>
    <x v="0"/>
    <x v="0"/>
    <s v="Buenos Aires"/>
    <x v="4"/>
    <x v="6"/>
    <x v="2"/>
    <x v="1"/>
    <n v="8"/>
    <n v="1228.96"/>
    <n v="15"/>
    <n v="1044.6199999999999"/>
    <n v="8356.9599999999991"/>
    <n v="907"/>
    <n v="7579762.7199999997"/>
    <s v="ARS"/>
    <x v="7"/>
    <x v="3"/>
    <x v="4"/>
    <x v="3"/>
    <x v="4"/>
    <x v="1"/>
    <x v="6"/>
    <x v="0"/>
  </r>
  <r>
    <x v="8"/>
    <x v="8"/>
    <x v="1"/>
    <x v="0"/>
    <x v="0"/>
    <x v="0"/>
    <x v="0"/>
    <s v="Buenos Aires"/>
    <x v="1"/>
    <x v="7"/>
    <x v="0"/>
    <x v="5"/>
    <n v="8"/>
    <n v="122.99"/>
    <n v="0"/>
    <n v="122.99"/>
    <n v="983.92"/>
    <n v="907"/>
    <n v="892415.44"/>
    <s v="ARS"/>
    <x v="8"/>
    <x v="1"/>
    <x v="4"/>
    <x v="0"/>
    <x v="1"/>
    <x v="0"/>
    <x v="6"/>
    <x v="0"/>
  </r>
  <r>
    <x v="9"/>
    <x v="9"/>
    <x v="1"/>
    <x v="0"/>
    <x v="0"/>
    <x v="0"/>
    <x v="0"/>
    <s v="Buenos Aires"/>
    <x v="5"/>
    <x v="8"/>
    <x v="3"/>
    <x v="0"/>
    <n v="1"/>
    <n v="520.04999999999995"/>
    <n v="0"/>
    <n v="520.04999999999995"/>
    <n v="520.04999999999995"/>
    <n v="907"/>
    <n v="471685.35"/>
    <s v="ARS"/>
    <x v="9"/>
    <x v="0"/>
    <x v="5"/>
    <x v="1"/>
    <x v="4"/>
    <x v="0"/>
    <x v="5"/>
    <x v="0"/>
  </r>
  <r>
    <x v="10"/>
    <x v="10"/>
    <x v="1"/>
    <x v="0"/>
    <x v="0"/>
    <x v="0"/>
    <x v="0"/>
    <s v="Buenos Aires"/>
    <x v="5"/>
    <x v="9"/>
    <x v="3"/>
    <x v="4"/>
    <n v="2"/>
    <n v="415.15"/>
    <n v="7"/>
    <n v="386.09"/>
    <n v="772.18"/>
    <n v="907"/>
    <n v="700367.26"/>
    <s v="ARS"/>
    <x v="10"/>
    <x v="0"/>
    <x v="0"/>
    <x v="2"/>
    <x v="0"/>
    <x v="0"/>
    <x v="3"/>
    <x v="0"/>
  </r>
  <r>
    <x v="11"/>
    <x v="11"/>
    <x v="1"/>
    <x v="4"/>
    <x v="0"/>
    <x v="0"/>
    <x v="0"/>
    <s v="Buenos Aires"/>
    <x v="5"/>
    <x v="10"/>
    <x v="4"/>
    <x v="6"/>
    <n v="1"/>
    <n v="1016.04"/>
    <n v="2"/>
    <n v="995.72"/>
    <n v="995.72"/>
    <n v="907"/>
    <n v="903118.04"/>
    <s v="ARS"/>
    <x v="11"/>
    <x v="1"/>
    <x v="3"/>
    <x v="0"/>
    <x v="2"/>
    <x v="0"/>
    <x v="7"/>
    <x v="0"/>
  </r>
  <r>
    <x v="12"/>
    <x v="12"/>
    <x v="1"/>
    <x v="5"/>
    <x v="0"/>
    <x v="0"/>
    <x v="0"/>
    <s v="Buenos Aires"/>
    <x v="4"/>
    <x v="11"/>
    <x v="5"/>
    <x v="3"/>
    <n v="1"/>
    <n v="1024.23"/>
    <n v="5"/>
    <n v="973.02"/>
    <n v="973.02"/>
    <n v="907"/>
    <n v="882529.14"/>
    <s v="ARS"/>
    <x v="12"/>
    <x v="1"/>
    <x v="4"/>
    <x v="3"/>
    <x v="3"/>
    <x v="2"/>
    <x v="3"/>
    <x v="0"/>
  </r>
  <r>
    <x v="13"/>
    <x v="13"/>
    <x v="1"/>
    <x v="6"/>
    <x v="1"/>
    <x v="0"/>
    <x v="0"/>
    <s v="Buenos Aires"/>
    <x v="4"/>
    <x v="12"/>
    <x v="2"/>
    <x v="7"/>
    <n v="1"/>
    <n v="964.42"/>
    <n v="10"/>
    <n v="867.98"/>
    <n v="867.98"/>
    <n v="907"/>
    <n v="787257.86"/>
    <s v="ARS"/>
    <x v="13"/>
    <x v="3"/>
    <x v="4"/>
    <x v="3"/>
    <x v="3"/>
    <x v="1"/>
    <x v="8"/>
    <x v="0"/>
  </r>
  <r>
    <x v="14"/>
    <x v="14"/>
    <x v="1"/>
    <x v="1"/>
    <x v="1"/>
    <x v="0"/>
    <x v="0"/>
    <s v="Buenos Aires"/>
    <x v="4"/>
    <x v="13"/>
    <x v="4"/>
    <x v="0"/>
    <n v="3"/>
    <n v="928.72"/>
    <n v="0"/>
    <n v="928.72"/>
    <n v="2786.16"/>
    <n v="907"/>
    <n v="2527047.12"/>
    <s v="ARS"/>
    <x v="14"/>
    <x v="3"/>
    <x v="4"/>
    <x v="3"/>
    <x v="0"/>
    <x v="3"/>
    <x v="3"/>
    <x v="0"/>
  </r>
  <r>
    <x v="15"/>
    <x v="15"/>
    <x v="1"/>
    <x v="2"/>
    <x v="2"/>
    <x v="0"/>
    <x v="0"/>
    <s v="Buenos Aires"/>
    <x v="1"/>
    <x v="1"/>
    <x v="0"/>
    <x v="6"/>
    <n v="2"/>
    <n v="31.03"/>
    <n v="7"/>
    <n v="28.86"/>
    <n v="57.72"/>
    <n v="907"/>
    <n v="52352.04"/>
    <s v="ARS"/>
    <x v="15"/>
    <x v="4"/>
    <x v="0"/>
    <x v="1"/>
    <x v="2"/>
    <x v="0"/>
    <x v="6"/>
    <x v="0"/>
  </r>
  <r>
    <x v="16"/>
    <x v="16"/>
    <x v="1"/>
    <x v="3"/>
    <x v="2"/>
    <x v="0"/>
    <x v="0"/>
    <s v="Buenos Aires"/>
    <x v="1"/>
    <x v="5"/>
    <x v="0"/>
    <x v="4"/>
    <n v="2"/>
    <n v="101.67"/>
    <n v="3"/>
    <n v="98.62"/>
    <n v="197.24"/>
    <n v="907"/>
    <n v="178896.68"/>
    <s v="ARS"/>
    <x v="16"/>
    <x v="1"/>
    <x v="5"/>
    <x v="2"/>
    <x v="1"/>
    <x v="0"/>
    <x v="1"/>
    <x v="0"/>
  </r>
  <r>
    <x v="17"/>
    <x v="17"/>
    <x v="1"/>
    <x v="3"/>
    <x v="2"/>
    <x v="0"/>
    <x v="0"/>
    <s v="Buenos Aires"/>
    <x v="0"/>
    <x v="0"/>
    <x v="0"/>
    <x v="0"/>
    <n v="4"/>
    <n v="155.79"/>
    <n v="0"/>
    <n v="155.79"/>
    <n v="623.16"/>
    <n v="907"/>
    <n v="565206.12"/>
    <s v="ARS"/>
    <x v="17"/>
    <x v="1"/>
    <x v="5"/>
    <x v="2"/>
    <x v="2"/>
    <x v="0"/>
    <x v="3"/>
    <x v="0"/>
  </r>
  <r>
    <x v="18"/>
    <x v="18"/>
    <x v="1"/>
    <x v="3"/>
    <x v="2"/>
    <x v="0"/>
    <x v="0"/>
    <s v="Buenos Aires"/>
    <x v="3"/>
    <x v="14"/>
    <x v="6"/>
    <x v="4"/>
    <n v="2"/>
    <n v="1059.8699999999999"/>
    <n v="2"/>
    <n v="1038.67"/>
    <n v="2077.34"/>
    <n v="907"/>
    <n v="1884147.38"/>
    <s v="ARS"/>
    <x v="18"/>
    <x v="0"/>
    <x v="6"/>
    <x v="1"/>
    <x v="2"/>
    <x v="0"/>
    <x v="9"/>
    <x v="1"/>
  </r>
  <r>
    <x v="19"/>
    <x v="19"/>
    <x v="1"/>
    <x v="3"/>
    <x v="2"/>
    <x v="0"/>
    <x v="0"/>
    <s v="Buenos Aires"/>
    <x v="5"/>
    <x v="15"/>
    <x v="5"/>
    <x v="6"/>
    <n v="1"/>
    <n v="839.97"/>
    <n v="0"/>
    <n v="839.97"/>
    <n v="839.97"/>
    <n v="907"/>
    <n v="761852.79"/>
    <s v="ARS"/>
    <x v="19"/>
    <x v="4"/>
    <x v="5"/>
    <x v="0"/>
    <x v="3"/>
    <x v="0"/>
    <x v="3"/>
    <x v="0"/>
  </r>
  <r>
    <x v="20"/>
    <x v="20"/>
    <x v="1"/>
    <x v="7"/>
    <x v="2"/>
    <x v="0"/>
    <x v="0"/>
    <s v="Buenos Aires"/>
    <x v="1"/>
    <x v="16"/>
    <x v="0"/>
    <x v="4"/>
    <n v="1"/>
    <n v="126.54"/>
    <n v="5"/>
    <n v="120.21"/>
    <n v="120.21"/>
    <n v="907"/>
    <n v="109030.47"/>
    <s v="ARS"/>
    <x v="20"/>
    <x v="2"/>
    <x v="6"/>
    <x v="3"/>
    <x v="3"/>
    <x v="0"/>
    <x v="6"/>
    <x v="0"/>
  </r>
  <r>
    <x v="21"/>
    <x v="21"/>
    <x v="1"/>
    <x v="8"/>
    <x v="3"/>
    <x v="0"/>
    <x v="0"/>
    <s v="Buenos Aires"/>
    <x v="5"/>
    <x v="17"/>
    <x v="5"/>
    <x v="8"/>
    <n v="2"/>
    <n v="639.99"/>
    <n v="5"/>
    <n v="607.99"/>
    <n v="1215.98"/>
    <n v="907"/>
    <n v="1102893.8600000001"/>
    <s v="ARS"/>
    <x v="21"/>
    <x v="0"/>
    <x v="0"/>
    <x v="0"/>
    <x v="4"/>
    <x v="0"/>
    <x v="2"/>
    <x v="0"/>
  </r>
  <r>
    <x v="22"/>
    <x v="22"/>
    <x v="1"/>
    <x v="8"/>
    <x v="3"/>
    <x v="0"/>
    <x v="0"/>
    <s v="Buenos Aires"/>
    <x v="4"/>
    <x v="18"/>
    <x v="7"/>
    <x v="9"/>
    <n v="2"/>
    <n v="413.49"/>
    <n v="7"/>
    <n v="384.55"/>
    <n v="769.1"/>
    <n v="907"/>
    <n v="697573.7"/>
    <s v="ARS"/>
    <x v="22"/>
    <x v="1"/>
    <x v="5"/>
    <x v="0"/>
    <x v="0"/>
    <x v="2"/>
    <x v="10"/>
    <x v="0"/>
  </r>
  <r>
    <x v="23"/>
    <x v="23"/>
    <x v="2"/>
    <x v="6"/>
    <x v="1"/>
    <x v="0"/>
    <x v="0"/>
    <s v="Buenos Aires"/>
    <x v="5"/>
    <x v="15"/>
    <x v="3"/>
    <x v="10"/>
    <n v="1"/>
    <n v="775.91"/>
    <n v="0"/>
    <n v="775.91"/>
    <n v="775.91"/>
    <n v="907"/>
    <n v="703750.37"/>
    <s v="ARS"/>
    <x v="23"/>
    <x v="4"/>
    <x v="2"/>
    <x v="0"/>
    <x v="3"/>
    <x v="0"/>
    <x v="6"/>
    <x v="0"/>
  </r>
  <r>
    <x v="24"/>
    <x v="24"/>
    <x v="2"/>
    <x v="1"/>
    <x v="1"/>
    <x v="0"/>
    <x v="0"/>
    <s v="Buenos Aires"/>
    <x v="5"/>
    <x v="9"/>
    <x v="4"/>
    <x v="0"/>
    <n v="1"/>
    <n v="418.64"/>
    <n v="7"/>
    <n v="389.34"/>
    <n v="389.34"/>
    <n v="907"/>
    <n v="353131.38"/>
    <s v="ARS"/>
    <x v="24"/>
    <x v="0"/>
    <x v="6"/>
    <x v="0"/>
    <x v="1"/>
    <x v="0"/>
    <x v="3"/>
    <x v="0"/>
  </r>
  <r>
    <x v="25"/>
    <x v="25"/>
    <x v="2"/>
    <x v="9"/>
    <x v="1"/>
    <x v="0"/>
    <x v="0"/>
    <s v="Buenos Aires"/>
    <x v="1"/>
    <x v="19"/>
    <x v="0"/>
    <x v="4"/>
    <n v="2"/>
    <n v="78.25"/>
    <n v="5"/>
    <n v="74.34"/>
    <n v="148.68"/>
    <n v="907"/>
    <n v="134852.76"/>
    <s v="ARS"/>
    <x v="25"/>
    <x v="1"/>
    <x v="5"/>
    <x v="2"/>
    <x v="3"/>
    <x v="0"/>
    <x v="9"/>
    <x v="0"/>
  </r>
  <r>
    <x v="26"/>
    <x v="26"/>
    <x v="2"/>
    <x v="2"/>
    <x v="2"/>
    <x v="0"/>
    <x v="0"/>
    <s v="Buenos Aires"/>
    <x v="0"/>
    <x v="0"/>
    <x v="0"/>
    <x v="11"/>
    <n v="1"/>
    <n v="156.74"/>
    <n v="0"/>
    <n v="156.74"/>
    <n v="156.74"/>
    <n v="907"/>
    <n v="142163.18"/>
    <s v="ARS"/>
    <x v="26"/>
    <x v="2"/>
    <x v="0"/>
    <x v="0"/>
    <x v="2"/>
    <x v="0"/>
    <x v="3"/>
    <x v="0"/>
  </r>
  <r>
    <x v="27"/>
    <x v="27"/>
    <x v="2"/>
    <x v="3"/>
    <x v="2"/>
    <x v="0"/>
    <x v="0"/>
    <s v="Buenos Aires"/>
    <x v="1"/>
    <x v="5"/>
    <x v="0"/>
    <x v="5"/>
    <n v="1"/>
    <n v="91.89"/>
    <n v="0"/>
    <n v="91.89"/>
    <n v="91.89"/>
    <n v="907"/>
    <n v="83344.23"/>
    <s v="ARS"/>
    <x v="27"/>
    <x v="2"/>
    <x v="1"/>
    <x v="2"/>
    <x v="3"/>
    <x v="0"/>
    <x v="3"/>
    <x v="0"/>
  </r>
  <r>
    <x v="28"/>
    <x v="27"/>
    <x v="2"/>
    <x v="3"/>
    <x v="2"/>
    <x v="0"/>
    <x v="0"/>
    <s v="Buenos Aires"/>
    <x v="0"/>
    <x v="20"/>
    <x v="0"/>
    <x v="3"/>
    <n v="2"/>
    <n v="251.4"/>
    <n v="0"/>
    <n v="251.4"/>
    <n v="502.8"/>
    <n v="907"/>
    <n v="456039.6"/>
    <s v="ARS"/>
    <x v="28"/>
    <x v="5"/>
    <x v="5"/>
    <x v="2"/>
    <x v="4"/>
    <x v="0"/>
    <x v="3"/>
    <x v="0"/>
  </r>
  <r>
    <x v="29"/>
    <x v="28"/>
    <x v="2"/>
    <x v="10"/>
    <x v="3"/>
    <x v="0"/>
    <x v="0"/>
    <s v="Buenos Aires"/>
    <x v="4"/>
    <x v="21"/>
    <x v="2"/>
    <x v="1"/>
    <n v="2"/>
    <n v="797.75"/>
    <n v="0"/>
    <n v="797.75"/>
    <n v="1595.5"/>
    <n v="907"/>
    <n v="1447118.5"/>
    <s v="ARS"/>
    <x v="29"/>
    <x v="1"/>
    <x v="2"/>
    <x v="1"/>
    <x v="0"/>
    <x v="4"/>
    <x v="9"/>
    <x v="0"/>
  </r>
  <r>
    <x v="30"/>
    <x v="29"/>
    <x v="2"/>
    <x v="10"/>
    <x v="3"/>
    <x v="0"/>
    <x v="0"/>
    <s v="Buenos Aires"/>
    <x v="1"/>
    <x v="1"/>
    <x v="0"/>
    <x v="4"/>
    <n v="1"/>
    <n v="31.1"/>
    <n v="10"/>
    <n v="27.99"/>
    <n v="27.99"/>
    <n v="907"/>
    <n v="25386.93"/>
    <s v="ARS"/>
    <x v="30"/>
    <x v="2"/>
    <x v="0"/>
    <x v="3"/>
    <x v="0"/>
    <x v="0"/>
    <x v="11"/>
    <x v="0"/>
  </r>
  <r>
    <x v="31"/>
    <x v="1"/>
    <x v="0"/>
    <x v="0"/>
    <x v="0"/>
    <x v="0"/>
    <x v="0"/>
    <s v="Córdoba"/>
    <x v="4"/>
    <x v="22"/>
    <x v="5"/>
    <x v="0"/>
    <n v="2"/>
    <n v="569.57000000000005"/>
    <n v="7"/>
    <n v="529.70000000000005"/>
    <n v="1059.4000000000001"/>
    <n v="907"/>
    <n v="960875.8"/>
    <s v="ARS"/>
    <x v="31"/>
    <x v="5"/>
    <x v="5"/>
    <x v="1"/>
    <x v="2"/>
    <x v="3"/>
    <x v="2"/>
    <x v="0"/>
  </r>
  <r>
    <x v="32"/>
    <x v="30"/>
    <x v="0"/>
    <x v="5"/>
    <x v="0"/>
    <x v="0"/>
    <x v="0"/>
    <s v="Córdoba"/>
    <x v="0"/>
    <x v="20"/>
    <x v="0"/>
    <x v="5"/>
    <n v="5"/>
    <n v="264.73"/>
    <n v="10"/>
    <n v="238.26"/>
    <n v="1191.3"/>
    <n v="907"/>
    <n v="1080509.1000000001"/>
    <s v="ARS"/>
    <x v="32"/>
    <x v="5"/>
    <x v="3"/>
    <x v="2"/>
    <x v="2"/>
    <x v="0"/>
    <x v="12"/>
    <x v="0"/>
  </r>
  <r>
    <x v="33"/>
    <x v="31"/>
    <x v="0"/>
    <x v="5"/>
    <x v="0"/>
    <x v="0"/>
    <x v="0"/>
    <s v="Córdoba"/>
    <x v="4"/>
    <x v="23"/>
    <x v="4"/>
    <x v="4"/>
    <n v="2"/>
    <n v="792.38"/>
    <n v="0"/>
    <n v="792.38"/>
    <n v="1584.76"/>
    <n v="907"/>
    <n v="1437377.32"/>
    <s v="ARS"/>
    <x v="33"/>
    <x v="0"/>
    <x v="1"/>
    <x v="3"/>
    <x v="1"/>
    <x v="1"/>
    <x v="13"/>
    <x v="0"/>
  </r>
  <r>
    <x v="34"/>
    <x v="32"/>
    <x v="0"/>
    <x v="5"/>
    <x v="0"/>
    <x v="0"/>
    <x v="0"/>
    <s v="Córdoba"/>
    <x v="3"/>
    <x v="24"/>
    <x v="1"/>
    <x v="6"/>
    <n v="1"/>
    <n v="1318.6"/>
    <n v="2"/>
    <n v="1292.23"/>
    <n v="1292.23"/>
    <n v="907"/>
    <n v="1172052.6100000001"/>
    <s v="ARS"/>
    <x v="34"/>
    <x v="3"/>
    <x v="1"/>
    <x v="0"/>
    <x v="4"/>
    <x v="0"/>
    <x v="3"/>
    <x v="0"/>
  </r>
  <r>
    <x v="35"/>
    <x v="33"/>
    <x v="0"/>
    <x v="5"/>
    <x v="0"/>
    <x v="0"/>
    <x v="0"/>
    <s v="Córdoba"/>
    <x v="0"/>
    <x v="20"/>
    <x v="0"/>
    <x v="3"/>
    <n v="2"/>
    <n v="266.75"/>
    <n v="0"/>
    <n v="266.75"/>
    <n v="533.5"/>
    <n v="907"/>
    <n v="483884.5"/>
    <s v="ARS"/>
    <x v="35"/>
    <x v="4"/>
    <x v="0"/>
    <x v="3"/>
    <x v="1"/>
    <x v="0"/>
    <x v="10"/>
    <x v="0"/>
  </r>
  <r>
    <x v="36"/>
    <x v="34"/>
    <x v="0"/>
    <x v="9"/>
    <x v="1"/>
    <x v="0"/>
    <x v="0"/>
    <s v="Córdoba"/>
    <x v="1"/>
    <x v="25"/>
    <x v="0"/>
    <x v="5"/>
    <n v="1"/>
    <n v="38.46"/>
    <n v="0"/>
    <n v="38.46"/>
    <n v="38.46"/>
    <n v="907"/>
    <n v="34883.22"/>
    <s v="ARS"/>
    <x v="36"/>
    <x v="3"/>
    <x v="0"/>
    <x v="0"/>
    <x v="2"/>
    <x v="0"/>
    <x v="11"/>
    <x v="0"/>
  </r>
  <r>
    <x v="37"/>
    <x v="35"/>
    <x v="0"/>
    <x v="2"/>
    <x v="2"/>
    <x v="0"/>
    <x v="0"/>
    <s v="Córdoba"/>
    <x v="3"/>
    <x v="3"/>
    <x v="1"/>
    <x v="0"/>
    <n v="1"/>
    <n v="2091.83"/>
    <n v="5"/>
    <n v="1987.24"/>
    <n v="1987.24"/>
    <n v="907"/>
    <n v="1802426.68"/>
    <s v="ARS"/>
    <x v="37"/>
    <x v="3"/>
    <x v="1"/>
    <x v="1"/>
    <x v="0"/>
    <x v="0"/>
    <x v="14"/>
    <x v="0"/>
  </r>
  <r>
    <x v="38"/>
    <x v="36"/>
    <x v="0"/>
    <x v="7"/>
    <x v="2"/>
    <x v="0"/>
    <x v="0"/>
    <s v="Córdoba"/>
    <x v="5"/>
    <x v="17"/>
    <x v="4"/>
    <x v="6"/>
    <n v="2"/>
    <n v="596.41"/>
    <n v="10"/>
    <n v="536.77"/>
    <n v="1073.54"/>
    <n v="907"/>
    <n v="973700.78"/>
    <s v="ARS"/>
    <x v="38"/>
    <x v="1"/>
    <x v="4"/>
    <x v="1"/>
    <x v="4"/>
    <x v="0"/>
    <x v="5"/>
    <x v="0"/>
  </r>
  <r>
    <x v="39"/>
    <x v="37"/>
    <x v="0"/>
    <x v="10"/>
    <x v="3"/>
    <x v="0"/>
    <x v="0"/>
    <s v="Córdoba"/>
    <x v="4"/>
    <x v="6"/>
    <x v="3"/>
    <x v="4"/>
    <n v="1"/>
    <n v="1277.54"/>
    <n v="2"/>
    <n v="1251.99"/>
    <n v="1251.99"/>
    <n v="907"/>
    <n v="1135554.93"/>
    <s v="ARS"/>
    <x v="39"/>
    <x v="3"/>
    <x v="5"/>
    <x v="3"/>
    <x v="1"/>
    <x v="5"/>
    <x v="1"/>
    <x v="0"/>
  </r>
  <r>
    <x v="40"/>
    <x v="38"/>
    <x v="0"/>
    <x v="8"/>
    <x v="3"/>
    <x v="0"/>
    <x v="0"/>
    <s v="Córdoba"/>
    <x v="4"/>
    <x v="22"/>
    <x v="5"/>
    <x v="7"/>
    <n v="2"/>
    <n v="623.83000000000004"/>
    <n v="2"/>
    <n v="611.35"/>
    <n v="1222.7"/>
    <n v="907"/>
    <n v="1108988.8999999999"/>
    <s v="ARS"/>
    <x v="40"/>
    <x v="2"/>
    <x v="2"/>
    <x v="0"/>
    <x v="1"/>
    <x v="1"/>
    <x v="13"/>
    <x v="0"/>
  </r>
  <r>
    <x v="41"/>
    <x v="39"/>
    <x v="0"/>
    <x v="8"/>
    <x v="3"/>
    <x v="0"/>
    <x v="0"/>
    <s v="Córdoba"/>
    <x v="1"/>
    <x v="5"/>
    <x v="0"/>
    <x v="4"/>
    <n v="1"/>
    <n v="97.11"/>
    <n v="10"/>
    <n v="87.4"/>
    <n v="87.4"/>
    <n v="907"/>
    <n v="79271.8"/>
    <s v="ARS"/>
    <x v="41"/>
    <x v="4"/>
    <x v="5"/>
    <x v="2"/>
    <x v="2"/>
    <x v="0"/>
    <x v="12"/>
    <x v="0"/>
  </r>
  <r>
    <x v="42"/>
    <x v="40"/>
    <x v="0"/>
    <x v="11"/>
    <x v="3"/>
    <x v="0"/>
    <x v="0"/>
    <s v="Córdoba"/>
    <x v="4"/>
    <x v="11"/>
    <x v="5"/>
    <x v="0"/>
    <n v="2"/>
    <n v="1046.8599999999999"/>
    <n v="2"/>
    <n v="1025.92"/>
    <n v="2051.84"/>
    <n v="907"/>
    <n v="1861018.88"/>
    <s v="ARS"/>
    <x v="42"/>
    <x v="1"/>
    <x v="4"/>
    <x v="0"/>
    <x v="4"/>
    <x v="5"/>
    <x v="7"/>
    <x v="0"/>
  </r>
  <r>
    <x v="43"/>
    <x v="41"/>
    <x v="1"/>
    <x v="0"/>
    <x v="0"/>
    <x v="0"/>
    <x v="0"/>
    <s v="Córdoba"/>
    <x v="1"/>
    <x v="7"/>
    <x v="0"/>
    <x v="4"/>
    <n v="1"/>
    <n v="120.65"/>
    <n v="10"/>
    <n v="108.59"/>
    <n v="108.59"/>
    <n v="907"/>
    <n v="98491.13"/>
    <s v="ARS"/>
    <x v="43"/>
    <x v="3"/>
    <x v="0"/>
    <x v="1"/>
    <x v="4"/>
    <x v="0"/>
    <x v="3"/>
    <x v="0"/>
  </r>
  <r>
    <x v="44"/>
    <x v="42"/>
    <x v="1"/>
    <x v="0"/>
    <x v="0"/>
    <x v="0"/>
    <x v="0"/>
    <s v="Córdoba"/>
    <x v="4"/>
    <x v="26"/>
    <x v="2"/>
    <x v="1"/>
    <n v="3"/>
    <n v="672.2"/>
    <n v="0"/>
    <n v="672.2"/>
    <n v="2016.6"/>
    <n v="907"/>
    <n v="1829056.2"/>
    <s v="ARS"/>
    <x v="44"/>
    <x v="4"/>
    <x v="0"/>
    <x v="3"/>
    <x v="3"/>
    <x v="6"/>
    <x v="9"/>
    <x v="0"/>
  </r>
  <r>
    <x v="45"/>
    <x v="43"/>
    <x v="1"/>
    <x v="4"/>
    <x v="0"/>
    <x v="0"/>
    <x v="0"/>
    <s v="Córdoba"/>
    <x v="4"/>
    <x v="27"/>
    <x v="3"/>
    <x v="12"/>
    <n v="1"/>
    <n v="905.12"/>
    <n v="7"/>
    <n v="841.76"/>
    <n v="841.76"/>
    <n v="907"/>
    <n v="763476.32"/>
    <s v="ARS"/>
    <x v="45"/>
    <x v="1"/>
    <x v="3"/>
    <x v="1"/>
    <x v="4"/>
    <x v="4"/>
    <x v="1"/>
    <x v="0"/>
  </r>
  <r>
    <x v="46"/>
    <x v="44"/>
    <x v="1"/>
    <x v="6"/>
    <x v="1"/>
    <x v="0"/>
    <x v="0"/>
    <s v="Córdoba"/>
    <x v="4"/>
    <x v="11"/>
    <x v="2"/>
    <x v="13"/>
    <n v="2"/>
    <n v="957.25"/>
    <n v="15"/>
    <n v="813.66"/>
    <n v="1627.32"/>
    <n v="907"/>
    <n v="1475979.24"/>
    <s v="ARS"/>
    <x v="46"/>
    <x v="0"/>
    <x v="3"/>
    <x v="2"/>
    <x v="3"/>
    <x v="4"/>
    <x v="3"/>
    <x v="0"/>
  </r>
  <r>
    <x v="47"/>
    <x v="45"/>
    <x v="1"/>
    <x v="7"/>
    <x v="2"/>
    <x v="0"/>
    <x v="0"/>
    <s v="Córdoba"/>
    <x v="3"/>
    <x v="28"/>
    <x v="6"/>
    <x v="4"/>
    <n v="2"/>
    <n v="582.64"/>
    <n v="0"/>
    <n v="582.64"/>
    <n v="1165.28"/>
    <n v="907"/>
    <n v="1056908.96"/>
    <s v="ARS"/>
    <x v="47"/>
    <x v="5"/>
    <x v="0"/>
    <x v="1"/>
    <x v="1"/>
    <x v="0"/>
    <x v="10"/>
    <x v="0"/>
  </r>
  <r>
    <x v="48"/>
    <x v="46"/>
    <x v="1"/>
    <x v="10"/>
    <x v="3"/>
    <x v="0"/>
    <x v="0"/>
    <s v="Córdoba"/>
    <x v="2"/>
    <x v="29"/>
    <x v="0"/>
    <x v="4"/>
    <n v="2"/>
    <n v="252.51"/>
    <n v="2"/>
    <n v="247.46"/>
    <n v="494.92"/>
    <n v="907"/>
    <n v="448892.44"/>
    <s v="ARS"/>
    <x v="48"/>
    <x v="2"/>
    <x v="4"/>
    <x v="3"/>
    <x v="0"/>
    <x v="0"/>
    <x v="11"/>
    <x v="0"/>
  </r>
  <r>
    <x v="49"/>
    <x v="47"/>
    <x v="1"/>
    <x v="8"/>
    <x v="3"/>
    <x v="0"/>
    <x v="0"/>
    <s v="Córdoba"/>
    <x v="1"/>
    <x v="7"/>
    <x v="0"/>
    <x v="6"/>
    <n v="5"/>
    <n v="134.59"/>
    <n v="15"/>
    <n v="114.4"/>
    <n v="572"/>
    <n v="907"/>
    <n v="518804"/>
    <s v="ARS"/>
    <x v="49"/>
    <x v="5"/>
    <x v="4"/>
    <x v="2"/>
    <x v="1"/>
    <x v="0"/>
    <x v="3"/>
    <x v="0"/>
  </r>
  <r>
    <x v="50"/>
    <x v="48"/>
    <x v="2"/>
    <x v="4"/>
    <x v="0"/>
    <x v="0"/>
    <x v="0"/>
    <s v="Córdoba"/>
    <x v="1"/>
    <x v="30"/>
    <x v="0"/>
    <x v="6"/>
    <n v="2"/>
    <n v="105.23"/>
    <n v="2"/>
    <n v="103.13"/>
    <n v="206.26"/>
    <n v="907"/>
    <n v="187077.82"/>
    <s v="ARS"/>
    <x v="50"/>
    <x v="1"/>
    <x v="0"/>
    <x v="1"/>
    <x v="1"/>
    <x v="0"/>
    <x v="12"/>
    <x v="2"/>
  </r>
  <r>
    <x v="51"/>
    <x v="49"/>
    <x v="2"/>
    <x v="5"/>
    <x v="0"/>
    <x v="0"/>
    <x v="0"/>
    <s v="Córdoba"/>
    <x v="0"/>
    <x v="31"/>
    <x v="0"/>
    <x v="0"/>
    <n v="1"/>
    <n v="134.63999999999999"/>
    <n v="2"/>
    <n v="131.94999999999999"/>
    <n v="131.94999999999999"/>
    <n v="907"/>
    <n v="119678.65"/>
    <s v="ARS"/>
    <x v="51"/>
    <x v="5"/>
    <x v="3"/>
    <x v="1"/>
    <x v="0"/>
    <x v="0"/>
    <x v="15"/>
    <x v="0"/>
  </r>
  <r>
    <x v="52"/>
    <x v="50"/>
    <x v="2"/>
    <x v="5"/>
    <x v="0"/>
    <x v="0"/>
    <x v="0"/>
    <s v="Córdoba"/>
    <x v="3"/>
    <x v="14"/>
    <x v="8"/>
    <x v="14"/>
    <n v="2"/>
    <n v="1045.69"/>
    <n v="5"/>
    <n v="993.41"/>
    <n v="1986.82"/>
    <n v="907"/>
    <n v="1802045.74"/>
    <s v="ARS"/>
    <x v="52"/>
    <x v="0"/>
    <x v="2"/>
    <x v="3"/>
    <x v="1"/>
    <x v="0"/>
    <x v="7"/>
    <x v="0"/>
  </r>
  <r>
    <x v="53"/>
    <x v="51"/>
    <x v="2"/>
    <x v="5"/>
    <x v="0"/>
    <x v="0"/>
    <x v="0"/>
    <s v="Córdoba"/>
    <x v="1"/>
    <x v="32"/>
    <x v="0"/>
    <x v="4"/>
    <n v="2"/>
    <n v="139.02000000000001"/>
    <n v="7"/>
    <n v="129.29"/>
    <n v="258.58"/>
    <n v="907"/>
    <n v="234532.06"/>
    <s v="ARS"/>
    <x v="53"/>
    <x v="1"/>
    <x v="3"/>
    <x v="1"/>
    <x v="2"/>
    <x v="0"/>
    <x v="7"/>
    <x v="2"/>
  </r>
  <r>
    <x v="54"/>
    <x v="52"/>
    <x v="2"/>
    <x v="6"/>
    <x v="1"/>
    <x v="0"/>
    <x v="0"/>
    <s v="Córdoba"/>
    <x v="3"/>
    <x v="14"/>
    <x v="8"/>
    <x v="4"/>
    <n v="2"/>
    <n v="1175.43"/>
    <n v="0"/>
    <n v="1175.43"/>
    <n v="2350.86"/>
    <n v="907"/>
    <n v="2132230.02"/>
    <s v="ARS"/>
    <x v="54"/>
    <x v="2"/>
    <x v="6"/>
    <x v="2"/>
    <x v="3"/>
    <x v="0"/>
    <x v="4"/>
    <x v="0"/>
  </r>
  <r>
    <x v="55"/>
    <x v="53"/>
    <x v="2"/>
    <x v="6"/>
    <x v="1"/>
    <x v="0"/>
    <x v="0"/>
    <s v="Córdoba"/>
    <x v="4"/>
    <x v="33"/>
    <x v="4"/>
    <x v="7"/>
    <n v="1"/>
    <n v="1028.5899999999999"/>
    <n v="0"/>
    <n v="1028.5899999999999"/>
    <n v="1028.5899999999999"/>
    <n v="907"/>
    <n v="932931.13"/>
    <s v="ARS"/>
    <x v="55"/>
    <x v="2"/>
    <x v="4"/>
    <x v="0"/>
    <x v="0"/>
    <x v="1"/>
    <x v="7"/>
    <x v="0"/>
  </r>
  <r>
    <x v="56"/>
    <x v="54"/>
    <x v="2"/>
    <x v="1"/>
    <x v="1"/>
    <x v="0"/>
    <x v="0"/>
    <s v="Córdoba"/>
    <x v="4"/>
    <x v="26"/>
    <x v="3"/>
    <x v="15"/>
    <n v="2"/>
    <n v="669.5"/>
    <n v="0"/>
    <n v="669.5"/>
    <n v="1339"/>
    <n v="907"/>
    <n v="1214473"/>
    <s v="ARS"/>
    <x v="56"/>
    <x v="0"/>
    <x v="3"/>
    <x v="0"/>
    <x v="4"/>
    <x v="3"/>
    <x v="3"/>
    <x v="0"/>
  </r>
  <r>
    <x v="57"/>
    <x v="55"/>
    <x v="2"/>
    <x v="1"/>
    <x v="1"/>
    <x v="0"/>
    <x v="0"/>
    <s v="Córdoba"/>
    <x v="5"/>
    <x v="9"/>
    <x v="9"/>
    <x v="14"/>
    <n v="1"/>
    <n v="433.04"/>
    <n v="15"/>
    <n v="368.08"/>
    <n v="368.08"/>
    <n v="907"/>
    <n v="333848.56"/>
    <s v="ARS"/>
    <x v="57"/>
    <x v="2"/>
    <x v="2"/>
    <x v="0"/>
    <x v="1"/>
    <x v="0"/>
    <x v="7"/>
    <x v="0"/>
  </r>
  <r>
    <x v="58"/>
    <x v="56"/>
    <x v="2"/>
    <x v="1"/>
    <x v="1"/>
    <x v="0"/>
    <x v="0"/>
    <s v="Córdoba"/>
    <x v="3"/>
    <x v="34"/>
    <x v="8"/>
    <x v="3"/>
    <n v="4"/>
    <n v="2406.81"/>
    <n v="5"/>
    <n v="2286.4699999999998"/>
    <n v="9145.8799999999992"/>
    <n v="907"/>
    <n v="8295313.1600000001"/>
    <s v="ARS"/>
    <x v="58"/>
    <x v="3"/>
    <x v="2"/>
    <x v="0"/>
    <x v="3"/>
    <x v="0"/>
    <x v="3"/>
    <x v="0"/>
  </r>
  <r>
    <x v="59"/>
    <x v="57"/>
    <x v="2"/>
    <x v="1"/>
    <x v="1"/>
    <x v="0"/>
    <x v="0"/>
    <s v="Córdoba"/>
    <x v="4"/>
    <x v="33"/>
    <x v="2"/>
    <x v="9"/>
    <n v="2"/>
    <n v="1115.24"/>
    <n v="10"/>
    <n v="1003.72"/>
    <n v="2007.44"/>
    <n v="907"/>
    <n v="1820748.08"/>
    <s v="ARS"/>
    <x v="59"/>
    <x v="4"/>
    <x v="5"/>
    <x v="2"/>
    <x v="3"/>
    <x v="2"/>
    <x v="3"/>
    <x v="0"/>
  </r>
  <r>
    <x v="60"/>
    <x v="27"/>
    <x v="2"/>
    <x v="3"/>
    <x v="2"/>
    <x v="0"/>
    <x v="0"/>
    <s v="Córdoba"/>
    <x v="3"/>
    <x v="34"/>
    <x v="1"/>
    <x v="14"/>
    <n v="2"/>
    <n v="2529.0100000000002"/>
    <n v="0"/>
    <n v="2529.0100000000002"/>
    <n v="5058.0200000000004"/>
    <n v="907"/>
    <n v="4587624.1399999997"/>
    <s v="ARS"/>
    <x v="60"/>
    <x v="2"/>
    <x v="0"/>
    <x v="3"/>
    <x v="3"/>
    <x v="0"/>
    <x v="1"/>
    <x v="0"/>
  </r>
  <r>
    <x v="61"/>
    <x v="58"/>
    <x v="2"/>
    <x v="3"/>
    <x v="2"/>
    <x v="0"/>
    <x v="0"/>
    <s v="Córdoba"/>
    <x v="3"/>
    <x v="3"/>
    <x v="8"/>
    <x v="6"/>
    <n v="3"/>
    <n v="1913.83"/>
    <n v="0"/>
    <n v="1913.83"/>
    <n v="5741.49"/>
    <n v="907"/>
    <n v="5207531.43"/>
    <s v="ARS"/>
    <x v="61"/>
    <x v="1"/>
    <x v="4"/>
    <x v="2"/>
    <x v="3"/>
    <x v="0"/>
    <x v="11"/>
    <x v="0"/>
  </r>
  <r>
    <x v="62"/>
    <x v="59"/>
    <x v="2"/>
    <x v="7"/>
    <x v="2"/>
    <x v="0"/>
    <x v="0"/>
    <s v="Córdoba"/>
    <x v="4"/>
    <x v="6"/>
    <x v="2"/>
    <x v="12"/>
    <n v="1"/>
    <n v="1181.4100000000001"/>
    <n v="0"/>
    <n v="1181.4100000000001"/>
    <n v="1181.4100000000001"/>
    <n v="907"/>
    <n v="1071538.8700000001"/>
    <s v="ARS"/>
    <x v="62"/>
    <x v="0"/>
    <x v="2"/>
    <x v="1"/>
    <x v="4"/>
    <x v="3"/>
    <x v="3"/>
    <x v="0"/>
  </r>
  <r>
    <x v="63"/>
    <x v="60"/>
    <x v="2"/>
    <x v="10"/>
    <x v="3"/>
    <x v="0"/>
    <x v="0"/>
    <s v="Córdoba"/>
    <x v="1"/>
    <x v="5"/>
    <x v="0"/>
    <x v="4"/>
    <n v="1"/>
    <n v="105.89"/>
    <n v="0"/>
    <n v="105.89"/>
    <n v="105.89"/>
    <n v="907"/>
    <n v="96042.23"/>
    <s v="ARS"/>
    <x v="63"/>
    <x v="0"/>
    <x v="6"/>
    <x v="2"/>
    <x v="3"/>
    <x v="0"/>
    <x v="2"/>
    <x v="0"/>
  </r>
  <r>
    <x v="64"/>
    <x v="0"/>
    <x v="0"/>
    <x v="0"/>
    <x v="0"/>
    <x v="0"/>
    <x v="0"/>
    <s v="La Plata"/>
    <x v="2"/>
    <x v="29"/>
    <x v="0"/>
    <x v="16"/>
    <n v="3"/>
    <n v="229.63"/>
    <n v="7"/>
    <n v="213.56"/>
    <n v="640.67999999999995"/>
    <n v="907"/>
    <n v="581096.76"/>
    <s v="ARS"/>
    <x v="64"/>
    <x v="5"/>
    <x v="6"/>
    <x v="3"/>
    <x v="4"/>
    <x v="0"/>
    <x v="3"/>
    <x v="0"/>
  </r>
  <r>
    <x v="65"/>
    <x v="61"/>
    <x v="0"/>
    <x v="0"/>
    <x v="0"/>
    <x v="0"/>
    <x v="0"/>
    <s v="La Plata"/>
    <x v="5"/>
    <x v="17"/>
    <x v="2"/>
    <x v="6"/>
    <n v="7"/>
    <n v="559.05999999999995"/>
    <n v="0"/>
    <n v="559.05999999999995"/>
    <n v="3913.42"/>
    <n v="907"/>
    <n v="3549471.94"/>
    <s v="ARS"/>
    <x v="65"/>
    <x v="5"/>
    <x v="3"/>
    <x v="3"/>
    <x v="1"/>
    <x v="0"/>
    <x v="6"/>
    <x v="0"/>
  </r>
  <r>
    <x v="66"/>
    <x v="62"/>
    <x v="0"/>
    <x v="5"/>
    <x v="0"/>
    <x v="0"/>
    <x v="0"/>
    <s v="La Plata"/>
    <x v="5"/>
    <x v="9"/>
    <x v="2"/>
    <x v="4"/>
    <n v="2"/>
    <n v="462.57"/>
    <n v="0"/>
    <n v="462.57"/>
    <n v="925.14"/>
    <n v="907"/>
    <n v="839101.98"/>
    <s v="ARS"/>
    <x v="66"/>
    <x v="0"/>
    <x v="2"/>
    <x v="2"/>
    <x v="2"/>
    <x v="0"/>
    <x v="3"/>
    <x v="1"/>
  </r>
  <r>
    <x v="67"/>
    <x v="3"/>
    <x v="0"/>
    <x v="1"/>
    <x v="1"/>
    <x v="0"/>
    <x v="0"/>
    <s v="La Plata"/>
    <x v="0"/>
    <x v="35"/>
    <x v="0"/>
    <x v="3"/>
    <n v="1"/>
    <n v="541.34"/>
    <n v="3"/>
    <n v="525.1"/>
    <n v="525.1"/>
    <n v="907"/>
    <n v="476265.7"/>
    <s v="ARS"/>
    <x v="67"/>
    <x v="5"/>
    <x v="3"/>
    <x v="1"/>
    <x v="0"/>
    <x v="0"/>
    <x v="5"/>
    <x v="0"/>
  </r>
  <r>
    <x v="68"/>
    <x v="63"/>
    <x v="0"/>
    <x v="2"/>
    <x v="2"/>
    <x v="0"/>
    <x v="0"/>
    <s v="La Plata"/>
    <x v="5"/>
    <x v="15"/>
    <x v="7"/>
    <x v="6"/>
    <n v="5"/>
    <n v="825.28"/>
    <n v="15"/>
    <n v="701.49"/>
    <n v="3507.45"/>
    <n v="907"/>
    <n v="3181257.15"/>
    <s v="ARS"/>
    <x v="68"/>
    <x v="3"/>
    <x v="1"/>
    <x v="0"/>
    <x v="4"/>
    <x v="0"/>
    <x v="3"/>
    <x v="0"/>
  </r>
  <r>
    <x v="69"/>
    <x v="64"/>
    <x v="0"/>
    <x v="10"/>
    <x v="3"/>
    <x v="0"/>
    <x v="0"/>
    <s v="La Plata"/>
    <x v="0"/>
    <x v="20"/>
    <x v="0"/>
    <x v="3"/>
    <n v="1"/>
    <n v="241.21"/>
    <n v="0"/>
    <n v="241.21"/>
    <n v="241.21"/>
    <n v="907"/>
    <n v="218777.47"/>
    <s v="ARS"/>
    <x v="69"/>
    <x v="3"/>
    <x v="3"/>
    <x v="0"/>
    <x v="4"/>
    <x v="0"/>
    <x v="3"/>
    <x v="0"/>
  </r>
  <r>
    <x v="70"/>
    <x v="65"/>
    <x v="0"/>
    <x v="10"/>
    <x v="3"/>
    <x v="0"/>
    <x v="0"/>
    <s v="La Plata"/>
    <x v="3"/>
    <x v="28"/>
    <x v="10"/>
    <x v="3"/>
    <n v="1"/>
    <n v="573.62"/>
    <n v="0"/>
    <n v="573.62"/>
    <n v="573.62"/>
    <n v="907"/>
    <n v="520273.34"/>
    <s v="ARS"/>
    <x v="70"/>
    <x v="2"/>
    <x v="4"/>
    <x v="1"/>
    <x v="1"/>
    <x v="0"/>
    <x v="3"/>
    <x v="0"/>
  </r>
  <r>
    <x v="71"/>
    <x v="66"/>
    <x v="0"/>
    <x v="10"/>
    <x v="3"/>
    <x v="0"/>
    <x v="0"/>
    <s v="La Plata"/>
    <x v="1"/>
    <x v="1"/>
    <x v="0"/>
    <x v="4"/>
    <n v="2"/>
    <n v="28.03"/>
    <n v="0"/>
    <n v="28.03"/>
    <n v="56.06"/>
    <n v="907"/>
    <n v="50846.42"/>
    <s v="ARS"/>
    <x v="71"/>
    <x v="5"/>
    <x v="2"/>
    <x v="0"/>
    <x v="0"/>
    <x v="0"/>
    <x v="11"/>
    <x v="0"/>
  </r>
  <r>
    <x v="72"/>
    <x v="67"/>
    <x v="0"/>
    <x v="8"/>
    <x v="3"/>
    <x v="0"/>
    <x v="0"/>
    <s v="La Plata"/>
    <x v="1"/>
    <x v="30"/>
    <x v="0"/>
    <x v="1"/>
    <n v="1"/>
    <n v="92.61"/>
    <n v="5"/>
    <n v="87.98"/>
    <n v="87.98"/>
    <n v="907"/>
    <n v="79797.86"/>
    <s v="ARS"/>
    <x v="72"/>
    <x v="5"/>
    <x v="3"/>
    <x v="1"/>
    <x v="4"/>
    <x v="0"/>
    <x v="5"/>
    <x v="0"/>
  </r>
  <r>
    <x v="73"/>
    <x v="68"/>
    <x v="1"/>
    <x v="4"/>
    <x v="0"/>
    <x v="0"/>
    <x v="0"/>
    <s v="La Plata"/>
    <x v="1"/>
    <x v="36"/>
    <x v="0"/>
    <x v="1"/>
    <n v="2"/>
    <n v="102.83"/>
    <n v="2"/>
    <n v="100.77"/>
    <n v="201.54"/>
    <n v="907"/>
    <n v="182796.78"/>
    <s v="ARS"/>
    <x v="73"/>
    <x v="3"/>
    <x v="3"/>
    <x v="1"/>
    <x v="2"/>
    <x v="0"/>
    <x v="14"/>
    <x v="0"/>
  </r>
  <r>
    <x v="74"/>
    <x v="69"/>
    <x v="1"/>
    <x v="5"/>
    <x v="0"/>
    <x v="0"/>
    <x v="0"/>
    <s v="La Plata"/>
    <x v="4"/>
    <x v="37"/>
    <x v="5"/>
    <x v="0"/>
    <n v="1"/>
    <n v="1026.3"/>
    <n v="7"/>
    <n v="954.46"/>
    <n v="954.46"/>
    <n v="907"/>
    <n v="865695.22"/>
    <s v="ARS"/>
    <x v="74"/>
    <x v="0"/>
    <x v="6"/>
    <x v="0"/>
    <x v="2"/>
    <x v="3"/>
    <x v="9"/>
    <x v="0"/>
  </r>
  <r>
    <x v="75"/>
    <x v="70"/>
    <x v="1"/>
    <x v="6"/>
    <x v="1"/>
    <x v="0"/>
    <x v="0"/>
    <s v="La Plata"/>
    <x v="1"/>
    <x v="5"/>
    <x v="0"/>
    <x v="4"/>
    <n v="2"/>
    <n v="98.43"/>
    <n v="15"/>
    <n v="83.67"/>
    <n v="167.34"/>
    <n v="907"/>
    <n v="151777.38"/>
    <s v="ARS"/>
    <x v="75"/>
    <x v="2"/>
    <x v="5"/>
    <x v="0"/>
    <x v="4"/>
    <x v="0"/>
    <x v="16"/>
    <x v="0"/>
  </r>
  <r>
    <x v="76"/>
    <x v="71"/>
    <x v="1"/>
    <x v="6"/>
    <x v="1"/>
    <x v="0"/>
    <x v="0"/>
    <s v="La Plata"/>
    <x v="2"/>
    <x v="4"/>
    <x v="0"/>
    <x v="4"/>
    <n v="4"/>
    <n v="799.97"/>
    <n v="0"/>
    <n v="799.97"/>
    <n v="3199.88"/>
    <n v="907"/>
    <n v="2902291.16"/>
    <s v="ARS"/>
    <x v="76"/>
    <x v="3"/>
    <x v="0"/>
    <x v="1"/>
    <x v="1"/>
    <x v="0"/>
    <x v="13"/>
    <x v="0"/>
  </r>
  <r>
    <x v="77"/>
    <x v="72"/>
    <x v="1"/>
    <x v="6"/>
    <x v="1"/>
    <x v="0"/>
    <x v="0"/>
    <s v="La Plata"/>
    <x v="1"/>
    <x v="5"/>
    <x v="0"/>
    <x v="1"/>
    <n v="3"/>
    <n v="103.91"/>
    <n v="0"/>
    <n v="103.91"/>
    <n v="311.73"/>
    <n v="907"/>
    <n v="282739.11"/>
    <s v="ARS"/>
    <x v="77"/>
    <x v="1"/>
    <x v="2"/>
    <x v="0"/>
    <x v="3"/>
    <x v="0"/>
    <x v="17"/>
    <x v="0"/>
  </r>
  <r>
    <x v="78"/>
    <x v="73"/>
    <x v="1"/>
    <x v="6"/>
    <x v="1"/>
    <x v="0"/>
    <x v="0"/>
    <s v="La Plata"/>
    <x v="4"/>
    <x v="21"/>
    <x v="2"/>
    <x v="1"/>
    <n v="1"/>
    <n v="747.46"/>
    <n v="0"/>
    <n v="747.46"/>
    <n v="747.46"/>
    <n v="907"/>
    <n v="677946.22"/>
    <s v="ARS"/>
    <x v="78"/>
    <x v="0"/>
    <x v="0"/>
    <x v="1"/>
    <x v="3"/>
    <x v="4"/>
    <x v="3"/>
    <x v="0"/>
  </r>
  <r>
    <x v="79"/>
    <x v="74"/>
    <x v="1"/>
    <x v="6"/>
    <x v="1"/>
    <x v="0"/>
    <x v="0"/>
    <s v="La Plata"/>
    <x v="4"/>
    <x v="6"/>
    <x v="4"/>
    <x v="1"/>
    <n v="2"/>
    <n v="1129.77"/>
    <n v="15"/>
    <n v="960.3"/>
    <n v="1920.6"/>
    <n v="907"/>
    <n v="1741984.2"/>
    <s v="ARS"/>
    <x v="79"/>
    <x v="5"/>
    <x v="4"/>
    <x v="1"/>
    <x v="2"/>
    <x v="3"/>
    <x v="7"/>
    <x v="0"/>
  </r>
  <r>
    <x v="80"/>
    <x v="75"/>
    <x v="1"/>
    <x v="1"/>
    <x v="1"/>
    <x v="0"/>
    <x v="0"/>
    <s v="La Plata"/>
    <x v="4"/>
    <x v="21"/>
    <x v="2"/>
    <x v="17"/>
    <n v="1"/>
    <n v="838.73"/>
    <n v="0"/>
    <n v="838.73"/>
    <n v="838.73"/>
    <n v="907"/>
    <n v="760728.11"/>
    <s v="ARS"/>
    <x v="80"/>
    <x v="4"/>
    <x v="2"/>
    <x v="1"/>
    <x v="4"/>
    <x v="1"/>
    <x v="18"/>
    <x v="0"/>
  </r>
  <r>
    <x v="81"/>
    <x v="76"/>
    <x v="1"/>
    <x v="1"/>
    <x v="1"/>
    <x v="0"/>
    <x v="0"/>
    <s v="La Plata"/>
    <x v="4"/>
    <x v="21"/>
    <x v="5"/>
    <x v="3"/>
    <n v="1"/>
    <n v="773.96"/>
    <n v="0"/>
    <n v="773.96"/>
    <n v="773.96"/>
    <n v="907"/>
    <n v="701981.72"/>
    <s v="ARS"/>
    <x v="81"/>
    <x v="3"/>
    <x v="4"/>
    <x v="1"/>
    <x v="0"/>
    <x v="3"/>
    <x v="8"/>
    <x v="0"/>
  </r>
  <r>
    <x v="82"/>
    <x v="77"/>
    <x v="1"/>
    <x v="1"/>
    <x v="1"/>
    <x v="0"/>
    <x v="0"/>
    <s v="La Plata"/>
    <x v="3"/>
    <x v="34"/>
    <x v="6"/>
    <x v="0"/>
    <n v="1"/>
    <n v="2660.43"/>
    <n v="0"/>
    <n v="2660.43"/>
    <n v="2660.43"/>
    <n v="907"/>
    <n v="2413010.0099999998"/>
    <s v="ARS"/>
    <x v="82"/>
    <x v="1"/>
    <x v="0"/>
    <x v="1"/>
    <x v="0"/>
    <x v="0"/>
    <x v="3"/>
    <x v="2"/>
  </r>
  <r>
    <x v="83"/>
    <x v="78"/>
    <x v="1"/>
    <x v="1"/>
    <x v="1"/>
    <x v="0"/>
    <x v="0"/>
    <s v="La Plata"/>
    <x v="2"/>
    <x v="38"/>
    <x v="0"/>
    <x v="4"/>
    <n v="1"/>
    <n v="385.91"/>
    <n v="7"/>
    <n v="358.9"/>
    <n v="358.9"/>
    <n v="907"/>
    <n v="325522.3"/>
    <s v="ARS"/>
    <x v="83"/>
    <x v="4"/>
    <x v="4"/>
    <x v="0"/>
    <x v="1"/>
    <x v="0"/>
    <x v="3"/>
    <x v="0"/>
  </r>
  <r>
    <x v="84"/>
    <x v="79"/>
    <x v="1"/>
    <x v="9"/>
    <x v="1"/>
    <x v="0"/>
    <x v="0"/>
    <s v="La Plata"/>
    <x v="4"/>
    <x v="37"/>
    <x v="3"/>
    <x v="4"/>
    <n v="1"/>
    <n v="1002.66"/>
    <n v="0"/>
    <n v="1002.66"/>
    <n v="1002.66"/>
    <n v="907"/>
    <n v="909412.62"/>
    <s v="ARS"/>
    <x v="84"/>
    <x v="4"/>
    <x v="2"/>
    <x v="0"/>
    <x v="0"/>
    <x v="5"/>
    <x v="4"/>
    <x v="0"/>
  </r>
  <r>
    <x v="85"/>
    <x v="80"/>
    <x v="1"/>
    <x v="2"/>
    <x v="2"/>
    <x v="0"/>
    <x v="0"/>
    <s v="La Plata"/>
    <x v="1"/>
    <x v="32"/>
    <x v="0"/>
    <x v="1"/>
    <n v="2"/>
    <n v="139.07"/>
    <n v="7"/>
    <n v="129.34"/>
    <n v="258.68"/>
    <n v="907"/>
    <n v="234622.76"/>
    <s v="ARS"/>
    <x v="85"/>
    <x v="2"/>
    <x v="0"/>
    <x v="2"/>
    <x v="3"/>
    <x v="0"/>
    <x v="16"/>
    <x v="0"/>
  </r>
  <r>
    <x v="86"/>
    <x v="81"/>
    <x v="1"/>
    <x v="3"/>
    <x v="2"/>
    <x v="0"/>
    <x v="0"/>
    <s v="La Plata"/>
    <x v="1"/>
    <x v="30"/>
    <x v="0"/>
    <x v="4"/>
    <n v="2"/>
    <n v="104.18"/>
    <n v="0"/>
    <n v="104.18"/>
    <n v="208.36"/>
    <n v="907"/>
    <n v="188982.52"/>
    <s v="ARS"/>
    <x v="86"/>
    <x v="2"/>
    <x v="5"/>
    <x v="0"/>
    <x v="2"/>
    <x v="0"/>
    <x v="5"/>
    <x v="0"/>
  </r>
  <r>
    <x v="87"/>
    <x v="82"/>
    <x v="1"/>
    <x v="11"/>
    <x v="3"/>
    <x v="0"/>
    <x v="0"/>
    <s v="La Plata"/>
    <x v="1"/>
    <x v="25"/>
    <x v="0"/>
    <x v="1"/>
    <n v="3"/>
    <n v="41.46"/>
    <n v="7"/>
    <n v="38.56"/>
    <n v="115.68"/>
    <n v="907"/>
    <n v="104921.76"/>
    <s v="ARS"/>
    <x v="87"/>
    <x v="2"/>
    <x v="3"/>
    <x v="2"/>
    <x v="2"/>
    <x v="0"/>
    <x v="19"/>
    <x v="0"/>
  </r>
  <r>
    <x v="88"/>
    <x v="83"/>
    <x v="2"/>
    <x v="0"/>
    <x v="0"/>
    <x v="0"/>
    <x v="0"/>
    <s v="La Plata"/>
    <x v="1"/>
    <x v="25"/>
    <x v="0"/>
    <x v="6"/>
    <n v="1"/>
    <n v="35.93"/>
    <n v="0"/>
    <n v="35.93"/>
    <n v="35.93"/>
    <n v="907"/>
    <n v="32588.51"/>
    <s v="ARS"/>
    <x v="88"/>
    <x v="0"/>
    <x v="1"/>
    <x v="0"/>
    <x v="4"/>
    <x v="0"/>
    <x v="10"/>
    <x v="0"/>
  </r>
  <r>
    <x v="89"/>
    <x v="84"/>
    <x v="2"/>
    <x v="5"/>
    <x v="0"/>
    <x v="0"/>
    <x v="0"/>
    <s v="La Plata"/>
    <x v="4"/>
    <x v="6"/>
    <x v="7"/>
    <x v="0"/>
    <n v="1"/>
    <n v="1147.94"/>
    <n v="3"/>
    <n v="1113.5"/>
    <n v="1113.5"/>
    <n v="907"/>
    <n v="1009944.5"/>
    <s v="ARS"/>
    <x v="89"/>
    <x v="1"/>
    <x v="0"/>
    <x v="1"/>
    <x v="0"/>
    <x v="1"/>
    <x v="3"/>
    <x v="0"/>
  </r>
  <r>
    <x v="90"/>
    <x v="85"/>
    <x v="2"/>
    <x v="5"/>
    <x v="0"/>
    <x v="0"/>
    <x v="0"/>
    <s v="La Plata"/>
    <x v="1"/>
    <x v="1"/>
    <x v="0"/>
    <x v="1"/>
    <n v="8"/>
    <n v="26.96"/>
    <n v="2"/>
    <n v="26.42"/>
    <n v="211.36"/>
    <n v="907"/>
    <n v="191703.52"/>
    <s v="ARS"/>
    <x v="90"/>
    <x v="0"/>
    <x v="0"/>
    <x v="3"/>
    <x v="1"/>
    <x v="0"/>
    <x v="3"/>
    <x v="0"/>
  </r>
  <r>
    <x v="91"/>
    <x v="86"/>
    <x v="2"/>
    <x v="1"/>
    <x v="1"/>
    <x v="0"/>
    <x v="0"/>
    <s v="La Plata"/>
    <x v="0"/>
    <x v="0"/>
    <x v="0"/>
    <x v="5"/>
    <n v="3"/>
    <n v="164.04"/>
    <n v="10"/>
    <n v="147.63999999999999"/>
    <n v="442.92"/>
    <n v="907"/>
    <n v="401728.44"/>
    <s v="ARS"/>
    <x v="91"/>
    <x v="0"/>
    <x v="5"/>
    <x v="3"/>
    <x v="0"/>
    <x v="0"/>
    <x v="14"/>
    <x v="0"/>
  </r>
  <r>
    <x v="92"/>
    <x v="87"/>
    <x v="2"/>
    <x v="9"/>
    <x v="1"/>
    <x v="0"/>
    <x v="0"/>
    <s v="La Plata"/>
    <x v="4"/>
    <x v="12"/>
    <x v="7"/>
    <x v="7"/>
    <n v="1"/>
    <n v="900.14"/>
    <n v="5"/>
    <n v="855.13"/>
    <n v="855.13"/>
    <n v="907"/>
    <n v="775602.91"/>
    <s v="ARS"/>
    <x v="92"/>
    <x v="2"/>
    <x v="5"/>
    <x v="0"/>
    <x v="1"/>
    <x v="5"/>
    <x v="14"/>
    <x v="0"/>
  </r>
  <r>
    <x v="93"/>
    <x v="88"/>
    <x v="2"/>
    <x v="7"/>
    <x v="2"/>
    <x v="0"/>
    <x v="0"/>
    <s v="La Plata"/>
    <x v="1"/>
    <x v="7"/>
    <x v="0"/>
    <x v="1"/>
    <n v="4"/>
    <n v="119.08"/>
    <n v="2"/>
    <n v="116.7"/>
    <n v="466.8"/>
    <n v="907"/>
    <n v="423387.6"/>
    <s v="ARS"/>
    <x v="93"/>
    <x v="4"/>
    <x v="1"/>
    <x v="2"/>
    <x v="1"/>
    <x v="0"/>
    <x v="11"/>
    <x v="1"/>
  </r>
  <r>
    <x v="94"/>
    <x v="89"/>
    <x v="2"/>
    <x v="11"/>
    <x v="3"/>
    <x v="0"/>
    <x v="0"/>
    <s v="La Plata"/>
    <x v="3"/>
    <x v="39"/>
    <x v="8"/>
    <x v="4"/>
    <n v="1"/>
    <n v="6652.5"/>
    <n v="15"/>
    <n v="5654.62"/>
    <n v="5654.62"/>
    <n v="907"/>
    <n v="5128740.34"/>
    <s v="ARS"/>
    <x v="94"/>
    <x v="2"/>
    <x v="5"/>
    <x v="3"/>
    <x v="4"/>
    <x v="0"/>
    <x v="3"/>
    <x v="0"/>
  </r>
  <r>
    <x v="95"/>
    <x v="90"/>
    <x v="2"/>
    <x v="11"/>
    <x v="3"/>
    <x v="0"/>
    <x v="0"/>
    <s v="La Plata"/>
    <x v="4"/>
    <x v="6"/>
    <x v="5"/>
    <x v="15"/>
    <n v="1"/>
    <n v="1143.3699999999999"/>
    <n v="15"/>
    <n v="971.86"/>
    <n v="971.86"/>
    <n v="907"/>
    <n v="881477.02"/>
    <s v="ARS"/>
    <x v="95"/>
    <x v="2"/>
    <x v="3"/>
    <x v="3"/>
    <x v="4"/>
    <x v="6"/>
    <x v="14"/>
    <x v="2"/>
  </r>
  <r>
    <x v="96"/>
    <x v="91"/>
    <x v="0"/>
    <x v="0"/>
    <x v="0"/>
    <x v="0"/>
    <x v="0"/>
    <s v="Mar del Plata"/>
    <x v="5"/>
    <x v="9"/>
    <x v="2"/>
    <x v="6"/>
    <n v="2"/>
    <n v="416.95"/>
    <n v="2"/>
    <n v="408.61"/>
    <n v="817.22"/>
    <n v="907"/>
    <n v="741218.54"/>
    <s v="ARS"/>
    <x v="96"/>
    <x v="4"/>
    <x v="2"/>
    <x v="2"/>
    <x v="1"/>
    <x v="0"/>
    <x v="20"/>
    <x v="2"/>
  </r>
  <r>
    <x v="97"/>
    <x v="92"/>
    <x v="0"/>
    <x v="5"/>
    <x v="0"/>
    <x v="0"/>
    <x v="0"/>
    <s v="Mar del Plata"/>
    <x v="5"/>
    <x v="10"/>
    <x v="3"/>
    <x v="14"/>
    <n v="2"/>
    <n v="1104.6099999999999"/>
    <n v="0"/>
    <n v="1104.6099999999999"/>
    <n v="2209.2199999999998"/>
    <n v="907"/>
    <n v="2003762.54"/>
    <s v="ARS"/>
    <x v="97"/>
    <x v="1"/>
    <x v="1"/>
    <x v="1"/>
    <x v="1"/>
    <x v="0"/>
    <x v="16"/>
    <x v="0"/>
  </r>
  <r>
    <x v="98"/>
    <x v="93"/>
    <x v="0"/>
    <x v="1"/>
    <x v="1"/>
    <x v="0"/>
    <x v="0"/>
    <s v="Mar del Plata"/>
    <x v="0"/>
    <x v="0"/>
    <x v="0"/>
    <x v="11"/>
    <n v="3"/>
    <n v="170.56"/>
    <n v="10"/>
    <n v="153.5"/>
    <n v="460.5"/>
    <n v="907"/>
    <n v="417673.5"/>
    <s v="ARS"/>
    <x v="98"/>
    <x v="2"/>
    <x v="6"/>
    <x v="3"/>
    <x v="0"/>
    <x v="0"/>
    <x v="9"/>
    <x v="0"/>
  </r>
  <r>
    <x v="99"/>
    <x v="94"/>
    <x v="0"/>
    <x v="1"/>
    <x v="1"/>
    <x v="0"/>
    <x v="0"/>
    <s v="Mar del Plata"/>
    <x v="1"/>
    <x v="36"/>
    <x v="0"/>
    <x v="6"/>
    <n v="2"/>
    <n v="93.31"/>
    <n v="10"/>
    <n v="83.98"/>
    <n v="167.96"/>
    <n v="907"/>
    <n v="152339.72"/>
    <s v="ARS"/>
    <x v="99"/>
    <x v="1"/>
    <x v="3"/>
    <x v="0"/>
    <x v="3"/>
    <x v="0"/>
    <x v="4"/>
    <x v="0"/>
  </r>
  <r>
    <x v="100"/>
    <x v="95"/>
    <x v="0"/>
    <x v="9"/>
    <x v="1"/>
    <x v="0"/>
    <x v="0"/>
    <s v="Mar del Plata"/>
    <x v="0"/>
    <x v="0"/>
    <x v="0"/>
    <x v="0"/>
    <n v="1"/>
    <n v="180.43"/>
    <n v="10"/>
    <n v="162.38999999999999"/>
    <n v="162.38999999999999"/>
    <n v="907"/>
    <n v="147287.73000000001"/>
    <s v="ARS"/>
    <x v="100"/>
    <x v="2"/>
    <x v="5"/>
    <x v="3"/>
    <x v="4"/>
    <x v="0"/>
    <x v="3"/>
    <x v="0"/>
  </r>
  <r>
    <x v="101"/>
    <x v="96"/>
    <x v="0"/>
    <x v="10"/>
    <x v="3"/>
    <x v="0"/>
    <x v="0"/>
    <s v="Mar del Plata"/>
    <x v="2"/>
    <x v="2"/>
    <x v="0"/>
    <x v="16"/>
    <n v="1"/>
    <n v="304.55"/>
    <n v="10"/>
    <n v="274.10000000000002"/>
    <n v="274.10000000000002"/>
    <n v="907"/>
    <n v="248608.7"/>
    <s v="ARS"/>
    <x v="101"/>
    <x v="2"/>
    <x v="1"/>
    <x v="0"/>
    <x v="4"/>
    <x v="0"/>
    <x v="5"/>
    <x v="0"/>
  </r>
  <r>
    <x v="102"/>
    <x v="97"/>
    <x v="0"/>
    <x v="10"/>
    <x v="3"/>
    <x v="0"/>
    <x v="0"/>
    <s v="Mar del Plata"/>
    <x v="5"/>
    <x v="17"/>
    <x v="3"/>
    <x v="4"/>
    <n v="3"/>
    <n v="622.67999999999995"/>
    <n v="10"/>
    <n v="560.41"/>
    <n v="1681.23"/>
    <n v="907"/>
    <n v="1524875.61"/>
    <s v="ARS"/>
    <x v="102"/>
    <x v="3"/>
    <x v="2"/>
    <x v="3"/>
    <x v="4"/>
    <x v="0"/>
    <x v="5"/>
    <x v="0"/>
  </r>
  <r>
    <x v="103"/>
    <x v="98"/>
    <x v="0"/>
    <x v="8"/>
    <x v="3"/>
    <x v="0"/>
    <x v="0"/>
    <s v="Mar del Plata"/>
    <x v="2"/>
    <x v="4"/>
    <x v="0"/>
    <x v="16"/>
    <n v="2"/>
    <n v="838.27"/>
    <n v="5"/>
    <n v="796.36"/>
    <n v="1592.72"/>
    <n v="907"/>
    <n v="1444597.04"/>
    <s v="ARS"/>
    <x v="103"/>
    <x v="2"/>
    <x v="2"/>
    <x v="0"/>
    <x v="3"/>
    <x v="0"/>
    <x v="9"/>
    <x v="0"/>
  </r>
  <r>
    <x v="104"/>
    <x v="99"/>
    <x v="0"/>
    <x v="8"/>
    <x v="3"/>
    <x v="0"/>
    <x v="0"/>
    <s v="Mar del Plata"/>
    <x v="2"/>
    <x v="2"/>
    <x v="0"/>
    <x v="0"/>
    <n v="3"/>
    <n v="285.74"/>
    <n v="15"/>
    <n v="242.88"/>
    <n v="728.64"/>
    <n v="907"/>
    <n v="660876.48"/>
    <s v="ARS"/>
    <x v="104"/>
    <x v="0"/>
    <x v="6"/>
    <x v="3"/>
    <x v="3"/>
    <x v="0"/>
    <x v="3"/>
    <x v="0"/>
  </r>
  <r>
    <x v="105"/>
    <x v="10"/>
    <x v="1"/>
    <x v="0"/>
    <x v="0"/>
    <x v="0"/>
    <x v="0"/>
    <s v="Mar del Plata"/>
    <x v="5"/>
    <x v="17"/>
    <x v="3"/>
    <x v="6"/>
    <n v="1"/>
    <n v="605.36"/>
    <n v="7"/>
    <n v="562.98"/>
    <n v="562.98"/>
    <n v="907"/>
    <n v="510622.86"/>
    <s v="ARS"/>
    <x v="105"/>
    <x v="3"/>
    <x v="3"/>
    <x v="3"/>
    <x v="2"/>
    <x v="0"/>
    <x v="3"/>
    <x v="0"/>
  </r>
  <r>
    <x v="106"/>
    <x v="100"/>
    <x v="1"/>
    <x v="4"/>
    <x v="0"/>
    <x v="0"/>
    <x v="0"/>
    <s v="Mar del Plata"/>
    <x v="3"/>
    <x v="39"/>
    <x v="8"/>
    <x v="0"/>
    <n v="3"/>
    <n v="6919.19"/>
    <n v="3"/>
    <n v="6711.61"/>
    <n v="20134.830000000002"/>
    <n v="907"/>
    <n v="18262290.809999999"/>
    <s v="ARS"/>
    <x v="106"/>
    <x v="5"/>
    <x v="4"/>
    <x v="2"/>
    <x v="3"/>
    <x v="0"/>
    <x v="8"/>
    <x v="0"/>
  </r>
  <r>
    <x v="107"/>
    <x v="101"/>
    <x v="1"/>
    <x v="6"/>
    <x v="1"/>
    <x v="0"/>
    <x v="0"/>
    <s v="Mar del Plata"/>
    <x v="4"/>
    <x v="40"/>
    <x v="5"/>
    <x v="9"/>
    <n v="1"/>
    <n v="857.32"/>
    <n v="0"/>
    <n v="857.32"/>
    <n v="857.32"/>
    <n v="907"/>
    <n v="777589.24"/>
    <s v="ARS"/>
    <x v="107"/>
    <x v="3"/>
    <x v="4"/>
    <x v="1"/>
    <x v="0"/>
    <x v="2"/>
    <x v="10"/>
    <x v="0"/>
  </r>
  <r>
    <x v="108"/>
    <x v="102"/>
    <x v="1"/>
    <x v="6"/>
    <x v="1"/>
    <x v="0"/>
    <x v="0"/>
    <s v="Mar del Plata"/>
    <x v="5"/>
    <x v="17"/>
    <x v="4"/>
    <x v="10"/>
    <n v="2"/>
    <n v="580.48"/>
    <n v="2"/>
    <n v="568.87"/>
    <n v="1137.74"/>
    <n v="907"/>
    <n v="1031930.18"/>
    <s v="ARS"/>
    <x v="108"/>
    <x v="0"/>
    <x v="4"/>
    <x v="1"/>
    <x v="1"/>
    <x v="0"/>
    <x v="5"/>
    <x v="0"/>
  </r>
  <r>
    <x v="109"/>
    <x v="103"/>
    <x v="1"/>
    <x v="1"/>
    <x v="1"/>
    <x v="0"/>
    <x v="0"/>
    <s v="Mar del Plata"/>
    <x v="3"/>
    <x v="3"/>
    <x v="1"/>
    <x v="0"/>
    <n v="2"/>
    <n v="2032.81"/>
    <n v="0"/>
    <n v="2032.81"/>
    <n v="4065.62"/>
    <n v="907"/>
    <n v="3687517.34"/>
    <s v="ARS"/>
    <x v="109"/>
    <x v="4"/>
    <x v="6"/>
    <x v="1"/>
    <x v="3"/>
    <x v="0"/>
    <x v="19"/>
    <x v="0"/>
  </r>
  <r>
    <x v="110"/>
    <x v="104"/>
    <x v="1"/>
    <x v="2"/>
    <x v="2"/>
    <x v="0"/>
    <x v="0"/>
    <s v="Mar del Plata"/>
    <x v="0"/>
    <x v="0"/>
    <x v="0"/>
    <x v="11"/>
    <n v="7"/>
    <n v="157.91999999999999"/>
    <n v="0"/>
    <n v="157.91999999999999"/>
    <n v="1105.44"/>
    <n v="907"/>
    <n v="1002634.08"/>
    <s v="ARS"/>
    <x v="110"/>
    <x v="1"/>
    <x v="1"/>
    <x v="3"/>
    <x v="4"/>
    <x v="0"/>
    <x v="1"/>
    <x v="0"/>
  </r>
  <r>
    <x v="111"/>
    <x v="105"/>
    <x v="1"/>
    <x v="2"/>
    <x v="2"/>
    <x v="0"/>
    <x v="0"/>
    <s v="Mar del Plata"/>
    <x v="2"/>
    <x v="38"/>
    <x v="0"/>
    <x v="0"/>
    <n v="4"/>
    <n v="425.72"/>
    <n v="10"/>
    <n v="383.15"/>
    <n v="1532.6"/>
    <n v="907"/>
    <n v="1390068.2"/>
    <s v="ARS"/>
    <x v="111"/>
    <x v="3"/>
    <x v="0"/>
    <x v="3"/>
    <x v="3"/>
    <x v="0"/>
    <x v="3"/>
    <x v="0"/>
  </r>
  <r>
    <x v="112"/>
    <x v="106"/>
    <x v="1"/>
    <x v="10"/>
    <x v="3"/>
    <x v="0"/>
    <x v="0"/>
    <s v="Mar del Plata"/>
    <x v="1"/>
    <x v="5"/>
    <x v="0"/>
    <x v="1"/>
    <n v="2"/>
    <n v="102.7"/>
    <n v="0"/>
    <n v="102.7"/>
    <n v="205.4"/>
    <n v="907"/>
    <n v="186297.8"/>
    <s v="ARS"/>
    <x v="112"/>
    <x v="4"/>
    <x v="2"/>
    <x v="2"/>
    <x v="4"/>
    <x v="0"/>
    <x v="9"/>
    <x v="0"/>
  </r>
  <r>
    <x v="113"/>
    <x v="107"/>
    <x v="1"/>
    <x v="11"/>
    <x v="3"/>
    <x v="0"/>
    <x v="0"/>
    <s v="Mar del Plata"/>
    <x v="4"/>
    <x v="12"/>
    <x v="4"/>
    <x v="18"/>
    <n v="1"/>
    <n v="901.31"/>
    <n v="0"/>
    <n v="901.31"/>
    <n v="901.31"/>
    <n v="907"/>
    <n v="817488.17"/>
    <s v="ARS"/>
    <x v="113"/>
    <x v="3"/>
    <x v="3"/>
    <x v="2"/>
    <x v="1"/>
    <x v="2"/>
    <x v="20"/>
    <x v="0"/>
  </r>
  <r>
    <x v="114"/>
    <x v="108"/>
    <x v="2"/>
    <x v="0"/>
    <x v="0"/>
    <x v="0"/>
    <x v="0"/>
    <s v="Mar del Plata"/>
    <x v="3"/>
    <x v="39"/>
    <x v="1"/>
    <x v="3"/>
    <n v="1"/>
    <n v="7063.94"/>
    <n v="0"/>
    <n v="7063.94"/>
    <n v="7063.94"/>
    <n v="907"/>
    <n v="6406993.5800000001"/>
    <s v="ARS"/>
    <x v="114"/>
    <x v="1"/>
    <x v="5"/>
    <x v="3"/>
    <x v="4"/>
    <x v="0"/>
    <x v="10"/>
    <x v="0"/>
  </r>
  <r>
    <x v="115"/>
    <x v="109"/>
    <x v="2"/>
    <x v="0"/>
    <x v="0"/>
    <x v="0"/>
    <x v="0"/>
    <s v="Mar del Plata"/>
    <x v="1"/>
    <x v="41"/>
    <x v="0"/>
    <x v="5"/>
    <n v="1"/>
    <n v="313.13"/>
    <n v="0"/>
    <n v="313.13"/>
    <n v="313.13"/>
    <n v="907"/>
    <n v="284008.90999999997"/>
    <s v="ARS"/>
    <x v="115"/>
    <x v="3"/>
    <x v="4"/>
    <x v="0"/>
    <x v="2"/>
    <x v="0"/>
    <x v="20"/>
    <x v="0"/>
  </r>
  <r>
    <x v="116"/>
    <x v="110"/>
    <x v="2"/>
    <x v="5"/>
    <x v="0"/>
    <x v="0"/>
    <x v="0"/>
    <s v="Mar del Plata"/>
    <x v="5"/>
    <x v="8"/>
    <x v="2"/>
    <x v="0"/>
    <n v="1"/>
    <n v="538.4"/>
    <n v="0"/>
    <n v="538.4"/>
    <n v="538.4"/>
    <n v="907"/>
    <n v="488328.8"/>
    <s v="ARS"/>
    <x v="116"/>
    <x v="0"/>
    <x v="1"/>
    <x v="2"/>
    <x v="3"/>
    <x v="0"/>
    <x v="2"/>
    <x v="0"/>
  </r>
  <r>
    <x v="117"/>
    <x v="111"/>
    <x v="2"/>
    <x v="9"/>
    <x v="1"/>
    <x v="0"/>
    <x v="0"/>
    <s v="Mar del Plata"/>
    <x v="1"/>
    <x v="16"/>
    <x v="0"/>
    <x v="5"/>
    <n v="1"/>
    <n v="129.25"/>
    <n v="10"/>
    <n v="116.33"/>
    <n v="116.33"/>
    <n v="907"/>
    <n v="105511.31"/>
    <s v="ARS"/>
    <x v="117"/>
    <x v="2"/>
    <x v="1"/>
    <x v="0"/>
    <x v="2"/>
    <x v="0"/>
    <x v="18"/>
    <x v="0"/>
  </r>
  <r>
    <x v="118"/>
    <x v="112"/>
    <x v="2"/>
    <x v="2"/>
    <x v="2"/>
    <x v="0"/>
    <x v="0"/>
    <s v="Mar del Plata"/>
    <x v="0"/>
    <x v="31"/>
    <x v="0"/>
    <x v="3"/>
    <n v="1"/>
    <n v="135.26"/>
    <n v="10"/>
    <n v="121.73"/>
    <n v="121.73"/>
    <n v="907"/>
    <n v="110409.11"/>
    <s v="ARS"/>
    <x v="118"/>
    <x v="2"/>
    <x v="2"/>
    <x v="0"/>
    <x v="3"/>
    <x v="0"/>
    <x v="12"/>
    <x v="0"/>
  </r>
  <r>
    <x v="119"/>
    <x v="113"/>
    <x v="2"/>
    <x v="2"/>
    <x v="2"/>
    <x v="0"/>
    <x v="0"/>
    <s v="Mar del Plata"/>
    <x v="2"/>
    <x v="2"/>
    <x v="0"/>
    <x v="2"/>
    <n v="2"/>
    <n v="310.39999999999998"/>
    <n v="15"/>
    <n v="263.83999999999997"/>
    <n v="527.67999999999995"/>
    <n v="907"/>
    <n v="478605.76"/>
    <s v="ARS"/>
    <x v="119"/>
    <x v="1"/>
    <x v="3"/>
    <x v="0"/>
    <x v="2"/>
    <x v="0"/>
    <x v="15"/>
    <x v="0"/>
  </r>
  <r>
    <x v="120"/>
    <x v="114"/>
    <x v="2"/>
    <x v="3"/>
    <x v="2"/>
    <x v="0"/>
    <x v="0"/>
    <s v="Mar del Plata"/>
    <x v="4"/>
    <x v="22"/>
    <x v="7"/>
    <x v="17"/>
    <n v="1"/>
    <n v="632.35"/>
    <n v="0"/>
    <n v="632.35"/>
    <n v="632.35"/>
    <n v="907"/>
    <n v="573541.44999999995"/>
    <s v="ARS"/>
    <x v="120"/>
    <x v="1"/>
    <x v="4"/>
    <x v="0"/>
    <x v="0"/>
    <x v="2"/>
    <x v="2"/>
    <x v="0"/>
  </r>
  <r>
    <x v="121"/>
    <x v="58"/>
    <x v="2"/>
    <x v="3"/>
    <x v="2"/>
    <x v="0"/>
    <x v="0"/>
    <s v="Mar del Plata"/>
    <x v="1"/>
    <x v="5"/>
    <x v="0"/>
    <x v="4"/>
    <n v="1"/>
    <n v="103.58"/>
    <n v="0"/>
    <n v="103.58"/>
    <n v="103.58"/>
    <n v="907"/>
    <n v="93947.06"/>
    <s v="ARS"/>
    <x v="121"/>
    <x v="1"/>
    <x v="6"/>
    <x v="2"/>
    <x v="4"/>
    <x v="0"/>
    <x v="3"/>
    <x v="0"/>
  </r>
  <r>
    <x v="122"/>
    <x v="115"/>
    <x v="2"/>
    <x v="3"/>
    <x v="2"/>
    <x v="0"/>
    <x v="0"/>
    <s v="Mar del Plata"/>
    <x v="5"/>
    <x v="10"/>
    <x v="3"/>
    <x v="4"/>
    <n v="6"/>
    <n v="1116.6500000000001"/>
    <n v="3"/>
    <n v="1083.1500000000001"/>
    <n v="6498.9"/>
    <n v="907"/>
    <n v="5894502.2999999998"/>
    <s v="ARS"/>
    <x v="122"/>
    <x v="4"/>
    <x v="6"/>
    <x v="0"/>
    <x v="1"/>
    <x v="0"/>
    <x v="4"/>
    <x v="0"/>
  </r>
  <r>
    <x v="123"/>
    <x v="116"/>
    <x v="2"/>
    <x v="10"/>
    <x v="3"/>
    <x v="0"/>
    <x v="0"/>
    <s v="Mar del Plata"/>
    <x v="4"/>
    <x v="40"/>
    <x v="5"/>
    <x v="4"/>
    <n v="1"/>
    <n v="926.92"/>
    <n v="10"/>
    <n v="834.23"/>
    <n v="834.23"/>
    <n v="907"/>
    <n v="756646.61"/>
    <s v="ARS"/>
    <x v="123"/>
    <x v="1"/>
    <x v="0"/>
    <x v="1"/>
    <x v="0"/>
    <x v="3"/>
    <x v="2"/>
    <x v="0"/>
  </r>
  <r>
    <x v="124"/>
    <x v="117"/>
    <x v="2"/>
    <x v="10"/>
    <x v="3"/>
    <x v="0"/>
    <x v="0"/>
    <s v="Mar del Plata"/>
    <x v="4"/>
    <x v="6"/>
    <x v="2"/>
    <x v="19"/>
    <n v="1"/>
    <n v="1150.97"/>
    <n v="0"/>
    <n v="1150.97"/>
    <n v="1150.97"/>
    <n v="907"/>
    <n v="1043929.79"/>
    <s v="ARS"/>
    <x v="124"/>
    <x v="2"/>
    <x v="2"/>
    <x v="1"/>
    <x v="4"/>
    <x v="4"/>
    <x v="1"/>
    <x v="0"/>
  </r>
  <r>
    <x v="125"/>
    <x v="118"/>
    <x v="0"/>
    <x v="0"/>
    <x v="0"/>
    <x v="0"/>
    <x v="0"/>
    <s v="Mendoza"/>
    <x v="4"/>
    <x v="22"/>
    <x v="5"/>
    <x v="15"/>
    <n v="3"/>
    <n v="616.9"/>
    <n v="3"/>
    <n v="598.39"/>
    <n v="1795.17"/>
    <n v="907"/>
    <n v="1628219.19"/>
    <s v="ARS"/>
    <x v="125"/>
    <x v="0"/>
    <x v="0"/>
    <x v="0"/>
    <x v="4"/>
    <x v="3"/>
    <x v="3"/>
    <x v="0"/>
  </r>
  <r>
    <x v="126"/>
    <x v="119"/>
    <x v="0"/>
    <x v="4"/>
    <x v="0"/>
    <x v="0"/>
    <x v="0"/>
    <s v="Mendoza"/>
    <x v="2"/>
    <x v="4"/>
    <x v="0"/>
    <x v="3"/>
    <n v="5"/>
    <n v="805.93"/>
    <n v="10"/>
    <n v="725.34"/>
    <n v="3626.7"/>
    <n v="907"/>
    <n v="3289416.9"/>
    <s v="ARS"/>
    <x v="126"/>
    <x v="3"/>
    <x v="1"/>
    <x v="0"/>
    <x v="0"/>
    <x v="0"/>
    <x v="20"/>
    <x v="0"/>
  </r>
  <r>
    <x v="127"/>
    <x v="120"/>
    <x v="0"/>
    <x v="4"/>
    <x v="0"/>
    <x v="0"/>
    <x v="0"/>
    <s v="Mendoza"/>
    <x v="3"/>
    <x v="34"/>
    <x v="10"/>
    <x v="0"/>
    <n v="1"/>
    <n v="2588.7800000000002"/>
    <n v="3"/>
    <n v="2511.12"/>
    <n v="2511.12"/>
    <n v="907"/>
    <n v="2277585.84"/>
    <s v="ARS"/>
    <x v="127"/>
    <x v="2"/>
    <x v="3"/>
    <x v="2"/>
    <x v="2"/>
    <x v="0"/>
    <x v="12"/>
    <x v="0"/>
  </r>
  <r>
    <x v="128"/>
    <x v="121"/>
    <x v="0"/>
    <x v="6"/>
    <x v="1"/>
    <x v="0"/>
    <x v="0"/>
    <s v="Mendoza"/>
    <x v="4"/>
    <x v="33"/>
    <x v="4"/>
    <x v="7"/>
    <n v="1"/>
    <n v="1035.6199999999999"/>
    <n v="0"/>
    <n v="1035.6199999999999"/>
    <n v="1035.6199999999999"/>
    <n v="907"/>
    <n v="939307.34"/>
    <s v="ARS"/>
    <x v="128"/>
    <x v="3"/>
    <x v="3"/>
    <x v="0"/>
    <x v="3"/>
    <x v="2"/>
    <x v="0"/>
    <x v="0"/>
  </r>
  <r>
    <x v="129"/>
    <x v="122"/>
    <x v="0"/>
    <x v="9"/>
    <x v="1"/>
    <x v="0"/>
    <x v="0"/>
    <s v="Mendoza"/>
    <x v="5"/>
    <x v="15"/>
    <x v="2"/>
    <x v="8"/>
    <n v="1"/>
    <n v="798.43"/>
    <n v="0"/>
    <n v="798.43"/>
    <n v="798.43"/>
    <n v="907"/>
    <n v="724176.01"/>
    <s v="ARS"/>
    <x v="129"/>
    <x v="5"/>
    <x v="0"/>
    <x v="3"/>
    <x v="3"/>
    <x v="0"/>
    <x v="3"/>
    <x v="0"/>
  </r>
  <r>
    <x v="130"/>
    <x v="123"/>
    <x v="0"/>
    <x v="9"/>
    <x v="1"/>
    <x v="0"/>
    <x v="0"/>
    <s v="Mendoza"/>
    <x v="5"/>
    <x v="8"/>
    <x v="9"/>
    <x v="8"/>
    <n v="1"/>
    <n v="507.75"/>
    <n v="15"/>
    <n v="431.59"/>
    <n v="431.59"/>
    <n v="907"/>
    <n v="391452.13"/>
    <s v="ARS"/>
    <x v="130"/>
    <x v="1"/>
    <x v="4"/>
    <x v="0"/>
    <x v="0"/>
    <x v="0"/>
    <x v="3"/>
    <x v="0"/>
  </r>
  <r>
    <x v="131"/>
    <x v="124"/>
    <x v="0"/>
    <x v="2"/>
    <x v="2"/>
    <x v="0"/>
    <x v="0"/>
    <s v="Mendoza"/>
    <x v="4"/>
    <x v="33"/>
    <x v="5"/>
    <x v="3"/>
    <n v="1"/>
    <n v="1153.56"/>
    <n v="10"/>
    <n v="1038.2"/>
    <n v="1038.2"/>
    <n v="907"/>
    <n v="941647.4"/>
    <s v="ARS"/>
    <x v="131"/>
    <x v="3"/>
    <x v="6"/>
    <x v="1"/>
    <x v="3"/>
    <x v="1"/>
    <x v="11"/>
    <x v="0"/>
  </r>
  <r>
    <x v="132"/>
    <x v="125"/>
    <x v="0"/>
    <x v="7"/>
    <x v="2"/>
    <x v="0"/>
    <x v="0"/>
    <s v="Mendoza"/>
    <x v="1"/>
    <x v="30"/>
    <x v="0"/>
    <x v="6"/>
    <n v="5"/>
    <n v="93.06"/>
    <n v="3"/>
    <n v="90.27"/>
    <n v="451.35"/>
    <n v="907"/>
    <n v="409374.45"/>
    <s v="ARS"/>
    <x v="132"/>
    <x v="1"/>
    <x v="3"/>
    <x v="1"/>
    <x v="0"/>
    <x v="0"/>
    <x v="16"/>
    <x v="1"/>
  </r>
  <r>
    <x v="133"/>
    <x v="126"/>
    <x v="0"/>
    <x v="11"/>
    <x v="3"/>
    <x v="0"/>
    <x v="0"/>
    <s v="Mendoza"/>
    <x v="4"/>
    <x v="40"/>
    <x v="2"/>
    <x v="17"/>
    <n v="1"/>
    <n v="901.23"/>
    <n v="0"/>
    <n v="901.23"/>
    <n v="901.23"/>
    <n v="907"/>
    <n v="817415.61"/>
    <s v="ARS"/>
    <x v="133"/>
    <x v="5"/>
    <x v="3"/>
    <x v="0"/>
    <x v="3"/>
    <x v="5"/>
    <x v="3"/>
    <x v="0"/>
  </r>
  <r>
    <x v="134"/>
    <x v="127"/>
    <x v="0"/>
    <x v="11"/>
    <x v="3"/>
    <x v="0"/>
    <x v="0"/>
    <s v="Mendoza"/>
    <x v="2"/>
    <x v="4"/>
    <x v="0"/>
    <x v="12"/>
    <n v="4"/>
    <n v="770.64"/>
    <n v="0"/>
    <n v="770.64"/>
    <n v="3082.56"/>
    <n v="907"/>
    <n v="2795881.92"/>
    <s v="ARS"/>
    <x v="134"/>
    <x v="5"/>
    <x v="0"/>
    <x v="2"/>
    <x v="2"/>
    <x v="0"/>
    <x v="3"/>
    <x v="0"/>
  </r>
  <r>
    <x v="135"/>
    <x v="100"/>
    <x v="1"/>
    <x v="4"/>
    <x v="0"/>
    <x v="0"/>
    <x v="0"/>
    <s v="Mendoza"/>
    <x v="3"/>
    <x v="3"/>
    <x v="1"/>
    <x v="6"/>
    <n v="1"/>
    <n v="2113.54"/>
    <n v="0"/>
    <n v="2113.54"/>
    <n v="2113.54"/>
    <n v="907"/>
    <n v="1916980.78"/>
    <s v="ARS"/>
    <x v="135"/>
    <x v="4"/>
    <x v="6"/>
    <x v="2"/>
    <x v="0"/>
    <x v="0"/>
    <x v="19"/>
    <x v="0"/>
  </r>
  <r>
    <x v="136"/>
    <x v="71"/>
    <x v="1"/>
    <x v="6"/>
    <x v="1"/>
    <x v="0"/>
    <x v="0"/>
    <s v="Mendoza"/>
    <x v="4"/>
    <x v="22"/>
    <x v="4"/>
    <x v="18"/>
    <n v="2"/>
    <n v="558.65"/>
    <n v="0"/>
    <n v="558.65"/>
    <n v="1117.3"/>
    <n v="907"/>
    <n v="1013391.1"/>
    <s v="ARS"/>
    <x v="136"/>
    <x v="2"/>
    <x v="5"/>
    <x v="0"/>
    <x v="1"/>
    <x v="5"/>
    <x v="16"/>
    <x v="0"/>
  </r>
  <r>
    <x v="137"/>
    <x v="74"/>
    <x v="1"/>
    <x v="6"/>
    <x v="1"/>
    <x v="0"/>
    <x v="0"/>
    <s v="Mendoza"/>
    <x v="1"/>
    <x v="19"/>
    <x v="0"/>
    <x v="6"/>
    <n v="4"/>
    <n v="79.23"/>
    <n v="5"/>
    <n v="75.27"/>
    <n v="301.08"/>
    <n v="907"/>
    <n v="273079.56"/>
    <s v="ARS"/>
    <x v="137"/>
    <x v="4"/>
    <x v="5"/>
    <x v="0"/>
    <x v="0"/>
    <x v="0"/>
    <x v="18"/>
    <x v="0"/>
  </r>
  <r>
    <x v="138"/>
    <x v="128"/>
    <x v="1"/>
    <x v="9"/>
    <x v="1"/>
    <x v="0"/>
    <x v="0"/>
    <s v="Mendoza"/>
    <x v="1"/>
    <x v="5"/>
    <x v="0"/>
    <x v="4"/>
    <n v="1"/>
    <n v="101.82"/>
    <n v="5"/>
    <n v="96.73"/>
    <n v="96.73"/>
    <n v="907"/>
    <n v="87734.11"/>
    <s v="ARS"/>
    <x v="138"/>
    <x v="5"/>
    <x v="3"/>
    <x v="0"/>
    <x v="1"/>
    <x v="0"/>
    <x v="3"/>
    <x v="0"/>
  </r>
  <r>
    <x v="139"/>
    <x v="129"/>
    <x v="1"/>
    <x v="3"/>
    <x v="2"/>
    <x v="0"/>
    <x v="0"/>
    <s v="Mendoza"/>
    <x v="1"/>
    <x v="7"/>
    <x v="0"/>
    <x v="1"/>
    <n v="2"/>
    <n v="131.62"/>
    <n v="10"/>
    <n v="118.46"/>
    <n v="236.92"/>
    <n v="907"/>
    <n v="214886.44"/>
    <s v="ARS"/>
    <x v="139"/>
    <x v="5"/>
    <x v="2"/>
    <x v="0"/>
    <x v="1"/>
    <x v="0"/>
    <x v="3"/>
    <x v="0"/>
  </r>
  <r>
    <x v="140"/>
    <x v="130"/>
    <x v="1"/>
    <x v="3"/>
    <x v="2"/>
    <x v="0"/>
    <x v="0"/>
    <s v="Mendoza"/>
    <x v="0"/>
    <x v="20"/>
    <x v="0"/>
    <x v="11"/>
    <n v="2"/>
    <n v="259.11"/>
    <n v="7"/>
    <n v="240.97"/>
    <n v="481.94"/>
    <n v="907"/>
    <n v="437119.58"/>
    <s v="ARS"/>
    <x v="140"/>
    <x v="4"/>
    <x v="2"/>
    <x v="0"/>
    <x v="2"/>
    <x v="0"/>
    <x v="5"/>
    <x v="0"/>
  </r>
  <r>
    <x v="141"/>
    <x v="131"/>
    <x v="1"/>
    <x v="7"/>
    <x v="2"/>
    <x v="0"/>
    <x v="0"/>
    <s v="Mendoza"/>
    <x v="1"/>
    <x v="25"/>
    <x v="0"/>
    <x v="5"/>
    <n v="8"/>
    <n v="36.700000000000003"/>
    <n v="15"/>
    <n v="31.2"/>
    <n v="249.6"/>
    <n v="907"/>
    <n v="226387.20000000001"/>
    <s v="ARS"/>
    <x v="141"/>
    <x v="4"/>
    <x v="3"/>
    <x v="2"/>
    <x v="3"/>
    <x v="0"/>
    <x v="20"/>
    <x v="0"/>
  </r>
  <r>
    <x v="142"/>
    <x v="132"/>
    <x v="1"/>
    <x v="7"/>
    <x v="2"/>
    <x v="0"/>
    <x v="0"/>
    <s v="Mendoza"/>
    <x v="1"/>
    <x v="1"/>
    <x v="0"/>
    <x v="6"/>
    <n v="4"/>
    <n v="26.89"/>
    <n v="7"/>
    <n v="25.01"/>
    <n v="100.04"/>
    <n v="907"/>
    <n v="90736.28"/>
    <s v="ARS"/>
    <x v="142"/>
    <x v="5"/>
    <x v="3"/>
    <x v="0"/>
    <x v="3"/>
    <x v="0"/>
    <x v="15"/>
    <x v="0"/>
  </r>
  <r>
    <x v="143"/>
    <x v="133"/>
    <x v="1"/>
    <x v="7"/>
    <x v="2"/>
    <x v="0"/>
    <x v="0"/>
    <s v="Mendoza"/>
    <x v="4"/>
    <x v="11"/>
    <x v="5"/>
    <x v="7"/>
    <n v="1"/>
    <n v="940.64"/>
    <n v="2"/>
    <n v="921.83"/>
    <n v="921.83"/>
    <n v="907"/>
    <n v="836099.81"/>
    <s v="ARS"/>
    <x v="143"/>
    <x v="0"/>
    <x v="6"/>
    <x v="0"/>
    <x v="3"/>
    <x v="4"/>
    <x v="3"/>
    <x v="2"/>
  </r>
  <r>
    <x v="144"/>
    <x v="134"/>
    <x v="1"/>
    <x v="10"/>
    <x v="3"/>
    <x v="0"/>
    <x v="0"/>
    <s v="Mendoza"/>
    <x v="1"/>
    <x v="7"/>
    <x v="0"/>
    <x v="4"/>
    <n v="1"/>
    <n v="127.55"/>
    <n v="0"/>
    <n v="127.55"/>
    <n v="127.55"/>
    <n v="907"/>
    <n v="115687.85"/>
    <s v="ARS"/>
    <x v="144"/>
    <x v="4"/>
    <x v="3"/>
    <x v="1"/>
    <x v="2"/>
    <x v="0"/>
    <x v="3"/>
    <x v="0"/>
  </r>
  <r>
    <x v="145"/>
    <x v="135"/>
    <x v="1"/>
    <x v="8"/>
    <x v="3"/>
    <x v="0"/>
    <x v="0"/>
    <s v="Mendoza"/>
    <x v="3"/>
    <x v="14"/>
    <x v="6"/>
    <x v="0"/>
    <n v="1"/>
    <n v="1183.6400000000001"/>
    <n v="10"/>
    <n v="1065.28"/>
    <n v="1065.28"/>
    <n v="907"/>
    <n v="966208.96"/>
    <s v="ARS"/>
    <x v="145"/>
    <x v="3"/>
    <x v="2"/>
    <x v="2"/>
    <x v="3"/>
    <x v="0"/>
    <x v="3"/>
    <x v="0"/>
  </r>
  <r>
    <x v="146"/>
    <x v="136"/>
    <x v="1"/>
    <x v="8"/>
    <x v="3"/>
    <x v="0"/>
    <x v="0"/>
    <s v="Mendoza"/>
    <x v="3"/>
    <x v="34"/>
    <x v="1"/>
    <x v="3"/>
    <n v="3"/>
    <n v="2692.68"/>
    <n v="3"/>
    <n v="2611.9"/>
    <n v="7835.7"/>
    <n v="907"/>
    <n v="7106979.9000000004"/>
    <s v="ARS"/>
    <x v="146"/>
    <x v="4"/>
    <x v="1"/>
    <x v="1"/>
    <x v="2"/>
    <x v="0"/>
    <x v="3"/>
    <x v="0"/>
  </r>
  <r>
    <x v="147"/>
    <x v="137"/>
    <x v="1"/>
    <x v="8"/>
    <x v="3"/>
    <x v="0"/>
    <x v="0"/>
    <s v="Mendoza"/>
    <x v="3"/>
    <x v="24"/>
    <x v="8"/>
    <x v="3"/>
    <n v="1"/>
    <n v="1302.97"/>
    <n v="10"/>
    <n v="1172.67"/>
    <n v="1172.67"/>
    <n v="907"/>
    <n v="1063611.69"/>
    <s v="ARS"/>
    <x v="147"/>
    <x v="1"/>
    <x v="0"/>
    <x v="0"/>
    <x v="4"/>
    <x v="0"/>
    <x v="0"/>
    <x v="1"/>
  </r>
  <r>
    <x v="148"/>
    <x v="138"/>
    <x v="2"/>
    <x v="4"/>
    <x v="0"/>
    <x v="0"/>
    <x v="0"/>
    <s v="Mendoza"/>
    <x v="1"/>
    <x v="32"/>
    <x v="0"/>
    <x v="5"/>
    <n v="4"/>
    <n v="132.4"/>
    <n v="3"/>
    <n v="128.43"/>
    <n v="513.72"/>
    <n v="907"/>
    <n v="465944.04"/>
    <s v="ARS"/>
    <x v="148"/>
    <x v="1"/>
    <x v="6"/>
    <x v="2"/>
    <x v="3"/>
    <x v="0"/>
    <x v="3"/>
    <x v="0"/>
  </r>
  <r>
    <x v="149"/>
    <x v="139"/>
    <x v="2"/>
    <x v="5"/>
    <x v="0"/>
    <x v="0"/>
    <x v="0"/>
    <s v="Mendoza"/>
    <x v="2"/>
    <x v="4"/>
    <x v="0"/>
    <x v="0"/>
    <n v="2"/>
    <n v="741.88"/>
    <n v="5"/>
    <n v="704.79"/>
    <n v="1409.58"/>
    <n v="907"/>
    <n v="1278489.06"/>
    <s v="ARS"/>
    <x v="149"/>
    <x v="1"/>
    <x v="4"/>
    <x v="2"/>
    <x v="0"/>
    <x v="0"/>
    <x v="3"/>
    <x v="0"/>
  </r>
  <r>
    <x v="150"/>
    <x v="139"/>
    <x v="2"/>
    <x v="5"/>
    <x v="0"/>
    <x v="0"/>
    <x v="0"/>
    <s v="Mendoza"/>
    <x v="3"/>
    <x v="14"/>
    <x v="6"/>
    <x v="3"/>
    <n v="1"/>
    <n v="1168.71"/>
    <n v="15"/>
    <n v="993.4"/>
    <n v="993.4"/>
    <n v="907"/>
    <n v="901013.8"/>
    <s v="ARS"/>
    <x v="150"/>
    <x v="4"/>
    <x v="3"/>
    <x v="1"/>
    <x v="2"/>
    <x v="0"/>
    <x v="6"/>
    <x v="0"/>
  </r>
  <r>
    <x v="151"/>
    <x v="140"/>
    <x v="2"/>
    <x v="1"/>
    <x v="1"/>
    <x v="0"/>
    <x v="0"/>
    <s v="Mendoza"/>
    <x v="5"/>
    <x v="8"/>
    <x v="5"/>
    <x v="4"/>
    <n v="1"/>
    <n v="487.28"/>
    <n v="0"/>
    <n v="487.28"/>
    <n v="487.28"/>
    <n v="907"/>
    <n v="441962.96"/>
    <s v="ARS"/>
    <x v="151"/>
    <x v="3"/>
    <x v="0"/>
    <x v="2"/>
    <x v="3"/>
    <x v="0"/>
    <x v="3"/>
    <x v="0"/>
  </r>
  <r>
    <x v="152"/>
    <x v="141"/>
    <x v="2"/>
    <x v="1"/>
    <x v="1"/>
    <x v="0"/>
    <x v="0"/>
    <s v="Mendoza"/>
    <x v="4"/>
    <x v="11"/>
    <x v="2"/>
    <x v="0"/>
    <n v="5"/>
    <n v="988.13"/>
    <n v="2"/>
    <n v="968.37"/>
    <n v="4841.8500000000004"/>
    <n v="907"/>
    <n v="4391557.95"/>
    <s v="ARS"/>
    <x v="152"/>
    <x v="0"/>
    <x v="1"/>
    <x v="0"/>
    <x v="4"/>
    <x v="1"/>
    <x v="19"/>
    <x v="0"/>
  </r>
  <r>
    <x v="153"/>
    <x v="142"/>
    <x v="2"/>
    <x v="9"/>
    <x v="1"/>
    <x v="0"/>
    <x v="0"/>
    <s v="Mendoza"/>
    <x v="4"/>
    <x v="33"/>
    <x v="3"/>
    <x v="17"/>
    <n v="1"/>
    <n v="1078.6300000000001"/>
    <n v="0"/>
    <n v="1078.6300000000001"/>
    <n v="1078.6300000000001"/>
    <n v="907"/>
    <n v="978317.41"/>
    <s v="ARS"/>
    <x v="153"/>
    <x v="4"/>
    <x v="0"/>
    <x v="0"/>
    <x v="3"/>
    <x v="5"/>
    <x v="11"/>
    <x v="0"/>
  </r>
  <r>
    <x v="154"/>
    <x v="143"/>
    <x v="2"/>
    <x v="3"/>
    <x v="2"/>
    <x v="0"/>
    <x v="0"/>
    <s v="Mendoza"/>
    <x v="5"/>
    <x v="17"/>
    <x v="9"/>
    <x v="14"/>
    <n v="3"/>
    <n v="553.14"/>
    <n v="0"/>
    <n v="553.14"/>
    <n v="1659.42"/>
    <n v="907"/>
    <n v="1505093.94"/>
    <s v="ARS"/>
    <x v="154"/>
    <x v="3"/>
    <x v="0"/>
    <x v="3"/>
    <x v="4"/>
    <x v="0"/>
    <x v="17"/>
    <x v="0"/>
  </r>
  <r>
    <x v="155"/>
    <x v="144"/>
    <x v="2"/>
    <x v="3"/>
    <x v="2"/>
    <x v="0"/>
    <x v="0"/>
    <s v="Mendoza"/>
    <x v="2"/>
    <x v="38"/>
    <x v="0"/>
    <x v="12"/>
    <n v="1"/>
    <n v="388.87"/>
    <n v="7"/>
    <n v="361.65"/>
    <n v="361.65"/>
    <n v="907"/>
    <n v="328016.55"/>
    <s v="ARS"/>
    <x v="155"/>
    <x v="2"/>
    <x v="4"/>
    <x v="0"/>
    <x v="3"/>
    <x v="0"/>
    <x v="17"/>
    <x v="0"/>
  </r>
  <r>
    <x v="156"/>
    <x v="145"/>
    <x v="2"/>
    <x v="10"/>
    <x v="3"/>
    <x v="0"/>
    <x v="0"/>
    <s v="Mendoza"/>
    <x v="1"/>
    <x v="41"/>
    <x v="0"/>
    <x v="4"/>
    <n v="3"/>
    <n v="310.25"/>
    <n v="0"/>
    <n v="310.25"/>
    <n v="930.75"/>
    <n v="907"/>
    <n v="844190.25"/>
    <s v="ARS"/>
    <x v="156"/>
    <x v="3"/>
    <x v="5"/>
    <x v="2"/>
    <x v="4"/>
    <x v="0"/>
    <x v="5"/>
    <x v="2"/>
  </r>
  <r>
    <x v="157"/>
    <x v="146"/>
    <x v="2"/>
    <x v="8"/>
    <x v="3"/>
    <x v="0"/>
    <x v="0"/>
    <s v="Mendoza"/>
    <x v="1"/>
    <x v="19"/>
    <x v="0"/>
    <x v="1"/>
    <n v="3"/>
    <n v="73.55"/>
    <n v="3"/>
    <n v="71.34"/>
    <n v="214.02"/>
    <n v="907"/>
    <n v="194116.14"/>
    <s v="ARS"/>
    <x v="157"/>
    <x v="4"/>
    <x v="2"/>
    <x v="0"/>
    <x v="4"/>
    <x v="0"/>
    <x v="7"/>
    <x v="0"/>
  </r>
  <r>
    <x v="158"/>
    <x v="147"/>
    <x v="0"/>
    <x v="0"/>
    <x v="0"/>
    <x v="0"/>
    <x v="0"/>
    <s v="Rosario"/>
    <x v="5"/>
    <x v="17"/>
    <x v="2"/>
    <x v="4"/>
    <n v="1"/>
    <n v="602.01"/>
    <n v="2"/>
    <n v="589.97"/>
    <n v="589.97"/>
    <n v="907"/>
    <n v="535102.79"/>
    <s v="ARS"/>
    <x v="158"/>
    <x v="0"/>
    <x v="5"/>
    <x v="1"/>
    <x v="3"/>
    <x v="0"/>
    <x v="20"/>
    <x v="0"/>
  </r>
  <r>
    <x v="159"/>
    <x v="148"/>
    <x v="0"/>
    <x v="4"/>
    <x v="0"/>
    <x v="0"/>
    <x v="0"/>
    <s v="Rosario"/>
    <x v="4"/>
    <x v="11"/>
    <x v="2"/>
    <x v="1"/>
    <n v="1"/>
    <n v="1050.78"/>
    <n v="3"/>
    <n v="1019.26"/>
    <n v="1019.26"/>
    <n v="907"/>
    <n v="924468.82"/>
    <s v="ARS"/>
    <x v="159"/>
    <x v="0"/>
    <x v="3"/>
    <x v="2"/>
    <x v="0"/>
    <x v="1"/>
    <x v="3"/>
    <x v="0"/>
  </r>
  <r>
    <x v="160"/>
    <x v="149"/>
    <x v="0"/>
    <x v="5"/>
    <x v="0"/>
    <x v="0"/>
    <x v="0"/>
    <s v="Rosario"/>
    <x v="2"/>
    <x v="2"/>
    <x v="0"/>
    <x v="7"/>
    <n v="1"/>
    <n v="294.08"/>
    <n v="10"/>
    <n v="264.67"/>
    <n v="264.67"/>
    <n v="907"/>
    <n v="240055.69"/>
    <s v="ARS"/>
    <x v="160"/>
    <x v="4"/>
    <x v="3"/>
    <x v="1"/>
    <x v="2"/>
    <x v="0"/>
    <x v="2"/>
    <x v="0"/>
  </r>
  <r>
    <x v="161"/>
    <x v="150"/>
    <x v="0"/>
    <x v="5"/>
    <x v="0"/>
    <x v="0"/>
    <x v="0"/>
    <s v="Rosario"/>
    <x v="2"/>
    <x v="29"/>
    <x v="0"/>
    <x v="15"/>
    <n v="2"/>
    <n v="267.85000000000002"/>
    <n v="0"/>
    <n v="267.85000000000002"/>
    <n v="535.70000000000005"/>
    <n v="907"/>
    <n v="485879.9"/>
    <s v="ARS"/>
    <x v="161"/>
    <x v="4"/>
    <x v="5"/>
    <x v="1"/>
    <x v="2"/>
    <x v="0"/>
    <x v="4"/>
    <x v="0"/>
  </r>
  <r>
    <x v="162"/>
    <x v="151"/>
    <x v="0"/>
    <x v="5"/>
    <x v="0"/>
    <x v="0"/>
    <x v="0"/>
    <s v="Rosario"/>
    <x v="2"/>
    <x v="29"/>
    <x v="0"/>
    <x v="7"/>
    <n v="6"/>
    <n v="237.99"/>
    <n v="7"/>
    <n v="221.33"/>
    <n v="1327.98"/>
    <n v="907"/>
    <n v="1204477.8600000001"/>
    <s v="ARS"/>
    <x v="162"/>
    <x v="2"/>
    <x v="0"/>
    <x v="0"/>
    <x v="4"/>
    <x v="0"/>
    <x v="3"/>
    <x v="0"/>
  </r>
  <r>
    <x v="163"/>
    <x v="152"/>
    <x v="0"/>
    <x v="1"/>
    <x v="1"/>
    <x v="0"/>
    <x v="0"/>
    <s v="Rosario"/>
    <x v="5"/>
    <x v="10"/>
    <x v="9"/>
    <x v="4"/>
    <n v="4"/>
    <n v="1063.6199999999999"/>
    <n v="3"/>
    <n v="1031.71"/>
    <n v="4126.84"/>
    <n v="907"/>
    <n v="3743043.88"/>
    <s v="ARS"/>
    <x v="163"/>
    <x v="4"/>
    <x v="1"/>
    <x v="3"/>
    <x v="0"/>
    <x v="0"/>
    <x v="6"/>
    <x v="2"/>
  </r>
  <r>
    <x v="164"/>
    <x v="34"/>
    <x v="0"/>
    <x v="9"/>
    <x v="1"/>
    <x v="0"/>
    <x v="0"/>
    <s v="Rosario"/>
    <x v="4"/>
    <x v="22"/>
    <x v="2"/>
    <x v="12"/>
    <n v="1"/>
    <n v="564.98"/>
    <n v="10"/>
    <n v="508.48"/>
    <n v="508.48"/>
    <n v="907"/>
    <n v="461191.36"/>
    <s v="ARS"/>
    <x v="164"/>
    <x v="0"/>
    <x v="5"/>
    <x v="0"/>
    <x v="1"/>
    <x v="1"/>
    <x v="6"/>
    <x v="0"/>
  </r>
  <r>
    <x v="165"/>
    <x v="153"/>
    <x v="0"/>
    <x v="2"/>
    <x v="2"/>
    <x v="0"/>
    <x v="0"/>
    <s v="Rosario"/>
    <x v="0"/>
    <x v="20"/>
    <x v="0"/>
    <x v="5"/>
    <n v="1"/>
    <n v="262.48"/>
    <n v="0"/>
    <n v="262.48"/>
    <n v="262.48"/>
    <n v="907"/>
    <n v="238069.36"/>
    <s v="ARS"/>
    <x v="165"/>
    <x v="4"/>
    <x v="0"/>
    <x v="2"/>
    <x v="1"/>
    <x v="0"/>
    <x v="18"/>
    <x v="0"/>
  </r>
  <r>
    <x v="166"/>
    <x v="154"/>
    <x v="0"/>
    <x v="7"/>
    <x v="2"/>
    <x v="0"/>
    <x v="0"/>
    <s v="Rosario"/>
    <x v="3"/>
    <x v="28"/>
    <x v="6"/>
    <x v="14"/>
    <n v="1"/>
    <n v="602.05999999999995"/>
    <n v="10"/>
    <n v="541.85"/>
    <n v="541.85"/>
    <n v="907"/>
    <n v="491457.95"/>
    <s v="ARS"/>
    <x v="166"/>
    <x v="2"/>
    <x v="0"/>
    <x v="3"/>
    <x v="2"/>
    <x v="0"/>
    <x v="11"/>
    <x v="2"/>
  </r>
  <r>
    <x v="167"/>
    <x v="155"/>
    <x v="0"/>
    <x v="11"/>
    <x v="3"/>
    <x v="0"/>
    <x v="0"/>
    <s v="Rosario"/>
    <x v="4"/>
    <x v="27"/>
    <x v="2"/>
    <x v="18"/>
    <n v="2"/>
    <n v="831.88"/>
    <n v="0"/>
    <n v="831.88"/>
    <n v="1663.76"/>
    <n v="907"/>
    <n v="1509030.32"/>
    <s v="ARS"/>
    <x v="167"/>
    <x v="4"/>
    <x v="0"/>
    <x v="1"/>
    <x v="4"/>
    <x v="2"/>
    <x v="19"/>
    <x v="0"/>
  </r>
  <r>
    <x v="168"/>
    <x v="42"/>
    <x v="1"/>
    <x v="0"/>
    <x v="0"/>
    <x v="0"/>
    <x v="0"/>
    <s v="Rosario"/>
    <x v="4"/>
    <x v="26"/>
    <x v="5"/>
    <x v="15"/>
    <n v="1"/>
    <n v="681.23"/>
    <n v="0"/>
    <n v="681.23"/>
    <n v="681.23"/>
    <n v="907"/>
    <n v="617875.61"/>
    <s v="ARS"/>
    <x v="168"/>
    <x v="3"/>
    <x v="5"/>
    <x v="2"/>
    <x v="2"/>
    <x v="6"/>
    <x v="3"/>
    <x v="0"/>
  </r>
  <r>
    <x v="169"/>
    <x v="156"/>
    <x v="1"/>
    <x v="0"/>
    <x v="0"/>
    <x v="0"/>
    <x v="0"/>
    <s v="Rosario"/>
    <x v="5"/>
    <x v="15"/>
    <x v="5"/>
    <x v="10"/>
    <n v="1"/>
    <n v="833.09"/>
    <n v="0"/>
    <n v="833.09"/>
    <n v="833.09"/>
    <n v="907"/>
    <n v="755612.63"/>
    <s v="ARS"/>
    <x v="169"/>
    <x v="5"/>
    <x v="6"/>
    <x v="3"/>
    <x v="0"/>
    <x v="0"/>
    <x v="9"/>
    <x v="0"/>
  </r>
  <r>
    <x v="170"/>
    <x v="74"/>
    <x v="1"/>
    <x v="6"/>
    <x v="1"/>
    <x v="0"/>
    <x v="0"/>
    <s v="Rosario"/>
    <x v="4"/>
    <x v="27"/>
    <x v="5"/>
    <x v="18"/>
    <n v="1"/>
    <n v="852.36"/>
    <n v="0"/>
    <n v="852.36"/>
    <n v="852.36"/>
    <n v="907"/>
    <n v="773090.52"/>
    <s v="ARS"/>
    <x v="170"/>
    <x v="3"/>
    <x v="6"/>
    <x v="0"/>
    <x v="1"/>
    <x v="4"/>
    <x v="16"/>
    <x v="0"/>
  </r>
  <r>
    <x v="171"/>
    <x v="157"/>
    <x v="1"/>
    <x v="6"/>
    <x v="1"/>
    <x v="0"/>
    <x v="0"/>
    <s v="Rosario"/>
    <x v="1"/>
    <x v="1"/>
    <x v="0"/>
    <x v="4"/>
    <n v="1"/>
    <n v="28.43"/>
    <n v="3"/>
    <n v="27.58"/>
    <n v="27.58"/>
    <n v="907"/>
    <n v="25015.06"/>
    <s v="ARS"/>
    <x v="171"/>
    <x v="3"/>
    <x v="2"/>
    <x v="0"/>
    <x v="2"/>
    <x v="0"/>
    <x v="3"/>
    <x v="0"/>
  </r>
  <r>
    <x v="172"/>
    <x v="158"/>
    <x v="1"/>
    <x v="1"/>
    <x v="1"/>
    <x v="0"/>
    <x v="0"/>
    <s v="Rosario"/>
    <x v="0"/>
    <x v="31"/>
    <x v="0"/>
    <x v="11"/>
    <n v="1"/>
    <n v="123.35"/>
    <n v="3"/>
    <n v="119.65"/>
    <n v="119.65"/>
    <n v="907"/>
    <n v="108522.55"/>
    <s v="ARS"/>
    <x v="172"/>
    <x v="5"/>
    <x v="3"/>
    <x v="3"/>
    <x v="1"/>
    <x v="0"/>
    <x v="2"/>
    <x v="0"/>
  </r>
  <r>
    <x v="173"/>
    <x v="128"/>
    <x v="1"/>
    <x v="9"/>
    <x v="1"/>
    <x v="0"/>
    <x v="0"/>
    <s v="Rosario"/>
    <x v="4"/>
    <x v="6"/>
    <x v="7"/>
    <x v="3"/>
    <n v="1"/>
    <n v="1105.53"/>
    <n v="0"/>
    <n v="1105.53"/>
    <n v="1105.53"/>
    <n v="907"/>
    <n v="1002715.71"/>
    <s v="ARS"/>
    <x v="173"/>
    <x v="4"/>
    <x v="1"/>
    <x v="1"/>
    <x v="2"/>
    <x v="2"/>
    <x v="21"/>
    <x v="0"/>
  </r>
  <r>
    <x v="174"/>
    <x v="159"/>
    <x v="1"/>
    <x v="2"/>
    <x v="2"/>
    <x v="0"/>
    <x v="0"/>
    <s v="Rosario"/>
    <x v="1"/>
    <x v="30"/>
    <x v="0"/>
    <x v="1"/>
    <n v="1"/>
    <n v="99.42"/>
    <n v="0"/>
    <n v="99.42"/>
    <n v="99.42"/>
    <n v="907"/>
    <n v="90173.94"/>
    <s v="ARS"/>
    <x v="174"/>
    <x v="1"/>
    <x v="1"/>
    <x v="0"/>
    <x v="2"/>
    <x v="0"/>
    <x v="18"/>
    <x v="0"/>
  </r>
  <r>
    <x v="175"/>
    <x v="160"/>
    <x v="1"/>
    <x v="7"/>
    <x v="2"/>
    <x v="0"/>
    <x v="0"/>
    <s v="Rosario"/>
    <x v="1"/>
    <x v="32"/>
    <x v="0"/>
    <x v="5"/>
    <n v="1"/>
    <n v="125.45"/>
    <n v="10"/>
    <n v="112.91"/>
    <n v="112.91"/>
    <n v="907"/>
    <n v="102409.37"/>
    <s v="ARS"/>
    <x v="175"/>
    <x v="5"/>
    <x v="0"/>
    <x v="0"/>
    <x v="1"/>
    <x v="0"/>
    <x v="10"/>
    <x v="0"/>
  </r>
  <r>
    <x v="176"/>
    <x v="161"/>
    <x v="1"/>
    <x v="7"/>
    <x v="2"/>
    <x v="0"/>
    <x v="0"/>
    <s v="Rosario"/>
    <x v="3"/>
    <x v="34"/>
    <x v="1"/>
    <x v="6"/>
    <n v="2"/>
    <n v="2352.1"/>
    <n v="0"/>
    <n v="2352.1"/>
    <n v="4704.2"/>
    <n v="907"/>
    <n v="4266709.4000000004"/>
    <s v="ARS"/>
    <x v="176"/>
    <x v="2"/>
    <x v="3"/>
    <x v="1"/>
    <x v="1"/>
    <x v="0"/>
    <x v="1"/>
    <x v="0"/>
  </r>
  <r>
    <x v="177"/>
    <x v="162"/>
    <x v="1"/>
    <x v="7"/>
    <x v="2"/>
    <x v="0"/>
    <x v="0"/>
    <s v="Rosario"/>
    <x v="3"/>
    <x v="14"/>
    <x v="1"/>
    <x v="14"/>
    <n v="2"/>
    <n v="1104.8599999999999"/>
    <n v="15"/>
    <n v="939.13"/>
    <n v="1878.26"/>
    <n v="907"/>
    <n v="1703581.82"/>
    <s v="ARS"/>
    <x v="177"/>
    <x v="5"/>
    <x v="5"/>
    <x v="0"/>
    <x v="2"/>
    <x v="0"/>
    <x v="4"/>
    <x v="0"/>
  </r>
  <r>
    <x v="178"/>
    <x v="163"/>
    <x v="1"/>
    <x v="10"/>
    <x v="3"/>
    <x v="0"/>
    <x v="0"/>
    <s v="Rosario"/>
    <x v="4"/>
    <x v="21"/>
    <x v="2"/>
    <x v="3"/>
    <n v="1"/>
    <n v="780.83"/>
    <n v="0"/>
    <n v="780.83"/>
    <n v="780.83"/>
    <n v="907"/>
    <n v="708212.81"/>
    <s v="ARS"/>
    <x v="178"/>
    <x v="0"/>
    <x v="4"/>
    <x v="1"/>
    <x v="2"/>
    <x v="2"/>
    <x v="21"/>
    <x v="0"/>
  </r>
  <r>
    <x v="179"/>
    <x v="164"/>
    <x v="1"/>
    <x v="11"/>
    <x v="3"/>
    <x v="0"/>
    <x v="0"/>
    <s v="Rosario"/>
    <x v="1"/>
    <x v="30"/>
    <x v="0"/>
    <x v="5"/>
    <n v="1"/>
    <n v="104"/>
    <n v="0"/>
    <n v="104"/>
    <n v="104"/>
    <n v="907"/>
    <n v="94328"/>
    <s v="ARS"/>
    <x v="179"/>
    <x v="5"/>
    <x v="1"/>
    <x v="0"/>
    <x v="2"/>
    <x v="0"/>
    <x v="17"/>
    <x v="0"/>
  </r>
  <r>
    <x v="180"/>
    <x v="165"/>
    <x v="1"/>
    <x v="11"/>
    <x v="3"/>
    <x v="0"/>
    <x v="0"/>
    <s v="Rosario"/>
    <x v="5"/>
    <x v="9"/>
    <x v="7"/>
    <x v="0"/>
    <n v="6"/>
    <n v="418.12"/>
    <n v="0"/>
    <n v="418.12"/>
    <n v="2508.7199999999998"/>
    <n v="907"/>
    <n v="2275409.04"/>
    <s v="ARS"/>
    <x v="180"/>
    <x v="0"/>
    <x v="4"/>
    <x v="0"/>
    <x v="3"/>
    <x v="0"/>
    <x v="16"/>
    <x v="0"/>
  </r>
  <r>
    <x v="181"/>
    <x v="166"/>
    <x v="1"/>
    <x v="11"/>
    <x v="3"/>
    <x v="0"/>
    <x v="0"/>
    <s v="Rosario"/>
    <x v="3"/>
    <x v="39"/>
    <x v="1"/>
    <x v="3"/>
    <n v="1"/>
    <n v="7383.31"/>
    <n v="7"/>
    <n v="6866.48"/>
    <n v="6866.48"/>
    <n v="907"/>
    <n v="6227897.3600000003"/>
    <s v="ARS"/>
    <x v="181"/>
    <x v="2"/>
    <x v="4"/>
    <x v="1"/>
    <x v="1"/>
    <x v="0"/>
    <x v="12"/>
    <x v="0"/>
  </r>
  <r>
    <x v="182"/>
    <x v="167"/>
    <x v="1"/>
    <x v="11"/>
    <x v="3"/>
    <x v="0"/>
    <x v="0"/>
    <s v="Rosario"/>
    <x v="0"/>
    <x v="0"/>
    <x v="0"/>
    <x v="11"/>
    <n v="1"/>
    <n v="167.64"/>
    <n v="2"/>
    <n v="164.29"/>
    <n v="164.29"/>
    <n v="907"/>
    <n v="149011.03"/>
    <s v="ARS"/>
    <x v="182"/>
    <x v="1"/>
    <x v="5"/>
    <x v="2"/>
    <x v="1"/>
    <x v="0"/>
    <x v="7"/>
    <x v="0"/>
  </r>
  <r>
    <x v="183"/>
    <x v="168"/>
    <x v="2"/>
    <x v="4"/>
    <x v="0"/>
    <x v="0"/>
    <x v="0"/>
    <s v="Rosario"/>
    <x v="1"/>
    <x v="16"/>
    <x v="0"/>
    <x v="4"/>
    <n v="4"/>
    <n v="133.28"/>
    <n v="0"/>
    <n v="133.28"/>
    <n v="533.12"/>
    <n v="907"/>
    <n v="483539.84"/>
    <s v="ARS"/>
    <x v="183"/>
    <x v="5"/>
    <x v="4"/>
    <x v="0"/>
    <x v="2"/>
    <x v="0"/>
    <x v="11"/>
    <x v="0"/>
  </r>
  <r>
    <x v="184"/>
    <x v="169"/>
    <x v="2"/>
    <x v="4"/>
    <x v="0"/>
    <x v="0"/>
    <x v="0"/>
    <s v="Rosario"/>
    <x v="3"/>
    <x v="42"/>
    <x v="6"/>
    <x v="6"/>
    <n v="2"/>
    <n v="1202.3800000000001"/>
    <n v="0"/>
    <n v="1202.3800000000001"/>
    <n v="2404.7600000000002"/>
    <n v="907"/>
    <n v="2181117.3199999998"/>
    <s v="ARS"/>
    <x v="184"/>
    <x v="4"/>
    <x v="4"/>
    <x v="1"/>
    <x v="4"/>
    <x v="0"/>
    <x v="3"/>
    <x v="0"/>
  </r>
  <r>
    <x v="185"/>
    <x v="170"/>
    <x v="2"/>
    <x v="5"/>
    <x v="0"/>
    <x v="0"/>
    <x v="0"/>
    <s v="Rosario"/>
    <x v="1"/>
    <x v="32"/>
    <x v="0"/>
    <x v="4"/>
    <n v="1"/>
    <n v="124.36"/>
    <n v="7"/>
    <n v="115.65"/>
    <n v="115.65"/>
    <n v="907"/>
    <n v="104894.55"/>
    <s v="ARS"/>
    <x v="185"/>
    <x v="2"/>
    <x v="4"/>
    <x v="2"/>
    <x v="0"/>
    <x v="0"/>
    <x v="3"/>
    <x v="0"/>
  </r>
  <r>
    <x v="186"/>
    <x v="171"/>
    <x v="2"/>
    <x v="5"/>
    <x v="0"/>
    <x v="0"/>
    <x v="0"/>
    <s v="Rosario"/>
    <x v="3"/>
    <x v="34"/>
    <x v="10"/>
    <x v="3"/>
    <n v="1"/>
    <n v="2355.35"/>
    <n v="7"/>
    <n v="2190.48"/>
    <n v="2190.48"/>
    <n v="907"/>
    <n v="1986765.36"/>
    <s v="ARS"/>
    <x v="186"/>
    <x v="1"/>
    <x v="0"/>
    <x v="3"/>
    <x v="4"/>
    <x v="0"/>
    <x v="11"/>
    <x v="0"/>
  </r>
  <r>
    <x v="187"/>
    <x v="139"/>
    <x v="2"/>
    <x v="5"/>
    <x v="0"/>
    <x v="0"/>
    <x v="0"/>
    <s v="Rosario"/>
    <x v="1"/>
    <x v="36"/>
    <x v="0"/>
    <x v="4"/>
    <n v="4"/>
    <n v="105.1"/>
    <n v="0"/>
    <n v="105.1"/>
    <n v="420.4"/>
    <n v="907"/>
    <n v="381302.8"/>
    <s v="ARS"/>
    <x v="187"/>
    <x v="4"/>
    <x v="5"/>
    <x v="0"/>
    <x v="4"/>
    <x v="0"/>
    <x v="13"/>
    <x v="0"/>
  </r>
  <r>
    <x v="188"/>
    <x v="172"/>
    <x v="2"/>
    <x v="6"/>
    <x v="1"/>
    <x v="0"/>
    <x v="0"/>
    <s v="Rosario"/>
    <x v="5"/>
    <x v="15"/>
    <x v="7"/>
    <x v="6"/>
    <n v="1"/>
    <n v="773.63"/>
    <n v="0"/>
    <n v="773.63"/>
    <n v="773.63"/>
    <n v="907"/>
    <n v="701682.41"/>
    <s v="ARS"/>
    <x v="188"/>
    <x v="0"/>
    <x v="2"/>
    <x v="3"/>
    <x v="3"/>
    <x v="0"/>
    <x v="17"/>
    <x v="0"/>
  </r>
  <r>
    <x v="189"/>
    <x v="27"/>
    <x v="2"/>
    <x v="3"/>
    <x v="2"/>
    <x v="0"/>
    <x v="0"/>
    <s v="Rosario"/>
    <x v="4"/>
    <x v="23"/>
    <x v="4"/>
    <x v="13"/>
    <n v="1"/>
    <n v="843.88"/>
    <n v="0"/>
    <n v="843.88"/>
    <n v="843.88"/>
    <n v="907"/>
    <n v="765399.16"/>
    <s v="ARS"/>
    <x v="189"/>
    <x v="2"/>
    <x v="1"/>
    <x v="3"/>
    <x v="1"/>
    <x v="4"/>
    <x v="20"/>
    <x v="0"/>
  </r>
  <r>
    <x v="190"/>
    <x v="173"/>
    <x v="2"/>
    <x v="7"/>
    <x v="2"/>
    <x v="0"/>
    <x v="0"/>
    <s v="Rosario"/>
    <x v="1"/>
    <x v="30"/>
    <x v="0"/>
    <x v="1"/>
    <n v="2"/>
    <n v="105.45"/>
    <n v="0"/>
    <n v="105.45"/>
    <n v="210.9"/>
    <n v="907"/>
    <n v="191286.3"/>
    <s v="ARS"/>
    <x v="190"/>
    <x v="1"/>
    <x v="0"/>
    <x v="0"/>
    <x v="4"/>
    <x v="0"/>
    <x v="12"/>
    <x v="0"/>
  </r>
  <r>
    <x v="191"/>
    <x v="174"/>
    <x v="2"/>
    <x v="10"/>
    <x v="3"/>
    <x v="0"/>
    <x v="0"/>
    <s v="Rosario"/>
    <x v="4"/>
    <x v="21"/>
    <x v="2"/>
    <x v="15"/>
    <n v="1"/>
    <n v="758.89"/>
    <n v="10"/>
    <n v="683"/>
    <n v="683"/>
    <n v="907"/>
    <n v="619481"/>
    <s v="ARS"/>
    <x v="191"/>
    <x v="5"/>
    <x v="2"/>
    <x v="3"/>
    <x v="4"/>
    <x v="2"/>
    <x v="8"/>
    <x v="0"/>
  </r>
  <r>
    <x v="192"/>
    <x v="175"/>
    <x v="2"/>
    <x v="10"/>
    <x v="3"/>
    <x v="0"/>
    <x v="0"/>
    <s v="Rosario"/>
    <x v="4"/>
    <x v="40"/>
    <x v="5"/>
    <x v="15"/>
    <n v="3"/>
    <n v="944.05"/>
    <n v="10"/>
    <n v="849.64"/>
    <n v="2548.92"/>
    <n v="907"/>
    <n v="2311870.44"/>
    <s v="ARS"/>
    <x v="192"/>
    <x v="2"/>
    <x v="0"/>
    <x v="1"/>
    <x v="1"/>
    <x v="1"/>
    <x v="2"/>
    <x v="0"/>
  </r>
  <r>
    <x v="193"/>
    <x v="176"/>
    <x v="2"/>
    <x v="8"/>
    <x v="3"/>
    <x v="0"/>
    <x v="0"/>
    <s v="Rosario"/>
    <x v="4"/>
    <x v="12"/>
    <x v="2"/>
    <x v="1"/>
    <n v="3"/>
    <n v="949.18"/>
    <n v="5"/>
    <n v="901.72"/>
    <n v="2705.16"/>
    <n v="907"/>
    <n v="2453580.12"/>
    <s v="ARS"/>
    <x v="193"/>
    <x v="1"/>
    <x v="1"/>
    <x v="3"/>
    <x v="3"/>
    <x v="4"/>
    <x v="0"/>
    <x v="0"/>
  </r>
  <r>
    <x v="194"/>
    <x v="177"/>
    <x v="2"/>
    <x v="11"/>
    <x v="3"/>
    <x v="0"/>
    <x v="0"/>
    <s v="Rosario"/>
    <x v="1"/>
    <x v="1"/>
    <x v="0"/>
    <x v="6"/>
    <n v="1"/>
    <n v="29.68"/>
    <n v="0"/>
    <n v="29.68"/>
    <n v="29.68"/>
    <n v="907"/>
    <n v="26919.759999999998"/>
    <s v="ARS"/>
    <x v="194"/>
    <x v="1"/>
    <x v="1"/>
    <x v="1"/>
    <x v="0"/>
    <x v="0"/>
    <x v="13"/>
    <x v="0"/>
  </r>
  <r>
    <x v="195"/>
    <x v="90"/>
    <x v="2"/>
    <x v="11"/>
    <x v="3"/>
    <x v="0"/>
    <x v="0"/>
    <s v="Rosario"/>
    <x v="4"/>
    <x v="26"/>
    <x v="4"/>
    <x v="0"/>
    <n v="1"/>
    <n v="734.33"/>
    <n v="2"/>
    <n v="719.64"/>
    <n v="719.64"/>
    <n v="907"/>
    <n v="652713.48"/>
    <s v="ARS"/>
    <x v="195"/>
    <x v="2"/>
    <x v="2"/>
    <x v="3"/>
    <x v="3"/>
    <x v="2"/>
    <x v="9"/>
    <x v="0"/>
  </r>
  <r>
    <x v="196"/>
    <x v="178"/>
    <x v="0"/>
    <x v="4"/>
    <x v="0"/>
    <x v="0"/>
    <x v="0"/>
    <s v="Salta"/>
    <x v="1"/>
    <x v="32"/>
    <x v="0"/>
    <x v="5"/>
    <n v="1"/>
    <n v="127.34"/>
    <n v="5"/>
    <n v="120.97"/>
    <n v="120.97"/>
    <n v="907"/>
    <n v="109719.79"/>
    <s v="ARS"/>
    <x v="196"/>
    <x v="5"/>
    <x v="1"/>
    <x v="0"/>
    <x v="3"/>
    <x v="0"/>
    <x v="2"/>
    <x v="2"/>
  </r>
  <r>
    <x v="197"/>
    <x v="179"/>
    <x v="0"/>
    <x v="5"/>
    <x v="0"/>
    <x v="0"/>
    <x v="0"/>
    <s v="Salta"/>
    <x v="2"/>
    <x v="29"/>
    <x v="0"/>
    <x v="16"/>
    <n v="1"/>
    <n v="265.16000000000003"/>
    <n v="10"/>
    <n v="238.64"/>
    <n v="238.64"/>
    <n v="907"/>
    <n v="216446.48"/>
    <s v="ARS"/>
    <x v="197"/>
    <x v="3"/>
    <x v="2"/>
    <x v="3"/>
    <x v="1"/>
    <x v="0"/>
    <x v="7"/>
    <x v="0"/>
  </r>
  <r>
    <x v="198"/>
    <x v="180"/>
    <x v="0"/>
    <x v="1"/>
    <x v="1"/>
    <x v="0"/>
    <x v="0"/>
    <s v="Salta"/>
    <x v="4"/>
    <x v="27"/>
    <x v="3"/>
    <x v="0"/>
    <n v="2"/>
    <n v="964.48"/>
    <n v="0"/>
    <n v="964.48"/>
    <n v="1928.96"/>
    <n v="907"/>
    <n v="1749566.72"/>
    <s v="ARS"/>
    <x v="198"/>
    <x v="3"/>
    <x v="3"/>
    <x v="2"/>
    <x v="2"/>
    <x v="5"/>
    <x v="3"/>
    <x v="0"/>
  </r>
  <r>
    <x v="199"/>
    <x v="181"/>
    <x v="0"/>
    <x v="1"/>
    <x v="1"/>
    <x v="0"/>
    <x v="0"/>
    <s v="Salta"/>
    <x v="4"/>
    <x v="13"/>
    <x v="5"/>
    <x v="3"/>
    <n v="2"/>
    <n v="862.65"/>
    <n v="5"/>
    <n v="819.52"/>
    <n v="1639.04"/>
    <n v="907"/>
    <n v="1486609.28"/>
    <s v="ARS"/>
    <x v="199"/>
    <x v="5"/>
    <x v="6"/>
    <x v="1"/>
    <x v="0"/>
    <x v="1"/>
    <x v="14"/>
    <x v="0"/>
  </r>
  <r>
    <x v="200"/>
    <x v="182"/>
    <x v="0"/>
    <x v="1"/>
    <x v="1"/>
    <x v="0"/>
    <x v="0"/>
    <s v="Salta"/>
    <x v="1"/>
    <x v="5"/>
    <x v="0"/>
    <x v="1"/>
    <n v="1"/>
    <n v="104.6"/>
    <n v="0"/>
    <n v="104.6"/>
    <n v="104.6"/>
    <n v="907"/>
    <n v="94872.2"/>
    <s v="ARS"/>
    <x v="200"/>
    <x v="0"/>
    <x v="2"/>
    <x v="3"/>
    <x v="0"/>
    <x v="0"/>
    <x v="3"/>
    <x v="0"/>
  </r>
  <r>
    <x v="201"/>
    <x v="183"/>
    <x v="0"/>
    <x v="1"/>
    <x v="1"/>
    <x v="0"/>
    <x v="0"/>
    <s v="Salta"/>
    <x v="4"/>
    <x v="6"/>
    <x v="2"/>
    <x v="15"/>
    <n v="2"/>
    <n v="1207.54"/>
    <n v="0"/>
    <n v="1207.54"/>
    <n v="2415.08"/>
    <n v="907"/>
    <n v="2190477.56"/>
    <s v="ARS"/>
    <x v="201"/>
    <x v="0"/>
    <x v="3"/>
    <x v="0"/>
    <x v="4"/>
    <x v="5"/>
    <x v="10"/>
    <x v="0"/>
  </r>
  <r>
    <x v="202"/>
    <x v="184"/>
    <x v="0"/>
    <x v="9"/>
    <x v="1"/>
    <x v="0"/>
    <x v="0"/>
    <s v="Salta"/>
    <x v="1"/>
    <x v="1"/>
    <x v="0"/>
    <x v="6"/>
    <n v="1"/>
    <n v="27.19"/>
    <n v="3"/>
    <n v="26.37"/>
    <n v="26.37"/>
    <n v="907"/>
    <n v="23917.59"/>
    <s v="ARS"/>
    <x v="202"/>
    <x v="2"/>
    <x v="6"/>
    <x v="2"/>
    <x v="2"/>
    <x v="0"/>
    <x v="14"/>
    <x v="0"/>
  </r>
  <r>
    <x v="203"/>
    <x v="185"/>
    <x v="0"/>
    <x v="3"/>
    <x v="2"/>
    <x v="0"/>
    <x v="0"/>
    <s v="Salta"/>
    <x v="2"/>
    <x v="4"/>
    <x v="0"/>
    <x v="2"/>
    <n v="2"/>
    <n v="841.25"/>
    <n v="10"/>
    <n v="757.12"/>
    <n v="1514.24"/>
    <n v="907"/>
    <n v="1373415.68"/>
    <s v="ARS"/>
    <x v="203"/>
    <x v="5"/>
    <x v="6"/>
    <x v="3"/>
    <x v="3"/>
    <x v="0"/>
    <x v="2"/>
    <x v="2"/>
  </r>
  <r>
    <x v="204"/>
    <x v="65"/>
    <x v="0"/>
    <x v="10"/>
    <x v="3"/>
    <x v="0"/>
    <x v="0"/>
    <s v="Salta"/>
    <x v="3"/>
    <x v="28"/>
    <x v="6"/>
    <x v="3"/>
    <n v="6"/>
    <n v="569.78"/>
    <n v="3"/>
    <n v="552.69000000000005"/>
    <n v="3316.14"/>
    <n v="907"/>
    <n v="3007738.98"/>
    <s v="ARS"/>
    <x v="204"/>
    <x v="2"/>
    <x v="6"/>
    <x v="0"/>
    <x v="0"/>
    <x v="0"/>
    <x v="20"/>
    <x v="0"/>
  </r>
  <r>
    <x v="205"/>
    <x v="186"/>
    <x v="0"/>
    <x v="8"/>
    <x v="3"/>
    <x v="0"/>
    <x v="0"/>
    <s v="Salta"/>
    <x v="2"/>
    <x v="2"/>
    <x v="0"/>
    <x v="16"/>
    <n v="3"/>
    <n v="284.05"/>
    <n v="0"/>
    <n v="284.05"/>
    <n v="852.15"/>
    <n v="907"/>
    <n v="772900.05"/>
    <s v="ARS"/>
    <x v="205"/>
    <x v="2"/>
    <x v="3"/>
    <x v="1"/>
    <x v="0"/>
    <x v="0"/>
    <x v="2"/>
    <x v="0"/>
  </r>
  <r>
    <x v="206"/>
    <x v="187"/>
    <x v="1"/>
    <x v="4"/>
    <x v="0"/>
    <x v="0"/>
    <x v="0"/>
    <s v="Salta"/>
    <x v="1"/>
    <x v="36"/>
    <x v="0"/>
    <x v="4"/>
    <n v="1"/>
    <n v="105.12"/>
    <n v="2"/>
    <n v="103.02"/>
    <n v="103.02"/>
    <n v="907"/>
    <n v="93439.14"/>
    <s v="ARS"/>
    <x v="206"/>
    <x v="2"/>
    <x v="5"/>
    <x v="3"/>
    <x v="2"/>
    <x v="0"/>
    <x v="3"/>
    <x v="2"/>
  </r>
  <r>
    <x v="207"/>
    <x v="188"/>
    <x v="1"/>
    <x v="9"/>
    <x v="1"/>
    <x v="0"/>
    <x v="0"/>
    <s v="Salta"/>
    <x v="5"/>
    <x v="9"/>
    <x v="5"/>
    <x v="0"/>
    <n v="5"/>
    <n v="471.05"/>
    <n v="10"/>
    <n v="423.94"/>
    <n v="2119.6999999999998"/>
    <n v="907"/>
    <n v="1922567.9"/>
    <s v="ARS"/>
    <x v="207"/>
    <x v="2"/>
    <x v="6"/>
    <x v="2"/>
    <x v="2"/>
    <x v="0"/>
    <x v="20"/>
    <x v="0"/>
  </r>
  <r>
    <x v="208"/>
    <x v="104"/>
    <x v="1"/>
    <x v="2"/>
    <x v="2"/>
    <x v="0"/>
    <x v="0"/>
    <s v="Salta"/>
    <x v="5"/>
    <x v="17"/>
    <x v="5"/>
    <x v="6"/>
    <n v="3"/>
    <n v="564.17999999999995"/>
    <n v="2"/>
    <n v="552.9"/>
    <n v="1658.7"/>
    <n v="907"/>
    <n v="1504440.9"/>
    <s v="ARS"/>
    <x v="208"/>
    <x v="1"/>
    <x v="1"/>
    <x v="0"/>
    <x v="1"/>
    <x v="0"/>
    <x v="5"/>
    <x v="1"/>
  </r>
  <r>
    <x v="209"/>
    <x v="189"/>
    <x v="1"/>
    <x v="2"/>
    <x v="2"/>
    <x v="0"/>
    <x v="0"/>
    <s v="Salta"/>
    <x v="3"/>
    <x v="14"/>
    <x v="1"/>
    <x v="14"/>
    <n v="1"/>
    <n v="1111.57"/>
    <n v="2"/>
    <n v="1089.3399999999999"/>
    <n v="1089.3399999999999"/>
    <n v="907"/>
    <n v="988031.38"/>
    <s v="ARS"/>
    <x v="209"/>
    <x v="5"/>
    <x v="4"/>
    <x v="1"/>
    <x v="0"/>
    <x v="0"/>
    <x v="3"/>
    <x v="0"/>
  </r>
  <r>
    <x v="210"/>
    <x v="16"/>
    <x v="1"/>
    <x v="3"/>
    <x v="2"/>
    <x v="0"/>
    <x v="0"/>
    <s v="Salta"/>
    <x v="1"/>
    <x v="30"/>
    <x v="0"/>
    <x v="6"/>
    <n v="1"/>
    <n v="92.14"/>
    <n v="5"/>
    <n v="87.53"/>
    <n v="87.53"/>
    <n v="907"/>
    <n v="79389.710000000006"/>
    <s v="ARS"/>
    <x v="210"/>
    <x v="2"/>
    <x v="1"/>
    <x v="0"/>
    <x v="1"/>
    <x v="0"/>
    <x v="1"/>
    <x v="0"/>
  </r>
  <r>
    <x v="211"/>
    <x v="16"/>
    <x v="1"/>
    <x v="3"/>
    <x v="2"/>
    <x v="0"/>
    <x v="0"/>
    <s v="Salta"/>
    <x v="0"/>
    <x v="35"/>
    <x v="0"/>
    <x v="11"/>
    <n v="2"/>
    <n v="540.45000000000005"/>
    <n v="0"/>
    <n v="540.45000000000005"/>
    <n v="1080.9000000000001"/>
    <n v="907"/>
    <n v="980376.3"/>
    <s v="ARS"/>
    <x v="211"/>
    <x v="3"/>
    <x v="4"/>
    <x v="2"/>
    <x v="4"/>
    <x v="0"/>
    <x v="10"/>
    <x v="0"/>
  </r>
  <r>
    <x v="212"/>
    <x v="132"/>
    <x v="1"/>
    <x v="7"/>
    <x v="2"/>
    <x v="0"/>
    <x v="0"/>
    <s v="Salta"/>
    <x v="3"/>
    <x v="34"/>
    <x v="10"/>
    <x v="6"/>
    <n v="2"/>
    <n v="2533.5"/>
    <n v="2"/>
    <n v="2482.83"/>
    <n v="4965.66"/>
    <n v="907"/>
    <n v="4503853.62"/>
    <s v="ARS"/>
    <x v="212"/>
    <x v="5"/>
    <x v="5"/>
    <x v="0"/>
    <x v="0"/>
    <x v="0"/>
    <x v="14"/>
    <x v="0"/>
  </r>
  <r>
    <x v="213"/>
    <x v="190"/>
    <x v="1"/>
    <x v="7"/>
    <x v="2"/>
    <x v="0"/>
    <x v="0"/>
    <s v="Salta"/>
    <x v="3"/>
    <x v="34"/>
    <x v="10"/>
    <x v="4"/>
    <n v="1"/>
    <n v="2405.6999999999998"/>
    <n v="5"/>
    <n v="2285.41"/>
    <n v="2285.41"/>
    <n v="907"/>
    <n v="2072866.87"/>
    <s v="ARS"/>
    <x v="213"/>
    <x v="4"/>
    <x v="4"/>
    <x v="3"/>
    <x v="4"/>
    <x v="0"/>
    <x v="18"/>
    <x v="0"/>
  </r>
  <r>
    <x v="214"/>
    <x v="191"/>
    <x v="1"/>
    <x v="7"/>
    <x v="2"/>
    <x v="0"/>
    <x v="0"/>
    <s v="Salta"/>
    <x v="2"/>
    <x v="4"/>
    <x v="0"/>
    <x v="12"/>
    <n v="3"/>
    <n v="861.86"/>
    <n v="3"/>
    <n v="836"/>
    <n v="2508"/>
    <n v="907"/>
    <n v="2274756"/>
    <s v="ARS"/>
    <x v="214"/>
    <x v="3"/>
    <x v="5"/>
    <x v="3"/>
    <x v="0"/>
    <x v="0"/>
    <x v="5"/>
    <x v="0"/>
  </r>
  <r>
    <x v="215"/>
    <x v="192"/>
    <x v="1"/>
    <x v="10"/>
    <x v="3"/>
    <x v="0"/>
    <x v="0"/>
    <s v="Salta"/>
    <x v="4"/>
    <x v="40"/>
    <x v="7"/>
    <x v="4"/>
    <n v="1"/>
    <n v="925.72"/>
    <n v="7"/>
    <n v="860.92"/>
    <n v="860.92"/>
    <n v="907"/>
    <n v="780854.44"/>
    <s v="ARS"/>
    <x v="215"/>
    <x v="3"/>
    <x v="1"/>
    <x v="2"/>
    <x v="4"/>
    <x v="6"/>
    <x v="3"/>
    <x v="0"/>
  </r>
  <r>
    <x v="216"/>
    <x v="193"/>
    <x v="1"/>
    <x v="8"/>
    <x v="3"/>
    <x v="0"/>
    <x v="0"/>
    <s v="Salta"/>
    <x v="3"/>
    <x v="3"/>
    <x v="6"/>
    <x v="14"/>
    <n v="2"/>
    <n v="1939.8"/>
    <n v="5"/>
    <n v="1842.81"/>
    <n v="3685.62"/>
    <n v="907"/>
    <n v="3342857.34"/>
    <s v="ARS"/>
    <x v="216"/>
    <x v="3"/>
    <x v="3"/>
    <x v="0"/>
    <x v="2"/>
    <x v="0"/>
    <x v="11"/>
    <x v="0"/>
  </r>
  <r>
    <x v="217"/>
    <x v="194"/>
    <x v="2"/>
    <x v="0"/>
    <x v="0"/>
    <x v="0"/>
    <x v="0"/>
    <s v="Salta"/>
    <x v="4"/>
    <x v="18"/>
    <x v="2"/>
    <x v="13"/>
    <n v="2"/>
    <n v="430.92"/>
    <n v="0"/>
    <n v="430.92"/>
    <n v="861.84"/>
    <n v="907"/>
    <n v="781688.88"/>
    <s v="ARS"/>
    <x v="217"/>
    <x v="4"/>
    <x v="4"/>
    <x v="3"/>
    <x v="3"/>
    <x v="4"/>
    <x v="14"/>
    <x v="0"/>
  </r>
  <r>
    <x v="218"/>
    <x v="195"/>
    <x v="2"/>
    <x v="4"/>
    <x v="0"/>
    <x v="0"/>
    <x v="0"/>
    <s v="Salta"/>
    <x v="5"/>
    <x v="8"/>
    <x v="5"/>
    <x v="0"/>
    <n v="7"/>
    <n v="537.39"/>
    <n v="5"/>
    <n v="510.52"/>
    <n v="3573.64"/>
    <n v="907"/>
    <n v="3241291.48"/>
    <s v="ARS"/>
    <x v="218"/>
    <x v="1"/>
    <x v="4"/>
    <x v="1"/>
    <x v="4"/>
    <x v="0"/>
    <x v="2"/>
    <x v="2"/>
  </r>
  <r>
    <x v="219"/>
    <x v="196"/>
    <x v="2"/>
    <x v="5"/>
    <x v="0"/>
    <x v="0"/>
    <x v="0"/>
    <s v="Salta"/>
    <x v="5"/>
    <x v="17"/>
    <x v="5"/>
    <x v="6"/>
    <n v="3"/>
    <n v="601.04"/>
    <n v="2"/>
    <n v="589.02"/>
    <n v="1767.06"/>
    <n v="907"/>
    <n v="1602723.42"/>
    <s v="ARS"/>
    <x v="219"/>
    <x v="2"/>
    <x v="3"/>
    <x v="0"/>
    <x v="3"/>
    <x v="0"/>
    <x v="11"/>
    <x v="0"/>
  </r>
  <r>
    <x v="220"/>
    <x v="140"/>
    <x v="2"/>
    <x v="1"/>
    <x v="1"/>
    <x v="0"/>
    <x v="0"/>
    <s v="Salta"/>
    <x v="4"/>
    <x v="22"/>
    <x v="2"/>
    <x v="19"/>
    <n v="6"/>
    <n v="583.1"/>
    <n v="0"/>
    <n v="583.1"/>
    <n v="3498.6"/>
    <n v="907"/>
    <n v="3173230.2"/>
    <s v="ARS"/>
    <x v="220"/>
    <x v="2"/>
    <x v="4"/>
    <x v="2"/>
    <x v="2"/>
    <x v="6"/>
    <x v="19"/>
    <x v="0"/>
  </r>
  <r>
    <x v="221"/>
    <x v="197"/>
    <x v="2"/>
    <x v="3"/>
    <x v="2"/>
    <x v="0"/>
    <x v="0"/>
    <s v="Salta"/>
    <x v="3"/>
    <x v="42"/>
    <x v="8"/>
    <x v="6"/>
    <n v="1"/>
    <n v="1341.52"/>
    <n v="0"/>
    <n v="1341.52"/>
    <n v="1341.52"/>
    <n v="907"/>
    <n v="1216758.6399999999"/>
    <s v="ARS"/>
    <x v="221"/>
    <x v="1"/>
    <x v="1"/>
    <x v="0"/>
    <x v="0"/>
    <x v="0"/>
    <x v="3"/>
    <x v="1"/>
  </r>
  <r>
    <x v="222"/>
    <x v="198"/>
    <x v="2"/>
    <x v="7"/>
    <x v="2"/>
    <x v="0"/>
    <x v="0"/>
    <s v="Salta"/>
    <x v="4"/>
    <x v="23"/>
    <x v="7"/>
    <x v="12"/>
    <n v="1"/>
    <n v="808.92"/>
    <n v="3"/>
    <n v="784.65"/>
    <n v="784.65"/>
    <n v="907"/>
    <n v="711677.55"/>
    <s v="ARS"/>
    <x v="222"/>
    <x v="3"/>
    <x v="4"/>
    <x v="3"/>
    <x v="2"/>
    <x v="5"/>
    <x v="4"/>
    <x v="2"/>
  </r>
  <r>
    <x v="223"/>
    <x v="199"/>
    <x v="2"/>
    <x v="10"/>
    <x v="3"/>
    <x v="0"/>
    <x v="0"/>
    <s v="Salta"/>
    <x v="3"/>
    <x v="14"/>
    <x v="6"/>
    <x v="3"/>
    <n v="1"/>
    <n v="1056.55"/>
    <n v="0"/>
    <n v="1056.55"/>
    <n v="1056.55"/>
    <n v="907"/>
    <n v="958290.85"/>
    <s v="ARS"/>
    <x v="223"/>
    <x v="5"/>
    <x v="4"/>
    <x v="3"/>
    <x v="4"/>
    <x v="0"/>
    <x v="4"/>
    <x v="1"/>
  </r>
  <r>
    <x v="224"/>
    <x v="200"/>
    <x v="2"/>
    <x v="8"/>
    <x v="3"/>
    <x v="0"/>
    <x v="0"/>
    <s v="Salta"/>
    <x v="4"/>
    <x v="23"/>
    <x v="2"/>
    <x v="7"/>
    <n v="2"/>
    <n v="743.73"/>
    <n v="0"/>
    <n v="743.73"/>
    <n v="1487.46"/>
    <n v="907"/>
    <n v="1349126.22"/>
    <s v="ARS"/>
    <x v="224"/>
    <x v="4"/>
    <x v="4"/>
    <x v="2"/>
    <x v="2"/>
    <x v="3"/>
    <x v="3"/>
    <x v="0"/>
  </r>
  <r>
    <x v="225"/>
    <x v="201"/>
    <x v="2"/>
    <x v="8"/>
    <x v="3"/>
    <x v="0"/>
    <x v="0"/>
    <s v="Salta"/>
    <x v="1"/>
    <x v="25"/>
    <x v="0"/>
    <x v="6"/>
    <n v="3"/>
    <n v="36.409999999999997"/>
    <n v="0"/>
    <n v="36.409999999999997"/>
    <n v="109.23"/>
    <n v="907"/>
    <n v="99071.61"/>
    <s v="ARS"/>
    <x v="225"/>
    <x v="1"/>
    <x v="4"/>
    <x v="2"/>
    <x v="4"/>
    <x v="0"/>
    <x v="17"/>
    <x v="0"/>
  </r>
  <r>
    <x v="226"/>
    <x v="202"/>
    <x v="2"/>
    <x v="11"/>
    <x v="3"/>
    <x v="0"/>
    <x v="0"/>
    <s v="Salta"/>
    <x v="4"/>
    <x v="22"/>
    <x v="5"/>
    <x v="3"/>
    <n v="1"/>
    <n v="556.12"/>
    <n v="5"/>
    <n v="528.30999999999995"/>
    <n v="528.30999999999995"/>
    <n v="907"/>
    <n v="479177.17"/>
    <s v="ARS"/>
    <x v="226"/>
    <x v="2"/>
    <x v="4"/>
    <x v="1"/>
    <x v="0"/>
    <x v="2"/>
    <x v="16"/>
    <x v="0"/>
  </r>
  <r>
    <x v="227"/>
    <x v="203"/>
    <x v="0"/>
    <x v="0"/>
    <x v="0"/>
    <x v="0"/>
    <x v="0"/>
    <s v="Tucumán"/>
    <x v="1"/>
    <x v="41"/>
    <x v="0"/>
    <x v="6"/>
    <n v="2"/>
    <n v="300.37"/>
    <n v="0"/>
    <n v="300.37"/>
    <n v="600.74"/>
    <n v="907"/>
    <n v="544871.18000000005"/>
    <s v="ARS"/>
    <x v="227"/>
    <x v="2"/>
    <x v="5"/>
    <x v="0"/>
    <x v="1"/>
    <x v="0"/>
    <x v="3"/>
    <x v="0"/>
  </r>
  <r>
    <x v="228"/>
    <x v="204"/>
    <x v="0"/>
    <x v="4"/>
    <x v="0"/>
    <x v="0"/>
    <x v="0"/>
    <s v="Tucumán"/>
    <x v="4"/>
    <x v="21"/>
    <x v="3"/>
    <x v="17"/>
    <n v="1"/>
    <n v="792.93"/>
    <n v="15"/>
    <n v="673.99"/>
    <n v="673.99"/>
    <n v="907"/>
    <n v="611308.93000000005"/>
    <s v="ARS"/>
    <x v="228"/>
    <x v="2"/>
    <x v="6"/>
    <x v="0"/>
    <x v="1"/>
    <x v="3"/>
    <x v="3"/>
    <x v="0"/>
  </r>
  <r>
    <x v="229"/>
    <x v="205"/>
    <x v="0"/>
    <x v="5"/>
    <x v="0"/>
    <x v="0"/>
    <x v="0"/>
    <s v="Tucumán"/>
    <x v="4"/>
    <x v="26"/>
    <x v="7"/>
    <x v="17"/>
    <n v="1"/>
    <n v="689.32"/>
    <n v="15"/>
    <n v="585.91999999999996"/>
    <n v="585.91999999999996"/>
    <n v="907"/>
    <n v="531429.43999999994"/>
    <s v="ARS"/>
    <x v="229"/>
    <x v="3"/>
    <x v="2"/>
    <x v="1"/>
    <x v="0"/>
    <x v="3"/>
    <x v="6"/>
    <x v="0"/>
  </r>
  <r>
    <x v="230"/>
    <x v="206"/>
    <x v="0"/>
    <x v="1"/>
    <x v="1"/>
    <x v="0"/>
    <x v="0"/>
    <s v="Tucumán"/>
    <x v="2"/>
    <x v="2"/>
    <x v="0"/>
    <x v="16"/>
    <n v="1"/>
    <n v="285.22000000000003"/>
    <n v="3"/>
    <n v="276.66000000000003"/>
    <n v="276.66000000000003"/>
    <n v="907"/>
    <n v="250930.62"/>
    <s v="ARS"/>
    <x v="230"/>
    <x v="3"/>
    <x v="0"/>
    <x v="2"/>
    <x v="1"/>
    <x v="0"/>
    <x v="8"/>
    <x v="0"/>
  </r>
  <r>
    <x v="231"/>
    <x v="207"/>
    <x v="0"/>
    <x v="7"/>
    <x v="2"/>
    <x v="0"/>
    <x v="0"/>
    <s v="Tucumán"/>
    <x v="2"/>
    <x v="4"/>
    <x v="0"/>
    <x v="4"/>
    <n v="5"/>
    <n v="767.49"/>
    <n v="7"/>
    <n v="713.77"/>
    <n v="3568.85"/>
    <n v="907"/>
    <n v="3236946.95"/>
    <s v="ARS"/>
    <x v="231"/>
    <x v="2"/>
    <x v="0"/>
    <x v="3"/>
    <x v="4"/>
    <x v="0"/>
    <x v="17"/>
    <x v="0"/>
  </r>
  <r>
    <x v="232"/>
    <x v="65"/>
    <x v="0"/>
    <x v="10"/>
    <x v="3"/>
    <x v="0"/>
    <x v="0"/>
    <s v="Tucumán"/>
    <x v="1"/>
    <x v="7"/>
    <x v="0"/>
    <x v="5"/>
    <n v="1"/>
    <n v="124.7"/>
    <n v="7"/>
    <n v="115.97"/>
    <n v="115.97"/>
    <n v="907"/>
    <n v="105184.79"/>
    <s v="ARS"/>
    <x v="232"/>
    <x v="2"/>
    <x v="6"/>
    <x v="1"/>
    <x v="2"/>
    <x v="0"/>
    <x v="3"/>
    <x v="0"/>
  </r>
  <r>
    <x v="233"/>
    <x v="208"/>
    <x v="0"/>
    <x v="8"/>
    <x v="3"/>
    <x v="0"/>
    <x v="0"/>
    <s v="Tucumán"/>
    <x v="3"/>
    <x v="14"/>
    <x v="1"/>
    <x v="3"/>
    <n v="1"/>
    <n v="1161.74"/>
    <n v="15"/>
    <n v="987.48"/>
    <n v="987.48"/>
    <n v="907"/>
    <n v="895644.36"/>
    <s v="ARS"/>
    <x v="233"/>
    <x v="1"/>
    <x v="4"/>
    <x v="3"/>
    <x v="2"/>
    <x v="0"/>
    <x v="18"/>
    <x v="2"/>
  </r>
  <r>
    <x v="234"/>
    <x v="209"/>
    <x v="0"/>
    <x v="11"/>
    <x v="3"/>
    <x v="0"/>
    <x v="0"/>
    <s v="Tucumán"/>
    <x v="3"/>
    <x v="3"/>
    <x v="8"/>
    <x v="14"/>
    <n v="1"/>
    <n v="2050.7600000000002"/>
    <n v="0"/>
    <n v="2050.7600000000002"/>
    <n v="2050.7600000000002"/>
    <n v="907"/>
    <n v="1860039.32"/>
    <s v="ARS"/>
    <x v="234"/>
    <x v="0"/>
    <x v="6"/>
    <x v="2"/>
    <x v="4"/>
    <x v="0"/>
    <x v="18"/>
    <x v="0"/>
  </r>
  <r>
    <x v="235"/>
    <x v="210"/>
    <x v="1"/>
    <x v="0"/>
    <x v="0"/>
    <x v="0"/>
    <x v="0"/>
    <s v="Tucumán"/>
    <x v="3"/>
    <x v="42"/>
    <x v="10"/>
    <x v="6"/>
    <n v="2"/>
    <n v="1295.83"/>
    <n v="2"/>
    <n v="1269.9100000000001"/>
    <n v="2539.8200000000002"/>
    <n v="907"/>
    <n v="2303616.7400000002"/>
    <s v="ARS"/>
    <x v="235"/>
    <x v="5"/>
    <x v="6"/>
    <x v="1"/>
    <x v="1"/>
    <x v="0"/>
    <x v="19"/>
    <x v="0"/>
  </r>
  <r>
    <x v="236"/>
    <x v="211"/>
    <x v="1"/>
    <x v="0"/>
    <x v="0"/>
    <x v="0"/>
    <x v="0"/>
    <s v="Tucumán"/>
    <x v="1"/>
    <x v="32"/>
    <x v="0"/>
    <x v="5"/>
    <n v="1"/>
    <n v="139.18"/>
    <n v="15"/>
    <n v="118.3"/>
    <n v="118.3"/>
    <n v="907"/>
    <n v="107298.1"/>
    <s v="ARS"/>
    <x v="236"/>
    <x v="2"/>
    <x v="5"/>
    <x v="2"/>
    <x v="0"/>
    <x v="0"/>
    <x v="3"/>
    <x v="1"/>
  </r>
  <r>
    <x v="237"/>
    <x v="212"/>
    <x v="1"/>
    <x v="4"/>
    <x v="0"/>
    <x v="0"/>
    <x v="0"/>
    <s v="Tucumán"/>
    <x v="1"/>
    <x v="32"/>
    <x v="0"/>
    <x v="6"/>
    <n v="4"/>
    <n v="123.81"/>
    <n v="0"/>
    <n v="123.81"/>
    <n v="495.24"/>
    <n v="907"/>
    <n v="449182.68"/>
    <s v="ARS"/>
    <x v="237"/>
    <x v="0"/>
    <x v="6"/>
    <x v="1"/>
    <x v="2"/>
    <x v="0"/>
    <x v="2"/>
    <x v="0"/>
  </r>
  <r>
    <x v="238"/>
    <x v="213"/>
    <x v="1"/>
    <x v="6"/>
    <x v="1"/>
    <x v="0"/>
    <x v="0"/>
    <s v="Tucumán"/>
    <x v="0"/>
    <x v="0"/>
    <x v="0"/>
    <x v="5"/>
    <n v="1"/>
    <n v="164.6"/>
    <n v="0"/>
    <n v="164.6"/>
    <n v="164.6"/>
    <n v="907"/>
    <n v="149292.20000000001"/>
    <s v="ARS"/>
    <x v="238"/>
    <x v="3"/>
    <x v="1"/>
    <x v="0"/>
    <x v="1"/>
    <x v="0"/>
    <x v="14"/>
    <x v="0"/>
  </r>
  <r>
    <x v="239"/>
    <x v="214"/>
    <x v="1"/>
    <x v="1"/>
    <x v="1"/>
    <x v="0"/>
    <x v="0"/>
    <s v="Tucumán"/>
    <x v="1"/>
    <x v="7"/>
    <x v="0"/>
    <x v="6"/>
    <n v="3"/>
    <n v="131.5"/>
    <n v="10"/>
    <n v="118.35"/>
    <n v="355.05"/>
    <n v="907"/>
    <n v="322030.34999999998"/>
    <s v="ARS"/>
    <x v="239"/>
    <x v="0"/>
    <x v="6"/>
    <x v="0"/>
    <x v="3"/>
    <x v="0"/>
    <x v="5"/>
    <x v="0"/>
  </r>
  <r>
    <x v="240"/>
    <x v="158"/>
    <x v="1"/>
    <x v="1"/>
    <x v="1"/>
    <x v="0"/>
    <x v="0"/>
    <s v="Tucumán"/>
    <x v="4"/>
    <x v="18"/>
    <x v="3"/>
    <x v="18"/>
    <n v="1"/>
    <n v="398.32"/>
    <n v="3"/>
    <n v="386.37"/>
    <n v="386.37"/>
    <n v="907"/>
    <n v="350437.59"/>
    <s v="ARS"/>
    <x v="240"/>
    <x v="5"/>
    <x v="6"/>
    <x v="0"/>
    <x v="4"/>
    <x v="3"/>
    <x v="12"/>
    <x v="0"/>
  </r>
  <r>
    <x v="241"/>
    <x v="215"/>
    <x v="1"/>
    <x v="9"/>
    <x v="1"/>
    <x v="0"/>
    <x v="0"/>
    <s v="Tucumán"/>
    <x v="1"/>
    <x v="16"/>
    <x v="0"/>
    <x v="1"/>
    <n v="1"/>
    <n v="128.29"/>
    <n v="0"/>
    <n v="128.29"/>
    <n v="128.29"/>
    <n v="907"/>
    <n v="116359.03"/>
    <s v="ARS"/>
    <x v="241"/>
    <x v="1"/>
    <x v="5"/>
    <x v="2"/>
    <x v="1"/>
    <x v="0"/>
    <x v="19"/>
    <x v="0"/>
  </r>
  <r>
    <x v="242"/>
    <x v="216"/>
    <x v="1"/>
    <x v="2"/>
    <x v="2"/>
    <x v="0"/>
    <x v="0"/>
    <s v="Tucumán"/>
    <x v="4"/>
    <x v="26"/>
    <x v="4"/>
    <x v="3"/>
    <n v="1"/>
    <n v="729.75"/>
    <n v="0"/>
    <n v="729.75"/>
    <n v="729.75"/>
    <n v="907"/>
    <n v="661883.25"/>
    <s v="ARS"/>
    <x v="242"/>
    <x v="2"/>
    <x v="1"/>
    <x v="1"/>
    <x v="0"/>
    <x v="3"/>
    <x v="4"/>
    <x v="0"/>
  </r>
  <r>
    <x v="243"/>
    <x v="217"/>
    <x v="1"/>
    <x v="2"/>
    <x v="2"/>
    <x v="0"/>
    <x v="0"/>
    <s v="Tucumán"/>
    <x v="0"/>
    <x v="20"/>
    <x v="0"/>
    <x v="3"/>
    <n v="1"/>
    <n v="256.89"/>
    <n v="0"/>
    <n v="256.89"/>
    <n v="256.89"/>
    <n v="907"/>
    <n v="232999.23"/>
    <s v="ARS"/>
    <x v="243"/>
    <x v="1"/>
    <x v="6"/>
    <x v="0"/>
    <x v="4"/>
    <x v="0"/>
    <x v="3"/>
    <x v="0"/>
  </r>
  <r>
    <x v="244"/>
    <x v="218"/>
    <x v="1"/>
    <x v="3"/>
    <x v="2"/>
    <x v="0"/>
    <x v="0"/>
    <s v="Tucumán"/>
    <x v="4"/>
    <x v="12"/>
    <x v="2"/>
    <x v="0"/>
    <n v="2"/>
    <n v="832.07"/>
    <n v="0"/>
    <n v="832.07"/>
    <n v="1664.14"/>
    <n v="907"/>
    <n v="1509374.98"/>
    <s v="ARS"/>
    <x v="244"/>
    <x v="0"/>
    <x v="2"/>
    <x v="3"/>
    <x v="2"/>
    <x v="4"/>
    <x v="10"/>
    <x v="0"/>
  </r>
  <r>
    <x v="245"/>
    <x v="129"/>
    <x v="1"/>
    <x v="3"/>
    <x v="2"/>
    <x v="0"/>
    <x v="0"/>
    <s v="Tucumán"/>
    <x v="4"/>
    <x v="27"/>
    <x v="3"/>
    <x v="12"/>
    <n v="1"/>
    <n v="929.57"/>
    <n v="3"/>
    <n v="901.68"/>
    <n v="901.68"/>
    <n v="907"/>
    <n v="817823.76"/>
    <s v="ARS"/>
    <x v="245"/>
    <x v="4"/>
    <x v="6"/>
    <x v="3"/>
    <x v="3"/>
    <x v="6"/>
    <x v="3"/>
    <x v="0"/>
  </r>
  <r>
    <x v="246"/>
    <x v="219"/>
    <x v="1"/>
    <x v="3"/>
    <x v="2"/>
    <x v="0"/>
    <x v="0"/>
    <s v="Tucumán"/>
    <x v="0"/>
    <x v="35"/>
    <x v="0"/>
    <x v="5"/>
    <n v="1"/>
    <n v="541.70000000000005"/>
    <n v="0"/>
    <n v="541.70000000000005"/>
    <n v="541.70000000000005"/>
    <n v="907"/>
    <n v="491321.9"/>
    <s v="ARS"/>
    <x v="246"/>
    <x v="1"/>
    <x v="2"/>
    <x v="2"/>
    <x v="1"/>
    <x v="0"/>
    <x v="3"/>
    <x v="1"/>
  </r>
  <r>
    <x v="247"/>
    <x v="220"/>
    <x v="1"/>
    <x v="7"/>
    <x v="2"/>
    <x v="0"/>
    <x v="0"/>
    <s v="Tucumán"/>
    <x v="4"/>
    <x v="18"/>
    <x v="7"/>
    <x v="17"/>
    <n v="5"/>
    <n v="435.35"/>
    <n v="10"/>
    <n v="391.82"/>
    <n v="1959.1"/>
    <n v="907"/>
    <n v="1776903.7"/>
    <s v="ARS"/>
    <x v="247"/>
    <x v="0"/>
    <x v="0"/>
    <x v="3"/>
    <x v="1"/>
    <x v="2"/>
    <x v="3"/>
    <x v="0"/>
  </r>
  <r>
    <x v="248"/>
    <x v="221"/>
    <x v="1"/>
    <x v="10"/>
    <x v="3"/>
    <x v="0"/>
    <x v="0"/>
    <s v="Tucumán"/>
    <x v="4"/>
    <x v="12"/>
    <x v="3"/>
    <x v="1"/>
    <n v="2"/>
    <n v="892.7"/>
    <n v="0"/>
    <n v="892.7"/>
    <n v="1785.4"/>
    <n v="907"/>
    <n v="1619357.8"/>
    <s v="ARS"/>
    <x v="248"/>
    <x v="2"/>
    <x v="3"/>
    <x v="2"/>
    <x v="2"/>
    <x v="4"/>
    <x v="16"/>
    <x v="0"/>
  </r>
  <r>
    <x v="249"/>
    <x v="222"/>
    <x v="1"/>
    <x v="10"/>
    <x v="3"/>
    <x v="0"/>
    <x v="0"/>
    <s v="Tucumán"/>
    <x v="4"/>
    <x v="21"/>
    <x v="5"/>
    <x v="18"/>
    <n v="4"/>
    <n v="756.23"/>
    <n v="2"/>
    <n v="741.11"/>
    <n v="2964.44"/>
    <n v="907"/>
    <n v="2688747.08"/>
    <s v="ARS"/>
    <x v="249"/>
    <x v="5"/>
    <x v="5"/>
    <x v="3"/>
    <x v="0"/>
    <x v="4"/>
    <x v="3"/>
    <x v="0"/>
  </r>
  <r>
    <x v="250"/>
    <x v="21"/>
    <x v="1"/>
    <x v="8"/>
    <x v="3"/>
    <x v="0"/>
    <x v="0"/>
    <s v="Tucumán"/>
    <x v="2"/>
    <x v="38"/>
    <x v="0"/>
    <x v="7"/>
    <n v="2"/>
    <n v="419.98"/>
    <n v="10"/>
    <n v="377.98"/>
    <n v="755.96"/>
    <n v="907"/>
    <n v="685655.72"/>
    <s v="ARS"/>
    <x v="250"/>
    <x v="1"/>
    <x v="6"/>
    <x v="2"/>
    <x v="3"/>
    <x v="0"/>
    <x v="10"/>
    <x v="0"/>
  </r>
  <r>
    <x v="251"/>
    <x v="223"/>
    <x v="1"/>
    <x v="11"/>
    <x v="3"/>
    <x v="0"/>
    <x v="0"/>
    <s v="Tucumán"/>
    <x v="3"/>
    <x v="14"/>
    <x v="8"/>
    <x v="6"/>
    <n v="1"/>
    <n v="1130.4000000000001"/>
    <n v="2"/>
    <n v="1107.79"/>
    <n v="1107.79"/>
    <n v="907"/>
    <n v="1004765.53"/>
    <s v="ARS"/>
    <x v="251"/>
    <x v="2"/>
    <x v="1"/>
    <x v="2"/>
    <x v="2"/>
    <x v="0"/>
    <x v="8"/>
    <x v="0"/>
  </r>
  <r>
    <x v="252"/>
    <x v="167"/>
    <x v="1"/>
    <x v="11"/>
    <x v="3"/>
    <x v="0"/>
    <x v="0"/>
    <s v="Tucumán"/>
    <x v="2"/>
    <x v="2"/>
    <x v="0"/>
    <x v="3"/>
    <n v="4"/>
    <n v="295.04000000000002"/>
    <n v="0"/>
    <n v="295.04000000000002"/>
    <n v="1180.1600000000001"/>
    <n v="907"/>
    <n v="1070405.1200000001"/>
    <s v="ARS"/>
    <x v="252"/>
    <x v="1"/>
    <x v="4"/>
    <x v="0"/>
    <x v="2"/>
    <x v="0"/>
    <x v="15"/>
    <x v="2"/>
  </r>
  <r>
    <x v="253"/>
    <x v="83"/>
    <x v="2"/>
    <x v="0"/>
    <x v="0"/>
    <x v="0"/>
    <x v="0"/>
    <s v="Tucumán"/>
    <x v="4"/>
    <x v="37"/>
    <x v="5"/>
    <x v="19"/>
    <n v="2"/>
    <n v="1023.42"/>
    <n v="3"/>
    <n v="992.72"/>
    <n v="1985.44"/>
    <n v="907"/>
    <n v="1800794.08"/>
    <s v="ARS"/>
    <x v="253"/>
    <x v="3"/>
    <x v="0"/>
    <x v="1"/>
    <x v="3"/>
    <x v="1"/>
    <x v="8"/>
    <x v="0"/>
  </r>
  <r>
    <x v="254"/>
    <x v="224"/>
    <x v="2"/>
    <x v="5"/>
    <x v="0"/>
    <x v="0"/>
    <x v="0"/>
    <s v="Tucumán"/>
    <x v="2"/>
    <x v="2"/>
    <x v="0"/>
    <x v="7"/>
    <n v="7"/>
    <n v="311.45"/>
    <n v="15"/>
    <n v="264.73"/>
    <n v="1853.11"/>
    <n v="907"/>
    <n v="1680770.77"/>
    <s v="ARS"/>
    <x v="254"/>
    <x v="5"/>
    <x v="1"/>
    <x v="2"/>
    <x v="0"/>
    <x v="0"/>
    <x v="1"/>
    <x v="0"/>
  </r>
  <r>
    <x v="255"/>
    <x v="225"/>
    <x v="2"/>
    <x v="5"/>
    <x v="0"/>
    <x v="0"/>
    <x v="0"/>
    <s v="Tucumán"/>
    <x v="4"/>
    <x v="6"/>
    <x v="4"/>
    <x v="0"/>
    <n v="2"/>
    <n v="1181.6400000000001"/>
    <n v="0"/>
    <n v="1181.6400000000001"/>
    <n v="2363.2800000000002"/>
    <n v="907"/>
    <n v="2143494.96"/>
    <s v="ARS"/>
    <x v="255"/>
    <x v="5"/>
    <x v="1"/>
    <x v="0"/>
    <x v="1"/>
    <x v="1"/>
    <x v="16"/>
    <x v="0"/>
  </r>
  <r>
    <x v="256"/>
    <x v="226"/>
    <x v="2"/>
    <x v="1"/>
    <x v="1"/>
    <x v="0"/>
    <x v="0"/>
    <s v="Tucumán"/>
    <x v="1"/>
    <x v="30"/>
    <x v="0"/>
    <x v="6"/>
    <n v="2"/>
    <n v="101.56"/>
    <n v="15"/>
    <n v="86.33"/>
    <n v="172.66"/>
    <n v="907"/>
    <n v="156602.62"/>
    <s v="ARS"/>
    <x v="256"/>
    <x v="4"/>
    <x v="3"/>
    <x v="2"/>
    <x v="3"/>
    <x v="0"/>
    <x v="3"/>
    <x v="0"/>
  </r>
  <r>
    <x v="257"/>
    <x v="227"/>
    <x v="2"/>
    <x v="3"/>
    <x v="2"/>
    <x v="0"/>
    <x v="0"/>
    <s v="Tucumán"/>
    <x v="5"/>
    <x v="9"/>
    <x v="2"/>
    <x v="0"/>
    <n v="2"/>
    <n v="454.56"/>
    <n v="2"/>
    <n v="445.47"/>
    <n v="890.94"/>
    <n v="907"/>
    <n v="808082.58"/>
    <s v="ARS"/>
    <x v="257"/>
    <x v="2"/>
    <x v="2"/>
    <x v="3"/>
    <x v="3"/>
    <x v="0"/>
    <x v="15"/>
    <x v="0"/>
  </r>
  <r>
    <x v="258"/>
    <x v="228"/>
    <x v="2"/>
    <x v="7"/>
    <x v="2"/>
    <x v="0"/>
    <x v="0"/>
    <s v="Tucumán"/>
    <x v="0"/>
    <x v="35"/>
    <x v="0"/>
    <x v="5"/>
    <n v="1"/>
    <n v="583.66999999999996"/>
    <n v="2"/>
    <n v="572"/>
    <n v="572"/>
    <n v="907"/>
    <n v="518804"/>
    <s v="ARS"/>
    <x v="49"/>
    <x v="3"/>
    <x v="1"/>
    <x v="0"/>
    <x v="4"/>
    <x v="0"/>
    <x v="7"/>
    <x v="0"/>
  </r>
  <r>
    <x v="259"/>
    <x v="229"/>
    <x v="2"/>
    <x v="10"/>
    <x v="3"/>
    <x v="0"/>
    <x v="0"/>
    <s v="Tucumán"/>
    <x v="4"/>
    <x v="11"/>
    <x v="4"/>
    <x v="15"/>
    <n v="6"/>
    <n v="986.2"/>
    <n v="3"/>
    <n v="956.61"/>
    <n v="5739.66"/>
    <n v="907"/>
    <n v="5205871.62"/>
    <s v="ARS"/>
    <x v="258"/>
    <x v="0"/>
    <x v="4"/>
    <x v="1"/>
    <x v="0"/>
    <x v="2"/>
    <x v="3"/>
    <x v="0"/>
  </r>
  <r>
    <x v="260"/>
    <x v="230"/>
    <x v="2"/>
    <x v="8"/>
    <x v="3"/>
    <x v="0"/>
    <x v="0"/>
    <s v="Tucumán"/>
    <x v="4"/>
    <x v="33"/>
    <x v="5"/>
    <x v="17"/>
    <n v="1"/>
    <n v="1158.1199999999999"/>
    <n v="15"/>
    <n v="984.4"/>
    <n v="984.4"/>
    <n v="907"/>
    <n v="892850.8"/>
    <s v="ARS"/>
    <x v="259"/>
    <x v="5"/>
    <x v="3"/>
    <x v="1"/>
    <x v="4"/>
    <x v="2"/>
    <x v="9"/>
    <x v="0"/>
  </r>
  <r>
    <x v="261"/>
    <x v="118"/>
    <x v="0"/>
    <x v="0"/>
    <x v="0"/>
    <x v="1"/>
    <x v="1"/>
    <s v="Adelaide"/>
    <x v="1"/>
    <x v="36"/>
    <x v="0"/>
    <x v="1"/>
    <n v="4"/>
    <n v="105.29"/>
    <n v="3"/>
    <n v="102.13"/>
    <n v="408.52"/>
    <n v="1.53"/>
    <n v="625.04"/>
    <s v="AUD"/>
    <x v="260"/>
    <x v="2"/>
    <x v="3"/>
    <x v="0"/>
    <x v="3"/>
    <x v="0"/>
    <x v="3"/>
    <x v="0"/>
  </r>
  <r>
    <x v="262"/>
    <x v="231"/>
    <x v="0"/>
    <x v="0"/>
    <x v="0"/>
    <x v="1"/>
    <x v="1"/>
    <s v="Adelaide"/>
    <x v="1"/>
    <x v="25"/>
    <x v="0"/>
    <x v="5"/>
    <n v="1"/>
    <n v="38.130000000000003"/>
    <n v="0"/>
    <n v="38.130000000000003"/>
    <n v="38.130000000000003"/>
    <n v="1.53"/>
    <n v="58.34"/>
    <s v="AUD"/>
    <x v="261"/>
    <x v="4"/>
    <x v="0"/>
    <x v="3"/>
    <x v="1"/>
    <x v="0"/>
    <x v="11"/>
    <x v="0"/>
  </r>
  <r>
    <x v="263"/>
    <x v="32"/>
    <x v="0"/>
    <x v="5"/>
    <x v="0"/>
    <x v="1"/>
    <x v="1"/>
    <s v="Adelaide"/>
    <x v="4"/>
    <x v="27"/>
    <x v="5"/>
    <x v="15"/>
    <n v="1"/>
    <n v="861.39"/>
    <n v="0"/>
    <n v="861.39"/>
    <n v="861.39"/>
    <n v="1.53"/>
    <n v="1317.93"/>
    <s v="AUD"/>
    <x v="262"/>
    <x v="5"/>
    <x v="5"/>
    <x v="0"/>
    <x v="3"/>
    <x v="3"/>
    <x v="5"/>
    <x v="0"/>
  </r>
  <r>
    <x v="264"/>
    <x v="232"/>
    <x v="0"/>
    <x v="6"/>
    <x v="1"/>
    <x v="1"/>
    <x v="1"/>
    <s v="Adelaide"/>
    <x v="1"/>
    <x v="25"/>
    <x v="0"/>
    <x v="6"/>
    <n v="1"/>
    <n v="36.99"/>
    <n v="0"/>
    <n v="36.99"/>
    <n v="36.99"/>
    <n v="1.53"/>
    <n v="56.59"/>
    <s v="AUD"/>
    <x v="263"/>
    <x v="3"/>
    <x v="4"/>
    <x v="3"/>
    <x v="4"/>
    <x v="0"/>
    <x v="3"/>
    <x v="1"/>
  </r>
  <r>
    <x v="265"/>
    <x v="233"/>
    <x v="0"/>
    <x v="9"/>
    <x v="1"/>
    <x v="1"/>
    <x v="1"/>
    <s v="Adelaide"/>
    <x v="3"/>
    <x v="39"/>
    <x v="8"/>
    <x v="14"/>
    <n v="1"/>
    <n v="6593.76"/>
    <n v="3"/>
    <n v="6395.95"/>
    <n v="6395.95"/>
    <n v="1.53"/>
    <n v="9785.7999999999993"/>
    <s v="AUD"/>
    <x v="264"/>
    <x v="2"/>
    <x v="4"/>
    <x v="2"/>
    <x v="2"/>
    <x v="0"/>
    <x v="3"/>
    <x v="2"/>
  </r>
  <r>
    <x v="266"/>
    <x v="234"/>
    <x v="0"/>
    <x v="2"/>
    <x v="2"/>
    <x v="1"/>
    <x v="1"/>
    <s v="Adelaide"/>
    <x v="5"/>
    <x v="15"/>
    <x v="3"/>
    <x v="14"/>
    <n v="2"/>
    <n v="766.57"/>
    <n v="7"/>
    <n v="712.91"/>
    <n v="1425.82"/>
    <n v="1.53"/>
    <n v="2181.5"/>
    <s v="AUD"/>
    <x v="265"/>
    <x v="0"/>
    <x v="6"/>
    <x v="0"/>
    <x v="1"/>
    <x v="0"/>
    <x v="16"/>
    <x v="0"/>
  </r>
  <r>
    <x v="267"/>
    <x v="235"/>
    <x v="0"/>
    <x v="8"/>
    <x v="3"/>
    <x v="1"/>
    <x v="1"/>
    <s v="Adelaide"/>
    <x v="5"/>
    <x v="17"/>
    <x v="9"/>
    <x v="6"/>
    <n v="1"/>
    <n v="624.49"/>
    <n v="0"/>
    <n v="624.49"/>
    <n v="624.49"/>
    <n v="1.53"/>
    <n v="955.47"/>
    <s v="AUD"/>
    <x v="266"/>
    <x v="4"/>
    <x v="1"/>
    <x v="2"/>
    <x v="3"/>
    <x v="0"/>
    <x v="3"/>
    <x v="2"/>
  </r>
  <r>
    <x v="268"/>
    <x v="211"/>
    <x v="1"/>
    <x v="0"/>
    <x v="0"/>
    <x v="1"/>
    <x v="1"/>
    <s v="Adelaide"/>
    <x v="4"/>
    <x v="13"/>
    <x v="3"/>
    <x v="7"/>
    <n v="4"/>
    <n v="862.96"/>
    <n v="3"/>
    <n v="837.07"/>
    <n v="3348.28"/>
    <n v="1.53"/>
    <n v="5122.87"/>
    <s v="AUD"/>
    <x v="267"/>
    <x v="1"/>
    <x v="3"/>
    <x v="3"/>
    <x v="1"/>
    <x v="5"/>
    <x v="6"/>
    <x v="0"/>
  </r>
  <r>
    <x v="269"/>
    <x v="236"/>
    <x v="1"/>
    <x v="4"/>
    <x v="0"/>
    <x v="1"/>
    <x v="1"/>
    <s v="Adelaide"/>
    <x v="4"/>
    <x v="18"/>
    <x v="2"/>
    <x v="7"/>
    <n v="2"/>
    <n v="400.6"/>
    <n v="15"/>
    <n v="340.51"/>
    <n v="681.02"/>
    <n v="1.53"/>
    <n v="1041.96"/>
    <s v="AUD"/>
    <x v="268"/>
    <x v="5"/>
    <x v="4"/>
    <x v="2"/>
    <x v="3"/>
    <x v="6"/>
    <x v="14"/>
    <x v="0"/>
  </r>
  <r>
    <x v="270"/>
    <x v="237"/>
    <x v="1"/>
    <x v="5"/>
    <x v="0"/>
    <x v="1"/>
    <x v="1"/>
    <s v="Adelaide"/>
    <x v="4"/>
    <x v="37"/>
    <x v="2"/>
    <x v="15"/>
    <n v="1"/>
    <n v="983.08"/>
    <n v="2"/>
    <n v="963.42"/>
    <n v="963.42"/>
    <n v="1.53"/>
    <n v="1474.03"/>
    <s v="AUD"/>
    <x v="269"/>
    <x v="0"/>
    <x v="0"/>
    <x v="0"/>
    <x v="1"/>
    <x v="2"/>
    <x v="2"/>
    <x v="0"/>
  </r>
  <r>
    <x v="271"/>
    <x v="238"/>
    <x v="1"/>
    <x v="6"/>
    <x v="1"/>
    <x v="1"/>
    <x v="1"/>
    <s v="Adelaide"/>
    <x v="4"/>
    <x v="27"/>
    <x v="5"/>
    <x v="7"/>
    <n v="2"/>
    <n v="945.28"/>
    <n v="2"/>
    <n v="926.37"/>
    <n v="1852.74"/>
    <n v="1.53"/>
    <n v="2834.69"/>
    <s v="AUD"/>
    <x v="270"/>
    <x v="0"/>
    <x v="5"/>
    <x v="3"/>
    <x v="2"/>
    <x v="1"/>
    <x v="3"/>
    <x v="0"/>
  </r>
  <r>
    <x v="272"/>
    <x v="128"/>
    <x v="1"/>
    <x v="9"/>
    <x v="1"/>
    <x v="1"/>
    <x v="1"/>
    <s v="Adelaide"/>
    <x v="3"/>
    <x v="28"/>
    <x v="1"/>
    <x v="14"/>
    <n v="2"/>
    <n v="627.16"/>
    <n v="0"/>
    <n v="627.16"/>
    <n v="1254.32"/>
    <n v="1.53"/>
    <n v="1919.11"/>
    <s v="AUD"/>
    <x v="271"/>
    <x v="5"/>
    <x v="4"/>
    <x v="3"/>
    <x v="4"/>
    <x v="0"/>
    <x v="0"/>
    <x v="0"/>
  </r>
  <r>
    <x v="273"/>
    <x v="239"/>
    <x v="1"/>
    <x v="2"/>
    <x v="2"/>
    <x v="1"/>
    <x v="1"/>
    <s v="Adelaide"/>
    <x v="4"/>
    <x v="12"/>
    <x v="4"/>
    <x v="18"/>
    <n v="4"/>
    <n v="914.28"/>
    <n v="0"/>
    <n v="914.28"/>
    <n v="3657.12"/>
    <n v="1.53"/>
    <n v="5595.39"/>
    <s v="AUD"/>
    <x v="272"/>
    <x v="0"/>
    <x v="3"/>
    <x v="0"/>
    <x v="0"/>
    <x v="3"/>
    <x v="3"/>
    <x v="0"/>
  </r>
  <r>
    <x v="274"/>
    <x v="190"/>
    <x v="1"/>
    <x v="7"/>
    <x v="2"/>
    <x v="1"/>
    <x v="1"/>
    <s v="Adelaide"/>
    <x v="4"/>
    <x v="40"/>
    <x v="7"/>
    <x v="9"/>
    <n v="1"/>
    <n v="889.81"/>
    <n v="0"/>
    <n v="889.81"/>
    <n v="889.81"/>
    <n v="1.53"/>
    <n v="1361.41"/>
    <s v="AUD"/>
    <x v="273"/>
    <x v="1"/>
    <x v="5"/>
    <x v="3"/>
    <x v="4"/>
    <x v="5"/>
    <x v="3"/>
    <x v="2"/>
  </r>
  <r>
    <x v="275"/>
    <x v="240"/>
    <x v="1"/>
    <x v="10"/>
    <x v="3"/>
    <x v="1"/>
    <x v="1"/>
    <s v="Adelaide"/>
    <x v="1"/>
    <x v="16"/>
    <x v="0"/>
    <x v="4"/>
    <n v="1"/>
    <n v="121.9"/>
    <n v="0"/>
    <n v="121.9"/>
    <n v="121.9"/>
    <n v="1.53"/>
    <n v="186.51"/>
    <s v="AUD"/>
    <x v="274"/>
    <x v="1"/>
    <x v="0"/>
    <x v="0"/>
    <x v="3"/>
    <x v="0"/>
    <x v="6"/>
    <x v="0"/>
  </r>
  <r>
    <x v="276"/>
    <x v="223"/>
    <x v="1"/>
    <x v="11"/>
    <x v="3"/>
    <x v="1"/>
    <x v="1"/>
    <s v="Adelaide"/>
    <x v="1"/>
    <x v="30"/>
    <x v="0"/>
    <x v="5"/>
    <n v="3"/>
    <n v="92.61"/>
    <n v="10"/>
    <n v="83.35"/>
    <n v="250.05"/>
    <n v="1.53"/>
    <n v="382.58"/>
    <s v="AUD"/>
    <x v="275"/>
    <x v="2"/>
    <x v="6"/>
    <x v="0"/>
    <x v="1"/>
    <x v="0"/>
    <x v="17"/>
    <x v="2"/>
  </r>
  <r>
    <x v="277"/>
    <x v="54"/>
    <x v="2"/>
    <x v="1"/>
    <x v="1"/>
    <x v="1"/>
    <x v="1"/>
    <s v="Adelaide"/>
    <x v="1"/>
    <x v="30"/>
    <x v="0"/>
    <x v="4"/>
    <n v="5"/>
    <n v="106.44"/>
    <n v="7"/>
    <n v="98.99"/>
    <n v="494.95"/>
    <n v="1.53"/>
    <n v="757.27"/>
    <s v="AUD"/>
    <x v="276"/>
    <x v="3"/>
    <x v="6"/>
    <x v="2"/>
    <x v="3"/>
    <x v="0"/>
    <x v="3"/>
    <x v="0"/>
  </r>
  <r>
    <x v="278"/>
    <x v="241"/>
    <x v="2"/>
    <x v="1"/>
    <x v="1"/>
    <x v="1"/>
    <x v="1"/>
    <s v="Adelaide"/>
    <x v="2"/>
    <x v="38"/>
    <x v="0"/>
    <x v="0"/>
    <n v="1"/>
    <n v="377.09"/>
    <n v="7"/>
    <n v="350.69"/>
    <n v="350.69"/>
    <n v="1.53"/>
    <n v="536.55999999999995"/>
    <s v="AUD"/>
    <x v="277"/>
    <x v="5"/>
    <x v="1"/>
    <x v="2"/>
    <x v="3"/>
    <x v="0"/>
    <x v="17"/>
    <x v="1"/>
  </r>
  <r>
    <x v="279"/>
    <x v="242"/>
    <x v="2"/>
    <x v="2"/>
    <x v="2"/>
    <x v="1"/>
    <x v="1"/>
    <s v="Adelaide"/>
    <x v="0"/>
    <x v="35"/>
    <x v="0"/>
    <x v="3"/>
    <n v="1"/>
    <n v="567.28"/>
    <n v="0"/>
    <n v="567.28"/>
    <n v="567.28"/>
    <n v="1.53"/>
    <n v="867.94"/>
    <s v="AUD"/>
    <x v="278"/>
    <x v="5"/>
    <x v="5"/>
    <x v="1"/>
    <x v="0"/>
    <x v="0"/>
    <x v="4"/>
    <x v="0"/>
  </r>
  <r>
    <x v="280"/>
    <x v="242"/>
    <x v="2"/>
    <x v="2"/>
    <x v="2"/>
    <x v="1"/>
    <x v="1"/>
    <s v="Adelaide"/>
    <x v="5"/>
    <x v="9"/>
    <x v="4"/>
    <x v="6"/>
    <n v="2"/>
    <n v="464"/>
    <n v="5"/>
    <n v="440.8"/>
    <n v="881.6"/>
    <n v="1.53"/>
    <n v="1348.85"/>
    <s v="AUD"/>
    <x v="279"/>
    <x v="1"/>
    <x v="1"/>
    <x v="3"/>
    <x v="0"/>
    <x v="0"/>
    <x v="0"/>
    <x v="0"/>
  </r>
  <r>
    <x v="281"/>
    <x v="243"/>
    <x v="2"/>
    <x v="3"/>
    <x v="2"/>
    <x v="1"/>
    <x v="1"/>
    <s v="Adelaide"/>
    <x v="4"/>
    <x v="6"/>
    <x v="7"/>
    <x v="9"/>
    <n v="1"/>
    <n v="1232.28"/>
    <n v="7"/>
    <n v="1146.02"/>
    <n v="1146.02"/>
    <n v="1.53"/>
    <n v="1753.41"/>
    <s v="AUD"/>
    <x v="280"/>
    <x v="5"/>
    <x v="6"/>
    <x v="3"/>
    <x v="4"/>
    <x v="6"/>
    <x v="3"/>
    <x v="0"/>
  </r>
  <r>
    <x v="282"/>
    <x v="244"/>
    <x v="2"/>
    <x v="3"/>
    <x v="2"/>
    <x v="1"/>
    <x v="1"/>
    <s v="Adelaide"/>
    <x v="3"/>
    <x v="34"/>
    <x v="1"/>
    <x v="4"/>
    <n v="1"/>
    <n v="2664.48"/>
    <n v="7"/>
    <n v="2477.9699999999998"/>
    <n v="2477.9699999999998"/>
    <n v="1.53"/>
    <n v="3791.29"/>
    <s v="AUD"/>
    <x v="281"/>
    <x v="4"/>
    <x v="3"/>
    <x v="2"/>
    <x v="2"/>
    <x v="0"/>
    <x v="17"/>
    <x v="0"/>
  </r>
  <r>
    <x v="283"/>
    <x v="175"/>
    <x v="2"/>
    <x v="10"/>
    <x v="3"/>
    <x v="1"/>
    <x v="1"/>
    <s v="Adelaide"/>
    <x v="1"/>
    <x v="16"/>
    <x v="0"/>
    <x v="4"/>
    <n v="1"/>
    <n v="125.8"/>
    <n v="0"/>
    <n v="125.8"/>
    <n v="125.8"/>
    <n v="1.53"/>
    <n v="192.47"/>
    <s v="AUD"/>
    <x v="282"/>
    <x v="5"/>
    <x v="4"/>
    <x v="0"/>
    <x v="4"/>
    <x v="0"/>
    <x v="3"/>
    <x v="0"/>
  </r>
  <r>
    <x v="284"/>
    <x v="245"/>
    <x v="0"/>
    <x v="4"/>
    <x v="0"/>
    <x v="1"/>
    <x v="1"/>
    <s v="Brisbane"/>
    <x v="1"/>
    <x v="19"/>
    <x v="0"/>
    <x v="1"/>
    <n v="1"/>
    <n v="77.47"/>
    <n v="5"/>
    <n v="73.599999999999994"/>
    <n v="73.599999999999994"/>
    <n v="1.53"/>
    <n v="112.61"/>
    <s v="AUD"/>
    <x v="283"/>
    <x v="4"/>
    <x v="4"/>
    <x v="2"/>
    <x v="3"/>
    <x v="0"/>
    <x v="8"/>
    <x v="1"/>
  </r>
  <r>
    <x v="285"/>
    <x v="246"/>
    <x v="0"/>
    <x v="5"/>
    <x v="0"/>
    <x v="1"/>
    <x v="1"/>
    <s v="Brisbane"/>
    <x v="1"/>
    <x v="41"/>
    <x v="0"/>
    <x v="4"/>
    <n v="2"/>
    <n v="293.02"/>
    <n v="0"/>
    <n v="293.02"/>
    <n v="586.04"/>
    <n v="1.53"/>
    <n v="896.64"/>
    <s v="AUD"/>
    <x v="284"/>
    <x v="2"/>
    <x v="4"/>
    <x v="0"/>
    <x v="3"/>
    <x v="0"/>
    <x v="7"/>
    <x v="2"/>
  </r>
  <r>
    <x v="286"/>
    <x v="247"/>
    <x v="0"/>
    <x v="6"/>
    <x v="1"/>
    <x v="1"/>
    <x v="1"/>
    <s v="Brisbane"/>
    <x v="1"/>
    <x v="7"/>
    <x v="0"/>
    <x v="6"/>
    <n v="2"/>
    <n v="129.44"/>
    <n v="2"/>
    <n v="126.85"/>
    <n v="253.7"/>
    <n v="1.53"/>
    <n v="388.16"/>
    <s v="AUD"/>
    <x v="285"/>
    <x v="5"/>
    <x v="0"/>
    <x v="1"/>
    <x v="3"/>
    <x v="0"/>
    <x v="17"/>
    <x v="1"/>
  </r>
  <r>
    <x v="287"/>
    <x v="248"/>
    <x v="0"/>
    <x v="9"/>
    <x v="1"/>
    <x v="1"/>
    <x v="1"/>
    <s v="Brisbane"/>
    <x v="4"/>
    <x v="26"/>
    <x v="2"/>
    <x v="4"/>
    <n v="7"/>
    <n v="645.11"/>
    <n v="0"/>
    <n v="645.11"/>
    <n v="4515.7700000000004"/>
    <n v="1.53"/>
    <n v="6909.13"/>
    <s v="AUD"/>
    <x v="286"/>
    <x v="4"/>
    <x v="2"/>
    <x v="0"/>
    <x v="0"/>
    <x v="2"/>
    <x v="3"/>
    <x v="0"/>
  </r>
  <r>
    <x v="288"/>
    <x v="249"/>
    <x v="0"/>
    <x v="2"/>
    <x v="2"/>
    <x v="1"/>
    <x v="1"/>
    <s v="Brisbane"/>
    <x v="1"/>
    <x v="7"/>
    <x v="0"/>
    <x v="4"/>
    <n v="2"/>
    <n v="124.32"/>
    <n v="0"/>
    <n v="124.32"/>
    <n v="248.64"/>
    <n v="1.53"/>
    <n v="380.42"/>
    <s v="AUD"/>
    <x v="287"/>
    <x v="5"/>
    <x v="3"/>
    <x v="3"/>
    <x v="1"/>
    <x v="0"/>
    <x v="13"/>
    <x v="0"/>
  </r>
  <r>
    <x v="289"/>
    <x v="250"/>
    <x v="0"/>
    <x v="3"/>
    <x v="2"/>
    <x v="1"/>
    <x v="1"/>
    <s v="Brisbane"/>
    <x v="4"/>
    <x v="27"/>
    <x v="3"/>
    <x v="3"/>
    <n v="1"/>
    <n v="862.03"/>
    <n v="0"/>
    <n v="862.03"/>
    <n v="862.03"/>
    <n v="1.53"/>
    <n v="1318.91"/>
    <s v="AUD"/>
    <x v="288"/>
    <x v="5"/>
    <x v="4"/>
    <x v="2"/>
    <x v="1"/>
    <x v="4"/>
    <x v="9"/>
    <x v="0"/>
  </r>
  <r>
    <x v="290"/>
    <x v="251"/>
    <x v="0"/>
    <x v="10"/>
    <x v="3"/>
    <x v="1"/>
    <x v="1"/>
    <s v="Brisbane"/>
    <x v="1"/>
    <x v="1"/>
    <x v="0"/>
    <x v="4"/>
    <n v="3"/>
    <n v="28.3"/>
    <n v="0"/>
    <n v="28.3"/>
    <n v="84.9"/>
    <n v="1.53"/>
    <n v="129.9"/>
    <s v="AUD"/>
    <x v="289"/>
    <x v="1"/>
    <x v="1"/>
    <x v="1"/>
    <x v="1"/>
    <x v="0"/>
    <x v="11"/>
    <x v="0"/>
  </r>
  <r>
    <x v="291"/>
    <x v="252"/>
    <x v="0"/>
    <x v="10"/>
    <x v="3"/>
    <x v="1"/>
    <x v="1"/>
    <s v="Brisbane"/>
    <x v="2"/>
    <x v="29"/>
    <x v="0"/>
    <x v="12"/>
    <n v="2"/>
    <n v="262.98"/>
    <n v="7"/>
    <n v="244.57"/>
    <n v="489.14"/>
    <n v="1.53"/>
    <n v="748.38"/>
    <s v="AUD"/>
    <x v="290"/>
    <x v="0"/>
    <x v="4"/>
    <x v="0"/>
    <x v="1"/>
    <x v="0"/>
    <x v="14"/>
    <x v="0"/>
  </r>
  <r>
    <x v="292"/>
    <x v="253"/>
    <x v="0"/>
    <x v="8"/>
    <x v="3"/>
    <x v="1"/>
    <x v="1"/>
    <s v="Brisbane"/>
    <x v="5"/>
    <x v="10"/>
    <x v="7"/>
    <x v="4"/>
    <n v="5"/>
    <n v="1163.21"/>
    <n v="0"/>
    <n v="1163.21"/>
    <n v="5816.05"/>
    <n v="1.53"/>
    <n v="8898.56"/>
    <s v="AUD"/>
    <x v="291"/>
    <x v="2"/>
    <x v="5"/>
    <x v="3"/>
    <x v="1"/>
    <x v="0"/>
    <x v="12"/>
    <x v="0"/>
  </r>
  <r>
    <x v="293"/>
    <x v="254"/>
    <x v="1"/>
    <x v="5"/>
    <x v="0"/>
    <x v="1"/>
    <x v="1"/>
    <s v="Brisbane"/>
    <x v="4"/>
    <x v="22"/>
    <x v="2"/>
    <x v="19"/>
    <n v="2"/>
    <n v="561.42999999999995"/>
    <n v="0"/>
    <n v="561.42999999999995"/>
    <n v="1122.8599999999999"/>
    <n v="1.53"/>
    <n v="1717.98"/>
    <s v="AUD"/>
    <x v="292"/>
    <x v="1"/>
    <x v="4"/>
    <x v="3"/>
    <x v="1"/>
    <x v="4"/>
    <x v="2"/>
    <x v="0"/>
  </r>
  <r>
    <x v="294"/>
    <x v="213"/>
    <x v="1"/>
    <x v="6"/>
    <x v="1"/>
    <x v="1"/>
    <x v="1"/>
    <s v="Brisbane"/>
    <x v="4"/>
    <x v="40"/>
    <x v="4"/>
    <x v="1"/>
    <n v="2"/>
    <n v="871.95"/>
    <n v="5"/>
    <n v="828.35"/>
    <n v="1656.7"/>
    <n v="1.53"/>
    <n v="2534.75"/>
    <s v="AUD"/>
    <x v="293"/>
    <x v="2"/>
    <x v="1"/>
    <x v="2"/>
    <x v="4"/>
    <x v="1"/>
    <x v="15"/>
    <x v="0"/>
  </r>
  <r>
    <x v="295"/>
    <x v="255"/>
    <x v="1"/>
    <x v="1"/>
    <x v="1"/>
    <x v="1"/>
    <x v="1"/>
    <s v="Brisbane"/>
    <x v="1"/>
    <x v="16"/>
    <x v="0"/>
    <x v="1"/>
    <n v="3"/>
    <n v="123.71"/>
    <n v="10"/>
    <n v="111.34"/>
    <n v="334.02"/>
    <n v="1.53"/>
    <n v="511.05"/>
    <s v="AUD"/>
    <x v="294"/>
    <x v="4"/>
    <x v="5"/>
    <x v="0"/>
    <x v="1"/>
    <x v="0"/>
    <x v="6"/>
    <x v="0"/>
  </r>
  <r>
    <x v="296"/>
    <x v="256"/>
    <x v="1"/>
    <x v="9"/>
    <x v="1"/>
    <x v="1"/>
    <x v="1"/>
    <s v="Brisbane"/>
    <x v="0"/>
    <x v="20"/>
    <x v="0"/>
    <x v="5"/>
    <n v="4"/>
    <n v="239.83"/>
    <n v="0"/>
    <n v="239.83"/>
    <n v="959.32"/>
    <n v="1.53"/>
    <n v="1467.76"/>
    <s v="AUD"/>
    <x v="295"/>
    <x v="4"/>
    <x v="3"/>
    <x v="2"/>
    <x v="0"/>
    <x v="0"/>
    <x v="2"/>
    <x v="0"/>
  </r>
  <r>
    <x v="297"/>
    <x v="257"/>
    <x v="1"/>
    <x v="2"/>
    <x v="2"/>
    <x v="1"/>
    <x v="1"/>
    <s v="Brisbane"/>
    <x v="1"/>
    <x v="19"/>
    <x v="0"/>
    <x v="6"/>
    <n v="6"/>
    <n v="83.07"/>
    <n v="3"/>
    <n v="80.58"/>
    <n v="483.48"/>
    <n v="1.53"/>
    <n v="739.72"/>
    <s v="AUD"/>
    <x v="296"/>
    <x v="3"/>
    <x v="1"/>
    <x v="1"/>
    <x v="0"/>
    <x v="0"/>
    <x v="10"/>
    <x v="0"/>
  </r>
  <r>
    <x v="298"/>
    <x v="258"/>
    <x v="1"/>
    <x v="2"/>
    <x v="2"/>
    <x v="1"/>
    <x v="1"/>
    <s v="Brisbane"/>
    <x v="1"/>
    <x v="7"/>
    <x v="0"/>
    <x v="1"/>
    <n v="1"/>
    <n v="125.81"/>
    <n v="0"/>
    <n v="125.81"/>
    <n v="125.81"/>
    <n v="1.53"/>
    <n v="192.49"/>
    <s v="AUD"/>
    <x v="297"/>
    <x v="1"/>
    <x v="6"/>
    <x v="3"/>
    <x v="4"/>
    <x v="0"/>
    <x v="11"/>
    <x v="0"/>
  </r>
  <r>
    <x v="299"/>
    <x v="259"/>
    <x v="1"/>
    <x v="3"/>
    <x v="2"/>
    <x v="1"/>
    <x v="1"/>
    <s v="Brisbane"/>
    <x v="1"/>
    <x v="16"/>
    <x v="0"/>
    <x v="1"/>
    <n v="8"/>
    <n v="127.79"/>
    <n v="0"/>
    <n v="127.79"/>
    <n v="1022.32"/>
    <n v="1.53"/>
    <n v="1564.15"/>
    <s v="AUD"/>
    <x v="298"/>
    <x v="0"/>
    <x v="3"/>
    <x v="0"/>
    <x v="0"/>
    <x v="0"/>
    <x v="0"/>
    <x v="0"/>
  </r>
  <r>
    <x v="300"/>
    <x v="260"/>
    <x v="1"/>
    <x v="10"/>
    <x v="3"/>
    <x v="1"/>
    <x v="1"/>
    <s v="Brisbane"/>
    <x v="1"/>
    <x v="16"/>
    <x v="0"/>
    <x v="5"/>
    <n v="1"/>
    <n v="134.62"/>
    <n v="0"/>
    <n v="134.62"/>
    <n v="134.62"/>
    <n v="1.53"/>
    <n v="205.97"/>
    <s v="AUD"/>
    <x v="299"/>
    <x v="2"/>
    <x v="4"/>
    <x v="1"/>
    <x v="2"/>
    <x v="0"/>
    <x v="8"/>
    <x v="0"/>
  </r>
  <r>
    <x v="301"/>
    <x v="261"/>
    <x v="1"/>
    <x v="8"/>
    <x v="3"/>
    <x v="1"/>
    <x v="1"/>
    <s v="Brisbane"/>
    <x v="4"/>
    <x v="26"/>
    <x v="2"/>
    <x v="9"/>
    <n v="1"/>
    <n v="687.96"/>
    <n v="0"/>
    <n v="687.96"/>
    <n v="687.96"/>
    <n v="1.53"/>
    <n v="1052.58"/>
    <s v="AUD"/>
    <x v="300"/>
    <x v="4"/>
    <x v="1"/>
    <x v="1"/>
    <x v="3"/>
    <x v="5"/>
    <x v="14"/>
    <x v="0"/>
  </r>
  <r>
    <x v="302"/>
    <x v="21"/>
    <x v="1"/>
    <x v="8"/>
    <x v="3"/>
    <x v="1"/>
    <x v="1"/>
    <s v="Brisbane"/>
    <x v="2"/>
    <x v="38"/>
    <x v="0"/>
    <x v="4"/>
    <n v="3"/>
    <n v="417.03"/>
    <n v="3"/>
    <n v="404.52"/>
    <n v="1213.56"/>
    <n v="1.53"/>
    <n v="1856.75"/>
    <s v="AUD"/>
    <x v="301"/>
    <x v="5"/>
    <x v="4"/>
    <x v="2"/>
    <x v="0"/>
    <x v="0"/>
    <x v="6"/>
    <x v="0"/>
  </r>
  <r>
    <x v="303"/>
    <x v="262"/>
    <x v="2"/>
    <x v="6"/>
    <x v="1"/>
    <x v="1"/>
    <x v="1"/>
    <s v="Brisbane"/>
    <x v="5"/>
    <x v="10"/>
    <x v="2"/>
    <x v="0"/>
    <n v="2"/>
    <n v="1026.25"/>
    <n v="10"/>
    <n v="923.62"/>
    <n v="1847.24"/>
    <n v="1.53"/>
    <n v="2826.28"/>
    <s v="AUD"/>
    <x v="302"/>
    <x v="0"/>
    <x v="5"/>
    <x v="2"/>
    <x v="0"/>
    <x v="0"/>
    <x v="12"/>
    <x v="0"/>
  </r>
  <r>
    <x v="304"/>
    <x v="263"/>
    <x v="2"/>
    <x v="9"/>
    <x v="1"/>
    <x v="1"/>
    <x v="1"/>
    <s v="Brisbane"/>
    <x v="4"/>
    <x v="13"/>
    <x v="4"/>
    <x v="15"/>
    <n v="1"/>
    <n v="832.09"/>
    <n v="0"/>
    <n v="832.09"/>
    <n v="832.09"/>
    <n v="1.53"/>
    <n v="1273.0999999999999"/>
    <s v="AUD"/>
    <x v="303"/>
    <x v="3"/>
    <x v="3"/>
    <x v="2"/>
    <x v="2"/>
    <x v="1"/>
    <x v="4"/>
    <x v="0"/>
  </r>
  <r>
    <x v="305"/>
    <x v="87"/>
    <x v="2"/>
    <x v="9"/>
    <x v="1"/>
    <x v="1"/>
    <x v="1"/>
    <s v="Brisbane"/>
    <x v="1"/>
    <x v="30"/>
    <x v="0"/>
    <x v="5"/>
    <n v="2"/>
    <n v="99.95"/>
    <n v="15"/>
    <n v="84.96"/>
    <n v="169.92"/>
    <n v="1.53"/>
    <n v="259.98"/>
    <s v="AUD"/>
    <x v="304"/>
    <x v="1"/>
    <x v="3"/>
    <x v="2"/>
    <x v="1"/>
    <x v="0"/>
    <x v="3"/>
    <x v="0"/>
  </r>
  <r>
    <x v="306"/>
    <x v="264"/>
    <x v="2"/>
    <x v="9"/>
    <x v="1"/>
    <x v="1"/>
    <x v="1"/>
    <s v="Brisbane"/>
    <x v="1"/>
    <x v="1"/>
    <x v="0"/>
    <x v="1"/>
    <n v="1"/>
    <n v="30.55"/>
    <n v="3"/>
    <n v="29.63"/>
    <n v="29.63"/>
    <n v="1.53"/>
    <n v="45.33"/>
    <s v="AUD"/>
    <x v="305"/>
    <x v="1"/>
    <x v="4"/>
    <x v="3"/>
    <x v="1"/>
    <x v="0"/>
    <x v="3"/>
    <x v="2"/>
  </r>
  <r>
    <x v="307"/>
    <x v="265"/>
    <x v="2"/>
    <x v="8"/>
    <x v="3"/>
    <x v="1"/>
    <x v="1"/>
    <s v="Brisbane"/>
    <x v="4"/>
    <x v="23"/>
    <x v="4"/>
    <x v="3"/>
    <n v="1"/>
    <n v="741.72"/>
    <n v="10"/>
    <n v="667.55"/>
    <n v="667.55"/>
    <n v="1.53"/>
    <n v="1021.35"/>
    <s v="AUD"/>
    <x v="306"/>
    <x v="4"/>
    <x v="5"/>
    <x v="1"/>
    <x v="1"/>
    <x v="3"/>
    <x v="15"/>
    <x v="0"/>
  </r>
  <r>
    <x v="308"/>
    <x v="266"/>
    <x v="0"/>
    <x v="4"/>
    <x v="0"/>
    <x v="1"/>
    <x v="1"/>
    <s v="Canberra"/>
    <x v="3"/>
    <x v="39"/>
    <x v="8"/>
    <x v="0"/>
    <n v="3"/>
    <n v="6715.69"/>
    <n v="0"/>
    <n v="6715.69"/>
    <n v="20147.07"/>
    <n v="1.53"/>
    <n v="30825.02"/>
    <s v="AUD"/>
    <x v="307"/>
    <x v="2"/>
    <x v="6"/>
    <x v="2"/>
    <x v="3"/>
    <x v="0"/>
    <x v="21"/>
    <x v="0"/>
  </r>
  <r>
    <x v="309"/>
    <x v="150"/>
    <x v="0"/>
    <x v="5"/>
    <x v="0"/>
    <x v="1"/>
    <x v="1"/>
    <s v="Canberra"/>
    <x v="5"/>
    <x v="15"/>
    <x v="4"/>
    <x v="14"/>
    <n v="3"/>
    <n v="845.63"/>
    <n v="0"/>
    <n v="845.63"/>
    <n v="2536.89"/>
    <n v="1.53"/>
    <n v="3881.44"/>
    <s v="AUD"/>
    <x v="308"/>
    <x v="2"/>
    <x v="6"/>
    <x v="0"/>
    <x v="0"/>
    <x v="0"/>
    <x v="1"/>
    <x v="0"/>
  </r>
  <r>
    <x v="310"/>
    <x v="267"/>
    <x v="0"/>
    <x v="6"/>
    <x v="1"/>
    <x v="1"/>
    <x v="1"/>
    <s v="Canberra"/>
    <x v="1"/>
    <x v="36"/>
    <x v="0"/>
    <x v="1"/>
    <n v="1"/>
    <n v="106.68"/>
    <n v="0"/>
    <n v="106.68"/>
    <n v="106.68"/>
    <n v="1.53"/>
    <n v="163.22"/>
    <s v="AUD"/>
    <x v="309"/>
    <x v="0"/>
    <x v="6"/>
    <x v="1"/>
    <x v="1"/>
    <x v="0"/>
    <x v="10"/>
    <x v="0"/>
  </r>
  <r>
    <x v="311"/>
    <x v="268"/>
    <x v="0"/>
    <x v="6"/>
    <x v="1"/>
    <x v="1"/>
    <x v="1"/>
    <s v="Canberra"/>
    <x v="1"/>
    <x v="7"/>
    <x v="0"/>
    <x v="4"/>
    <n v="1"/>
    <n v="132.97999999999999"/>
    <n v="0"/>
    <n v="132.97999999999999"/>
    <n v="132.97999999999999"/>
    <n v="1.53"/>
    <n v="203.46"/>
    <s v="AUD"/>
    <x v="310"/>
    <x v="5"/>
    <x v="5"/>
    <x v="0"/>
    <x v="1"/>
    <x v="0"/>
    <x v="9"/>
    <x v="0"/>
  </r>
  <r>
    <x v="312"/>
    <x v="269"/>
    <x v="0"/>
    <x v="3"/>
    <x v="2"/>
    <x v="1"/>
    <x v="1"/>
    <s v="Canberra"/>
    <x v="4"/>
    <x v="12"/>
    <x v="4"/>
    <x v="18"/>
    <n v="2"/>
    <n v="912.07"/>
    <n v="15"/>
    <n v="775.26"/>
    <n v="1550.52"/>
    <n v="1.53"/>
    <n v="2372.3000000000002"/>
    <s v="AUD"/>
    <x v="311"/>
    <x v="3"/>
    <x v="5"/>
    <x v="0"/>
    <x v="4"/>
    <x v="6"/>
    <x v="16"/>
    <x v="2"/>
  </r>
  <r>
    <x v="313"/>
    <x v="270"/>
    <x v="0"/>
    <x v="3"/>
    <x v="2"/>
    <x v="1"/>
    <x v="1"/>
    <s v="Canberra"/>
    <x v="3"/>
    <x v="28"/>
    <x v="10"/>
    <x v="6"/>
    <n v="2"/>
    <n v="613.41999999999996"/>
    <n v="2"/>
    <n v="601.15"/>
    <n v="1202.3"/>
    <n v="1.53"/>
    <n v="1839.52"/>
    <s v="AUD"/>
    <x v="312"/>
    <x v="0"/>
    <x v="0"/>
    <x v="0"/>
    <x v="0"/>
    <x v="0"/>
    <x v="11"/>
    <x v="0"/>
  </r>
  <r>
    <x v="314"/>
    <x v="125"/>
    <x v="0"/>
    <x v="7"/>
    <x v="2"/>
    <x v="1"/>
    <x v="1"/>
    <s v="Canberra"/>
    <x v="3"/>
    <x v="24"/>
    <x v="8"/>
    <x v="0"/>
    <n v="3"/>
    <n v="1238.53"/>
    <n v="0"/>
    <n v="1238.53"/>
    <n v="3715.59"/>
    <n v="1.53"/>
    <n v="5684.85"/>
    <s v="AUD"/>
    <x v="313"/>
    <x v="3"/>
    <x v="3"/>
    <x v="1"/>
    <x v="2"/>
    <x v="0"/>
    <x v="5"/>
    <x v="0"/>
  </r>
  <r>
    <x v="315"/>
    <x v="271"/>
    <x v="0"/>
    <x v="10"/>
    <x v="3"/>
    <x v="1"/>
    <x v="1"/>
    <s v="Canberra"/>
    <x v="1"/>
    <x v="32"/>
    <x v="0"/>
    <x v="5"/>
    <n v="2"/>
    <n v="119.55"/>
    <n v="5"/>
    <n v="113.57"/>
    <n v="227.14"/>
    <n v="1.53"/>
    <n v="347.52"/>
    <s v="AUD"/>
    <x v="314"/>
    <x v="1"/>
    <x v="1"/>
    <x v="1"/>
    <x v="1"/>
    <x v="0"/>
    <x v="3"/>
    <x v="0"/>
  </r>
  <r>
    <x v="316"/>
    <x v="272"/>
    <x v="0"/>
    <x v="8"/>
    <x v="3"/>
    <x v="1"/>
    <x v="1"/>
    <s v="Canberra"/>
    <x v="4"/>
    <x v="21"/>
    <x v="4"/>
    <x v="9"/>
    <n v="2"/>
    <n v="841.14"/>
    <n v="0"/>
    <n v="841.14"/>
    <n v="1682.28"/>
    <n v="1.53"/>
    <n v="2573.89"/>
    <s v="AUD"/>
    <x v="315"/>
    <x v="2"/>
    <x v="6"/>
    <x v="3"/>
    <x v="2"/>
    <x v="6"/>
    <x v="12"/>
    <x v="0"/>
  </r>
  <r>
    <x v="317"/>
    <x v="273"/>
    <x v="0"/>
    <x v="11"/>
    <x v="3"/>
    <x v="1"/>
    <x v="1"/>
    <s v="Canberra"/>
    <x v="2"/>
    <x v="4"/>
    <x v="0"/>
    <x v="7"/>
    <n v="1"/>
    <n v="837.52"/>
    <n v="10"/>
    <n v="753.77"/>
    <n v="753.77"/>
    <n v="1.53"/>
    <n v="1153.27"/>
    <s v="AUD"/>
    <x v="316"/>
    <x v="3"/>
    <x v="4"/>
    <x v="2"/>
    <x v="4"/>
    <x v="0"/>
    <x v="13"/>
    <x v="0"/>
  </r>
  <r>
    <x v="318"/>
    <x v="155"/>
    <x v="0"/>
    <x v="11"/>
    <x v="3"/>
    <x v="1"/>
    <x v="1"/>
    <s v="Canberra"/>
    <x v="5"/>
    <x v="10"/>
    <x v="9"/>
    <x v="8"/>
    <n v="2"/>
    <n v="1149.9000000000001"/>
    <n v="10"/>
    <n v="1034.9100000000001"/>
    <n v="2069.8200000000002"/>
    <n v="1.53"/>
    <n v="3166.82"/>
    <s v="AUD"/>
    <x v="317"/>
    <x v="5"/>
    <x v="1"/>
    <x v="0"/>
    <x v="4"/>
    <x v="0"/>
    <x v="3"/>
    <x v="0"/>
  </r>
  <r>
    <x v="319"/>
    <x v="11"/>
    <x v="1"/>
    <x v="4"/>
    <x v="0"/>
    <x v="1"/>
    <x v="1"/>
    <s v="Canberra"/>
    <x v="1"/>
    <x v="32"/>
    <x v="0"/>
    <x v="5"/>
    <n v="1"/>
    <n v="127.2"/>
    <n v="3"/>
    <n v="123.38"/>
    <n v="123.38"/>
    <n v="1.53"/>
    <n v="188.77"/>
    <s v="AUD"/>
    <x v="318"/>
    <x v="2"/>
    <x v="1"/>
    <x v="3"/>
    <x v="4"/>
    <x v="0"/>
    <x v="2"/>
    <x v="0"/>
  </r>
  <r>
    <x v="320"/>
    <x v="274"/>
    <x v="1"/>
    <x v="5"/>
    <x v="0"/>
    <x v="1"/>
    <x v="1"/>
    <s v="Canberra"/>
    <x v="4"/>
    <x v="22"/>
    <x v="5"/>
    <x v="17"/>
    <n v="4"/>
    <n v="620.73"/>
    <n v="3"/>
    <n v="602.11"/>
    <n v="2408.44"/>
    <n v="1.53"/>
    <n v="3684.91"/>
    <s v="AUD"/>
    <x v="319"/>
    <x v="0"/>
    <x v="5"/>
    <x v="0"/>
    <x v="2"/>
    <x v="6"/>
    <x v="9"/>
    <x v="0"/>
  </r>
  <r>
    <x v="321"/>
    <x v="275"/>
    <x v="1"/>
    <x v="5"/>
    <x v="0"/>
    <x v="1"/>
    <x v="1"/>
    <s v="Canberra"/>
    <x v="1"/>
    <x v="30"/>
    <x v="0"/>
    <x v="1"/>
    <n v="2"/>
    <n v="91.39"/>
    <n v="0"/>
    <n v="91.39"/>
    <n v="182.78"/>
    <n v="1.53"/>
    <n v="279.64999999999998"/>
    <s v="AUD"/>
    <x v="320"/>
    <x v="1"/>
    <x v="6"/>
    <x v="2"/>
    <x v="3"/>
    <x v="0"/>
    <x v="8"/>
    <x v="0"/>
  </r>
  <r>
    <x v="322"/>
    <x v="276"/>
    <x v="1"/>
    <x v="5"/>
    <x v="0"/>
    <x v="1"/>
    <x v="1"/>
    <s v="Canberra"/>
    <x v="4"/>
    <x v="33"/>
    <x v="7"/>
    <x v="4"/>
    <n v="1"/>
    <n v="1016.23"/>
    <n v="0"/>
    <n v="1016.23"/>
    <n v="1016.23"/>
    <n v="1.53"/>
    <n v="1554.83"/>
    <s v="AUD"/>
    <x v="321"/>
    <x v="1"/>
    <x v="4"/>
    <x v="1"/>
    <x v="4"/>
    <x v="4"/>
    <x v="3"/>
    <x v="0"/>
  </r>
  <r>
    <x v="323"/>
    <x v="70"/>
    <x v="1"/>
    <x v="6"/>
    <x v="1"/>
    <x v="1"/>
    <x v="1"/>
    <s v="Canberra"/>
    <x v="3"/>
    <x v="28"/>
    <x v="1"/>
    <x v="6"/>
    <n v="2"/>
    <n v="620.97"/>
    <n v="0"/>
    <n v="620.97"/>
    <n v="1241.94"/>
    <n v="1.53"/>
    <n v="1900.17"/>
    <s v="AUD"/>
    <x v="322"/>
    <x v="0"/>
    <x v="0"/>
    <x v="0"/>
    <x v="1"/>
    <x v="0"/>
    <x v="16"/>
    <x v="0"/>
  </r>
  <r>
    <x v="324"/>
    <x v="277"/>
    <x v="1"/>
    <x v="6"/>
    <x v="1"/>
    <x v="1"/>
    <x v="1"/>
    <s v="Canberra"/>
    <x v="2"/>
    <x v="29"/>
    <x v="0"/>
    <x v="4"/>
    <n v="6"/>
    <n v="244.78"/>
    <n v="0"/>
    <n v="244.78"/>
    <n v="1468.68"/>
    <n v="1.53"/>
    <n v="2247.08"/>
    <s v="AUD"/>
    <x v="323"/>
    <x v="0"/>
    <x v="0"/>
    <x v="3"/>
    <x v="3"/>
    <x v="0"/>
    <x v="3"/>
    <x v="0"/>
  </r>
  <r>
    <x v="325"/>
    <x v="278"/>
    <x v="1"/>
    <x v="7"/>
    <x v="2"/>
    <x v="1"/>
    <x v="1"/>
    <s v="Canberra"/>
    <x v="4"/>
    <x v="27"/>
    <x v="7"/>
    <x v="13"/>
    <n v="1"/>
    <n v="907.75"/>
    <n v="0"/>
    <n v="907.75"/>
    <n v="907.75"/>
    <n v="1.53"/>
    <n v="1388.86"/>
    <s v="AUD"/>
    <x v="324"/>
    <x v="4"/>
    <x v="3"/>
    <x v="2"/>
    <x v="0"/>
    <x v="2"/>
    <x v="3"/>
    <x v="0"/>
  </r>
  <r>
    <x v="326"/>
    <x v="279"/>
    <x v="2"/>
    <x v="0"/>
    <x v="0"/>
    <x v="1"/>
    <x v="1"/>
    <s v="Canberra"/>
    <x v="5"/>
    <x v="8"/>
    <x v="5"/>
    <x v="0"/>
    <n v="8"/>
    <n v="487.71"/>
    <n v="0"/>
    <n v="487.71"/>
    <n v="3901.68"/>
    <n v="1.53"/>
    <n v="5969.57"/>
    <s v="AUD"/>
    <x v="325"/>
    <x v="5"/>
    <x v="4"/>
    <x v="3"/>
    <x v="2"/>
    <x v="0"/>
    <x v="3"/>
    <x v="0"/>
  </r>
  <r>
    <x v="327"/>
    <x v="280"/>
    <x v="2"/>
    <x v="4"/>
    <x v="0"/>
    <x v="1"/>
    <x v="1"/>
    <s v="Canberra"/>
    <x v="4"/>
    <x v="22"/>
    <x v="7"/>
    <x v="7"/>
    <n v="1"/>
    <n v="567.77"/>
    <n v="15"/>
    <n v="482.6"/>
    <n v="482.6"/>
    <n v="1.53"/>
    <n v="738.38"/>
    <s v="AUD"/>
    <x v="326"/>
    <x v="0"/>
    <x v="2"/>
    <x v="1"/>
    <x v="2"/>
    <x v="2"/>
    <x v="11"/>
    <x v="0"/>
  </r>
  <r>
    <x v="328"/>
    <x v="263"/>
    <x v="2"/>
    <x v="9"/>
    <x v="1"/>
    <x v="1"/>
    <x v="1"/>
    <s v="Canberra"/>
    <x v="5"/>
    <x v="15"/>
    <x v="2"/>
    <x v="10"/>
    <n v="3"/>
    <n v="744.91"/>
    <n v="0"/>
    <n v="744.91"/>
    <n v="2234.73"/>
    <n v="1.53"/>
    <n v="3419.14"/>
    <s v="AUD"/>
    <x v="327"/>
    <x v="2"/>
    <x v="2"/>
    <x v="2"/>
    <x v="4"/>
    <x v="0"/>
    <x v="1"/>
    <x v="0"/>
  </r>
  <r>
    <x v="329"/>
    <x v="281"/>
    <x v="2"/>
    <x v="2"/>
    <x v="2"/>
    <x v="1"/>
    <x v="1"/>
    <s v="Canberra"/>
    <x v="0"/>
    <x v="20"/>
    <x v="0"/>
    <x v="5"/>
    <n v="1"/>
    <n v="252.17"/>
    <n v="15"/>
    <n v="214.34"/>
    <n v="214.34"/>
    <n v="1.53"/>
    <n v="327.94"/>
    <s v="AUD"/>
    <x v="328"/>
    <x v="0"/>
    <x v="2"/>
    <x v="1"/>
    <x v="0"/>
    <x v="0"/>
    <x v="15"/>
    <x v="2"/>
  </r>
  <r>
    <x v="330"/>
    <x v="282"/>
    <x v="2"/>
    <x v="7"/>
    <x v="2"/>
    <x v="1"/>
    <x v="1"/>
    <s v="Canberra"/>
    <x v="1"/>
    <x v="19"/>
    <x v="0"/>
    <x v="5"/>
    <n v="1"/>
    <n v="76.55"/>
    <n v="15"/>
    <n v="65.069999999999993"/>
    <n v="65.069999999999993"/>
    <n v="1.53"/>
    <n v="99.56"/>
    <s v="AUD"/>
    <x v="329"/>
    <x v="0"/>
    <x v="3"/>
    <x v="2"/>
    <x v="4"/>
    <x v="0"/>
    <x v="8"/>
    <x v="0"/>
  </r>
  <r>
    <x v="331"/>
    <x v="283"/>
    <x v="2"/>
    <x v="7"/>
    <x v="2"/>
    <x v="1"/>
    <x v="1"/>
    <s v="Canberra"/>
    <x v="0"/>
    <x v="31"/>
    <x v="0"/>
    <x v="3"/>
    <n v="4"/>
    <n v="131.22999999999999"/>
    <n v="0"/>
    <n v="131.22999999999999"/>
    <n v="524.91999999999996"/>
    <n v="1.53"/>
    <n v="803.13"/>
    <s v="AUD"/>
    <x v="330"/>
    <x v="2"/>
    <x v="1"/>
    <x v="2"/>
    <x v="3"/>
    <x v="0"/>
    <x v="2"/>
    <x v="2"/>
  </r>
  <r>
    <x v="332"/>
    <x v="284"/>
    <x v="2"/>
    <x v="8"/>
    <x v="3"/>
    <x v="1"/>
    <x v="1"/>
    <s v="Canberra"/>
    <x v="1"/>
    <x v="19"/>
    <x v="0"/>
    <x v="6"/>
    <n v="1"/>
    <n v="74.8"/>
    <n v="0"/>
    <n v="74.8"/>
    <n v="74.8"/>
    <n v="1.53"/>
    <n v="114.44"/>
    <s v="AUD"/>
    <x v="331"/>
    <x v="2"/>
    <x v="5"/>
    <x v="3"/>
    <x v="4"/>
    <x v="0"/>
    <x v="9"/>
    <x v="0"/>
  </r>
  <r>
    <x v="333"/>
    <x v="285"/>
    <x v="2"/>
    <x v="11"/>
    <x v="3"/>
    <x v="1"/>
    <x v="1"/>
    <s v="Canberra"/>
    <x v="2"/>
    <x v="38"/>
    <x v="0"/>
    <x v="0"/>
    <n v="1"/>
    <n v="394.56"/>
    <n v="0"/>
    <n v="394.56"/>
    <n v="394.56"/>
    <n v="1.53"/>
    <n v="603.67999999999995"/>
    <s v="AUD"/>
    <x v="332"/>
    <x v="1"/>
    <x v="1"/>
    <x v="1"/>
    <x v="1"/>
    <x v="0"/>
    <x v="14"/>
    <x v="0"/>
  </r>
  <r>
    <x v="334"/>
    <x v="286"/>
    <x v="0"/>
    <x v="0"/>
    <x v="0"/>
    <x v="1"/>
    <x v="1"/>
    <s v="Darwin"/>
    <x v="0"/>
    <x v="35"/>
    <x v="0"/>
    <x v="11"/>
    <n v="3"/>
    <n v="506.31"/>
    <n v="5"/>
    <n v="480.99"/>
    <n v="1442.97"/>
    <n v="1.53"/>
    <n v="2207.7399999999998"/>
    <s v="AUD"/>
    <x v="333"/>
    <x v="1"/>
    <x v="1"/>
    <x v="0"/>
    <x v="0"/>
    <x v="0"/>
    <x v="19"/>
    <x v="0"/>
  </r>
  <r>
    <x v="335"/>
    <x v="286"/>
    <x v="0"/>
    <x v="0"/>
    <x v="0"/>
    <x v="1"/>
    <x v="1"/>
    <s v="Darwin"/>
    <x v="4"/>
    <x v="27"/>
    <x v="3"/>
    <x v="7"/>
    <n v="1"/>
    <n v="956.81"/>
    <n v="10"/>
    <n v="861.13"/>
    <n v="861.13"/>
    <n v="1.53"/>
    <n v="1317.53"/>
    <s v="AUD"/>
    <x v="334"/>
    <x v="0"/>
    <x v="6"/>
    <x v="1"/>
    <x v="2"/>
    <x v="2"/>
    <x v="19"/>
    <x v="0"/>
  </r>
  <r>
    <x v="336"/>
    <x v="287"/>
    <x v="0"/>
    <x v="6"/>
    <x v="1"/>
    <x v="1"/>
    <x v="1"/>
    <s v="Darwin"/>
    <x v="4"/>
    <x v="12"/>
    <x v="5"/>
    <x v="17"/>
    <n v="1"/>
    <n v="845.52"/>
    <n v="2"/>
    <n v="828.61"/>
    <n v="828.61"/>
    <n v="1.53"/>
    <n v="1267.77"/>
    <s v="AUD"/>
    <x v="335"/>
    <x v="2"/>
    <x v="5"/>
    <x v="0"/>
    <x v="1"/>
    <x v="5"/>
    <x v="12"/>
    <x v="0"/>
  </r>
  <r>
    <x v="337"/>
    <x v="288"/>
    <x v="0"/>
    <x v="6"/>
    <x v="1"/>
    <x v="1"/>
    <x v="1"/>
    <s v="Darwin"/>
    <x v="4"/>
    <x v="6"/>
    <x v="4"/>
    <x v="1"/>
    <n v="5"/>
    <n v="1267.52"/>
    <n v="0"/>
    <n v="1267.52"/>
    <n v="6337.6"/>
    <n v="1.53"/>
    <n v="9696.5300000000007"/>
    <s v="AUD"/>
    <x v="336"/>
    <x v="3"/>
    <x v="0"/>
    <x v="1"/>
    <x v="1"/>
    <x v="4"/>
    <x v="2"/>
    <x v="1"/>
  </r>
  <r>
    <x v="338"/>
    <x v="288"/>
    <x v="0"/>
    <x v="6"/>
    <x v="1"/>
    <x v="1"/>
    <x v="1"/>
    <s v="Darwin"/>
    <x v="4"/>
    <x v="18"/>
    <x v="5"/>
    <x v="3"/>
    <n v="1"/>
    <n v="396.97"/>
    <n v="0"/>
    <n v="396.97"/>
    <n v="396.97"/>
    <n v="1.53"/>
    <n v="607.36"/>
    <s v="AUD"/>
    <x v="337"/>
    <x v="2"/>
    <x v="4"/>
    <x v="2"/>
    <x v="4"/>
    <x v="2"/>
    <x v="3"/>
    <x v="0"/>
  </r>
  <r>
    <x v="339"/>
    <x v="93"/>
    <x v="0"/>
    <x v="1"/>
    <x v="1"/>
    <x v="1"/>
    <x v="1"/>
    <s v="Darwin"/>
    <x v="1"/>
    <x v="5"/>
    <x v="0"/>
    <x v="1"/>
    <n v="1"/>
    <n v="93.88"/>
    <n v="0"/>
    <n v="93.88"/>
    <n v="93.88"/>
    <n v="1.53"/>
    <n v="143.63999999999999"/>
    <s v="AUD"/>
    <x v="338"/>
    <x v="3"/>
    <x v="1"/>
    <x v="3"/>
    <x v="2"/>
    <x v="0"/>
    <x v="3"/>
    <x v="0"/>
  </r>
  <r>
    <x v="340"/>
    <x v="289"/>
    <x v="0"/>
    <x v="2"/>
    <x v="2"/>
    <x v="1"/>
    <x v="1"/>
    <s v="Darwin"/>
    <x v="4"/>
    <x v="6"/>
    <x v="3"/>
    <x v="19"/>
    <n v="1"/>
    <n v="1176.8399999999999"/>
    <n v="15"/>
    <n v="1000.31"/>
    <n v="1000.31"/>
    <n v="1.53"/>
    <n v="1530.47"/>
    <s v="AUD"/>
    <x v="339"/>
    <x v="2"/>
    <x v="6"/>
    <x v="1"/>
    <x v="0"/>
    <x v="3"/>
    <x v="2"/>
    <x v="2"/>
  </r>
  <r>
    <x v="341"/>
    <x v="290"/>
    <x v="0"/>
    <x v="2"/>
    <x v="2"/>
    <x v="1"/>
    <x v="1"/>
    <s v="Darwin"/>
    <x v="4"/>
    <x v="33"/>
    <x v="5"/>
    <x v="9"/>
    <n v="1"/>
    <n v="1055.28"/>
    <n v="0"/>
    <n v="1055.28"/>
    <n v="1055.28"/>
    <n v="1.53"/>
    <n v="1614.58"/>
    <s v="AUD"/>
    <x v="340"/>
    <x v="5"/>
    <x v="4"/>
    <x v="1"/>
    <x v="2"/>
    <x v="6"/>
    <x v="3"/>
    <x v="0"/>
  </r>
  <r>
    <x v="342"/>
    <x v="291"/>
    <x v="0"/>
    <x v="7"/>
    <x v="2"/>
    <x v="1"/>
    <x v="1"/>
    <s v="Darwin"/>
    <x v="3"/>
    <x v="42"/>
    <x v="1"/>
    <x v="3"/>
    <n v="1"/>
    <n v="1200.67"/>
    <n v="5"/>
    <n v="1140.6400000000001"/>
    <n v="1140.6400000000001"/>
    <n v="1.53"/>
    <n v="1745.18"/>
    <s v="AUD"/>
    <x v="341"/>
    <x v="4"/>
    <x v="4"/>
    <x v="3"/>
    <x v="4"/>
    <x v="0"/>
    <x v="3"/>
    <x v="0"/>
  </r>
  <r>
    <x v="343"/>
    <x v="64"/>
    <x v="0"/>
    <x v="10"/>
    <x v="3"/>
    <x v="1"/>
    <x v="1"/>
    <s v="Darwin"/>
    <x v="3"/>
    <x v="24"/>
    <x v="10"/>
    <x v="0"/>
    <n v="1"/>
    <n v="1255.2"/>
    <n v="0"/>
    <n v="1255.2"/>
    <n v="1255.2"/>
    <n v="1.53"/>
    <n v="1920.46"/>
    <s v="AUD"/>
    <x v="342"/>
    <x v="3"/>
    <x v="5"/>
    <x v="3"/>
    <x v="1"/>
    <x v="0"/>
    <x v="8"/>
    <x v="0"/>
  </r>
  <r>
    <x v="344"/>
    <x v="292"/>
    <x v="0"/>
    <x v="10"/>
    <x v="3"/>
    <x v="1"/>
    <x v="1"/>
    <s v="Darwin"/>
    <x v="5"/>
    <x v="10"/>
    <x v="9"/>
    <x v="4"/>
    <n v="2"/>
    <n v="1084.49"/>
    <n v="5"/>
    <n v="1030.27"/>
    <n v="2060.54"/>
    <n v="1.53"/>
    <n v="3152.63"/>
    <s v="AUD"/>
    <x v="343"/>
    <x v="5"/>
    <x v="2"/>
    <x v="2"/>
    <x v="4"/>
    <x v="0"/>
    <x v="4"/>
    <x v="0"/>
  </r>
  <r>
    <x v="345"/>
    <x v="293"/>
    <x v="0"/>
    <x v="8"/>
    <x v="3"/>
    <x v="1"/>
    <x v="1"/>
    <s v="Darwin"/>
    <x v="5"/>
    <x v="9"/>
    <x v="7"/>
    <x v="10"/>
    <n v="1"/>
    <n v="441.56"/>
    <n v="15"/>
    <n v="375.33"/>
    <n v="375.33"/>
    <n v="1.53"/>
    <n v="574.25"/>
    <s v="AUD"/>
    <x v="344"/>
    <x v="2"/>
    <x v="2"/>
    <x v="1"/>
    <x v="3"/>
    <x v="0"/>
    <x v="16"/>
    <x v="0"/>
  </r>
  <r>
    <x v="346"/>
    <x v="294"/>
    <x v="1"/>
    <x v="0"/>
    <x v="0"/>
    <x v="1"/>
    <x v="1"/>
    <s v="Darwin"/>
    <x v="5"/>
    <x v="17"/>
    <x v="9"/>
    <x v="8"/>
    <n v="1"/>
    <n v="572.34"/>
    <n v="0"/>
    <n v="572.34"/>
    <n v="572.34"/>
    <n v="1.53"/>
    <n v="875.68"/>
    <s v="AUD"/>
    <x v="345"/>
    <x v="4"/>
    <x v="4"/>
    <x v="2"/>
    <x v="2"/>
    <x v="0"/>
    <x v="3"/>
    <x v="0"/>
  </r>
  <r>
    <x v="347"/>
    <x v="103"/>
    <x v="1"/>
    <x v="1"/>
    <x v="1"/>
    <x v="1"/>
    <x v="1"/>
    <s v="Darwin"/>
    <x v="4"/>
    <x v="6"/>
    <x v="7"/>
    <x v="15"/>
    <n v="2"/>
    <n v="1103.29"/>
    <n v="0"/>
    <n v="1103.29"/>
    <n v="2206.58"/>
    <n v="1.53"/>
    <n v="3376.07"/>
    <s v="AUD"/>
    <x v="346"/>
    <x v="4"/>
    <x v="1"/>
    <x v="3"/>
    <x v="4"/>
    <x v="4"/>
    <x v="3"/>
    <x v="2"/>
  </r>
  <r>
    <x v="348"/>
    <x v="295"/>
    <x v="1"/>
    <x v="7"/>
    <x v="2"/>
    <x v="1"/>
    <x v="1"/>
    <s v="Darwin"/>
    <x v="4"/>
    <x v="12"/>
    <x v="5"/>
    <x v="13"/>
    <n v="2"/>
    <n v="943.16"/>
    <n v="0"/>
    <n v="943.16"/>
    <n v="1886.32"/>
    <n v="1.53"/>
    <n v="2886.07"/>
    <s v="AUD"/>
    <x v="347"/>
    <x v="5"/>
    <x v="2"/>
    <x v="3"/>
    <x v="0"/>
    <x v="5"/>
    <x v="17"/>
    <x v="2"/>
  </r>
  <r>
    <x v="349"/>
    <x v="193"/>
    <x v="1"/>
    <x v="8"/>
    <x v="3"/>
    <x v="1"/>
    <x v="1"/>
    <s v="Darwin"/>
    <x v="0"/>
    <x v="35"/>
    <x v="0"/>
    <x v="11"/>
    <n v="4"/>
    <n v="507.21"/>
    <n v="0"/>
    <n v="507.21"/>
    <n v="2028.84"/>
    <n v="1.53"/>
    <n v="3104.13"/>
    <s v="AUD"/>
    <x v="348"/>
    <x v="2"/>
    <x v="4"/>
    <x v="1"/>
    <x v="0"/>
    <x v="0"/>
    <x v="11"/>
    <x v="0"/>
  </r>
  <r>
    <x v="350"/>
    <x v="296"/>
    <x v="1"/>
    <x v="11"/>
    <x v="3"/>
    <x v="1"/>
    <x v="1"/>
    <s v="Darwin"/>
    <x v="3"/>
    <x v="14"/>
    <x v="1"/>
    <x v="0"/>
    <n v="2"/>
    <n v="1039.76"/>
    <n v="7"/>
    <n v="966.98"/>
    <n v="1933.96"/>
    <n v="1.53"/>
    <n v="2958.96"/>
    <s v="AUD"/>
    <x v="349"/>
    <x v="1"/>
    <x v="6"/>
    <x v="2"/>
    <x v="4"/>
    <x v="0"/>
    <x v="11"/>
    <x v="0"/>
  </r>
  <r>
    <x v="351"/>
    <x v="297"/>
    <x v="2"/>
    <x v="0"/>
    <x v="0"/>
    <x v="1"/>
    <x v="1"/>
    <s v="Darwin"/>
    <x v="4"/>
    <x v="27"/>
    <x v="5"/>
    <x v="0"/>
    <n v="5"/>
    <n v="957.68"/>
    <n v="3"/>
    <n v="928.95"/>
    <n v="4644.75"/>
    <n v="1.53"/>
    <n v="7106.47"/>
    <s v="AUD"/>
    <x v="350"/>
    <x v="3"/>
    <x v="5"/>
    <x v="0"/>
    <x v="3"/>
    <x v="2"/>
    <x v="3"/>
    <x v="0"/>
  </r>
  <r>
    <x v="352"/>
    <x v="298"/>
    <x v="2"/>
    <x v="0"/>
    <x v="0"/>
    <x v="1"/>
    <x v="1"/>
    <s v="Darwin"/>
    <x v="1"/>
    <x v="19"/>
    <x v="0"/>
    <x v="5"/>
    <n v="1"/>
    <n v="73.44"/>
    <n v="7"/>
    <n v="68.3"/>
    <n v="68.3"/>
    <n v="1.53"/>
    <n v="104.5"/>
    <s v="AUD"/>
    <x v="351"/>
    <x v="2"/>
    <x v="2"/>
    <x v="2"/>
    <x v="3"/>
    <x v="0"/>
    <x v="5"/>
    <x v="0"/>
  </r>
  <r>
    <x v="353"/>
    <x v="299"/>
    <x v="2"/>
    <x v="0"/>
    <x v="0"/>
    <x v="1"/>
    <x v="1"/>
    <s v="Darwin"/>
    <x v="4"/>
    <x v="11"/>
    <x v="7"/>
    <x v="0"/>
    <n v="5"/>
    <n v="943.43"/>
    <n v="0"/>
    <n v="943.43"/>
    <n v="4717.1499999999996"/>
    <n v="1.53"/>
    <n v="7217.24"/>
    <s v="AUD"/>
    <x v="352"/>
    <x v="2"/>
    <x v="5"/>
    <x v="1"/>
    <x v="0"/>
    <x v="2"/>
    <x v="3"/>
    <x v="0"/>
  </r>
  <r>
    <x v="354"/>
    <x v="300"/>
    <x v="2"/>
    <x v="4"/>
    <x v="0"/>
    <x v="1"/>
    <x v="1"/>
    <s v="Darwin"/>
    <x v="3"/>
    <x v="39"/>
    <x v="6"/>
    <x v="0"/>
    <n v="2"/>
    <n v="7368.94"/>
    <n v="10"/>
    <n v="6632.05"/>
    <n v="13264.1"/>
    <n v="1.53"/>
    <n v="20294.07"/>
    <s v="AUD"/>
    <x v="353"/>
    <x v="5"/>
    <x v="5"/>
    <x v="2"/>
    <x v="3"/>
    <x v="0"/>
    <x v="9"/>
    <x v="1"/>
  </r>
  <r>
    <x v="355"/>
    <x v="171"/>
    <x v="2"/>
    <x v="5"/>
    <x v="0"/>
    <x v="1"/>
    <x v="1"/>
    <s v="Darwin"/>
    <x v="4"/>
    <x v="37"/>
    <x v="2"/>
    <x v="13"/>
    <n v="3"/>
    <n v="993.77"/>
    <n v="0"/>
    <n v="993.77"/>
    <n v="2981.31"/>
    <n v="1.53"/>
    <n v="4561.3999999999996"/>
    <s v="AUD"/>
    <x v="354"/>
    <x v="5"/>
    <x v="3"/>
    <x v="0"/>
    <x v="4"/>
    <x v="5"/>
    <x v="5"/>
    <x v="0"/>
  </r>
  <r>
    <x v="356"/>
    <x v="301"/>
    <x v="2"/>
    <x v="9"/>
    <x v="1"/>
    <x v="1"/>
    <x v="1"/>
    <s v="Darwin"/>
    <x v="4"/>
    <x v="11"/>
    <x v="4"/>
    <x v="1"/>
    <n v="3"/>
    <n v="948.13"/>
    <n v="7"/>
    <n v="881.76"/>
    <n v="2645.28"/>
    <n v="1.53"/>
    <n v="4047.28"/>
    <s v="AUD"/>
    <x v="355"/>
    <x v="3"/>
    <x v="0"/>
    <x v="0"/>
    <x v="2"/>
    <x v="6"/>
    <x v="8"/>
    <x v="0"/>
  </r>
  <r>
    <x v="357"/>
    <x v="302"/>
    <x v="2"/>
    <x v="2"/>
    <x v="2"/>
    <x v="1"/>
    <x v="1"/>
    <s v="Darwin"/>
    <x v="0"/>
    <x v="31"/>
    <x v="0"/>
    <x v="5"/>
    <n v="1"/>
    <n v="120.77"/>
    <n v="0"/>
    <n v="120.77"/>
    <n v="120.77"/>
    <n v="1.53"/>
    <n v="184.78"/>
    <s v="AUD"/>
    <x v="356"/>
    <x v="0"/>
    <x v="6"/>
    <x v="0"/>
    <x v="4"/>
    <x v="0"/>
    <x v="4"/>
    <x v="0"/>
  </r>
  <r>
    <x v="358"/>
    <x v="303"/>
    <x v="2"/>
    <x v="3"/>
    <x v="2"/>
    <x v="1"/>
    <x v="1"/>
    <s v="Darwin"/>
    <x v="1"/>
    <x v="16"/>
    <x v="0"/>
    <x v="5"/>
    <n v="2"/>
    <n v="125.85"/>
    <n v="7"/>
    <n v="117.04"/>
    <n v="234.08"/>
    <n v="1.53"/>
    <n v="358.14"/>
    <s v="AUD"/>
    <x v="357"/>
    <x v="3"/>
    <x v="6"/>
    <x v="2"/>
    <x v="2"/>
    <x v="0"/>
    <x v="3"/>
    <x v="2"/>
  </r>
  <r>
    <x v="359"/>
    <x v="304"/>
    <x v="2"/>
    <x v="7"/>
    <x v="2"/>
    <x v="1"/>
    <x v="1"/>
    <s v="Darwin"/>
    <x v="4"/>
    <x v="6"/>
    <x v="3"/>
    <x v="3"/>
    <n v="1"/>
    <n v="1166.44"/>
    <n v="0"/>
    <n v="1166.44"/>
    <n v="1166.44"/>
    <n v="1.53"/>
    <n v="1784.65"/>
    <s v="AUD"/>
    <x v="358"/>
    <x v="5"/>
    <x v="3"/>
    <x v="3"/>
    <x v="1"/>
    <x v="2"/>
    <x v="19"/>
    <x v="0"/>
  </r>
  <r>
    <x v="360"/>
    <x v="305"/>
    <x v="2"/>
    <x v="7"/>
    <x v="2"/>
    <x v="1"/>
    <x v="1"/>
    <s v="Darwin"/>
    <x v="4"/>
    <x v="26"/>
    <x v="3"/>
    <x v="0"/>
    <n v="4"/>
    <n v="691.81"/>
    <n v="2"/>
    <n v="677.97"/>
    <n v="2711.88"/>
    <n v="1.53"/>
    <n v="4149.18"/>
    <s v="AUD"/>
    <x v="359"/>
    <x v="1"/>
    <x v="6"/>
    <x v="2"/>
    <x v="0"/>
    <x v="2"/>
    <x v="18"/>
    <x v="0"/>
  </r>
  <r>
    <x v="361"/>
    <x v="306"/>
    <x v="2"/>
    <x v="8"/>
    <x v="3"/>
    <x v="1"/>
    <x v="1"/>
    <s v="Darwin"/>
    <x v="1"/>
    <x v="41"/>
    <x v="0"/>
    <x v="6"/>
    <n v="1"/>
    <n v="286.2"/>
    <n v="2"/>
    <n v="280.48"/>
    <n v="280.48"/>
    <n v="1.53"/>
    <n v="429.13"/>
    <s v="AUD"/>
    <x v="360"/>
    <x v="1"/>
    <x v="5"/>
    <x v="3"/>
    <x v="2"/>
    <x v="0"/>
    <x v="3"/>
    <x v="0"/>
  </r>
  <r>
    <x v="362"/>
    <x v="307"/>
    <x v="0"/>
    <x v="0"/>
    <x v="0"/>
    <x v="1"/>
    <x v="1"/>
    <s v="Gold Coast"/>
    <x v="5"/>
    <x v="15"/>
    <x v="7"/>
    <x v="4"/>
    <n v="1"/>
    <n v="748.65"/>
    <n v="2"/>
    <n v="733.68"/>
    <n v="733.68"/>
    <n v="1.53"/>
    <n v="1122.53"/>
    <s v="AUD"/>
    <x v="361"/>
    <x v="4"/>
    <x v="4"/>
    <x v="3"/>
    <x v="4"/>
    <x v="0"/>
    <x v="17"/>
    <x v="0"/>
  </r>
  <r>
    <x v="363"/>
    <x v="308"/>
    <x v="0"/>
    <x v="4"/>
    <x v="0"/>
    <x v="1"/>
    <x v="1"/>
    <s v="Gold Coast"/>
    <x v="3"/>
    <x v="24"/>
    <x v="1"/>
    <x v="6"/>
    <n v="1"/>
    <n v="1260.0999999999999"/>
    <n v="0"/>
    <n v="1260.0999999999999"/>
    <n v="1260.0999999999999"/>
    <n v="1.53"/>
    <n v="1927.95"/>
    <s v="AUD"/>
    <x v="362"/>
    <x v="4"/>
    <x v="6"/>
    <x v="1"/>
    <x v="0"/>
    <x v="0"/>
    <x v="1"/>
    <x v="0"/>
  </r>
  <r>
    <x v="364"/>
    <x v="266"/>
    <x v="0"/>
    <x v="4"/>
    <x v="0"/>
    <x v="1"/>
    <x v="1"/>
    <s v="Gold Coast"/>
    <x v="1"/>
    <x v="41"/>
    <x v="0"/>
    <x v="1"/>
    <n v="1"/>
    <n v="279.10000000000002"/>
    <n v="3"/>
    <n v="270.73"/>
    <n v="270.73"/>
    <n v="1.53"/>
    <n v="414.22"/>
    <s v="AUD"/>
    <x v="363"/>
    <x v="4"/>
    <x v="5"/>
    <x v="0"/>
    <x v="3"/>
    <x v="0"/>
    <x v="3"/>
    <x v="0"/>
  </r>
  <r>
    <x v="365"/>
    <x v="182"/>
    <x v="0"/>
    <x v="1"/>
    <x v="1"/>
    <x v="1"/>
    <x v="1"/>
    <s v="Gold Coast"/>
    <x v="3"/>
    <x v="42"/>
    <x v="1"/>
    <x v="14"/>
    <n v="1"/>
    <n v="1330.19"/>
    <n v="5"/>
    <n v="1263.68"/>
    <n v="1263.68"/>
    <n v="1.53"/>
    <n v="1933.43"/>
    <s v="AUD"/>
    <x v="364"/>
    <x v="2"/>
    <x v="2"/>
    <x v="0"/>
    <x v="3"/>
    <x v="0"/>
    <x v="0"/>
    <x v="0"/>
  </r>
  <r>
    <x v="366"/>
    <x v="94"/>
    <x v="0"/>
    <x v="1"/>
    <x v="1"/>
    <x v="1"/>
    <x v="1"/>
    <s v="Gold Coast"/>
    <x v="1"/>
    <x v="36"/>
    <x v="0"/>
    <x v="4"/>
    <n v="1"/>
    <n v="104.34"/>
    <n v="0"/>
    <n v="104.34"/>
    <n v="104.34"/>
    <n v="1.53"/>
    <n v="159.63999999999999"/>
    <s v="AUD"/>
    <x v="365"/>
    <x v="5"/>
    <x v="5"/>
    <x v="0"/>
    <x v="3"/>
    <x v="0"/>
    <x v="9"/>
    <x v="0"/>
  </r>
  <r>
    <x v="367"/>
    <x v="309"/>
    <x v="0"/>
    <x v="9"/>
    <x v="1"/>
    <x v="1"/>
    <x v="1"/>
    <s v="Gold Coast"/>
    <x v="5"/>
    <x v="17"/>
    <x v="7"/>
    <x v="0"/>
    <n v="4"/>
    <n v="576.34"/>
    <n v="0"/>
    <n v="576.34"/>
    <n v="2305.36"/>
    <n v="1.53"/>
    <n v="3527.2"/>
    <s v="AUD"/>
    <x v="366"/>
    <x v="1"/>
    <x v="5"/>
    <x v="0"/>
    <x v="2"/>
    <x v="0"/>
    <x v="6"/>
    <x v="0"/>
  </r>
  <r>
    <x v="368"/>
    <x v="310"/>
    <x v="0"/>
    <x v="3"/>
    <x v="2"/>
    <x v="1"/>
    <x v="1"/>
    <s v="Gold Coast"/>
    <x v="1"/>
    <x v="32"/>
    <x v="0"/>
    <x v="1"/>
    <n v="1"/>
    <n v="137.22999999999999"/>
    <n v="10"/>
    <n v="123.51"/>
    <n v="123.51"/>
    <n v="1.53"/>
    <n v="188.97"/>
    <s v="AUD"/>
    <x v="367"/>
    <x v="3"/>
    <x v="2"/>
    <x v="2"/>
    <x v="0"/>
    <x v="0"/>
    <x v="10"/>
    <x v="0"/>
  </r>
  <r>
    <x v="369"/>
    <x v="311"/>
    <x v="0"/>
    <x v="7"/>
    <x v="2"/>
    <x v="1"/>
    <x v="1"/>
    <s v="Gold Coast"/>
    <x v="3"/>
    <x v="28"/>
    <x v="8"/>
    <x v="0"/>
    <n v="6"/>
    <n v="584.73"/>
    <n v="15"/>
    <n v="497.02"/>
    <n v="2982.12"/>
    <n v="1.53"/>
    <n v="4562.6400000000003"/>
    <s v="AUD"/>
    <x v="368"/>
    <x v="0"/>
    <x v="0"/>
    <x v="1"/>
    <x v="3"/>
    <x v="0"/>
    <x v="2"/>
    <x v="0"/>
  </r>
  <r>
    <x v="370"/>
    <x v="64"/>
    <x v="0"/>
    <x v="10"/>
    <x v="3"/>
    <x v="1"/>
    <x v="1"/>
    <s v="Gold Coast"/>
    <x v="1"/>
    <x v="41"/>
    <x v="0"/>
    <x v="6"/>
    <n v="1"/>
    <n v="277.7"/>
    <n v="15"/>
    <n v="236.04"/>
    <n v="236.04"/>
    <n v="1.53"/>
    <n v="361.14"/>
    <s v="AUD"/>
    <x v="369"/>
    <x v="0"/>
    <x v="5"/>
    <x v="0"/>
    <x v="1"/>
    <x v="0"/>
    <x v="12"/>
    <x v="0"/>
  </r>
  <r>
    <x v="371"/>
    <x v="252"/>
    <x v="0"/>
    <x v="10"/>
    <x v="3"/>
    <x v="1"/>
    <x v="1"/>
    <s v="Gold Coast"/>
    <x v="4"/>
    <x v="21"/>
    <x v="3"/>
    <x v="13"/>
    <n v="1"/>
    <n v="741.86"/>
    <n v="0"/>
    <n v="741.86"/>
    <n v="741.86"/>
    <n v="1.53"/>
    <n v="1135.05"/>
    <s v="AUD"/>
    <x v="370"/>
    <x v="2"/>
    <x v="5"/>
    <x v="1"/>
    <x v="1"/>
    <x v="3"/>
    <x v="8"/>
    <x v="0"/>
  </r>
  <r>
    <x v="372"/>
    <x v="67"/>
    <x v="0"/>
    <x v="8"/>
    <x v="3"/>
    <x v="1"/>
    <x v="1"/>
    <s v="Gold Coast"/>
    <x v="2"/>
    <x v="29"/>
    <x v="0"/>
    <x v="0"/>
    <n v="3"/>
    <n v="254.18"/>
    <n v="2"/>
    <n v="249.1"/>
    <n v="747.3"/>
    <n v="1.53"/>
    <n v="1143.3699999999999"/>
    <s v="AUD"/>
    <x v="371"/>
    <x v="3"/>
    <x v="2"/>
    <x v="2"/>
    <x v="3"/>
    <x v="0"/>
    <x v="18"/>
    <x v="0"/>
  </r>
  <r>
    <x v="373"/>
    <x v="312"/>
    <x v="0"/>
    <x v="11"/>
    <x v="3"/>
    <x v="1"/>
    <x v="1"/>
    <s v="Gold Coast"/>
    <x v="5"/>
    <x v="8"/>
    <x v="2"/>
    <x v="6"/>
    <n v="3"/>
    <n v="538.70000000000005"/>
    <n v="0"/>
    <n v="538.70000000000005"/>
    <n v="1616.1"/>
    <n v="1.53"/>
    <n v="2472.63"/>
    <s v="AUD"/>
    <x v="372"/>
    <x v="5"/>
    <x v="1"/>
    <x v="3"/>
    <x v="1"/>
    <x v="0"/>
    <x v="12"/>
    <x v="0"/>
  </r>
  <r>
    <x v="374"/>
    <x v="313"/>
    <x v="1"/>
    <x v="5"/>
    <x v="0"/>
    <x v="1"/>
    <x v="1"/>
    <s v="Gold Coast"/>
    <x v="4"/>
    <x v="26"/>
    <x v="7"/>
    <x v="13"/>
    <n v="2"/>
    <n v="727.03"/>
    <n v="7"/>
    <n v="676.14"/>
    <n v="1352.28"/>
    <n v="1.53"/>
    <n v="2068.9899999999998"/>
    <s v="AUD"/>
    <x v="373"/>
    <x v="4"/>
    <x v="6"/>
    <x v="0"/>
    <x v="1"/>
    <x v="3"/>
    <x v="4"/>
    <x v="0"/>
  </r>
  <r>
    <x v="375"/>
    <x v="314"/>
    <x v="1"/>
    <x v="5"/>
    <x v="0"/>
    <x v="1"/>
    <x v="1"/>
    <s v="Gold Coast"/>
    <x v="3"/>
    <x v="3"/>
    <x v="8"/>
    <x v="0"/>
    <n v="1"/>
    <n v="1981.72"/>
    <n v="0"/>
    <n v="1981.72"/>
    <n v="1981.72"/>
    <n v="1.53"/>
    <n v="3032.03"/>
    <s v="AUD"/>
    <x v="374"/>
    <x v="0"/>
    <x v="1"/>
    <x v="3"/>
    <x v="4"/>
    <x v="0"/>
    <x v="3"/>
    <x v="0"/>
  </r>
  <r>
    <x v="376"/>
    <x v="315"/>
    <x v="1"/>
    <x v="6"/>
    <x v="1"/>
    <x v="1"/>
    <x v="1"/>
    <s v="Gold Coast"/>
    <x v="5"/>
    <x v="9"/>
    <x v="4"/>
    <x v="4"/>
    <n v="4"/>
    <n v="451.56"/>
    <n v="15"/>
    <n v="383.83"/>
    <n v="1535.32"/>
    <n v="1.53"/>
    <n v="2349.04"/>
    <s v="AUD"/>
    <x v="375"/>
    <x v="1"/>
    <x v="5"/>
    <x v="1"/>
    <x v="3"/>
    <x v="0"/>
    <x v="3"/>
    <x v="0"/>
  </r>
  <r>
    <x v="377"/>
    <x v="316"/>
    <x v="1"/>
    <x v="1"/>
    <x v="1"/>
    <x v="1"/>
    <x v="1"/>
    <s v="Gold Coast"/>
    <x v="1"/>
    <x v="7"/>
    <x v="0"/>
    <x v="4"/>
    <n v="1"/>
    <n v="131.66999999999999"/>
    <n v="0"/>
    <n v="131.66999999999999"/>
    <n v="131.66999999999999"/>
    <n v="1.53"/>
    <n v="201.46"/>
    <s v="AUD"/>
    <x v="376"/>
    <x v="3"/>
    <x v="2"/>
    <x v="3"/>
    <x v="1"/>
    <x v="0"/>
    <x v="7"/>
    <x v="0"/>
  </r>
  <r>
    <x v="378"/>
    <x v="317"/>
    <x v="1"/>
    <x v="1"/>
    <x v="1"/>
    <x v="1"/>
    <x v="1"/>
    <s v="Gold Coast"/>
    <x v="3"/>
    <x v="3"/>
    <x v="8"/>
    <x v="6"/>
    <n v="1"/>
    <n v="1854.21"/>
    <n v="5"/>
    <n v="1761.5"/>
    <n v="1761.5"/>
    <n v="1.53"/>
    <n v="2695.1"/>
    <s v="AUD"/>
    <x v="377"/>
    <x v="3"/>
    <x v="2"/>
    <x v="0"/>
    <x v="3"/>
    <x v="0"/>
    <x v="13"/>
    <x v="0"/>
  </r>
  <r>
    <x v="379"/>
    <x v="318"/>
    <x v="1"/>
    <x v="1"/>
    <x v="1"/>
    <x v="1"/>
    <x v="1"/>
    <s v="Gold Coast"/>
    <x v="4"/>
    <x v="22"/>
    <x v="5"/>
    <x v="3"/>
    <n v="1"/>
    <n v="570.67999999999995"/>
    <n v="3"/>
    <n v="553.55999999999995"/>
    <n v="553.55999999999995"/>
    <n v="1.53"/>
    <n v="846.95"/>
    <s v="AUD"/>
    <x v="378"/>
    <x v="3"/>
    <x v="3"/>
    <x v="0"/>
    <x v="4"/>
    <x v="5"/>
    <x v="3"/>
    <x v="0"/>
  </r>
  <r>
    <x v="380"/>
    <x v="319"/>
    <x v="1"/>
    <x v="9"/>
    <x v="1"/>
    <x v="1"/>
    <x v="1"/>
    <s v="Gold Coast"/>
    <x v="5"/>
    <x v="15"/>
    <x v="3"/>
    <x v="10"/>
    <n v="1"/>
    <n v="828.47"/>
    <n v="0"/>
    <n v="828.47"/>
    <n v="828.47"/>
    <n v="1.53"/>
    <n v="1267.56"/>
    <s v="AUD"/>
    <x v="379"/>
    <x v="2"/>
    <x v="1"/>
    <x v="2"/>
    <x v="0"/>
    <x v="0"/>
    <x v="7"/>
    <x v="0"/>
  </r>
  <r>
    <x v="381"/>
    <x v="160"/>
    <x v="1"/>
    <x v="7"/>
    <x v="2"/>
    <x v="1"/>
    <x v="1"/>
    <s v="Gold Coast"/>
    <x v="5"/>
    <x v="9"/>
    <x v="2"/>
    <x v="8"/>
    <n v="8"/>
    <n v="419.27"/>
    <n v="0"/>
    <n v="419.27"/>
    <n v="3354.16"/>
    <n v="1.53"/>
    <n v="5131.8599999999997"/>
    <s v="AUD"/>
    <x v="380"/>
    <x v="1"/>
    <x v="1"/>
    <x v="3"/>
    <x v="0"/>
    <x v="0"/>
    <x v="1"/>
    <x v="0"/>
  </r>
  <r>
    <x v="382"/>
    <x v="320"/>
    <x v="1"/>
    <x v="10"/>
    <x v="3"/>
    <x v="1"/>
    <x v="1"/>
    <s v="Gold Coast"/>
    <x v="1"/>
    <x v="7"/>
    <x v="0"/>
    <x v="6"/>
    <n v="1"/>
    <n v="121.75"/>
    <n v="5"/>
    <n v="115.66"/>
    <n v="115.66"/>
    <n v="1.53"/>
    <n v="176.96"/>
    <s v="AUD"/>
    <x v="381"/>
    <x v="4"/>
    <x v="1"/>
    <x v="3"/>
    <x v="1"/>
    <x v="0"/>
    <x v="9"/>
    <x v="0"/>
  </r>
  <r>
    <x v="383"/>
    <x v="321"/>
    <x v="1"/>
    <x v="8"/>
    <x v="3"/>
    <x v="1"/>
    <x v="1"/>
    <s v="Gold Coast"/>
    <x v="0"/>
    <x v="20"/>
    <x v="0"/>
    <x v="3"/>
    <n v="1"/>
    <n v="253.51"/>
    <n v="7"/>
    <n v="235.76"/>
    <n v="235.76"/>
    <n v="1.53"/>
    <n v="360.71"/>
    <s v="AUD"/>
    <x v="382"/>
    <x v="4"/>
    <x v="6"/>
    <x v="2"/>
    <x v="4"/>
    <x v="0"/>
    <x v="10"/>
    <x v="2"/>
  </r>
  <r>
    <x v="384"/>
    <x v="137"/>
    <x v="1"/>
    <x v="8"/>
    <x v="3"/>
    <x v="1"/>
    <x v="1"/>
    <s v="Gold Coast"/>
    <x v="1"/>
    <x v="41"/>
    <x v="0"/>
    <x v="5"/>
    <n v="2"/>
    <n v="302.37"/>
    <n v="0"/>
    <n v="302.37"/>
    <n v="604.74"/>
    <n v="1.53"/>
    <n v="925.25"/>
    <s v="AUD"/>
    <x v="383"/>
    <x v="5"/>
    <x v="0"/>
    <x v="2"/>
    <x v="3"/>
    <x v="0"/>
    <x v="11"/>
    <x v="0"/>
  </r>
  <r>
    <x v="385"/>
    <x v="322"/>
    <x v="1"/>
    <x v="11"/>
    <x v="3"/>
    <x v="1"/>
    <x v="1"/>
    <s v="Gold Coast"/>
    <x v="1"/>
    <x v="19"/>
    <x v="0"/>
    <x v="5"/>
    <n v="2"/>
    <n v="82.37"/>
    <n v="0"/>
    <n v="82.37"/>
    <n v="164.74"/>
    <n v="1.53"/>
    <n v="252.05"/>
    <s v="AUD"/>
    <x v="384"/>
    <x v="3"/>
    <x v="1"/>
    <x v="1"/>
    <x v="3"/>
    <x v="0"/>
    <x v="13"/>
    <x v="0"/>
  </r>
  <r>
    <x v="386"/>
    <x v="323"/>
    <x v="2"/>
    <x v="0"/>
    <x v="0"/>
    <x v="1"/>
    <x v="1"/>
    <s v="Gold Coast"/>
    <x v="4"/>
    <x v="23"/>
    <x v="2"/>
    <x v="17"/>
    <n v="2"/>
    <n v="750.43"/>
    <n v="0"/>
    <n v="750.43"/>
    <n v="1500.86"/>
    <n v="1.53"/>
    <n v="2296.3200000000002"/>
    <s v="AUD"/>
    <x v="385"/>
    <x v="5"/>
    <x v="4"/>
    <x v="1"/>
    <x v="2"/>
    <x v="2"/>
    <x v="6"/>
    <x v="2"/>
  </r>
  <r>
    <x v="387"/>
    <x v="280"/>
    <x v="2"/>
    <x v="4"/>
    <x v="0"/>
    <x v="1"/>
    <x v="1"/>
    <s v="Gold Coast"/>
    <x v="4"/>
    <x v="33"/>
    <x v="4"/>
    <x v="13"/>
    <n v="2"/>
    <n v="1126.94"/>
    <n v="15"/>
    <n v="957.9"/>
    <n v="1915.8"/>
    <n v="1.53"/>
    <n v="2931.17"/>
    <s v="AUD"/>
    <x v="386"/>
    <x v="4"/>
    <x v="2"/>
    <x v="0"/>
    <x v="3"/>
    <x v="6"/>
    <x v="2"/>
    <x v="0"/>
  </r>
  <r>
    <x v="388"/>
    <x v="324"/>
    <x v="2"/>
    <x v="6"/>
    <x v="1"/>
    <x v="1"/>
    <x v="1"/>
    <s v="Gold Coast"/>
    <x v="1"/>
    <x v="41"/>
    <x v="0"/>
    <x v="5"/>
    <n v="1"/>
    <n v="287.5"/>
    <n v="0"/>
    <n v="287.5"/>
    <n v="287.5"/>
    <n v="1.53"/>
    <n v="439.88"/>
    <s v="AUD"/>
    <x v="387"/>
    <x v="4"/>
    <x v="1"/>
    <x v="2"/>
    <x v="4"/>
    <x v="0"/>
    <x v="12"/>
    <x v="0"/>
  </r>
  <r>
    <x v="389"/>
    <x v="262"/>
    <x v="2"/>
    <x v="6"/>
    <x v="1"/>
    <x v="1"/>
    <x v="1"/>
    <s v="Gold Coast"/>
    <x v="5"/>
    <x v="10"/>
    <x v="3"/>
    <x v="6"/>
    <n v="2"/>
    <n v="1076.52"/>
    <n v="3"/>
    <n v="1044.22"/>
    <n v="2088.44"/>
    <n v="1.53"/>
    <n v="3195.31"/>
    <s v="AUD"/>
    <x v="388"/>
    <x v="2"/>
    <x v="2"/>
    <x v="2"/>
    <x v="4"/>
    <x v="0"/>
    <x v="16"/>
    <x v="0"/>
  </r>
  <r>
    <x v="390"/>
    <x v="325"/>
    <x v="2"/>
    <x v="6"/>
    <x v="1"/>
    <x v="1"/>
    <x v="1"/>
    <s v="Gold Coast"/>
    <x v="2"/>
    <x v="4"/>
    <x v="0"/>
    <x v="7"/>
    <n v="2"/>
    <n v="859.01"/>
    <n v="0"/>
    <n v="859.01"/>
    <n v="1718.02"/>
    <n v="1.53"/>
    <n v="2628.57"/>
    <s v="AUD"/>
    <x v="389"/>
    <x v="4"/>
    <x v="1"/>
    <x v="2"/>
    <x v="2"/>
    <x v="0"/>
    <x v="17"/>
    <x v="0"/>
  </r>
  <r>
    <x v="391"/>
    <x v="282"/>
    <x v="2"/>
    <x v="7"/>
    <x v="2"/>
    <x v="1"/>
    <x v="1"/>
    <s v="Gold Coast"/>
    <x v="3"/>
    <x v="3"/>
    <x v="6"/>
    <x v="6"/>
    <n v="2"/>
    <n v="2087.08"/>
    <n v="2"/>
    <n v="2045.34"/>
    <n v="4090.68"/>
    <n v="1.53"/>
    <n v="6258.74"/>
    <s v="AUD"/>
    <x v="390"/>
    <x v="3"/>
    <x v="3"/>
    <x v="2"/>
    <x v="3"/>
    <x v="0"/>
    <x v="14"/>
    <x v="0"/>
  </r>
  <r>
    <x v="392"/>
    <x v="145"/>
    <x v="2"/>
    <x v="10"/>
    <x v="3"/>
    <x v="1"/>
    <x v="1"/>
    <s v="Gold Coast"/>
    <x v="5"/>
    <x v="9"/>
    <x v="7"/>
    <x v="0"/>
    <n v="1"/>
    <n v="465.83"/>
    <n v="2"/>
    <n v="456.51"/>
    <n v="456.51"/>
    <n v="1.53"/>
    <n v="698.46"/>
    <s v="AUD"/>
    <x v="391"/>
    <x v="5"/>
    <x v="2"/>
    <x v="3"/>
    <x v="0"/>
    <x v="0"/>
    <x v="10"/>
    <x v="0"/>
  </r>
  <r>
    <x v="393"/>
    <x v="326"/>
    <x v="2"/>
    <x v="8"/>
    <x v="3"/>
    <x v="1"/>
    <x v="1"/>
    <s v="Gold Coast"/>
    <x v="1"/>
    <x v="7"/>
    <x v="0"/>
    <x v="1"/>
    <n v="1"/>
    <n v="123.96"/>
    <n v="10"/>
    <n v="111.56"/>
    <n v="111.56"/>
    <n v="1.53"/>
    <n v="170.69"/>
    <s v="AUD"/>
    <x v="392"/>
    <x v="1"/>
    <x v="1"/>
    <x v="3"/>
    <x v="1"/>
    <x v="0"/>
    <x v="10"/>
    <x v="1"/>
  </r>
  <r>
    <x v="394"/>
    <x v="327"/>
    <x v="0"/>
    <x v="4"/>
    <x v="0"/>
    <x v="1"/>
    <x v="1"/>
    <s v="Hobart"/>
    <x v="3"/>
    <x v="28"/>
    <x v="10"/>
    <x v="3"/>
    <n v="2"/>
    <n v="585.29"/>
    <n v="5"/>
    <n v="556.03"/>
    <n v="1112.06"/>
    <n v="1.53"/>
    <n v="1701.45"/>
    <s v="AUD"/>
    <x v="393"/>
    <x v="0"/>
    <x v="5"/>
    <x v="3"/>
    <x v="3"/>
    <x v="0"/>
    <x v="3"/>
    <x v="0"/>
  </r>
  <r>
    <x v="395"/>
    <x v="328"/>
    <x v="0"/>
    <x v="4"/>
    <x v="0"/>
    <x v="1"/>
    <x v="1"/>
    <s v="Hobart"/>
    <x v="0"/>
    <x v="20"/>
    <x v="0"/>
    <x v="0"/>
    <n v="1"/>
    <n v="267.23"/>
    <n v="3"/>
    <n v="259.20999999999998"/>
    <n v="259.20999999999998"/>
    <n v="1.53"/>
    <n v="396.59"/>
    <s v="AUD"/>
    <x v="394"/>
    <x v="5"/>
    <x v="3"/>
    <x v="3"/>
    <x v="4"/>
    <x v="0"/>
    <x v="1"/>
    <x v="0"/>
  </r>
  <r>
    <x v="396"/>
    <x v="32"/>
    <x v="0"/>
    <x v="5"/>
    <x v="0"/>
    <x v="1"/>
    <x v="1"/>
    <s v="Hobart"/>
    <x v="5"/>
    <x v="10"/>
    <x v="7"/>
    <x v="4"/>
    <n v="1"/>
    <n v="1102.0899999999999"/>
    <n v="0"/>
    <n v="1102.0899999999999"/>
    <n v="1102.0899999999999"/>
    <n v="1.53"/>
    <n v="1686.2"/>
    <s v="AUD"/>
    <x v="395"/>
    <x v="0"/>
    <x v="1"/>
    <x v="0"/>
    <x v="2"/>
    <x v="0"/>
    <x v="3"/>
    <x v="0"/>
  </r>
  <r>
    <x v="397"/>
    <x v="329"/>
    <x v="0"/>
    <x v="5"/>
    <x v="0"/>
    <x v="1"/>
    <x v="1"/>
    <s v="Hobart"/>
    <x v="2"/>
    <x v="2"/>
    <x v="0"/>
    <x v="7"/>
    <n v="1"/>
    <n v="310.73"/>
    <n v="10"/>
    <n v="279.66000000000003"/>
    <n v="279.66000000000003"/>
    <n v="1.53"/>
    <n v="427.88"/>
    <s v="AUD"/>
    <x v="396"/>
    <x v="1"/>
    <x v="4"/>
    <x v="0"/>
    <x v="1"/>
    <x v="0"/>
    <x v="9"/>
    <x v="0"/>
  </r>
  <r>
    <x v="398"/>
    <x v="330"/>
    <x v="0"/>
    <x v="3"/>
    <x v="2"/>
    <x v="1"/>
    <x v="1"/>
    <s v="Hobart"/>
    <x v="1"/>
    <x v="25"/>
    <x v="0"/>
    <x v="5"/>
    <n v="1"/>
    <n v="41.03"/>
    <n v="3"/>
    <n v="39.799999999999997"/>
    <n v="39.799999999999997"/>
    <n v="1.53"/>
    <n v="60.89"/>
    <s v="AUD"/>
    <x v="397"/>
    <x v="5"/>
    <x v="2"/>
    <x v="0"/>
    <x v="4"/>
    <x v="0"/>
    <x v="13"/>
    <x v="0"/>
  </r>
  <r>
    <x v="399"/>
    <x v="331"/>
    <x v="0"/>
    <x v="3"/>
    <x v="2"/>
    <x v="1"/>
    <x v="1"/>
    <s v="Hobart"/>
    <x v="0"/>
    <x v="20"/>
    <x v="0"/>
    <x v="3"/>
    <n v="1"/>
    <n v="231.05"/>
    <n v="0"/>
    <n v="231.05"/>
    <n v="231.05"/>
    <n v="1.53"/>
    <n v="353.51"/>
    <s v="AUD"/>
    <x v="398"/>
    <x v="4"/>
    <x v="3"/>
    <x v="2"/>
    <x v="1"/>
    <x v="0"/>
    <x v="3"/>
    <x v="0"/>
  </r>
  <r>
    <x v="400"/>
    <x v="332"/>
    <x v="0"/>
    <x v="10"/>
    <x v="3"/>
    <x v="1"/>
    <x v="1"/>
    <s v="Hobart"/>
    <x v="3"/>
    <x v="24"/>
    <x v="1"/>
    <x v="6"/>
    <n v="1"/>
    <n v="1331.09"/>
    <n v="0"/>
    <n v="1331.09"/>
    <n v="1331.09"/>
    <n v="1.53"/>
    <n v="2036.57"/>
    <s v="AUD"/>
    <x v="399"/>
    <x v="5"/>
    <x v="5"/>
    <x v="2"/>
    <x v="0"/>
    <x v="0"/>
    <x v="13"/>
    <x v="2"/>
  </r>
  <r>
    <x v="401"/>
    <x v="38"/>
    <x v="0"/>
    <x v="8"/>
    <x v="3"/>
    <x v="1"/>
    <x v="1"/>
    <s v="Hobart"/>
    <x v="4"/>
    <x v="40"/>
    <x v="2"/>
    <x v="4"/>
    <n v="3"/>
    <n v="903.45"/>
    <n v="15"/>
    <n v="767.93"/>
    <n v="2303.79"/>
    <n v="1.53"/>
    <n v="3524.8"/>
    <s v="AUD"/>
    <x v="400"/>
    <x v="2"/>
    <x v="4"/>
    <x v="2"/>
    <x v="1"/>
    <x v="1"/>
    <x v="18"/>
    <x v="0"/>
  </r>
  <r>
    <x v="402"/>
    <x v="333"/>
    <x v="0"/>
    <x v="8"/>
    <x v="3"/>
    <x v="1"/>
    <x v="1"/>
    <s v="Hobart"/>
    <x v="1"/>
    <x v="30"/>
    <x v="0"/>
    <x v="5"/>
    <n v="1"/>
    <n v="104.97"/>
    <n v="0"/>
    <n v="104.97"/>
    <n v="104.97"/>
    <n v="1.53"/>
    <n v="160.6"/>
    <s v="AUD"/>
    <x v="401"/>
    <x v="1"/>
    <x v="1"/>
    <x v="3"/>
    <x v="4"/>
    <x v="0"/>
    <x v="3"/>
    <x v="0"/>
  </r>
  <r>
    <x v="403"/>
    <x v="334"/>
    <x v="0"/>
    <x v="11"/>
    <x v="3"/>
    <x v="1"/>
    <x v="1"/>
    <s v="Hobart"/>
    <x v="1"/>
    <x v="36"/>
    <x v="0"/>
    <x v="6"/>
    <n v="1"/>
    <n v="103.04"/>
    <n v="3"/>
    <n v="99.95"/>
    <n v="99.95"/>
    <n v="1.53"/>
    <n v="152.91999999999999"/>
    <s v="AUD"/>
    <x v="402"/>
    <x v="2"/>
    <x v="6"/>
    <x v="0"/>
    <x v="1"/>
    <x v="0"/>
    <x v="3"/>
    <x v="0"/>
  </r>
  <r>
    <x v="404"/>
    <x v="40"/>
    <x v="0"/>
    <x v="11"/>
    <x v="3"/>
    <x v="1"/>
    <x v="1"/>
    <s v="Hobart"/>
    <x v="4"/>
    <x v="12"/>
    <x v="5"/>
    <x v="1"/>
    <n v="4"/>
    <n v="917.29"/>
    <n v="7"/>
    <n v="853.08"/>
    <n v="3412.32"/>
    <n v="1.53"/>
    <n v="5220.8500000000004"/>
    <s v="AUD"/>
    <x v="403"/>
    <x v="5"/>
    <x v="3"/>
    <x v="0"/>
    <x v="0"/>
    <x v="1"/>
    <x v="12"/>
    <x v="0"/>
  </r>
  <r>
    <x v="405"/>
    <x v="335"/>
    <x v="1"/>
    <x v="2"/>
    <x v="2"/>
    <x v="1"/>
    <x v="1"/>
    <s v="Hobart"/>
    <x v="3"/>
    <x v="42"/>
    <x v="1"/>
    <x v="14"/>
    <n v="1"/>
    <n v="1237.71"/>
    <n v="15"/>
    <n v="1052.05"/>
    <n v="1052.05"/>
    <n v="1.53"/>
    <n v="1609.64"/>
    <s v="AUD"/>
    <x v="404"/>
    <x v="4"/>
    <x v="6"/>
    <x v="0"/>
    <x v="0"/>
    <x v="0"/>
    <x v="12"/>
    <x v="0"/>
  </r>
  <r>
    <x v="406"/>
    <x v="16"/>
    <x v="1"/>
    <x v="3"/>
    <x v="2"/>
    <x v="1"/>
    <x v="1"/>
    <s v="Hobart"/>
    <x v="3"/>
    <x v="28"/>
    <x v="1"/>
    <x v="6"/>
    <n v="5"/>
    <n v="570.27"/>
    <n v="5"/>
    <n v="541.76"/>
    <n v="2708.8"/>
    <n v="1.53"/>
    <n v="4144.46"/>
    <s v="AUD"/>
    <x v="405"/>
    <x v="2"/>
    <x v="4"/>
    <x v="0"/>
    <x v="3"/>
    <x v="0"/>
    <x v="19"/>
    <x v="2"/>
  </r>
  <r>
    <x v="407"/>
    <x v="19"/>
    <x v="1"/>
    <x v="3"/>
    <x v="2"/>
    <x v="1"/>
    <x v="1"/>
    <s v="Hobart"/>
    <x v="5"/>
    <x v="17"/>
    <x v="5"/>
    <x v="6"/>
    <n v="1"/>
    <n v="589.70000000000005"/>
    <n v="3"/>
    <n v="572.01"/>
    <n v="572.01"/>
    <n v="1.53"/>
    <n v="875.18"/>
    <s v="AUD"/>
    <x v="406"/>
    <x v="0"/>
    <x v="4"/>
    <x v="0"/>
    <x v="2"/>
    <x v="0"/>
    <x v="12"/>
    <x v="0"/>
  </r>
  <r>
    <x v="408"/>
    <x v="336"/>
    <x v="1"/>
    <x v="3"/>
    <x v="2"/>
    <x v="1"/>
    <x v="1"/>
    <s v="Hobart"/>
    <x v="4"/>
    <x v="22"/>
    <x v="5"/>
    <x v="3"/>
    <n v="1"/>
    <n v="564.54"/>
    <n v="5"/>
    <n v="536.30999999999995"/>
    <n v="536.30999999999995"/>
    <n v="1.53"/>
    <n v="820.55"/>
    <s v="AUD"/>
    <x v="407"/>
    <x v="4"/>
    <x v="3"/>
    <x v="1"/>
    <x v="1"/>
    <x v="6"/>
    <x v="2"/>
    <x v="0"/>
  </r>
  <r>
    <x v="409"/>
    <x v="337"/>
    <x v="1"/>
    <x v="10"/>
    <x v="3"/>
    <x v="1"/>
    <x v="1"/>
    <s v="Hobart"/>
    <x v="1"/>
    <x v="30"/>
    <x v="0"/>
    <x v="4"/>
    <n v="1"/>
    <n v="106.75"/>
    <n v="0"/>
    <n v="106.75"/>
    <n v="106.75"/>
    <n v="1.53"/>
    <n v="163.33000000000001"/>
    <s v="AUD"/>
    <x v="408"/>
    <x v="0"/>
    <x v="6"/>
    <x v="0"/>
    <x v="3"/>
    <x v="0"/>
    <x v="3"/>
    <x v="0"/>
  </r>
  <r>
    <x v="410"/>
    <x v="338"/>
    <x v="1"/>
    <x v="10"/>
    <x v="3"/>
    <x v="1"/>
    <x v="1"/>
    <s v="Hobart"/>
    <x v="4"/>
    <x v="6"/>
    <x v="2"/>
    <x v="0"/>
    <n v="2"/>
    <n v="1242.42"/>
    <n v="7"/>
    <n v="1155.45"/>
    <n v="2310.9"/>
    <n v="1.53"/>
    <n v="3535.68"/>
    <s v="AUD"/>
    <x v="409"/>
    <x v="2"/>
    <x v="3"/>
    <x v="3"/>
    <x v="4"/>
    <x v="4"/>
    <x v="1"/>
    <x v="0"/>
  </r>
  <r>
    <x v="411"/>
    <x v="339"/>
    <x v="1"/>
    <x v="8"/>
    <x v="3"/>
    <x v="1"/>
    <x v="1"/>
    <s v="Hobart"/>
    <x v="0"/>
    <x v="35"/>
    <x v="0"/>
    <x v="0"/>
    <n v="2"/>
    <n v="591.29999999999995"/>
    <n v="15"/>
    <n v="502.6"/>
    <n v="1005.2"/>
    <n v="1.53"/>
    <n v="1537.96"/>
    <s v="AUD"/>
    <x v="410"/>
    <x v="5"/>
    <x v="4"/>
    <x v="0"/>
    <x v="4"/>
    <x v="0"/>
    <x v="6"/>
    <x v="0"/>
  </r>
  <r>
    <x v="412"/>
    <x v="340"/>
    <x v="1"/>
    <x v="11"/>
    <x v="3"/>
    <x v="1"/>
    <x v="1"/>
    <s v="Hobart"/>
    <x v="4"/>
    <x v="13"/>
    <x v="4"/>
    <x v="18"/>
    <n v="1"/>
    <n v="907.81"/>
    <n v="0"/>
    <n v="907.81"/>
    <n v="907.81"/>
    <n v="1.53"/>
    <n v="1388.95"/>
    <s v="AUD"/>
    <x v="411"/>
    <x v="2"/>
    <x v="4"/>
    <x v="1"/>
    <x v="4"/>
    <x v="3"/>
    <x v="8"/>
    <x v="0"/>
  </r>
  <r>
    <x v="413"/>
    <x v="341"/>
    <x v="1"/>
    <x v="11"/>
    <x v="3"/>
    <x v="1"/>
    <x v="1"/>
    <s v="Hobart"/>
    <x v="2"/>
    <x v="38"/>
    <x v="0"/>
    <x v="2"/>
    <n v="2"/>
    <n v="419.17"/>
    <n v="0"/>
    <n v="419.17"/>
    <n v="838.34"/>
    <n v="1.53"/>
    <n v="1282.6600000000001"/>
    <s v="AUD"/>
    <x v="412"/>
    <x v="4"/>
    <x v="4"/>
    <x v="2"/>
    <x v="1"/>
    <x v="0"/>
    <x v="8"/>
    <x v="1"/>
  </r>
  <r>
    <x v="414"/>
    <x v="109"/>
    <x v="2"/>
    <x v="0"/>
    <x v="0"/>
    <x v="1"/>
    <x v="1"/>
    <s v="Hobart"/>
    <x v="1"/>
    <x v="36"/>
    <x v="0"/>
    <x v="4"/>
    <n v="1"/>
    <n v="100.66"/>
    <n v="10"/>
    <n v="90.59"/>
    <n v="90.59"/>
    <n v="1.53"/>
    <n v="138.6"/>
    <s v="AUD"/>
    <x v="413"/>
    <x v="0"/>
    <x v="3"/>
    <x v="1"/>
    <x v="3"/>
    <x v="0"/>
    <x v="2"/>
    <x v="0"/>
  </r>
  <r>
    <x v="415"/>
    <x v="342"/>
    <x v="2"/>
    <x v="5"/>
    <x v="0"/>
    <x v="1"/>
    <x v="1"/>
    <s v="Hobart"/>
    <x v="5"/>
    <x v="8"/>
    <x v="9"/>
    <x v="0"/>
    <n v="2"/>
    <n v="538.87"/>
    <n v="7"/>
    <n v="501.15"/>
    <n v="1002.3"/>
    <n v="1.53"/>
    <n v="1533.52"/>
    <s v="AUD"/>
    <x v="414"/>
    <x v="4"/>
    <x v="6"/>
    <x v="0"/>
    <x v="0"/>
    <x v="0"/>
    <x v="3"/>
    <x v="0"/>
  </r>
  <r>
    <x v="416"/>
    <x v="343"/>
    <x v="2"/>
    <x v="6"/>
    <x v="1"/>
    <x v="1"/>
    <x v="1"/>
    <s v="Hobart"/>
    <x v="2"/>
    <x v="38"/>
    <x v="0"/>
    <x v="2"/>
    <n v="2"/>
    <n v="378.51"/>
    <n v="3"/>
    <n v="367.15"/>
    <n v="734.3"/>
    <n v="1.53"/>
    <n v="1123.48"/>
    <s v="AUD"/>
    <x v="415"/>
    <x v="0"/>
    <x v="2"/>
    <x v="2"/>
    <x v="1"/>
    <x v="0"/>
    <x v="4"/>
    <x v="0"/>
  </r>
  <r>
    <x v="417"/>
    <x v="26"/>
    <x v="2"/>
    <x v="2"/>
    <x v="2"/>
    <x v="1"/>
    <x v="1"/>
    <s v="Hobart"/>
    <x v="2"/>
    <x v="4"/>
    <x v="0"/>
    <x v="12"/>
    <n v="2"/>
    <n v="849.32"/>
    <n v="10"/>
    <n v="764.39"/>
    <n v="1528.78"/>
    <n v="1.53"/>
    <n v="2339.0300000000002"/>
    <s v="AUD"/>
    <x v="416"/>
    <x v="1"/>
    <x v="0"/>
    <x v="1"/>
    <x v="0"/>
    <x v="0"/>
    <x v="1"/>
    <x v="0"/>
  </r>
  <r>
    <x v="418"/>
    <x v="344"/>
    <x v="2"/>
    <x v="2"/>
    <x v="2"/>
    <x v="1"/>
    <x v="1"/>
    <s v="Hobart"/>
    <x v="0"/>
    <x v="31"/>
    <x v="0"/>
    <x v="5"/>
    <n v="1"/>
    <n v="129.4"/>
    <n v="0"/>
    <n v="129.4"/>
    <n v="129.4"/>
    <n v="1.53"/>
    <n v="197.98"/>
    <s v="AUD"/>
    <x v="417"/>
    <x v="3"/>
    <x v="4"/>
    <x v="0"/>
    <x v="1"/>
    <x v="0"/>
    <x v="5"/>
    <x v="0"/>
  </r>
  <r>
    <x v="419"/>
    <x v="345"/>
    <x v="2"/>
    <x v="8"/>
    <x v="3"/>
    <x v="1"/>
    <x v="1"/>
    <s v="Hobart"/>
    <x v="3"/>
    <x v="14"/>
    <x v="1"/>
    <x v="4"/>
    <n v="1"/>
    <n v="1140.1400000000001"/>
    <n v="0"/>
    <n v="1140.1400000000001"/>
    <n v="1140.1400000000001"/>
    <n v="1.53"/>
    <n v="1744.41"/>
    <s v="AUD"/>
    <x v="418"/>
    <x v="0"/>
    <x v="6"/>
    <x v="0"/>
    <x v="3"/>
    <x v="0"/>
    <x v="2"/>
    <x v="0"/>
  </r>
  <r>
    <x v="420"/>
    <x v="346"/>
    <x v="2"/>
    <x v="11"/>
    <x v="3"/>
    <x v="1"/>
    <x v="1"/>
    <s v="Hobart"/>
    <x v="4"/>
    <x v="22"/>
    <x v="3"/>
    <x v="4"/>
    <n v="1"/>
    <n v="609.27"/>
    <n v="7"/>
    <n v="566.62"/>
    <n v="566.62"/>
    <n v="1.53"/>
    <n v="866.93"/>
    <s v="AUD"/>
    <x v="419"/>
    <x v="3"/>
    <x v="6"/>
    <x v="3"/>
    <x v="3"/>
    <x v="4"/>
    <x v="3"/>
    <x v="0"/>
  </r>
  <r>
    <x v="421"/>
    <x v="178"/>
    <x v="0"/>
    <x v="4"/>
    <x v="0"/>
    <x v="1"/>
    <x v="1"/>
    <s v="Melbourne"/>
    <x v="2"/>
    <x v="38"/>
    <x v="0"/>
    <x v="15"/>
    <n v="2"/>
    <n v="386.29"/>
    <n v="0"/>
    <n v="386.29"/>
    <n v="772.58"/>
    <n v="1.53"/>
    <n v="1182.05"/>
    <s v="AUD"/>
    <x v="420"/>
    <x v="3"/>
    <x v="3"/>
    <x v="3"/>
    <x v="3"/>
    <x v="0"/>
    <x v="1"/>
    <x v="0"/>
  </r>
  <r>
    <x v="422"/>
    <x v="347"/>
    <x v="0"/>
    <x v="4"/>
    <x v="0"/>
    <x v="1"/>
    <x v="1"/>
    <s v="Melbourne"/>
    <x v="4"/>
    <x v="13"/>
    <x v="3"/>
    <x v="9"/>
    <n v="1"/>
    <n v="923.06"/>
    <n v="0"/>
    <n v="923.06"/>
    <n v="923.06"/>
    <n v="1.53"/>
    <n v="1412.28"/>
    <s v="AUD"/>
    <x v="421"/>
    <x v="2"/>
    <x v="2"/>
    <x v="1"/>
    <x v="4"/>
    <x v="1"/>
    <x v="3"/>
    <x v="0"/>
  </r>
  <r>
    <x v="423"/>
    <x v="348"/>
    <x v="0"/>
    <x v="6"/>
    <x v="1"/>
    <x v="1"/>
    <x v="1"/>
    <s v="Melbourne"/>
    <x v="3"/>
    <x v="24"/>
    <x v="8"/>
    <x v="0"/>
    <n v="2"/>
    <n v="1229.47"/>
    <n v="3"/>
    <n v="1192.5899999999999"/>
    <n v="2385.1799999999998"/>
    <n v="1.53"/>
    <n v="3649.33"/>
    <s v="AUD"/>
    <x v="422"/>
    <x v="4"/>
    <x v="5"/>
    <x v="0"/>
    <x v="3"/>
    <x v="0"/>
    <x v="11"/>
    <x v="0"/>
  </r>
  <r>
    <x v="424"/>
    <x v="349"/>
    <x v="0"/>
    <x v="1"/>
    <x v="1"/>
    <x v="1"/>
    <x v="1"/>
    <s v="Melbourne"/>
    <x v="4"/>
    <x v="33"/>
    <x v="4"/>
    <x v="19"/>
    <n v="1"/>
    <n v="1054.17"/>
    <n v="0"/>
    <n v="1054.17"/>
    <n v="1054.17"/>
    <n v="1.53"/>
    <n v="1612.88"/>
    <s v="AUD"/>
    <x v="423"/>
    <x v="0"/>
    <x v="1"/>
    <x v="1"/>
    <x v="1"/>
    <x v="4"/>
    <x v="3"/>
    <x v="0"/>
  </r>
  <r>
    <x v="425"/>
    <x v="350"/>
    <x v="0"/>
    <x v="1"/>
    <x v="1"/>
    <x v="1"/>
    <x v="1"/>
    <s v="Melbourne"/>
    <x v="3"/>
    <x v="42"/>
    <x v="10"/>
    <x v="3"/>
    <n v="5"/>
    <n v="1363.19"/>
    <n v="0"/>
    <n v="1363.19"/>
    <n v="6815.95"/>
    <n v="1.53"/>
    <n v="10428.4"/>
    <s v="AUD"/>
    <x v="424"/>
    <x v="0"/>
    <x v="2"/>
    <x v="2"/>
    <x v="2"/>
    <x v="0"/>
    <x v="0"/>
    <x v="0"/>
  </r>
  <r>
    <x v="426"/>
    <x v="351"/>
    <x v="0"/>
    <x v="9"/>
    <x v="1"/>
    <x v="1"/>
    <x v="1"/>
    <s v="Melbourne"/>
    <x v="2"/>
    <x v="4"/>
    <x v="0"/>
    <x v="16"/>
    <n v="2"/>
    <n v="859.99"/>
    <n v="7"/>
    <n v="799.79"/>
    <n v="1599.58"/>
    <n v="1.53"/>
    <n v="2447.36"/>
    <s v="AUD"/>
    <x v="425"/>
    <x v="4"/>
    <x v="0"/>
    <x v="2"/>
    <x v="0"/>
    <x v="0"/>
    <x v="3"/>
    <x v="0"/>
  </r>
  <r>
    <x v="427"/>
    <x v="351"/>
    <x v="0"/>
    <x v="9"/>
    <x v="1"/>
    <x v="1"/>
    <x v="1"/>
    <s v="Melbourne"/>
    <x v="2"/>
    <x v="38"/>
    <x v="0"/>
    <x v="12"/>
    <n v="2"/>
    <n v="392.75"/>
    <n v="2"/>
    <n v="384.89"/>
    <n v="769.78"/>
    <n v="1.53"/>
    <n v="1177.76"/>
    <s v="AUD"/>
    <x v="426"/>
    <x v="4"/>
    <x v="2"/>
    <x v="3"/>
    <x v="1"/>
    <x v="0"/>
    <x v="3"/>
    <x v="0"/>
  </r>
  <r>
    <x v="428"/>
    <x v="352"/>
    <x v="0"/>
    <x v="2"/>
    <x v="2"/>
    <x v="1"/>
    <x v="1"/>
    <s v="Melbourne"/>
    <x v="1"/>
    <x v="19"/>
    <x v="0"/>
    <x v="4"/>
    <n v="2"/>
    <n v="82.78"/>
    <n v="0"/>
    <n v="82.78"/>
    <n v="165.56"/>
    <n v="1.53"/>
    <n v="253.31"/>
    <s v="AUD"/>
    <x v="427"/>
    <x v="3"/>
    <x v="4"/>
    <x v="3"/>
    <x v="0"/>
    <x v="0"/>
    <x v="20"/>
    <x v="0"/>
  </r>
  <r>
    <x v="429"/>
    <x v="36"/>
    <x v="0"/>
    <x v="7"/>
    <x v="2"/>
    <x v="1"/>
    <x v="1"/>
    <s v="Melbourne"/>
    <x v="2"/>
    <x v="2"/>
    <x v="0"/>
    <x v="2"/>
    <n v="3"/>
    <n v="288.86"/>
    <n v="0"/>
    <n v="288.86"/>
    <n v="866.58"/>
    <n v="1.53"/>
    <n v="1325.87"/>
    <s v="AUD"/>
    <x v="428"/>
    <x v="5"/>
    <x v="6"/>
    <x v="2"/>
    <x v="2"/>
    <x v="0"/>
    <x v="3"/>
    <x v="0"/>
  </r>
  <r>
    <x v="430"/>
    <x v="353"/>
    <x v="0"/>
    <x v="8"/>
    <x v="3"/>
    <x v="1"/>
    <x v="1"/>
    <s v="Melbourne"/>
    <x v="0"/>
    <x v="20"/>
    <x v="0"/>
    <x v="3"/>
    <n v="8"/>
    <n v="246.66"/>
    <n v="0"/>
    <n v="246.66"/>
    <n v="1973.28"/>
    <n v="1.53"/>
    <n v="3019.12"/>
    <s v="AUD"/>
    <x v="429"/>
    <x v="2"/>
    <x v="1"/>
    <x v="3"/>
    <x v="4"/>
    <x v="0"/>
    <x v="1"/>
    <x v="0"/>
  </r>
  <r>
    <x v="431"/>
    <x v="354"/>
    <x v="1"/>
    <x v="4"/>
    <x v="0"/>
    <x v="1"/>
    <x v="1"/>
    <s v="Melbourne"/>
    <x v="3"/>
    <x v="14"/>
    <x v="8"/>
    <x v="6"/>
    <n v="3"/>
    <n v="1047.4100000000001"/>
    <n v="0"/>
    <n v="1047.4100000000001"/>
    <n v="3142.23"/>
    <n v="1.53"/>
    <n v="4807.6099999999997"/>
    <s v="AUD"/>
    <x v="430"/>
    <x v="3"/>
    <x v="0"/>
    <x v="1"/>
    <x v="0"/>
    <x v="0"/>
    <x v="19"/>
    <x v="0"/>
  </r>
  <r>
    <x v="432"/>
    <x v="213"/>
    <x v="1"/>
    <x v="6"/>
    <x v="1"/>
    <x v="1"/>
    <x v="1"/>
    <s v="Melbourne"/>
    <x v="0"/>
    <x v="35"/>
    <x v="0"/>
    <x v="0"/>
    <n v="1"/>
    <n v="571.77"/>
    <n v="0"/>
    <n v="571.77"/>
    <n v="571.77"/>
    <n v="1.53"/>
    <n v="874.81"/>
    <s v="AUD"/>
    <x v="431"/>
    <x v="4"/>
    <x v="1"/>
    <x v="2"/>
    <x v="1"/>
    <x v="0"/>
    <x v="13"/>
    <x v="0"/>
  </r>
  <r>
    <x v="433"/>
    <x v="355"/>
    <x v="1"/>
    <x v="1"/>
    <x v="1"/>
    <x v="1"/>
    <x v="1"/>
    <s v="Melbourne"/>
    <x v="4"/>
    <x v="40"/>
    <x v="3"/>
    <x v="17"/>
    <n v="1"/>
    <n v="925.64"/>
    <n v="0"/>
    <n v="925.64"/>
    <n v="925.64"/>
    <n v="1.53"/>
    <n v="1416.23"/>
    <s v="AUD"/>
    <x v="432"/>
    <x v="5"/>
    <x v="6"/>
    <x v="0"/>
    <x v="4"/>
    <x v="5"/>
    <x v="10"/>
    <x v="1"/>
  </r>
  <r>
    <x v="434"/>
    <x v="216"/>
    <x v="1"/>
    <x v="2"/>
    <x v="2"/>
    <x v="1"/>
    <x v="1"/>
    <s v="Melbourne"/>
    <x v="4"/>
    <x v="23"/>
    <x v="5"/>
    <x v="12"/>
    <n v="1"/>
    <n v="804.81"/>
    <n v="2"/>
    <n v="788.71"/>
    <n v="788.71"/>
    <n v="1.53"/>
    <n v="1206.73"/>
    <s v="AUD"/>
    <x v="433"/>
    <x v="4"/>
    <x v="1"/>
    <x v="3"/>
    <x v="0"/>
    <x v="5"/>
    <x v="20"/>
    <x v="0"/>
  </r>
  <r>
    <x v="435"/>
    <x v="321"/>
    <x v="1"/>
    <x v="8"/>
    <x v="3"/>
    <x v="1"/>
    <x v="1"/>
    <s v="Melbourne"/>
    <x v="4"/>
    <x v="23"/>
    <x v="5"/>
    <x v="4"/>
    <n v="2"/>
    <n v="826.88"/>
    <n v="15"/>
    <n v="702.85"/>
    <n v="1405.7"/>
    <n v="1.53"/>
    <n v="2150.7199999999998"/>
    <s v="AUD"/>
    <x v="434"/>
    <x v="1"/>
    <x v="6"/>
    <x v="0"/>
    <x v="2"/>
    <x v="5"/>
    <x v="3"/>
    <x v="0"/>
  </r>
  <r>
    <x v="436"/>
    <x v="108"/>
    <x v="2"/>
    <x v="0"/>
    <x v="0"/>
    <x v="1"/>
    <x v="1"/>
    <s v="Melbourne"/>
    <x v="4"/>
    <x v="33"/>
    <x v="2"/>
    <x v="18"/>
    <n v="1"/>
    <n v="1078.0999999999999"/>
    <n v="0"/>
    <n v="1078.0999999999999"/>
    <n v="1078.0999999999999"/>
    <n v="1.53"/>
    <n v="1649.49"/>
    <s v="AUD"/>
    <x v="435"/>
    <x v="2"/>
    <x v="5"/>
    <x v="2"/>
    <x v="3"/>
    <x v="5"/>
    <x v="3"/>
    <x v="0"/>
  </r>
  <r>
    <x v="437"/>
    <x v="356"/>
    <x v="2"/>
    <x v="4"/>
    <x v="0"/>
    <x v="1"/>
    <x v="1"/>
    <s v="Melbourne"/>
    <x v="4"/>
    <x v="37"/>
    <x v="5"/>
    <x v="7"/>
    <n v="2"/>
    <n v="1029.2"/>
    <n v="0"/>
    <n v="1029.2"/>
    <n v="2058.4"/>
    <n v="1.53"/>
    <n v="3149.35"/>
    <s v="AUD"/>
    <x v="436"/>
    <x v="1"/>
    <x v="0"/>
    <x v="1"/>
    <x v="4"/>
    <x v="5"/>
    <x v="8"/>
    <x v="0"/>
  </r>
  <r>
    <x v="438"/>
    <x v="357"/>
    <x v="2"/>
    <x v="4"/>
    <x v="0"/>
    <x v="1"/>
    <x v="1"/>
    <s v="Melbourne"/>
    <x v="2"/>
    <x v="2"/>
    <x v="0"/>
    <x v="0"/>
    <n v="1"/>
    <n v="298.58999999999997"/>
    <n v="0"/>
    <n v="298.58999999999997"/>
    <n v="298.58999999999997"/>
    <n v="1.53"/>
    <n v="456.84"/>
    <s v="AUD"/>
    <x v="437"/>
    <x v="1"/>
    <x v="0"/>
    <x v="1"/>
    <x v="3"/>
    <x v="0"/>
    <x v="2"/>
    <x v="0"/>
  </r>
  <r>
    <x v="439"/>
    <x v="358"/>
    <x v="2"/>
    <x v="1"/>
    <x v="1"/>
    <x v="1"/>
    <x v="1"/>
    <s v="Melbourne"/>
    <x v="1"/>
    <x v="36"/>
    <x v="0"/>
    <x v="4"/>
    <n v="8"/>
    <n v="93.26"/>
    <n v="7"/>
    <n v="86.73"/>
    <n v="693.84"/>
    <n v="1.53"/>
    <n v="1061.58"/>
    <s v="AUD"/>
    <x v="438"/>
    <x v="4"/>
    <x v="0"/>
    <x v="1"/>
    <x v="1"/>
    <x v="0"/>
    <x v="3"/>
    <x v="0"/>
  </r>
  <r>
    <x v="440"/>
    <x v="140"/>
    <x v="2"/>
    <x v="1"/>
    <x v="1"/>
    <x v="1"/>
    <x v="1"/>
    <s v="Melbourne"/>
    <x v="1"/>
    <x v="5"/>
    <x v="0"/>
    <x v="4"/>
    <n v="3"/>
    <n v="97.71"/>
    <n v="15"/>
    <n v="83.05"/>
    <n v="249.15"/>
    <n v="1.53"/>
    <n v="381.2"/>
    <s v="AUD"/>
    <x v="439"/>
    <x v="1"/>
    <x v="6"/>
    <x v="2"/>
    <x v="3"/>
    <x v="0"/>
    <x v="3"/>
    <x v="0"/>
  </r>
  <r>
    <x v="441"/>
    <x v="359"/>
    <x v="2"/>
    <x v="2"/>
    <x v="2"/>
    <x v="1"/>
    <x v="1"/>
    <s v="Melbourne"/>
    <x v="3"/>
    <x v="39"/>
    <x v="6"/>
    <x v="14"/>
    <n v="1"/>
    <n v="7343.13"/>
    <n v="0"/>
    <n v="7343.13"/>
    <n v="7343.13"/>
    <n v="1.53"/>
    <n v="11234.99"/>
    <s v="AUD"/>
    <x v="440"/>
    <x v="1"/>
    <x v="3"/>
    <x v="2"/>
    <x v="0"/>
    <x v="0"/>
    <x v="4"/>
    <x v="0"/>
  </r>
  <r>
    <x v="442"/>
    <x v="58"/>
    <x v="2"/>
    <x v="3"/>
    <x v="2"/>
    <x v="1"/>
    <x v="1"/>
    <s v="Melbourne"/>
    <x v="1"/>
    <x v="25"/>
    <x v="0"/>
    <x v="4"/>
    <n v="2"/>
    <n v="36.47"/>
    <n v="3"/>
    <n v="35.380000000000003"/>
    <n v="70.760000000000005"/>
    <n v="1.53"/>
    <n v="108.26"/>
    <s v="AUD"/>
    <x v="441"/>
    <x v="1"/>
    <x v="6"/>
    <x v="2"/>
    <x v="2"/>
    <x v="0"/>
    <x v="16"/>
    <x v="0"/>
  </r>
  <r>
    <x v="443"/>
    <x v="360"/>
    <x v="2"/>
    <x v="7"/>
    <x v="2"/>
    <x v="1"/>
    <x v="1"/>
    <s v="Melbourne"/>
    <x v="1"/>
    <x v="16"/>
    <x v="0"/>
    <x v="5"/>
    <n v="3"/>
    <n v="125.85"/>
    <n v="0"/>
    <n v="125.85"/>
    <n v="377.55"/>
    <n v="1.53"/>
    <n v="577.65"/>
    <s v="AUD"/>
    <x v="442"/>
    <x v="4"/>
    <x v="6"/>
    <x v="3"/>
    <x v="3"/>
    <x v="0"/>
    <x v="3"/>
    <x v="0"/>
  </r>
  <r>
    <x v="444"/>
    <x v="60"/>
    <x v="2"/>
    <x v="10"/>
    <x v="3"/>
    <x v="1"/>
    <x v="1"/>
    <s v="Melbourne"/>
    <x v="2"/>
    <x v="4"/>
    <x v="0"/>
    <x v="0"/>
    <n v="1"/>
    <n v="813.59"/>
    <n v="0"/>
    <n v="813.59"/>
    <n v="813.59"/>
    <n v="1.53"/>
    <n v="1244.79"/>
    <s v="AUD"/>
    <x v="443"/>
    <x v="3"/>
    <x v="3"/>
    <x v="2"/>
    <x v="3"/>
    <x v="0"/>
    <x v="21"/>
    <x v="0"/>
  </r>
  <r>
    <x v="445"/>
    <x v="361"/>
    <x v="0"/>
    <x v="0"/>
    <x v="0"/>
    <x v="1"/>
    <x v="1"/>
    <s v="Newcastle"/>
    <x v="3"/>
    <x v="42"/>
    <x v="6"/>
    <x v="4"/>
    <n v="1"/>
    <n v="1231.6600000000001"/>
    <n v="15"/>
    <n v="1046.9100000000001"/>
    <n v="1046.9100000000001"/>
    <n v="1.53"/>
    <n v="1601.77"/>
    <s v="AUD"/>
    <x v="444"/>
    <x v="5"/>
    <x v="3"/>
    <x v="2"/>
    <x v="3"/>
    <x v="0"/>
    <x v="15"/>
    <x v="0"/>
  </r>
  <r>
    <x v="446"/>
    <x v="245"/>
    <x v="0"/>
    <x v="4"/>
    <x v="0"/>
    <x v="1"/>
    <x v="1"/>
    <s v="Newcastle"/>
    <x v="5"/>
    <x v="17"/>
    <x v="5"/>
    <x v="4"/>
    <n v="1"/>
    <n v="645.23"/>
    <n v="0"/>
    <n v="645.23"/>
    <n v="645.23"/>
    <n v="1.53"/>
    <n v="987.2"/>
    <s v="AUD"/>
    <x v="445"/>
    <x v="5"/>
    <x v="5"/>
    <x v="2"/>
    <x v="0"/>
    <x v="0"/>
    <x v="3"/>
    <x v="0"/>
  </r>
  <r>
    <x v="447"/>
    <x v="362"/>
    <x v="0"/>
    <x v="1"/>
    <x v="1"/>
    <x v="1"/>
    <x v="1"/>
    <s v="Newcastle"/>
    <x v="5"/>
    <x v="10"/>
    <x v="2"/>
    <x v="0"/>
    <n v="1"/>
    <n v="1018.65"/>
    <n v="2"/>
    <n v="998.28"/>
    <n v="998.28"/>
    <n v="1.53"/>
    <n v="1527.37"/>
    <s v="AUD"/>
    <x v="446"/>
    <x v="4"/>
    <x v="6"/>
    <x v="0"/>
    <x v="3"/>
    <x v="0"/>
    <x v="3"/>
    <x v="0"/>
  </r>
  <r>
    <x v="448"/>
    <x v="93"/>
    <x v="0"/>
    <x v="1"/>
    <x v="1"/>
    <x v="1"/>
    <x v="1"/>
    <s v="Newcastle"/>
    <x v="3"/>
    <x v="39"/>
    <x v="8"/>
    <x v="14"/>
    <n v="2"/>
    <n v="6634.55"/>
    <n v="5"/>
    <n v="6302.82"/>
    <n v="12605.64"/>
    <n v="1.53"/>
    <n v="19286.63"/>
    <s v="AUD"/>
    <x v="447"/>
    <x v="0"/>
    <x v="0"/>
    <x v="0"/>
    <x v="1"/>
    <x v="0"/>
    <x v="3"/>
    <x v="0"/>
  </r>
  <r>
    <x v="449"/>
    <x v="363"/>
    <x v="0"/>
    <x v="9"/>
    <x v="1"/>
    <x v="1"/>
    <x v="1"/>
    <s v="Newcastle"/>
    <x v="4"/>
    <x v="33"/>
    <x v="4"/>
    <x v="17"/>
    <n v="1"/>
    <n v="1146.5"/>
    <n v="15"/>
    <n v="974.52"/>
    <n v="974.52"/>
    <n v="1.53"/>
    <n v="1491.02"/>
    <s v="AUD"/>
    <x v="448"/>
    <x v="2"/>
    <x v="0"/>
    <x v="1"/>
    <x v="4"/>
    <x v="5"/>
    <x v="9"/>
    <x v="0"/>
  </r>
  <r>
    <x v="450"/>
    <x v="124"/>
    <x v="0"/>
    <x v="2"/>
    <x v="2"/>
    <x v="1"/>
    <x v="1"/>
    <s v="Newcastle"/>
    <x v="1"/>
    <x v="5"/>
    <x v="0"/>
    <x v="5"/>
    <n v="2"/>
    <n v="100.27"/>
    <n v="10"/>
    <n v="90.24"/>
    <n v="180.48"/>
    <n v="1.53"/>
    <n v="276.13"/>
    <s v="AUD"/>
    <x v="449"/>
    <x v="0"/>
    <x v="5"/>
    <x v="1"/>
    <x v="0"/>
    <x v="0"/>
    <x v="3"/>
    <x v="0"/>
  </r>
  <r>
    <x v="451"/>
    <x v="251"/>
    <x v="0"/>
    <x v="10"/>
    <x v="3"/>
    <x v="1"/>
    <x v="1"/>
    <s v="Newcastle"/>
    <x v="1"/>
    <x v="7"/>
    <x v="0"/>
    <x v="1"/>
    <n v="2"/>
    <n v="122.21"/>
    <n v="10"/>
    <n v="109.99"/>
    <n v="219.98"/>
    <n v="1.53"/>
    <n v="336.57"/>
    <s v="AUD"/>
    <x v="450"/>
    <x v="2"/>
    <x v="4"/>
    <x v="3"/>
    <x v="2"/>
    <x v="0"/>
    <x v="5"/>
    <x v="0"/>
  </r>
  <r>
    <x v="452"/>
    <x v="208"/>
    <x v="0"/>
    <x v="8"/>
    <x v="3"/>
    <x v="1"/>
    <x v="1"/>
    <s v="Newcastle"/>
    <x v="2"/>
    <x v="29"/>
    <x v="0"/>
    <x v="4"/>
    <n v="5"/>
    <n v="255.09"/>
    <n v="0"/>
    <n v="255.09"/>
    <n v="1275.45"/>
    <n v="1.53"/>
    <n v="1951.44"/>
    <s v="AUD"/>
    <x v="451"/>
    <x v="5"/>
    <x v="0"/>
    <x v="3"/>
    <x v="0"/>
    <x v="0"/>
    <x v="16"/>
    <x v="2"/>
  </r>
  <r>
    <x v="453"/>
    <x v="186"/>
    <x v="0"/>
    <x v="8"/>
    <x v="3"/>
    <x v="1"/>
    <x v="1"/>
    <s v="Newcastle"/>
    <x v="5"/>
    <x v="9"/>
    <x v="4"/>
    <x v="0"/>
    <n v="3"/>
    <n v="474.84"/>
    <n v="0"/>
    <n v="474.84"/>
    <n v="1424.52"/>
    <n v="1.53"/>
    <n v="2179.52"/>
    <s v="AUD"/>
    <x v="452"/>
    <x v="5"/>
    <x v="3"/>
    <x v="0"/>
    <x v="1"/>
    <x v="0"/>
    <x v="3"/>
    <x v="0"/>
  </r>
  <r>
    <x v="454"/>
    <x v="364"/>
    <x v="0"/>
    <x v="8"/>
    <x v="3"/>
    <x v="1"/>
    <x v="1"/>
    <s v="Newcastle"/>
    <x v="1"/>
    <x v="36"/>
    <x v="0"/>
    <x v="6"/>
    <n v="1"/>
    <n v="104.95"/>
    <n v="0"/>
    <n v="104.95"/>
    <n v="104.95"/>
    <n v="1.53"/>
    <n v="160.57"/>
    <s v="AUD"/>
    <x v="453"/>
    <x v="0"/>
    <x v="1"/>
    <x v="1"/>
    <x v="2"/>
    <x v="0"/>
    <x v="9"/>
    <x v="1"/>
  </r>
  <r>
    <x v="455"/>
    <x v="365"/>
    <x v="0"/>
    <x v="11"/>
    <x v="3"/>
    <x v="1"/>
    <x v="1"/>
    <s v="Newcastle"/>
    <x v="1"/>
    <x v="1"/>
    <x v="0"/>
    <x v="1"/>
    <n v="3"/>
    <n v="28.48"/>
    <n v="0"/>
    <n v="28.48"/>
    <n v="85.44"/>
    <n v="1.53"/>
    <n v="130.72"/>
    <s v="AUD"/>
    <x v="454"/>
    <x v="2"/>
    <x v="1"/>
    <x v="0"/>
    <x v="4"/>
    <x v="0"/>
    <x v="0"/>
    <x v="0"/>
  </r>
  <r>
    <x v="456"/>
    <x v="366"/>
    <x v="0"/>
    <x v="11"/>
    <x v="3"/>
    <x v="1"/>
    <x v="1"/>
    <s v="Newcastle"/>
    <x v="2"/>
    <x v="38"/>
    <x v="0"/>
    <x v="0"/>
    <n v="2"/>
    <n v="414.91"/>
    <n v="0"/>
    <n v="414.91"/>
    <n v="829.82"/>
    <n v="1.53"/>
    <n v="1269.6199999999999"/>
    <s v="AUD"/>
    <x v="455"/>
    <x v="1"/>
    <x v="0"/>
    <x v="3"/>
    <x v="4"/>
    <x v="0"/>
    <x v="16"/>
    <x v="0"/>
  </r>
  <r>
    <x v="457"/>
    <x v="366"/>
    <x v="0"/>
    <x v="11"/>
    <x v="3"/>
    <x v="1"/>
    <x v="1"/>
    <s v="Newcastle"/>
    <x v="3"/>
    <x v="39"/>
    <x v="1"/>
    <x v="0"/>
    <n v="1"/>
    <n v="7142.23"/>
    <n v="15"/>
    <n v="6070.9"/>
    <n v="6070.9"/>
    <n v="1.53"/>
    <n v="9288.48"/>
    <s v="AUD"/>
    <x v="456"/>
    <x v="0"/>
    <x v="0"/>
    <x v="3"/>
    <x v="0"/>
    <x v="0"/>
    <x v="3"/>
    <x v="1"/>
  </r>
  <r>
    <x v="458"/>
    <x v="367"/>
    <x v="1"/>
    <x v="0"/>
    <x v="0"/>
    <x v="1"/>
    <x v="1"/>
    <s v="Newcastle"/>
    <x v="4"/>
    <x v="23"/>
    <x v="4"/>
    <x v="19"/>
    <n v="1"/>
    <n v="750.09"/>
    <n v="0"/>
    <n v="750.09"/>
    <n v="750.09"/>
    <n v="1.53"/>
    <n v="1147.6400000000001"/>
    <s v="AUD"/>
    <x v="457"/>
    <x v="3"/>
    <x v="6"/>
    <x v="0"/>
    <x v="0"/>
    <x v="5"/>
    <x v="17"/>
    <x v="2"/>
  </r>
  <r>
    <x v="459"/>
    <x v="211"/>
    <x v="1"/>
    <x v="0"/>
    <x v="0"/>
    <x v="1"/>
    <x v="1"/>
    <s v="Newcastle"/>
    <x v="3"/>
    <x v="34"/>
    <x v="1"/>
    <x v="14"/>
    <n v="1"/>
    <n v="2617.8200000000002"/>
    <n v="2"/>
    <n v="2565.46"/>
    <n v="2565.46"/>
    <n v="1.53"/>
    <n v="3925.15"/>
    <s v="AUD"/>
    <x v="458"/>
    <x v="4"/>
    <x v="5"/>
    <x v="1"/>
    <x v="1"/>
    <x v="0"/>
    <x v="1"/>
    <x v="0"/>
  </r>
  <r>
    <x v="460"/>
    <x v="368"/>
    <x v="1"/>
    <x v="4"/>
    <x v="0"/>
    <x v="1"/>
    <x v="1"/>
    <s v="Newcastle"/>
    <x v="5"/>
    <x v="8"/>
    <x v="7"/>
    <x v="6"/>
    <n v="2"/>
    <n v="507.79"/>
    <n v="0"/>
    <n v="507.79"/>
    <n v="1015.58"/>
    <n v="1.53"/>
    <n v="1553.84"/>
    <s v="AUD"/>
    <x v="459"/>
    <x v="2"/>
    <x v="6"/>
    <x v="3"/>
    <x v="0"/>
    <x v="0"/>
    <x v="16"/>
    <x v="0"/>
  </r>
  <r>
    <x v="461"/>
    <x v="73"/>
    <x v="1"/>
    <x v="6"/>
    <x v="1"/>
    <x v="1"/>
    <x v="1"/>
    <s v="Newcastle"/>
    <x v="0"/>
    <x v="20"/>
    <x v="0"/>
    <x v="0"/>
    <n v="1"/>
    <n v="246.57"/>
    <n v="2"/>
    <n v="241.64"/>
    <n v="241.64"/>
    <n v="1.53"/>
    <n v="369.71"/>
    <s v="AUD"/>
    <x v="460"/>
    <x v="2"/>
    <x v="2"/>
    <x v="2"/>
    <x v="4"/>
    <x v="0"/>
    <x v="3"/>
    <x v="0"/>
  </r>
  <r>
    <x v="462"/>
    <x v="369"/>
    <x v="1"/>
    <x v="6"/>
    <x v="1"/>
    <x v="1"/>
    <x v="1"/>
    <s v="Newcastle"/>
    <x v="4"/>
    <x v="21"/>
    <x v="4"/>
    <x v="4"/>
    <n v="1"/>
    <n v="834.18"/>
    <n v="15"/>
    <n v="709.05"/>
    <n v="709.05"/>
    <n v="1.53"/>
    <n v="1084.8499999999999"/>
    <s v="AUD"/>
    <x v="461"/>
    <x v="5"/>
    <x v="4"/>
    <x v="2"/>
    <x v="1"/>
    <x v="5"/>
    <x v="3"/>
    <x v="0"/>
  </r>
  <r>
    <x v="463"/>
    <x v="316"/>
    <x v="1"/>
    <x v="1"/>
    <x v="1"/>
    <x v="1"/>
    <x v="1"/>
    <s v="Newcastle"/>
    <x v="2"/>
    <x v="2"/>
    <x v="0"/>
    <x v="0"/>
    <n v="2"/>
    <n v="288.81"/>
    <n v="5"/>
    <n v="274.37"/>
    <n v="548.74"/>
    <n v="1.53"/>
    <n v="839.57"/>
    <s v="AUD"/>
    <x v="462"/>
    <x v="5"/>
    <x v="6"/>
    <x v="0"/>
    <x v="3"/>
    <x v="0"/>
    <x v="5"/>
    <x v="0"/>
  </r>
  <r>
    <x v="464"/>
    <x v="370"/>
    <x v="1"/>
    <x v="2"/>
    <x v="2"/>
    <x v="1"/>
    <x v="1"/>
    <s v="Newcastle"/>
    <x v="1"/>
    <x v="5"/>
    <x v="0"/>
    <x v="1"/>
    <n v="1"/>
    <n v="104.89"/>
    <n v="0"/>
    <n v="104.89"/>
    <n v="104.89"/>
    <n v="1.53"/>
    <n v="160.47999999999999"/>
    <s v="AUD"/>
    <x v="463"/>
    <x v="2"/>
    <x v="4"/>
    <x v="2"/>
    <x v="4"/>
    <x v="0"/>
    <x v="4"/>
    <x v="2"/>
  </r>
  <r>
    <x v="465"/>
    <x v="163"/>
    <x v="1"/>
    <x v="10"/>
    <x v="3"/>
    <x v="1"/>
    <x v="1"/>
    <s v="Newcastle"/>
    <x v="3"/>
    <x v="14"/>
    <x v="10"/>
    <x v="0"/>
    <n v="2"/>
    <n v="1019.09"/>
    <n v="5"/>
    <n v="968.14"/>
    <n v="1936.28"/>
    <n v="1.53"/>
    <n v="2962.51"/>
    <s v="AUD"/>
    <x v="464"/>
    <x v="2"/>
    <x v="0"/>
    <x v="0"/>
    <x v="4"/>
    <x v="0"/>
    <x v="11"/>
    <x v="0"/>
  </r>
  <r>
    <x v="466"/>
    <x v="371"/>
    <x v="1"/>
    <x v="10"/>
    <x v="3"/>
    <x v="1"/>
    <x v="1"/>
    <s v="Newcastle"/>
    <x v="2"/>
    <x v="38"/>
    <x v="0"/>
    <x v="2"/>
    <n v="2"/>
    <n v="386.08"/>
    <n v="0"/>
    <n v="386.08"/>
    <n v="772.16"/>
    <n v="1.53"/>
    <n v="1181.4000000000001"/>
    <s v="AUD"/>
    <x v="465"/>
    <x v="0"/>
    <x v="0"/>
    <x v="0"/>
    <x v="4"/>
    <x v="0"/>
    <x v="3"/>
    <x v="0"/>
  </r>
  <r>
    <x v="467"/>
    <x v="21"/>
    <x v="1"/>
    <x v="8"/>
    <x v="3"/>
    <x v="1"/>
    <x v="1"/>
    <s v="Newcastle"/>
    <x v="3"/>
    <x v="3"/>
    <x v="1"/>
    <x v="3"/>
    <n v="2"/>
    <n v="2119.54"/>
    <n v="7"/>
    <n v="1971.17"/>
    <n v="3942.34"/>
    <n v="1.53"/>
    <n v="6031.78"/>
    <s v="AUD"/>
    <x v="466"/>
    <x v="0"/>
    <x v="1"/>
    <x v="2"/>
    <x v="4"/>
    <x v="0"/>
    <x v="17"/>
    <x v="0"/>
  </r>
  <r>
    <x v="468"/>
    <x v="372"/>
    <x v="2"/>
    <x v="0"/>
    <x v="0"/>
    <x v="1"/>
    <x v="1"/>
    <s v="Newcastle"/>
    <x v="4"/>
    <x v="6"/>
    <x v="5"/>
    <x v="13"/>
    <n v="1"/>
    <n v="1173.6400000000001"/>
    <n v="0"/>
    <n v="1173.6400000000001"/>
    <n v="1173.6400000000001"/>
    <n v="1.53"/>
    <n v="1795.67"/>
    <s v="AUD"/>
    <x v="467"/>
    <x v="4"/>
    <x v="0"/>
    <x v="1"/>
    <x v="2"/>
    <x v="1"/>
    <x v="0"/>
    <x v="0"/>
  </r>
  <r>
    <x v="469"/>
    <x v="373"/>
    <x v="2"/>
    <x v="0"/>
    <x v="0"/>
    <x v="1"/>
    <x v="1"/>
    <s v="Newcastle"/>
    <x v="4"/>
    <x v="37"/>
    <x v="7"/>
    <x v="19"/>
    <n v="2"/>
    <n v="948.91"/>
    <n v="5"/>
    <n v="901.46"/>
    <n v="1802.92"/>
    <n v="1.53"/>
    <n v="2758.47"/>
    <s v="AUD"/>
    <x v="468"/>
    <x v="0"/>
    <x v="3"/>
    <x v="3"/>
    <x v="0"/>
    <x v="2"/>
    <x v="7"/>
    <x v="2"/>
  </r>
  <r>
    <x v="470"/>
    <x v="280"/>
    <x v="2"/>
    <x v="4"/>
    <x v="0"/>
    <x v="1"/>
    <x v="1"/>
    <s v="Newcastle"/>
    <x v="3"/>
    <x v="14"/>
    <x v="1"/>
    <x v="6"/>
    <n v="5"/>
    <n v="1086.28"/>
    <n v="0"/>
    <n v="1086.28"/>
    <n v="5431.4"/>
    <n v="1.53"/>
    <n v="8310.0400000000009"/>
    <s v="AUD"/>
    <x v="469"/>
    <x v="0"/>
    <x v="5"/>
    <x v="1"/>
    <x v="0"/>
    <x v="0"/>
    <x v="3"/>
    <x v="0"/>
  </r>
  <r>
    <x v="471"/>
    <x v="374"/>
    <x v="2"/>
    <x v="6"/>
    <x v="1"/>
    <x v="1"/>
    <x v="1"/>
    <s v="Newcastle"/>
    <x v="1"/>
    <x v="7"/>
    <x v="0"/>
    <x v="1"/>
    <n v="3"/>
    <n v="131.54"/>
    <n v="0"/>
    <n v="131.54"/>
    <n v="394.62"/>
    <n v="1.53"/>
    <n v="603.77"/>
    <s v="AUD"/>
    <x v="470"/>
    <x v="1"/>
    <x v="3"/>
    <x v="1"/>
    <x v="3"/>
    <x v="0"/>
    <x v="15"/>
    <x v="0"/>
  </r>
  <r>
    <x v="472"/>
    <x v="375"/>
    <x v="2"/>
    <x v="1"/>
    <x v="1"/>
    <x v="1"/>
    <x v="1"/>
    <s v="Newcastle"/>
    <x v="2"/>
    <x v="29"/>
    <x v="0"/>
    <x v="0"/>
    <n v="4"/>
    <n v="235.09"/>
    <n v="0"/>
    <n v="235.09"/>
    <n v="940.36"/>
    <n v="1.53"/>
    <n v="1438.75"/>
    <s v="AUD"/>
    <x v="471"/>
    <x v="1"/>
    <x v="2"/>
    <x v="1"/>
    <x v="1"/>
    <x v="0"/>
    <x v="3"/>
    <x v="0"/>
  </r>
  <r>
    <x v="473"/>
    <x v="227"/>
    <x v="2"/>
    <x v="3"/>
    <x v="2"/>
    <x v="1"/>
    <x v="1"/>
    <s v="Newcastle"/>
    <x v="0"/>
    <x v="35"/>
    <x v="0"/>
    <x v="5"/>
    <n v="1"/>
    <n v="572.12"/>
    <n v="7"/>
    <n v="532.07000000000005"/>
    <n v="532.07000000000005"/>
    <n v="1.53"/>
    <n v="814.07"/>
    <s v="AUD"/>
    <x v="472"/>
    <x v="0"/>
    <x v="1"/>
    <x v="1"/>
    <x v="4"/>
    <x v="0"/>
    <x v="16"/>
    <x v="2"/>
  </r>
  <r>
    <x v="474"/>
    <x v="376"/>
    <x v="2"/>
    <x v="10"/>
    <x v="3"/>
    <x v="1"/>
    <x v="1"/>
    <s v="Newcastle"/>
    <x v="0"/>
    <x v="35"/>
    <x v="0"/>
    <x v="5"/>
    <n v="1"/>
    <n v="542.07000000000005"/>
    <n v="0"/>
    <n v="542.07000000000005"/>
    <n v="542.07000000000005"/>
    <n v="1.53"/>
    <n v="829.37"/>
    <s v="AUD"/>
    <x v="473"/>
    <x v="4"/>
    <x v="6"/>
    <x v="0"/>
    <x v="4"/>
    <x v="0"/>
    <x v="1"/>
    <x v="0"/>
  </r>
  <r>
    <x v="475"/>
    <x v="377"/>
    <x v="0"/>
    <x v="6"/>
    <x v="1"/>
    <x v="1"/>
    <x v="1"/>
    <s v="Perth"/>
    <x v="1"/>
    <x v="32"/>
    <x v="0"/>
    <x v="1"/>
    <n v="1"/>
    <n v="126.48"/>
    <n v="0"/>
    <n v="126.48"/>
    <n v="126.48"/>
    <n v="1.53"/>
    <n v="193.51"/>
    <s v="AUD"/>
    <x v="474"/>
    <x v="2"/>
    <x v="2"/>
    <x v="3"/>
    <x v="2"/>
    <x v="0"/>
    <x v="3"/>
    <x v="2"/>
  </r>
  <r>
    <x v="476"/>
    <x v="378"/>
    <x v="0"/>
    <x v="9"/>
    <x v="1"/>
    <x v="1"/>
    <x v="1"/>
    <s v="Perth"/>
    <x v="5"/>
    <x v="17"/>
    <x v="3"/>
    <x v="10"/>
    <n v="1"/>
    <n v="557.54"/>
    <n v="0"/>
    <n v="557.54"/>
    <n v="557.54"/>
    <n v="1.53"/>
    <n v="853.04"/>
    <s v="AUD"/>
    <x v="475"/>
    <x v="4"/>
    <x v="4"/>
    <x v="0"/>
    <x v="2"/>
    <x v="0"/>
    <x v="7"/>
    <x v="0"/>
  </r>
  <r>
    <x v="477"/>
    <x v="379"/>
    <x v="0"/>
    <x v="9"/>
    <x v="1"/>
    <x v="1"/>
    <x v="1"/>
    <s v="Perth"/>
    <x v="0"/>
    <x v="20"/>
    <x v="0"/>
    <x v="0"/>
    <n v="1"/>
    <n v="245.02"/>
    <n v="0"/>
    <n v="245.02"/>
    <n v="245.02"/>
    <n v="1.53"/>
    <n v="374.88"/>
    <s v="AUD"/>
    <x v="476"/>
    <x v="2"/>
    <x v="2"/>
    <x v="2"/>
    <x v="3"/>
    <x v="0"/>
    <x v="8"/>
    <x v="0"/>
  </r>
  <r>
    <x v="478"/>
    <x v="351"/>
    <x v="0"/>
    <x v="9"/>
    <x v="1"/>
    <x v="1"/>
    <x v="1"/>
    <s v="Perth"/>
    <x v="0"/>
    <x v="31"/>
    <x v="0"/>
    <x v="11"/>
    <n v="1"/>
    <n v="133.03"/>
    <n v="5"/>
    <n v="126.38"/>
    <n v="126.38"/>
    <n v="1.53"/>
    <n v="193.36"/>
    <s v="AUD"/>
    <x v="477"/>
    <x v="1"/>
    <x v="3"/>
    <x v="2"/>
    <x v="0"/>
    <x v="0"/>
    <x v="17"/>
    <x v="0"/>
  </r>
  <r>
    <x v="479"/>
    <x v="380"/>
    <x v="0"/>
    <x v="2"/>
    <x v="2"/>
    <x v="1"/>
    <x v="1"/>
    <s v="Perth"/>
    <x v="4"/>
    <x v="18"/>
    <x v="3"/>
    <x v="15"/>
    <n v="3"/>
    <n v="419.98"/>
    <n v="0"/>
    <n v="419.98"/>
    <n v="1259.94"/>
    <n v="1.53"/>
    <n v="1927.71"/>
    <s v="AUD"/>
    <x v="478"/>
    <x v="3"/>
    <x v="2"/>
    <x v="3"/>
    <x v="4"/>
    <x v="2"/>
    <x v="3"/>
    <x v="0"/>
  </r>
  <r>
    <x v="480"/>
    <x v="153"/>
    <x v="0"/>
    <x v="2"/>
    <x v="2"/>
    <x v="1"/>
    <x v="1"/>
    <s v="Perth"/>
    <x v="5"/>
    <x v="10"/>
    <x v="2"/>
    <x v="10"/>
    <n v="2"/>
    <n v="1097.28"/>
    <n v="10"/>
    <n v="987.55"/>
    <n v="1975.1"/>
    <n v="1.53"/>
    <n v="3021.9"/>
    <s v="AUD"/>
    <x v="479"/>
    <x v="0"/>
    <x v="1"/>
    <x v="0"/>
    <x v="3"/>
    <x v="0"/>
    <x v="3"/>
    <x v="0"/>
  </r>
  <r>
    <x v="481"/>
    <x v="381"/>
    <x v="0"/>
    <x v="3"/>
    <x v="2"/>
    <x v="1"/>
    <x v="1"/>
    <s v="Perth"/>
    <x v="1"/>
    <x v="19"/>
    <x v="0"/>
    <x v="5"/>
    <n v="1"/>
    <n v="75.709999999999994"/>
    <n v="3"/>
    <n v="73.44"/>
    <n v="73.44"/>
    <n v="1.53"/>
    <n v="112.36"/>
    <s v="AUD"/>
    <x v="480"/>
    <x v="2"/>
    <x v="2"/>
    <x v="3"/>
    <x v="4"/>
    <x v="0"/>
    <x v="3"/>
    <x v="2"/>
  </r>
  <r>
    <x v="482"/>
    <x v="382"/>
    <x v="0"/>
    <x v="3"/>
    <x v="2"/>
    <x v="1"/>
    <x v="1"/>
    <s v="Perth"/>
    <x v="1"/>
    <x v="36"/>
    <x v="0"/>
    <x v="1"/>
    <n v="2"/>
    <n v="103.51"/>
    <n v="0"/>
    <n v="103.51"/>
    <n v="207.02"/>
    <n v="1.53"/>
    <n v="316.74"/>
    <s v="AUD"/>
    <x v="481"/>
    <x v="4"/>
    <x v="0"/>
    <x v="1"/>
    <x v="1"/>
    <x v="0"/>
    <x v="3"/>
    <x v="0"/>
  </r>
  <r>
    <x v="483"/>
    <x v="383"/>
    <x v="0"/>
    <x v="7"/>
    <x v="2"/>
    <x v="1"/>
    <x v="1"/>
    <s v="Perth"/>
    <x v="4"/>
    <x v="26"/>
    <x v="3"/>
    <x v="18"/>
    <n v="3"/>
    <n v="694.11"/>
    <n v="15"/>
    <n v="589.99"/>
    <n v="1769.97"/>
    <n v="1.53"/>
    <n v="2708.05"/>
    <s v="AUD"/>
    <x v="482"/>
    <x v="5"/>
    <x v="0"/>
    <x v="3"/>
    <x v="3"/>
    <x v="6"/>
    <x v="3"/>
    <x v="0"/>
  </r>
  <r>
    <x v="484"/>
    <x v="384"/>
    <x v="0"/>
    <x v="10"/>
    <x v="3"/>
    <x v="1"/>
    <x v="1"/>
    <s v="Perth"/>
    <x v="3"/>
    <x v="24"/>
    <x v="1"/>
    <x v="4"/>
    <n v="4"/>
    <n v="1351.43"/>
    <n v="3"/>
    <n v="1310.89"/>
    <n v="5243.56"/>
    <n v="1.53"/>
    <n v="8022.65"/>
    <s v="AUD"/>
    <x v="483"/>
    <x v="0"/>
    <x v="1"/>
    <x v="0"/>
    <x v="2"/>
    <x v="0"/>
    <x v="9"/>
    <x v="0"/>
  </r>
  <r>
    <x v="485"/>
    <x v="40"/>
    <x v="0"/>
    <x v="11"/>
    <x v="3"/>
    <x v="1"/>
    <x v="1"/>
    <s v="Perth"/>
    <x v="1"/>
    <x v="1"/>
    <x v="0"/>
    <x v="6"/>
    <n v="1"/>
    <n v="30.46"/>
    <n v="5"/>
    <n v="28.94"/>
    <n v="28.94"/>
    <n v="1.53"/>
    <n v="44.28"/>
    <s v="AUD"/>
    <x v="484"/>
    <x v="3"/>
    <x v="1"/>
    <x v="0"/>
    <x v="4"/>
    <x v="0"/>
    <x v="3"/>
    <x v="0"/>
  </r>
  <r>
    <x v="486"/>
    <x v="72"/>
    <x v="1"/>
    <x v="6"/>
    <x v="1"/>
    <x v="1"/>
    <x v="1"/>
    <s v="Perth"/>
    <x v="2"/>
    <x v="4"/>
    <x v="0"/>
    <x v="3"/>
    <n v="1"/>
    <n v="828.04"/>
    <n v="0"/>
    <n v="828.04"/>
    <n v="828.04"/>
    <n v="1.53"/>
    <n v="1266.9000000000001"/>
    <s v="AUD"/>
    <x v="485"/>
    <x v="4"/>
    <x v="5"/>
    <x v="2"/>
    <x v="0"/>
    <x v="0"/>
    <x v="17"/>
    <x v="0"/>
  </r>
  <r>
    <x v="487"/>
    <x v="277"/>
    <x v="1"/>
    <x v="6"/>
    <x v="1"/>
    <x v="1"/>
    <x v="1"/>
    <s v="Perth"/>
    <x v="1"/>
    <x v="19"/>
    <x v="0"/>
    <x v="4"/>
    <n v="4"/>
    <n v="77.72"/>
    <n v="5"/>
    <n v="73.83"/>
    <n v="295.32"/>
    <n v="1.53"/>
    <n v="451.84"/>
    <s v="AUD"/>
    <x v="486"/>
    <x v="3"/>
    <x v="3"/>
    <x v="2"/>
    <x v="1"/>
    <x v="0"/>
    <x v="9"/>
    <x v="0"/>
  </r>
  <r>
    <x v="488"/>
    <x v="315"/>
    <x v="1"/>
    <x v="6"/>
    <x v="1"/>
    <x v="1"/>
    <x v="1"/>
    <s v="Perth"/>
    <x v="2"/>
    <x v="4"/>
    <x v="0"/>
    <x v="3"/>
    <n v="5"/>
    <n v="798.13"/>
    <n v="10"/>
    <n v="718.32"/>
    <n v="3591.6"/>
    <n v="1.53"/>
    <n v="5495.15"/>
    <s v="AUD"/>
    <x v="487"/>
    <x v="3"/>
    <x v="3"/>
    <x v="2"/>
    <x v="0"/>
    <x v="0"/>
    <x v="3"/>
    <x v="0"/>
  </r>
  <r>
    <x v="489"/>
    <x v="295"/>
    <x v="1"/>
    <x v="7"/>
    <x v="2"/>
    <x v="1"/>
    <x v="1"/>
    <s v="Perth"/>
    <x v="2"/>
    <x v="29"/>
    <x v="0"/>
    <x v="15"/>
    <n v="1"/>
    <n v="267.3"/>
    <n v="5"/>
    <n v="253.94"/>
    <n v="253.94"/>
    <n v="1.53"/>
    <n v="388.53"/>
    <s v="AUD"/>
    <x v="488"/>
    <x v="5"/>
    <x v="6"/>
    <x v="3"/>
    <x v="0"/>
    <x v="0"/>
    <x v="13"/>
    <x v="0"/>
  </r>
  <r>
    <x v="490"/>
    <x v="385"/>
    <x v="1"/>
    <x v="10"/>
    <x v="3"/>
    <x v="1"/>
    <x v="1"/>
    <s v="Perth"/>
    <x v="4"/>
    <x v="37"/>
    <x v="5"/>
    <x v="3"/>
    <n v="1"/>
    <n v="980.35"/>
    <n v="10"/>
    <n v="882.32"/>
    <n v="882.32"/>
    <n v="1.53"/>
    <n v="1349.95"/>
    <s v="AUD"/>
    <x v="489"/>
    <x v="5"/>
    <x v="2"/>
    <x v="1"/>
    <x v="4"/>
    <x v="5"/>
    <x v="13"/>
    <x v="0"/>
  </r>
  <r>
    <x v="491"/>
    <x v="386"/>
    <x v="1"/>
    <x v="8"/>
    <x v="3"/>
    <x v="1"/>
    <x v="1"/>
    <s v="Perth"/>
    <x v="4"/>
    <x v="22"/>
    <x v="7"/>
    <x v="4"/>
    <n v="1"/>
    <n v="554.20000000000005"/>
    <n v="7"/>
    <n v="515.41"/>
    <n v="515.41"/>
    <n v="1.53"/>
    <n v="788.58"/>
    <s v="AUD"/>
    <x v="490"/>
    <x v="3"/>
    <x v="2"/>
    <x v="0"/>
    <x v="0"/>
    <x v="2"/>
    <x v="3"/>
    <x v="0"/>
  </r>
  <r>
    <x v="492"/>
    <x v="387"/>
    <x v="1"/>
    <x v="11"/>
    <x v="3"/>
    <x v="1"/>
    <x v="1"/>
    <s v="Perth"/>
    <x v="4"/>
    <x v="18"/>
    <x v="3"/>
    <x v="15"/>
    <n v="1"/>
    <n v="420.97"/>
    <n v="15"/>
    <n v="357.82"/>
    <n v="357.82"/>
    <n v="1.53"/>
    <n v="547.46"/>
    <s v="AUD"/>
    <x v="491"/>
    <x v="4"/>
    <x v="6"/>
    <x v="3"/>
    <x v="0"/>
    <x v="1"/>
    <x v="2"/>
    <x v="2"/>
  </r>
  <r>
    <x v="493"/>
    <x v="322"/>
    <x v="1"/>
    <x v="11"/>
    <x v="3"/>
    <x v="1"/>
    <x v="1"/>
    <s v="Perth"/>
    <x v="5"/>
    <x v="15"/>
    <x v="5"/>
    <x v="10"/>
    <n v="2"/>
    <n v="802.27"/>
    <n v="0"/>
    <n v="802.27"/>
    <n v="1604.54"/>
    <n v="1.53"/>
    <n v="2454.9499999999998"/>
    <s v="AUD"/>
    <x v="492"/>
    <x v="4"/>
    <x v="4"/>
    <x v="3"/>
    <x v="2"/>
    <x v="0"/>
    <x v="3"/>
    <x v="2"/>
  </r>
  <r>
    <x v="494"/>
    <x v="388"/>
    <x v="2"/>
    <x v="5"/>
    <x v="0"/>
    <x v="1"/>
    <x v="1"/>
    <s v="Perth"/>
    <x v="0"/>
    <x v="20"/>
    <x v="0"/>
    <x v="5"/>
    <n v="1"/>
    <n v="233.09"/>
    <n v="0"/>
    <n v="233.09"/>
    <n v="233.09"/>
    <n v="1.53"/>
    <n v="356.63"/>
    <s v="AUD"/>
    <x v="493"/>
    <x v="4"/>
    <x v="6"/>
    <x v="2"/>
    <x v="0"/>
    <x v="0"/>
    <x v="11"/>
    <x v="0"/>
  </r>
  <r>
    <x v="495"/>
    <x v="389"/>
    <x v="2"/>
    <x v="6"/>
    <x v="1"/>
    <x v="1"/>
    <x v="1"/>
    <s v="Perth"/>
    <x v="4"/>
    <x v="27"/>
    <x v="5"/>
    <x v="19"/>
    <n v="1"/>
    <n v="941.46"/>
    <n v="7"/>
    <n v="875.56"/>
    <n v="875.56"/>
    <n v="1.53"/>
    <n v="1339.61"/>
    <s v="AUD"/>
    <x v="494"/>
    <x v="1"/>
    <x v="3"/>
    <x v="3"/>
    <x v="1"/>
    <x v="5"/>
    <x v="3"/>
    <x v="0"/>
  </r>
  <r>
    <x v="496"/>
    <x v="23"/>
    <x v="2"/>
    <x v="6"/>
    <x v="1"/>
    <x v="1"/>
    <x v="1"/>
    <s v="Perth"/>
    <x v="2"/>
    <x v="4"/>
    <x v="0"/>
    <x v="16"/>
    <n v="2"/>
    <n v="853.35"/>
    <n v="10"/>
    <n v="768.01"/>
    <n v="1536.02"/>
    <n v="1.53"/>
    <n v="2350.11"/>
    <s v="AUD"/>
    <x v="495"/>
    <x v="3"/>
    <x v="0"/>
    <x v="3"/>
    <x v="3"/>
    <x v="0"/>
    <x v="2"/>
    <x v="0"/>
  </r>
  <r>
    <x v="497"/>
    <x v="390"/>
    <x v="2"/>
    <x v="2"/>
    <x v="2"/>
    <x v="1"/>
    <x v="1"/>
    <s v="Perth"/>
    <x v="0"/>
    <x v="0"/>
    <x v="0"/>
    <x v="11"/>
    <n v="1"/>
    <n v="168.23"/>
    <n v="0"/>
    <n v="168.23"/>
    <n v="168.23"/>
    <n v="1.53"/>
    <n v="257.39"/>
    <s v="AUD"/>
    <x v="496"/>
    <x v="0"/>
    <x v="0"/>
    <x v="3"/>
    <x v="2"/>
    <x v="0"/>
    <x v="7"/>
    <x v="0"/>
  </r>
  <r>
    <x v="498"/>
    <x v="391"/>
    <x v="2"/>
    <x v="2"/>
    <x v="2"/>
    <x v="1"/>
    <x v="1"/>
    <s v="Perth"/>
    <x v="5"/>
    <x v="10"/>
    <x v="4"/>
    <x v="14"/>
    <n v="1"/>
    <n v="1067.99"/>
    <n v="0"/>
    <n v="1067.99"/>
    <n v="1067.99"/>
    <n v="1.53"/>
    <n v="1634.02"/>
    <s v="AUD"/>
    <x v="497"/>
    <x v="2"/>
    <x v="2"/>
    <x v="1"/>
    <x v="1"/>
    <x v="0"/>
    <x v="0"/>
    <x v="0"/>
  </r>
  <r>
    <x v="499"/>
    <x v="282"/>
    <x v="2"/>
    <x v="7"/>
    <x v="2"/>
    <x v="1"/>
    <x v="1"/>
    <s v="Perth"/>
    <x v="4"/>
    <x v="12"/>
    <x v="2"/>
    <x v="7"/>
    <n v="1"/>
    <n v="935.62"/>
    <n v="2"/>
    <n v="916.91"/>
    <n v="916.91"/>
    <n v="1.53"/>
    <n v="1402.87"/>
    <s v="AUD"/>
    <x v="498"/>
    <x v="3"/>
    <x v="3"/>
    <x v="3"/>
    <x v="1"/>
    <x v="1"/>
    <x v="6"/>
    <x v="0"/>
  </r>
  <r>
    <x v="500"/>
    <x v="392"/>
    <x v="2"/>
    <x v="7"/>
    <x v="2"/>
    <x v="1"/>
    <x v="1"/>
    <s v="Perth"/>
    <x v="4"/>
    <x v="18"/>
    <x v="5"/>
    <x v="9"/>
    <n v="1"/>
    <n v="439.2"/>
    <n v="15"/>
    <n v="373.32"/>
    <n v="373.32"/>
    <n v="1.53"/>
    <n v="571.17999999999995"/>
    <s v="AUD"/>
    <x v="499"/>
    <x v="4"/>
    <x v="5"/>
    <x v="0"/>
    <x v="4"/>
    <x v="5"/>
    <x v="20"/>
    <x v="2"/>
  </r>
  <r>
    <x v="501"/>
    <x v="393"/>
    <x v="2"/>
    <x v="7"/>
    <x v="2"/>
    <x v="1"/>
    <x v="1"/>
    <s v="Perth"/>
    <x v="5"/>
    <x v="10"/>
    <x v="7"/>
    <x v="10"/>
    <n v="1"/>
    <n v="1181.2"/>
    <n v="3"/>
    <n v="1145.76"/>
    <n v="1145.76"/>
    <n v="1.53"/>
    <n v="1753.01"/>
    <s v="AUD"/>
    <x v="500"/>
    <x v="5"/>
    <x v="2"/>
    <x v="2"/>
    <x v="0"/>
    <x v="0"/>
    <x v="11"/>
    <x v="0"/>
  </r>
  <r>
    <x v="502"/>
    <x v="394"/>
    <x v="2"/>
    <x v="8"/>
    <x v="3"/>
    <x v="1"/>
    <x v="1"/>
    <s v="Perth"/>
    <x v="1"/>
    <x v="25"/>
    <x v="0"/>
    <x v="1"/>
    <n v="1"/>
    <n v="40.369999999999997"/>
    <n v="2"/>
    <n v="39.56"/>
    <n v="39.56"/>
    <n v="1.53"/>
    <n v="60.53"/>
    <s v="AUD"/>
    <x v="501"/>
    <x v="0"/>
    <x v="5"/>
    <x v="3"/>
    <x v="1"/>
    <x v="0"/>
    <x v="18"/>
    <x v="0"/>
  </r>
  <r>
    <x v="503"/>
    <x v="395"/>
    <x v="2"/>
    <x v="11"/>
    <x v="3"/>
    <x v="1"/>
    <x v="1"/>
    <s v="Perth"/>
    <x v="4"/>
    <x v="21"/>
    <x v="7"/>
    <x v="15"/>
    <n v="2"/>
    <n v="752.24"/>
    <n v="2"/>
    <n v="737.2"/>
    <n v="1474.4"/>
    <n v="1.53"/>
    <n v="2255.83"/>
    <s v="AUD"/>
    <x v="502"/>
    <x v="4"/>
    <x v="6"/>
    <x v="2"/>
    <x v="1"/>
    <x v="1"/>
    <x v="12"/>
    <x v="0"/>
  </r>
  <r>
    <x v="504"/>
    <x v="396"/>
    <x v="0"/>
    <x v="0"/>
    <x v="0"/>
    <x v="1"/>
    <x v="1"/>
    <s v="Sydney"/>
    <x v="5"/>
    <x v="15"/>
    <x v="5"/>
    <x v="10"/>
    <n v="3"/>
    <n v="766.79"/>
    <n v="0"/>
    <n v="766.79"/>
    <n v="2300.37"/>
    <n v="1.53"/>
    <n v="3519.57"/>
    <s v="AUD"/>
    <x v="503"/>
    <x v="0"/>
    <x v="2"/>
    <x v="0"/>
    <x v="2"/>
    <x v="0"/>
    <x v="3"/>
    <x v="0"/>
  </r>
  <r>
    <x v="505"/>
    <x v="119"/>
    <x v="0"/>
    <x v="4"/>
    <x v="0"/>
    <x v="1"/>
    <x v="1"/>
    <s v="Sydney"/>
    <x v="3"/>
    <x v="3"/>
    <x v="1"/>
    <x v="0"/>
    <n v="4"/>
    <n v="1902.64"/>
    <n v="0"/>
    <n v="1902.64"/>
    <n v="7610.56"/>
    <n v="1.53"/>
    <n v="11644.16"/>
    <s v="AUD"/>
    <x v="504"/>
    <x v="0"/>
    <x v="5"/>
    <x v="3"/>
    <x v="2"/>
    <x v="0"/>
    <x v="9"/>
    <x v="0"/>
  </r>
  <r>
    <x v="506"/>
    <x v="397"/>
    <x v="0"/>
    <x v="4"/>
    <x v="0"/>
    <x v="1"/>
    <x v="1"/>
    <s v="Sydney"/>
    <x v="2"/>
    <x v="4"/>
    <x v="0"/>
    <x v="4"/>
    <n v="2"/>
    <n v="831.97"/>
    <n v="5"/>
    <n v="790.37"/>
    <n v="1580.74"/>
    <n v="1.53"/>
    <n v="2418.5300000000002"/>
    <s v="AUD"/>
    <x v="505"/>
    <x v="1"/>
    <x v="4"/>
    <x v="2"/>
    <x v="4"/>
    <x v="0"/>
    <x v="7"/>
    <x v="0"/>
  </r>
  <r>
    <x v="507"/>
    <x v="398"/>
    <x v="0"/>
    <x v="6"/>
    <x v="1"/>
    <x v="1"/>
    <x v="1"/>
    <s v="Sydney"/>
    <x v="2"/>
    <x v="38"/>
    <x v="0"/>
    <x v="7"/>
    <n v="1"/>
    <n v="422.06"/>
    <n v="5"/>
    <n v="400.96"/>
    <n v="400.96"/>
    <n v="1.53"/>
    <n v="613.47"/>
    <s v="AUD"/>
    <x v="506"/>
    <x v="3"/>
    <x v="3"/>
    <x v="0"/>
    <x v="0"/>
    <x v="0"/>
    <x v="16"/>
    <x v="0"/>
  </r>
  <r>
    <x v="508"/>
    <x v="399"/>
    <x v="0"/>
    <x v="6"/>
    <x v="1"/>
    <x v="1"/>
    <x v="1"/>
    <s v="Sydney"/>
    <x v="2"/>
    <x v="29"/>
    <x v="0"/>
    <x v="16"/>
    <n v="3"/>
    <n v="232.82"/>
    <n v="7"/>
    <n v="216.52"/>
    <n v="649.55999999999995"/>
    <n v="1.53"/>
    <n v="993.83"/>
    <s v="AUD"/>
    <x v="507"/>
    <x v="2"/>
    <x v="4"/>
    <x v="3"/>
    <x v="0"/>
    <x v="0"/>
    <x v="13"/>
    <x v="0"/>
  </r>
  <r>
    <x v="509"/>
    <x v="400"/>
    <x v="0"/>
    <x v="10"/>
    <x v="3"/>
    <x v="1"/>
    <x v="1"/>
    <s v="Sydney"/>
    <x v="2"/>
    <x v="4"/>
    <x v="0"/>
    <x v="0"/>
    <n v="3"/>
    <n v="848.84"/>
    <n v="15"/>
    <n v="721.51"/>
    <n v="2164.5300000000002"/>
    <n v="1.53"/>
    <n v="3311.73"/>
    <s v="AUD"/>
    <x v="508"/>
    <x v="2"/>
    <x v="4"/>
    <x v="1"/>
    <x v="1"/>
    <x v="0"/>
    <x v="3"/>
    <x v="1"/>
  </r>
  <r>
    <x v="510"/>
    <x v="401"/>
    <x v="1"/>
    <x v="4"/>
    <x v="0"/>
    <x v="1"/>
    <x v="1"/>
    <s v="Sydney"/>
    <x v="4"/>
    <x v="6"/>
    <x v="4"/>
    <x v="1"/>
    <n v="3"/>
    <n v="1181.74"/>
    <n v="15"/>
    <n v="1004.48"/>
    <n v="3013.44"/>
    <n v="1.53"/>
    <n v="4610.5600000000004"/>
    <s v="AUD"/>
    <x v="509"/>
    <x v="1"/>
    <x v="6"/>
    <x v="1"/>
    <x v="1"/>
    <x v="1"/>
    <x v="16"/>
    <x v="0"/>
  </r>
  <r>
    <x v="511"/>
    <x v="213"/>
    <x v="1"/>
    <x v="6"/>
    <x v="1"/>
    <x v="1"/>
    <x v="1"/>
    <s v="Sydney"/>
    <x v="1"/>
    <x v="25"/>
    <x v="0"/>
    <x v="5"/>
    <n v="1"/>
    <n v="41.22"/>
    <n v="0"/>
    <n v="41.22"/>
    <n v="41.22"/>
    <n v="1.53"/>
    <n v="63.07"/>
    <s v="AUD"/>
    <x v="510"/>
    <x v="1"/>
    <x v="3"/>
    <x v="1"/>
    <x v="2"/>
    <x v="0"/>
    <x v="3"/>
    <x v="0"/>
  </r>
  <r>
    <x v="512"/>
    <x v="369"/>
    <x v="1"/>
    <x v="6"/>
    <x v="1"/>
    <x v="1"/>
    <x v="1"/>
    <s v="Sydney"/>
    <x v="5"/>
    <x v="17"/>
    <x v="5"/>
    <x v="14"/>
    <n v="2"/>
    <n v="553.62"/>
    <n v="3"/>
    <n v="537.01"/>
    <n v="1074.02"/>
    <n v="1.53"/>
    <n v="1643.25"/>
    <s v="AUD"/>
    <x v="511"/>
    <x v="0"/>
    <x v="5"/>
    <x v="3"/>
    <x v="2"/>
    <x v="0"/>
    <x v="7"/>
    <x v="1"/>
  </r>
  <r>
    <x v="513"/>
    <x v="402"/>
    <x v="1"/>
    <x v="7"/>
    <x v="2"/>
    <x v="1"/>
    <x v="1"/>
    <s v="Sydney"/>
    <x v="3"/>
    <x v="3"/>
    <x v="6"/>
    <x v="4"/>
    <n v="1"/>
    <n v="1962.05"/>
    <n v="7"/>
    <n v="1824.71"/>
    <n v="1824.71"/>
    <n v="1.53"/>
    <n v="2791.81"/>
    <s v="AUD"/>
    <x v="512"/>
    <x v="0"/>
    <x v="1"/>
    <x v="3"/>
    <x v="2"/>
    <x v="0"/>
    <x v="11"/>
    <x v="0"/>
  </r>
  <r>
    <x v="514"/>
    <x v="403"/>
    <x v="1"/>
    <x v="7"/>
    <x v="2"/>
    <x v="1"/>
    <x v="1"/>
    <s v="Sydney"/>
    <x v="0"/>
    <x v="35"/>
    <x v="0"/>
    <x v="0"/>
    <n v="5"/>
    <n v="558.55999999999995"/>
    <n v="3"/>
    <n v="541.79999999999995"/>
    <n v="2709"/>
    <n v="1.53"/>
    <n v="4144.7700000000004"/>
    <s v="AUD"/>
    <x v="513"/>
    <x v="3"/>
    <x v="3"/>
    <x v="2"/>
    <x v="3"/>
    <x v="0"/>
    <x v="16"/>
    <x v="0"/>
  </r>
  <r>
    <x v="515"/>
    <x v="404"/>
    <x v="1"/>
    <x v="11"/>
    <x v="3"/>
    <x v="1"/>
    <x v="1"/>
    <s v="Sydney"/>
    <x v="2"/>
    <x v="4"/>
    <x v="0"/>
    <x v="16"/>
    <n v="1"/>
    <n v="771.41"/>
    <n v="7"/>
    <n v="717.41"/>
    <n v="717.41"/>
    <n v="1.53"/>
    <n v="1097.6400000000001"/>
    <s v="AUD"/>
    <x v="514"/>
    <x v="1"/>
    <x v="2"/>
    <x v="3"/>
    <x v="1"/>
    <x v="0"/>
    <x v="17"/>
    <x v="0"/>
  </r>
  <r>
    <x v="516"/>
    <x v="405"/>
    <x v="2"/>
    <x v="0"/>
    <x v="0"/>
    <x v="1"/>
    <x v="1"/>
    <s v="Sydney"/>
    <x v="4"/>
    <x v="6"/>
    <x v="2"/>
    <x v="9"/>
    <n v="2"/>
    <n v="1180.0999999999999"/>
    <n v="7"/>
    <n v="1097.49"/>
    <n v="2194.98"/>
    <n v="1.53"/>
    <n v="3358.32"/>
    <s v="AUD"/>
    <x v="515"/>
    <x v="0"/>
    <x v="0"/>
    <x v="2"/>
    <x v="2"/>
    <x v="4"/>
    <x v="4"/>
    <x v="0"/>
  </r>
  <r>
    <x v="517"/>
    <x v="406"/>
    <x v="2"/>
    <x v="4"/>
    <x v="0"/>
    <x v="1"/>
    <x v="1"/>
    <s v="Sydney"/>
    <x v="5"/>
    <x v="17"/>
    <x v="9"/>
    <x v="6"/>
    <n v="1"/>
    <n v="615.44000000000005"/>
    <n v="0"/>
    <n v="615.44000000000005"/>
    <n v="615.44000000000005"/>
    <n v="1.53"/>
    <n v="941.62"/>
    <s v="AUD"/>
    <x v="516"/>
    <x v="2"/>
    <x v="3"/>
    <x v="2"/>
    <x v="2"/>
    <x v="0"/>
    <x v="3"/>
    <x v="0"/>
  </r>
  <r>
    <x v="518"/>
    <x v="407"/>
    <x v="2"/>
    <x v="9"/>
    <x v="1"/>
    <x v="1"/>
    <x v="1"/>
    <s v="Sydney"/>
    <x v="3"/>
    <x v="28"/>
    <x v="6"/>
    <x v="0"/>
    <n v="1"/>
    <n v="557.11"/>
    <n v="2"/>
    <n v="545.97"/>
    <n v="545.97"/>
    <n v="1.53"/>
    <n v="835.33"/>
    <s v="AUD"/>
    <x v="517"/>
    <x v="4"/>
    <x v="4"/>
    <x v="0"/>
    <x v="3"/>
    <x v="0"/>
    <x v="1"/>
    <x v="2"/>
  </r>
  <r>
    <x v="519"/>
    <x v="408"/>
    <x v="0"/>
    <x v="4"/>
    <x v="0"/>
    <x v="2"/>
    <x v="2"/>
    <s v="Dornbirn"/>
    <x v="4"/>
    <x v="40"/>
    <x v="2"/>
    <x v="0"/>
    <n v="1"/>
    <n v="908.42"/>
    <n v="0"/>
    <n v="908.42"/>
    <n v="908.42"/>
    <n v="0.92"/>
    <n v="835.75"/>
    <s v="EUR"/>
    <x v="518"/>
    <x v="0"/>
    <x v="2"/>
    <x v="3"/>
    <x v="0"/>
    <x v="3"/>
    <x v="3"/>
    <x v="0"/>
  </r>
  <r>
    <x v="520"/>
    <x v="268"/>
    <x v="0"/>
    <x v="6"/>
    <x v="1"/>
    <x v="2"/>
    <x v="2"/>
    <s v="Dornbirn"/>
    <x v="1"/>
    <x v="25"/>
    <x v="0"/>
    <x v="1"/>
    <n v="3"/>
    <n v="36.32"/>
    <n v="10"/>
    <n v="32.69"/>
    <n v="98.07"/>
    <n v="0.92"/>
    <n v="90.22"/>
    <s v="EUR"/>
    <x v="519"/>
    <x v="2"/>
    <x v="1"/>
    <x v="0"/>
    <x v="3"/>
    <x v="0"/>
    <x v="3"/>
    <x v="0"/>
  </r>
  <r>
    <x v="521"/>
    <x v="206"/>
    <x v="0"/>
    <x v="1"/>
    <x v="1"/>
    <x v="2"/>
    <x v="2"/>
    <s v="Dornbirn"/>
    <x v="2"/>
    <x v="2"/>
    <x v="0"/>
    <x v="7"/>
    <n v="3"/>
    <n v="308.08999999999997"/>
    <n v="2"/>
    <n v="301.93"/>
    <n v="905.79"/>
    <n v="0.92"/>
    <n v="833.33"/>
    <s v="EUR"/>
    <x v="520"/>
    <x v="4"/>
    <x v="5"/>
    <x v="3"/>
    <x v="1"/>
    <x v="0"/>
    <x v="5"/>
    <x v="0"/>
  </r>
  <r>
    <x v="522"/>
    <x v="233"/>
    <x v="0"/>
    <x v="9"/>
    <x v="1"/>
    <x v="2"/>
    <x v="2"/>
    <s v="Dornbirn"/>
    <x v="1"/>
    <x v="16"/>
    <x v="0"/>
    <x v="4"/>
    <n v="1"/>
    <n v="127.12"/>
    <n v="2"/>
    <n v="124.58"/>
    <n v="124.58"/>
    <n v="0.92"/>
    <n v="114.61"/>
    <s v="EUR"/>
    <x v="521"/>
    <x v="1"/>
    <x v="6"/>
    <x v="3"/>
    <x v="1"/>
    <x v="0"/>
    <x v="3"/>
    <x v="0"/>
  </r>
  <r>
    <x v="523"/>
    <x v="409"/>
    <x v="0"/>
    <x v="2"/>
    <x v="2"/>
    <x v="2"/>
    <x v="2"/>
    <s v="Dornbirn"/>
    <x v="0"/>
    <x v="35"/>
    <x v="0"/>
    <x v="3"/>
    <n v="1"/>
    <n v="563.19000000000005"/>
    <n v="7"/>
    <n v="523.77"/>
    <n v="523.77"/>
    <n v="0.92"/>
    <n v="481.87"/>
    <s v="EUR"/>
    <x v="522"/>
    <x v="5"/>
    <x v="3"/>
    <x v="3"/>
    <x v="0"/>
    <x v="0"/>
    <x v="13"/>
    <x v="0"/>
  </r>
  <r>
    <x v="524"/>
    <x v="7"/>
    <x v="0"/>
    <x v="3"/>
    <x v="2"/>
    <x v="2"/>
    <x v="2"/>
    <s v="Dornbirn"/>
    <x v="3"/>
    <x v="14"/>
    <x v="6"/>
    <x v="0"/>
    <n v="4"/>
    <n v="1049.21"/>
    <n v="15"/>
    <n v="891.83"/>
    <n v="3567.32"/>
    <n v="0.92"/>
    <n v="3281.93"/>
    <s v="EUR"/>
    <x v="523"/>
    <x v="4"/>
    <x v="1"/>
    <x v="0"/>
    <x v="3"/>
    <x v="0"/>
    <x v="3"/>
    <x v="0"/>
  </r>
  <r>
    <x v="525"/>
    <x v="10"/>
    <x v="1"/>
    <x v="0"/>
    <x v="0"/>
    <x v="2"/>
    <x v="2"/>
    <s v="Dornbirn"/>
    <x v="5"/>
    <x v="10"/>
    <x v="4"/>
    <x v="4"/>
    <n v="5"/>
    <n v="1176.06"/>
    <n v="0"/>
    <n v="1176.06"/>
    <n v="5880.3"/>
    <n v="0.92"/>
    <n v="5409.88"/>
    <s v="EUR"/>
    <x v="524"/>
    <x v="4"/>
    <x v="5"/>
    <x v="2"/>
    <x v="0"/>
    <x v="0"/>
    <x v="3"/>
    <x v="1"/>
  </r>
  <r>
    <x v="526"/>
    <x v="410"/>
    <x v="1"/>
    <x v="5"/>
    <x v="0"/>
    <x v="2"/>
    <x v="2"/>
    <s v="Dornbirn"/>
    <x v="3"/>
    <x v="28"/>
    <x v="1"/>
    <x v="3"/>
    <n v="3"/>
    <n v="623.51"/>
    <n v="0"/>
    <n v="623.51"/>
    <n v="1870.53"/>
    <n v="0.92"/>
    <n v="1720.89"/>
    <s v="EUR"/>
    <x v="525"/>
    <x v="3"/>
    <x v="2"/>
    <x v="1"/>
    <x v="0"/>
    <x v="0"/>
    <x v="3"/>
    <x v="2"/>
  </r>
  <r>
    <x v="527"/>
    <x v="73"/>
    <x v="1"/>
    <x v="6"/>
    <x v="1"/>
    <x v="2"/>
    <x v="2"/>
    <s v="Dornbirn"/>
    <x v="1"/>
    <x v="5"/>
    <x v="0"/>
    <x v="1"/>
    <n v="1"/>
    <n v="93.83"/>
    <n v="0"/>
    <n v="93.83"/>
    <n v="93.83"/>
    <n v="0.92"/>
    <n v="86.32"/>
    <s v="EUR"/>
    <x v="526"/>
    <x v="5"/>
    <x v="1"/>
    <x v="2"/>
    <x v="4"/>
    <x v="0"/>
    <x v="3"/>
    <x v="0"/>
  </r>
  <r>
    <x v="528"/>
    <x v="411"/>
    <x v="1"/>
    <x v="1"/>
    <x v="1"/>
    <x v="2"/>
    <x v="2"/>
    <s v="Dornbirn"/>
    <x v="3"/>
    <x v="3"/>
    <x v="6"/>
    <x v="6"/>
    <n v="1"/>
    <n v="1973.6"/>
    <n v="0"/>
    <n v="1973.6"/>
    <n v="1973.6"/>
    <n v="0.92"/>
    <n v="1815.71"/>
    <s v="EUR"/>
    <x v="527"/>
    <x v="1"/>
    <x v="3"/>
    <x v="3"/>
    <x v="3"/>
    <x v="0"/>
    <x v="3"/>
    <x v="0"/>
  </r>
  <r>
    <x v="529"/>
    <x v="355"/>
    <x v="1"/>
    <x v="1"/>
    <x v="1"/>
    <x v="2"/>
    <x v="2"/>
    <s v="Dornbirn"/>
    <x v="1"/>
    <x v="19"/>
    <x v="0"/>
    <x v="5"/>
    <n v="2"/>
    <n v="84.7"/>
    <n v="15"/>
    <n v="72"/>
    <n v="144"/>
    <n v="0.92"/>
    <n v="132.47999999999999"/>
    <s v="EUR"/>
    <x v="528"/>
    <x v="3"/>
    <x v="0"/>
    <x v="0"/>
    <x v="4"/>
    <x v="0"/>
    <x v="16"/>
    <x v="0"/>
  </r>
  <r>
    <x v="530"/>
    <x v="256"/>
    <x v="1"/>
    <x v="9"/>
    <x v="1"/>
    <x v="2"/>
    <x v="2"/>
    <s v="Dornbirn"/>
    <x v="4"/>
    <x v="40"/>
    <x v="2"/>
    <x v="1"/>
    <n v="1"/>
    <n v="920.74"/>
    <n v="10"/>
    <n v="828.67"/>
    <n v="828.67"/>
    <n v="0.92"/>
    <n v="762.38"/>
    <s v="EUR"/>
    <x v="529"/>
    <x v="2"/>
    <x v="3"/>
    <x v="3"/>
    <x v="3"/>
    <x v="5"/>
    <x v="3"/>
    <x v="0"/>
  </r>
  <r>
    <x v="531"/>
    <x v="412"/>
    <x v="1"/>
    <x v="9"/>
    <x v="1"/>
    <x v="2"/>
    <x v="2"/>
    <s v="Dornbirn"/>
    <x v="4"/>
    <x v="26"/>
    <x v="3"/>
    <x v="1"/>
    <n v="5"/>
    <n v="647.70000000000005"/>
    <n v="0"/>
    <n v="647.70000000000005"/>
    <n v="3238.5"/>
    <n v="0.92"/>
    <n v="2979.42"/>
    <s v="EUR"/>
    <x v="530"/>
    <x v="2"/>
    <x v="2"/>
    <x v="0"/>
    <x v="0"/>
    <x v="6"/>
    <x v="12"/>
    <x v="0"/>
  </r>
  <r>
    <x v="532"/>
    <x v="131"/>
    <x v="1"/>
    <x v="7"/>
    <x v="2"/>
    <x v="2"/>
    <x v="2"/>
    <s v="Dornbirn"/>
    <x v="3"/>
    <x v="34"/>
    <x v="8"/>
    <x v="0"/>
    <n v="4"/>
    <n v="2632.33"/>
    <n v="5"/>
    <n v="2500.71"/>
    <n v="10002.84"/>
    <n v="0.92"/>
    <n v="9202.61"/>
    <s v="EUR"/>
    <x v="531"/>
    <x v="0"/>
    <x v="2"/>
    <x v="0"/>
    <x v="2"/>
    <x v="0"/>
    <x v="3"/>
    <x v="0"/>
  </r>
  <r>
    <x v="533"/>
    <x v="413"/>
    <x v="1"/>
    <x v="7"/>
    <x v="2"/>
    <x v="2"/>
    <x v="2"/>
    <s v="Dornbirn"/>
    <x v="4"/>
    <x v="13"/>
    <x v="7"/>
    <x v="3"/>
    <n v="1"/>
    <n v="931.65"/>
    <n v="10"/>
    <n v="838.49"/>
    <n v="838.49"/>
    <n v="0.92"/>
    <n v="771.41"/>
    <s v="EUR"/>
    <x v="532"/>
    <x v="5"/>
    <x v="3"/>
    <x v="2"/>
    <x v="3"/>
    <x v="3"/>
    <x v="5"/>
    <x v="0"/>
  </r>
  <r>
    <x v="534"/>
    <x v="338"/>
    <x v="1"/>
    <x v="10"/>
    <x v="3"/>
    <x v="2"/>
    <x v="2"/>
    <s v="Dornbirn"/>
    <x v="1"/>
    <x v="32"/>
    <x v="0"/>
    <x v="5"/>
    <n v="2"/>
    <n v="131.28"/>
    <n v="0"/>
    <n v="131.28"/>
    <n v="262.56"/>
    <n v="0.92"/>
    <n v="241.56"/>
    <s v="EUR"/>
    <x v="533"/>
    <x v="1"/>
    <x v="6"/>
    <x v="1"/>
    <x v="0"/>
    <x v="0"/>
    <x v="14"/>
    <x v="0"/>
  </r>
  <r>
    <x v="535"/>
    <x v="321"/>
    <x v="1"/>
    <x v="8"/>
    <x v="3"/>
    <x v="2"/>
    <x v="2"/>
    <s v="Dornbirn"/>
    <x v="4"/>
    <x v="23"/>
    <x v="7"/>
    <x v="12"/>
    <n v="1"/>
    <n v="834.72"/>
    <n v="0"/>
    <n v="834.72"/>
    <n v="834.72"/>
    <n v="0.92"/>
    <n v="767.94"/>
    <s v="EUR"/>
    <x v="534"/>
    <x v="5"/>
    <x v="2"/>
    <x v="3"/>
    <x v="4"/>
    <x v="5"/>
    <x v="19"/>
    <x v="0"/>
  </r>
  <r>
    <x v="536"/>
    <x v="414"/>
    <x v="1"/>
    <x v="11"/>
    <x v="3"/>
    <x v="2"/>
    <x v="2"/>
    <s v="Dornbirn"/>
    <x v="1"/>
    <x v="32"/>
    <x v="0"/>
    <x v="1"/>
    <n v="1"/>
    <n v="126.63"/>
    <n v="7"/>
    <n v="117.77"/>
    <n v="117.77"/>
    <n v="0.92"/>
    <n v="108.35"/>
    <s v="EUR"/>
    <x v="535"/>
    <x v="5"/>
    <x v="6"/>
    <x v="1"/>
    <x v="4"/>
    <x v="0"/>
    <x v="9"/>
    <x v="0"/>
  </r>
  <r>
    <x v="537"/>
    <x v="164"/>
    <x v="1"/>
    <x v="11"/>
    <x v="3"/>
    <x v="2"/>
    <x v="2"/>
    <s v="Dornbirn"/>
    <x v="3"/>
    <x v="39"/>
    <x v="1"/>
    <x v="6"/>
    <n v="2"/>
    <n v="6843.06"/>
    <n v="5"/>
    <n v="6500.91"/>
    <n v="13001.82"/>
    <n v="0.92"/>
    <n v="11961.67"/>
    <s v="EUR"/>
    <x v="536"/>
    <x v="5"/>
    <x v="4"/>
    <x v="2"/>
    <x v="2"/>
    <x v="0"/>
    <x v="16"/>
    <x v="0"/>
  </r>
  <r>
    <x v="538"/>
    <x v="415"/>
    <x v="2"/>
    <x v="0"/>
    <x v="0"/>
    <x v="2"/>
    <x v="2"/>
    <s v="Dornbirn"/>
    <x v="1"/>
    <x v="19"/>
    <x v="0"/>
    <x v="5"/>
    <n v="1"/>
    <n v="80.22"/>
    <n v="0"/>
    <n v="80.22"/>
    <n v="80.22"/>
    <n v="0.92"/>
    <n v="73.8"/>
    <s v="EUR"/>
    <x v="537"/>
    <x v="0"/>
    <x v="3"/>
    <x v="2"/>
    <x v="4"/>
    <x v="0"/>
    <x v="11"/>
    <x v="0"/>
  </r>
  <r>
    <x v="539"/>
    <x v="109"/>
    <x v="2"/>
    <x v="0"/>
    <x v="0"/>
    <x v="2"/>
    <x v="2"/>
    <s v="Dornbirn"/>
    <x v="0"/>
    <x v="31"/>
    <x v="0"/>
    <x v="5"/>
    <n v="4"/>
    <n v="126.4"/>
    <n v="5"/>
    <n v="120.08"/>
    <n v="480.32"/>
    <n v="0.92"/>
    <n v="441.89"/>
    <s v="EUR"/>
    <x v="538"/>
    <x v="4"/>
    <x v="0"/>
    <x v="3"/>
    <x v="4"/>
    <x v="0"/>
    <x v="0"/>
    <x v="0"/>
  </r>
  <r>
    <x v="540"/>
    <x v="416"/>
    <x v="2"/>
    <x v="5"/>
    <x v="0"/>
    <x v="2"/>
    <x v="2"/>
    <s v="Dornbirn"/>
    <x v="5"/>
    <x v="15"/>
    <x v="7"/>
    <x v="4"/>
    <n v="3"/>
    <n v="788.44"/>
    <n v="5"/>
    <n v="749.02"/>
    <n v="2247.06"/>
    <n v="0.92"/>
    <n v="2067.3000000000002"/>
    <s v="EUR"/>
    <x v="539"/>
    <x v="0"/>
    <x v="6"/>
    <x v="2"/>
    <x v="4"/>
    <x v="0"/>
    <x v="7"/>
    <x v="0"/>
  </r>
  <r>
    <x v="541"/>
    <x v="417"/>
    <x v="2"/>
    <x v="5"/>
    <x v="0"/>
    <x v="2"/>
    <x v="2"/>
    <s v="Dornbirn"/>
    <x v="1"/>
    <x v="30"/>
    <x v="0"/>
    <x v="1"/>
    <n v="1"/>
    <n v="103.91"/>
    <n v="15"/>
    <n v="88.32"/>
    <n v="88.32"/>
    <n v="0.92"/>
    <n v="81.25"/>
    <s v="EUR"/>
    <x v="540"/>
    <x v="3"/>
    <x v="6"/>
    <x v="3"/>
    <x v="0"/>
    <x v="0"/>
    <x v="3"/>
    <x v="0"/>
  </r>
  <r>
    <x v="542"/>
    <x v="418"/>
    <x v="2"/>
    <x v="1"/>
    <x v="1"/>
    <x v="2"/>
    <x v="2"/>
    <s v="Dornbirn"/>
    <x v="1"/>
    <x v="16"/>
    <x v="0"/>
    <x v="6"/>
    <n v="2"/>
    <n v="128.15"/>
    <n v="0"/>
    <n v="128.15"/>
    <n v="256.3"/>
    <n v="0.92"/>
    <n v="235.8"/>
    <s v="EUR"/>
    <x v="541"/>
    <x v="1"/>
    <x v="3"/>
    <x v="0"/>
    <x v="0"/>
    <x v="0"/>
    <x v="3"/>
    <x v="0"/>
  </r>
  <r>
    <x v="543"/>
    <x v="419"/>
    <x v="2"/>
    <x v="1"/>
    <x v="1"/>
    <x v="2"/>
    <x v="2"/>
    <s v="Dornbirn"/>
    <x v="3"/>
    <x v="34"/>
    <x v="8"/>
    <x v="3"/>
    <n v="1"/>
    <n v="2618.77"/>
    <n v="0"/>
    <n v="2618.77"/>
    <n v="2618.77"/>
    <n v="0.92"/>
    <n v="2409.27"/>
    <s v="EUR"/>
    <x v="542"/>
    <x v="5"/>
    <x v="0"/>
    <x v="1"/>
    <x v="0"/>
    <x v="0"/>
    <x v="3"/>
    <x v="0"/>
  </r>
  <r>
    <x v="544"/>
    <x v="112"/>
    <x v="2"/>
    <x v="2"/>
    <x v="2"/>
    <x v="2"/>
    <x v="2"/>
    <s v="Dornbirn"/>
    <x v="5"/>
    <x v="10"/>
    <x v="9"/>
    <x v="14"/>
    <n v="5"/>
    <n v="1102.9000000000001"/>
    <n v="0"/>
    <n v="1102.9000000000001"/>
    <n v="5514.5"/>
    <n v="0.92"/>
    <n v="5073.34"/>
    <s v="EUR"/>
    <x v="543"/>
    <x v="1"/>
    <x v="5"/>
    <x v="3"/>
    <x v="2"/>
    <x v="0"/>
    <x v="0"/>
    <x v="2"/>
  </r>
  <r>
    <x v="545"/>
    <x v="420"/>
    <x v="2"/>
    <x v="2"/>
    <x v="2"/>
    <x v="2"/>
    <x v="2"/>
    <s v="Dornbirn"/>
    <x v="3"/>
    <x v="14"/>
    <x v="10"/>
    <x v="14"/>
    <n v="1"/>
    <n v="1068.21"/>
    <n v="10"/>
    <n v="961.39"/>
    <n v="961.39"/>
    <n v="0.92"/>
    <n v="884.48"/>
    <s v="EUR"/>
    <x v="544"/>
    <x v="1"/>
    <x v="4"/>
    <x v="2"/>
    <x v="1"/>
    <x v="0"/>
    <x v="19"/>
    <x v="0"/>
  </r>
  <r>
    <x v="546"/>
    <x v="27"/>
    <x v="2"/>
    <x v="3"/>
    <x v="2"/>
    <x v="2"/>
    <x v="2"/>
    <s v="Dornbirn"/>
    <x v="5"/>
    <x v="17"/>
    <x v="7"/>
    <x v="10"/>
    <n v="1"/>
    <n v="605.71"/>
    <n v="5"/>
    <n v="575.41999999999996"/>
    <n v="575.41999999999996"/>
    <n v="0.92"/>
    <n v="529.39"/>
    <s v="EUR"/>
    <x v="545"/>
    <x v="2"/>
    <x v="4"/>
    <x v="3"/>
    <x v="4"/>
    <x v="0"/>
    <x v="3"/>
    <x v="0"/>
  </r>
  <r>
    <x v="547"/>
    <x v="115"/>
    <x v="2"/>
    <x v="3"/>
    <x v="2"/>
    <x v="2"/>
    <x v="2"/>
    <s v="Dornbirn"/>
    <x v="4"/>
    <x v="22"/>
    <x v="2"/>
    <x v="4"/>
    <n v="1"/>
    <n v="590.73"/>
    <n v="15"/>
    <n v="502.12"/>
    <n v="502.12"/>
    <n v="0.92"/>
    <n v="461.95"/>
    <s v="EUR"/>
    <x v="546"/>
    <x v="2"/>
    <x v="1"/>
    <x v="3"/>
    <x v="3"/>
    <x v="4"/>
    <x v="12"/>
    <x v="0"/>
  </r>
  <r>
    <x v="548"/>
    <x v="421"/>
    <x v="2"/>
    <x v="10"/>
    <x v="3"/>
    <x v="2"/>
    <x v="2"/>
    <s v="Dornbirn"/>
    <x v="1"/>
    <x v="16"/>
    <x v="0"/>
    <x v="6"/>
    <n v="1"/>
    <n v="127.53"/>
    <n v="10"/>
    <n v="114.78"/>
    <n v="114.78"/>
    <n v="0.92"/>
    <n v="105.6"/>
    <s v="EUR"/>
    <x v="547"/>
    <x v="0"/>
    <x v="4"/>
    <x v="2"/>
    <x v="3"/>
    <x v="0"/>
    <x v="0"/>
    <x v="0"/>
  </r>
  <r>
    <x v="549"/>
    <x v="179"/>
    <x v="0"/>
    <x v="5"/>
    <x v="0"/>
    <x v="2"/>
    <x v="2"/>
    <s v="Graz"/>
    <x v="3"/>
    <x v="39"/>
    <x v="1"/>
    <x v="14"/>
    <n v="2"/>
    <n v="7132.28"/>
    <n v="15"/>
    <n v="6062.44"/>
    <n v="12124.88"/>
    <n v="0.92"/>
    <n v="11154.89"/>
    <s v="EUR"/>
    <x v="548"/>
    <x v="0"/>
    <x v="0"/>
    <x v="3"/>
    <x v="2"/>
    <x v="0"/>
    <x v="4"/>
    <x v="0"/>
  </r>
  <r>
    <x v="550"/>
    <x v="150"/>
    <x v="0"/>
    <x v="5"/>
    <x v="0"/>
    <x v="2"/>
    <x v="2"/>
    <s v="Graz"/>
    <x v="1"/>
    <x v="41"/>
    <x v="0"/>
    <x v="1"/>
    <n v="1"/>
    <n v="313.39"/>
    <n v="0"/>
    <n v="313.39"/>
    <n v="313.39"/>
    <n v="0.92"/>
    <n v="288.32"/>
    <s v="EUR"/>
    <x v="549"/>
    <x v="5"/>
    <x v="3"/>
    <x v="3"/>
    <x v="3"/>
    <x v="0"/>
    <x v="3"/>
    <x v="0"/>
  </r>
  <r>
    <x v="551"/>
    <x v="422"/>
    <x v="0"/>
    <x v="1"/>
    <x v="1"/>
    <x v="2"/>
    <x v="2"/>
    <s v="Graz"/>
    <x v="5"/>
    <x v="10"/>
    <x v="3"/>
    <x v="10"/>
    <n v="2"/>
    <n v="1148.3699999999999"/>
    <n v="0"/>
    <n v="1148.3699999999999"/>
    <n v="2296.7399999999998"/>
    <n v="0.92"/>
    <n v="2113"/>
    <s v="EUR"/>
    <x v="550"/>
    <x v="4"/>
    <x v="3"/>
    <x v="1"/>
    <x v="4"/>
    <x v="0"/>
    <x v="3"/>
    <x v="0"/>
  </r>
  <r>
    <x v="552"/>
    <x v="423"/>
    <x v="0"/>
    <x v="9"/>
    <x v="1"/>
    <x v="2"/>
    <x v="2"/>
    <s v="Graz"/>
    <x v="3"/>
    <x v="42"/>
    <x v="8"/>
    <x v="4"/>
    <n v="3"/>
    <n v="1217.77"/>
    <n v="5"/>
    <n v="1156.8800000000001"/>
    <n v="3470.64"/>
    <n v="0.92"/>
    <n v="3192.99"/>
    <s v="EUR"/>
    <x v="551"/>
    <x v="0"/>
    <x v="2"/>
    <x v="1"/>
    <x v="4"/>
    <x v="0"/>
    <x v="8"/>
    <x v="0"/>
  </r>
  <r>
    <x v="553"/>
    <x v="380"/>
    <x v="0"/>
    <x v="2"/>
    <x v="2"/>
    <x v="2"/>
    <x v="2"/>
    <s v="Graz"/>
    <x v="4"/>
    <x v="13"/>
    <x v="5"/>
    <x v="0"/>
    <n v="1"/>
    <n v="927.9"/>
    <n v="0"/>
    <n v="927.9"/>
    <n v="927.9"/>
    <n v="0.92"/>
    <n v="853.67"/>
    <s v="EUR"/>
    <x v="552"/>
    <x v="0"/>
    <x v="4"/>
    <x v="1"/>
    <x v="3"/>
    <x v="5"/>
    <x v="14"/>
    <x v="0"/>
  </r>
  <r>
    <x v="554"/>
    <x v="270"/>
    <x v="0"/>
    <x v="3"/>
    <x v="2"/>
    <x v="2"/>
    <x v="2"/>
    <s v="Graz"/>
    <x v="3"/>
    <x v="42"/>
    <x v="6"/>
    <x v="0"/>
    <n v="1"/>
    <n v="1356.14"/>
    <n v="3"/>
    <n v="1315.46"/>
    <n v="1315.46"/>
    <n v="0.92"/>
    <n v="1210.22"/>
    <s v="EUR"/>
    <x v="553"/>
    <x v="1"/>
    <x v="0"/>
    <x v="0"/>
    <x v="0"/>
    <x v="0"/>
    <x v="18"/>
    <x v="0"/>
  </r>
  <r>
    <x v="555"/>
    <x v="424"/>
    <x v="0"/>
    <x v="10"/>
    <x v="3"/>
    <x v="2"/>
    <x v="2"/>
    <s v="Graz"/>
    <x v="4"/>
    <x v="21"/>
    <x v="2"/>
    <x v="3"/>
    <n v="1"/>
    <n v="775.59"/>
    <n v="0"/>
    <n v="775.59"/>
    <n v="775.59"/>
    <n v="0.92"/>
    <n v="713.54"/>
    <s v="EUR"/>
    <x v="554"/>
    <x v="1"/>
    <x v="4"/>
    <x v="0"/>
    <x v="2"/>
    <x v="2"/>
    <x v="3"/>
    <x v="0"/>
  </r>
  <r>
    <x v="556"/>
    <x v="425"/>
    <x v="0"/>
    <x v="11"/>
    <x v="3"/>
    <x v="2"/>
    <x v="2"/>
    <s v="Graz"/>
    <x v="1"/>
    <x v="19"/>
    <x v="0"/>
    <x v="5"/>
    <n v="3"/>
    <n v="84.7"/>
    <n v="3"/>
    <n v="82.16"/>
    <n v="246.48"/>
    <n v="0.92"/>
    <n v="226.76"/>
    <s v="EUR"/>
    <x v="555"/>
    <x v="5"/>
    <x v="3"/>
    <x v="2"/>
    <x v="3"/>
    <x v="0"/>
    <x v="1"/>
    <x v="0"/>
  </r>
  <r>
    <x v="557"/>
    <x v="127"/>
    <x v="0"/>
    <x v="11"/>
    <x v="3"/>
    <x v="2"/>
    <x v="2"/>
    <s v="Graz"/>
    <x v="1"/>
    <x v="16"/>
    <x v="0"/>
    <x v="1"/>
    <n v="2"/>
    <n v="130.11000000000001"/>
    <n v="0"/>
    <n v="130.11000000000001"/>
    <n v="260.22000000000003"/>
    <n v="0.92"/>
    <n v="239.4"/>
    <s v="EUR"/>
    <x v="556"/>
    <x v="0"/>
    <x v="5"/>
    <x v="1"/>
    <x v="1"/>
    <x v="0"/>
    <x v="17"/>
    <x v="0"/>
  </r>
  <r>
    <x v="558"/>
    <x v="275"/>
    <x v="1"/>
    <x v="5"/>
    <x v="0"/>
    <x v="2"/>
    <x v="2"/>
    <s v="Graz"/>
    <x v="1"/>
    <x v="16"/>
    <x v="0"/>
    <x v="1"/>
    <n v="3"/>
    <n v="137.47"/>
    <n v="0"/>
    <n v="137.47"/>
    <n v="412.41"/>
    <n v="0.92"/>
    <n v="379.42"/>
    <s v="EUR"/>
    <x v="557"/>
    <x v="0"/>
    <x v="0"/>
    <x v="3"/>
    <x v="3"/>
    <x v="0"/>
    <x v="8"/>
    <x v="0"/>
  </r>
  <r>
    <x v="559"/>
    <x v="71"/>
    <x v="1"/>
    <x v="6"/>
    <x v="1"/>
    <x v="2"/>
    <x v="2"/>
    <s v="Graz"/>
    <x v="0"/>
    <x v="35"/>
    <x v="0"/>
    <x v="5"/>
    <n v="1"/>
    <n v="576.83000000000004"/>
    <n v="0"/>
    <n v="576.83000000000004"/>
    <n v="576.83000000000004"/>
    <n v="0.92"/>
    <n v="530.67999999999995"/>
    <s v="EUR"/>
    <x v="558"/>
    <x v="4"/>
    <x v="3"/>
    <x v="2"/>
    <x v="3"/>
    <x v="0"/>
    <x v="8"/>
    <x v="0"/>
  </r>
  <r>
    <x v="560"/>
    <x v="426"/>
    <x v="1"/>
    <x v="1"/>
    <x v="1"/>
    <x v="2"/>
    <x v="2"/>
    <s v="Graz"/>
    <x v="5"/>
    <x v="8"/>
    <x v="7"/>
    <x v="14"/>
    <n v="3"/>
    <n v="489.45"/>
    <n v="3"/>
    <n v="474.77"/>
    <n v="1424.31"/>
    <n v="0.92"/>
    <n v="1310.3699999999999"/>
    <s v="EUR"/>
    <x v="559"/>
    <x v="0"/>
    <x v="3"/>
    <x v="2"/>
    <x v="1"/>
    <x v="0"/>
    <x v="14"/>
    <x v="0"/>
  </r>
  <r>
    <x v="561"/>
    <x v="75"/>
    <x v="1"/>
    <x v="1"/>
    <x v="1"/>
    <x v="2"/>
    <x v="2"/>
    <s v="Graz"/>
    <x v="2"/>
    <x v="29"/>
    <x v="0"/>
    <x v="2"/>
    <n v="8"/>
    <n v="262.55"/>
    <n v="0"/>
    <n v="262.55"/>
    <n v="2100.4"/>
    <n v="0.92"/>
    <n v="1932.37"/>
    <s v="EUR"/>
    <x v="560"/>
    <x v="1"/>
    <x v="3"/>
    <x v="2"/>
    <x v="2"/>
    <x v="0"/>
    <x v="9"/>
    <x v="0"/>
  </r>
  <r>
    <x v="562"/>
    <x v="427"/>
    <x v="1"/>
    <x v="2"/>
    <x v="2"/>
    <x v="2"/>
    <x v="2"/>
    <s v="Graz"/>
    <x v="1"/>
    <x v="41"/>
    <x v="0"/>
    <x v="4"/>
    <n v="2"/>
    <n v="304.49"/>
    <n v="0"/>
    <n v="304.49"/>
    <n v="608.98"/>
    <n v="0.92"/>
    <n v="560.26"/>
    <s v="EUR"/>
    <x v="561"/>
    <x v="1"/>
    <x v="6"/>
    <x v="3"/>
    <x v="4"/>
    <x v="0"/>
    <x v="9"/>
    <x v="0"/>
  </r>
  <r>
    <x v="563"/>
    <x v="428"/>
    <x v="1"/>
    <x v="2"/>
    <x v="2"/>
    <x v="2"/>
    <x v="2"/>
    <s v="Graz"/>
    <x v="3"/>
    <x v="24"/>
    <x v="8"/>
    <x v="14"/>
    <n v="3"/>
    <n v="1349.22"/>
    <n v="15"/>
    <n v="1146.8399999999999"/>
    <n v="3440.52"/>
    <n v="0.92"/>
    <n v="3165.28"/>
    <s v="EUR"/>
    <x v="562"/>
    <x v="2"/>
    <x v="6"/>
    <x v="1"/>
    <x v="1"/>
    <x v="0"/>
    <x v="4"/>
    <x v="0"/>
  </r>
  <r>
    <x v="564"/>
    <x v="429"/>
    <x v="1"/>
    <x v="10"/>
    <x v="3"/>
    <x v="2"/>
    <x v="2"/>
    <s v="Graz"/>
    <x v="3"/>
    <x v="34"/>
    <x v="6"/>
    <x v="6"/>
    <n v="4"/>
    <n v="2645.52"/>
    <n v="10"/>
    <n v="2380.9699999999998"/>
    <n v="9523.8799999999992"/>
    <n v="0.92"/>
    <n v="8761.9699999999993"/>
    <s v="EUR"/>
    <x v="563"/>
    <x v="3"/>
    <x v="1"/>
    <x v="2"/>
    <x v="1"/>
    <x v="0"/>
    <x v="19"/>
    <x v="0"/>
  </r>
  <r>
    <x v="565"/>
    <x v="430"/>
    <x v="1"/>
    <x v="10"/>
    <x v="3"/>
    <x v="2"/>
    <x v="2"/>
    <s v="Graz"/>
    <x v="4"/>
    <x v="26"/>
    <x v="3"/>
    <x v="19"/>
    <n v="1"/>
    <n v="668.85"/>
    <n v="0"/>
    <n v="668.85"/>
    <n v="668.85"/>
    <n v="0.92"/>
    <n v="615.34"/>
    <s v="EUR"/>
    <x v="564"/>
    <x v="1"/>
    <x v="6"/>
    <x v="0"/>
    <x v="3"/>
    <x v="5"/>
    <x v="1"/>
    <x v="0"/>
  </r>
  <r>
    <x v="566"/>
    <x v="431"/>
    <x v="1"/>
    <x v="10"/>
    <x v="3"/>
    <x v="2"/>
    <x v="2"/>
    <s v="Graz"/>
    <x v="0"/>
    <x v="0"/>
    <x v="0"/>
    <x v="11"/>
    <n v="4"/>
    <n v="170.63"/>
    <n v="3"/>
    <n v="165.51"/>
    <n v="662.04"/>
    <n v="0.92"/>
    <n v="609.08000000000004"/>
    <s v="EUR"/>
    <x v="565"/>
    <x v="0"/>
    <x v="3"/>
    <x v="0"/>
    <x v="4"/>
    <x v="0"/>
    <x v="16"/>
    <x v="0"/>
  </r>
  <r>
    <x v="567"/>
    <x v="432"/>
    <x v="1"/>
    <x v="8"/>
    <x v="3"/>
    <x v="2"/>
    <x v="2"/>
    <s v="Graz"/>
    <x v="0"/>
    <x v="35"/>
    <x v="0"/>
    <x v="11"/>
    <n v="1"/>
    <n v="542.91"/>
    <n v="10"/>
    <n v="488.62"/>
    <n v="488.62"/>
    <n v="0.92"/>
    <n v="449.53"/>
    <s v="EUR"/>
    <x v="566"/>
    <x v="1"/>
    <x v="5"/>
    <x v="3"/>
    <x v="1"/>
    <x v="0"/>
    <x v="0"/>
    <x v="2"/>
  </r>
  <r>
    <x v="568"/>
    <x v="341"/>
    <x v="1"/>
    <x v="11"/>
    <x v="3"/>
    <x v="2"/>
    <x v="2"/>
    <s v="Graz"/>
    <x v="1"/>
    <x v="25"/>
    <x v="0"/>
    <x v="6"/>
    <n v="2"/>
    <n v="38.49"/>
    <n v="0"/>
    <n v="38.49"/>
    <n v="76.98"/>
    <n v="0.92"/>
    <n v="70.819999999999993"/>
    <s v="EUR"/>
    <x v="567"/>
    <x v="1"/>
    <x v="0"/>
    <x v="0"/>
    <x v="0"/>
    <x v="0"/>
    <x v="5"/>
    <x v="0"/>
  </r>
  <r>
    <x v="569"/>
    <x v="433"/>
    <x v="2"/>
    <x v="1"/>
    <x v="1"/>
    <x v="2"/>
    <x v="2"/>
    <s v="Graz"/>
    <x v="1"/>
    <x v="16"/>
    <x v="0"/>
    <x v="5"/>
    <n v="1"/>
    <n v="131.22999999999999"/>
    <n v="0"/>
    <n v="131.22999999999999"/>
    <n v="131.22999999999999"/>
    <n v="0.92"/>
    <n v="120.73"/>
    <s v="EUR"/>
    <x v="568"/>
    <x v="0"/>
    <x v="1"/>
    <x v="3"/>
    <x v="3"/>
    <x v="0"/>
    <x v="3"/>
    <x v="0"/>
  </r>
  <r>
    <x v="570"/>
    <x v="434"/>
    <x v="2"/>
    <x v="9"/>
    <x v="1"/>
    <x v="2"/>
    <x v="2"/>
    <s v="Graz"/>
    <x v="4"/>
    <x v="21"/>
    <x v="2"/>
    <x v="12"/>
    <n v="1"/>
    <n v="817.01"/>
    <n v="10"/>
    <n v="735.31"/>
    <n v="735.31"/>
    <n v="0.92"/>
    <n v="676.49"/>
    <s v="EUR"/>
    <x v="569"/>
    <x v="3"/>
    <x v="6"/>
    <x v="2"/>
    <x v="3"/>
    <x v="3"/>
    <x v="3"/>
    <x v="0"/>
  </r>
  <r>
    <x v="571"/>
    <x v="435"/>
    <x v="2"/>
    <x v="2"/>
    <x v="2"/>
    <x v="2"/>
    <x v="2"/>
    <s v="Graz"/>
    <x v="3"/>
    <x v="14"/>
    <x v="1"/>
    <x v="4"/>
    <n v="2"/>
    <n v="1057.82"/>
    <n v="0"/>
    <n v="1057.82"/>
    <n v="2115.64"/>
    <n v="0.92"/>
    <n v="1946.39"/>
    <s v="EUR"/>
    <x v="570"/>
    <x v="4"/>
    <x v="4"/>
    <x v="0"/>
    <x v="4"/>
    <x v="0"/>
    <x v="18"/>
    <x v="0"/>
  </r>
  <r>
    <x v="572"/>
    <x v="436"/>
    <x v="2"/>
    <x v="10"/>
    <x v="3"/>
    <x v="2"/>
    <x v="2"/>
    <s v="Graz"/>
    <x v="2"/>
    <x v="2"/>
    <x v="0"/>
    <x v="7"/>
    <n v="3"/>
    <n v="316.33"/>
    <n v="7"/>
    <n v="294.19"/>
    <n v="882.57"/>
    <n v="0.92"/>
    <n v="811.96"/>
    <s v="EUR"/>
    <x v="571"/>
    <x v="1"/>
    <x v="5"/>
    <x v="2"/>
    <x v="2"/>
    <x v="0"/>
    <x v="21"/>
    <x v="0"/>
  </r>
  <r>
    <x v="573"/>
    <x v="437"/>
    <x v="2"/>
    <x v="8"/>
    <x v="3"/>
    <x v="2"/>
    <x v="2"/>
    <s v="Graz"/>
    <x v="1"/>
    <x v="7"/>
    <x v="0"/>
    <x v="6"/>
    <n v="2"/>
    <n v="128.54"/>
    <n v="10"/>
    <n v="115.69"/>
    <n v="231.38"/>
    <n v="0.92"/>
    <n v="212.87"/>
    <s v="EUR"/>
    <x v="572"/>
    <x v="0"/>
    <x v="2"/>
    <x v="3"/>
    <x v="2"/>
    <x v="0"/>
    <x v="3"/>
    <x v="2"/>
  </r>
  <r>
    <x v="574"/>
    <x v="438"/>
    <x v="2"/>
    <x v="11"/>
    <x v="3"/>
    <x v="2"/>
    <x v="2"/>
    <s v="Graz"/>
    <x v="3"/>
    <x v="14"/>
    <x v="1"/>
    <x v="0"/>
    <n v="6"/>
    <n v="1021.2"/>
    <n v="0"/>
    <n v="1021.2"/>
    <n v="6127.2"/>
    <n v="0.92"/>
    <n v="5637.02"/>
    <s v="EUR"/>
    <x v="573"/>
    <x v="3"/>
    <x v="1"/>
    <x v="0"/>
    <x v="0"/>
    <x v="0"/>
    <x v="7"/>
    <x v="0"/>
  </r>
  <r>
    <x v="575"/>
    <x v="439"/>
    <x v="0"/>
    <x v="0"/>
    <x v="0"/>
    <x v="2"/>
    <x v="2"/>
    <s v="Innsbruck"/>
    <x v="4"/>
    <x v="6"/>
    <x v="2"/>
    <x v="12"/>
    <n v="1"/>
    <n v="1207.33"/>
    <n v="2"/>
    <n v="1183.18"/>
    <n v="1183.18"/>
    <n v="0.92"/>
    <n v="1088.53"/>
    <s v="EUR"/>
    <x v="574"/>
    <x v="3"/>
    <x v="5"/>
    <x v="0"/>
    <x v="3"/>
    <x v="4"/>
    <x v="3"/>
    <x v="1"/>
  </r>
  <r>
    <x v="576"/>
    <x v="440"/>
    <x v="0"/>
    <x v="5"/>
    <x v="0"/>
    <x v="2"/>
    <x v="2"/>
    <s v="Innsbruck"/>
    <x v="1"/>
    <x v="7"/>
    <x v="0"/>
    <x v="1"/>
    <n v="2"/>
    <n v="123.19"/>
    <n v="0"/>
    <n v="123.19"/>
    <n v="246.38"/>
    <n v="0.92"/>
    <n v="226.67"/>
    <s v="EUR"/>
    <x v="575"/>
    <x v="4"/>
    <x v="1"/>
    <x v="3"/>
    <x v="1"/>
    <x v="0"/>
    <x v="9"/>
    <x v="0"/>
  </r>
  <r>
    <x v="577"/>
    <x v="95"/>
    <x v="0"/>
    <x v="9"/>
    <x v="1"/>
    <x v="2"/>
    <x v="2"/>
    <s v="Innsbruck"/>
    <x v="3"/>
    <x v="34"/>
    <x v="6"/>
    <x v="4"/>
    <n v="2"/>
    <n v="2437.5700000000002"/>
    <n v="5"/>
    <n v="2315.69"/>
    <n v="4631.38"/>
    <n v="0.92"/>
    <n v="4260.87"/>
    <s v="EUR"/>
    <x v="576"/>
    <x v="5"/>
    <x v="4"/>
    <x v="3"/>
    <x v="2"/>
    <x v="0"/>
    <x v="18"/>
    <x v="0"/>
  </r>
  <r>
    <x v="578"/>
    <x v="441"/>
    <x v="0"/>
    <x v="2"/>
    <x v="2"/>
    <x v="2"/>
    <x v="2"/>
    <s v="Innsbruck"/>
    <x v="1"/>
    <x v="25"/>
    <x v="0"/>
    <x v="4"/>
    <n v="2"/>
    <n v="39.619999999999997"/>
    <n v="10"/>
    <n v="35.659999999999997"/>
    <n v="71.319999999999993"/>
    <n v="0.92"/>
    <n v="65.61"/>
    <s v="EUR"/>
    <x v="577"/>
    <x v="5"/>
    <x v="2"/>
    <x v="1"/>
    <x v="4"/>
    <x v="0"/>
    <x v="13"/>
    <x v="0"/>
  </r>
  <r>
    <x v="579"/>
    <x v="442"/>
    <x v="0"/>
    <x v="3"/>
    <x v="2"/>
    <x v="2"/>
    <x v="2"/>
    <s v="Innsbruck"/>
    <x v="1"/>
    <x v="25"/>
    <x v="0"/>
    <x v="4"/>
    <n v="6"/>
    <n v="36.53"/>
    <n v="5"/>
    <n v="34.700000000000003"/>
    <n v="208.2"/>
    <n v="0.92"/>
    <n v="191.54"/>
    <s v="EUR"/>
    <x v="578"/>
    <x v="0"/>
    <x v="6"/>
    <x v="3"/>
    <x v="0"/>
    <x v="0"/>
    <x v="10"/>
    <x v="0"/>
  </r>
  <r>
    <x v="580"/>
    <x v="443"/>
    <x v="0"/>
    <x v="3"/>
    <x v="2"/>
    <x v="2"/>
    <x v="2"/>
    <s v="Innsbruck"/>
    <x v="1"/>
    <x v="19"/>
    <x v="0"/>
    <x v="1"/>
    <n v="1"/>
    <n v="82.86"/>
    <n v="0"/>
    <n v="82.86"/>
    <n v="82.86"/>
    <n v="0.92"/>
    <n v="76.23"/>
    <s v="EUR"/>
    <x v="579"/>
    <x v="1"/>
    <x v="4"/>
    <x v="1"/>
    <x v="3"/>
    <x v="0"/>
    <x v="3"/>
    <x v="0"/>
  </r>
  <r>
    <x v="581"/>
    <x v="444"/>
    <x v="0"/>
    <x v="11"/>
    <x v="3"/>
    <x v="2"/>
    <x v="2"/>
    <s v="Innsbruck"/>
    <x v="2"/>
    <x v="2"/>
    <x v="0"/>
    <x v="16"/>
    <n v="1"/>
    <n v="293.39"/>
    <n v="0"/>
    <n v="293.39"/>
    <n v="293.39"/>
    <n v="0.92"/>
    <n v="269.92"/>
    <s v="EUR"/>
    <x v="580"/>
    <x v="4"/>
    <x v="6"/>
    <x v="3"/>
    <x v="1"/>
    <x v="0"/>
    <x v="17"/>
    <x v="0"/>
  </r>
  <r>
    <x v="582"/>
    <x v="445"/>
    <x v="1"/>
    <x v="0"/>
    <x v="0"/>
    <x v="2"/>
    <x v="2"/>
    <s v="Innsbruck"/>
    <x v="4"/>
    <x v="13"/>
    <x v="5"/>
    <x v="1"/>
    <n v="2"/>
    <n v="871.34"/>
    <n v="5"/>
    <n v="827.77"/>
    <n v="1655.54"/>
    <n v="0.92"/>
    <n v="1523.1"/>
    <s v="EUR"/>
    <x v="581"/>
    <x v="5"/>
    <x v="6"/>
    <x v="1"/>
    <x v="1"/>
    <x v="1"/>
    <x v="6"/>
    <x v="2"/>
  </r>
  <r>
    <x v="583"/>
    <x v="446"/>
    <x v="1"/>
    <x v="4"/>
    <x v="0"/>
    <x v="2"/>
    <x v="2"/>
    <s v="Innsbruck"/>
    <x v="3"/>
    <x v="39"/>
    <x v="1"/>
    <x v="6"/>
    <n v="1"/>
    <n v="7081.22"/>
    <n v="7"/>
    <n v="6585.53"/>
    <n v="6585.53"/>
    <n v="0.92"/>
    <n v="6058.69"/>
    <s v="EUR"/>
    <x v="582"/>
    <x v="1"/>
    <x v="4"/>
    <x v="3"/>
    <x v="4"/>
    <x v="0"/>
    <x v="3"/>
    <x v="0"/>
  </r>
  <r>
    <x v="584"/>
    <x v="447"/>
    <x v="1"/>
    <x v="4"/>
    <x v="0"/>
    <x v="2"/>
    <x v="2"/>
    <s v="Innsbruck"/>
    <x v="0"/>
    <x v="20"/>
    <x v="0"/>
    <x v="0"/>
    <n v="4"/>
    <n v="230.83"/>
    <n v="0"/>
    <n v="230.83"/>
    <n v="923.32"/>
    <n v="0.92"/>
    <n v="849.45"/>
    <s v="EUR"/>
    <x v="583"/>
    <x v="0"/>
    <x v="6"/>
    <x v="0"/>
    <x v="3"/>
    <x v="0"/>
    <x v="3"/>
    <x v="0"/>
  </r>
  <r>
    <x v="585"/>
    <x v="43"/>
    <x v="1"/>
    <x v="4"/>
    <x v="0"/>
    <x v="2"/>
    <x v="2"/>
    <s v="Innsbruck"/>
    <x v="4"/>
    <x v="26"/>
    <x v="3"/>
    <x v="18"/>
    <n v="1"/>
    <n v="646.9"/>
    <n v="3"/>
    <n v="627.49"/>
    <n v="627.49"/>
    <n v="0.92"/>
    <n v="577.29"/>
    <s v="EUR"/>
    <x v="584"/>
    <x v="5"/>
    <x v="0"/>
    <x v="0"/>
    <x v="3"/>
    <x v="2"/>
    <x v="9"/>
    <x v="0"/>
  </r>
  <r>
    <x v="586"/>
    <x v="157"/>
    <x v="1"/>
    <x v="6"/>
    <x v="1"/>
    <x v="2"/>
    <x v="2"/>
    <s v="Innsbruck"/>
    <x v="2"/>
    <x v="38"/>
    <x v="0"/>
    <x v="4"/>
    <n v="1"/>
    <n v="389.94"/>
    <n v="0"/>
    <n v="389.94"/>
    <n v="389.94"/>
    <n v="0.92"/>
    <n v="358.74"/>
    <s v="EUR"/>
    <x v="585"/>
    <x v="3"/>
    <x v="6"/>
    <x v="3"/>
    <x v="1"/>
    <x v="0"/>
    <x v="3"/>
    <x v="0"/>
  </r>
  <r>
    <x v="587"/>
    <x v="257"/>
    <x v="1"/>
    <x v="2"/>
    <x v="2"/>
    <x v="2"/>
    <x v="2"/>
    <s v="Innsbruck"/>
    <x v="4"/>
    <x v="6"/>
    <x v="4"/>
    <x v="9"/>
    <n v="3"/>
    <n v="1238.52"/>
    <n v="0"/>
    <n v="1238.52"/>
    <n v="3715.56"/>
    <n v="0.92"/>
    <n v="3418.32"/>
    <s v="EUR"/>
    <x v="586"/>
    <x v="2"/>
    <x v="2"/>
    <x v="1"/>
    <x v="1"/>
    <x v="6"/>
    <x v="18"/>
    <x v="0"/>
  </r>
  <r>
    <x v="588"/>
    <x v="258"/>
    <x v="1"/>
    <x v="2"/>
    <x v="2"/>
    <x v="2"/>
    <x v="2"/>
    <s v="Innsbruck"/>
    <x v="0"/>
    <x v="31"/>
    <x v="0"/>
    <x v="0"/>
    <n v="6"/>
    <n v="134.88"/>
    <n v="5"/>
    <n v="128.13999999999999"/>
    <n v="768.84"/>
    <n v="0.92"/>
    <n v="707.33"/>
    <s v="EUR"/>
    <x v="587"/>
    <x v="4"/>
    <x v="5"/>
    <x v="0"/>
    <x v="0"/>
    <x v="0"/>
    <x v="14"/>
    <x v="1"/>
  </r>
  <r>
    <x v="589"/>
    <x v="448"/>
    <x v="1"/>
    <x v="8"/>
    <x v="3"/>
    <x v="2"/>
    <x v="2"/>
    <s v="Innsbruck"/>
    <x v="2"/>
    <x v="2"/>
    <x v="0"/>
    <x v="15"/>
    <n v="2"/>
    <n v="316.39"/>
    <n v="10"/>
    <n v="284.75"/>
    <n v="569.5"/>
    <n v="0.92"/>
    <n v="523.94000000000005"/>
    <s v="EUR"/>
    <x v="588"/>
    <x v="3"/>
    <x v="1"/>
    <x v="0"/>
    <x v="2"/>
    <x v="0"/>
    <x v="6"/>
    <x v="0"/>
  </r>
  <r>
    <x v="590"/>
    <x v="449"/>
    <x v="1"/>
    <x v="8"/>
    <x v="3"/>
    <x v="2"/>
    <x v="2"/>
    <s v="Innsbruck"/>
    <x v="2"/>
    <x v="4"/>
    <x v="0"/>
    <x v="15"/>
    <n v="3"/>
    <n v="834.37"/>
    <n v="0"/>
    <n v="834.37"/>
    <n v="2503.11"/>
    <n v="0.92"/>
    <n v="2302.86"/>
    <s v="EUR"/>
    <x v="589"/>
    <x v="2"/>
    <x v="0"/>
    <x v="1"/>
    <x v="4"/>
    <x v="0"/>
    <x v="18"/>
    <x v="0"/>
  </r>
  <r>
    <x v="591"/>
    <x v="450"/>
    <x v="2"/>
    <x v="0"/>
    <x v="0"/>
    <x v="2"/>
    <x v="2"/>
    <s v="Innsbruck"/>
    <x v="4"/>
    <x v="40"/>
    <x v="5"/>
    <x v="4"/>
    <n v="1"/>
    <n v="843.02"/>
    <n v="0"/>
    <n v="843.02"/>
    <n v="843.02"/>
    <n v="0.92"/>
    <n v="775.58"/>
    <s v="EUR"/>
    <x v="590"/>
    <x v="4"/>
    <x v="4"/>
    <x v="0"/>
    <x v="3"/>
    <x v="5"/>
    <x v="3"/>
    <x v="0"/>
  </r>
  <r>
    <x v="592"/>
    <x v="225"/>
    <x v="2"/>
    <x v="5"/>
    <x v="0"/>
    <x v="2"/>
    <x v="2"/>
    <s v="Innsbruck"/>
    <x v="1"/>
    <x v="5"/>
    <x v="0"/>
    <x v="6"/>
    <n v="1"/>
    <n v="97.78"/>
    <n v="0"/>
    <n v="97.78"/>
    <n v="97.78"/>
    <n v="0.92"/>
    <n v="89.96"/>
    <s v="EUR"/>
    <x v="591"/>
    <x v="2"/>
    <x v="3"/>
    <x v="0"/>
    <x v="1"/>
    <x v="0"/>
    <x v="3"/>
    <x v="0"/>
  </r>
  <r>
    <x v="593"/>
    <x v="51"/>
    <x v="2"/>
    <x v="5"/>
    <x v="0"/>
    <x v="2"/>
    <x v="2"/>
    <s v="Innsbruck"/>
    <x v="4"/>
    <x v="21"/>
    <x v="4"/>
    <x v="18"/>
    <n v="2"/>
    <n v="794.3"/>
    <n v="15"/>
    <n v="675.15"/>
    <n v="1350.3"/>
    <n v="0.92"/>
    <n v="1242.28"/>
    <s v="EUR"/>
    <x v="592"/>
    <x v="5"/>
    <x v="2"/>
    <x v="1"/>
    <x v="3"/>
    <x v="4"/>
    <x v="17"/>
    <x v="0"/>
  </r>
  <r>
    <x v="594"/>
    <x v="451"/>
    <x v="2"/>
    <x v="1"/>
    <x v="1"/>
    <x v="2"/>
    <x v="2"/>
    <s v="Innsbruck"/>
    <x v="3"/>
    <x v="34"/>
    <x v="1"/>
    <x v="14"/>
    <n v="1"/>
    <n v="2386.1"/>
    <n v="0"/>
    <n v="2386.1"/>
    <n v="2386.1"/>
    <n v="0.92"/>
    <n v="2195.21"/>
    <s v="EUR"/>
    <x v="593"/>
    <x v="5"/>
    <x v="6"/>
    <x v="0"/>
    <x v="1"/>
    <x v="0"/>
    <x v="20"/>
    <x v="0"/>
  </r>
  <r>
    <x v="595"/>
    <x v="452"/>
    <x v="0"/>
    <x v="4"/>
    <x v="0"/>
    <x v="2"/>
    <x v="2"/>
    <s v="Klagenfurt"/>
    <x v="2"/>
    <x v="2"/>
    <x v="0"/>
    <x v="12"/>
    <n v="2"/>
    <n v="302.10000000000002"/>
    <n v="0"/>
    <n v="302.10000000000002"/>
    <n v="604.20000000000005"/>
    <n v="0.92"/>
    <n v="555.86"/>
    <s v="EUR"/>
    <x v="594"/>
    <x v="5"/>
    <x v="3"/>
    <x v="0"/>
    <x v="1"/>
    <x v="0"/>
    <x v="11"/>
    <x v="0"/>
  </r>
  <r>
    <x v="596"/>
    <x v="453"/>
    <x v="0"/>
    <x v="5"/>
    <x v="0"/>
    <x v="2"/>
    <x v="2"/>
    <s v="Klagenfurt"/>
    <x v="0"/>
    <x v="0"/>
    <x v="0"/>
    <x v="5"/>
    <n v="1"/>
    <n v="176.91"/>
    <n v="5"/>
    <n v="168.06"/>
    <n v="168.06"/>
    <n v="0.92"/>
    <n v="154.62"/>
    <s v="EUR"/>
    <x v="595"/>
    <x v="1"/>
    <x v="6"/>
    <x v="1"/>
    <x v="3"/>
    <x v="0"/>
    <x v="3"/>
    <x v="0"/>
  </r>
  <r>
    <x v="597"/>
    <x v="350"/>
    <x v="0"/>
    <x v="1"/>
    <x v="1"/>
    <x v="2"/>
    <x v="2"/>
    <s v="Klagenfurt"/>
    <x v="5"/>
    <x v="10"/>
    <x v="7"/>
    <x v="8"/>
    <n v="2"/>
    <n v="1137.1500000000001"/>
    <n v="3"/>
    <n v="1103.04"/>
    <n v="2206.08"/>
    <n v="0.92"/>
    <n v="2029.59"/>
    <s v="EUR"/>
    <x v="596"/>
    <x v="5"/>
    <x v="5"/>
    <x v="2"/>
    <x v="0"/>
    <x v="0"/>
    <x v="6"/>
    <x v="0"/>
  </r>
  <r>
    <x v="598"/>
    <x v="5"/>
    <x v="0"/>
    <x v="2"/>
    <x v="2"/>
    <x v="2"/>
    <x v="2"/>
    <s v="Klagenfurt"/>
    <x v="3"/>
    <x v="24"/>
    <x v="6"/>
    <x v="6"/>
    <n v="2"/>
    <n v="1264.3800000000001"/>
    <n v="0"/>
    <n v="1264.3800000000001"/>
    <n v="2528.7600000000002"/>
    <n v="0.92"/>
    <n v="2326.46"/>
    <s v="EUR"/>
    <x v="597"/>
    <x v="5"/>
    <x v="5"/>
    <x v="0"/>
    <x v="4"/>
    <x v="0"/>
    <x v="21"/>
    <x v="0"/>
  </r>
  <r>
    <x v="599"/>
    <x v="454"/>
    <x v="0"/>
    <x v="7"/>
    <x v="2"/>
    <x v="2"/>
    <x v="2"/>
    <s v="Klagenfurt"/>
    <x v="4"/>
    <x v="18"/>
    <x v="7"/>
    <x v="0"/>
    <n v="1"/>
    <n v="438.09"/>
    <n v="0"/>
    <n v="438.09"/>
    <n v="438.09"/>
    <n v="0.92"/>
    <n v="403.04"/>
    <s v="EUR"/>
    <x v="598"/>
    <x v="3"/>
    <x v="5"/>
    <x v="0"/>
    <x v="2"/>
    <x v="2"/>
    <x v="3"/>
    <x v="0"/>
  </r>
  <r>
    <x v="600"/>
    <x v="455"/>
    <x v="0"/>
    <x v="8"/>
    <x v="3"/>
    <x v="2"/>
    <x v="2"/>
    <s v="Klagenfurt"/>
    <x v="1"/>
    <x v="19"/>
    <x v="0"/>
    <x v="1"/>
    <n v="1"/>
    <n v="82.48"/>
    <n v="0"/>
    <n v="82.48"/>
    <n v="82.48"/>
    <n v="0.92"/>
    <n v="75.88"/>
    <s v="EUR"/>
    <x v="599"/>
    <x v="3"/>
    <x v="1"/>
    <x v="2"/>
    <x v="0"/>
    <x v="0"/>
    <x v="19"/>
    <x v="0"/>
  </r>
  <r>
    <x v="601"/>
    <x v="354"/>
    <x v="1"/>
    <x v="4"/>
    <x v="0"/>
    <x v="2"/>
    <x v="2"/>
    <s v="Klagenfurt"/>
    <x v="1"/>
    <x v="30"/>
    <x v="0"/>
    <x v="4"/>
    <n v="1"/>
    <n v="102.64"/>
    <n v="0"/>
    <n v="102.64"/>
    <n v="102.64"/>
    <n v="0.92"/>
    <n v="94.43"/>
    <s v="EUR"/>
    <x v="600"/>
    <x v="3"/>
    <x v="4"/>
    <x v="3"/>
    <x v="2"/>
    <x v="0"/>
    <x v="3"/>
    <x v="0"/>
  </r>
  <r>
    <x v="602"/>
    <x v="274"/>
    <x v="1"/>
    <x v="5"/>
    <x v="0"/>
    <x v="2"/>
    <x v="2"/>
    <s v="Klagenfurt"/>
    <x v="1"/>
    <x v="41"/>
    <x v="0"/>
    <x v="4"/>
    <n v="4"/>
    <n v="277.25"/>
    <n v="0"/>
    <n v="277.25"/>
    <n v="1109"/>
    <n v="0.92"/>
    <n v="1020.28"/>
    <s v="EUR"/>
    <x v="601"/>
    <x v="4"/>
    <x v="4"/>
    <x v="2"/>
    <x v="2"/>
    <x v="0"/>
    <x v="10"/>
    <x v="0"/>
  </r>
  <r>
    <x v="603"/>
    <x v="456"/>
    <x v="1"/>
    <x v="1"/>
    <x v="1"/>
    <x v="2"/>
    <x v="2"/>
    <s v="Klagenfurt"/>
    <x v="4"/>
    <x v="27"/>
    <x v="3"/>
    <x v="12"/>
    <n v="2"/>
    <n v="833.84"/>
    <n v="5"/>
    <n v="792.15"/>
    <n v="1584.3"/>
    <n v="0.92"/>
    <n v="1457.56"/>
    <s v="EUR"/>
    <x v="602"/>
    <x v="4"/>
    <x v="2"/>
    <x v="0"/>
    <x v="4"/>
    <x v="2"/>
    <x v="12"/>
    <x v="0"/>
  </r>
  <r>
    <x v="604"/>
    <x v="428"/>
    <x v="1"/>
    <x v="2"/>
    <x v="2"/>
    <x v="2"/>
    <x v="2"/>
    <s v="Klagenfurt"/>
    <x v="4"/>
    <x v="11"/>
    <x v="2"/>
    <x v="15"/>
    <n v="1"/>
    <n v="943.39"/>
    <n v="0"/>
    <n v="943.39"/>
    <n v="943.39"/>
    <n v="0.92"/>
    <n v="867.92"/>
    <s v="EUR"/>
    <x v="603"/>
    <x v="5"/>
    <x v="4"/>
    <x v="3"/>
    <x v="0"/>
    <x v="3"/>
    <x v="6"/>
    <x v="0"/>
  </r>
  <r>
    <x v="605"/>
    <x v="258"/>
    <x v="1"/>
    <x v="2"/>
    <x v="2"/>
    <x v="2"/>
    <x v="2"/>
    <s v="Klagenfurt"/>
    <x v="1"/>
    <x v="25"/>
    <x v="0"/>
    <x v="4"/>
    <n v="2"/>
    <n v="38.33"/>
    <n v="5"/>
    <n v="36.409999999999997"/>
    <n v="72.819999999999993"/>
    <n v="0.92"/>
    <n v="66.989999999999995"/>
    <s v="EUR"/>
    <x v="604"/>
    <x v="0"/>
    <x v="3"/>
    <x v="3"/>
    <x v="3"/>
    <x v="0"/>
    <x v="10"/>
    <x v="0"/>
  </r>
  <r>
    <x v="606"/>
    <x v="457"/>
    <x v="1"/>
    <x v="3"/>
    <x v="2"/>
    <x v="2"/>
    <x v="2"/>
    <s v="Klagenfurt"/>
    <x v="2"/>
    <x v="4"/>
    <x v="0"/>
    <x v="16"/>
    <n v="1"/>
    <n v="836.07"/>
    <n v="10"/>
    <n v="752.46"/>
    <n v="752.46"/>
    <n v="0.92"/>
    <n v="692.26"/>
    <s v="EUR"/>
    <x v="605"/>
    <x v="0"/>
    <x v="1"/>
    <x v="2"/>
    <x v="1"/>
    <x v="0"/>
    <x v="1"/>
    <x v="0"/>
  </r>
  <r>
    <x v="607"/>
    <x v="134"/>
    <x v="1"/>
    <x v="10"/>
    <x v="3"/>
    <x v="2"/>
    <x v="2"/>
    <s v="Klagenfurt"/>
    <x v="1"/>
    <x v="1"/>
    <x v="0"/>
    <x v="4"/>
    <n v="2"/>
    <n v="29.14"/>
    <n v="15"/>
    <n v="24.77"/>
    <n v="49.54"/>
    <n v="0.92"/>
    <n v="45.58"/>
    <s v="EUR"/>
    <x v="606"/>
    <x v="4"/>
    <x v="6"/>
    <x v="0"/>
    <x v="3"/>
    <x v="0"/>
    <x v="3"/>
    <x v="0"/>
  </r>
  <r>
    <x v="608"/>
    <x v="106"/>
    <x v="1"/>
    <x v="10"/>
    <x v="3"/>
    <x v="2"/>
    <x v="2"/>
    <s v="Klagenfurt"/>
    <x v="1"/>
    <x v="30"/>
    <x v="0"/>
    <x v="1"/>
    <n v="2"/>
    <n v="94.41"/>
    <n v="0"/>
    <n v="94.41"/>
    <n v="188.82"/>
    <n v="0.92"/>
    <n v="173.71"/>
    <s v="EUR"/>
    <x v="607"/>
    <x v="2"/>
    <x v="2"/>
    <x v="1"/>
    <x v="3"/>
    <x v="0"/>
    <x v="17"/>
    <x v="1"/>
  </r>
  <r>
    <x v="609"/>
    <x v="169"/>
    <x v="2"/>
    <x v="4"/>
    <x v="0"/>
    <x v="2"/>
    <x v="2"/>
    <s v="Klagenfurt"/>
    <x v="4"/>
    <x v="21"/>
    <x v="5"/>
    <x v="9"/>
    <n v="2"/>
    <n v="805.1"/>
    <n v="2"/>
    <n v="789"/>
    <n v="1578"/>
    <n v="0.92"/>
    <n v="1451.76"/>
    <s v="EUR"/>
    <x v="608"/>
    <x v="5"/>
    <x v="5"/>
    <x v="1"/>
    <x v="2"/>
    <x v="4"/>
    <x v="3"/>
    <x v="0"/>
  </r>
  <r>
    <x v="610"/>
    <x v="196"/>
    <x v="2"/>
    <x v="5"/>
    <x v="0"/>
    <x v="2"/>
    <x v="2"/>
    <s v="Klagenfurt"/>
    <x v="4"/>
    <x v="22"/>
    <x v="3"/>
    <x v="13"/>
    <n v="2"/>
    <n v="575.88"/>
    <n v="10"/>
    <n v="518.29"/>
    <n v="1036.58"/>
    <n v="0.92"/>
    <n v="953.65"/>
    <s v="EUR"/>
    <x v="609"/>
    <x v="1"/>
    <x v="2"/>
    <x v="3"/>
    <x v="2"/>
    <x v="6"/>
    <x v="9"/>
    <x v="0"/>
  </r>
  <r>
    <x v="611"/>
    <x v="458"/>
    <x v="2"/>
    <x v="3"/>
    <x v="2"/>
    <x v="2"/>
    <x v="2"/>
    <s v="Klagenfurt"/>
    <x v="5"/>
    <x v="9"/>
    <x v="4"/>
    <x v="10"/>
    <n v="1"/>
    <n v="438.15"/>
    <n v="10"/>
    <n v="394.33"/>
    <n v="394.33"/>
    <n v="0.92"/>
    <n v="362.78"/>
    <s v="EUR"/>
    <x v="610"/>
    <x v="3"/>
    <x v="5"/>
    <x v="2"/>
    <x v="4"/>
    <x v="0"/>
    <x v="3"/>
    <x v="0"/>
  </r>
  <r>
    <x v="612"/>
    <x v="459"/>
    <x v="2"/>
    <x v="7"/>
    <x v="2"/>
    <x v="2"/>
    <x v="2"/>
    <s v="Klagenfurt"/>
    <x v="3"/>
    <x v="3"/>
    <x v="8"/>
    <x v="3"/>
    <n v="2"/>
    <n v="1885.3"/>
    <n v="0"/>
    <n v="1885.3"/>
    <n v="3770.6"/>
    <n v="0.92"/>
    <n v="3468.95"/>
    <s v="EUR"/>
    <x v="611"/>
    <x v="4"/>
    <x v="1"/>
    <x v="1"/>
    <x v="0"/>
    <x v="0"/>
    <x v="3"/>
    <x v="0"/>
  </r>
  <r>
    <x v="613"/>
    <x v="393"/>
    <x v="2"/>
    <x v="7"/>
    <x v="2"/>
    <x v="2"/>
    <x v="2"/>
    <s v="Klagenfurt"/>
    <x v="1"/>
    <x v="1"/>
    <x v="0"/>
    <x v="4"/>
    <n v="2"/>
    <n v="28.1"/>
    <n v="7"/>
    <n v="26.13"/>
    <n v="52.26"/>
    <n v="0.92"/>
    <n v="48.08"/>
    <s v="EUR"/>
    <x v="612"/>
    <x v="2"/>
    <x v="2"/>
    <x v="3"/>
    <x v="0"/>
    <x v="0"/>
    <x v="17"/>
    <x v="0"/>
  </r>
  <r>
    <x v="614"/>
    <x v="460"/>
    <x v="2"/>
    <x v="10"/>
    <x v="3"/>
    <x v="2"/>
    <x v="2"/>
    <s v="Klagenfurt"/>
    <x v="5"/>
    <x v="17"/>
    <x v="7"/>
    <x v="0"/>
    <n v="1"/>
    <n v="600.96"/>
    <n v="5"/>
    <n v="570.91"/>
    <n v="570.91"/>
    <n v="0.92"/>
    <n v="525.24"/>
    <s v="EUR"/>
    <x v="613"/>
    <x v="2"/>
    <x v="5"/>
    <x v="1"/>
    <x v="2"/>
    <x v="0"/>
    <x v="5"/>
    <x v="0"/>
  </r>
  <r>
    <x v="615"/>
    <x v="461"/>
    <x v="2"/>
    <x v="11"/>
    <x v="3"/>
    <x v="2"/>
    <x v="2"/>
    <s v="Klagenfurt"/>
    <x v="1"/>
    <x v="7"/>
    <x v="0"/>
    <x v="1"/>
    <n v="1"/>
    <n v="129.55000000000001"/>
    <n v="10"/>
    <n v="116.6"/>
    <n v="116.6"/>
    <n v="0.92"/>
    <n v="107.27"/>
    <s v="EUR"/>
    <x v="614"/>
    <x v="4"/>
    <x v="3"/>
    <x v="2"/>
    <x v="4"/>
    <x v="0"/>
    <x v="9"/>
    <x v="0"/>
  </r>
  <r>
    <x v="616"/>
    <x v="182"/>
    <x v="0"/>
    <x v="1"/>
    <x v="1"/>
    <x v="2"/>
    <x v="2"/>
    <s v="Linz"/>
    <x v="4"/>
    <x v="23"/>
    <x v="4"/>
    <x v="17"/>
    <n v="1"/>
    <n v="799.1"/>
    <n v="0"/>
    <n v="799.1"/>
    <n v="799.1"/>
    <n v="0.92"/>
    <n v="735.17"/>
    <s v="EUR"/>
    <x v="615"/>
    <x v="0"/>
    <x v="2"/>
    <x v="0"/>
    <x v="1"/>
    <x v="1"/>
    <x v="4"/>
    <x v="0"/>
  </r>
  <r>
    <x v="617"/>
    <x v="462"/>
    <x v="0"/>
    <x v="9"/>
    <x v="1"/>
    <x v="2"/>
    <x v="2"/>
    <s v="Linz"/>
    <x v="5"/>
    <x v="8"/>
    <x v="7"/>
    <x v="8"/>
    <n v="3"/>
    <n v="531.71"/>
    <n v="10"/>
    <n v="478.54"/>
    <n v="1435.62"/>
    <n v="0.92"/>
    <n v="1320.77"/>
    <s v="EUR"/>
    <x v="616"/>
    <x v="2"/>
    <x v="0"/>
    <x v="0"/>
    <x v="2"/>
    <x v="0"/>
    <x v="20"/>
    <x v="0"/>
  </r>
  <r>
    <x v="618"/>
    <x v="463"/>
    <x v="0"/>
    <x v="2"/>
    <x v="2"/>
    <x v="2"/>
    <x v="2"/>
    <s v="Linz"/>
    <x v="5"/>
    <x v="9"/>
    <x v="5"/>
    <x v="0"/>
    <n v="4"/>
    <n v="444.2"/>
    <n v="5"/>
    <n v="421.99"/>
    <n v="1687.96"/>
    <n v="0.92"/>
    <n v="1552.92"/>
    <s v="EUR"/>
    <x v="617"/>
    <x v="5"/>
    <x v="1"/>
    <x v="1"/>
    <x v="0"/>
    <x v="0"/>
    <x v="3"/>
    <x v="0"/>
  </r>
  <r>
    <x v="619"/>
    <x v="252"/>
    <x v="0"/>
    <x v="10"/>
    <x v="3"/>
    <x v="2"/>
    <x v="2"/>
    <s v="Linz"/>
    <x v="4"/>
    <x v="22"/>
    <x v="7"/>
    <x v="3"/>
    <n v="1"/>
    <n v="582.92999999999995"/>
    <n v="7"/>
    <n v="542.12"/>
    <n v="542.12"/>
    <n v="0.92"/>
    <n v="498.75"/>
    <s v="EUR"/>
    <x v="618"/>
    <x v="3"/>
    <x v="5"/>
    <x v="3"/>
    <x v="1"/>
    <x v="3"/>
    <x v="0"/>
    <x v="0"/>
  </r>
  <r>
    <x v="620"/>
    <x v="312"/>
    <x v="0"/>
    <x v="11"/>
    <x v="3"/>
    <x v="2"/>
    <x v="2"/>
    <s v="Linz"/>
    <x v="3"/>
    <x v="24"/>
    <x v="1"/>
    <x v="6"/>
    <n v="2"/>
    <n v="1383.26"/>
    <n v="0"/>
    <n v="1383.26"/>
    <n v="2766.52"/>
    <n v="0.92"/>
    <n v="2545.1999999999998"/>
    <s v="EUR"/>
    <x v="619"/>
    <x v="0"/>
    <x v="6"/>
    <x v="1"/>
    <x v="0"/>
    <x v="0"/>
    <x v="8"/>
    <x v="1"/>
  </r>
  <r>
    <x v="621"/>
    <x v="211"/>
    <x v="1"/>
    <x v="0"/>
    <x v="0"/>
    <x v="2"/>
    <x v="2"/>
    <s v="Linz"/>
    <x v="3"/>
    <x v="3"/>
    <x v="8"/>
    <x v="14"/>
    <n v="2"/>
    <n v="1881.8"/>
    <n v="2"/>
    <n v="1844.16"/>
    <n v="3688.32"/>
    <n v="0.92"/>
    <n v="3393.25"/>
    <s v="EUR"/>
    <x v="620"/>
    <x v="0"/>
    <x v="2"/>
    <x v="1"/>
    <x v="3"/>
    <x v="0"/>
    <x v="18"/>
    <x v="0"/>
  </r>
  <r>
    <x v="622"/>
    <x v="464"/>
    <x v="1"/>
    <x v="4"/>
    <x v="0"/>
    <x v="2"/>
    <x v="2"/>
    <s v="Linz"/>
    <x v="3"/>
    <x v="24"/>
    <x v="1"/>
    <x v="14"/>
    <n v="6"/>
    <n v="1212.2"/>
    <n v="5"/>
    <n v="1151.5899999999999"/>
    <n v="6909.54"/>
    <n v="0.92"/>
    <n v="6356.78"/>
    <s v="EUR"/>
    <x v="621"/>
    <x v="3"/>
    <x v="2"/>
    <x v="3"/>
    <x v="0"/>
    <x v="0"/>
    <x v="8"/>
    <x v="0"/>
  </r>
  <r>
    <x v="623"/>
    <x v="77"/>
    <x v="1"/>
    <x v="1"/>
    <x v="1"/>
    <x v="2"/>
    <x v="2"/>
    <s v="Linz"/>
    <x v="1"/>
    <x v="25"/>
    <x v="0"/>
    <x v="5"/>
    <n v="1"/>
    <n v="40.69"/>
    <n v="0"/>
    <n v="40.69"/>
    <n v="40.69"/>
    <n v="0.92"/>
    <n v="37.43"/>
    <s v="EUR"/>
    <x v="622"/>
    <x v="4"/>
    <x v="3"/>
    <x v="3"/>
    <x v="1"/>
    <x v="0"/>
    <x v="3"/>
    <x v="0"/>
  </r>
  <r>
    <x v="624"/>
    <x v="15"/>
    <x v="1"/>
    <x v="2"/>
    <x v="2"/>
    <x v="2"/>
    <x v="2"/>
    <s v="Linz"/>
    <x v="0"/>
    <x v="31"/>
    <x v="0"/>
    <x v="11"/>
    <n v="6"/>
    <n v="119.31"/>
    <n v="0"/>
    <n v="119.31"/>
    <n v="715.86"/>
    <n v="0.92"/>
    <n v="658.59"/>
    <s v="EUR"/>
    <x v="623"/>
    <x v="0"/>
    <x v="3"/>
    <x v="0"/>
    <x v="2"/>
    <x v="0"/>
    <x v="4"/>
    <x v="0"/>
  </r>
  <r>
    <x v="625"/>
    <x v="465"/>
    <x v="1"/>
    <x v="3"/>
    <x v="2"/>
    <x v="2"/>
    <x v="2"/>
    <s v="Linz"/>
    <x v="4"/>
    <x v="33"/>
    <x v="4"/>
    <x v="7"/>
    <n v="1"/>
    <n v="1109.6099999999999"/>
    <n v="5"/>
    <n v="1054.1300000000001"/>
    <n v="1054.1300000000001"/>
    <n v="0.92"/>
    <n v="969.8"/>
    <s v="EUR"/>
    <x v="624"/>
    <x v="3"/>
    <x v="1"/>
    <x v="1"/>
    <x v="3"/>
    <x v="6"/>
    <x v="12"/>
    <x v="0"/>
  </r>
  <r>
    <x v="626"/>
    <x v="466"/>
    <x v="1"/>
    <x v="3"/>
    <x v="2"/>
    <x v="2"/>
    <x v="2"/>
    <s v="Linz"/>
    <x v="3"/>
    <x v="28"/>
    <x v="8"/>
    <x v="6"/>
    <n v="1"/>
    <n v="644.9"/>
    <n v="7"/>
    <n v="599.76"/>
    <n v="599.76"/>
    <n v="0.92"/>
    <n v="551.78"/>
    <s v="EUR"/>
    <x v="625"/>
    <x v="0"/>
    <x v="5"/>
    <x v="1"/>
    <x v="0"/>
    <x v="0"/>
    <x v="17"/>
    <x v="0"/>
  </r>
  <r>
    <x v="627"/>
    <x v="467"/>
    <x v="1"/>
    <x v="3"/>
    <x v="2"/>
    <x v="2"/>
    <x v="2"/>
    <s v="Linz"/>
    <x v="4"/>
    <x v="26"/>
    <x v="2"/>
    <x v="7"/>
    <n v="3"/>
    <n v="694.35"/>
    <n v="10"/>
    <n v="624.91999999999996"/>
    <n v="1874.76"/>
    <n v="0.92"/>
    <n v="1724.78"/>
    <s v="EUR"/>
    <x v="626"/>
    <x v="3"/>
    <x v="0"/>
    <x v="1"/>
    <x v="4"/>
    <x v="3"/>
    <x v="5"/>
    <x v="2"/>
  </r>
  <r>
    <x v="628"/>
    <x v="468"/>
    <x v="1"/>
    <x v="8"/>
    <x v="3"/>
    <x v="2"/>
    <x v="2"/>
    <s v="Linz"/>
    <x v="5"/>
    <x v="9"/>
    <x v="5"/>
    <x v="10"/>
    <n v="4"/>
    <n v="437.66"/>
    <n v="0"/>
    <n v="437.66"/>
    <n v="1750.64"/>
    <n v="0.92"/>
    <n v="1610.59"/>
    <s v="EUR"/>
    <x v="627"/>
    <x v="2"/>
    <x v="4"/>
    <x v="1"/>
    <x v="2"/>
    <x v="0"/>
    <x v="1"/>
    <x v="1"/>
  </r>
  <r>
    <x v="629"/>
    <x v="469"/>
    <x v="2"/>
    <x v="0"/>
    <x v="0"/>
    <x v="2"/>
    <x v="2"/>
    <s v="Linz"/>
    <x v="0"/>
    <x v="0"/>
    <x v="0"/>
    <x v="0"/>
    <n v="1"/>
    <n v="172.53"/>
    <n v="7"/>
    <n v="160.44999999999999"/>
    <n v="160.44999999999999"/>
    <n v="0.92"/>
    <n v="147.61000000000001"/>
    <s v="EUR"/>
    <x v="628"/>
    <x v="1"/>
    <x v="1"/>
    <x v="1"/>
    <x v="1"/>
    <x v="0"/>
    <x v="9"/>
    <x v="0"/>
  </r>
  <r>
    <x v="630"/>
    <x v="416"/>
    <x v="2"/>
    <x v="5"/>
    <x v="0"/>
    <x v="2"/>
    <x v="2"/>
    <s v="Linz"/>
    <x v="0"/>
    <x v="31"/>
    <x v="0"/>
    <x v="11"/>
    <n v="1"/>
    <n v="136.61000000000001"/>
    <n v="7"/>
    <n v="127.05"/>
    <n v="127.05"/>
    <n v="0.92"/>
    <n v="116.89"/>
    <s v="EUR"/>
    <x v="629"/>
    <x v="1"/>
    <x v="0"/>
    <x v="0"/>
    <x v="4"/>
    <x v="0"/>
    <x v="10"/>
    <x v="0"/>
  </r>
  <r>
    <x v="631"/>
    <x v="470"/>
    <x v="2"/>
    <x v="5"/>
    <x v="0"/>
    <x v="2"/>
    <x v="2"/>
    <s v="Linz"/>
    <x v="4"/>
    <x v="37"/>
    <x v="2"/>
    <x v="3"/>
    <n v="3"/>
    <n v="946.47"/>
    <n v="2"/>
    <n v="927.54"/>
    <n v="2782.62"/>
    <n v="0.92"/>
    <n v="2560.0100000000002"/>
    <s v="EUR"/>
    <x v="630"/>
    <x v="5"/>
    <x v="1"/>
    <x v="3"/>
    <x v="0"/>
    <x v="1"/>
    <x v="9"/>
    <x v="0"/>
  </r>
  <r>
    <x v="632"/>
    <x v="303"/>
    <x v="2"/>
    <x v="3"/>
    <x v="2"/>
    <x v="2"/>
    <x v="2"/>
    <s v="Linz"/>
    <x v="1"/>
    <x v="25"/>
    <x v="0"/>
    <x v="4"/>
    <n v="2"/>
    <n v="39.6"/>
    <n v="7"/>
    <n v="36.83"/>
    <n v="73.66"/>
    <n v="0.92"/>
    <n v="67.77"/>
    <s v="EUR"/>
    <x v="631"/>
    <x v="1"/>
    <x v="4"/>
    <x v="3"/>
    <x v="2"/>
    <x v="0"/>
    <x v="3"/>
    <x v="0"/>
  </r>
  <r>
    <x v="633"/>
    <x v="471"/>
    <x v="2"/>
    <x v="11"/>
    <x v="3"/>
    <x v="2"/>
    <x v="2"/>
    <s v="Linz"/>
    <x v="4"/>
    <x v="13"/>
    <x v="2"/>
    <x v="18"/>
    <n v="3"/>
    <n v="907.89"/>
    <n v="3"/>
    <n v="880.65"/>
    <n v="2641.95"/>
    <n v="0.92"/>
    <n v="2430.59"/>
    <s v="EUR"/>
    <x v="632"/>
    <x v="0"/>
    <x v="2"/>
    <x v="2"/>
    <x v="2"/>
    <x v="2"/>
    <x v="3"/>
    <x v="0"/>
  </r>
  <r>
    <x v="634"/>
    <x v="472"/>
    <x v="0"/>
    <x v="5"/>
    <x v="0"/>
    <x v="2"/>
    <x v="2"/>
    <s v="Saint Pölten"/>
    <x v="5"/>
    <x v="10"/>
    <x v="5"/>
    <x v="8"/>
    <n v="2"/>
    <n v="1139.02"/>
    <n v="15"/>
    <n v="968.17"/>
    <n v="1936.34"/>
    <n v="0.92"/>
    <n v="1781.43"/>
    <s v="EUR"/>
    <x v="633"/>
    <x v="0"/>
    <x v="0"/>
    <x v="2"/>
    <x v="4"/>
    <x v="0"/>
    <x v="15"/>
    <x v="2"/>
  </r>
  <r>
    <x v="635"/>
    <x v="473"/>
    <x v="0"/>
    <x v="5"/>
    <x v="0"/>
    <x v="2"/>
    <x v="2"/>
    <s v="Saint Pölten"/>
    <x v="5"/>
    <x v="9"/>
    <x v="2"/>
    <x v="14"/>
    <n v="1"/>
    <n v="442.15"/>
    <n v="5"/>
    <n v="420.04"/>
    <n v="420.04"/>
    <n v="0.92"/>
    <n v="386.44"/>
    <s v="EUR"/>
    <x v="634"/>
    <x v="0"/>
    <x v="6"/>
    <x v="2"/>
    <x v="3"/>
    <x v="0"/>
    <x v="20"/>
    <x v="0"/>
  </r>
  <r>
    <x v="636"/>
    <x v="422"/>
    <x v="0"/>
    <x v="1"/>
    <x v="1"/>
    <x v="2"/>
    <x v="2"/>
    <s v="Saint Pölten"/>
    <x v="3"/>
    <x v="39"/>
    <x v="1"/>
    <x v="0"/>
    <n v="1"/>
    <n v="6565.92"/>
    <n v="3"/>
    <n v="6368.94"/>
    <n v="6368.94"/>
    <n v="0.92"/>
    <n v="5859.42"/>
    <s v="EUR"/>
    <x v="635"/>
    <x v="3"/>
    <x v="1"/>
    <x v="2"/>
    <x v="2"/>
    <x v="0"/>
    <x v="3"/>
    <x v="0"/>
  </r>
  <r>
    <x v="637"/>
    <x v="474"/>
    <x v="0"/>
    <x v="1"/>
    <x v="1"/>
    <x v="2"/>
    <x v="2"/>
    <s v="Saint Pölten"/>
    <x v="5"/>
    <x v="10"/>
    <x v="5"/>
    <x v="4"/>
    <n v="2"/>
    <n v="1146.29"/>
    <n v="5"/>
    <n v="1088.98"/>
    <n v="2177.96"/>
    <n v="0.92"/>
    <n v="2003.72"/>
    <s v="EUR"/>
    <x v="636"/>
    <x v="1"/>
    <x v="5"/>
    <x v="0"/>
    <x v="3"/>
    <x v="0"/>
    <x v="3"/>
    <x v="0"/>
  </r>
  <r>
    <x v="638"/>
    <x v="182"/>
    <x v="0"/>
    <x v="1"/>
    <x v="1"/>
    <x v="2"/>
    <x v="2"/>
    <s v="Saint Pölten"/>
    <x v="5"/>
    <x v="15"/>
    <x v="9"/>
    <x v="4"/>
    <n v="1"/>
    <n v="811.44"/>
    <n v="5"/>
    <n v="770.87"/>
    <n v="770.87"/>
    <n v="0.92"/>
    <n v="709.2"/>
    <s v="EUR"/>
    <x v="637"/>
    <x v="2"/>
    <x v="0"/>
    <x v="3"/>
    <x v="2"/>
    <x v="0"/>
    <x v="3"/>
    <x v="0"/>
  </r>
  <r>
    <x v="639"/>
    <x v="363"/>
    <x v="0"/>
    <x v="9"/>
    <x v="1"/>
    <x v="2"/>
    <x v="2"/>
    <s v="Saint Pölten"/>
    <x v="4"/>
    <x v="11"/>
    <x v="5"/>
    <x v="15"/>
    <n v="3"/>
    <n v="936.47"/>
    <n v="0"/>
    <n v="936.47"/>
    <n v="2809.41"/>
    <n v="0.92"/>
    <n v="2584.66"/>
    <s v="EUR"/>
    <x v="638"/>
    <x v="5"/>
    <x v="3"/>
    <x v="2"/>
    <x v="0"/>
    <x v="6"/>
    <x v="11"/>
    <x v="0"/>
  </r>
  <r>
    <x v="640"/>
    <x v="251"/>
    <x v="0"/>
    <x v="10"/>
    <x v="3"/>
    <x v="2"/>
    <x v="2"/>
    <s v="Saint Pölten"/>
    <x v="1"/>
    <x v="19"/>
    <x v="0"/>
    <x v="4"/>
    <n v="1"/>
    <n v="77.97"/>
    <n v="7"/>
    <n v="72.510000000000005"/>
    <n v="72.510000000000005"/>
    <n v="0.92"/>
    <n v="66.709999999999994"/>
    <s v="EUR"/>
    <x v="639"/>
    <x v="1"/>
    <x v="3"/>
    <x v="1"/>
    <x v="1"/>
    <x v="0"/>
    <x v="18"/>
    <x v="0"/>
  </r>
  <r>
    <x v="641"/>
    <x v="455"/>
    <x v="0"/>
    <x v="8"/>
    <x v="3"/>
    <x v="2"/>
    <x v="2"/>
    <s v="Saint Pölten"/>
    <x v="3"/>
    <x v="34"/>
    <x v="1"/>
    <x v="14"/>
    <n v="8"/>
    <n v="2346.16"/>
    <n v="0"/>
    <n v="2346.16"/>
    <n v="18769.28"/>
    <n v="0.92"/>
    <n v="17267.740000000002"/>
    <s v="EUR"/>
    <x v="640"/>
    <x v="3"/>
    <x v="2"/>
    <x v="1"/>
    <x v="4"/>
    <x v="0"/>
    <x v="13"/>
    <x v="2"/>
  </r>
  <r>
    <x v="642"/>
    <x v="253"/>
    <x v="0"/>
    <x v="8"/>
    <x v="3"/>
    <x v="2"/>
    <x v="2"/>
    <s v="Saint Pölten"/>
    <x v="1"/>
    <x v="19"/>
    <x v="0"/>
    <x v="4"/>
    <n v="3"/>
    <n v="85.23"/>
    <n v="3"/>
    <n v="82.67"/>
    <n v="248.01"/>
    <n v="0.92"/>
    <n v="228.17"/>
    <s v="EUR"/>
    <x v="641"/>
    <x v="1"/>
    <x v="1"/>
    <x v="1"/>
    <x v="2"/>
    <x v="0"/>
    <x v="3"/>
    <x v="0"/>
  </r>
  <r>
    <x v="643"/>
    <x v="475"/>
    <x v="1"/>
    <x v="10"/>
    <x v="3"/>
    <x v="2"/>
    <x v="2"/>
    <s v="Saint Pölten"/>
    <x v="1"/>
    <x v="36"/>
    <x v="0"/>
    <x v="1"/>
    <n v="1"/>
    <n v="105.39"/>
    <n v="3"/>
    <n v="102.23"/>
    <n v="102.23"/>
    <n v="0.92"/>
    <n v="94.05"/>
    <s v="EUR"/>
    <x v="642"/>
    <x v="3"/>
    <x v="4"/>
    <x v="0"/>
    <x v="0"/>
    <x v="0"/>
    <x v="3"/>
    <x v="0"/>
  </r>
  <r>
    <x v="644"/>
    <x v="476"/>
    <x v="1"/>
    <x v="8"/>
    <x v="3"/>
    <x v="2"/>
    <x v="2"/>
    <s v="Saint Pölten"/>
    <x v="4"/>
    <x v="12"/>
    <x v="2"/>
    <x v="19"/>
    <n v="1"/>
    <n v="910.07"/>
    <n v="0"/>
    <n v="910.07"/>
    <n v="910.07"/>
    <n v="0.92"/>
    <n v="837.26"/>
    <s v="EUR"/>
    <x v="643"/>
    <x v="1"/>
    <x v="2"/>
    <x v="0"/>
    <x v="1"/>
    <x v="1"/>
    <x v="17"/>
    <x v="2"/>
  </r>
  <r>
    <x v="645"/>
    <x v="448"/>
    <x v="1"/>
    <x v="8"/>
    <x v="3"/>
    <x v="2"/>
    <x v="2"/>
    <s v="Saint Pölten"/>
    <x v="4"/>
    <x v="21"/>
    <x v="7"/>
    <x v="18"/>
    <n v="2"/>
    <n v="747.99"/>
    <n v="0"/>
    <n v="747.99"/>
    <n v="1495.98"/>
    <n v="0.92"/>
    <n v="1376.3"/>
    <s v="EUR"/>
    <x v="644"/>
    <x v="2"/>
    <x v="6"/>
    <x v="3"/>
    <x v="2"/>
    <x v="5"/>
    <x v="6"/>
    <x v="0"/>
  </r>
  <r>
    <x v="646"/>
    <x v="140"/>
    <x v="2"/>
    <x v="1"/>
    <x v="1"/>
    <x v="2"/>
    <x v="2"/>
    <s v="Saint Pölten"/>
    <x v="5"/>
    <x v="9"/>
    <x v="2"/>
    <x v="14"/>
    <n v="3"/>
    <n v="469.12"/>
    <n v="0"/>
    <n v="469.12"/>
    <n v="1407.36"/>
    <n v="0.92"/>
    <n v="1294.77"/>
    <s v="EUR"/>
    <x v="645"/>
    <x v="2"/>
    <x v="4"/>
    <x v="3"/>
    <x v="1"/>
    <x v="0"/>
    <x v="3"/>
    <x v="0"/>
  </r>
  <r>
    <x v="647"/>
    <x v="28"/>
    <x v="2"/>
    <x v="10"/>
    <x v="3"/>
    <x v="2"/>
    <x v="2"/>
    <s v="Saint Pölten"/>
    <x v="5"/>
    <x v="17"/>
    <x v="2"/>
    <x v="14"/>
    <n v="1"/>
    <n v="624.82000000000005"/>
    <n v="0"/>
    <n v="624.82000000000005"/>
    <n v="624.82000000000005"/>
    <n v="0.92"/>
    <n v="574.83000000000004"/>
    <s v="EUR"/>
    <x v="646"/>
    <x v="1"/>
    <x v="4"/>
    <x v="2"/>
    <x v="0"/>
    <x v="0"/>
    <x v="7"/>
    <x v="0"/>
  </r>
  <r>
    <x v="648"/>
    <x v="145"/>
    <x v="2"/>
    <x v="10"/>
    <x v="3"/>
    <x v="2"/>
    <x v="2"/>
    <s v="Saint Pölten"/>
    <x v="3"/>
    <x v="39"/>
    <x v="10"/>
    <x v="3"/>
    <n v="6"/>
    <n v="6780.15"/>
    <n v="2"/>
    <n v="6644.55"/>
    <n v="39867.300000000003"/>
    <n v="0.92"/>
    <n v="36677.919999999998"/>
    <s v="EUR"/>
    <x v="647"/>
    <x v="4"/>
    <x v="1"/>
    <x v="0"/>
    <x v="2"/>
    <x v="0"/>
    <x v="19"/>
    <x v="0"/>
  </r>
  <r>
    <x v="649"/>
    <x v="477"/>
    <x v="2"/>
    <x v="11"/>
    <x v="3"/>
    <x v="2"/>
    <x v="2"/>
    <s v="Saint Pölten"/>
    <x v="1"/>
    <x v="30"/>
    <x v="0"/>
    <x v="1"/>
    <n v="2"/>
    <n v="96.76"/>
    <n v="0"/>
    <n v="96.76"/>
    <n v="193.52"/>
    <n v="0.92"/>
    <n v="178.04"/>
    <s v="EUR"/>
    <x v="648"/>
    <x v="3"/>
    <x v="5"/>
    <x v="2"/>
    <x v="2"/>
    <x v="0"/>
    <x v="3"/>
    <x v="0"/>
  </r>
  <r>
    <x v="650"/>
    <x v="267"/>
    <x v="0"/>
    <x v="6"/>
    <x v="1"/>
    <x v="2"/>
    <x v="2"/>
    <s v="Salzburg"/>
    <x v="4"/>
    <x v="37"/>
    <x v="7"/>
    <x v="15"/>
    <n v="3"/>
    <n v="987.42"/>
    <n v="7"/>
    <n v="918.3"/>
    <n v="2754.9"/>
    <n v="0.92"/>
    <n v="2534.5100000000002"/>
    <s v="EUR"/>
    <x v="649"/>
    <x v="5"/>
    <x v="5"/>
    <x v="3"/>
    <x v="4"/>
    <x v="5"/>
    <x v="12"/>
    <x v="0"/>
  </r>
  <r>
    <x v="651"/>
    <x v="478"/>
    <x v="0"/>
    <x v="3"/>
    <x v="2"/>
    <x v="2"/>
    <x v="2"/>
    <s v="Salzburg"/>
    <x v="4"/>
    <x v="33"/>
    <x v="7"/>
    <x v="9"/>
    <n v="1"/>
    <n v="1073.25"/>
    <n v="10"/>
    <n v="965.93"/>
    <n v="965.93"/>
    <n v="0.92"/>
    <n v="888.66"/>
    <s v="EUR"/>
    <x v="650"/>
    <x v="4"/>
    <x v="5"/>
    <x v="1"/>
    <x v="1"/>
    <x v="6"/>
    <x v="20"/>
    <x v="0"/>
  </r>
  <r>
    <x v="652"/>
    <x v="479"/>
    <x v="0"/>
    <x v="7"/>
    <x v="2"/>
    <x v="2"/>
    <x v="2"/>
    <s v="Salzburg"/>
    <x v="1"/>
    <x v="16"/>
    <x v="0"/>
    <x v="6"/>
    <n v="4"/>
    <n v="132.56"/>
    <n v="0"/>
    <n v="132.56"/>
    <n v="530.24"/>
    <n v="0.92"/>
    <n v="487.82"/>
    <s v="EUR"/>
    <x v="651"/>
    <x v="0"/>
    <x v="3"/>
    <x v="2"/>
    <x v="0"/>
    <x v="0"/>
    <x v="3"/>
    <x v="0"/>
  </r>
  <r>
    <x v="653"/>
    <x v="480"/>
    <x v="0"/>
    <x v="8"/>
    <x v="3"/>
    <x v="2"/>
    <x v="2"/>
    <s v="Salzburg"/>
    <x v="1"/>
    <x v="25"/>
    <x v="0"/>
    <x v="1"/>
    <n v="1"/>
    <n v="37.58"/>
    <n v="0"/>
    <n v="37.58"/>
    <n v="37.58"/>
    <n v="0.92"/>
    <n v="34.57"/>
    <s v="EUR"/>
    <x v="652"/>
    <x v="2"/>
    <x v="4"/>
    <x v="2"/>
    <x v="0"/>
    <x v="0"/>
    <x v="14"/>
    <x v="2"/>
  </r>
  <r>
    <x v="654"/>
    <x v="364"/>
    <x v="0"/>
    <x v="8"/>
    <x v="3"/>
    <x v="2"/>
    <x v="2"/>
    <s v="Salzburg"/>
    <x v="4"/>
    <x v="6"/>
    <x v="5"/>
    <x v="17"/>
    <n v="1"/>
    <n v="1293.76"/>
    <n v="0"/>
    <n v="1293.76"/>
    <n v="1293.76"/>
    <n v="0.92"/>
    <n v="1190.26"/>
    <s v="EUR"/>
    <x v="653"/>
    <x v="2"/>
    <x v="4"/>
    <x v="2"/>
    <x v="4"/>
    <x v="3"/>
    <x v="19"/>
    <x v="0"/>
  </r>
  <r>
    <x v="655"/>
    <x v="481"/>
    <x v="0"/>
    <x v="8"/>
    <x v="3"/>
    <x v="2"/>
    <x v="2"/>
    <s v="Salzburg"/>
    <x v="3"/>
    <x v="42"/>
    <x v="6"/>
    <x v="6"/>
    <n v="1"/>
    <n v="1397.55"/>
    <n v="15"/>
    <n v="1187.92"/>
    <n v="1187.92"/>
    <n v="0.92"/>
    <n v="1092.8900000000001"/>
    <s v="EUR"/>
    <x v="654"/>
    <x v="4"/>
    <x v="5"/>
    <x v="2"/>
    <x v="2"/>
    <x v="0"/>
    <x v="2"/>
    <x v="0"/>
  </r>
  <r>
    <x v="656"/>
    <x v="482"/>
    <x v="0"/>
    <x v="11"/>
    <x v="3"/>
    <x v="2"/>
    <x v="2"/>
    <s v="Salzburg"/>
    <x v="2"/>
    <x v="29"/>
    <x v="0"/>
    <x v="15"/>
    <n v="2"/>
    <n v="243.49"/>
    <n v="3"/>
    <n v="236.19"/>
    <n v="472.38"/>
    <n v="0.92"/>
    <n v="434.59"/>
    <s v="EUR"/>
    <x v="655"/>
    <x v="2"/>
    <x v="4"/>
    <x v="2"/>
    <x v="0"/>
    <x v="0"/>
    <x v="5"/>
    <x v="0"/>
  </r>
  <r>
    <x v="657"/>
    <x v="210"/>
    <x v="1"/>
    <x v="0"/>
    <x v="0"/>
    <x v="2"/>
    <x v="2"/>
    <s v="Salzburg"/>
    <x v="5"/>
    <x v="17"/>
    <x v="4"/>
    <x v="4"/>
    <n v="2"/>
    <n v="640.98"/>
    <n v="0"/>
    <n v="640.98"/>
    <n v="1281.96"/>
    <n v="0.92"/>
    <n v="1179.4000000000001"/>
    <s v="EUR"/>
    <x v="656"/>
    <x v="5"/>
    <x v="2"/>
    <x v="3"/>
    <x v="0"/>
    <x v="0"/>
    <x v="3"/>
    <x v="0"/>
  </r>
  <r>
    <x v="658"/>
    <x v="368"/>
    <x v="1"/>
    <x v="4"/>
    <x v="0"/>
    <x v="2"/>
    <x v="2"/>
    <s v="Salzburg"/>
    <x v="4"/>
    <x v="26"/>
    <x v="7"/>
    <x v="9"/>
    <n v="1"/>
    <n v="677.75"/>
    <n v="0"/>
    <n v="677.75"/>
    <n v="677.75"/>
    <n v="0.92"/>
    <n v="623.53"/>
    <s v="EUR"/>
    <x v="657"/>
    <x v="2"/>
    <x v="2"/>
    <x v="2"/>
    <x v="3"/>
    <x v="1"/>
    <x v="7"/>
    <x v="0"/>
  </r>
  <r>
    <x v="659"/>
    <x v="483"/>
    <x v="1"/>
    <x v="4"/>
    <x v="0"/>
    <x v="2"/>
    <x v="2"/>
    <s v="Salzburg"/>
    <x v="2"/>
    <x v="29"/>
    <x v="0"/>
    <x v="4"/>
    <n v="1"/>
    <n v="244.19"/>
    <n v="15"/>
    <n v="207.56"/>
    <n v="207.56"/>
    <n v="0.92"/>
    <n v="190.96"/>
    <s v="EUR"/>
    <x v="658"/>
    <x v="4"/>
    <x v="3"/>
    <x v="3"/>
    <x v="1"/>
    <x v="0"/>
    <x v="9"/>
    <x v="0"/>
  </r>
  <r>
    <x v="660"/>
    <x v="72"/>
    <x v="1"/>
    <x v="6"/>
    <x v="1"/>
    <x v="2"/>
    <x v="2"/>
    <s v="Salzburg"/>
    <x v="5"/>
    <x v="10"/>
    <x v="7"/>
    <x v="8"/>
    <n v="5"/>
    <n v="1071.1300000000001"/>
    <n v="0"/>
    <n v="1071.1300000000001"/>
    <n v="5355.65"/>
    <n v="0.92"/>
    <n v="4927.2"/>
    <s v="EUR"/>
    <x v="659"/>
    <x v="3"/>
    <x v="2"/>
    <x v="2"/>
    <x v="4"/>
    <x v="0"/>
    <x v="6"/>
    <x v="0"/>
  </r>
  <r>
    <x v="661"/>
    <x v="484"/>
    <x v="1"/>
    <x v="9"/>
    <x v="1"/>
    <x v="2"/>
    <x v="2"/>
    <s v="Salzburg"/>
    <x v="1"/>
    <x v="25"/>
    <x v="0"/>
    <x v="1"/>
    <n v="2"/>
    <n v="38.340000000000003"/>
    <n v="0"/>
    <n v="38.340000000000003"/>
    <n v="76.680000000000007"/>
    <n v="0.92"/>
    <n v="70.55"/>
    <s v="EUR"/>
    <x v="660"/>
    <x v="3"/>
    <x v="1"/>
    <x v="0"/>
    <x v="1"/>
    <x v="0"/>
    <x v="4"/>
    <x v="0"/>
  </r>
  <r>
    <x v="662"/>
    <x v="215"/>
    <x v="1"/>
    <x v="9"/>
    <x v="1"/>
    <x v="2"/>
    <x v="2"/>
    <s v="Salzburg"/>
    <x v="2"/>
    <x v="29"/>
    <x v="0"/>
    <x v="16"/>
    <n v="3"/>
    <n v="237.17"/>
    <n v="0"/>
    <n v="237.17"/>
    <n v="711.51"/>
    <n v="0.92"/>
    <n v="654.59"/>
    <s v="EUR"/>
    <x v="661"/>
    <x v="4"/>
    <x v="0"/>
    <x v="2"/>
    <x v="1"/>
    <x v="0"/>
    <x v="3"/>
    <x v="0"/>
  </r>
  <r>
    <x v="663"/>
    <x v="129"/>
    <x v="1"/>
    <x v="3"/>
    <x v="2"/>
    <x v="2"/>
    <x v="2"/>
    <s v="Salzburg"/>
    <x v="2"/>
    <x v="38"/>
    <x v="0"/>
    <x v="15"/>
    <n v="6"/>
    <n v="404.31"/>
    <n v="2"/>
    <n v="396.22"/>
    <n v="2377.3200000000002"/>
    <n v="0.92"/>
    <n v="2187.13"/>
    <s v="EUR"/>
    <x v="662"/>
    <x v="4"/>
    <x v="4"/>
    <x v="0"/>
    <x v="2"/>
    <x v="0"/>
    <x v="6"/>
    <x v="1"/>
  </r>
  <r>
    <x v="664"/>
    <x v="431"/>
    <x v="1"/>
    <x v="10"/>
    <x v="3"/>
    <x v="2"/>
    <x v="2"/>
    <s v="Salzburg"/>
    <x v="3"/>
    <x v="34"/>
    <x v="6"/>
    <x v="3"/>
    <n v="1"/>
    <n v="2466.09"/>
    <n v="15"/>
    <n v="2096.1799999999998"/>
    <n v="2096.1799999999998"/>
    <n v="0.92"/>
    <n v="1928.49"/>
    <s v="EUR"/>
    <x v="663"/>
    <x v="5"/>
    <x v="4"/>
    <x v="1"/>
    <x v="3"/>
    <x v="0"/>
    <x v="6"/>
    <x v="2"/>
  </r>
  <r>
    <x v="665"/>
    <x v="485"/>
    <x v="2"/>
    <x v="0"/>
    <x v="0"/>
    <x v="2"/>
    <x v="2"/>
    <s v="Salzburg"/>
    <x v="5"/>
    <x v="8"/>
    <x v="9"/>
    <x v="4"/>
    <n v="1"/>
    <n v="477.06"/>
    <n v="0"/>
    <n v="477.06"/>
    <n v="477.06"/>
    <n v="0.92"/>
    <n v="438.9"/>
    <s v="EUR"/>
    <x v="664"/>
    <x v="2"/>
    <x v="1"/>
    <x v="2"/>
    <x v="4"/>
    <x v="0"/>
    <x v="18"/>
    <x v="0"/>
  </r>
  <r>
    <x v="666"/>
    <x v="171"/>
    <x v="2"/>
    <x v="5"/>
    <x v="0"/>
    <x v="2"/>
    <x v="2"/>
    <s v="Salzburg"/>
    <x v="5"/>
    <x v="10"/>
    <x v="3"/>
    <x v="4"/>
    <n v="2"/>
    <n v="1174.99"/>
    <n v="10"/>
    <n v="1057.49"/>
    <n v="2114.98"/>
    <n v="0.92"/>
    <n v="1945.78"/>
    <s v="EUR"/>
    <x v="665"/>
    <x v="3"/>
    <x v="0"/>
    <x v="2"/>
    <x v="4"/>
    <x v="0"/>
    <x v="4"/>
    <x v="0"/>
  </r>
  <r>
    <x v="667"/>
    <x v="324"/>
    <x v="2"/>
    <x v="6"/>
    <x v="1"/>
    <x v="2"/>
    <x v="2"/>
    <s v="Salzburg"/>
    <x v="3"/>
    <x v="14"/>
    <x v="6"/>
    <x v="0"/>
    <n v="2"/>
    <n v="1133.95"/>
    <n v="2"/>
    <n v="1111.27"/>
    <n v="2222.54"/>
    <n v="0.92"/>
    <n v="2044.74"/>
    <s v="EUR"/>
    <x v="666"/>
    <x v="2"/>
    <x v="0"/>
    <x v="2"/>
    <x v="2"/>
    <x v="0"/>
    <x v="14"/>
    <x v="0"/>
  </r>
  <r>
    <x v="668"/>
    <x v="486"/>
    <x v="2"/>
    <x v="1"/>
    <x v="1"/>
    <x v="2"/>
    <x v="2"/>
    <s v="Salzburg"/>
    <x v="1"/>
    <x v="7"/>
    <x v="0"/>
    <x v="1"/>
    <n v="1"/>
    <n v="126.36"/>
    <n v="7"/>
    <n v="117.51"/>
    <n v="117.51"/>
    <n v="0.92"/>
    <n v="108.11"/>
    <s v="EUR"/>
    <x v="667"/>
    <x v="1"/>
    <x v="3"/>
    <x v="3"/>
    <x v="2"/>
    <x v="0"/>
    <x v="2"/>
    <x v="1"/>
  </r>
  <r>
    <x v="669"/>
    <x v="487"/>
    <x v="2"/>
    <x v="1"/>
    <x v="1"/>
    <x v="2"/>
    <x v="2"/>
    <s v="Salzburg"/>
    <x v="3"/>
    <x v="3"/>
    <x v="8"/>
    <x v="3"/>
    <n v="1"/>
    <n v="2135.7199999999998"/>
    <n v="0"/>
    <n v="2135.7199999999998"/>
    <n v="2135.7199999999998"/>
    <n v="0.92"/>
    <n v="1964.86"/>
    <s v="EUR"/>
    <x v="668"/>
    <x v="2"/>
    <x v="4"/>
    <x v="1"/>
    <x v="0"/>
    <x v="0"/>
    <x v="3"/>
    <x v="2"/>
  </r>
  <r>
    <x v="670"/>
    <x v="421"/>
    <x v="2"/>
    <x v="10"/>
    <x v="3"/>
    <x v="2"/>
    <x v="2"/>
    <s v="Salzburg"/>
    <x v="3"/>
    <x v="28"/>
    <x v="6"/>
    <x v="14"/>
    <n v="1"/>
    <n v="606.48"/>
    <n v="0"/>
    <n v="606.48"/>
    <n v="606.48"/>
    <n v="0.92"/>
    <n v="557.96"/>
    <s v="EUR"/>
    <x v="669"/>
    <x v="0"/>
    <x v="3"/>
    <x v="3"/>
    <x v="4"/>
    <x v="0"/>
    <x v="8"/>
    <x v="0"/>
  </r>
  <r>
    <x v="671"/>
    <x v="326"/>
    <x v="2"/>
    <x v="8"/>
    <x v="3"/>
    <x v="2"/>
    <x v="2"/>
    <s v="Salzburg"/>
    <x v="4"/>
    <x v="18"/>
    <x v="7"/>
    <x v="9"/>
    <n v="2"/>
    <n v="435.78"/>
    <n v="0"/>
    <n v="435.78"/>
    <n v="871.56"/>
    <n v="0.92"/>
    <n v="801.84"/>
    <s v="EUR"/>
    <x v="670"/>
    <x v="5"/>
    <x v="2"/>
    <x v="1"/>
    <x v="2"/>
    <x v="5"/>
    <x v="9"/>
    <x v="0"/>
  </r>
  <r>
    <x v="672"/>
    <x v="488"/>
    <x v="2"/>
    <x v="8"/>
    <x v="3"/>
    <x v="2"/>
    <x v="2"/>
    <s v="Salzburg"/>
    <x v="5"/>
    <x v="15"/>
    <x v="7"/>
    <x v="6"/>
    <n v="1"/>
    <n v="851.12"/>
    <n v="2"/>
    <n v="834.1"/>
    <n v="834.1"/>
    <n v="0.92"/>
    <n v="767.37"/>
    <s v="EUR"/>
    <x v="671"/>
    <x v="4"/>
    <x v="0"/>
    <x v="3"/>
    <x v="1"/>
    <x v="0"/>
    <x v="16"/>
    <x v="0"/>
  </r>
  <r>
    <x v="673"/>
    <x v="477"/>
    <x v="2"/>
    <x v="11"/>
    <x v="3"/>
    <x v="2"/>
    <x v="2"/>
    <s v="Salzburg"/>
    <x v="4"/>
    <x v="18"/>
    <x v="4"/>
    <x v="19"/>
    <n v="3"/>
    <n v="424.73"/>
    <n v="10"/>
    <n v="382.26"/>
    <n v="1146.78"/>
    <n v="0.92"/>
    <n v="1055.04"/>
    <s v="EUR"/>
    <x v="672"/>
    <x v="3"/>
    <x v="1"/>
    <x v="3"/>
    <x v="1"/>
    <x v="3"/>
    <x v="9"/>
    <x v="0"/>
  </r>
  <r>
    <x v="674"/>
    <x v="471"/>
    <x v="2"/>
    <x v="11"/>
    <x v="3"/>
    <x v="2"/>
    <x v="2"/>
    <s v="Salzburg"/>
    <x v="4"/>
    <x v="11"/>
    <x v="3"/>
    <x v="17"/>
    <n v="1"/>
    <n v="967.82"/>
    <n v="5"/>
    <n v="919.43"/>
    <n v="919.43"/>
    <n v="0.92"/>
    <n v="845.88"/>
    <s v="EUR"/>
    <x v="673"/>
    <x v="1"/>
    <x v="0"/>
    <x v="3"/>
    <x v="3"/>
    <x v="3"/>
    <x v="15"/>
    <x v="1"/>
  </r>
  <r>
    <x v="675"/>
    <x v="471"/>
    <x v="2"/>
    <x v="11"/>
    <x v="3"/>
    <x v="2"/>
    <x v="2"/>
    <s v="Salzburg"/>
    <x v="1"/>
    <x v="41"/>
    <x v="0"/>
    <x v="6"/>
    <n v="1"/>
    <n v="308.57"/>
    <n v="0"/>
    <n v="308.57"/>
    <n v="308.57"/>
    <n v="0.92"/>
    <n v="283.88"/>
    <s v="EUR"/>
    <x v="674"/>
    <x v="4"/>
    <x v="2"/>
    <x v="2"/>
    <x v="0"/>
    <x v="0"/>
    <x v="11"/>
    <x v="0"/>
  </r>
  <r>
    <x v="676"/>
    <x v="348"/>
    <x v="0"/>
    <x v="6"/>
    <x v="1"/>
    <x v="2"/>
    <x v="2"/>
    <s v="Vienna"/>
    <x v="5"/>
    <x v="15"/>
    <x v="3"/>
    <x v="0"/>
    <n v="3"/>
    <n v="779.81"/>
    <n v="5"/>
    <n v="740.82"/>
    <n v="2222.46"/>
    <n v="0.92"/>
    <n v="2044.66"/>
    <s v="EUR"/>
    <x v="675"/>
    <x v="1"/>
    <x v="1"/>
    <x v="2"/>
    <x v="1"/>
    <x v="0"/>
    <x v="18"/>
    <x v="0"/>
  </r>
  <r>
    <x v="677"/>
    <x v="489"/>
    <x v="0"/>
    <x v="9"/>
    <x v="1"/>
    <x v="2"/>
    <x v="2"/>
    <s v="Vienna"/>
    <x v="1"/>
    <x v="30"/>
    <x v="0"/>
    <x v="1"/>
    <n v="1"/>
    <n v="101.86"/>
    <n v="5"/>
    <n v="96.77"/>
    <n v="96.77"/>
    <n v="0.92"/>
    <n v="89.03"/>
    <s v="EUR"/>
    <x v="676"/>
    <x v="5"/>
    <x v="1"/>
    <x v="3"/>
    <x v="4"/>
    <x v="0"/>
    <x v="3"/>
    <x v="0"/>
  </r>
  <r>
    <x v="678"/>
    <x v="490"/>
    <x v="0"/>
    <x v="11"/>
    <x v="3"/>
    <x v="2"/>
    <x v="2"/>
    <s v="Vienna"/>
    <x v="0"/>
    <x v="35"/>
    <x v="0"/>
    <x v="3"/>
    <n v="3"/>
    <n v="562.29"/>
    <n v="15"/>
    <n v="477.95"/>
    <n v="1433.85"/>
    <n v="0.92"/>
    <n v="1319.14"/>
    <s v="EUR"/>
    <x v="677"/>
    <x v="5"/>
    <x v="6"/>
    <x v="1"/>
    <x v="4"/>
    <x v="0"/>
    <x v="20"/>
    <x v="0"/>
  </r>
  <r>
    <x v="679"/>
    <x v="491"/>
    <x v="1"/>
    <x v="0"/>
    <x v="0"/>
    <x v="2"/>
    <x v="2"/>
    <s v="Vienna"/>
    <x v="2"/>
    <x v="38"/>
    <x v="0"/>
    <x v="7"/>
    <n v="1"/>
    <n v="422.38"/>
    <n v="0"/>
    <n v="422.38"/>
    <n v="422.38"/>
    <n v="0.92"/>
    <n v="388.59"/>
    <s v="EUR"/>
    <x v="678"/>
    <x v="3"/>
    <x v="5"/>
    <x v="3"/>
    <x v="4"/>
    <x v="0"/>
    <x v="2"/>
    <x v="0"/>
  </r>
  <r>
    <x v="680"/>
    <x v="492"/>
    <x v="1"/>
    <x v="5"/>
    <x v="0"/>
    <x v="2"/>
    <x v="2"/>
    <s v="Vienna"/>
    <x v="0"/>
    <x v="0"/>
    <x v="0"/>
    <x v="3"/>
    <n v="1"/>
    <n v="178.91"/>
    <n v="15"/>
    <n v="152.07"/>
    <n v="152.07"/>
    <n v="0.92"/>
    <n v="139.9"/>
    <s v="EUR"/>
    <x v="679"/>
    <x v="3"/>
    <x v="1"/>
    <x v="1"/>
    <x v="2"/>
    <x v="0"/>
    <x v="9"/>
    <x v="0"/>
  </r>
  <r>
    <x v="681"/>
    <x v="275"/>
    <x v="1"/>
    <x v="5"/>
    <x v="0"/>
    <x v="2"/>
    <x v="2"/>
    <s v="Vienna"/>
    <x v="0"/>
    <x v="0"/>
    <x v="0"/>
    <x v="3"/>
    <n v="2"/>
    <n v="180.28"/>
    <n v="0"/>
    <n v="180.28"/>
    <n v="360.56"/>
    <n v="0.92"/>
    <n v="331.72"/>
    <s v="EUR"/>
    <x v="680"/>
    <x v="0"/>
    <x v="1"/>
    <x v="0"/>
    <x v="4"/>
    <x v="0"/>
    <x v="11"/>
    <x v="0"/>
  </r>
  <r>
    <x v="682"/>
    <x v="103"/>
    <x v="1"/>
    <x v="1"/>
    <x v="1"/>
    <x v="2"/>
    <x v="2"/>
    <s v="Vienna"/>
    <x v="4"/>
    <x v="12"/>
    <x v="7"/>
    <x v="13"/>
    <n v="1"/>
    <n v="926.41"/>
    <n v="0"/>
    <n v="926.41"/>
    <n v="926.41"/>
    <n v="0.92"/>
    <n v="852.3"/>
    <s v="EUR"/>
    <x v="681"/>
    <x v="4"/>
    <x v="1"/>
    <x v="0"/>
    <x v="1"/>
    <x v="4"/>
    <x v="20"/>
    <x v="0"/>
  </r>
  <r>
    <x v="683"/>
    <x v="493"/>
    <x v="1"/>
    <x v="9"/>
    <x v="1"/>
    <x v="2"/>
    <x v="2"/>
    <s v="Vienna"/>
    <x v="5"/>
    <x v="10"/>
    <x v="3"/>
    <x v="4"/>
    <n v="3"/>
    <n v="1019.2"/>
    <n v="15"/>
    <n v="866.32"/>
    <n v="2598.96"/>
    <n v="0.92"/>
    <n v="2391.04"/>
    <s v="EUR"/>
    <x v="682"/>
    <x v="4"/>
    <x v="4"/>
    <x v="0"/>
    <x v="4"/>
    <x v="0"/>
    <x v="3"/>
    <x v="0"/>
  </r>
  <r>
    <x v="684"/>
    <x v="159"/>
    <x v="1"/>
    <x v="2"/>
    <x v="2"/>
    <x v="2"/>
    <x v="2"/>
    <s v="Vienna"/>
    <x v="1"/>
    <x v="32"/>
    <x v="0"/>
    <x v="6"/>
    <n v="3"/>
    <n v="120.43"/>
    <n v="0"/>
    <n v="120.43"/>
    <n v="361.29"/>
    <n v="0.92"/>
    <n v="332.39"/>
    <s v="EUR"/>
    <x v="683"/>
    <x v="3"/>
    <x v="4"/>
    <x v="1"/>
    <x v="1"/>
    <x v="0"/>
    <x v="6"/>
    <x v="0"/>
  </r>
  <r>
    <x v="685"/>
    <x v="403"/>
    <x v="1"/>
    <x v="7"/>
    <x v="2"/>
    <x v="2"/>
    <x v="2"/>
    <s v="Vienna"/>
    <x v="4"/>
    <x v="21"/>
    <x v="4"/>
    <x v="19"/>
    <n v="2"/>
    <n v="777.79"/>
    <n v="0"/>
    <n v="777.79"/>
    <n v="1555.58"/>
    <n v="0.92"/>
    <n v="1431.13"/>
    <s v="EUR"/>
    <x v="684"/>
    <x v="5"/>
    <x v="1"/>
    <x v="0"/>
    <x v="3"/>
    <x v="3"/>
    <x v="18"/>
    <x v="0"/>
  </r>
  <r>
    <x v="686"/>
    <x v="494"/>
    <x v="2"/>
    <x v="0"/>
    <x v="0"/>
    <x v="2"/>
    <x v="2"/>
    <s v="Vienna"/>
    <x v="3"/>
    <x v="28"/>
    <x v="6"/>
    <x v="3"/>
    <n v="1"/>
    <n v="592.54"/>
    <n v="0"/>
    <n v="592.54"/>
    <n v="592.54"/>
    <n v="0.92"/>
    <n v="545.14"/>
    <s v="EUR"/>
    <x v="685"/>
    <x v="3"/>
    <x v="3"/>
    <x v="2"/>
    <x v="4"/>
    <x v="0"/>
    <x v="7"/>
    <x v="2"/>
  </r>
  <r>
    <x v="687"/>
    <x v="495"/>
    <x v="2"/>
    <x v="4"/>
    <x v="0"/>
    <x v="2"/>
    <x v="2"/>
    <s v="Vienna"/>
    <x v="4"/>
    <x v="26"/>
    <x v="5"/>
    <x v="1"/>
    <n v="2"/>
    <n v="720.29"/>
    <n v="2"/>
    <n v="705.88"/>
    <n v="1411.76"/>
    <n v="0.92"/>
    <n v="1298.82"/>
    <s v="EUR"/>
    <x v="686"/>
    <x v="2"/>
    <x v="1"/>
    <x v="3"/>
    <x v="2"/>
    <x v="5"/>
    <x v="1"/>
    <x v="0"/>
  </r>
  <r>
    <x v="688"/>
    <x v="496"/>
    <x v="2"/>
    <x v="4"/>
    <x v="0"/>
    <x v="2"/>
    <x v="2"/>
    <s v="Vienna"/>
    <x v="5"/>
    <x v="17"/>
    <x v="9"/>
    <x v="10"/>
    <n v="1"/>
    <n v="562.59"/>
    <n v="5"/>
    <n v="534.46"/>
    <n v="534.46"/>
    <n v="0.92"/>
    <n v="491.7"/>
    <s v="EUR"/>
    <x v="687"/>
    <x v="1"/>
    <x v="5"/>
    <x v="3"/>
    <x v="3"/>
    <x v="0"/>
    <x v="20"/>
    <x v="0"/>
  </r>
  <r>
    <x v="689"/>
    <x v="470"/>
    <x v="2"/>
    <x v="5"/>
    <x v="0"/>
    <x v="2"/>
    <x v="2"/>
    <s v="Vienna"/>
    <x v="4"/>
    <x v="23"/>
    <x v="2"/>
    <x v="15"/>
    <n v="2"/>
    <n v="799.05"/>
    <n v="0"/>
    <n v="799.05"/>
    <n v="1598.1"/>
    <n v="0.92"/>
    <n v="1470.25"/>
    <s v="EUR"/>
    <x v="688"/>
    <x v="0"/>
    <x v="2"/>
    <x v="1"/>
    <x v="3"/>
    <x v="3"/>
    <x v="2"/>
    <x v="1"/>
  </r>
  <r>
    <x v="690"/>
    <x v="343"/>
    <x v="2"/>
    <x v="6"/>
    <x v="1"/>
    <x v="2"/>
    <x v="2"/>
    <s v="Vienna"/>
    <x v="4"/>
    <x v="40"/>
    <x v="7"/>
    <x v="18"/>
    <n v="3"/>
    <n v="959.23"/>
    <n v="3"/>
    <n v="930.45"/>
    <n v="2791.35"/>
    <n v="0.92"/>
    <n v="2568.04"/>
    <s v="EUR"/>
    <x v="689"/>
    <x v="3"/>
    <x v="3"/>
    <x v="3"/>
    <x v="3"/>
    <x v="6"/>
    <x v="17"/>
    <x v="0"/>
  </r>
  <r>
    <x v="691"/>
    <x v="497"/>
    <x v="2"/>
    <x v="9"/>
    <x v="1"/>
    <x v="2"/>
    <x v="2"/>
    <s v="Vienna"/>
    <x v="1"/>
    <x v="5"/>
    <x v="0"/>
    <x v="4"/>
    <n v="1"/>
    <n v="95.84"/>
    <n v="5"/>
    <n v="91.05"/>
    <n v="91.05"/>
    <n v="0.92"/>
    <n v="83.77"/>
    <s v="EUR"/>
    <x v="690"/>
    <x v="5"/>
    <x v="6"/>
    <x v="0"/>
    <x v="4"/>
    <x v="0"/>
    <x v="7"/>
    <x v="0"/>
  </r>
  <r>
    <x v="692"/>
    <x v="420"/>
    <x v="2"/>
    <x v="2"/>
    <x v="2"/>
    <x v="2"/>
    <x v="2"/>
    <s v="Vienna"/>
    <x v="4"/>
    <x v="18"/>
    <x v="4"/>
    <x v="0"/>
    <n v="1"/>
    <n v="407.59"/>
    <n v="10"/>
    <n v="366.83"/>
    <n v="366.83"/>
    <n v="0.92"/>
    <n v="337.48"/>
    <s v="EUR"/>
    <x v="691"/>
    <x v="1"/>
    <x v="6"/>
    <x v="2"/>
    <x v="3"/>
    <x v="5"/>
    <x v="3"/>
    <x v="0"/>
  </r>
  <r>
    <x v="693"/>
    <x v="498"/>
    <x v="2"/>
    <x v="3"/>
    <x v="2"/>
    <x v="2"/>
    <x v="2"/>
    <s v="Vienna"/>
    <x v="4"/>
    <x v="40"/>
    <x v="3"/>
    <x v="3"/>
    <n v="1"/>
    <n v="850.1"/>
    <n v="0"/>
    <n v="850.1"/>
    <n v="850.1"/>
    <n v="0.92"/>
    <n v="782.09"/>
    <s v="EUR"/>
    <x v="692"/>
    <x v="0"/>
    <x v="3"/>
    <x v="2"/>
    <x v="0"/>
    <x v="1"/>
    <x v="11"/>
    <x v="0"/>
  </r>
  <r>
    <x v="694"/>
    <x v="499"/>
    <x v="2"/>
    <x v="10"/>
    <x v="3"/>
    <x v="2"/>
    <x v="2"/>
    <s v="Vienna"/>
    <x v="1"/>
    <x v="25"/>
    <x v="0"/>
    <x v="1"/>
    <n v="1"/>
    <n v="37.450000000000003"/>
    <n v="0"/>
    <n v="37.450000000000003"/>
    <n v="37.450000000000003"/>
    <n v="0.92"/>
    <n v="34.450000000000003"/>
    <s v="EUR"/>
    <x v="693"/>
    <x v="5"/>
    <x v="1"/>
    <x v="0"/>
    <x v="0"/>
    <x v="0"/>
    <x v="3"/>
    <x v="0"/>
  </r>
  <r>
    <x v="695"/>
    <x v="500"/>
    <x v="2"/>
    <x v="11"/>
    <x v="3"/>
    <x v="2"/>
    <x v="2"/>
    <s v="Vienna"/>
    <x v="4"/>
    <x v="6"/>
    <x v="2"/>
    <x v="19"/>
    <n v="3"/>
    <n v="1122.75"/>
    <n v="3"/>
    <n v="1089.07"/>
    <n v="3267.21"/>
    <n v="0.92"/>
    <n v="3005.83"/>
    <s v="EUR"/>
    <x v="694"/>
    <x v="1"/>
    <x v="5"/>
    <x v="2"/>
    <x v="4"/>
    <x v="3"/>
    <x v="17"/>
    <x v="0"/>
  </r>
  <r>
    <x v="696"/>
    <x v="501"/>
    <x v="0"/>
    <x v="4"/>
    <x v="0"/>
    <x v="2"/>
    <x v="2"/>
    <s v="Villach"/>
    <x v="4"/>
    <x v="27"/>
    <x v="2"/>
    <x v="1"/>
    <n v="1"/>
    <n v="861.7"/>
    <n v="0"/>
    <n v="861.7"/>
    <n v="861.7"/>
    <n v="0.92"/>
    <n v="792.76"/>
    <s v="EUR"/>
    <x v="695"/>
    <x v="0"/>
    <x v="0"/>
    <x v="2"/>
    <x v="4"/>
    <x v="3"/>
    <x v="3"/>
    <x v="0"/>
  </r>
  <r>
    <x v="697"/>
    <x v="347"/>
    <x v="0"/>
    <x v="4"/>
    <x v="0"/>
    <x v="2"/>
    <x v="2"/>
    <s v="Villach"/>
    <x v="1"/>
    <x v="5"/>
    <x v="0"/>
    <x v="6"/>
    <n v="1"/>
    <n v="92.74"/>
    <n v="0"/>
    <n v="92.74"/>
    <n v="92.74"/>
    <n v="0.92"/>
    <n v="85.32"/>
    <s v="EUR"/>
    <x v="696"/>
    <x v="4"/>
    <x v="2"/>
    <x v="3"/>
    <x v="0"/>
    <x v="0"/>
    <x v="21"/>
    <x v="0"/>
  </r>
  <r>
    <x v="698"/>
    <x v="502"/>
    <x v="0"/>
    <x v="6"/>
    <x v="1"/>
    <x v="2"/>
    <x v="2"/>
    <s v="Villach"/>
    <x v="4"/>
    <x v="22"/>
    <x v="3"/>
    <x v="9"/>
    <n v="3"/>
    <n v="633.08000000000004"/>
    <n v="5"/>
    <n v="601.42999999999995"/>
    <n v="1804.29"/>
    <n v="0.92"/>
    <n v="1659.95"/>
    <s v="EUR"/>
    <x v="697"/>
    <x v="5"/>
    <x v="2"/>
    <x v="3"/>
    <x v="1"/>
    <x v="2"/>
    <x v="3"/>
    <x v="0"/>
  </r>
  <r>
    <x v="699"/>
    <x v="63"/>
    <x v="0"/>
    <x v="2"/>
    <x v="2"/>
    <x v="2"/>
    <x v="2"/>
    <s v="Villach"/>
    <x v="4"/>
    <x v="22"/>
    <x v="3"/>
    <x v="0"/>
    <n v="1"/>
    <n v="615.42999999999995"/>
    <n v="0"/>
    <n v="615.42999999999995"/>
    <n v="615.42999999999995"/>
    <n v="0.92"/>
    <n v="566.20000000000005"/>
    <s v="EUR"/>
    <x v="698"/>
    <x v="5"/>
    <x v="1"/>
    <x v="3"/>
    <x v="2"/>
    <x v="1"/>
    <x v="16"/>
    <x v="0"/>
  </r>
  <r>
    <x v="700"/>
    <x v="503"/>
    <x v="0"/>
    <x v="7"/>
    <x v="2"/>
    <x v="2"/>
    <x v="2"/>
    <s v="Villach"/>
    <x v="5"/>
    <x v="17"/>
    <x v="4"/>
    <x v="8"/>
    <n v="2"/>
    <n v="618.57000000000005"/>
    <n v="0"/>
    <n v="618.57000000000005"/>
    <n v="1237.1400000000001"/>
    <n v="0.92"/>
    <n v="1138.17"/>
    <s v="EUR"/>
    <x v="699"/>
    <x v="5"/>
    <x v="1"/>
    <x v="2"/>
    <x v="4"/>
    <x v="0"/>
    <x v="4"/>
    <x v="0"/>
  </r>
  <r>
    <x v="701"/>
    <x v="504"/>
    <x v="0"/>
    <x v="11"/>
    <x v="3"/>
    <x v="2"/>
    <x v="2"/>
    <s v="Villach"/>
    <x v="4"/>
    <x v="6"/>
    <x v="7"/>
    <x v="1"/>
    <n v="4"/>
    <n v="1212.43"/>
    <n v="7"/>
    <n v="1127.56"/>
    <n v="4510.24"/>
    <n v="0.92"/>
    <n v="4149.42"/>
    <s v="EUR"/>
    <x v="700"/>
    <x v="2"/>
    <x v="3"/>
    <x v="0"/>
    <x v="4"/>
    <x v="6"/>
    <x v="11"/>
    <x v="2"/>
  </r>
  <r>
    <x v="702"/>
    <x v="355"/>
    <x v="1"/>
    <x v="1"/>
    <x v="1"/>
    <x v="2"/>
    <x v="2"/>
    <s v="Villach"/>
    <x v="1"/>
    <x v="5"/>
    <x v="0"/>
    <x v="4"/>
    <n v="1"/>
    <n v="93.1"/>
    <n v="7"/>
    <n v="86.58"/>
    <n v="86.58"/>
    <n v="0.92"/>
    <n v="79.650000000000006"/>
    <s v="EUR"/>
    <x v="701"/>
    <x v="1"/>
    <x v="0"/>
    <x v="3"/>
    <x v="1"/>
    <x v="0"/>
    <x v="5"/>
    <x v="0"/>
  </r>
  <r>
    <x v="703"/>
    <x v="256"/>
    <x v="1"/>
    <x v="9"/>
    <x v="1"/>
    <x v="2"/>
    <x v="2"/>
    <s v="Villach"/>
    <x v="4"/>
    <x v="12"/>
    <x v="5"/>
    <x v="1"/>
    <n v="1"/>
    <n v="863.59"/>
    <n v="7"/>
    <n v="803.14"/>
    <n v="803.14"/>
    <n v="0.92"/>
    <n v="738.89"/>
    <s v="EUR"/>
    <x v="702"/>
    <x v="1"/>
    <x v="1"/>
    <x v="2"/>
    <x v="1"/>
    <x v="2"/>
    <x v="9"/>
    <x v="0"/>
  </r>
  <r>
    <x v="704"/>
    <x v="505"/>
    <x v="1"/>
    <x v="7"/>
    <x v="2"/>
    <x v="2"/>
    <x v="2"/>
    <s v="Villach"/>
    <x v="0"/>
    <x v="35"/>
    <x v="0"/>
    <x v="0"/>
    <n v="1"/>
    <n v="523.79999999999995"/>
    <n v="5"/>
    <n v="497.61"/>
    <n v="497.61"/>
    <n v="0.92"/>
    <n v="457.8"/>
    <s v="EUR"/>
    <x v="703"/>
    <x v="5"/>
    <x v="1"/>
    <x v="0"/>
    <x v="3"/>
    <x v="0"/>
    <x v="12"/>
    <x v="0"/>
  </r>
  <r>
    <x v="705"/>
    <x v="506"/>
    <x v="1"/>
    <x v="10"/>
    <x v="3"/>
    <x v="2"/>
    <x v="2"/>
    <s v="Villach"/>
    <x v="4"/>
    <x v="6"/>
    <x v="2"/>
    <x v="12"/>
    <n v="2"/>
    <n v="1124.6300000000001"/>
    <n v="3"/>
    <n v="1090.8900000000001"/>
    <n v="2181.7800000000002"/>
    <n v="0.92"/>
    <n v="2007.24"/>
    <s v="EUR"/>
    <x v="704"/>
    <x v="5"/>
    <x v="2"/>
    <x v="3"/>
    <x v="1"/>
    <x v="1"/>
    <x v="10"/>
    <x v="0"/>
  </r>
  <r>
    <x v="706"/>
    <x v="21"/>
    <x v="1"/>
    <x v="8"/>
    <x v="3"/>
    <x v="2"/>
    <x v="2"/>
    <s v="Villach"/>
    <x v="5"/>
    <x v="8"/>
    <x v="2"/>
    <x v="0"/>
    <n v="2"/>
    <n v="534.28"/>
    <n v="0"/>
    <n v="534.28"/>
    <n v="1068.56"/>
    <n v="0.92"/>
    <n v="983.08"/>
    <s v="EUR"/>
    <x v="705"/>
    <x v="2"/>
    <x v="4"/>
    <x v="1"/>
    <x v="4"/>
    <x v="0"/>
    <x v="11"/>
    <x v="0"/>
  </r>
  <r>
    <x v="707"/>
    <x v="470"/>
    <x v="2"/>
    <x v="5"/>
    <x v="0"/>
    <x v="2"/>
    <x v="2"/>
    <s v="Villach"/>
    <x v="2"/>
    <x v="38"/>
    <x v="0"/>
    <x v="4"/>
    <n v="1"/>
    <n v="391.03"/>
    <n v="0"/>
    <n v="391.03"/>
    <n v="391.03"/>
    <n v="0.92"/>
    <n v="359.75"/>
    <s v="EUR"/>
    <x v="706"/>
    <x v="4"/>
    <x v="0"/>
    <x v="1"/>
    <x v="2"/>
    <x v="0"/>
    <x v="6"/>
    <x v="0"/>
  </r>
  <r>
    <x v="708"/>
    <x v="470"/>
    <x v="2"/>
    <x v="5"/>
    <x v="0"/>
    <x v="2"/>
    <x v="2"/>
    <s v="Villach"/>
    <x v="1"/>
    <x v="19"/>
    <x v="0"/>
    <x v="6"/>
    <n v="2"/>
    <n v="76.73"/>
    <n v="0"/>
    <n v="76.73"/>
    <n v="153.46"/>
    <n v="0.92"/>
    <n v="141.18"/>
    <s v="EUR"/>
    <x v="707"/>
    <x v="3"/>
    <x v="2"/>
    <x v="2"/>
    <x v="3"/>
    <x v="0"/>
    <x v="3"/>
    <x v="0"/>
  </r>
  <r>
    <x v="709"/>
    <x v="433"/>
    <x v="2"/>
    <x v="1"/>
    <x v="1"/>
    <x v="2"/>
    <x v="2"/>
    <s v="Villach"/>
    <x v="0"/>
    <x v="35"/>
    <x v="0"/>
    <x v="5"/>
    <n v="1"/>
    <n v="510.1"/>
    <n v="0"/>
    <n v="510.1"/>
    <n v="510.1"/>
    <n v="0.92"/>
    <n v="469.29"/>
    <s v="EUR"/>
    <x v="708"/>
    <x v="3"/>
    <x v="1"/>
    <x v="3"/>
    <x v="0"/>
    <x v="0"/>
    <x v="17"/>
    <x v="0"/>
  </r>
  <r>
    <x v="710"/>
    <x v="419"/>
    <x v="2"/>
    <x v="1"/>
    <x v="1"/>
    <x v="2"/>
    <x v="2"/>
    <s v="Villach"/>
    <x v="4"/>
    <x v="37"/>
    <x v="4"/>
    <x v="12"/>
    <n v="1"/>
    <n v="1022.25"/>
    <n v="7"/>
    <n v="950.69"/>
    <n v="950.69"/>
    <n v="0.92"/>
    <n v="874.63"/>
    <s v="EUR"/>
    <x v="709"/>
    <x v="2"/>
    <x v="6"/>
    <x v="0"/>
    <x v="1"/>
    <x v="3"/>
    <x v="12"/>
    <x v="0"/>
  </r>
  <r>
    <x v="711"/>
    <x v="487"/>
    <x v="2"/>
    <x v="1"/>
    <x v="1"/>
    <x v="2"/>
    <x v="2"/>
    <s v="Villach"/>
    <x v="4"/>
    <x v="11"/>
    <x v="7"/>
    <x v="13"/>
    <n v="1"/>
    <n v="960.04"/>
    <n v="10"/>
    <n v="864.04"/>
    <n v="864.04"/>
    <n v="0.92"/>
    <n v="794.92"/>
    <s v="EUR"/>
    <x v="710"/>
    <x v="1"/>
    <x v="0"/>
    <x v="1"/>
    <x v="4"/>
    <x v="3"/>
    <x v="20"/>
    <x v="2"/>
  </r>
  <r>
    <x v="712"/>
    <x v="458"/>
    <x v="2"/>
    <x v="3"/>
    <x v="2"/>
    <x v="2"/>
    <x v="2"/>
    <s v="Villach"/>
    <x v="4"/>
    <x v="21"/>
    <x v="3"/>
    <x v="18"/>
    <n v="2"/>
    <n v="842.23"/>
    <n v="0"/>
    <n v="842.23"/>
    <n v="1684.46"/>
    <n v="0.92"/>
    <n v="1549.7"/>
    <s v="EUR"/>
    <x v="711"/>
    <x v="5"/>
    <x v="5"/>
    <x v="2"/>
    <x v="1"/>
    <x v="6"/>
    <x v="18"/>
    <x v="0"/>
  </r>
  <r>
    <x v="713"/>
    <x v="174"/>
    <x v="2"/>
    <x v="10"/>
    <x v="3"/>
    <x v="2"/>
    <x v="2"/>
    <s v="Villach"/>
    <x v="0"/>
    <x v="20"/>
    <x v="0"/>
    <x v="5"/>
    <n v="4"/>
    <n v="234.91"/>
    <n v="0"/>
    <n v="234.91"/>
    <n v="939.64"/>
    <n v="0.92"/>
    <n v="864.47"/>
    <s v="EUR"/>
    <x v="712"/>
    <x v="3"/>
    <x v="6"/>
    <x v="1"/>
    <x v="0"/>
    <x v="0"/>
    <x v="3"/>
    <x v="0"/>
  </r>
  <r>
    <x v="714"/>
    <x v="507"/>
    <x v="2"/>
    <x v="8"/>
    <x v="3"/>
    <x v="2"/>
    <x v="2"/>
    <s v="Villach"/>
    <x v="4"/>
    <x v="13"/>
    <x v="3"/>
    <x v="3"/>
    <n v="1"/>
    <n v="842.57"/>
    <n v="2"/>
    <n v="825.72"/>
    <n v="825.72"/>
    <n v="0.92"/>
    <n v="759.66"/>
    <s v="EUR"/>
    <x v="713"/>
    <x v="5"/>
    <x v="3"/>
    <x v="0"/>
    <x v="0"/>
    <x v="4"/>
    <x v="3"/>
    <x v="0"/>
  </r>
  <r>
    <x v="715"/>
    <x v="92"/>
    <x v="0"/>
    <x v="5"/>
    <x v="0"/>
    <x v="2"/>
    <x v="2"/>
    <s v="Wels"/>
    <x v="2"/>
    <x v="2"/>
    <x v="0"/>
    <x v="7"/>
    <n v="2"/>
    <n v="320.64"/>
    <n v="10"/>
    <n v="288.58"/>
    <n v="577.16"/>
    <n v="0.92"/>
    <n v="530.99"/>
    <s v="EUR"/>
    <x v="714"/>
    <x v="5"/>
    <x v="0"/>
    <x v="2"/>
    <x v="0"/>
    <x v="0"/>
    <x v="3"/>
    <x v="0"/>
  </r>
  <r>
    <x v="716"/>
    <x v="508"/>
    <x v="0"/>
    <x v="3"/>
    <x v="2"/>
    <x v="2"/>
    <x v="2"/>
    <s v="Wels"/>
    <x v="2"/>
    <x v="29"/>
    <x v="0"/>
    <x v="3"/>
    <n v="1"/>
    <n v="254.43"/>
    <n v="0"/>
    <n v="254.43"/>
    <n v="254.43"/>
    <n v="0.92"/>
    <n v="234.08"/>
    <s v="EUR"/>
    <x v="715"/>
    <x v="2"/>
    <x v="4"/>
    <x v="1"/>
    <x v="3"/>
    <x v="0"/>
    <x v="12"/>
    <x v="0"/>
  </r>
  <r>
    <x v="717"/>
    <x v="65"/>
    <x v="0"/>
    <x v="10"/>
    <x v="3"/>
    <x v="2"/>
    <x v="2"/>
    <s v="Wels"/>
    <x v="5"/>
    <x v="9"/>
    <x v="3"/>
    <x v="6"/>
    <n v="4"/>
    <n v="453.87"/>
    <n v="7"/>
    <n v="422.1"/>
    <n v="1688.4"/>
    <n v="0.92"/>
    <n v="1553.33"/>
    <s v="EUR"/>
    <x v="716"/>
    <x v="0"/>
    <x v="2"/>
    <x v="2"/>
    <x v="1"/>
    <x v="0"/>
    <x v="16"/>
    <x v="0"/>
  </r>
  <r>
    <x v="718"/>
    <x v="509"/>
    <x v="0"/>
    <x v="10"/>
    <x v="3"/>
    <x v="2"/>
    <x v="2"/>
    <s v="Wels"/>
    <x v="0"/>
    <x v="0"/>
    <x v="0"/>
    <x v="11"/>
    <n v="1"/>
    <n v="178.66"/>
    <n v="0"/>
    <n v="178.66"/>
    <n v="178.66"/>
    <n v="0.92"/>
    <n v="164.37"/>
    <s v="EUR"/>
    <x v="717"/>
    <x v="0"/>
    <x v="3"/>
    <x v="0"/>
    <x v="2"/>
    <x v="0"/>
    <x v="18"/>
    <x v="0"/>
  </r>
  <r>
    <x v="719"/>
    <x v="510"/>
    <x v="0"/>
    <x v="10"/>
    <x v="3"/>
    <x v="2"/>
    <x v="2"/>
    <s v="Wels"/>
    <x v="4"/>
    <x v="23"/>
    <x v="2"/>
    <x v="3"/>
    <n v="4"/>
    <n v="821.9"/>
    <n v="0"/>
    <n v="821.9"/>
    <n v="3287.6"/>
    <n v="0.92"/>
    <n v="3024.59"/>
    <s v="EUR"/>
    <x v="718"/>
    <x v="1"/>
    <x v="6"/>
    <x v="2"/>
    <x v="1"/>
    <x v="1"/>
    <x v="3"/>
    <x v="0"/>
  </r>
  <r>
    <x v="720"/>
    <x v="273"/>
    <x v="0"/>
    <x v="11"/>
    <x v="3"/>
    <x v="2"/>
    <x v="2"/>
    <s v="Wels"/>
    <x v="4"/>
    <x v="18"/>
    <x v="7"/>
    <x v="3"/>
    <n v="1"/>
    <n v="405.68"/>
    <n v="0"/>
    <n v="405.68"/>
    <n v="405.68"/>
    <n v="0.92"/>
    <n v="373.23"/>
    <s v="EUR"/>
    <x v="719"/>
    <x v="4"/>
    <x v="0"/>
    <x v="0"/>
    <x v="1"/>
    <x v="3"/>
    <x v="18"/>
    <x v="0"/>
  </r>
  <r>
    <x v="721"/>
    <x v="511"/>
    <x v="1"/>
    <x v="0"/>
    <x v="0"/>
    <x v="2"/>
    <x v="2"/>
    <s v="Wels"/>
    <x v="4"/>
    <x v="21"/>
    <x v="7"/>
    <x v="19"/>
    <n v="1"/>
    <n v="831.48"/>
    <n v="0"/>
    <n v="831.48"/>
    <n v="831.48"/>
    <n v="0.92"/>
    <n v="764.96"/>
    <s v="EUR"/>
    <x v="720"/>
    <x v="1"/>
    <x v="2"/>
    <x v="0"/>
    <x v="1"/>
    <x v="3"/>
    <x v="13"/>
    <x v="0"/>
  </r>
  <r>
    <x v="722"/>
    <x v="354"/>
    <x v="1"/>
    <x v="4"/>
    <x v="0"/>
    <x v="2"/>
    <x v="2"/>
    <s v="Wels"/>
    <x v="2"/>
    <x v="4"/>
    <x v="0"/>
    <x v="15"/>
    <n v="1"/>
    <n v="817.38"/>
    <n v="5"/>
    <n v="776.51"/>
    <n v="776.51"/>
    <n v="0.92"/>
    <n v="714.39"/>
    <s v="EUR"/>
    <x v="721"/>
    <x v="4"/>
    <x v="1"/>
    <x v="2"/>
    <x v="0"/>
    <x v="0"/>
    <x v="17"/>
    <x v="0"/>
  </r>
  <r>
    <x v="723"/>
    <x v="512"/>
    <x v="1"/>
    <x v="5"/>
    <x v="0"/>
    <x v="2"/>
    <x v="2"/>
    <s v="Wels"/>
    <x v="4"/>
    <x v="40"/>
    <x v="5"/>
    <x v="18"/>
    <n v="2"/>
    <n v="830.2"/>
    <n v="10"/>
    <n v="747.18"/>
    <n v="1494.36"/>
    <n v="0.92"/>
    <n v="1374.81"/>
    <s v="EUR"/>
    <x v="722"/>
    <x v="4"/>
    <x v="0"/>
    <x v="2"/>
    <x v="4"/>
    <x v="3"/>
    <x v="2"/>
    <x v="0"/>
  </r>
  <r>
    <x v="724"/>
    <x v="513"/>
    <x v="1"/>
    <x v="5"/>
    <x v="0"/>
    <x v="2"/>
    <x v="2"/>
    <s v="Wels"/>
    <x v="4"/>
    <x v="21"/>
    <x v="2"/>
    <x v="3"/>
    <n v="1"/>
    <n v="780.88"/>
    <n v="0"/>
    <n v="780.88"/>
    <n v="780.88"/>
    <n v="0.92"/>
    <n v="718.41"/>
    <s v="EUR"/>
    <x v="723"/>
    <x v="3"/>
    <x v="6"/>
    <x v="3"/>
    <x v="3"/>
    <x v="3"/>
    <x v="1"/>
    <x v="0"/>
  </r>
  <r>
    <x v="725"/>
    <x v="514"/>
    <x v="1"/>
    <x v="6"/>
    <x v="1"/>
    <x v="2"/>
    <x v="2"/>
    <s v="Wels"/>
    <x v="3"/>
    <x v="34"/>
    <x v="6"/>
    <x v="6"/>
    <n v="1"/>
    <n v="2487.42"/>
    <n v="0"/>
    <n v="2487.42"/>
    <n v="2487.42"/>
    <n v="0.92"/>
    <n v="2288.4299999999998"/>
    <s v="EUR"/>
    <x v="724"/>
    <x v="1"/>
    <x v="4"/>
    <x v="1"/>
    <x v="2"/>
    <x v="0"/>
    <x v="3"/>
    <x v="0"/>
  </r>
  <r>
    <x v="726"/>
    <x v="255"/>
    <x v="1"/>
    <x v="1"/>
    <x v="1"/>
    <x v="2"/>
    <x v="2"/>
    <s v="Wels"/>
    <x v="2"/>
    <x v="38"/>
    <x v="0"/>
    <x v="4"/>
    <n v="3"/>
    <n v="396.88"/>
    <n v="0"/>
    <n v="396.88"/>
    <n v="1190.6400000000001"/>
    <n v="0.92"/>
    <n v="1095.3900000000001"/>
    <s v="EUR"/>
    <x v="725"/>
    <x v="5"/>
    <x v="2"/>
    <x v="3"/>
    <x v="1"/>
    <x v="0"/>
    <x v="3"/>
    <x v="0"/>
  </r>
  <r>
    <x v="727"/>
    <x v="515"/>
    <x v="1"/>
    <x v="9"/>
    <x v="1"/>
    <x v="2"/>
    <x v="2"/>
    <s v="Wels"/>
    <x v="3"/>
    <x v="28"/>
    <x v="8"/>
    <x v="0"/>
    <n v="1"/>
    <n v="594.9"/>
    <n v="0"/>
    <n v="594.9"/>
    <n v="594.9"/>
    <n v="0.92"/>
    <n v="547.30999999999995"/>
    <s v="EUR"/>
    <x v="726"/>
    <x v="2"/>
    <x v="1"/>
    <x v="3"/>
    <x v="2"/>
    <x v="0"/>
    <x v="3"/>
    <x v="0"/>
  </r>
  <r>
    <x v="728"/>
    <x v="516"/>
    <x v="1"/>
    <x v="2"/>
    <x v="2"/>
    <x v="2"/>
    <x v="2"/>
    <s v="Wels"/>
    <x v="4"/>
    <x v="11"/>
    <x v="3"/>
    <x v="13"/>
    <n v="1"/>
    <n v="1008.41"/>
    <n v="10"/>
    <n v="907.57"/>
    <n v="907.57"/>
    <n v="0.92"/>
    <n v="834.96"/>
    <s v="EUR"/>
    <x v="727"/>
    <x v="5"/>
    <x v="3"/>
    <x v="0"/>
    <x v="1"/>
    <x v="1"/>
    <x v="20"/>
    <x v="0"/>
  </r>
  <r>
    <x v="729"/>
    <x v="517"/>
    <x v="1"/>
    <x v="7"/>
    <x v="2"/>
    <x v="2"/>
    <x v="2"/>
    <s v="Wels"/>
    <x v="4"/>
    <x v="27"/>
    <x v="5"/>
    <x v="18"/>
    <n v="5"/>
    <n v="851.73"/>
    <n v="2"/>
    <n v="834.7"/>
    <n v="4173.5"/>
    <n v="0.92"/>
    <n v="3839.62"/>
    <s v="EUR"/>
    <x v="728"/>
    <x v="1"/>
    <x v="5"/>
    <x v="2"/>
    <x v="0"/>
    <x v="2"/>
    <x v="5"/>
    <x v="0"/>
  </r>
  <r>
    <x v="730"/>
    <x v="518"/>
    <x v="1"/>
    <x v="10"/>
    <x v="3"/>
    <x v="2"/>
    <x v="2"/>
    <s v="Wels"/>
    <x v="4"/>
    <x v="21"/>
    <x v="2"/>
    <x v="1"/>
    <n v="6"/>
    <n v="827.28"/>
    <n v="2"/>
    <n v="810.73"/>
    <n v="4864.38"/>
    <n v="0.92"/>
    <n v="4475.2299999999996"/>
    <s v="EUR"/>
    <x v="729"/>
    <x v="0"/>
    <x v="6"/>
    <x v="1"/>
    <x v="4"/>
    <x v="2"/>
    <x v="1"/>
    <x v="2"/>
  </r>
  <r>
    <x v="731"/>
    <x v="135"/>
    <x v="1"/>
    <x v="8"/>
    <x v="3"/>
    <x v="2"/>
    <x v="2"/>
    <s v="Wels"/>
    <x v="0"/>
    <x v="0"/>
    <x v="0"/>
    <x v="11"/>
    <n v="1"/>
    <n v="163.63"/>
    <n v="7"/>
    <n v="152.18"/>
    <n v="152.18"/>
    <n v="0.92"/>
    <n v="140.01"/>
    <s v="EUR"/>
    <x v="730"/>
    <x v="1"/>
    <x v="5"/>
    <x v="0"/>
    <x v="2"/>
    <x v="0"/>
    <x v="3"/>
    <x v="0"/>
  </r>
  <r>
    <x v="732"/>
    <x v="468"/>
    <x v="1"/>
    <x v="8"/>
    <x v="3"/>
    <x v="2"/>
    <x v="2"/>
    <s v="Wels"/>
    <x v="1"/>
    <x v="7"/>
    <x v="0"/>
    <x v="1"/>
    <n v="7"/>
    <n v="133.91999999999999"/>
    <n v="0"/>
    <n v="133.91999999999999"/>
    <n v="937.44"/>
    <n v="0.92"/>
    <n v="862.44"/>
    <s v="EUR"/>
    <x v="731"/>
    <x v="2"/>
    <x v="2"/>
    <x v="0"/>
    <x v="3"/>
    <x v="0"/>
    <x v="3"/>
    <x v="0"/>
  </r>
  <r>
    <x v="733"/>
    <x v="449"/>
    <x v="1"/>
    <x v="8"/>
    <x v="3"/>
    <x v="2"/>
    <x v="2"/>
    <s v="Wels"/>
    <x v="3"/>
    <x v="34"/>
    <x v="8"/>
    <x v="0"/>
    <n v="1"/>
    <n v="2380.2199999999998"/>
    <n v="0"/>
    <n v="2380.2199999999998"/>
    <n v="2380.2199999999998"/>
    <n v="0.92"/>
    <n v="2189.8000000000002"/>
    <s v="EUR"/>
    <x v="732"/>
    <x v="4"/>
    <x v="2"/>
    <x v="1"/>
    <x v="2"/>
    <x v="0"/>
    <x v="5"/>
    <x v="0"/>
  </r>
  <r>
    <x v="734"/>
    <x v="519"/>
    <x v="1"/>
    <x v="11"/>
    <x v="3"/>
    <x v="2"/>
    <x v="2"/>
    <s v="Wels"/>
    <x v="4"/>
    <x v="26"/>
    <x v="2"/>
    <x v="13"/>
    <n v="4"/>
    <n v="742.18"/>
    <n v="15"/>
    <n v="630.85"/>
    <n v="2523.4"/>
    <n v="0.92"/>
    <n v="2321.5300000000002"/>
    <s v="EUR"/>
    <x v="733"/>
    <x v="3"/>
    <x v="4"/>
    <x v="2"/>
    <x v="0"/>
    <x v="6"/>
    <x v="3"/>
    <x v="0"/>
  </r>
  <r>
    <x v="735"/>
    <x v="167"/>
    <x v="1"/>
    <x v="11"/>
    <x v="3"/>
    <x v="2"/>
    <x v="2"/>
    <s v="Wels"/>
    <x v="4"/>
    <x v="21"/>
    <x v="5"/>
    <x v="9"/>
    <n v="1"/>
    <n v="755.04"/>
    <n v="0"/>
    <n v="755.04"/>
    <n v="755.04"/>
    <n v="0.92"/>
    <n v="694.64"/>
    <s v="EUR"/>
    <x v="734"/>
    <x v="5"/>
    <x v="5"/>
    <x v="3"/>
    <x v="1"/>
    <x v="2"/>
    <x v="1"/>
    <x v="0"/>
  </r>
  <r>
    <x v="736"/>
    <x v="520"/>
    <x v="2"/>
    <x v="0"/>
    <x v="0"/>
    <x v="2"/>
    <x v="2"/>
    <s v="Wels"/>
    <x v="0"/>
    <x v="31"/>
    <x v="0"/>
    <x v="5"/>
    <n v="1"/>
    <n v="139.09"/>
    <n v="7"/>
    <n v="129.35"/>
    <n v="129.35"/>
    <n v="0.92"/>
    <n v="119"/>
    <s v="EUR"/>
    <x v="735"/>
    <x v="2"/>
    <x v="4"/>
    <x v="1"/>
    <x v="1"/>
    <x v="0"/>
    <x v="8"/>
    <x v="0"/>
  </r>
  <r>
    <x v="737"/>
    <x v="521"/>
    <x v="2"/>
    <x v="0"/>
    <x v="0"/>
    <x v="2"/>
    <x v="2"/>
    <s v="Wels"/>
    <x v="5"/>
    <x v="8"/>
    <x v="2"/>
    <x v="6"/>
    <n v="1"/>
    <n v="491.84"/>
    <n v="0"/>
    <n v="491.84"/>
    <n v="491.84"/>
    <n v="0.92"/>
    <n v="452.49"/>
    <s v="EUR"/>
    <x v="736"/>
    <x v="2"/>
    <x v="6"/>
    <x v="3"/>
    <x v="1"/>
    <x v="0"/>
    <x v="15"/>
    <x v="0"/>
  </r>
  <r>
    <x v="738"/>
    <x v="522"/>
    <x v="2"/>
    <x v="6"/>
    <x v="1"/>
    <x v="2"/>
    <x v="2"/>
    <s v="Wels"/>
    <x v="1"/>
    <x v="36"/>
    <x v="0"/>
    <x v="4"/>
    <n v="1"/>
    <n v="102.1"/>
    <n v="2"/>
    <n v="100.06"/>
    <n v="100.06"/>
    <n v="0.92"/>
    <n v="92.06"/>
    <s v="EUR"/>
    <x v="737"/>
    <x v="1"/>
    <x v="3"/>
    <x v="2"/>
    <x v="0"/>
    <x v="0"/>
    <x v="3"/>
    <x v="0"/>
  </r>
  <r>
    <x v="739"/>
    <x v="343"/>
    <x v="2"/>
    <x v="6"/>
    <x v="1"/>
    <x v="2"/>
    <x v="2"/>
    <s v="Wels"/>
    <x v="5"/>
    <x v="9"/>
    <x v="9"/>
    <x v="6"/>
    <n v="1"/>
    <n v="443.2"/>
    <n v="10"/>
    <n v="398.88"/>
    <n v="398.88"/>
    <n v="0.92"/>
    <n v="366.97"/>
    <s v="EUR"/>
    <x v="738"/>
    <x v="3"/>
    <x v="3"/>
    <x v="1"/>
    <x v="0"/>
    <x v="0"/>
    <x v="2"/>
    <x v="0"/>
  </r>
  <r>
    <x v="740"/>
    <x v="54"/>
    <x v="2"/>
    <x v="1"/>
    <x v="1"/>
    <x v="2"/>
    <x v="2"/>
    <s v="Wels"/>
    <x v="3"/>
    <x v="3"/>
    <x v="6"/>
    <x v="4"/>
    <n v="1"/>
    <n v="1976.17"/>
    <n v="0"/>
    <n v="1976.17"/>
    <n v="1976.17"/>
    <n v="0.92"/>
    <n v="1818.08"/>
    <s v="EUR"/>
    <x v="739"/>
    <x v="5"/>
    <x v="6"/>
    <x v="2"/>
    <x v="4"/>
    <x v="0"/>
    <x v="8"/>
    <x v="0"/>
  </r>
  <r>
    <x v="741"/>
    <x v="56"/>
    <x v="2"/>
    <x v="1"/>
    <x v="1"/>
    <x v="2"/>
    <x v="2"/>
    <s v="Wels"/>
    <x v="5"/>
    <x v="15"/>
    <x v="2"/>
    <x v="4"/>
    <n v="4"/>
    <n v="806.63"/>
    <n v="0"/>
    <n v="806.63"/>
    <n v="3226.52"/>
    <n v="0.92"/>
    <n v="2968.4"/>
    <s v="EUR"/>
    <x v="740"/>
    <x v="1"/>
    <x v="3"/>
    <x v="2"/>
    <x v="2"/>
    <x v="0"/>
    <x v="12"/>
    <x v="0"/>
  </r>
  <r>
    <x v="742"/>
    <x v="523"/>
    <x v="2"/>
    <x v="9"/>
    <x v="1"/>
    <x v="2"/>
    <x v="2"/>
    <s v="Wels"/>
    <x v="3"/>
    <x v="28"/>
    <x v="8"/>
    <x v="0"/>
    <n v="1"/>
    <n v="570.71"/>
    <n v="2"/>
    <n v="559.29999999999995"/>
    <n v="559.29999999999995"/>
    <n v="0.92"/>
    <n v="514.55999999999995"/>
    <s v="EUR"/>
    <x v="741"/>
    <x v="3"/>
    <x v="2"/>
    <x v="1"/>
    <x v="0"/>
    <x v="0"/>
    <x v="18"/>
    <x v="1"/>
  </r>
  <r>
    <x v="743"/>
    <x v="524"/>
    <x v="2"/>
    <x v="2"/>
    <x v="2"/>
    <x v="2"/>
    <x v="2"/>
    <s v="Wels"/>
    <x v="1"/>
    <x v="36"/>
    <x v="0"/>
    <x v="4"/>
    <n v="1"/>
    <n v="104.96"/>
    <n v="0"/>
    <n v="104.96"/>
    <n v="104.96"/>
    <n v="0.92"/>
    <n v="96.56"/>
    <s v="EUR"/>
    <x v="742"/>
    <x v="5"/>
    <x v="4"/>
    <x v="0"/>
    <x v="1"/>
    <x v="0"/>
    <x v="3"/>
    <x v="0"/>
  </r>
  <r>
    <x v="744"/>
    <x v="525"/>
    <x v="2"/>
    <x v="7"/>
    <x v="2"/>
    <x v="2"/>
    <x v="2"/>
    <s v="Wels"/>
    <x v="3"/>
    <x v="14"/>
    <x v="10"/>
    <x v="6"/>
    <n v="2"/>
    <n v="1149.44"/>
    <n v="0"/>
    <n v="1149.44"/>
    <n v="2298.88"/>
    <n v="0.92"/>
    <n v="2114.9699999999998"/>
    <s v="EUR"/>
    <x v="743"/>
    <x v="2"/>
    <x v="3"/>
    <x v="2"/>
    <x v="2"/>
    <x v="0"/>
    <x v="10"/>
    <x v="2"/>
  </r>
  <r>
    <x v="745"/>
    <x v="526"/>
    <x v="2"/>
    <x v="11"/>
    <x v="3"/>
    <x v="2"/>
    <x v="2"/>
    <s v="Wels"/>
    <x v="2"/>
    <x v="2"/>
    <x v="0"/>
    <x v="4"/>
    <n v="1"/>
    <n v="280.35000000000002"/>
    <n v="10"/>
    <n v="252.32"/>
    <n v="252.32"/>
    <n v="0.92"/>
    <n v="232.13"/>
    <s v="EUR"/>
    <x v="744"/>
    <x v="0"/>
    <x v="5"/>
    <x v="0"/>
    <x v="0"/>
    <x v="0"/>
    <x v="10"/>
    <x v="0"/>
  </r>
  <r>
    <x v="746"/>
    <x v="361"/>
    <x v="0"/>
    <x v="0"/>
    <x v="0"/>
    <x v="3"/>
    <x v="3"/>
    <s v="Chittagong"/>
    <x v="4"/>
    <x v="11"/>
    <x v="4"/>
    <x v="17"/>
    <n v="1"/>
    <n v="954.58"/>
    <n v="0"/>
    <n v="954.58"/>
    <n v="954.58"/>
    <n v="110"/>
    <n v="105003.8"/>
    <s v="BDT"/>
    <x v="745"/>
    <x v="3"/>
    <x v="5"/>
    <x v="3"/>
    <x v="2"/>
    <x v="5"/>
    <x v="10"/>
    <x v="0"/>
  </r>
  <r>
    <x v="747"/>
    <x v="527"/>
    <x v="0"/>
    <x v="0"/>
    <x v="0"/>
    <x v="3"/>
    <x v="3"/>
    <s v="Chittagong"/>
    <x v="3"/>
    <x v="14"/>
    <x v="10"/>
    <x v="14"/>
    <n v="1"/>
    <n v="1108.43"/>
    <n v="3"/>
    <n v="1075.18"/>
    <n v="1075.18"/>
    <n v="110"/>
    <n v="118269.8"/>
    <s v="BDT"/>
    <x v="746"/>
    <x v="2"/>
    <x v="4"/>
    <x v="1"/>
    <x v="2"/>
    <x v="0"/>
    <x v="7"/>
    <x v="0"/>
  </r>
  <r>
    <x v="748"/>
    <x v="528"/>
    <x v="0"/>
    <x v="5"/>
    <x v="0"/>
    <x v="3"/>
    <x v="3"/>
    <s v="Chittagong"/>
    <x v="1"/>
    <x v="30"/>
    <x v="0"/>
    <x v="1"/>
    <n v="3"/>
    <n v="99.98"/>
    <n v="0"/>
    <n v="99.98"/>
    <n v="299.94"/>
    <n v="110"/>
    <n v="32993.4"/>
    <s v="BDT"/>
    <x v="747"/>
    <x v="1"/>
    <x v="4"/>
    <x v="0"/>
    <x v="4"/>
    <x v="0"/>
    <x v="3"/>
    <x v="0"/>
  </r>
  <r>
    <x v="749"/>
    <x v="528"/>
    <x v="0"/>
    <x v="5"/>
    <x v="0"/>
    <x v="3"/>
    <x v="3"/>
    <s v="Chittagong"/>
    <x v="4"/>
    <x v="33"/>
    <x v="5"/>
    <x v="1"/>
    <n v="1"/>
    <n v="1168.26"/>
    <n v="0"/>
    <n v="1168.26"/>
    <n v="1168.26"/>
    <n v="110"/>
    <n v="128508.6"/>
    <s v="BDT"/>
    <x v="748"/>
    <x v="2"/>
    <x v="5"/>
    <x v="1"/>
    <x v="0"/>
    <x v="3"/>
    <x v="18"/>
    <x v="0"/>
  </r>
  <r>
    <x v="750"/>
    <x v="183"/>
    <x v="0"/>
    <x v="1"/>
    <x v="1"/>
    <x v="3"/>
    <x v="3"/>
    <s v="Chittagong"/>
    <x v="1"/>
    <x v="5"/>
    <x v="0"/>
    <x v="5"/>
    <n v="1"/>
    <n v="99.21"/>
    <n v="0"/>
    <n v="99.21"/>
    <n v="99.21"/>
    <n v="110"/>
    <n v="10913.1"/>
    <s v="BDT"/>
    <x v="749"/>
    <x v="1"/>
    <x v="2"/>
    <x v="1"/>
    <x v="3"/>
    <x v="0"/>
    <x v="0"/>
    <x v="0"/>
  </r>
  <r>
    <x v="751"/>
    <x v="270"/>
    <x v="0"/>
    <x v="3"/>
    <x v="2"/>
    <x v="3"/>
    <x v="3"/>
    <s v="Chittagong"/>
    <x v="4"/>
    <x v="6"/>
    <x v="4"/>
    <x v="18"/>
    <n v="1"/>
    <n v="1231.08"/>
    <n v="0"/>
    <n v="1231.08"/>
    <n v="1231.08"/>
    <n v="110"/>
    <n v="135418.79999999999"/>
    <s v="BDT"/>
    <x v="750"/>
    <x v="4"/>
    <x v="6"/>
    <x v="2"/>
    <x v="2"/>
    <x v="5"/>
    <x v="3"/>
    <x v="0"/>
  </r>
  <r>
    <x v="752"/>
    <x v="529"/>
    <x v="0"/>
    <x v="7"/>
    <x v="2"/>
    <x v="3"/>
    <x v="3"/>
    <s v="Chittagong"/>
    <x v="2"/>
    <x v="4"/>
    <x v="0"/>
    <x v="3"/>
    <n v="1"/>
    <n v="811.96"/>
    <n v="2"/>
    <n v="795.72"/>
    <n v="795.72"/>
    <n v="110"/>
    <n v="87529.2"/>
    <s v="BDT"/>
    <x v="751"/>
    <x v="1"/>
    <x v="3"/>
    <x v="1"/>
    <x v="1"/>
    <x v="0"/>
    <x v="6"/>
    <x v="0"/>
  </r>
  <r>
    <x v="753"/>
    <x v="530"/>
    <x v="0"/>
    <x v="7"/>
    <x v="2"/>
    <x v="3"/>
    <x v="3"/>
    <s v="Chittagong"/>
    <x v="5"/>
    <x v="9"/>
    <x v="2"/>
    <x v="14"/>
    <n v="1"/>
    <n v="420.17"/>
    <n v="3"/>
    <n v="407.56"/>
    <n v="407.56"/>
    <n v="110"/>
    <n v="44831.6"/>
    <s v="BDT"/>
    <x v="752"/>
    <x v="1"/>
    <x v="4"/>
    <x v="1"/>
    <x v="1"/>
    <x v="0"/>
    <x v="19"/>
    <x v="0"/>
  </r>
  <r>
    <x v="754"/>
    <x v="531"/>
    <x v="0"/>
    <x v="8"/>
    <x v="3"/>
    <x v="3"/>
    <x v="3"/>
    <s v="Chittagong"/>
    <x v="0"/>
    <x v="0"/>
    <x v="0"/>
    <x v="3"/>
    <n v="3"/>
    <n v="180.8"/>
    <n v="15"/>
    <n v="153.68"/>
    <n v="461.04"/>
    <n v="110"/>
    <n v="50714.400000000001"/>
    <s v="BDT"/>
    <x v="753"/>
    <x v="3"/>
    <x v="3"/>
    <x v="0"/>
    <x v="1"/>
    <x v="0"/>
    <x v="9"/>
    <x v="0"/>
  </r>
  <r>
    <x v="755"/>
    <x v="532"/>
    <x v="0"/>
    <x v="11"/>
    <x v="3"/>
    <x v="3"/>
    <x v="3"/>
    <s v="Chittagong"/>
    <x v="4"/>
    <x v="12"/>
    <x v="5"/>
    <x v="1"/>
    <n v="2"/>
    <n v="947.79"/>
    <n v="0"/>
    <n v="947.79"/>
    <n v="1895.58"/>
    <n v="110"/>
    <n v="208513.8"/>
    <s v="BDT"/>
    <x v="754"/>
    <x v="1"/>
    <x v="6"/>
    <x v="2"/>
    <x v="4"/>
    <x v="1"/>
    <x v="21"/>
    <x v="1"/>
  </r>
  <r>
    <x v="756"/>
    <x v="533"/>
    <x v="1"/>
    <x v="5"/>
    <x v="0"/>
    <x v="3"/>
    <x v="3"/>
    <s v="Chittagong"/>
    <x v="1"/>
    <x v="19"/>
    <x v="0"/>
    <x v="5"/>
    <n v="3"/>
    <n v="84.79"/>
    <n v="10"/>
    <n v="76.31"/>
    <n v="228.93"/>
    <n v="110"/>
    <n v="25182.3"/>
    <s v="BDT"/>
    <x v="755"/>
    <x v="1"/>
    <x v="5"/>
    <x v="1"/>
    <x v="1"/>
    <x v="0"/>
    <x v="7"/>
    <x v="0"/>
  </r>
  <r>
    <x v="757"/>
    <x v="276"/>
    <x v="1"/>
    <x v="5"/>
    <x v="0"/>
    <x v="3"/>
    <x v="3"/>
    <s v="Chittagong"/>
    <x v="2"/>
    <x v="29"/>
    <x v="0"/>
    <x v="15"/>
    <n v="5"/>
    <n v="254.42"/>
    <n v="2"/>
    <n v="249.33"/>
    <n v="1246.6500000000001"/>
    <n v="110"/>
    <n v="137131.5"/>
    <s v="BDT"/>
    <x v="756"/>
    <x v="5"/>
    <x v="0"/>
    <x v="0"/>
    <x v="4"/>
    <x v="0"/>
    <x v="10"/>
    <x v="0"/>
  </r>
  <r>
    <x v="758"/>
    <x v="369"/>
    <x v="1"/>
    <x v="6"/>
    <x v="1"/>
    <x v="3"/>
    <x v="3"/>
    <s v="Chittagong"/>
    <x v="3"/>
    <x v="34"/>
    <x v="8"/>
    <x v="3"/>
    <n v="1"/>
    <n v="2624.99"/>
    <n v="0"/>
    <n v="2624.99"/>
    <n v="2624.99"/>
    <n v="110"/>
    <n v="288748.90000000002"/>
    <s v="BDT"/>
    <x v="757"/>
    <x v="5"/>
    <x v="1"/>
    <x v="0"/>
    <x v="2"/>
    <x v="0"/>
    <x v="17"/>
    <x v="0"/>
  </r>
  <r>
    <x v="759"/>
    <x v="534"/>
    <x v="1"/>
    <x v="1"/>
    <x v="1"/>
    <x v="3"/>
    <x v="3"/>
    <s v="Chittagong"/>
    <x v="4"/>
    <x v="12"/>
    <x v="3"/>
    <x v="9"/>
    <n v="1"/>
    <n v="898.68"/>
    <n v="0"/>
    <n v="898.68"/>
    <n v="898.68"/>
    <n v="110"/>
    <n v="98854.8"/>
    <s v="BDT"/>
    <x v="758"/>
    <x v="5"/>
    <x v="3"/>
    <x v="2"/>
    <x v="3"/>
    <x v="6"/>
    <x v="17"/>
    <x v="0"/>
  </r>
  <r>
    <x v="760"/>
    <x v="535"/>
    <x v="1"/>
    <x v="7"/>
    <x v="2"/>
    <x v="3"/>
    <x v="3"/>
    <s v="Chittagong"/>
    <x v="4"/>
    <x v="18"/>
    <x v="7"/>
    <x v="9"/>
    <n v="1"/>
    <n v="450.88"/>
    <n v="7"/>
    <n v="419.32"/>
    <n v="419.32"/>
    <n v="110"/>
    <n v="46125.2"/>
    <s v="BDT"/>
    <x v="759"/>
    <x v="3"/>
    <x v="4"/>
    <x v="3"/>
    <x v="0"/>
    <x v="5"/>
    <x v="17"/>
    <x v="0"/>
  </r>
  <r>
    <x v="761"/>
    <x v="536"/>
    <x v="1"/>
    <x v="10"/>
    <x v="3"/>
    <x v="3"/>
    <x v="3"/>
    <s v="Chittagong"/>
    <x v="1"/>
    <x v="16"/>
    <x v="0"/>
    <x v="4"/>
    <n v="1"/>
    <n v="121.33"/>
    <n v="0"/>
    <n v="121.33"/>
    <n v="121.33"/>
    <n v="110"/>
    <n v="13346.3"/>
    <s v="BDT"/>
    <x v="760"/>
    <x v="3"/>
    <x v="0"/>
    <x v="3"/>
    <x v="4"/>
    <x v="0"/>
    <x v="20"/>
    <x v="0"/>
  </r>
  <r>
    <x v="762"/>
    <x v="537"/>
    <x v="1"/>
    <x v="11"/>
    <x v="3"/>
    <x v="3"/>
    <x v="3"/>
    <s v="Chittagong"/>
    <x v="1"/>
    <x v="32"/>
    <x v="0"/>
    <x v="1"/>
    <n v="1"/>
    <n v="125"/>
    <n v="0"/>
    <n v="125"/>
    <n v="125"/>
    <n v="110"/>
    <n v="13750"/>
    <s v="BDT"/>
    <x v="761"/>
    <x v="3"/>
    <x v="3"/>
    <x v="3"/>
    <x v="2"/>
    <x v="0"/>
    <x v="0"/>
    <x v="0"/>
  </r>
  <r>
    <x v="763"/>
    <x v="538"/>
    <x v="2"/>
    <x v="0"/>
    <x v="0"/>
    <x v="3"/>
    <x v="3"/>
    <s v="Chittagong"/>
    <x v="4"/>
    <x v="27"/>
    <x v="2"/>
    <x v="4"/>
    <n v="2"/>
    <n v="892.03"/>
    <n v="0"/>
    <n v="892.03"/>
    <n v="1784.06"/>
    <n v="110"/>
    <n v="196246.6"/>
    <s v="BDT"/>
    <x v="762"/>
    <x v="1"/>
    <x v="3"/>
    <x v="2"/>
    <x v="3"/>
    <x v="6"/>
    <x v="4"/>
    <x v="0"/>
  </r>
  <r>
    <x v="764"/>
    <x v="539"/>
    <x v="2"/>
    <x v="4"/>
    <x v="0"/>
    <x v="3"/>
    <x v="3"/>
    <s v="Chittagong"/>
    <x v="5"/>
    <x v="8"/>
    <x v="2"/>
    <x v="8"/>
    <n v="2"/>
    <n v="486.64"/>
    <n v="5"/>
    <n v="462.31"/>
    <n v="924.62"/>
    <n v="110"/>
    <n v="101708.2"/>
    <s v="BDT"/>
    <x v="763"/>
    <x v="2"/>
    <x v="3"/>
    <x v="3"/>
    <x v="0"/>
    <x v="0"/>
    <x v="11"/>
    <x v="2"/>
  </r>
  <r>
    <x v="765"/>
    <x v="540"/>
    <x v="2"/>
    <x v="4"/>
    <x v="0"/>
    <x v="3"/>
    <x v="3"/>
    <s v="Chittagong"/>
    <x v="1"/>
    <x v="32"/>
    <x v="0"/>
    <x v="1"/>
    <n v="3"/>
    <n v="132.66"/>
    <n v="0"/>
    <n v="132.66"/>
    <n v="397.98"/>
    <n v="110"/>
    <n v="43777.8"/>
    <s v="BDT"/>
    <x v="764"/>
    <x v="4"/>
    <x v="4"/>
    <x v="2"/>
    <x v="2"/>
    <x v="0"/>
    <x v="14"/>
    <x v="0"/>
  </r>
  <r>
    <x v="766"/>
    <x v="417"/>
    <x v="2"/>
    <x v="5"/>
    <x v="0"/>
    <x v="3"/>
    <x v="3"/>
    <s v="Chittagong"/>
    <x v="1"/>
    <x v="36"/>
    <x v="0"/>
    <x v="6"/>
    <n v="1"/>
    <n v="102.44"/>
    <n v="5"/>
    <n v="97.32"/>
    <n v="97.32"/>
    <n v="110"/>
    <n v="10705.2"/>
    <s v="BDT"/>
    <x v="765"/>
    <x v="0"/>
    <x v="5"/>
    <x v="1"/>
    <x v="4"/>
    <x v="0"/>
    <x v="0"/>
    <x v="0"/>
  </r>
  <r>
    <x v="767"/>
    <x v="541"/>
    <x v="2"/>
    <x v="5"/>
    <x v="0"/>
    <x v="3"/>
    <x v="3"/>
    <s v="Chittagong"/>
    <x v="4"/>
    <x v="33"/>
    <x v="5"/>
    <x v="0"/>
    <n v="2"/>
    <n v="1124.67"/>
    <n v="2"/>
    <n v="1102.18"/>
    <n v="2204.36"/>
    <n v="110"/>
    <n v="242479.6"/>
    <s v="BDT"/>
    <x v="766"/>
    <x v="5"/>
    <x v="2"/>
    <x v="2"/>
    <x v="1"/>
    <x v="1"/>
    <x v="6"/>
    <x v="0"/>
  </r>
  <r>
    <x v="768"/>
    <x v="542"/>
    <x v="2"/>
    <x v="6"/>
    <x v="1"/>
    <x v="3"/>
    <x v="3"/>
    <s v="Chittagong"/>
    <x v="4"/>
    <x v="6"/>
    <x v="2"/>
    <x v="13"/>
    <n v="3"/>
    <n v="1162.6600000000001"/>
    <n v="7"/>
    <n v="1081.27"/>
    <n v="3243.81"/>
    <n v="110"/>
    <n v="356819.1"/>
    <s v="BDT"/>
    <x v="767"/>
    <x v="1"/>
    <x v="5"/>
    <x v="1"/>
    <x v="3"/>
    <x v="1"/>
    <x v="3"/>
    <x v="0"/>
  </r>
  <r>
    <x v="769"/>
    <x v="543"/>
    <x v="2"/>
    <x v="1"/>
    <x v="1"/>
    <x v="3"/>
    <x v="3"/>
    <s v="Chittagong"/>
    <x v="1"/>
    <x v="19"/>
    <x v="0"/>
    <x v="6"/>
    <n v="2"/>
    <n v="82.36"/>
    <n v="15"/>
    <n v="70.010000000000005"/>
    <n v="140.02000000000001"/>
    <n v="110"/>
    <n v="15402.2"/>
    <s v="BDT"/>
    <x v="768"/>
    <x v="1"/>
    <x v="2"/>
    <x v="3"/>
    <x v="0"/>
    <x v="0"/>
    <x v="3"/>
    <x v="0"/>
  </r>
  <r>
    <x v="770"/>
    <x v="344"/>
    <x v="2"/>
    <x v="2"/>
    <x v="2"/>
    <x v="3"/>
    <x v="3"/>
    <s v="Chittagong"/>
    <x v="3"/>
    <x v="34"/>
    <x v="8"/>
    <x v="3"/>
    <n v="3"/>
    <n v="2512.29"/>
    <n v="2"/>
    <n v="2462.04"/>
    <n v="7386.12"/>
    <n v="110"/>
    <n v="812473.2"/>
    <s v="BDT"/>
    <x v="769"/>
    <x v="0"/>
    <x v="0"/>
    <x v="3"/>
    <x v="1"/>
    <x v="0"/>
    <x v="3"/>
    <x v="0"/>
  </r>
  <r>
    <x v="771"/>
    <x v="544"/>
    <x v="2"/>
    <x v="3"/>
    <x v="2"/>
    <x v="3"/>
    <x v="3"/>
    <s v="Chittagong"/>
    <x v="5"/>
    <x v="17"/>
    <x v="9"/>
    <x v="14"/>
    <n v="2"/>
    <n v="580.48"/>
    <n v="3"/>
    <n v="563.07000000000005"/>
    <n v="1126.1400000000001"/>
    <n v="110"/>
    <n v="123875.4"/>
    <s v="BDT"/>
    <x v="770"/>
    <x v="2"/>
    <x v="2"/>
    <x v="3"/>
    <x v="3"/>
    <x v="0"/>
    <x v="8"/>
    <x v="0"/>
  </r>
  <r>
    <x v="772"/>
    <x v="265"/>
    <x v="2"/>
    <x v="8"/>
    <x v="3"/>
    <x v="3"/>
    <x v="3"/>
    <s v="Chittagong"/>
    <x v="0"/>
    <x v="35"/>
    <x v="0"/>
    <x v="3"/>
    <n v="1"/>
    <n v="554.66999999999996"/>
    <n v="0"/>
    <n v="554.66999999999996"/>
    <n v="554.66999999999996"/>
    <n v="110"/>
    <n v="61013.7"/>
    <s v="BDT"/>
    <x v="771"/>
    <x v="1"/>
    <x v="5"/>
    <x v="0"/>
    <x v="0"/>
    <x v="0"/>
    <x v="3"/>
    <x v="0"/>
  </r>
  <r>
    <x v="773"/>
    <x v="347"/>
    <x v="0"/>
    <x v="4"/>
    <x v="0"/>
    <x v="3"/>
    <x v="3"/>
    <s v="Comilla"/>
    <x v="0"/>
    <x v="0"/>
    <x v="0"/>
    <x v="5"/>
    <n v="1"/>
    <n v="172.36"/>
    <n v="15"/>
    <n v="146.51"/>
    <n v="146.51"/>
    <n v="110"/>
    <n v="16116.1"/>
    <s v="BDT"/>
    <x v="772"/>
    <x v="3"/>
    <x v="0"/>
    <x v="1"/>
    <x v="4"/>
    <x v="0"/>
    <x v="18"/>
    <x v="0"/>
  </r>
  <r>
    <x v="774"/>
    <x v="30"/>
    <x v="0"/>
    <x v="5"/>
    <x v="0"/>
    <x v="3"/>
    <x v="3"/>
    <s v="Comilla"/>
    <x v="3"/>
    <x v="24"/>
    <x v="8"/>
    <x v="3"/>
    <n v="3"/>
    <n v="1337.93"/>
    <n v="5"/>
    <n v="1271.03"/>
    <n v="3813.09"/>
    <n v="110"/>
    <n v="419439.9"/>
    <s v="BDT"/>
    <x v="773"/>
    <x v="3"/>
    <x v="6"/>
    <x v="0"/>
    <x v="1"/>
    <x v="0"/>
    <x v="0"/>
    <x v="0"/>
  </r>
  <r>
    <x v="775"/>
    <x v="545"/>
    <x v="0"/>
    <x v="2"/>
    <x v="2"/>
    <x v="3"/>
    <x v="3"/>
    <s v="Comilla"/>
    <x v="1"/>
    <x v="19"/>
    <x v="0"/>
    <x v="5"/>
    <n v="1"/>
    <n v="83.19"/>
    <n v="10"/>
    <n v="74.87"/>
    <n v="74.87"/>
    <n v="110"/>
    <n v="8235.7000000000007"/>
    <s v="BDT"/>
    <x v="774"/>
    <x v="3"/>
    <x v="0"/>
    <x v="1"/>
    <x v="1"/>
    <x v="0"/>
    <x v="3"/>
    <x v="0"/>
  </r>
  <r>
    <x v="776"/>
    <x v="546"/>
    <x v="0"/>
    <x v="10"/>
    <x v="3"/>
    <x v="3"/>
    <x v="3"/>
    <s v="Comilla"/>
    <x v="4"/>
    <x v="18"/>
    <x v="4"/>
    <x v="12"/>
    <n v="1"/>
    <n v="460.43"/>
    <n v="10"/>
    <n v="414.39"/>
    <n v="414.39"/>
    <n v="110"/>
    <n v="45582.9"/>
    <s v="BDT"/>
    <x v="775"/>
    <x v="1"/>
    <x v="5"/>
    <x v="1"/>
    <x v="2"/>
    <x v="4"/>
    <x v="3"/>
    <x v="0"/>
  </r>
  <r>
    <x v="777"/>
    <x v="547"/>
    <x v="0"/>
    <x v="8"/>
    <x v="3"/>
    <x v="3"/>
    <x v="3"/>
    <s v="Comilla"/>
    <x v="4"/>
    <x v="33"/>
    <x v="4"/>
    <x v="1"/>
    <n v="5"/>
    <n v="1098.4100000000001"/>
    <n v="0"/>
    <n v="1098.4100000000001"/>
    <n v="5492.05"/>
    <n v="110"/>
    <n v="604125.5"/>
    <s v="BDT"/>
    <x v="776"/>
    <x v="4"/>
    <x v="4"/>
    <x v="0"/>
    <x v="0"/>
    <x v="6"/>
    <x v="10"/>
    <x v="0"/>
  </r>
  <r>
    <x v="778"/>
    <x v="548"/>
    <x v="1"/>
    <x v="0"/>
    <x v="0"/>
    <x v="3"/>
    <x v="3"/>
    <s v="Comilla"/>
    <x v="1"/>
    <x v="32"/>
    <x v="0"/>
    <x v="6"/>
    <n v="1"/>
    <n v="118.72"/>
    <n v="0"/>
    <n v="118.72"/>
    <n v="118.72"/>
    <n v="110"/>
    <n v="13059.2"/>
    <s v="BDT"/>
    <x v="777"/>
    <x v="5"/>
    <x v="5"/>
    <x v="3"/>
    <x v="4"/>
    <x v="0"/>
    <x v="18"/>
    <x v="0"/>
  </r>
  <r>
    <x v="779"/>
    <x v="549"/>
    <x v="1"/>
    <x v="0"/>
    <x v="0"/>
    <x v="3"/>
    <x v="3"/>
    <s v="Comilla"/>
    <x v="0"/>
    <x v="35"/>
    <x v="0"/>
    <x v="0"/>
    <n v="6"/>
    <n v="571.85"/>
    <n v="7"/>
    <n v="531.82000000000005"/>
    <n v="3190.92"/>
    <n v="110"/>
    <n v="351001.2"/>
    <s v="BDT"/>
    <x v="778"/>
    <x v="4"/>
    <x v="0"/>
    <x v="3"/>
    <x v="0"/>
    <x v="0"/>
    <x v="3"/>
    <x v="0"/>
  </r>
  <r>
    <x v="780"/>
    <x v="550"/>
    <x v="1"/>
    <x v="4"/>
    <x v="0"/>
    <x v="3"/>
    <x v="3"/>
    <s v="Comilla"/>
    <x v="0"/>
    <x v="31"/>
    <x v="0"/>
    <x v="5"/>
    <n v="1"/>
    <n v="121.73"/>
    <n v="10"/>
    <n v="109.56"/>
    <n v="109.56"/>
    <n v="110"/>
    <n v="12051.6"/>
    <s v="BDT"/>
    <x v="779"/>
    <x v="4"/>
    <x v="2"/>
    <x v="0"/>
    <x v="4"/>
    <x v="0"/>
    <x v="4"/>
    <x v="0"/>
  </r>
  <r>
    <x v="781"/>
    <x v="551"/>
    <x v="1"/>
    <x v="6"/>
    <x v="1"/>
    <x v="3"/>
    <x v="3"/>
    <s v="Comilla"/>
    <x v="2"/>
    <x v="38"/>
    <x v="0"/>
    <x v="12"/>
    <n v="1"/>
    <n v="418.1"/>
    <n v="5"/>
    <n v="397.19"/>
    <n v="397.19"/>
    <n v="110"/>
    <n v="43690.9"/>
    <s v="BDT"/>
    <x v="780"/>
    <x v="1"/>
    <x v="5"/>
    <x v="0"/>
    <x v="3"/>
    <x v="0"/>
    <x v="3"/>
    <x v="0"/>
  </r>
  <r>
    <x v="782"/>
    <x v="552"/>
    <x v="1"/>
    <x v="6"/>
    <x v="1"/>
    <x v="3"/>
    <x v="3"/>
    <s v="Comilla"/>
    <x v="3"/>
    <x v="34"/>
    <x v="6"/>
    <x v="0"/>
    <n v="2"/>
    <n v="2402.86"/>
    <n v="15"/>
    <n v="2042.43"/>
    <n v="4084.86"/>
    <n v="110"/>
    <n v="449334.6"/>
    <s v="BDT"/>
    <x v="781"/>
    <x v="0"/>
    <x v="6"/>
    <x v="2"/>
    <x v="0"/>
    <x v="0"/>
    <x v="9"/>
    <x v="0"/>
  </r>
  <r>
    <x v="783"/>
    <x v="553"/>
    <x v="1"/>
    <x v="1"/>
    <x v="1"/>
    <x v="3"/>
    <x v="3"/>
    <s v="Comilla"/>
    <x v="3"/>
    <x v="3"/>
    <x v="8"/>
    <x v="0"/>
    <n v="1"/>
    <n v="2086.87"/>
    <n v="0"/>
    <n v="2086.87"/>
    <n v="2086.87"/>
    <n v="110"/>
    <n v="229555.7"/>
    <s v="BDT"/>
    <x v="782"/>
    <x v="4"/>
    <x v="0"/>
    <x v="0"/>
    <x v="2"/>
    <x v="0"/>
    <x v="6"/>
    <x v="0"/>
  </r>
  <r>
    <x v="784"/>
    <x v="554"/>
    <x v="1"/>
    <x v="9"/>
    <x v="1"/>
    <x v="3"/>
    <x v="3"/>
    <s v="Comilla"/>
    <x v="4"/>
    <x v="23"/>
    <x v="5"/>
    <x v="13"/>
    <n v="1"/>
    <n v="787.73"/>
    <n v="0"/>
    <n v="787.73"/>
    <n v="787.73"/>
    <n v="110"/>
    <n v="86650.3"/>
    <s v="BDT"/>
    <x v="783"/>
    <x v="0"/>
    <x v="1"/>
    <x v="3"/>
    <x v="0"/>
    <x v="3"/>
    <x v="3"/>
    <x v="0"/>
  </r>
  <r>
    <x v="785"/>
    <x v="215"/>
    <x v="1"/>
    <x v="9"/>
    <x v="1"/>
    <x v="3"/>
    <x v="3"/>
    <s v="Comilla"/>
    <x v="1"/>
    <x v="19"/>
    <x v="0"/>
    <x v="6"/>
    <n v="8"/>
    <n v="73.650000000000006"/>
    <n v="15"/>
    <n v="62.6"/>
    <n v="500.8"/>
    <n v="110"/>
    <n v="55088"/>
    <s v="BDT"/>
    <x v="784"/>
    <x v="1"/>
    <x v="4"/>
    <x v="3"/>
    <x v="1"/>
    <x v="0"/>
    <x v="8"/>
    <x v="0"/>
  </r>
  <r>
    <x v="786"/>
    <x v="216"/>
    <x v="1"/>
    <x v="2"/>
    <x v="2"/>
    <x v="3"/>
    <x v="3"/>
    <s v="Comilla"/>
    <x v="1"/>
    <x v="32"/>
    <x v="0"/>
    <x v="5"/>
    <n v="3"/>
    <n v="123.24"/>
    <n v="0"/>
    <n v="123.24"/>
    <n v="369.72"/>
    <n v="110"/>
    <n v="40669.199999999997"/>
    <s v="BDT"/>
    <x v="785"/>
    <x v="4"/>
    <x v="3"/>
    <x v="0"/>
    <x v="0"/>
    <x v="0"/>
    <x v="7"/>
    <x v="0"/>
  </r>
  <r>
    <x v="787"/>
    <x v="555"/>
    <x v="1"/>
    <x v="10"/>
    <x v="3"/>
    <x v="3"/>
    <x v="3"/>
    <s v="Comilla"/>
    <x v="4"/>
    <x v="37"/>
    <x v="7"/>
    <x v="19"/>
    <n v="1"/>
    <n v="1063.5899999999999"/>
    <n v="5"/>
    <n v="1010.41"/>
    <n v="1010.41"/>
    <n v="110"/>
    <n v="111145.1"/>
    <s v="BDT"/>
    <x v="786"/>
    <x v="0"/>
    <x v="1"/>
    <x v="0"/>
    <x v="2"/>
    <x v="6"/>
    <x v="2"/>
    <x v="0"/>
  </r>
  <r>
    <x v="788"/>
    <x v="556"/>
    <x v="2"/>
    <x v="4"/>
    <x v="0"/>
    <x v="3"/>
    <x v="3"/>
    <s v="Comilla"/>
    <x v="0"/>
    <x v="20"/>
    <x v="0"/>
    <x v="11"/>
    <n v="3"/>
    <n v="232.36"/>
    <n v="5"/>
    <n v="220.74"/>
    <n v="662.22"/>
    <n v="110"/>
    <n v="72844.2"/>
    <s v="BDT"/>
    <x v="787"/>
    <x v="1"/>
    <x v="6"/>
    <x v="0"/>
    <x v="4"/>
    <x v="0"/>
    <x v="13"/>
    <x v="0"/>
  </r>
  <r>
    <x v="789"/>
    <x v="342"/>
    <x v="2"/>
    <x v="5"/>
    <x v="0"/>
    <x v="3"/>
    <x v="3"/>
    <s v="Comilla"/>
    <x v="1"/>
    <x v="32"/>
    <x v="0"/>
    <x v="1"/>
    <n v="2"/>
    <n v="137.88"/>
    <n v="0"/>
    <n v="137.88"/>
    <n v="275.76"/>
    <n v="110"/>
    <n v="30333.599999999999"/>
    <s v="BDT"/>
    <x v="788"/>
    <x v="4"/>
    <x v="4"/>
    <x v="0"/>
    <x v="4"/>
    <x v="0"/>
    <x v="10"/>
    <x v="0"/>
  </r>
  <r>
    <x v="790"/>
    <x v="433"/>
    <x v="2"/>
    <x v="1"/>
    <x v="1"/>
    <x v="3"/>
    <x v="3"/>
    <s v="Comilla"/>
    <x v="1"/>
    <x v="41"/>
    <x v="0"/>
    <x v="6"/>
    <n v="1"/>
    <n v="278.79000000000002"/>
    <n v="0"/>
    <n v="278.79000000000002"/>
    <n v="278.79000000000002"/>
    <n v="110"/>
    <n v="30666.9"/>
    <s v="BDT"/>
    <x v="789"/>
    <x v="3"/>
    <x v="1"/>
    <x v="3"/>
    <x v="0"/>
    <x v="0"/>
    <x v="6"/>
    <x v="0"/>
  </r>
  <r>
    <x v="791"/>
    <x v="557"/>
    <x v="2"/>
    <x v="1"/>
    <x v="1"/>
    <x v="3"/>
    <x v="3"/>
    <s v="Comilla"/>
    <x v="4"/>
    <x v="37"/>
    <x v="7"/>
    <x v="18"/>
    <n v="1"/>
    <n v="963.68"/>
    <n v="5"/>
    <n v="915.5"/>
    <n v="915.5"/>
    <n v="110"/>
    <n v="100705"/>
    <s v="BDT"/>
    <x v="790"/>
    <x v="4"/>
    <x v="6"/>
    <x v="0"/>
    <x v="1"/>
    <x v="5"/>
    <x v="5"/>
    <x v="0"/>
  </r>
  <r>
    <x v="792"/>
    <x v="558"/>
    <x v="2"/>
    <x v="1"/>
    <x v="1"/>
    <x v="3"/>
    <x v="3"/>
    <s v="Comilla"/>
    <x v="3"/>
    <x v="3"/>
    <x v="6"/>
    <x v="6"/>
    <n v="1"/>
    <n v="1968.03"/>
    <n v="15"/>
    <n v="1672.83"/>
    <n v="1672.83"/>
    <n v="110"/>
    <n v="184011.3"/>
    <s v="BDT"/>
    <x v="791"/>
    <x v="4"/>
    <x v="6"/>
    <x v="3"/>
    <x v="2"/>
    <x v="0"/>
    <x v="0"/>
    <x v="0"/>
  </r>
  <r>
    <x v="793"/>
    <x v="144"/>
    <x v="2"/>
    <x v="3"/>
    <x v="2"/>
    <x v="3"/>
    <x v="3"/>
    <s v="Comilla"/>
    <x v="1"/>
    <x v="1"/>
    <x v="0"/>
    <x v="6"/>
    <n v="1"/>
    <n v="28.8"/>
    <n v="0"/>
    <n v="28.8"/>
    <n v="28.8"/>
    <n v="110"/>
    <n v="3168"/>
    <s v="BDT"/>
    <x v="792"/>
    <x v="1"/>
    <x v="5"/>
    <x v="0"/>
    <x v="4"/>
    <x v="0"/>
    <x v="3"/>
    <x v="0"/>
  </r>
  <r>
    <x v="794"/>
    <x v="282"/>
    <x v="2"/>
    <x v="7"/>
    <x v="2"/>
    <x v="3"/>
    <x v="3"/>
    <s v="Comilla"/>
    <x v="3"/>
    <x v="14"/>
    <x v="8"/>
    <x v="3"/>
    <n v="1"/>
    <n v="1186.4000000000001"/>
    <n v="0"/>
    <n v="1186.4000000000001"/>
    <n v="1186.4000000000001"/>
    <n v="110"/>
    <n v="130504"/>
    <s v="BDT"/>
    <x v="793"/>
    <x v="1"/>
    <x v="1"/>
    <x v="3"/>
    <x v="3"/>
    <x v="0"/>
    <x v="8"/>
    <x v="0"/>
  </r>
  <r>
    <x v="795"/>
    <x v="283"/>
    <x v="2"/>
    <x v="7"/>
    <x v="2"/>
    <x v="3"/>
    <x v="3"/>
    <s v="Comilla"/>
    <x v="5"/>
    <x v="8"/>
    <x v="5"/>
    <x v="8"/>
    <n v="1"/>
    <n v="525.02"/>
    <n v="0"/>
    <n v="525.02"/>
    <n v="525.02"/>
    <n v="110"/>
    <n v="57752.2"/>
    <s v="BDT"/>
    <x v="794"/>
    <x v="2"/>
    <x v="6"/>
    <x v="0"/>
    <x v="3"/>
    <x v="0"/>
    <x v="3"/>
    <x v="0"/>
  </r>
  <r>
    <x v="796"/>
    <x v="59"/>
    <x v="2"/>
    <x v="7"/>
    <x v="2"/>
    <x v="3"/>
    <x v="3"/>
    <s v="Comilla"/>
    <x v="4"/>
    <x v="22"/>
    <x v="4"/>
    <x v="7"/>
    <n v="3"/>
    <n v="552.25"/>
    <n v="5"/>
    <n v="524.64"/>
    <n v="1573.92"/>
    <n v="110"/>
    <n v="173131.2"/>
    <s v="BDT"/>
    <x v="795"/>
    <x v="5"/>
    <x v="0"/>
    <x v="1"/>
    <x v="4"/>
    <x v="4"/>
    <x v="3"/>
    <x v="0"/>
  </r>
  <r>
    <x v="797"/>
    <x v="559"/>
    <x v="2"/>
    <x v="10"/>
    <x v="3"/>
    <x v="3"/>
    <x v="3"/>
    <s v="Comilla"/>
    <x v="4"/>
    <x v="27"/>
    <x v="4"/>
    <x v="13"/>
    <n v="6"/>
    <n v="844.99"/>
    <n v="2"/>
    <n v="828.09"/>
    <n v="4968.54"/>
    <n v="110"/>
    <n v="546539.4"/>
    <s v="BDT"/>
    <x v="796"/>
    <x v="2"/>
    <x v="5"/>
    <x v="3"/>
    <x v="3"/>
    <x v="3"/>
    <x v="18"/>
    <x v="0"/>
  </r>
  <r>
    <x v="798"/>
    <x v="201"/>
    <x v="2"/>
    <x v="8"/>
    <x v="3"/>
    <x v="3"/>
    <x v="3"/>
    <s v="Comilla"/>
    <x v="4"/>
    <x v="26"/>
    <x v="3"/>
    <x v="9"/>
    <n v="1"/>
    <n v="698.96"/>
    <n v="10"/>
    <n v="629.05999999999995"/>
    <n v="629.05999999999995"/>
    <n v="110"/>
    <n v="69196.600000000006"/>
    <s v="BDT"/>
    <x v="797"/>
    <x v="2"/>
    <x v="5"/>
    <x v="2"/>
    <x v="0"/>
    <x v="4"/>
    <x v="9"/>
    <x v="0"/>
  </r>
  <r>
    <x v="799"/>
    <x v="560"/>
    <x v="2"/>
    <x v="11"/>
    <x v="3"/>
    <x v="3"/>
    <x v="3"/>
    <s v="Comilla"/>
    <x v="5"/>
    <x v="10"/>
    <x v="9"/>
    <x v="6"/>
    <n v="1"/>
    <n v="1042.19"/>
    <n v="3"/>
    <n v="1010.92"/>
    <n v="1010.92"/>
    <n v="110"/>
    <n v="111201.2"/>
    <s v="BDT"/>
    <x v="798"/>
    <x v="2"/>
    <x v="2"/>
    <x v="3"/>
    <x v="4"/>
    <x v="0"/>
    <x v="18"/>
    <x v="0"/>
  </r>
  <r>
    <x v="800"/>
    <x v="561"/>
    <x v="2"/>
    <x v="11"/>
    <x v="3"/>
    <x v="3"/>
    <x v="3"/>
    <s v="Comilla"/>
    <x v="1"/>
    <x v="16"/>
    <x v="0"/>
    <x v="1"/>
    <n v="2"/>
    <n v="137.24"/>
    <n v="5"/>
    <n v="130.38"/>
    <n v="260.76"/>
    <n v="110"/>
    <n v="28683.599999999999"/>
    <s v="BDT"/>
    <x v="799"/>
    <x v="0"/>
    <x v="2"/>
    <x v="1"/>
    <x v="0"/>
    <x v="0"/>
    <x v="16"/>
    <x v="0"/>
  </r>
  <r>
    <x v="801"/>
    <x v="562"/>
    <x v="0"/>
    <x v="0"/>
    <x v="0"/>
    <x v="3"/>
    <x v="3"/>
    <s v="Dhaka"/>
    <x v="4"/>
    <x v="6"/>
    <x v="5"/>
    <x v="9"/>
    <n v="1"/>
    <n v="1106.77"/>
    <n v="15"/>
    <n v="940.75"/>
    <n v="940.75"/>
    <n v="110"/>
    <n v="103482.5"/>
    <s v="BDT"/>
    <x v="800"/>
    <x v="1"/>
    <x v="1"/>
    <x v="3"/>
    <x v="1"/>
    <x v="3"/>
    <x v="10"/>
    <x v="0"/>
  </r>
  <r>
    <x v="802"/>
    <x v="308"/>
    <x v="0"/>
    <x v="4"/>
    <x v="0"/>
    <x v="3"/>
    <x v="3"/>
    <s v="Dhaka"/>
    <x v="4"/>
    <x v="22"/>
    <x v="5"/>
    <x v="17"/>
    <n v="6"/>
    <n v="631.63"/>
    <n v="0"/>
    <n v="631.63"/>
    <n v="3789.78"/>
    <n v="110"/>
    <n v="416875.8"/>
    <s v="BDT"/>
    <x v="801"/>
    <x v="1"/>
    <x v="5"/>
    <x v="3"/>
    <x v="3"/>
    <x v="1"/>
    <x v="8"/>
    <x v="0"/>
  </r>
  <r>
    <x v="803"/>
    <x v="92"/>
    <x v="0"/>
    <x v="5"/>
    <x v="0"/>
    <x v="3"/>
    <x v="3"/>
    <s v="Dhaka"/>
    <x v="3"/>
    <x v="14"/>
    <x v="1"/>
    <x v="3"/>
    <n v="2"/>
    <n v="1030.8"/>
    <n v="7"/>
    <n v="958.64"/>
    <n v="1917.28"/>
    <n v="110"/>
    <n v="210900.8"/>
    <s v="BDT"/>
    <x v="802"/>
    <x v="5"/>
    <x v="3"/>
    <x v="2"/>
    <x v="2"/>
    <x v="0"/>
    <x v="6"/>
    <x v="0"/>
  </r>
  <r>
    <x v="804"/>
    <x v="329"/>
    <x v="0"/>
    <x v="5"/>
    <x v="0"/>
    <x v="3"/>
    <x v="3"/>
    <s v="Dhaka"/>
    <x v="4"/>
    <x v="27"/>
    <x v="3"/>
    <x v="15"/>
    <n v="1"/>
    <n v="838.11"/>
    <n v="0"/>
    <n v="838.11"/>
    <n v="838.11"/>
    <n v="110"/>
    <n v="92192.1"/>
    <s v="BDT"/>
    <x v="803"/>
    <x v="0"/>
    <x v="2"/>
    <x v="1"/>
    <x v="2"/>
    <x v="5"/>
    <x v="4"/>
    <x v="0"/>
  </r>
  <r>
    <x v="805"/>
    <x v="398"/>
    <x v="0"/>
    <x v="6"/>
    <x v="1"/>
    <x v="3"/>
    <x v="3"/>
    <s v="Dhaka"/>
    <x v="3"/>
    <x v="24"/>
    <x v="10"/>
    <x v="3"/>
    <n v="1"/>
    <n v="1396.01"/>
    <n v="3"/>
    <n v="1354.13"/>
    <n v="1354.13"/>
    <n v="110"/>
    <n v="148954.29999999999"/>
    <s v="BDT"/>
    <x v="804"/>
    <x v="2"/>
    <x v="3"/>
    <x v="1"/>
    <x v="2"/>
    <x v="0"/>
    <x v="7"/>
    <x v="2"/>
  </r>
  <r>
    <x v="806"/>
    <x v="441"/>
    <x v="0"/>
    <x v="2"/>
    <x v="2"/>
    <x v="3"/>
    <x v="3"/>
    <s v="Dhaka"/>
    <x v="1"/>
    <x v="1"/>
    <x v="0"/>
    <x v="5"/>
    <n v="1"/>
    <n v="28.86"/>
    <n v="2"/>
    <n v="28.28"/>
    <n v="28.28"/>
    <n v="110"/>
    <n v="3110.8"/>
    <s v="BDT"/>
    <x v="805"/>
    <x v="0"/>
    <x v="6"/>
    <x v="1"/>
    <x v="0"/>
    <x v="0"/>
    <x v="7"/>
    <x v="0"/>
  </r>
  <r>
    <x v="807"/>
    <x v="563"/>
    <x v="0"/>
    <x v="3"/>
    <x v="2"/>
    <x v="3"/>
    <x v="3"/>
    <s v="Dhaka"/>
    <x v="1"/>
    <x v="5"/>
    <x v="0"/>
    <x v="5"/>
    <n v="5"/>
    <n v="93.09"/>
    <n v="15"/>
    <n v="79.13"/>
    <n v="395.65"/>
    <n v="110"/>
    <n v="43521.5"/>
    <s v="BDT"/>
    <x v="806"/>
    <x v="4"/>
    <x v="3"/>
    <x v="0"/>
    <x v="4"/>
    <x v="0"/>
    <x v="12"/>
    <x v="0"/>
  </r>
  <r>
    <x v="808"/>
    <x v="479"/>
    <x v="0"/>
    <x v="7"/>
    <x v="2"/>
    <x v="3"/>
    <x v="3"/>
    <s v="Dhaka"/>
    <x v="4"/>
    <x v="33"/>
    <x v="2"/>
    <x v="0"/>
    <n v="2"/>
    <n v="1018.45"/>
    <n v="2"/>
    <n v="998.08"/>
    <n v="1996.16"/>
    <n v="110"/>
    <n v="219577.60000000001"/>
    <s v="BDT"/>
    <x v="807"/>
    <x v="2"/>
    <x v="6"/>
    <x v="0"/>
    <x v="2"/>
    <x v="1"/>
    <x v="7"/>
    <x v="0"/>
  </r>
  <r>
    <x v="809"/>
    <x v="564"/>
    <x v="0"/>
    <x v="11"/>
    <x v="3"/>
    <x v="3"/>
    <x v="3"/>
    <s v="Dhaka"/>
    <x v="4"/>
    <x v="22"/>
    <x v="7"/>
    <x v="0"/>
    <n v="1"/>
    <n v="599.32000000000005"/>
    <n v="0"/>
    <n v="599.32000000000005"/>
    <n v="599.32000000000005"/>
    <n v="110"/>
    <n v="65925.2"/>
    <s v="BDT"/>
    <x v="808"/>
    <x v="3"/>
    <x v="3"/>
    <x v="3"/>
    <x v="2"/>
    <x v="2"/>
    <x v="17"/>
    <x v="2"/>
  </r>
  <r>
    <x v="810"/>
    <x v="511"/>
    <x v="1"/>
    <x v="0"/>
    <x v="0"/>
    <x v="3"/>
    <x v="3"/>
    <s v="Dhaka"/>
    <x v="4"/>
    <x v="6"/>
    <x v="2"/>
    <x v="18"/>
    <n v="1"/>
    <n v="1239.04"/>
    <n v="15"/>
    <n v="1053.18"/>
    <n v="1053.18"/>
    <n v="110"/>
    <n v="115849.8"/>
    <s v="BDT"/>
    <x v="809"/>
    <x v="5"/>
    <x v="1"/>
    <x v="3"/>
    <x v="0"/>
    <x v="3"/>
    <x v="5"/>
    <x v="0"/>
  </r>
  <r>
    <x v="811"/>
    <x v="294"/>
    <x v="1"/>
    <x v="0"/>
    <x v="0"/>
    <x v="3"/>
    <x v="3"/>
    <s v="Dhaka"/>
    <x v="3"/>
    <x v="34"/>
    <x v="6"/>
    <x v="4"/>
    <n v="2"/>
    <n v="2573.36"/>
    <n v="0"/>
    <n v="2573.36"/>
    <n v="5146.72"/>
    <n v="110"/>
    <n v="566139.19999999995"/>
    <s v="BDT"/>
    <x v="810"/>
    <x v="3"/>
    <x v="3"/>
    <x v="2"/>
    <x v="4"/>
    <x v="0"/>
    <x v="2"/>
    <x v="2"/>
  </r>
  <r>
    <x v="812"/>
    <x v="446"/>
    <x v="1"/>
    <x v="4"/>
    <x v="0"/>
    <x v="3"/>
    <x v="3"/>
    <s v="Dhaka"/>
    <x v="4"/>
    <x v="11"/>
    <x v="2"/>
    <x v="4"/>
    <n v="2"/>
    <n v="1004.46"/>
    <n v="3"/>
    <n v="974.33"/>
    <n v="1948.66"/>
    <n v="110"/>
    <n v="214352.6"/>
    <s v="BDT"/>
    <x v="811"/>
    <x v="3"/>
    <x v="2"/>
    <x v="0"/>
    <x v="0"/>
    <x v="3"/>
    <x v="3"/>
    <x v="0"/>
  </r>
  <r>
    <x v="813"/>
    <x v="565"/>
    <x v="1"/>
    <x v="4"/>
    <x v="0"/>
    <x v="3"/>
    <x v="3"/>
    <s v="Dhaka"/>
    <x v="4"/>
    <x v="6"/>
    <x v="4"/>
    <x v="19"/>
    <n v="1"/>
    <n v="1249.8499999999999"/>
    <n v="0"/>
    <n v="1249.8499999999999"/>
    <n v="1249.8499999999999"/>
    <n v="110"/>
    <n v="137483.5"/>
    <s v="BDT"/>
    <x v="812"/>
    <x v="2"/>
    <x v="4"/>
    <x v="1"/>
    <x v="3"/>
    <x v="6"/>
    <x v="3"/>
    <x v="0"/>
  </r>
  <r>
    <x v="814"/>
    <x v="464"/>
    <x v="1"/>
    <x v="4"/>
    <x v="0"/>
    <x v="3"/>
    <x v="3"/>
    <s v="Dhaka"/>
    <x v="1"/>
    <x v="32"/>
    <x v="0"/>
    <x v="4"/>
    <n v="3"/>
    <n v="124.9"/>
    <n v="0"/>
    <n v="124.9"/>
    <n v="374.7"/>
    <n v="110"/>
    <n v="41217"/>
    <s v="BDT"/>
    <x v="813"/>
    <x v="1"/>
    <x v="2"/>
    <x v="2"/>
    <x v="0"/>
    <x v="0"/>
    <x v="8"/>
    <x v="0"/>
  </r>
  <r>
    <x v="815"/>
    <x v="483"/>
    <x v="1"/>
    <x v="4"/>
    <x v="0"/>
    <x v="3"/>
    <x v="3"/>
    <s v="Dhaka"/>
    <x v="4"/>
    <x v="33"/>
    <x v="7"/>
    <x v="15"/>
    <n v="2"/>
    <n v="1011.09"/>
    <n v="10"/>
    <n v="909.98"/>
    <n v="1819.96"/>
    <n v="110"/>
    <n v="200195.6"/>
    <s v="BDT"/>
    <x v="814"/>
    <x v="5"/>
    <x v="0"/>
    <x v="1"/>
    <x v="2"/>
    <x v="3"/>
    <x v="2"/>
    <x v="0"/>
  </r>
  <r>
    <x v="816"/>
    <x v="513"/>
    <x v="1"/>
    <x v="5"/>
    <x v="0"/>
    <x v="3"/>
    <x v="3"/>
    <s v="Dhaka"/>
    <x v="5"/>
    <x v="17"/>
    <x v="5"/>
    <x v="8"/>
    <n v="1"/>
    <n v="623.36"/>
    <n v="3"/>
    <n v="604.66"/>
    <n v="604.66"/>
    <n v="110"/>
    <n v="66512.600000000006"/>
    <s v="BDT"/>
    <x v="815"/>
    <x v="2"/>
    <x v="2"/>
    <x v="0"/>
    <x v="1"/>
    <x v="0"/>
    <x v="3"/>
    <x v="0"/>
  </r>
  <r>
    <x v="817"/>
    <x v="566"/>
    <x v="1"/>
    <x v="5"/>
    <x v="0"/>
    <x v="3"/>
    <x v="3"/>
    <s v="Dhaka"/>
    <x v="1"/>
    <x v="25"/>
    <x v="0"/>
    <x v="4"/>
    <n v="2"/>
    <n v="41.82"/>
    <n v="7"/>
    <n v="38.89"/>
    <n v="77.78"/>
    <n v="110"/>
    <n v="8555.7999999999993"/>
    <s v="BDT"/>
    <x v="816"/>
    <x v="1"/>
    <x v="0"/>
    <x v="2"/>
    <x v="1"/>
    <x v="0"/>
    <x v="3"/>
    <x v="0"/>
  </r>
  <r>
    <x v="818"/>
    <x v="567"/>
    <x v="1"/>
    <x v="6"/>
    <x v="1"/>
    <x v="3"/>
    <x v="3"/>
    <s v="Dhaka"/>
    <x v="0"/>
    <x v="31"/>
    <x v="0"/>
    <x v="0"/>
    <n v="1"/>
    <n v="139.24"/>
    <n v="15"/>
    <n v="118.35"/>
    <n v="118.35"/>
    <n v="110"/>
    <n v="13018.5"/>
    <s v="BDT"/>
    <x v="817"/>
    <x v="4"/>
    <x v="5"/>
    <x v="1"/>
    <x v="3"/>
    <x v="0"/>
    <x v="1"/>
    <x v="0"/>
  </r>
  <r>
    <x v="819"/>
    <x v="335"/>
    <x v="1"/>
    <x v="2"/>
    <x v="2"/>
    <x v="3"/>
    <x v="3"/>
    <s v="Dhaka"/>
    <x v="2"/>
    <x v="29"/>
    <x v="0"/>
    <x v="2"/>
    <n v="1"/>
    <n v="256.58999999999997"/>
    <n v="3"/>
    <n v="248.89"/>
    <n v="248.89"/>
    <n v="110"/>
    <n v="27377.9"/>
    <s v="BDT"/>
    <x v="818"/>
    <x v="0"/>
    <x v="2"/>
    <x v="3"/>
    <x v="0"/>
    <x v="0"/>
    <x v="17"/>
    <x v="0"/>
  </r>
  <r>
    <x v="820"/>
    <x v="568"/>
    <x v="1"/>
    <x v="7"/>
    <x v="2"/>
    <x v="3"/>
    <x v="3"/>
    <s v="Dhaka"/>
    <x v="3"/>
    <x v="3"/>
    <x v="1"/>
    <x v="3"/>
    <n v="3"/>
    <n v="2144.09"/>
    <n v="10"/>
    <n v="1929.68"/>
    <n v="5789.04"/>
    <n v="110"/>
    <n v="636794.4"/>
    <s v="BDT"/>
    <x v="819"/>
    <x v="4"/>
    <x v="3"/>
    <x v="3"/>
    <x v="0"/>
    <x v="0"/>
    <x v="17"/>
    <x v="0"/>
  </r>
  <r>
    <x v="821"/>
    <x v="449"/>
    <x v="1"/>
    <x v="8"/>
    <x v="3"/>
    <x v="3"/>
    <x v="3"/>
    <s v="Dhaka"/>
    <x v="1"/>
    <x v="30"/>
    <x v="0"/>
    <x v="4"/>
    <n v="1"/>
    <n v="95.56"/>
    <n v="2"/>
    <n v="93.65"/>
    <n v="93.65"/>
    <n v="110"/>
    <n v="10301.5"/>
    <s v="BDT"/>
    <x v="820"/>
    <x v="1"/>
    <x v="5"/>
    <x v="3"/>
    <x v="3"/>
    <x v="0"/>
    <x v="11"/>
    <x v="2"/>
  </r>
  <r>
    <x v="822"/>
    <x v="569"/>
    <x v="2"/>
    <x v="4"/>
    <x v="0"/>
    <x v="3"/>
    <x v="3"/>
    <s v="Dhaka"/>
    <x v="5"/>
    <x v="9"/>
    <x v="7"/>
    <x v="0"/>
    <n v="1"/>
    <n v="420.89"/>
    <n v="0"/>
    <n v="420.89"/>
    <n v="420.89"/>
    <n v="110"/>
    <n v="46297.9"/>
    <s v="BDT"/>
    <x v="821"/>
    <x v="2"/>
    <x v="1"/>
    <x v="2"/>
    <x v="1"/>
    <x v="0"/>
    <x v="17"/>
    <x v="0"/>
  </r>
  <r>
    <x v="823"/>
    <x v="24"/>
    <x v="2"/>
    <x v="1"/>
    <x v="1"/>
    <x v="3"/>
    <x v="3"/>
    <s v="Dhaka"/>
    <x v="0"/>
    <x v="31"/>
    <x v="0"/>
    <x v="5"/>
    <n v="2"/>
    <n v="137.80000000000001"/>
    <n v="7"/>
    <n v="128.15"/>
    <n v="256.3"/>
    <n v="110"/>
    <n v="28193"/>
    <s v="BDT"/>
    <x v="822"/>
    <x v="2"/>
    <x v="1"/>
    <x v="0"/>
    <x v="4"/>
    <x v="0"/>
    <x v="3"/>
    <x v="0"/>
  </r>
  <r>
    <x v="824"/>
    <x v="24"/>
    <x v="2"/>
    <x v="1"/>
    <x v="1"/>
    <x v="3"/>
    <x v="3"/>
    <s v="Dhaka"/>
    <x v="1"/>
    <x v="5"/>
    <x v="0"/>
    <x v="6"/>
    <n v="1"/>
    <n v="106.37"/>
    <n v="10"/>
    <n v="95.73"/>
    <n v="95.73"/>
    <n v="110"/>
    <n v="10530.3"/>
    <s v="BDT"/>
    <x v="823"/>
    <x v="5"/>
    <x v="3"/>
    <x v="3"/>
    <x v="1"/>
    <x v="0"/>
    <x v="10"/>
    <x v="0"/>
  </r>
  <r>
    <x v="825"/>
    <x v="487"/>
    <x v="2"/>
    <x v="1"/>
    <x v="1"/>
    <x v="3"/>
    <x v="3"/>
    <s v="Dhaka"/>
    <x v="5"/>
    <x v="15"/>
    <x v="3"/>
    <x v="14"/>
    <n v="1"/>
    <n v="755.57"/>
    <n v="0"/>
    <n v="755.57"/>
    <n v="755.57"/>
    <n v="110"/>
    <n v="83112.7"/>
    <s v="BDT"/>
    <x v="824"/>
    <x v="5"/>
    <x v="4"/>
    <x v="0"/>
    <x v="0"/>
    <x v="0"/>
    <x v="16"/>
    <x v="0"/>
  </r>
  <r>
    <x v="826"/>
    <x v="57"/>
    <x v="2"/>
    <x v="1"/>
    <x v="1"/>
    <x v="3"/>
    <x v="3"/>
    <s v="Dhaka"/>
    <x v="5"/>
    <x v="8"/>
    <x v="9"/>
    <x v="8"/>
    <n v="1"/>
    <n v="479.4"/>
    <n v="15"/>
    <n v="407.49"/>
    <n v="407.49"/>
    <n v="110"/>
    <n v="44823.9"/>
    <s v="BDT"/>
    <x v="825"/>
    <x v="1"/>
    <x v="0"/>
    <x v="1"/>
    <x v="4"/>
    <x v="0"/>
    <x v="20"/>
    <x v="0"/>
  </r>
  <r>
    <x v="827"/>
    <x v="434"/>
    <x v="2"/>
    <x v="9"/>
    <x v="1"/>
    <x v="3"/>
    <x v="3"/>
    <s v="Dhaka"/>
    <x v="3"/>
    <x v="39"/>
    <x v="1"/>
    <x v="4"/>
    <n v="2"/>
    <n v="7263.08"/>
    <n v="0"/>
    <n v="7263.08"/>
    <n v="14526.16"/>
    <n v="110"/>
    <n v="1597877.6"/>
    <s v="BDT"/>
    <x v="826"/>
    <x v="5"/>
    <x v="1"/>
    <x v="3"/>
    <x v="1"/>
    <x v="0"/>
    <x v="3"/>
    <x v="0"/>
  </r>
  <r>
    <x v="828"/>
    <x v="142"/>
    <x v="2"/>
    <x v="9"/>
    <x v="1"/>
    <x v="3"/>
    <x v="3"/>
    <s v="Dhaka"/>
    <x v="5"/>
    <x v="10"/>
    <x v="9"/>
    <x v="14"/>
    <n v="2"/>
    <n v="1150.68"/>
    <n v="10"/>
    <n v="1035.6099999999999"/>
    <n v="2071.2199999999998"/>
    <n v="110"/>
    <n v="227834.2"/>
    <s v="BDT"/>
    <x v="827"/>
    <x v="0"/>
    <x v="0"/>
    <x v="0"/>
    <x v="1"/>
    <x v="0"/>
    <x v="8"/>
    <x v="0"/>
  </r>
  <r>
    <x v="829"/>
    <x v="570"/>
    <x v="2"/>
    <x v="9"/>
    <x v="1"/>
    <x v="3"/>
    <x v="3"/>
    <s v="Dhaka"/>
    <x v="1"/>
    <x v="16"/>
    <x v="0"/>
    <x v="6"/>
    <n v="2"/>
    <n v="120.97"/>
    <n v="5"/>
    <n v="114.92"/>
    <n v="229.84"/>
    <n v="110"/>
    <n v="25282.400000000001"/>
    <s v="BDT"/>
    <x v="828"/>
    <x v="4"/>
    <x v="0"/>
    <x v="3"/>
    <x v="1"/>
    <x v="0"/>
    <x v="8"/>
    <x v="0"/>
  </r>
  <r>
    <x v="830"/>
    <x v="571"/>
    <x v="2"/>
    <x v="2"/>
    <x v="2"/>
    <x v="3"/>
    <x v="3"/>
    <s v="Dhaka"/>
    <x v="1"/>
    <x v="30"/>
    <x v="0"/>
    <x v="5"/>
    <n v="1"/>
    <n v="103.07"/>
    <n v="0"/>
    <n v="103.07"/>
    <n v="103.07"/>
    <n v="110"/>
    <n v="11337.7"/>
    <s v="BDT"/>
    <x v="829"/>
    <x v="5"/>
    <x v="4"/>
    <x v="1"/>
    <x v="4"/>
    <x v="0"/>
    <x v="2"/>
    <x v="0"/>
  </r>
  <r>
    <x v="831"/>
    <x v="390"/>
    <x v="2"/>
    <x v="2"/>
    <x v="2"/>
    <x v="3"/>
    <x v="3"/>
    <s v="Dhaka"/>
    <x v="5"/>
    <x v="8"/>
    <x v="2"/>
    <x v="10"/>
    <n v="1"/>
    <n v="472.24"/>
    <n v="15"/>
    <n v="401.4"/>
    <n v="401.4"/>
    <n v="110"/>
    <n v="44154"/>
    <s v="BDT"/>
    <x v="830"/>
    <x v="3"/>
    <x v="3"/>
    <x v="3"/>
    <x v="3"/>
    <x v="0"/>
    <x v="16"/>
    <x v="0"/>
  </r>
  <r>
    <x v="832"/>
    <x v="572"/>
    <x v="2"/>
    <x v="2"/>
    <x v="2"/>
    <x v="3"/>
    <x v="3"/>
    <s v="Dhaka"/>
    <x v="4"/>
    <x v="13"/>
    <x v="4"/>
    <x v="19"/>
    <n v="1"/>
    <n v="902.49"/>
    <n v="0"/>
    <n v="902.49"/>
    <n v="902.49"/>
    <n v="110"/>
    <n v="99273.9"/>
    <s v="BDT"/>
    <x v="831"/>
    <x v="1"/>
    <x v="5"/>
    <x v="1"/>
    <x v="0"/>
    <x v="4"/>
    <x v="9"/>
    <x v="0"/>
  </r>
  <r>
    <x v="833"/>
    <x v="573"/>
    <x v="2"/>
    <x v="7"/>
    <x v="2"/>
    <x v="3"/>
    <x v="3"/>
    <s v="Dhaka"/>
    <x v="5"/>
    <x v="10"/>
    <x v="5"/>
    <x v="8"/>
    <n v="1"/>
    <n v="1047.79"/>
    <n v="0"/>
    <n v="1047.79"/>
    <n v="1047.79"/>
    <n v="110"/>
    <n v="115256.9"/>
    <s v="BDT"/>
    <x v="832"/>
    <x v="3"/>
    <x v="5"/>
    <x v="0"/>
    <x v="3"/>
    <x v="0"/>
    <x v="3"/>
    <x v="0"/>
  </r>
  <r>
    <x v="834"/>
    <x v="117"/>
    <x v="2"/>
    <x v="10"/>
    <x v="3"/>
    <x v="3"/>
    <x v="3"/>
    <s v="Dhaka"/>
    <x v="5"/>
    <x v="8"/>
    <x v="9"/>
    <x v="6"/>
    <n v="1"/>
    <n v="468.2"/>
    <n v="10"/>
    <n v="421.38"/>
    <n v="421.38"/>
    <n v="110"/>
    <n v="46351.8"/>
    <s v="BDT"/>
    <x v="833"/>
    <x v="0"/>
    <x v="1"/>
    <x v="1"/>
    <x v="2"/>
    <x v="0"/>
    <x v="6"/>
    <x v="0"/>
  </r>
  <r>
    <x v="835"/>
    <x v="146"/>
    <x v="2"/>
    <x v="8"/>
    <x v="3"/>
    <x v="3"/>
    <x v="3"/>
    <s v="Dhaka"/>
    <x v="5"/>
    <x v="9"/>
    <x v="9"/>
    <x v="0"/>
    <n v="4"/>
    <n v="413.64"/>
    <n v="0"/>
    <n v="413.64"/>
    <n v="1654.56"/>
    <n v="110"/>
    <n v="182001.6"/>
    <s v="BDT"/>
    <x v="834"/>
    <x v="0"/>
    <x v="0"/>
    <x v="1"/>
    <x v="0"/>
    <x v="0"/>
    <x v="10"/>
    <x v="0"/>
  </r>
  <r>
    <x v="836"/>
    <x v="574"/>
    <x v="2"/>
    <x v="8"/>
    <x v="3"/>
    <x v="3"/>
    <x v="3"/>
    <s v="Dhaka"/>
    <x v="4"/>
    <x v="23"/>
    <x v="2"/>
    <x v="7"/>
    <n v="1"/>
    <n v="770.53"/>
    <n v="0"/>
    <n v="770.53"/>
    <n v="770.53"/>
    <n v="110"/>
    <n v="84758.3"/>
    <s v="BDT"/>
    <x v="835"/>
    <x v="2"/>
    <x v="4"/>
    <x v="1"/>
    <x v="0"/>
    <x v="4"/>
    <x v="16"/>
    <x v="0"/>
  </r>
  <r>
    <x v="837"/>
    <x v="575"/>
    <x v="2"/>
    <x v="8"/>
    <x v="3"/>
    <x v="3"/>
    <x v="3"/>
    <s v="Dhaka"/>
    <x v="5"/>
    <x v="10"/>
    <x v="2"/>
    <x v="4"/>
    <n v="1"/>
    <n v="1153.93"/>
    <n v="2"/>
    <n v="1130.8499999999999"/>
    <n v="1130.8499999999999"/>
    <n v="110"/>
    <n v="124393.5"/>
    <s v="BDT"/>
    <x v="836"/>
    <x v="0"/>
    <x v="6"/>
    <x v="3"/>
    <x v="1"/>
    <x v="0"/>
    <x v="19"/>
    <x v="0"/>
  </r>
  <r>
    <x v="838"/>
    <x v="576"/>
    <x v="0"/>
    <x v="0"/>
    <x v="0"/>
    <x v="3"/>
    <x v="3"/>
    <s v="Khulna"/>
    <x v="3"/>
    <x v="42"/>
    <x v="1"/>
    <x v="6"/>
    <n v="1"/>
    <n v="1338.26"/>
    <n v="10"/>
    <n v="1204.43"/>
    <n v="1204.43"/>
    <n v="110"/>
    <n v="132487.29999999999"/>
    <s v="BDT"/>
    <x v="837"/>
    <x v="4"/>
    <x v="1"/>
    <x v="0"/>
    <x v="1"/>
    <x v="0"/>
    <x v="8"/>
    <x v="0"/>
  </r>
  <r>
    <x v="839"/>
    <x v="233"/>
    <x v="0"/>
    <x v="9"/>
    <x v="1"/>
    <x v="3"/>
    <x v="3"/>
    <s v="Khulna"/>
    <x v="1"/>
    <x v="16"/>
    <x v="0"/>
    <x v="4"/>
    <n v="6"/>
    <n v="137.6"/>
    <n v="7"/>
    <n v="127.97"/>
    <n v="767.82"/>
    <n v="110"/>
    <n v="84460.2"/>
    <s v="BDT"/>
    <x v="838"/>
    <x v="0"/>
    <x v="4"/>
    <x v="2"/>
    <x v="0"/>
    <x v="0"/>
    <x v="9"/>
    <x v="0"/>
  </r>
  <r>
    <x v="840"/>
    <x v="577"/>
    <x v="0"/>
    <x v="2"/>
    <x v="2"/>
    <x v="3"/>
    <x v="3"/>
    <s v="Khulna"/>
    <x v="4"/>
    <x v="27"/>
    <x v="5"/>
    <x v="0"/>
    <n v="5"/>
    <n v="844.14"/>
    <n v="0"/>
    <n v="844.14"/>
    <n v="4220.7"/>
    <n v="110"/>
    <n v="464277"/>
    <s v="BDT"/>
    <x v="839"/>
    <x v="4"/>
    <x v="1"/>
    <x v="1"/>
    <x v="4"/>
    <x v="4"/>
    <x v="3"/>
    <x v="0"/>
  </r>
  <r>
    <x v="841"/>
    <x v="311"/>
    <x v="0"/>
    <x v="7"/>
    <x v="2"/>
    <x v="3"/>
    <x v="3"/>
    <s v="Khulna"/>
    <x v="5"/>
    <x v="15"/>
    <x v="2"/>
    <x v="6"/>
    <n v="3"/>
    <n v="799.6"/>
    <n v="7"/>
    <n v="743.63"/>
    <n v="2230.89"/>
    <n v="110"/>
    <n v="245397.9"/>
    <s v="BDT"/>
    <x v="840"/>
    <x v="2"/>
    <x v="6"/>
    <x v="2"/>
    <x v="4"/>
    <x v="0"/>
    <x v="3"/>
    <x v="0"/>
  </r>
  <r>
    <x v="842"/>
    <x v="578"/>
    <x v="0"/>
    <x v="10"/>
    <x v="3"/>
    <x v="3"/>
    <x v="3"/>
    <s v="Khulna"/>
    <x v="4"/>
    <x v="11"/>
    <x v="7"/>
    <x v="15"/>
    <n v="2"/>
    <n v="1047.67"/>
    <n v="2"/>
    <n v="1026.72"/>
    <n v="2053.44"/>
    <n v="110"/>
    <n v="225878.39999999999"/>
    <s v="BDT"/>
    <x v="841"/>
    <x v="3"/>
    <x v="2"/>
    <x v="1"/>
    <x v="3"/>
    <x v="6"/>
    <x v="3"/>
    <x v="0"/>
  </r>
  <r>
    <x v="843"/>
    <x v="333"/>
    <x v="0"/>
    <x v="8"/>
    <x v="3"/>
    <x v="3"/>
    <x v="3"/>
    <s v="Khulna"/>
    <x v="0"/>
    <x v="35"/>
    <x v="0"/>
    <x v="5"/>
    <n v="3"/>
    <n v="572.51"/>
    <n v="15"/>
    <n v="486.63"/>
    <n v="1459.89"/>
    <n v="110"/>
    <n v="160587.9"/>
    <s v="BDT"/>
    <x v="842"/>
    <x v="2"/>
    <x v="4"/>
    <x v="2"/>
    <x v="0"/>
    <x v="0"/>
    <x v="20"/>
    <x v="2"/>
  </r>
  <r>
    <x v="844"/>
    <x v="366"/>
    <x v="0"/>
    <x v="11"/>
    <x v="3"/>
    <x v="3"/>
    <x v="3"/>
    <s v="Khulna"/>
    <x v="2"/>
    <x v="2"/>
    <x v="0"/>
    <x v="2"/>
    <n v="1"/>
    <n v="280.29000000000002"/>
    <n v="0"/>
    <n v="280.29000000000002"/>
    <n v="280.29000000000002"/>
    <n v="110"/>
    <n v="30831.9"/>
    <s v="BDT"/>
    <x v="843"/>
    <x v="4"/>
    <x v="5"/>
    <x v="0"/>
    <x v="1"/>
    <x v="0"/>
    <x v="10"/>
    <x v="2"/>
  </r>
  <r>
    <x v="845"/>
    <x v="579"/>
    <x v="0"/>
    <x v="11"/>
    <x v="3"/>
    <x v="3"/>
    <x v="3"/>
    <s v="Khulna"/>
    <x v="1"/>
    <x v="1"/>
    <x v="0"/>
    <x v="1"/>
    <n v="1"/>
    <n v="29.66"/>
    <n v="0"/>
    <n v="29.66"/>
    <n v="29.66"/>
    <n v="110"/>
    <n v="3262.6"/>
    <s v="BDT"/>
    <x v="844"/>
    <x v="2"/>
    <x v="0"/>
    <x v="2"/>
    <x v="0"/>
    <x v="0"/>
    <x v="12"/>
    <x v="0"/>
  </r>
  <r>
    <x v="846"/>
    <x v="580"/>
    <x v="1"/>
    <x v="0"/>
    <x v="0"/>
    <x v="3"/>
    <x v="3"/>
    <s v="Khulna"/>
    <x v="0"/>
    <x v="31"/>
    <x v="0"/>
    <x v="5"/>
    <n v="2"/>
    <n v="132"/>
    <n v="10"/>
    <n v="118.8"/>
    <n v="237.6"/>
    <n v="110"/>
    <n v="26136"/>
    <s v="BDT"/>
    <x v="845"/>
    <x v="3"/>
    <x v="4"/>
    <x v="2"/>
    <x v="1"/>
    <x v="0"/>
    <x v="3"/>
    <x v="0"/>
  </r>
  <r>
    <x v="847"/>
    <x v="212"/>
    <x v="1"/>
    <x v="4"/>
    <x v="0"/>
    <x v="3"/>
    <x v="3"/>
    <s v="Khulna"/>
    <x v="4"/>
    <x v="13"/>
    <x v="7"/>
    <x v="0"/>
    <n v="1"/>
    <n v="940.6"/>
    <n v="10"/>
    <n v="846.54"/>
    <n v="846.54"/>
    <n v="110"/>
    <n v="93119.4"/>
    <s v="BDT"/>
    <x v="846"/>
    <x v="4"/>
    <x v="2"/>
    <x v="0"/>
    <x v="3"/>
    <x v="3"/>
    <x v="2"/>
    <x v="0"/>
  </r>
  <r>
    <x v="848"/>
    <x v="157"/>
    <x v="1"/>
    <x v="6"/>
    <x v="1"/>
    <x v="3"/>
    <x v="3"/>
    <s v="Khulna"/>
    <x v="3"/>
    <x v="14"/>
    <x v="10"/>
    <x v="4"/>
    <n v="3"/>
    <n v="1058.93"/>
    <n v="0"/>
    <n v="1058.93"/>
    <n v="3176.79"/>
    <n v="110"/>
    <n v="349446.9"/>
    <s v="BDT"/>
    <x v="847"/>
    <x v="3"/>
    <x v="0"/>
    <x v="3"/>
    <x v="3"/>
    <x v="0"/>
    <x v="7"/>
    <x v="0"/>
  </r>
  <r>
    <x v="849"/>
    <x v="581"/>
    <x v="1"/>
    <x v="1"/>
    <x v="1"/>
    <x v="3"/>
    <x v="3"/>
    <s v="Khulna"/>
    <x v="2"/>
    <x v="2"/>
    <x v="0"/>
    <x v="7"/>
    <n v="2"/>
    <n v="309.91000000000003"/>
    <n v="5"/>
    <n v="294.41000000000003"/>
    <n v="588.82000000000005"/>
    <n v="110"/>
    <n v="64770.2"/>
    <s v="BDT"/>
    <x v="848"/>
    <x v="3"/>
    <x v="4"/>
    <x v="2"/>
    <x v="0"/>
    <x v="0"/>
    <x v="1"/>
    <x v="0"/>
  </r>
  <r>
    <x v="850"/>
    <x v="516"/>
    <x v="1"/>
    <x v="2"/>
    <x v="2"/>
    <x v="3"/>
    <x v="3"/>
    <s v="Khulna"/>
    <x v="2"/>
    <x v="2"/>
    <x v="0"/>
    <x v="4"/>
    <n v="1"/>
    <n v="293.7"/>
    <n v="0"/>
    <n v="293.7"/>
    <n v="293.7"/>
    <n v="110"/>
    <n v="32307"/>
    <s v="BDT"/>
    <x v="849"/>
    <x v="2"/>
    <x v="5"/>
    <x v="0"/>
    <x v="1"/>
    <x v="0"/>
    <x v="20"/>
    <x v="0"/>
  </r>
  <r>
    <x v="851"/>
    <x v="582"/>
    <x v="1"/>
    <x v="2"/>
    <x v="2"/>
    <x v="3"/>
    <x v="3"/>
    <s v="Khulna"/>
    <x v="2"/>
    <x v="2"/>
    <x v="0"/>
    <x v="12"/>
    <n v="2"/>
    <n v="275.26"/>
    <n v="10"/>
    <n v="247.73"/>
    <n v="495.46"/>
    <n v="110"/>
    <n v="54500.6"/>
    <s v="BDT"/>
    <x v="850"/>
    <x v="3"/>
    <x v="4"/>
    <x v="2"/>
    <x v="0"/>
    <x v="0"/>
    <x v="3"/>
    <x v="2"/>
  </r>
  <r>
    <x v="852"/>
    <x v="583"/>
    <x v="1"/>
    <x v="2"/>
    <x v="2"/>
    <x v="3"/>
    <x v="3"/>
    <s v="Khulna"/>
    <x v="1"/>
    <x v="32"/>
    <x v="0"/>
    <x v="6"/>
    <n v="5"/>
    <n v="130.37"/>
    <n v="2"/>
    <n v="127.76"/>
    <n v="638.79999999999995"/>
    <n v="110"/>
    <n v="70268"/>
    <s v="BDT"/>
    <x v="851"/>
    <x v="3"/>
    <x v="4"/>
    <x v="3"/>
    <x v="3"/>
    <x v="0"/>
    <x v="2"/>
    <x v="0"/>
  </r>
  <r>
    <x v="853"/>
    <x v="130"/>
    <x v="1"/>
    <x v="3"/>
    <x v="2"/>
    <x v="3"/>
    <x v="3"/>
    <s v="Khulna"/>
    <x v="4"/>
    <x v="40"/>
    <x v="4"/>
    <x v="3"/>
    <n v="2"/>
    <n v="916.1"/>
    <n v="5"/>
    <n v="870.29"/>
    <n v="1740.58"/>
    <n v="110"/>
    <n v="191463.8"/>
    <s v="BDT"/>
    <x v="852"/>
    <x v="2"/>
    <x v="1"/>
    <x v="1"/>
    <x v="3"/>
    <x v="3"/>
    <x v="12"/>
    <x v="2"/>
  </r>
  <r>
    <x v="854"/>
    <x v="584"/>
    <x v="1"/>
    <x v="11"/>
    <x v="3"/>
    <x v="3"/>
    <x v="3"/>
    <s v="Khulna"/>
    <x v="4"/>
    <x v="40"/>
    <x v="2"/>
    <x v="13"/>
    <n v="3"/>
    <n v="963.16"/>
    <n v="7"/>
    <n v="895.74"/>
    <n v="2687.22"/>
    <n v="110"/>
    <n v="295594.2"/>
    <s v="BDT"/>
    <x v="853"/>
    <x v="4"/>
    <x v="6"/>
    <x v="3"/>
    <x v="1"/>
    <x v="3"/>
    <x v="2"/>
    <x v="0"/>
  </r>
  <r>
    <x v="855"/>
    <x v="585"/>
    <x v="2"/>
    <x v="0"/>
    <x v="0"/>
    <x v="3"/>
    <x v="3"/>
    <s v="Khulna"/>
    <x v="1"/>
    <x v="16"/>
    <x v="0"/>
    <x v="6"/>
    <n v="1"/>
    <n v="118.9"/>
    <n v="2"/>
    <n v="116.52"/>
    <n v="116.52"/>
    <n v="110"/>
    <n v="12817.2"/>
    <s v="BDT"/>
    <x v="854"/>
    <x v="2"/>
    <x v="6"/>
    <x v="1"/>
    <x v="1"/>
    <x v="0"/>
    <x v="18"/>
    <x v="0"/>
  </r>
  <r>
    <x v="856"/>
    <x v="417"/>
    <x v="2"/>
    <x v="5"/>
    <x v="0"/>
    <x v="3"/>
    <x v="3"/>
    <s v="Khulna"/>
    <x v="5"/>
    <x v="8"/>
    <x v="4"/>
    <x v="4"/>
    <n v="5"/>
    <n v="530.16999999999996"/>
    <n v="0"/>
    <n v="530.16999999999996"/>
    <n v="2650.85"/>
    <n v="110"/>
    <n v="291593.5"/>
    <s v="BDT"/>
    <x v="855"/>
    <x v="5"/>
    <x v="5"/>
    <x v="0"/>
    <x v="4"/>
    <x v="0"/>
    <x v="3"/>
    <x v="0"/>
  </r>
  <r>
    <x v="857"/>
    <x v="586"/>
    <x v="2"/>
    <x v="9"/>
    <x v="1"/>
    <x v="3"/>
    <x v="3"/>
    <s v="Khulna"/>
    <x v="4"/>
    <x v="23"/>
    <x v="4"/>
    <x v="12"/>
    <n v="1"/>
    <n v="775.19"/>
    <n v="0"/>
    <n v="775.19"/>
    <n v="775.19"/>
    <n v="110"/>
    <n v="85270.9"/>
    <s v="BDT"/>
    <x v="856"/>
    <x v="3"/>
    <x v="0"/>
    <x v="0"/>
    <x v="4"/>
    <x v="1"/>
    <x v="3"/>
    <x v="0"/>
  </r>
  <r>
    <x v="858"/>
    <x v="587"/>
    <x v="2"/>
    <x v="2"/>
    <x v="2"/>
    <x v="3"/>
    <x v="3"/>
    <s v="Khulna"/>
    <x v="3"/>
    <x v="28"/>
    <x v="10"/>
    <x v="0"/>
    <n v="1"/>
    <n v="605.48"/>
    <n v="3"/>
    <n v="587.32000000000005"/>
    <n v="587.32000000000005"/>
    <n v="110"/>
    <n v="64605.2"/>
    <s v="BDT"/>
    <x v="857"/>
    <x v="0"/>
    <x v="6"/>
    <x v="1"/>
    <x v="2"/>
    <x v="0"/>
    <x v="20"/>
    <x v="0"/>
  </r>
  <r>
    <x v="859"/>
    <x v="525"/>
    <x v="2"/>
    <x v="7"/>
    <x v="2"/>
    <x v="3"/>
    <x v="3"/>
    <s v="Khulna"/>
    <x v="1"/>
    <x v="30"/>
    <x v="0"/>
    <x v="5"/>
    <n v="1"/>
    <n v="102.46"/>
    <n v="0"/>
    <n v="102.46"/>
    <n v="102.46"/>
    <n v="110"/>
    <n v="11270.6"/>
    <s v="BDT"/>
    <x v="858"/>
    <x v="0"/>
    <x v="0"/>
    <x v="2"/>
    <x v="1"/>
    <x v="0"/>
    <x v="8"/>
    <x v="0"/>
  </r>
  <r>
    <x v="860"/>
    <x v="574"/>
    <x v="2"/>
    <x v="8"/>
    <x v="3"/>
    <x v="3"/>
    <x v="3"/>
    <s v="Khulna"/>
    <x v="3"/>
    <x v="34"/>
    <x v="1"/>
    <x v="3"/>
    <n v="1"/>
    <n v="2520.39"/>
    <n v="15"/>
    <n v="2142.33"/>
    <n v="2142.33"/>
    <n v="110"/>
    <n v="235656.3"/>
    <s v="BDT"/>
    <x v="859"/>
    <x v="0"/>
    <x v="6"/>
    <x v="2"/>
    <x v="1"/>
    <x v="0"/>
    <x v="19"/>
    <x v="0"/>
  </r>
  <r>
    <x v="861"/>
    <x v="575"/>
    <x v="2"/>
    <x v="8"/>
    <x v="3"/>
    <x v="3"/>
    <x v="3"/>
    <s v="Khulna"/>
    <x v="3"/>
    <x v="39"/>
    <x v="6"/>
    <x v="4"/>
    <n v="2"/>
    <n v="6993.52"/>
    <n v="0"/>
    <n v="6993.52"/>
    <n v="13987.04"/>
    <n v="110"/>
    <n v="1538574.4"/>
    <s v="BDT"/>
    <x v="860"/>
    <x v="3"/>
    <x v="5"/>
    <x v="3"/>
    <x v="3"/>
    <x v="0"/>
    <x v="3"/>
    <x v="0"/>
  </r>
  <r>
    <x v="862"/>
    <x v="0"/>
    <x v="0"/>
    <x v="0"/>
    <x v="0"/>
    <x v="3"/>
    <x v="3"/>
    <s v="Mymensingh"/>
    <x v="4"/>
    <x v="33"/>
    <x v="5"/>
    <x v="18"/>
    <n v="1"/>
    <n v="1085.3699999999999"/>
    <n v="2"/>
    <n v="1063.6600000000001"/>
    <n v="1063.6600000000001"/>
    <n v="110"/>
    <n v="117002.6"/>
    <s v="BDT"/>
    <x v="861"/>
    <x v="2"/>
    <x v="2"/>
    <x v="3"/>
    <x v="2"/>
    <x v="2"/>
    <x v="3"/>
    <x v="0"/>
  </r>
  <r>
    <x v="863"/>
    <x v="588"/>
    <x v="0"/>
    <x v="0"/>
    <x v="0"/>
    <x v="3"/>
    <x v="3"/>
    <s v="Mymensingh"/>
    <x v="3"/>
    <x v="28"/>
    <x v="1"/>
    <x v="3"/>
    <n v="3"/>
    <n v="596.11"/>
    <n v="5"/>
    <n v="566.29999999999995"/>
    <n v="1698.9"/>
    <n v="110"/>
    <n v="186879"/>
    <s v="BDT"/>
    <x v="862"/>
    <x v="1"/>
    <x v="1"/>
    <x v="3"/>
    <x v="1"/>
    <x v="0"/>
    <x v="3"/>
    <x v="0"/>
  </r>
  <r>
    <x v="864"/>
    <x v="589"/>
    <x v="0"/>
    <x v="0"/>
    <x v="0"/>
    <x v="3"/>
    <x v="3"/>
    <s v="Mymensingh"/>
    <x v="4"/>
    <x v="11"/>
    <x v="7"/>
    <x v="9"/>
    <n v="2"/>
    <n v="970.18"/>
    <n v="2"/>
    <n v="950.78"/>
    <n v="1901.56"/>
    <n v="110"/>
    <n v="209171.6"/>
    <s v="BDT"/>
    <x v="863"/>
    <x v="3"/>
    <x v="5"/>
    <x v="3"/>
    <x v="3"/>
    <x v="4"/>
    <x v="0"/>
    <x v="0"/>
  </r>
  <r>
    <x v="865"/>
    <x v="30"/>
    <x v="0"/>
    <x v="5"/>
    <x v="0"/>
    <x v="3"/>
    <x v="3"/>
    <s v="Mymensingh"/>
    <x v="4"/>
    <x v="21"/>
    <x v="4"/>
    <x v="17"/>
    <n v="1"/>
    <n v="753.4"/>
    <n v="0"/>
    <n v="753.4"/>
    <n v="753.4"/>
    <n v="110"/>
    <n v="82874"/>
    <s v="BDT"/>
    <x v="864"/>
    <x v="4"/>
    <x v="3"/>
    <x v="3"/>
    <x v="1"/>
    <x v="6"/>
    <x v="20"/>
    <x v="0"/>
  </r>
  <r>
    <x v="866"/>
    <x v="590"/>
    <x v="0"/>
    <x v="5"/>
    <x v="0"/>
    <x v="3"/>
    <x v="3"/>
    <s v="Mymensingh"/>
    <x v="3"/>
    <x v="24"/>
    <x v="6"/>
    <x v="4"/>
    <n v="1"/>
    <n v="1318.93"/>
    <n v="7"/>
    <n v="1226.5999999999999"/>
    <n v="1226.5999999999999"/>
    <n v="110"/>
    <n v="134926"/>
    <s v="BDT"/>
    <x v="865"/>
    <x v="2"/>
    <x v="4"/>
    <x v="2"/>
    <x v="1"/>
    <x v="0"/>
    <x v="5"/>
    <x v="2"/>
  </r>
  <r>
    <x v="867"/>
    <x v="288"/>
    <x v="0"/>
    <x v="6"/>
    <x v="1"/>
    <x v="3"/>
    <x v="3"/>
    <s v="Mymensingh"/>
    <x v="5"/>
    <x v="15"/>
    <x v="9"/>
    <x v="0"/>
    <n v="1"/>
    <n v="807.53"/>
    <n v="0"/>
    <n v="807.53"/>
    <n v="807.53"/>
    <n v="110"/>
    <n v="88828.3"/>
    <s v="BDT"/>
    <x v="866"/>
    <x v="5"/>
    <x v="4"/>
    <x v="2"/>
    <x v="3"/>
    <x v="0"/>
    <x v="19"/>
    <x v="0"/>
  </r>
  <r>
    <x v="868"/>
    <x v="233"/>
    <x v="0"/>
    <x v="9"/>
    <x v="1"/>
    <x v="3"/>
    <x v="3"/>
    <s v="Mymensingh"/>
    <x v="1"/>
    <x v="16"/>
    <x v="0"/>
    <x v="4"/>
    <n v="1"/>
    <n v="119.47"/>
    <n v="15"/>
    <n v="101.55"/>
    <n v="101.55"/>
    <n v="110"/>
    <n v="11170.5"/>
    <s v="BDT"/>
    <x v="867"/>
    <x v="5"/>
    <x v="1"/>
    <x v="0"/>
    <x v="3"/>
    <x v="0"/>
    <x v="8"/>
    <x v="0"/>
  </r>
  <r>
    <x v="869"/>
    <x v="378"/>
    <x v="0"/>
    <x v="9"/>
    <x v="1"/>
    <x v="3"/>
    <x v="3"/>
    <s v="Mymensingh"/>
    <x v="2"/>
    <x v="29"/>
    <x v="0"/>
    <x v="15"/>
    <n v="2"/>
    <n v="241.7"/>
    <n v="2"/>
    <n v="236.87"/>
    <n v="473.74"/>
    <n v="110"/>
    <n v="52111.4"/>
    <s v="BDT"/>
    <x v="868"/>
    <x v="5"/>
    <x v="3"/>
    <x v="2"/>
    <x v="4"/>
    <x v="0"/>
    <x v="4"/>
    <x v="1"/>
  </r>
  <r>
    <x v="870"/>
    <x v="591"/>
    <x v="0"/>
    <x v="9"/>
    <x v="1"/>
    <x v="3"/>
    <x v="3"/>
    <s v="Mymensingh"/>
    <x v="2"/>
    <x v="29"/>
    <x v="0"/>
    <x v="3"/>
    <n v="6"/>
    <n v="232.79"/>
    <n v="3"/>
    <n v="225.81"/>
    <n v="1354.86"/>
    <n v="110"/>
    <n v="149034.6"/>
    <s v="BDT"/>
    <x v="869"/>
    <x v="0"/>
    <x v="2"/>
    <x v="3"/>
    <x v="1"/>
    <x v="0"/>
    <x v="6"/>
    <x v="0"/>
  </r>
  <r>
    <x v="871"/>
    <x v="309"/>
    <x v="0"/>
    <x v="9"/>
    <x v="1"/>
    <x v="3"/>
    <x v="3"/>
    <s v="Mymensingh"/>
    <x v="1"/>
    <x v="30"/>
    <x v="0"/>
    <x v="5"/>
    <n v="3"/>
    <n v="98.19"/>
    <n v="0"/>
    <n v="98.19"/>
    <n v="294.57"/>
    <n v="110"/>
    <n v="32402.7"/>
    <s v="BDT"/>
    <x v="870"/>
    <x v="1"/>
    <x v="4"/>
    <x v="0"/>
    <x v="0"/>
    <x v="0"/>
    <x v="15"/>
    <x v="0"/>
  </r>
  <r>
    <x v="872"/>
    <x v="592"/>
    <x v="0"/>
    <x v="2"/>
    <x v="2"/>
    <x v="3"/>
    <x v="3"/>
    <s v="Mymensingh"/>
    <x v="3"/>
    <x v="28"/>
    <x v="6"/>
    <x v="3"/>
    <n v="3"/>
    <n v="611.07000000000005"/>
    <n v="0"/>
    <n v="611.07000000000005"/>
    <n v="1833.21"/>
    <n v="110"/>
    <n v="201653.1"/>
    <s v="BDT"/>
    <x v="871"/>
    <x v="4"/>
    <x v="5"/>
    <x v="1"/>
    <x v="0"/>
    <x v="0"/>
    <x v="18"/>
    <x v="0"/>
  </r>
  <r>
    <x v="873"/>
    <x v="545"/>
    <x v="0"/>
    <x v="2"/>
    <x v="2"/>
    <x v="3"/>
    <x v="3"/>
    <s v="Mymensingh"/>
    <x v="4"/>
    <x v="37"/>
    <x v="2"/>
    <x v="13"/>
    <n v="3"/>
    <n v="1044.69"/>
    <n v="3"/>
    <n v="1013.35"/>
    <n v="3040.05"/>
    <n v="110"/>
    <n v="334405.5"/>
    <s v="BDT"/>
    <x v="872"/>
    <x v="2"/>
    <x v="4"/>
    <x v="0"/>
    <x v="2"/>
    <x v="3"/>
    <x v="21"/>
    <x v="2"/>
  </r>
  <r>
    <x v="874"/>
    <x v="545"/>
    <x v="0"/>
    <x v="2"/>
    <x v="2"/>
    <x v="3"/>
    <x v="3"/>
    <s v="Mymensingh"/>
    <x v="4"/>
    <x v="18"/>
    <x v="2"/>
    <x v="18"/>
    <n v="1"/>
    <n v="454.77"/>
    <n v="15"/>
    <n v="386.55"/>
    <n v="386.55"/>
    <n v="110"/>
    <n v="42520.5"/>
    <s v="BDT"/>
    <x v="873"/>
    <x v="5"/>
    <x v="3"/>
    <x v="0"/>
    <x v="1"/>
    <x v="5"/>
    <x v="20"/>
    <x v="0"/>
  </r>
  <r>
    <x v="875"/>
    <x v="593"/>
    <x v="0"/>
    <x v="3"/>
    <x v="2"/>
    <x v="3"/>
    <x v="3"/>
    <s v="Mymensingh"/>
    <x v="5"/>
    <x v="8"/>
    <x v="3"/>
    <x v="4"/>
    <n v="2"/>
    <n v="534.48"/>
    <n v="15"/>
    <n v="454.31"/>
    <n v="908.62"/>
    <n v="110"/>
    <n v="99948.2"/>
    <s v="BDT"/>
    <x v="874"/>
    <x v="5"/>
    <x v="3"/>
    <x v="2"/>
    <x v="4"/>
    <x v="0"/>
    <x v="15"/>
    <x v="0"/>
  </r>
  <r>
    <x v="876"/>
    <x v="125"/>
    <x v="0"/>
    <x v="7"/>
    <x v="2"/>
    <x v="3"/>
    <x v="3"/>
    <s v="Mymensingh"/>
    <x v="5"/>
    <x v="8"/>
    <x v="5"/>
    <x v="0"/>
    <n v="5"/>
    <n v="459.78"/>
    <n v="7"/>
    <n v="427.6"/>
    <n v="2138"/>
    <n v="110"/>
    <n v="235180"/>
    <s v="BDT"/>
    <x v="875"/>
    <x v="3"/>
    <x v="1"/>
    <x v="1"/>
    <x v="3"/>
    <x v="0"/>
    <x v="9"/>
    <x v="0"/>
  </r>
  <r>
    <x v="877"/>
    <x v="594"/>
    <x v="0"/>
    <x v="7"/>
    <x v="2"/>
    <x v="3"/>
    <x v="3"/>
    <s v="Mymensingh"/>
    <x v="3"/>
    <x v="39"/>
    <x v="1"/>
    <x v="14"/>
    <n v="1"/>
    <n v="7081.07"/>
    <n v="7"/>
    <n v="6585.4"/>
    <n v="6585.4"/>
    <n v="110"/>
    <n v="724394"/>
    <s v="BDT"/>
    <x v="876"/>
    <x v="3"/>
    <x v="1"/>
    <x v="0"/>
    <x v="1"/>
    <x v="0"/>
    <x v="1"/>
    <x v="0"/>
  </r>
  <r>
    <x v="878"/>
    <x v="37"/>
    <x v="0"/>
    <x v="10"/>
    <x v="3"/>
    <x v="3"/>
    <x v="3"/>
    <s v="Mymensingh"/>
    <x v="4"/>
    <x v="18"/>
    <x v="5"/>
    <x v="19"/>
    <n v="1"/>
    <n v="409.62"/>
    <n v="2"/>
    <n v="401.43"/>
    <n v="401.43"/>
    <n v="110"/>
    <n v="44157.3"/>
    <s v="BDT"/>
    <x v="877"/>
    <x v="5"/>
    <x v="5"/>
    <x v="1"/>
    <x v="2"/>
    <x v="6"/>
    <x v="4"/>
    <x v="0"/>
  </r>
  <r>
    <x v="879"/>
    <x v="595"/>
    <x v="0"/>
    <x v="8"/>
    <x v="3"/>
    <x v="3"/>
    <x v="3"/>
    <s v="Mymensingh"/>
    <x v="5"/>
    <x v="15"/>
    <x v="4"/>
    <x v="0"/>
    <n v="1"/>
    <n v="834.95"/>
    <n v="0"/>
    <n v="834.95"/>
    <n v="834.95"/>
    <n v="110"/>
    <n v="91844.5"/>
    <s v="BDT"/>
    <x v="878"/>
    <x v="4"/>
    <x v="3"/>
    <x v="3"/>
    <x v="3"/>
    <x v="0"/>
    <x v="7"/>
    <x v="0"/>
  </r>
  <r>
    <x v="880"/>
    <x v="596"/>
    <x v="1"/>
    <x v="4"/>
    <x v="0"/>
    <x v="3"/>
    <x v="3"/>
    <s v="Mymensingh"/>
    <x v="5"/>
    <x v="15"/>
    <x v="7"/>
    <x v="10"/>
    <n v="4"/>
    <n v="826.16"/>
    <n v="7"/>
    <n v="768.33"/>
    <n v="3073.32"/>
    <n v="110"/>
    <n v="338065.2"/>
    <s v="BDT"/>
    <x v="879"/>
    <x v="3"/>
    <x v="3"/>
    <x v="0"/>
    <x v="2"/>
    <x v="0"/>
    <x v="21"/>
    <x v="0"/>
  </r>
  <r>
    <x v="881"/>
    <x v="597"/>
    <x v="1"/>
    <x v="5"/>
    <x v="0"/>
    <x v="3"/>
    <x v="3"/>
    <s v="Mymensingh"/>
    <x v="1"/>
    <x v="19"/>
    <x v="0"/>
    <x v="1"/>
    <n v="4"/>
    <n v="73.819999999999993"/>
    <n v="2"/>
    <n v="72.34"/>
    <n v="289.36"/>
    <n v="110"/>
    <n v="31829.599999999999"/>
    <s v="BDT"/>
    <x v="880"/>
    <x v="1"/>
    <x v="1"/>
    <x v="0"/>
    <x v="3"/>
    <x v="0"/>
    <x v="3"/>
    <x v="0"/>
  </r>
  <r>
    <x v="882"/>
    <x v="598"/>
    <x v="1"/>
    <x v="5"/>
    <x v="0"/>
    <x v="3"/>
    <x v="3"/>
    <s v="Mymensingh"/>
    <x v="1"/>
    <x v="30"/>
    <x v="0"/>
    <x v="6"/>
    <n v="1"/>
    <n v="103.86"/>
    <n v="3"/>
    <n v="100.74"/>
    <n v="100.74"/>
    <n v="110"/>
    <n v="11081.4"/>
    <s v="BDT"/>
    <x v="881"/>
    <x v="2"/>
    <x v="6"/>
    <x v="3"/>
    <x v="4"/>
    <x v="0"/>
    <x v="3"/>
    <x v="0"/>
  </r>
  <r>
    <x v="883"/>
    <x v="599"/>
    <x v="1"/>
    <x v="6"/>
    <x v="1"/>
    <x v="3"/>
    <x v="3"/>
    <s v="Mymensingh"/>
    <x v="5"/>
    <x v="8"/>
    <x v="7"/>
    <x v="8"/>
    <n v="8"/>
    <n v="502.2"/>
    <n v="5"/>
    <n v="477.09"/>
    <n v="3816.72"/>
    <n v="110"/>
    <n v="419839.2"/>
    <s v="BDT"/>
    <x v="882"/>
    <x v="3"/>
    <x v="2"/>
    <x v="1"/>
    <x v="0"/>
    <x v="0"/>
    <x v="11"/>
    <x v="0"/>
  </r>
  <r>
    <x v="884"/>
    <x v="600"/>
    <x v="1"/>
    <x v="9"/>
    <x v="1"/>
    <x v="3"/>
    <x v="3"/>
    <s v="Mymensingh"/>
    <x v="2"/>
    <x v="29"/>
    <x v="0"/>
    <x v="12"/>
    <n v="3"/>
    <n v="250.99"/>
    <n v="7"/>
    <n v="233.42"/>
    <n v="700.26"/>
    <n v="110"/>
    <n v="77028.600000000006"/>
    <s v="BDT"/>
    <x v="883"/>
    <x v="5"/>
    <x v="0"/>
    <x v="3"/>
    <x v="1"/>
    <x v="0"/>
    <x v="2"/>
    <x v="2"/>
  </r>
  <r>
    <x v="885"/>
    <x v="465"/>
    <x v="1"/>
    <x v="3"/>
    <x v="2"/>
    <x v="3"/>
    <x v="3"/>
    <s v="Mymensingh"/>
    <x v="4"/>
    <x v="23"/>
    <x v="5"/>
    <x v="18"/>
    <n v="2"/>
    <n v="744.89"/>
    <n v="0"/>
    <n v="744.89"/>
    <n v="1489.78"/>
    <n v="110"/>
    <n v="163875.79999999999"/>
    <s v="BDT"/>
    <x v="884"/>
    <x v="3"/>
    <x v="3"/>
    <x v="2"/>
    <x v="0"/>
    <x v="2"/>
    <x v="5"/>
    <x v="0"/>
  </r>
  <r>
    <x v="886"/>
    <x v="601"/>
    <x v="1"/>
    <x v="3"/>
    <x v="2"/>
    <x v="3"/>
    <x v="3"/>
    <s v="Mymensingh"/>
    <x v="5"/>
    <x v="15"/>
    <x v="3"/>
    <x v="8"/>
    <n v="2"/>
    <n v="771.05"/>
    <n v="7"/>
    <n v="717.08"/>
    <n v="1434.16"/>
    <n v="110"/>
    <n v="157757.6"/>
    <s v="BDT"/>
    <x v="885"/>
    <x v="2"/>
    <x v="4"/>
    <x v="0"/>
    <x v="1"/>
    <x v="0"/>
    <x v="7"/>
    <x v="0"/>
  </r>
  <r>
    <x v="887"/>
    <x v="297"/>
    <x v="2"/>
    <x v="0"/>
    <x v="0"/>
    <x v="3"/>
    <x v="3"/>
    <s v="Mymensingh"/>
    <x v="4"/>
    <x v="37"/>
    <x v="7"/>
    <x v="3"/>
    <n v="1"/>
    <n v="1061.73"/>
    <n v="10"/>
    <n v="955.56"/>
    <n v="955.56"/>
    <n v="110"/>
    <n v="105111.6"/>
    <s v="BDT"/>
    <x v="886"/>
    <x v="0"/>
    <x v="1"/>
    <x v="1"/>
    <x v="1"/>
    <x v="5"/>
    <x v="15"/>
    <x v="0"/>
  </r>
  <r>
    <x v="888"/>
    <x v="602"/>
    <x v="2"/>
    <x v="6"/>
    <x v="1"/>
    <x v="3"/>
    <x v="3"/>
    <s v="Mymensingh"/>
    <x v="5"/>
    <x v="17"/>
    <x v="2"/>
    <x v="4"/>
    <n v="1"/>
    <n v="599.13"/>
    <n v="7"/>
    <n v="557.19000000000005"/>
    <n v="557.19000000000005"/>
    <n v="110"/>
    <n v="61290.9"/>
    <s v="BDT"/>
    <x v="887"/>
    <x v="2"/>
    <x v="4"/>
    <x v="0"/>
    <x v="3"/>
    <x v="0"/>
    <x v="3"/>
    <x v="0"/>
  </r>
  <r>
    <x v="889"/>
    <x v="603"/>
    <x v="2"/>
    <x v="6"/>
    <x v="1"/>
    <x v="3"/>
    <x v="3"/>
    <s v="Mymensingh"/>
    <x v="1"/>
    <x v="25"/>
    <x v="0"/>
    <x v="4"/>
    <n v="1"/>
    <n v="41.37"/>
    <n v="0"/>
    <n v="41.37"/>
    <n v="41.37"/>
    <n v="110"/>
    <n v="4550.7"/>
    <s v="BDT"/>
    <x v="888"/>
    <x v="5"/>
    <x v="3"/>
    <x v="2"/>
    <x v="1"/>
    <x v="0"/>
    <x v="17"/>
    <x v="0"/>
  </r>
  <r>
    <x v="890"/>
    <x v="497"/>
    <x v="2"/>
    <x v="9"/>
    <x v="1"/>
    <x v="3"/>
    <x v="3"/>
    <s v="Mymensingh"/>
    <x v="1"/>
    <x v="25"/>
    <x v="0"/>
    <x v="6"/>
    <n v="1"/>
    <n v="41.15"/>
    <n v="3"/>
    <n v="39.92"/>
    <n v="39.92"/>
    <n v="110"/>
    <n v="4391.2"/>
    <s v="BDT"/>
    <x v="889"/>
    <x v="1"/>
    <x v="3"/>
    <x v="2"/>
    <x v="4"/>
    <x v="0"/>
    <x v="3"/>
    <x v="2"/>
  </r>
  <r>
    <x v="891"/>
    <x v="604"/>
    <x v="2"/>
    <x v="9"/>
    <x v="1"/>
    <x v="3"/>
    <x v="3"/>
    <s v="Mymensingh"/>
    <x v="4"/>
    <x v="40"/>
    <x v="2"/>
    <x v="1"/>
    <n v="3"/>
    <n v="915.32"/>
    <n v="0"/>
    <n v="915.32"/>
    <n v="2745.96"/>
    <n v="110"/>
    <n v="302055.59999999998"/>
    <s v="BDT"/>
    <x v="890"/>
    <x v="4"/>
    <x v="6"/>
    <x v="3"/>
    <x v="3"/>
    <x v="6"/>
    <x v="3"/>
    <x v="0"/>
  </r>
  <r>
    <x v="892"/>
    <x v="605"/>
    <x v="2"/>
    <x v="3"/>
    <x v="2"/>
    <x v="3"/>
    <x v="3"/>
    <s v="Mymensingh"/>
    <x v="2"/>
    <x v="2"/>
    <x v="0"/>
    <x v="4"/>
    <n v="2"/>
    <n v="281.47000000000003"/>
    <n v="3"/>
    <n v="273.02999999999997"/>
    <n v="546.05999999999995"/>
    <n v="110"/>
    <n v="60066.6"/>
    <s v="BDT"/>
    <x v="891"/>
    <x v="0"/>
    <x v="1"/>
    <x v="2"/>
    <x v="2"/>
    <x v="0"/>
    <x v="3"/>
    <x v="0"/>
  </r>
  <r>
    <x v="893"/>
    <x v="606"/>
    <x v="2"/>
    <x v="3"/>
    <x v="2"/>
    <x v="3"/>
    <x v="3"/>
    <s v="Mymensingh"/>
    <x v="2"/>
    <x v="2"/>
    <x v="0"/>
    <x v="16"/>
    <n v="3"/>
    <n v="308.05"/>
    <n v="0"/>
    <n v="308.05"/>
    <n v="924.15"/>
    <n v="110"/>
    <n v="101656.5"/>
    <s v="BDT"/>
    <x v="892"/>
    <x v="1"/>
    <x v="6"/>
    <x v="0"/>
    <x v="4"/>
    <x v="0"/>
    <x v="4"/>
    <x v="2"/>
  </r>
  <r>
    <x v="894"/>
    <x v="607"/>
    <x v="2"/>
    <x v="7"/>
    <x v="2"/>
    <x v="3"/>
    <x v="3"/>
    <s v="Mymensingh"/>
    <x v="1"/>
    <x v="25"/>
    <x v="0"/>
    <x v="5"/>
    <n v="1"/>
    <n v="41.29"/>
    <n v="0"/>
    <n v="41.29"/>
    <n v="41.29"/>
    <n v="110"/>
    <n v="4541.8999999999996"/>
    <s v="BDT"/>
    <x v="893"/>
    <x v="2"/>
    <x v="5"/>
    <x v="3"/>
    <x v="1"/>
    <x v="0"/>
    <x v="16"/>
    <x v="0"/>
  </r>
  <r>
    <x v="895"/>
    <x v="304"/>
    <x v="2"/>
    <x v="7"/>
    <x v="2"/>
    <x v="3"/>
    <x v="3"/>
    <s v="Mymensingh"/>
    <x v="1"/>
    <x v="16"/>
    <x v="0"/>
    <x v="5"/>
    <n v="1"/>
    <n v="137.79"/>
    <n v="0"/>
    <n v="137.79"/>
    <n v="137.79"/>
    <n v="110"/>
    <n v="15156.9"/>
    <s v="BDT"/>
    <x v="894"/>
    <x v="1"/>
    <x v="0"/>
    <x v="0"/>
    <x v="1"/>
    <x v="0"/>
    <x v="8"/>
    <x v="0"/>
  </r>
  <r>
    <x v="896"/>
    <x v="116"/>
    <x v="2"/>
    <x v="10"/>
    <x v="3"/>
    <x v="3"/>
    <x v="3"/>
    <s v="Mymensingh"/>
    <x v="3"/>
    <x v="34"/>
    <x v="8"/>
    <x v="14"/>
    <n v="1"/>
    <n v="2383.7399999999998"/>
    <n v="0"/>
    <n v="2383.7399999999998"/>
    <n v="2383.7399999999998"/>
    <n v="110"/>
    <n v="262211.40000000002"/>
    <s v="BDT"/>
    <x v="895"/>
    <x v="5"/>
    <x v="3"/>
    <x v="0"/>
    <x v="1"/>
    <x v="0"/>
    <x v="0"/>
    <x v="1"/>
  </r>
  <r>
    <x v="897"/>
    <x v="284"/>
    <x v="2"/>
    <x v="8"/>
    <x v="3"/>
    <x v="3"/>
    <x v="3"/>
    <s v="Mymensingh"/>
    <x v="2"/>
    <x v="38"/>
    <x v="0"/>
    <x v="4"/>
    <n v="2"/>
    <n v="393.61"/>
    <n v="5"/>
    <n v="373.93"/>
    <n v="747.86"/>
    <n v="110"/>
    <n v="82264.600000000006"/>
    <s v="BDT"/>
    <x v="896"/>
    <x v="5"/>
    <x v="1"/>
    <x v="0"/>
    <x v="3"/>
    <x v="0"/>
    <x v="15"/>
    <x v="2"/>
  </r>
  <r>
    <x v="898"/>
    <x v="608"/>
    <x v="2"/>
    <x v="8"/>
    <x v="3"/>
    <x v="3"/>
    <x v="3"/>
    <s v="Mymensingh"/>
    <x v="0"/>
    <x v="20"/>
    <x v="0"/>
    <x v="11"/>
    <n v="3"/>
    <n v="229.52"/>
    <n v="2"/>
    <n v="224.93"/>
    <n v="674.79"/>
    <n v="110"/>
    <n v="74226.899999999994"/>
    <s v="BDT"/>
    <x v="897"/>
    <x v="5"/>
    <x v="2"/>
    <x v="1"/>
    <x v="2"/>
    <x v="0"/>
    <x v="9"/>
    <x v="0"/>
  </r>
  <r>
    <x v="899"/>
    <x v="609"/>
    <x v="2"/>
    <x v="11"/>
    <x v="3"/>
    <x v="3"/>
    <x v="3"/>
    <s v="Mymensingh"/>
    <x v="4"/>
    <x v="22"/>
    <x v="4"/>
    <x v="0"/>
    <n v="3"/>
    <n v="574.01"/>
    <n v="10"/>
    <n v="516.61"/>
    <n v="1549.83"/>
    <n v="110"/>
    <n v="170481.3"/>
    <s v="BDT"/>
    <x v="898"/>
    <x v="3"/>
    <x v="4"/>
    <x v="2"/>
    <x v="2"/>
    <x v="1"/>
    <x v="13"/>
    <x v="0"/>
  </r>
  <r>
    <x v="900"/>
    <x v="610"/>
    <x v="0"/>
    <x v="0"/>
    <x v="0"/>
    <x v="3"/>
    <x v="3"/>
    <s v="Narayanganj"/>
    <x v="1"/>
    <x v="30"/>
    <x v="0"/>
    <x v="5"/>
    <n v="2"/>
    <n v="93.19"/>
    <n v="0"/>
    <n v="93.19"/>
    <n v="186.38"/>
    <n v="110"/>
    <n v="20501.8"/>
    <s v="BDT"/>
    <x v="899"/>
    <x v="1"/>
    <x v="2"/>
    <x v="2"/>
    <x v="2"/>
    <x v="0"/>
    <x v="3"/>
    <x v="1"/>
  </r>
  <r>
    <x v="901"/>
    <x v="611"/>
    <x v="0"/>
    <x v="4"/>
    <x v="0"/>
    <x v="3"/>
    <x v="3"/>
    <s v="Narayanganj"/>
    <x v="4"/>
    <x v="21"/>
    <x v="7"/>
    <x v="17"/>
    <n v="1"/>
    <n v="769.21"/>
    <n v="2"/>
    <n v="753.83"/>
    <n v="753.83"/>
    <n v="110"/>
    <n v="82921.3"/>
    <s v="BDT"/>
    <x v="900"/>
    <x v="0"/>
    <x v="0"/>
    <x v="2"/>
    <x v="1"/>
    <x v="3"/>
    <x v="16"/>
    <x v="0"/>
  </r>
  <r>
    <x v="902"/>
    <x v="612"/>
    <x v="0"/>
    <x v="1"/>
    <x v="1"/>
    <x v="3"/>
    <x v="3"/>
    <s v="Narayanganj"/>
    <x v="4"/>
    <x v="27"/>
    <x v="3"/>
    <x v="0"/>
    <n v="1"/>
    <n v="872.28"/>
    <n v="7"/>
    <n v="811.22"/>
    <n v="811.22"/>
    <n v="110"/>
    <n v="89234.2"/>
    <s v="BDT"/>
    <x v="901"/>
    <x v="0"/>
    <x v="0"/>
    <x v="2"/>
    <x v="3"/>
    <x v="3"/>
    <x v="5"/>
    <x v="0"/>
  </r>
  <r>
    <x v="903"/>
    <x v="613"/>
    <x v="0"/>
    <x v="1"/>
    <x v="1"/>
    <x v="3"/>
    <x v="3"/>
    <s v="Narayanganj"/>
    <x v="0"/>
    <x v="0"/>
    <x v="0"/>
    <x v="3"/>
    <n v="3"/>
    <n v="179.3"/>
    <n v="10"/>
    <n v="161.37"/>
    <n v="484.11"/>
    <n v="110"/>
    <n v="53252.1"/>
    <s v="BDT"/>
    <x v="902"/>
    <x v="1"/>
    <x v="5"/>
    <x v="1"/>
    <x v="3"/>
    <x v="0"/>
    <x v="5"/>
    <x v="0"/>
  </r>
  <r>
    <x v="904"/>
    <x v="614"/>
    <x v="0"/>
    <x v="1"/>
    <x v="1"/>
    <x v="3"/>
    <x v="3"/>
    <s v="Narayanganj"/>
    <x v="5"/>
    <x v="9"/>
    <x v="4"/>
    <x v="8"/>
    <n v="1"/>
    <n v="459.07"/>
    <n v="15"/>
    <n v="390.21"/>
    <n v="390.21"/>
    <n v="110"/>
    <n v="42923.1"/>
    <s v="BDT"/>
    <x v="903"/>
    <x v="4"/>
    <x v="2"/>
    <x v="3"/>
    <x v="3"/>
    <x v="0"/>
    <x v="8"/>
    <x v="0"/>
  </r>
  <r>
    <x v="905"/>
    <x v="5"/>
    <x v="0"/>
    <x v="2"/>
    <x v="2"/>
    <x v="3"/>
    <x v="3"/>
    <s v="Narayanganj"/>
    <x v="4"/>
    <x v="22"/>
    <x v="2"/>
    <x v="4"/>
    <n v="7"/>
    <n v="628.79999999999995"/>
    <n v="2"/>
    <n v="616.22"/>
    <n v="4313.54"/>
    <n v="110"/>
    <n v="474489.4"/>
    <s v="BDT"/>
    <x v="904"/>
    <x v="2"/>
    <x v="1"/>
    <x v="2"/>
    <x v="4"/>
    <x v="3"/>
    <x v="10"/>
    <x v="0"/>
  </r>
  <r>
    <x v="906"/>
    <x v="615"/>
    <x v="0"/>
    <x v="7"/>
    <x v="2"/>
    <x v="3"/>
    <x v="3"/>
    <s v="Narayanganj"/>
    <x v="4"/>
    <x v="27"/>
    <x v="2"/>
    <x v="18"/>
    <n v="1"/>
    <n v="852.77"/>
    <n v="7"/>
    <n v="793.08"/>
    <n v="793.08"/>
    <n v="110"/>
    <n v="87238.8"/>
    <s v="BDT"/>
    <x v="905"/>
    <x v="1"/>
    <x v="3"/>
    <x v="0"/>
    <x v="2"/>
    <x v="3"/>
    <x v="6"/>
    <x v="0"/>
  </r>
  <r>
    <x v="907"/>
    <x v="251"/>
    <x v="0"/>
    <x v="10"/>
    <x v="3"/>
    <x v="3"/>
    <x v="3"/>
    <s v="Narayanganj"/>
    <x v="0"/>
    <x v="20"/>
    <x v="0"/>
    <x v="0"/>
    <n v="3"/>
    <n v="257.57"/>
    <n v="0"/>
    <n v="257.57"/>
    <n v="772.71"/>
    <n v="110"/>
    <n v="84998.1"/>
    <s v="BDT"/>
    <x v="906"/>
    <x v="5"/>
    <x v="4"/>
    <x v="1"/>
    <x v="3"/>
    <x v="0"/>
    <x v="3"/>
    <x v="1"/>
  </r>
  <r>
    <x v="908"/>
    <x v="546"/>
    <x v="0"/>
    <x v="10"/>
    <x v="3"/>
    <x v="3"/>
    <x v="3"/>
    <s v="Narayanganj"/>
    <x v="0"/>
    <x v="31"/>
    <x v="0"/>
    <x v="0"/>
    <n v="3"/>
    <n v="127.88"/>
    <n v="10"/>
    <n v="115.09"/>
    <n v="345.27"/>
    <n v="110"/>
    <n v="37979.699999999997"/>
    <s v="BDT"/>
    <x v="907"/>
    <x v="2"/>
    <x v="5"/>
    <x v="2"/>
    <x v="1"/>
    <x v="0"/>
    <x v="3"/>
    <x v="1"/>
  </r>
  <r>
    <x v="909"/>
    <x v="579"/>
    <x v="0"/>
    <x v="11"/>
    <x v="3"/>
    <x v="3"/>
    <x v="3"/>
    <s v="Narayanganj"/>
    <x v="4"/>
    <x v="40"/>
    <x v="4"/>
    <x v="1"/>
    <n v="2"/>
    <n v="902.25"/>
    <n v="0"/>
    <n v="902.25"/>
    <n v="1804.5"/>
    <n v="110"/>
    <n v="198495"/>
    <s v="BDT"/>
    <x v="908"/>
    <x v="3"/>
    <x v="5"/>
    <x v="0"/>
    <x v="1"/>
    <x v="1"/>
    <x v="20"/>
    <x v="0"/>
  </r>
  <r>
    <x v="910"/>
    <x v="8"/>
    <x v="1"/>
    <x v="0"/>
    <x v="0"/>
    <x v="3"/>
    <x v="3"/>
    <s v="Narayanganj"/>
    <x v="1"/>
    <x v="19"/>
    <x v="0"/>
    <x v="4"/>
    <n v="1"/>
    <n v="79.099999999999994"/>
    <n v="0"/>
    <n v="79.099999999999994"/>
    <n v="79.099999999999994"/>
    <n v="110"/>
    <n v="8701"/>
    <s v="BDT"/>
    <x v="909"/>
    <x v="5"/>
    <x v="3"/>
    <x v="1"/>
    <x v="1"/>
    <x v="0"/>
    <x v="20"/>
    <x v="0"/>
  </r>
  <r>
    <x v="911"/>
    <x v="616"/>
    <x v="1"/>
    <x v="4"/>
    <x v="0"/>
    <x v="3"/>
    <x v="3"/>
    <s v="Narayanganj"/>
    <x v="4"/>
    <x v="18"/>
    <x v="4"/>
    <x v="18"/>
    <n v="8"/>
    <n v="405.51"/>
    <n v="3"/>
    <n v="393.34"/>
    <n v="3146.72"/>
    <n v="110"/>
    <n v="346139.2"/>
    <s v="BDT"/>
    <x v="910"/>
    <x v="0"/>
    <x v="2"/>
    <x v="2"/>
    <x v="0"/>
    <x v="4"/>
    <x v="7"/>
    <x v="0"/>
  </r>
  <r>
    <x v="912"/>
    <x v="617"/>
    <x v="1"/>
    <x v="4"/>
    <x v="0"/>
    <x v="3"/>
    <x v="3"/>
    <s v="Narayanganj"/>
    <x v="4"/>
    <x v="11"/>
    <x v="2"/>
    <x v="17"/>
    <n v="1"/>
    <n v="1075.3699999999999"/>
    <n v="3"/>
    <n v="1043.1099999999999"/>
    <n v="1043.1099999999999"/>
    <n v="110"/>
    <n v="114742.1"/>
    <s v="BDT"/>
    <x v="911"/>
    <x v="5"/>
    <x v="1"/>
    <x v="0"/>
    <x v="0"/>
    <x v="4"/>
    <x v="21"/>
    <x v="0"/>
  </r>
  <r>
    <x v="913"/>
    <x v="276"/>
    <x v="1"/>
    <x v="5"/>
    <x v="0"/>
    <x v="3"/>
    <x v="3"/>
    <s v="Narayanganj"/>
    <x v="4"/>
    <x v="33"/>
    <x v="7"/>
    <x v="13"/>
    <n v="1"/>
    <n v="1087.8800000000001"/>
    <n v="5"/>
    <n v="1033.49"/>
    <n v="1033.49"/>
    <n v="110"/>
    <n v="113683.9"/>
    <s v="BDT"/>
    <x v="912"/>
    <x v="4"/>
    <x v="6"/>
    <x v="2"/>
    <x v="2"/>
    <x v="6"/>
    <x v="21"/>
    <x v="0"/>
  </r>
  <r>
    <x v="914"/>
    <x v="618"/>
    <x v="1"/>
    <x v="1"/>
    <x v="1"/>
    <x v="3"/>
    <x v="3"/>
    <s v="Narayanganj"/>
    <x v="1"/>
    <x v="36"/>
    <x v="0"/>
    <x v="1"/>
    <n v="1"/>
    <n v="97.94"/>
    <n v="10"/>
    <n v="88.15"/>
    <n v="88.15"/>
    <n v="110"/>
    <n v="9696.5"/>
    <s v="BDT"/>
    <x v="913"/>
    <x v="0"/>
    <x v="2"/>
    <x v="0"/>
    <x v="2"/>
    <x v="0"/>
    <x v="15"/>
    <x v="0"/>
  </r>
  <r>
    <x v="915"/>
    <x v="255"/>
    <x v="1"/>
    <x v="1"/>
    <x v="1"/>
    <x v="3"/>
    <x v="3"/>
    <s v="Narayanganj"/>
    <x v="1"/>
    <x v="32"/>
    <x v="0"/>
    <x v="5"/>
    <n v="2"/>
    <n v="139.19999999999999"/>
    <n v="0"/>
    <n v="139.19999999999999"/>
    <n v="278.39999999999998"/>
    <n v="110"/>
    <n v="30624"/>
    <s v="BDT"/>
    <x v="914"/>
    <x v="0"/>
    <x v="1"/>
    <x v="2"/>
    <x v="1"/>
    <x v="0"/>
    <x v="20"/>
    <x v="0"/>
  </r>
  <r>
    <x v="916"/>
    <x v="619"/>
    <x v="1"/>
    <x v="9"/>
    <x v="1"/>
    <x v="3"/>
    <x v="3"/>
    <s v="Narayanganj"/>
    <x v="5"/>
    <x v="15"/>
    <x v="2"/>
    <x v="14"/>
    <n v="3"/>
    <n v="787.73"/>
    <n v="2"/>
    <n v="771.98"/>
    <n v="2315.94"/>
    <n v="110"/>
    <n v="254753.4"/>
    <s v="BDT"/>
    <x v="915"/>
    <x v="2"/>
    <x v="3"/>
    <x v="0"/>
    <x v="1"/>
    <x v="0"/>
    <x v="3"/>
    <x v="0"/>
  </r>
  <r>
    <x v="917"/>
    <x v="516"/>
    <x v="1"/>
    <x v="2"/>
    <x v="2"/>
    <x v="3"/>
    <x v="3"/>
    <s v="Narayanganj"/>
    <x v="4"/>
    <x v="13"/>
    <x v="4"/>
    <x v="3"/>
    <n v="3"/>
    <n v="916.53"/>
    <n v="7"/>
    <n v="852.37"/>
    <n v="2557.11"/>
    <n v="110"/>
    <n v="281282.09999999998"/>
    <s v="BDT"/>
    <x v="916"/>
    <x v="2"/>
    <x v="0"/>
    <x v="3"/>
    <x v="2"/>
    <x v="4"/>
    <x v="13"/>
    <x v="0"/>
  </r>
  <r>
    <x v="918"/>
    <x v="505"/>
    <x v="1"/>
    <x v="7"/>
    <x v="2"/>
    <x v="3"/>
    <x v="3"/>
    <s v="Narayanganj"/>
    <x v="4"/>
    <x v="27"/>
    <x v="2"/>
    <x v="17"/>
    <n v="2"/>
    <n v="827.81"/>
    <n v="2"/>
    <n v="811.25"/>
    <n v="1622.5"/>
    <n v="110"/>
    <n v="178475"/>
    <s v="BDT"/>
    <x v="917"/>
    <x v="1"/>
    <x v="1"/>
    <x v="3"/>
    <x v="3"/>
    <x v="2"/>
    <x v="9"/>
    <x v="0"/>
  </r>
  <r>
    <x v="919"/>
    <x v="620"/>
    <x v="1"/>
    <x v="7"/>
    <x v="2"/>
    <x v="3"/>
    <x v="3"/>
    <s v="Narayanganj"/>
    <x v="5"/>
    <x v="8"/>
    <x v="5"/>
    <x v="6"/>
    <n v="1"/>
    <n v="533.16"/>
    <n v="10"/>
    <n v="479.84"/>
    <n v="479.84"/>
    <n v="110"/>
    <n v="52782.400000000001"/>
    <s v="BDT"/>
    <x v="918"/>
    <x v="4"/>
    <x v="0"/>
    <x v="2"/>
    <x v="4"/>
    <x v="0"/>
    <x v="4"/>
    <x v="0"/>
  </r>
  <r>
    <x v="920"/>
    <x v="430"/>
    <x v="1"/>
    <x v="10"/>
    <x v="3"/>
    <x v="3"/>
    <x v="3"/>
    <s v="Narayanganj"/>
    <x v="3"/>
    <x v="42"/>
    <x v="8"/>
    <x v="0"/>
    <n v="2"/>
    <n v="1285.79"/>
    <n v="10"/>
    <n v="1157.21"/>
    <n v="2314.42"/>
    <n v="110"/>
    <n v="254586.2"/>
    <s v="BDT"/>
    <x v="919"/>
    <x v="5"/>
    <x v="2"/>
    <x v="2"/>
    <x v="1"/>
    <x v="0"/>
    <x v="13"/>
    <x v="0"/>
  </r>
  <r>
    <x v="921"/>
    <x v="495"/>
    <x v="2"/>
    <x v="4"/>
    <x v="0"/>
    <x v="3"/>
    <x v="3"/>
    <s v="Narayanganj"/>
    <x v="2"/>
    <x v="2"/>
    <x v="0"/>
    <x v="12"/>
    <n v="7"/>
    <n v="317.58"/>
    <n v="0"/>
    <n v="317.58"/>
    <n v="2223.06"/>
    <n v="110"/>
    <n v="244536.6"/>
    <s v="BDT"/>
    <x v="920"/>
    <x v="1"/>
    <x v="3"/>
    <x v="0"/>
    <x v="4"/>
    <x v="0"/>
    <x v="3"/>
    <x v="0"/>
  </r>
  <r>
    <x v="922"/>
    <x v="26"/>
    <x v="2"/>
    <x v="2"/>
    <x v="2"/>
    <x v="3"/>
    <x v="3"/>
    <s v="Narayanganj"/>
    <x v="1"/>
    <x v="16"/>
    <x v="0"/>
    <x v="6"/>
    <n v="1"/>
    <n v="127.27"/>
    <n v="7"/>
    <n v="118.36"/>
    <n v="118.36"/>
    <n v="110"/>
    <n v="13019.6"/>
    <s v="BDT"/>
    <x v="921"/>
    <x v="2"/>
    <x v="1"/>
    <x v="0"/>
    <x v="4"/>
    <x v="0"/>
    <x v="10"/>
    <x v="0"/>
  </r>
  <r>
    <x v="923"/>
    <x v="621"/>
    <x v="2"/>
    <x v="3"/>
    <x v="2"/>
    <x v="3"/>
    <x v="3"/>
    <s v="Narayanganj"/>
    <x v="4"/>
    <x v="11"/>
    <x v="3"/>
    <x v="0"/>
    <n v="1"/>
    <n v="919.71"/>
    <n v="0"/>
    <n v="919.71"/>
    <n v="919.71"/>
    <n v="110"/>
    <n v="101168.1"/>
    <s v="BDT"/>
    <x v="922"/>
    <x v="3"/>
    <x v="5"/>
    <x v="3"/>
    <x v="2"/>
    <x v="1"/>
    <x v="11"/>
    <x v="2"/>
  </r>
  <r>
    <x v="924"/>
    <x v="88"/>
    <x v="2"/>
    <x v="7"/>
    <x v="2"/>
    <x v="3"/>
    <x v="3"/>
    <s v="Narayanganj"/>
    <x v="4"/>
    <x v="13"/>
    <x v="2"/>
    <x v="3"/>
    <n v="1"/>
    <n v="901.31"/>
    <n v="0"/>
    <n v="901.31"/>
    <n v="901.31"/>
    <n v="110"/>
    <n v="99144.1"/>
    <s v="BDT"/>
    <x v="923"/>
    <x v="3"/>
    <x v="1"/>
    <x v="0"/>
    <x v="1"/>
    <x v="5"/>
    <x v="1"/>
    <x v="0"/>
  </r>
  <r>
    <x v="925"/>
    <x v="622"/>
    <x v="2"/>
    <x v="10"/>
    <x v="3"/>
    <x v="3"/>
    <x v="3"/>
    <s v="Narayanganj"/>
    <x v="0"/>
    <x v="0"/>
    <x v="0"/>
    <x v="0"/>
    <n v="2"/>
    <n v="168.94"/>
    <n v="15"/>
    <n v="143.6"/>
    <n v="287.2"/>
    <n v="110"/>
    <n v="31592"/>
    <s v="BDT"/>
    <x v="924"/>
    <x v="1"/>
    <x v="4"/>
    <x v="2"/>
    <x v="1"/>
    <x v="0"/>
    <x v="9"/>
    <x v="0"/>
  </r>
  <r>
    <x v="926"/>
    <x v="394"/>
    <x v="2"/>
    <x v="8"/>
    <x v="3"/>
    <x v="3"/>
    <x v="3"/>
    <s v="Narayanganj"/>
    <x v="4"/>
    <x v="11"/>
    <x v="4"/>
    <x v="4"/>
    <n v="1"/>
    <n v="1019.02"/>
    <n v="3"/>
    <n v="988.45"/>
    <n v="988.45"/>
    <n v="110"/>
    <n v="108729.5"/>
    <s v="BDT"/>
    <x v="925"/>
    <x v="2"/>
    <x v="4"/>
    <x v="0"/>
    <x v="3"/>
    <x v="6"/>
    <x v="12"/>
    <x v="1"/>
  </r>
  <r>
    <x v="927"/>
    <x v="394"/>
    <x v="2"/>
    <x v="8"/>
    <x v="3"/>
    <x v="3"/>
    <x v="3"/>
    <s v="Narayanganj"/>
    <x v="1"/>
    <x v="16"/>
    <x v="0"/>
    <x v="6"/>
    <n v="1"/>
    <n v="137.16"/>
    <n v="0"/>
    <n v="137.16"/>
    <n v="137.16"/>
    <n v="110"/>
    <n v="15087.6"/>
    <s v="BDT"/>
    <x v="926"/>
    <x v="3"/>
    <x v="0"/>
    <x v="1"/>
    <x v="3"/>
    <x v="0"/>
    <x v="18"/>
    <x v="0"/>
  </r>
  <r>
    <x v="928"/>
    <x v="623"/>
    <x v="2"/>
    <x v="11"/>
    <x v="3"/>
    <x v="3"/>
    <x v="3"/>
    <s v="Narayanganj"/>
    <x v="3"/>
    <x v="42"/>
    <x v="8"/>
    <x v="3"/>
    <n v="2"/>
    <n v="1297.25"/>
    <n v="5"/>
    <n v="1232.3900000000001"/>
    <n v="2464.7800000000002"/>
    <n v="110"/>
    <n v="271125.8"/>
    <s v="BDT"/>
    <x v="927"/>
    <x v="2"/>
    <x v="3"/>
    <x v="2"/>
    <x v="2"/>
    <x v="0"/>
    <x v="14"/>
    <x v="0"/>
  </r>
  <r>
    <x v="929"/>
    <x v="624"/>
    <x v="2"/>
    <x v="11"/>
    <x v="3"/>
    <x v="3"/>
    <x v="3"/>
    <s v="Narayanganj"/>
    <x v="4"/>
    <x v="40"/>
    <x v="3"/>
    <x v="12"/>
    <n v="3"/>
    <n v="862.75"/>
    <n v="0"/>
    <n v="862.75"/>
    <n v="2588.25"/>
    <n v="110"/>
    <n v="284707.5"/>
    <s v="BDT"/>
    <x v="928"/>
    <x v="2"/>
    <x v="4"/>
    <x v="1"/>
    <x v="4"/>
    <x v="3"/>
    <x v="8"/>
    <x v="1"/>
  </r>
  <r>
    <x v="930"/>
    <x v="527"/>
    <x v="0"/>
    <x v="0"/>
    <x v="0"/>
    <x v="3"/>
    <x v="3"/>
    <s v="Rajshahi"/>
    <x v="1"/>
    <x v="7"/>
    <x v="0"/>
    <x v="5"/>
    <n v="1"/>
    <n v="122.27"/>
    <n v="2"/>
    <n v="119.82"/>
    <n v="119.82"/>
    <n v="110"/>
    <n v="13180.2"/>
    <s v="BDT"/>
    <x v="929"/>
    <x v="3"/>
    <x v="4"/>
    <x v="2"/>
    <x v="2"/>
    <x v="0"/>
    <x v="5"/>
    <x v="0"/>
  </r>
  <r>
    <x v="931"/>
    <x v="625"/>
    <x v="0"/>
    <x v="5"/>
    <x v="0"/>
    <x v="3"/>
    <x v="3"/>
    <s v="Rajshahi"/>
    <x v="5"/>
    <x v="9"/>
    <x v="9"/>
    <x v="8"/>
    <n v="3"/>
    <n v="448.27"/>
    <n v="0"/>
    <n v="448.27"/>
    <n v="1344.81"/>
    <n v="110"/>
    <n v="147929.1"/>
    <s v="BDT"/>
    <x v="930"/>
    <x v="5"/>
    <x v="0"/>
    <x v="1"/>
    <x v="2"/>
    <x v="0"/>
    <x v="20"/>
    <x v="0"/>
  </r>
  <r>
    <x v="932"/>
    <x v="626"/>
    <x v="0"/>
    <x v="5"/>
    <x v="0"/>
    <x v="3"/>
    <x v="3"/>
    <s v="Rajshahi"/>
    <x v="3"/>
    <x v="28"/>
    <x v="8"/>
    <x v="0"/>
    <n v="6"/>
    <n v="611.73"/>
    <n v="15"/>
    <n v="519.97"/>
    <n v="3119.82"/>
    <n v="110"/>
    <n v="343180.2"/>
    <s v="BDT"/>
    <x v="931"/>
    <x v="2"/>
    <x v="2"/>
    <x v="1"/>
    <x v="1"/>
    <x v="0"/>
    <x v="4"/>
    <x v="0"/>
  </r>
  <r>
    <x v="933"/>
    <x v="627"/>
    <x v="0"/>
    <x v="6"/>
    <x v="1"/>
    <x v="3"/>
    <x v="3"/>
    <s v="Rajshahi"/>
    <x v="2"/>
    <x v="4"/>
    <x v="0"/>
    <x v="4"/>
    <n v="3"/>
    <n v="769.88"/>
    <n v="10"/>
    <n v="692.89"/>
    <n v="2078.67"/>
    <n v="110"/>
    <n v="228653.7"/>
    <s v="BDT"/>
    <x v="932"/>
    <x v="3"/>
    <x v="0"/>
    <x v="0"/>
    <x v="3"/>
    <x v="0"/>
    <x v="3"/>
    <x v="0"/>
  </r>
  <r>
    <x v="934"/>
    <x v="628"/>
    <x v="0"/>
    <x v="9"/>
    <x v="1"/>
    <x v="3"/>
    <x v="3"/>
    <s v="Rajshahi"/>
    <x v="5"/>
    <x v="10"/>
    <x v="2"/>
    <x v="8"/>
    <n v="1"/>
    <n v="1066.79"/>
    <n v="10"/>
    <n v="960.11"/>
    <n v="960.11"/>
    <n v="110"/>
    <n v="105612.1"/>
    <s v="BDT"/>
    <x v="933"/>
    <x v="4"/>
    <x v="5"/>
    <x v="0"/>
    <x v="2"/>
    <x v="0"/>
    <x v="14"/>
    <x v="0"/>
  </r>
  <r>
    <x v="935"/>
    <x v="629"/>
    <x v="0"/>
    <x v="7"/>
    <x v="2"/>
    <x v="3"/>
    <x v="3"/>
    <s v="Rajshahi"/>
    <x v="4"/>
    <x v="6"/>
    <x v="7"/>
    <x v="9"/>
    <n v="2"/>
    <n v="1173.6500000000001"/>
    <n v="7"/>
    <n v="1091.49"/>
    <n v="2182.98"/>
    <n v="110"/>
    <n v="240127.8"/>
    <s v="BDT"/>
    <x v="934"/>
    <x v="3"/>
    <x v="2"/>
    <x v="1"/>
    <x v="1"/>
    <x v="5"/>
    <x v="7"/>
    <x v="0"/>
  </r>
  <r>
    <x v="936"/>
    <x v="630"/>
    <x v="0"/>
    <x v="7"/>
    <x v="2"/>
    <x v="3"/>
    <x v="3"/>
    <s v="Rajshahi"/>
    <x v="2"/>
    <x v="4"/>
    <x v="0"/>
    <x v="0"/>
    <n v="3"/>
    <n v="782.6"/>
    <n v="15"/>
    <n v="665.21"/>
    <n v="1995.63"/>
    <n v="110"/>
    <n v="219519.3"/>
    <s v="BDT"/>
    <x v="935"/>
    <x v="2"/>
    <x v="0"/>
    <x v="3"/>
    <x v="3"/>
    <x v="0"/>
    <x v="10"/>
    <x v="0"/>
  </r>
  <r>
    <x v="937"/>
    <x v="99"/>
    <x v="0"/>
    <x v="8"/>
    <x v="3"/>
    <x v="3"/>
    <x v="3"/>
    <s v="Rajshahi"/>
    <x v="3"/>
    <x v="3"/>
    <x v="10"/>
    <x v="4"/>
    <n v="1"/>
    <n v="2146.62"/>
    <n v="0"/>
    <n v="2146.62"/>
    <n v="2146.62"/>
    <n v="110"/>
    <n v="236128.2"/>
    <s v="BDT"/>
    <x v="936"/>
    <x v="4"/>
    <x v="3"/>
    <x v="2"/>
    <x v="3"/>
    <x v="0"/>
    <x v="3"/>
    <x v="0"/>
  </r>
  <r>
    <x v="938"/>
    <x v="631"/>
    <x v="0"/>
    <x v="11"/>
    <x v="3"/>
    <x v="3"/>
    <x v="3"/>
    <s v="Rajshahi"/>
    <x v="3"/>
    <x v="24"/>
    <x v="6"/>
    <x v="6"/>
    <n v="1"/>
    <n v="1260.08"/>
    <n v="5"/>
    <n v="1197.08"/>
    <n v="1197.08"/>
    <n v="110"/>
    <n v="131678.79999999999"/>
    <s v="BDT"/>
    <x v="937"/>
    <x v="0"/>
    <x v="2"/>
    <x v="3"/>
    <x v="0"/>
    <x v="0"/>
    <x v="19"/>
    <x v="2"/>
  </r>
  <r>
    <x v="939"/>
    <x v="632"/>
    <x v="1"/>
    <x v="4"/>
    <x v="0"/>
    <x v="3"/>
    <x v="3"/>
    <s v="Rajshahi"/>
    <x v="3"/>
    <x v="34"/>
    <x v="10"/>
    <x v="14"/>
    <n v="1"/>
    <n v="2487.77"/>
    <n v="0"/>
    <n v="2487.77"/>
    <n v="2487.77"/>
    <n v="110"/>
    <n v="273654.7"/>
    <s v="BDT"/>
    <x v="938"/>
    <x v="2"/>
    <x v="3"/>
    <x v="1"/>
    <x v="0"/>
    <x v="0"/>
    <x v="13"/>
    <x v="0"/>
  </r>
  <r>
    <x v="940"/>
    <x v="254"/>
    <x v="1"/>
    <x v="5"/>
    <x v="0"/>
    <x v="3"/>
    <x v="3"/>
    <s v="Rajshahi"/>
    <x v="3"/>
    <x v="34"/>
    <x v="8"/>
    <x v="3"/>
    <n v="2"/>
    <n v="2563.1799999999998"/>
    <n v="2"/>
    <n v="2511.92"/>
    <n v="5023.84"/>
    <n v="110"/>
    <n v="552622.4"/>
    <s v="BDT"/>
    <x v="939"/>
    <x v="1"/>
    <x v="0"/>
    <x v="2"/>
    <x v="2"/>
    <x v="0"/>
    <x v="1"/>
    <x v="0"/>
  </r>
  <r>
    <x v="941"/>
    <x v="633"/>
    <x v="1"/>
    <x v="6"/>
    <x v="1"/>
    <x v="3"/>
    <x v="3"/>
    <s v="Rajshahi"/>
    <x v="1"/>
    <x v="41"/>
    <x v="0"/>
    <x v="6"/>
    <n v="2"/>
    <n v="304.17"/>
    <n v="3"/>
    <n v="295.04000000000002"/>
    <n v="590.08000000000004"/>
    <n v="110"/>
    <n v="64908.800000000003"/>
    <s v="BDT"/>
    <x v="940"/>
    <x v="2"/>
    <x v="2"/>
    <x v="2"/>
    <x v="0"/>
    <x v="0"/>
    <x v="3"/>
    <x v="0"/>
  </r>
  <r>
    <x v="942"/>
    <x v="74"/>
    <x v="1"/>
    <x v="6"/>
    <x v="1"/>
    <x v="3"/>
    <x v="3"/>
    <s v="Rajshahi"/>
    <x v="4"/>
    <x v="13"/>
    <x v="7"/>
    <x v="17"/>
    <n v="4"/>
    <n v="876.97"/>
    <n v="2"/>
    <n v="859.43"/>
    <n v="3437.72"/>
    <n v="110"/>
    <n v="378149.2"/>
    <s v="BDT"/>
    <x v="941"/>
    <x v="5"/>
    <x v="1"/>
    <x v="1"/>
    <x v="3"/>
    <x v="4"/>
    <x v="16"/>
    <x v="0"/>
  </r>
  <r>
    <x v="943"/>
    <x v="14"/>
    <x v="1"/>
    <x v="1"/>
    <x v="1"/>
    <x v="3"/>
    <x v="3"/>
    <s v="Rajshahi"/>
    <x v="1"/>
    <x v="30"/>
    <x v="0"/>
    <x v="1"/>
    <n v="1"/>
    <n v="103.25"/>
    <n v="15"/>
    <n v="87.76"/>
    <n v="87.76"/>
    <n v="110"/>
    <n v="9653.6"/>
    <s v="BDT"/>
    <x v="942"/>
    <x v="5"/>
    <x v="6"/>
    <x v="2"/>
    <x v="4"/>
    <x v="0"/>
    <x v="17"/>
    <x v="2"/>
  </r>
  <r>
    <x v="944"/>
    <x v="105"/>
    <x v="1"/>
    <x v="2"/>
    <x v="2"/>
    <x v="3"/>
    <x v="3"/>
    <s v="Rajshahi"/>
    <x v="3"/>
    <x v="42"/>
    <x v="8"/>
    <x v="14"/>
    <n v="1"/>
    <n v="1297.8"/>
    <n v="7"/>
    <n v="1206.95"/>
    <n v="1206.95"/>
    <n v="110"/>
    <n v="132764.5"/>
    <s v="BDT"/>
    <x v="943"/>
    <x v="1"/>
    <x v="1"/>
    <x v="1"/>
    <x v="2"/>
    <x v="0"/>
    <x v="3"/>
    <x v="2"/>
  </r>
  <r>
    <x v="945"/>
    <x v="555"/>
    <x v="1"/>
    <x v="10"/>
    <x v="3"/>
    <x v="3"/>
    <x v="3"/>
    <s v="Rajshahi"/>
    <x v="0"/>
    <x v="20"/>
    <x v="0"/>
    <x v="3"/>
    <n v="3"/>
    <n v="251.42"/>
    <n v="7"/>
    <n v="233.82"/>
    <n v="701.46"/>
    <n v="110"/>
    <n v="77160.600000000006"/>
    <s v="BDT"/>
    <x v="944"/>
    <x v="5"/>
    <x v="4"/>
    <x v="3"/>
    <x v="1"/>
    <x v="0"/>
    <x v="3"/>
    <x v="0"/>
  </r>
  <r>
    <x v="946"/>
    <x v="519"/>
    <x v="1"/>
    <x v="11"/>
    <x v="3"/>
    <x v="3"/>
    <x v="3"/>
    <s v="Rajshahi"/>
    <x v="1"/>
    <x v="5"/>
    <x v="0"/>
    <x v="1"/>
    <n v="1"/>
    <n v="98.95"/>
    <n v="10"/>
    <n v="89.06"/>
    <n v="89.06"/>
    <n v="110"/>
    <n v="9796.6"/>
    <s v="BDT"/>
    <x v="945"/>
    <x v="1"/>
    <x v="3"/>
    <x v="2"/>
    <x v="4"/>
    <x v="0"/>
    <x v="1"/>
    <x v="0"/>
  </r>
  <r>
    <x v="947"/>
    <x v="165"/>
    <x v="1"/>
    <x v="11"/>
    <x v="3"/>
    <x v="3"/>
    <x v="3"/>
    <s v="Rajshahi"/>
    <x v="4"/>
    <x v="6"/>
    <x v="2"/>
    <x v="18"/>
    <n v="1"/>
    <n v="1244.3499999999999"/>
    <n v="0"/>
    <n v="1244.3499999999999"/>
    <n v="1244.3499999999999"/>
    <n v="110"/>
    <n v="136878.5"/>
    <s v="BDT"/>
    <x v="946"/>
    <x v="5"/>
    <x v="4"/>
    <x v="2"/>
    <x v="1"/>
    <x v="3"/>
    <x v="16"/>
    <x v="0"/>
  </r>
  <r>
    <x v="948"/>
    <x v="520"/>
    <x v="2"/>
    <x v="0"/>
    <x v="0"/>
    <x v="3"/>
    <x v="3"/>
    <s v="Rajshahi"/>
    <x v="0"/>
    <x v="31"/>
    <x v="0"/>
    <x v="3"/>
    <n v="1"/>
    <n v="127.76"/>
    <n v="15"/>
    <n v="108.6"/>
    <n v="108.6"/>
    <n v="110"/>
    <n v="11946"/>
    <s v="BDT"/>
    <x v="947"/>
    <x v="4"/>
    <x v="0"/>
    <x v="0"/>
    <x v="2"/>
    <x v="0"/>
    <x v="5"/>
    <x v="0"/>
  </r>
  <r>
    <x v="949"/>
    <x v="634"/>
    <x v="2"/>
    <x v="0"/>
    <x v="0"/>
    <x v="3"/>
    <x v="3"/>
    <s v="Rajshahi"/>
    <x v="3"/>
    <x v="24"/>
    <x v="6"/>
    <x v="0"/>
    <n v="2"/>
    <n v="1196.97"/>
    <n v="0"/>
    <n v="1196.97"/>
    <n v="2393.94"/>
    <n v="110"/>
    <n v="263333.40000000002"/>
    <s v="BDT"/>
    <x v="948"/>
    <x v="5"/>
    <x v="3"/>
    <x v="3"/>
    <x v="4"/>
    <x v="0"/>
    <x v="4"/>
    <x v="0"/>
  </r>
  <r>
    <x v="950"/>
    <x v="169"/>
    <x v="2"/>
    <x v="4"/>
    <x v="0"/>
    <x v="3"/>
    <x v="3"/>
    <s v="Rajshahi"/>
    <x v="1"/>
    <x v="1"/>
    <x v="0"/>
    <x v="5"/>
    <n v="1"/>
    <n v="28.45"/>
    <n v="0"/>
    <n v="28.45"/>
    <n v="28.45"/>
    <n v="110"/>
    <n v="3129.5"/>
    <s v="BDT"/>
    <x v="949"/>
    <x v="3"/>
    <x v="4"/>
    <x v="0"/>
    <x v="2"/>
    <x v="0"/>
    <x v="5"/>
    <x v="1"/>
  </r>
  <r>
    <x v="951"/>
    <x v="48"/>
    <x v="2"/>
    <x v="4"/>
    <x v="0"/>
    <x v="3"/>
    <x v="3"/>
    <s v="Rajshahi"/>
    <x v="1"/>
    <x v="32"/>
    <x v="0"/>
    <x v="1"/>
    <n v="8"/>
    <n v="125.66"/>
    <n v="2"/>
    <n v="123.15"/>
    <n v="985.2"/>
    <n v="110"/>
    <n v="108372"/>
    <s v="BDT"/>
    <x v="950"/>
    <x v="5"/>
    <x v="6"/>
    <x v="1"/>
    <x v="3"/>
    <x v="0"/>
    <x v="10"/>
    <x v="0"/>
  </r>
  <r>
    <x v="952"/>
    <x v="388"/>
    <x v="2"/>
    <x v="5"/>
    <x v="0"/>
    <x v="3"/>
    <x v="3"/>
    <s v="Rajshahi"/>
    <x v="1"/>
    <x v="41"/>
    <x v="0"/>
    <x v="4"/>
    <n v="1"/>
    <n v="292.05"/>
    <n v="0"/>
    <n v="292.05"/>
    <n v="292.05"/>
    <n v="110"/>
    <n v="32125.5"/>
    <s v="BDT"/>
    <x v="951"/>
    <x v="0"/>
    <x v="2"/>
    <x v="3"/>
    <x v="2"/>
    <x v="0"/>
    <x v="0"/>
    <x v="0"/>
  </r>
  <r>
    <x v="953"/>
    <x v="635"/>
    <x v="2"/>
    <x v="9"/>
    <x v="1"/>
    <x v="3"/>
    <x v="3"/>
    <s v="Rajshahi"/>
    <x v="4"/>
    <x v="11"/>
    <x v="3"/>
    <x v="12"/>
    <n v="2"/>
    <n v="986.57"/>
    <n v="0"/>
    <n v="986.57"/>
    <n v="1973.14"/>
    <n v="110"/>
    <n v="217045.4"/>
    <s v="BDT"/>
    <x v="952"/>
    <x v="4"/>
    <x v="2"/>
    <x v="2"/>
    <x v="3"/>
    <x v="1"/>
    <x v="0"/>
    <x v="0"/>
  </r>
  <r>
    <x v="954"/>
    <x v="303"/>
    <x v="2"/>
    <x v="3"/>
    <x v="2"/>
    <x v="3"/>
    <x v="3"/>
    <s v="Rajshahi"/>
    <x v="3"/>
    <x v="39"/>
    <x v="10"/>
    <x v="4"/>
    <n v="1"/>
    <n v="6775.94"/>
    <n v="0"/>
    <n v="6775.94"/>
    <n v="6775.94"/>
    <n v="110"/>
    <n v="745353.4"/>
    <s v="BDT"/>
    <x v="953"/>
    <x v="1"/>
    <x v="2"/>
    <x v="3"/>
    <x v="4"/>
    <x v="0"/>
    <x v="2"/>
    <x v="0"/>
  </r>
  <r>
    <x v="955"/>
    <x v="636"/>
    <x v="2"/>
    <x v="7"/>
    <x v="2"/>
    <x v="3"/>
    <x v="3"/>
    <s v="Rajshahi"/>
    <x v="4"/>
    <x v="37"/>
    <x v="3"/>
    <x v="9"/>
    <n v="1"/>
    <n v="1038.67"/>
    <n v="0"/>
    <n v="1038.67"/>
    <n v="1038.67"/>
    <n v="110"/>
    <n v="114253.7"/>
    <s v="BDT"/>
    <x v="954"/>
    <x v="1"/>
    <x v="3"/>
    <x v="1"/>
    <x v="4"/>
    <x v="6"/>
    <x v="6"/>
    <x v="0"/>
  </r>
  <r>
    <x v="956"/>
    <x v="637"/>
    <x v="2"/>
    <x v="7"/>
    <x v="2"/>
    <x v="3"/>
    <x v="3"/>
    <s v="Rajshahi"/>
    <x v="4"/>
    <x v="13"/>
    <x v="2"/>
    <x v="4"/>
    <n v="1"/>
    <n v="903.94"/>
    <n v="0"/>
    <n v="903.94"/>
    <n v="903.94"/>
    <n v="110"/>
    <n v="99433.4"/>
    <s v="BDT"/>
    <x v="955"/>
    <x v="0"/>
    <x v="0"/>
    <x v="3"/>
    <x v="0"/>
    <x v="6"/>
    <x v="10"/>
    <x v="0"/>
  </r>
  <r>
    <x v="957"/>
    <x v="638"/>
    <x v="2"/>
    <x v="10"/>
    <x v="3"/>
    <x v="3"/>
    <x v="3"/>
    <s v="Rajshahi"/>
    <x v="1"/>
    <x v="25"/>
    <x v="0"/>
    <x v="5"/>
    <n v="1"/>
    <n v="38.29"/>
    <n v="0"/>
    <n v="38.29"/>
    <n v="38.29"/>
    <n v="110"/>
    <n v="4211.8999999999996"/>
    <s v="BDT"/>
    <x v="956"/>
    <x v="1"/>
    <x v="5"/>
    <x v="1"/>
    <x v="0"/>
    <x v="0"/>
    <x v="0"/>
    <x v="0"/>
  </r>
  <r>
    <x v="958"/>
    <x v="639"/>
    <x v="2"/>
    <x v="8"/>
    <x v="3"/>
    <x v="3"/>
    <x v="3"/>
    <s v="Rajshahi"/>
    <x v="5"/>
    <x v="8"/>
    <x v="2"/>
    <x v="14"/>
    <n v="1"/>
    <n v="477.17"/>
    <n v="5"/>
    <n v="453.31"/>
    <n v="453.31"/>
    <n v="110"/>
    <n v="49864.1"/>
    <s v="BDT"/>
    <x v="957"/>
    <x v="5"/>
    <x v="6"/>
    <x v="0"/>
    <x v="2"/>
    <x v="0"/>
    <x v="8"/>
    <x v="0"/>
  </r>
  <r>
    <x v="959"/>
    <x v="180"/>
    <x v="0"/>
    <x v="1"/>
    <x v="1"/>
    <x v="3"/>
    <x v="3"/>
    <s v="Sylhet"/>
    <x v="1"/>
    <x v="16"/>
    <x v="0"/>
    <x v="5"/>
    <n v="2"/>
    <n v="135.6"/>
    <n v="15"/>
    <n v="115.26"/>
    <n v="230.52"/>
    <n v="110"/>
    <n v="25357.200000000001"/>
    <s v="BDT"/>
    <x v="958"/>
    <x v="3"/>
    <x v="2"/>
    <x v="2"/>
    <x v="2"/>
    <x v="0"/>
    <x v="3"/>
    <x v="0"/>
  </r>
  <r>
    <x v="960"/>
    <x v="591"/>
    <x v="0"/>
    <x v="9"/>
    <x v="1"/>
    <x v="3"/>
    <x v="3"/>
    <s v="Sylhet"/>
    <x v="4"/>
    <x v="11"/>
    <x v="3"/>
    <x v="18"/>
    <n v="1"/>
    <n v="923.52"/>
    <n v="10"/>
    <n v="831.17"/>
    <n v="831.17"/>
    <n v="110"/>
    <n v="91428.7"/>
    <s v="BDT"/>
    <x v="959"/>
    <x v="3"/>
    <x v="3"/>
    <x v="2"/>
    <x v="4"/>
    <x v="4"/>
    <x v="21"/>
    <x v="1"/>
  </r>
  <r>
    <x v="961"/>
    <x v="640"/>
    <x v="0"/>
    <x v="7"/>
    <x v="2"/>
    <x v="3"/>
    <x v="3"/>
    <s v="Sylhet"/>
    <x v="3"/>
    <x v="3"/>
    <x v="10"/>
    <x v="4"/>
    <n v="6"/>
    <n v="1890.77"/>
    <n v="5"/>
    <n v="1796.23"/>
    <n v="10777.38"/>
    <n v="110"/>
    <n v="1185511.8"/>
    <s v="BDT"/>
    <x v="960"/>
    <x v="4"/>
    <x v="3"/>
    <x v="2"/>
    <x v="0"/>
    <x v="0"/>
    <x v="6"/>
    <x v="0"/>
  </r>
  <r>
    <x v="962"/>
    <x v="641"/>
    <x v="0"/>
    <x v="10"/>
    <x v="3"/>
    <x v="3"/>
    <x v="3"/>
    <s v="Sylhet"/>
    <x v="2"/>
    <x v="4"/>
    <x v="0"/>
    <x v="7"/>
    <n v="7"/>
    <n v="760.3"/>
    <n v="0"/>
    <n v="760.3"/>
    <n v="5322.1"/>
    <n v="110"/>
    <n v="585431"/>
    <s v="BDT"/>
    <x v="961"/>
    <x v="1"/>
    <x v="1"/>
    <x v="0"/>
    <x v="1"/>
    <x v="0"/>
    <x v="8"/>
    <x v="0"/>
  </r>
  <r>
    <x v="963"/>
    <x v="97"/>
    <x v="0"/>
    <x v="10"/>
    <x v="3"/>
    <x v="3"/>
    <x v="3"/>
    <s v="Sylhet"/>
    <x v="5"/>
    <x v="10"/>
    <x v="2"/>
    <x v="0"/>
    <n v="1"/>
    <n v="1020.76"/>
    <n v="2"/>
    <n v="1000.34"/>
    <n v="1000.34"/>
    <n v="110"/>
    <n v="110037.4"/>
    <s v="BDT"/>
    <x v="962"/>
    <x v="0"/>
    <x v="4"/>
    <x v="3"/>
    <x v="3"/>
    <x v="0"/>
    <x v="14"/>
    <x v="0"/>
  </r>
  <r>
    <x v="964"/>
    <x v="642"/>
    <x v="0"/>
    <x v="11"/>
    <x v="3"/>
    <x v="3"/>
    <x v="3"/>
    <s v="Sylhet"/>
    <x v="3"/>
    <x v="3"/>
    <x v="8"/>
    <x v="14"/>
    <n v="3"/>
    <n v="2002.3"/>
    <n v="2"/>
    <n v="1962.25"/>
    <n v="5886.75"/>
    <n v="110"/>
    <n v="647542.5"/>
    <s v="BDT"/>
    <x v="963"/>
    <x v="3"/>
    <x v="6"/>
    <x v="0"/>
    <x v="2"/>
    <x v="0"/>
    <x v="3"/>
    <x v="0"/>
  </r>
  <r>
    <x v="965"/>
    <x v="532"/>
    <x v="0"/>
    <x v="11"/>
    <x v="3"/>
    <x v="3"/>
    <x v="3"/>
    <s v="Sylhet"/>
    <x v="3"/>
    <x v="42"/>
    <x v="1"/>
    <x v="4"/>
    <n v="2"/>
    <n v="1326.82"/>
    <n v="3"/>
    <n v="1287.02"/>
    <n v="2574.04"/>
    <n v="110"/>
    <n v="283144.40000000002"/>
    <s v="BDT"/>
    <x v="964"/>
    <x v="1"/>
    <x v="4"/>
    <x v="3"/>
    <x v="1"/>
    <x v="0"/>
    <x v="15"/>
    <x v="2"/>
  </r>
  <r>
    <x v="966"/>
    <x v="41"/>
    <x v="1"/>
    <x v="0"/>
    <x v="0"/>
    <x v="3"/>
    <x v="3"/>
    <s v="Sylhet"/>
    <x v="1"/>
    <x v="16"/>
    <x v="0"/>
    <x v="6"/>
    <n v="1"/>
    <n v="134.99"/>
    <n v="2"/>
    <n v="132.29"/>
    <n v="132.29"/>
    <n v="110"/>
    <n v="14551.9"/>
    <s v="BDT"/>
    <x v="965"/>
    <x v="4"/>
    <x v="4"/>
    <x v="0"/>
    <x v="4"/>
    <x v="0"/>
    <x v="3"/>
    <x v="0"/>
  </r>
  <r>
    <x v="967"/>
    <x v="447"/>
    <x v="1"/>
    <x v="4"/>
    <x v="0"/>
    <x v="3"/>
    <x v="3"/>
    <s v="Sylhet"/>
    <x v="1"/>
    <x v="7"/>
    <x v="0"/>
    <x v="5"/>
    <n v="2"/>
    <n v="122.6"/>
    <n v="0"/>
    <n v="122.6"/>
    <n v="245.2"/>
    <n v="110"/>
    <n v="26972"/>
    <s v="BDT"/>
    <x v="966"/>
    <x v="0"/>
    <x v="4"/>
    <x v="1"/>
    <x v="3"/>
    <x v="0"/>
    <x v="14"/>
    <x v="0"/>
  </r>
  <r>
    <x v="968"/>
    <x v="237"/>
    <x v="1"/>
    <x v="5"/>
    <x v="0"/>
    <x v="3"/>
    <x v="3"/>
    <s v="Sylhet"/>
    <x v="5"/>
    <x v="17"/>
    <x v="7"/>
    <x v="6"/>
    <n v="1"/>
    <n v="610.19000000000005"/>
    <n v="0"/>
    <n v="610.19000000000005"/>
    <n v="610.19000000000005"/>
    <n v="110"/>
    <n v="67120.899999999994"/>
    <s v="BDT"/>
    <x v="967"/>
    <x v="3"/>
    <x v="4"/>
    <x v="2"/>
    <x v="0"/>
    <x v="0"/>
    <x v="4"/>
    <x v="0"/>
  </r>
  <r>
    <x v="969"/>
    <x v="73"/>
    <x v="1"/>
    <x v="6"/>
    <x v="1"/>
    <x v="3"/>
    <x v="3"/>
    <s v="Sylhet"/>
    <x v="2"/>
    <x v="38"/>
    <x v="0"/>
    <x v="3"/>
    <n v="3"/>
    <n v="415.57"/>
    <n v="0"/>
    <n v="415.57"/>
    <n v="1246.71"/>
    <n v="110"/>
    <n v="137138.1"/>
    <s v="BDT"/>
    <x v="968"/>
    <x v="1"/>
    <x v="1"/>
    <x v="2"/>
    <x v="0"/>
    <x v="0"/>
    <x v="3"/>
    <x v="0"/>
  </r>
  <r>
    <x v="970"/>
    <x v="74"/>
    <x v="1"/>
    <x v="6"/>
    <x v="1"/>
    <x v="3"/>
    <x v="3"/>
    <s v="Sylhet"/>
    <x v="5"/>
    <x v="10"/>
    <x v="3"/>
    <x v="14"/>
    <n v="3"/>
    <n v="1085.48"/>
    <n v="0"/>
    <n v="1085.48"/>
    <n v="3256.44"/>
    <n v="110"/>
    <n v="358208.4"/>
    <s v="BDT"/>
    <x v="969"/>
    <x v="3"/>
    <x v="5"/>
    <x v="2"/>
    <x v="2"/>
    <x v="0"/>
    <x v="8"/>
    <x v="0"/>
  </r>
  <r>
    <x v="971"/>
    <x v="643"/>
    <x v="1"/>
    <x v="1"/>
    <x v="1"/>
    <x v="3"/>
    <x v="3"/>
    <s v="Sylhet"/>
    <x v="4"/>
    <x v="33"/>
    <x v="7"/>
    <x v="0"/>
    <n v="1"/>
    <n v="1150.25"/>
    <n v="3"/>
    <n v="1115.74"/>
    <n v="1115.74"/>
    <n v="110"/>
    <n v="122731.4"/>
    <s v="BDT"/>
    <x v="970"/>
    <x v="5"/>
    <x v="2"/>
    <x v="2"/>
    <x v="0"/>
    <x v="1"/>
    <x v="4"/>
    <x v="0"/>
  </r>
  <r>
    <x v="972"/>
    <x v="619"/>
    <x v="1"/>
    <x v="9"/>
    <x v="1"/>
    <x v="3"/>
    <x v="3"/>
    <s v="Sylhet"/>
    <x v="1"/>
    <x v="19"/>
    <x v="0"/>
    <x v="5"/>
    <n v="3"/>
    <n v="82.64"/>
    <n v="5"/>
    <n v="78.510000000000005"/>
    <n v="235.53"/>
    <n v="110"/>
    <n v="25908.3"/>
    <s v="BDT"/>
    <x v="971"/>
    <x v="4"/>
    <x v="6"/>
    <x v="1"/>
    <x v="0"/>
    <x v="0"/>
    <x v="3"/>
    <x v="1"/>
  </r>
  <r>
    <x v="973"/>
    <x v="644"/>
    <x v="1"/>
    <x v="2"/>
    <x v="2"/>
    <x v="3"/>
    <x v="3"/>
    <s v="Sylhet"/>
    <x v="3"/>
    <x v="24"/>
    <x v="8"/>
    <x v="6"/>
    <n v="2"/>
    <n v="1300.18"/>
    <n v="10"/>
    <n v="1170.1600000000001"/>
    <n v="2340.3200000000002"/>
    <n v="110"/>
    <n v="257435.2"/>
    <s v="BDT"/>
    <x v="972"/>
    <x v="3"/>
    <x v="0"/>
    <x v="2"/>
    <x v="3"/>
    <x v="0"/>
    <x v="19"/>
    <x v="0"/>
  </r>
  <r>
    <x v="974"/>
    <x v="645"/>
    <x v="1"/>
    <x v="8"/>
    <x v="3"/>
    <x v="3"/>
    <x v="3"/>
    <s v="Sylhet"/>
    <x v="4"/>
    <x v="12"/>
    <x v="4"/>
    <x v="3"/>
    <n v="3"/>
    <n v="886.39"/>
    <n v="7"/>
    <n v="824.34"/>
    <n v="2473.02"/>
    <n v="110"/>
    <n v="272032.2"/>
    <s v="BDT"/>
    <x v="973"/>
    <x v="2"/>
    <x v="6"/>
    <x v="1"/>
    <x v="0"/>
    <x v="2"/>
    <x v="3"/>
    <x v="0"/>
  </r>
  <r>
    <x v="975"/>
    <x v="646"/>
    <x v="2"/>
    <x v="4"/>
    <x v="0"/>
    <x v="3"/>
    <x v="3"/>
    <s v="Sylhet"/>
    <x v="3"/>
    <x v="39"/>
    <x v="6"/>
    <x v="14"/>
    <n v="1"/>
    <n v="6736.82"/>
    <n v="7"/>
    <n v="6265.24"/>
    <n v="6265.24"/>
    <n v="110"/>
    <n v="689176.4"/>
    <s v="BDT"/>
    <x v="974"/>
    <x v="3"/>
    <x v="0"/>
    <x v="2"/>
    <x v="3"/>
    <x v="0"/>
    <x v="2"/>
    <x v="0"/>
  </r>
  <r>
    <x v="976"/>
    <x v="647"/>
    <x v="2"/>
    <x v="5"/>
    <x v="0"/>
    <x v="3"/>
    <x v="3"/>
    <s v="Sylhet"/>
    <x v="4"/>
    <x v="27"/>
    <x v="5"/>
    <x v="1"/>
    <n v="3"/>
    <n v="894.92"/>
    <n v="3"/>
    <n v="868.07"/>
    <n v="2604.21"/>
    <n v="110"/>
    <n v="286463.09999999998"/>
    <s v="BDT"/>
    <x v="975"/>
    <x v="3"/>
    <x v="3"/>
    <x v="2"/>
    <x v="4"/>
    <x v="6"/>
    <x v="8"/>
    <x v="0"/>
  </r>
  <r>
    <x v="977"/>
    <x v="648"/>
    <x v="2"/>
    <x v="9"/>
    <x v="1"/>
    <x v="3"/>
    <x v="3"/>
    <s v="Sylhet"/>
    <x v="2"/>
    <x v="4"/>
    <x v="0"/>
    <x v="7"/>
    <n v="2"/>
    <n v="766.59"/>
    <n v="0"/>
    <n v="766.59"/>
    <n v="1533.18"/>
    <n v="110"/>
    <n v="168649.8"/>
    <s v="BDT"/>
    <x v="976"/>
    <x v="2"/>
    <x v="5"/>
    <x v="0"/>
    <x v="1"/>
    <x v="0"/>
    <x v="0"/>
    <x v="0"/>
  </r>
  <r>
    <x v="978"/>
    <x v="649"/>
    <x v="2"/>
    <x v="10"/>
    <x v="3"/>
    <x v="3"/>
    <x v="3"/>
    <s v="Sylhet"/>
    <x v="3"/>
    <x v="34"/>
    <x v="1"/>
    <x v="6"/>
    <n v="3"/>
    <n v="2639.37"/>
    <n v="0"/>
    <n v="2639.37"/>
    <n v="7918.11"/>
    <n v="110"/>
    <n v="870992.1"/>
    <s v="BDT"/>
    <x v="977"/>
    <x v="1"/>
    <x v="4"/>
    <x v="2"/>
    <x v="0"/>
    <x v="0"/>
    <x v="15"/>
    <x v="0"/>
  </r>
  <r>
    <x v="979"/>
    <x v="650"/>
    <x v="2"/>
    <x v="10"/>
    <x v="3"/>
    <x v="3"/>
    <x v="3"/>
    <s v="Sylhet"/>
    <x v="4"/>
    <x v="26"/>
    <x v="4"/>
    <x v="4"/>
    <n v="1"/>
    <n v="708.56"/>
    <n v="2"/>
    <n v="694.39"/>
    <n v="694.39"/>
    <n v="110"/>
    <n v="76382.899999999994"/>
    <s v="BDT"/>
    <x v="978"/>
    <x v="4"/>
    <x v="4"/>
    <x v="0"/>
    <x v="4"/>
    <x v="5"/>
    <x v="4"/>
    <x v="0"/>
  </r>
  <r>
    <x v="980"/>
    <x v="287"/>
    <x v="0"/>
    <x v="6"/>
    <x v="1"/>
    <x v="2"/>
    <x v="4"/>
    <s v="Aalst"/>
    <x v="1"/>
    <x v="41"/>
    <x v="0"/>
    <x v="1"/>
    <n v="1"/>
    <n v="292.25"/>
    <n v="10"/>
    <n v="263.02999999999997"/>
    <n v="263.02999999999997"/>
    <n v="0.92"/>
    <n v="241.99"/>
    <s v="EUR"/>
    <x v="979"/>
    <x v="5"/>
    <x v="2"/>
    <x v="3"/>
    <x v="4"/>
    <x v="0"/>
    <x v="5"/>
    <x v="0"/>
  </r>
  <r>
    <x v="981"/>
    <x v="651"/>
    <x v="0"/>
    <x v="6"/>
    <x v="1"/>
    <x v="2"/>
    <x v="4"/>
    <s v="Aalst"/>
    <x v="4"/>
    <x v="27"/>
    <x v="5"/>
    <x v="9"/>
    <n v="1"/>
    <n v="932.12"/>
    <n v="15"/>
    <n v="792.3"/>
    <n v="792.3"/>
    <n v="0.92"/>
    <n v="728.92"/>
    <s v="EUR"/>
    <x v="980"/>
    <x v="3"/>
    <x v="4"/>
    <x v="3"/>
    <x v="0"/>
    <x v="1"/>
    <x v="12"/>
    <x v="0"/>
  </r>
  <r>
    <x v="982"/>
    <x v="2"/>
    <x v="0"/>
    <x v="1"/>
    <x v="1"/>
    <x v="2"/>
    <x v="4"/>
    <s v="Aalst"/>
    <x v="2"/>
    <x v="38"/>
    <x v="0"/>
    <x v="16"/>
    <n v="2"/>
    <n v="395.86"/>
    <n v="7"/>
    <n v="368.15"/>
    <n v="736.3"/>
    <n v="0.92"/>
    <n v="677.4"/>
    <s v="EUR"/>
    <x v="981"/>
    <x v="1"/>
    <x v="3"/>
    <x v="0"/>
    <x v="3"/>
    <x v="0"/>
    <x v="21"/>
    <x v="0"/>
  </r>
  <r>
    <x v="983"/>
    <x v="652"/>
    <x v="0"/>
    <x v="9"/>
    <x v="1"/>
    <x v="2"/>
    <x v="4"/>
    <s v="Aalst"/>
    <x v="3"/>
    <x v="42"/>
    <x v="10"/>
    <x v="0"/>
    <n v="1"/>
    <n v="1260.22"/>
    <n v="2"/>
    <n v="1235.02"/>
    <n v="1235.02"/>
    <n v="0.92"/>
    <n v="1136.22"/>
    <s v="EUR"/>
    <x v="982"/>
    <x v="0"/>
    <x v="6"/>
    <x v="0"/>
    <x v="3"/>
    <x v="0"/>
    <x v="20"/>
    <x v="2"/>
  </r>
  <r>
    <x v="984"/>
    <x v="7"/>
    <x v="0"/>
    <x v="3"/>
    <x v="2"/>
    <x v="2"/>
    <x v="4"/>
    <s v="Aalst"/>
    <x v="1"/>
    <x v="30"/>
    <x v="0"/>
    <x v="4"/>
    <n v="1"/>
    <n v="102.67"/>
    <n v="0"/>
    <n v="102.67"/>
    <n v="102.67"/>
    <n v="0.92"/>
    <n v="94.46"/>
    <s v="EUR"/>
    <x v="983"/>
    <x v="5"/>
    <x v="6"/>
    <x v="1"/>
    <x v="4"/>
    <x v="0"/>
    <x v="4"/>
    <x v="2"/>
  </r>
  <r>
    <x v="985"/>
    <x v="653"/>
    <x v="0"/>
    <x v="3"/>
    <x v="2"/>
    <x v="2"/>
    <x v="4"/>
    <s v="Aalst"/>
    <x v="2"/>
    <x v="4"/>
    <x v="0"/>
    <x v="12"/>
    <n v="3"/>
    <n v="822.72"/>
    <n v="10"/>
    <n v="740.45"/>
    <n v="2221.35"/>
    <n v="0.92"/>
    <n v="2043.64"/>
    <s v="EUR"/>
    <x v="984"/>
    <x v="3"/>
    <x v="0"/>
    <x v="2"/>
    <x v="1"/>
    <x v="0"/>
    <x v="3"/>
    <x v="0"/>
  </r>
  <r>
    <x v="986"/>
    <x v="654"/>
    <x v="1"/>
    <x v="3"/>
    <x v="2"/>
    <x v="2"/>
    <x v="4"/>
    <s v="Aalst"/>
    <x v="1"/>
    <x v="7"/>
    <x v="0"/>
    <x v="1"/>
    <n v="2"/>
    <n v="121.54"/>
    <n v="5"/>
    <n v="115.46"/>
    <n v="230.92"/>
    <n v="0.92"/>
    <n v="212.45"/>
    <s v="EUR"/>
    <x v="985"/>
    <x v="2"/>
    <x v="4"/>
    <x v="2"/>
    <x v="0"/>
    <x v="0"/>
    <x v="7"/>
    <x v="0"/>
  </r>
  <r>
    <x v="987"/>
    <x v="130"/>
    <x v="1"/>
    <x v="3"/>
    <x v="2"/>
    <x v="2"/>
    <x v="4"/>
    <s v="Aalst"/>
    <x v="2"/>
    <x v="2"/>
    <x v="0"/>
    <x v="16"/>
    <n v="2"/>
    <n v="292.05"/>
    <n v="7"/>
    <n v="271.61"/>
    <n v="543.22"/>
    <n v="0.92"/>
    <n v="499.76"/>
    <s v="EUR"/>
    <x v="986"/>
    <x v="4"/>
    <x v="5"/>
    <x v="3"/>
    <x v="4"/>
    <x v="0"/>
    <x v="16"/>
    <x v="0"/>
  </r>
  <r>
    <x v="988"/>
    <x v="194"/>
    <x v="2"/>
    <x v="0"/>
    <x v="0"/>
    <x v="2"/>
    <x v="4"/>
    <s v="Aalst"/>
    <x v="3"/>
    <x v="14"/>
    <x v="1"/>
    <x v="3"/>
    <n v="1"/>
    <n v="1143.54"/>
    <n v="10"/>
    <n v="1029.19"/>
    <n v="1029.19"/>
    <n v="0.92"/>
    <n v="946.85"/>
    <s v="EUR"/>
    <x v="987"/>
    <x v="2"/>
    <x v="5"/>
    <x v="1"/>
    <x v="3"/>
    <x v="0"/>
    <x v="3"/>
    <x v="0"/>
  </r>
  <r>
    <x v="989"/>
    <x v="83"/>
    <x v="2"/>
    <x v="0"/>
    <x v="0"/>
    <x v="2"/>
    <x v="4"/>
    <s v="Aalst"/>
    <x v="5"/>
    <x v="10"/>
    <x v="7"/>
    <x v="8"/>
    <n v="2"/>
    <n v="1159.1300000000001"/>
    <n v="0"/>
    <n v="1159.1300000000001"/>
    <n v="2318.2600000000002"/>
    <n v="0.92"/>
    <n v="2132.8000000000002"/>
    <s v="EUR"/>
    <x v="988"/>
    <x v="3"/>
    <x v="5"/>
    <x v="3"/>
    <x v="1"/>
    <x v="0"/>
    <x v="8"/>
    <x v="0"/>
  </r>
  <r>
    <x v="990"/>
    <x v="300"/>
    <x v="2"/>
    <x v="4"/>
    <x v="0"/>
    <x v="2"/>
    <x v="4"/>
    <s v="Aalst"/>
    <x v="0"/>
    <x v="0"/>
    <x v="0"/>
    <x v="0"/>
    <n v="2"/>
    <n v="156.07"/>
    <n v="0"/>
    <n v="156.07"/>
    <n v="312.14"/>
    <n v="0.92"/>
    <n v="287.17"/>
    <s v="EUR"/>
    <x v="989"/>
    <x v="4"/>
    <x v="4"/>
    <x v="2"/>
    <x v="1"/>
    <x v="0"/>
    <x v="1"/>
    <x v="0"/>
  </r>
  <r>
    <x v="991"/>
    <x v="85"/>
    <x v="2"/>
    <x v="5"/>
    <x v="0"/>
    <x v="2"/>
    <x v="4"/>
    <s v="Aalst"/>
    <x v="5"/>
    <x v="15"/>
    <x v="5"/>
    <x v="0"/>
    <n v="1"/>
    <n v="767.88"/>
    <n v="0"/>
    <n v="767.88"/>
    <n v="767.88"/>
    <n v="0.92"/>
    <n v="706.45"/>
    <s v="EUR"/>
    <x v="990"/>
    <x v="2"/>
    <x v="2"/>
    <x v="1"/>
    <x v="2"/>
    <x v="0"/>
    <x v="3"/>
    <x v="0"/>
  </r>
  <r>
    <x v="992"/>
    <x v="52"/>
    <x v="2"/>
    <x v="6"/>
    <x v="1"/>
    <x v="2"/>
    <x v="4"/>
    <s v="Aalst"/>
    <x v="4"/>
    <x v="6"/>
    <x v="2"/>
    <x v="15"/>
    <n v="2"/>
    <n v="1150.17"/>
    <n v="0"/>
    <n v="1150.17"/>
    <n v="2300.34"/>
    <n v="0.92"/>
    <n v="2116.31"/>
    <s v="EUR"/>
    <x v="991"/>
    <x v="0"/>
    <x v="1"/>
    <x v="3"/>
    <x v="0"/>
    <x v="6"/>
    <x v="13"/>
    <x v="0"/>
  </r>
  <r>
    <x v="993"/>
    <x v="418"/>
    <x v="2"/>
    <x v="1"/>
    <x v="1"/>
    <x v="2"/>
    <x v="4"/>
    <s v="Aalst"/>
    <x v="4"/>
    <x v="11"/>
    <x v="4"/>
    <x v="4"/>
    <n v="2"/>
    <n v="1013.8"/>
    <n v="3"/>
    <n v="983.39"/>
    <n v="1966.78"/>
    <n v="0.92"/>
    <n v="1809.44"/>
    <s v="EUR"/>
    <x v="992"/>
    <x v="2"/>
    <x v="5"/>
    <x v="1"/>
    <x v="3"/>
    <x v="5"/>
    <x v="17"/>
    <x v="0"/>
  </r>
  <r>
    <x v="994"/>
    <x v="301"/>
    <x v="2"/>
    <x v="9"/>
    <x v="1"/>
    <x v="2"/>
    <x v="4"/>
    <s v="Aalst"/>
    <x v="0"/>
    <x v="35"/>
    <x v="0"/>
    <x v="11"/>
    <n v="3"/>
    <n v="592.35"/>
    <n v="0"/>
    <n v="592.35"/>
    <n v="1777.05"/>
    <n v="0.92"/>
    <n v="1634.89"/>
    <s v="EUR"/>
    <x v="993"/>
    <x v="5"/>
    <x v="0"/>
    <x v="0"/>
    <x v="4"/>
    <x v="0"/>
    <x v="14"/>
    <x v="0"/>
  </r>
  <r>
    <x v="995"/>
    <x v="655"/>
    <x v="2"/>
    <x v="9"/>
    <x v="1"/>
    <x v="2"/>
    <x v="4"/>
    <s v="Aalst"/>
    <x v="2"/>
    <x v="2"/>
    <x v="0"/>
    <x v="16"/>
    <n v="1"/>
    <n v="317.54000000000002"/>
    <n v="15"/>
    <n v="269.91000000000003"/>
    <n v="269.91000000000003"/>
    <n v="0.92"/>
    <n v="248.32"/>
    <s v="EUR"/>
    <x v="994"/>
    <x v="3"/>
    <x v="6"/>
    <x v="2"/>
    <x v="3"/>
    <x v="0"/>
    <x v="3"/>
    <x v="0"/>
  </r>
  <r>
    <x v="996"/>
    <x v="648"/>
    <x v="2"/>
    <x v="9"/>
    <x v="1"/>
    <x v="2"/>
    <x v="4"/>
    <s v="Aalst"/>
    <x v="5"/>
    <x v="17"/>
    <x v="2"/>
    <x v="6"/>
    <n v="1"/>
    <n v="624.30999999999995"/>
    <n v="15"/>
    <n v="530.66"/>
    <n v="530.66"/>
    <n v="0.92"/>
    <n v="488.21"/>
    <s v="EUR"/>
    <x v="995"/>
    <x v="4"/>
    <x v="2"/>
    <x v="0"/>
    <x v="3"/>
    <x v="0"/>
    <x v="7"/>
    <x v="0"/>
  </r>
  <r>
    <x v="997"/>
    <x v="656"/>
    <x v="2"/>
    <x v="2"/>
    <x v="2"/>
    <x v="2"/>
    <x v="4"/>
    <s v="Aalst"/>
    <x v="1"/>
    <x v="19"/>
    <x v="0"/>
    <x v="4"/>
    <n v="4"/>
    <n v="83.09"/>
    <n v="0"/>
    <n v="83.09"/>
    <n v="332.36"/>
    <n v="0.92"/>
    <n v="305.77"/>
    <s v="EUR"/>
    <x v="996"/>
    <x v="4"/>
    <x v="2"/>
    <x v="2"/>
    <x v="0"/>
    <x v="0"/>
    <x v="8"/>
    <x v="0"/>
  </r>
  <r>
    <x v="998"/>
    <x v="420"/>
    <x v="2"/>
    <x v="2"/>
    <x v="2"/>
    <x v="2"/>
    <x v="4"/>
    <s v="Aalst"/>
    <x v="1"/>
    <x v="7"/>
    <x v="0"/>
    <x v="1"/>
    <n v="2"/>
    <n v="121.99"/>
    <n v="0"/>
    <n v="121.99"/>
    <n v="243.98"/>
    <n v="0.92"/>
    <n v="224.46"/>
    <s v="EUR"/>
    <x v="997"/>
    <x v="1"/>
    <x v="1"/>
    <x v="1"/>
    <x v="4"/>
    <x v="0"/>
    <x v="13"/>
    <x v="0"/>
  </r>
  <r>
    <x v="999"/>
    <x v="303"/>
    <x v="2"/>
    <x v="3"/>
    <x v="2"/>
    <x v="2"/>
    <x v="4"/>
    <s v="Aalst"/>
    <x v="0"/>
    <x v="0"/>
    <x v="0"/>
    <x v="3"/>
    <n v="4"/>
    <n v="178.85"/>
    <n v="3"/>
    <n v="173.48"/>
    <n v="693.92"/>
    <n v="0.92"/>
    <n v="638.41"/>
    <s v="EUR"/>
    <x v="998"/>
    <x v="1"/>
    <x v="1"/>
    <x v="1"/>
    <x v="4"/>
    <x v="0"/>
    <x v="20"/>
    <x v="0"/>
  </r>
  <r>
    <x v="1000"/>
    <x v="303"/>
    <x v="2"/>
    <x v="3"/>
    <x v="2"/>
    <x v="2"/>
    <x v="4"/>
    <s v="Aalst"/>
    <x v="1"/>
    <x v="16"/>
    <x v="0"/>
    <x v="1"/>
    <n v="2"/>
    <n v="119.31"/>
    <n v="5"/>
    <n v="113.34"/>
    <n v="226.68"/>
    <n v="0.92"/>
    <n v="208.55"/>
    <s v="EUR"/>
    <x v="999"/>
    <x v="4"/>
    <x v="5"/>
    <x v="1"/>
    <x v="4"/>
    <x v="0"/>
    <x v="12"/>
    <x v="0"/>
  </r>
  <r>
    <x v="1001"/>
    <x v="59"/>
    <x v="2"/>
    <x v="7"/>
    <x v="2"/>
    <x v="2"/>
    <x v="4"/>
    <s v="Aalst"/>
    <x v="5"/>
    <x v="8"/>
    <x v="4"/>
    <x v="6"/>
    <n v="3"/>
    <n v="459.57"/>
    <n v="5"/>
    <n v="436.59"/>
    <n v="1309.77"/>
    <n v="0.92"/>
    <n v="1204.99"/>
    <s v="EUR"/>
    <x v="1000"/>
    <x v="1"/>
    <x v="6"/>
    <x v="1"/>
    <x v="1"/>
    <x v="0"/>
    <x v="17"/>
    <x v="0"/>
  </r>
  <r>
    <x v="1002"/>
    <x v="199"/>
    <x v="2"/>
    <x v="10"/>
    <x v="3"/>
    <x v="2"/>
    <x v="4"/>
    <s v="Aalst"/>
    <x v="4"/>
    <x v="13"/>
    <x v="2"/>
    <x v="13"/>
    <n v="1"/>
    <n v="828.49"/>
    <n v="10"/>
    <n v="745.64"/>
    <n v="745.64"/>
    <n v="0.92"/>
    <n v="685.99"/>
    <s v="EUR"/>
    <x v="1001"/>
    <x v="4"/>
    <x v="2"/>
    <x v="3"/>
    <x v="3"/>
    <x v="1"/>
    <x v="3"/>
    <x v="0"/>
  </r>
  <r>
    <x v="1003"/>
    <x v="202"/>
    <x v="2"/>
    <x v="11"/>
    <x v="3"/>
    <x v="2"/>
    <x v="4"/>
    <s v="Aalst"/>
    <x v="5"/>
    <x v="9"/>
    <x v="3"/>
    <x v="4"/>
    <n v="1"/>
    <n v="474.48"/>
    <n v="5"/>
    <n v="450.76"/>
    <n v="450.76"/>
    <n v="0.92"/>
    <n v="414.7"/>
    <s v="EUR"/>
    <x v="1002"/>
    <x v="1"/>
    <x v="6"/>
    <x v="0"/>
    <x v="4"/>
    <x v="0"/>
    <x v="20"/>
    <x v="0"/>
  </r>
  <r>
    <x v="1004"/>
    <x v="657"/>
    <x v="0"/>
    <x v="4"/>
    <x v="0"/>
    <x v="2"/>
    <x v="4"/>
    <s v="Antwerp"/>
    <x v="0"/>
    <x v="20"/>
    <x v="0"/>
    <x v="5"/>
    <n v="2"/>
    <n v="256.45"/>
    <n v="0"/>
    <n v="256.45"/>
    <n v="512.9"/>
    <n v="0.92"/>
    <n v="471.87"/>
    <s v="EUR"/>
    <x v="1003"/>
    <x v="5"/>
    <x v="1"/>
    <x v="2"/>
    <x v="3"/>
    <x v="0"/>
    <x v="9"/>
    <x v="0"/>
  </r>
  <r>
    <x v="1005"/>
    <x v="119"/>
    <x v="0"/>
    <x v="4"/>
    <x v="0"/>
    <x v="2"/>
    <x v="4"/>
    <s v="Antwerp"/>
    <x v="1"/>
    <x v="30"/>
    <x v="0"/>
    <x v="1"/>
    <n v="1"/>
    <n v="104.54"/>
    <n v="15"/>
    <n v="88.86"/>
    <n v="88.86"/>
    <n v="0.92"/>
    <n v="81.75"/>
    <s v="EUR"/>
    <x v="1004"/>
    <x v="4"/>
    <x v="3"/>
    <x v="3"/>
    <x v="2"/>
    <x v="0"/>
    <x v="0"/>
    <x v="0"/>
  </r>
  <r>
    <x v="1006"/>
    <x v="658"/>
    <x v="0"/>
    <x v="5"/>
    <x v="0"/>
    <x v="2"/>
    <x v="4"/>
    <s v="Antwerp"/>
    <x v="3"/>
    <x v="14"/>
    <x v="8"/>
    <x v="0"/>
    <n v="6"/>
    <n v="1124.1199999999999"/>
    <n v="7"/>
    <n v="1045.43"/>
    <n v="6272.58"/>
    <n v="0.92"/>
    <n v="5770.77"/>
    <s v="EUR"/>
    <x v="1005"/>
    <x v="1"/>
    <x v="0"/>
    <x v="0"/>
    <x v="1"/>
    <x v="0"/>
    <x v="3"/>
    <x v="0"/>
  </r>
  <r>
    <x v="1007"/>
    <x v="659"/>
    <x v="0"/>
    <x v="6"/>
    <x v="1"/>
    <x v="2"/>
    <x v="4"/>
    <s v="Antwerp"/>
    <x v="4"/>
    <x v="21"/>
    <x v="7"/>
    <x v="15"/>
    <n v="3"/>
    <n v="858.39"/>
    <n v="15"/>
    <n v="729.63"/>
    <n v="2188.89"/>
    <n v="0.92"/>
    <n v="2013.78"/>
    <s v="EUR"/>
    <x v="1006"/>
    <x v="0"/>
    <x v="5"/>
    <x v="0"/>
    <x v="4"/>
    <x v="5"/>
    <x v="3"/>
    <x v="0"/>
  </r>
  <r>
    <x v="1008"/>
    <x v="660"/>
    <x v="0"/>
    <x v="9"/>
    <x v="1"/>
    <x v="2"/>
    <x v="4"/>
    <s v="Antwerp"/>
    <x v="0"/>
    <x v="0"/>
    <x v="0"/>
    <x v="3"/>
    <n v="2"/>
    <n v="158"/>
    <n v="0"/>
    <n v="158"/>
    <n v="316"/>
    <n v="0.92"/>
    <n v="290.72000000000003"/>
    <s v="EUR"/>
    <x v="1007"/>
    <x v="0"/>
    <x v="2"/>
    <x v="3"/>
    <x v="1"/>
    <x v="0"/>
    <x v="6"/>
    <x v="2"/>
  </r>
  <r>
    <x v="1009"/>
    <x v="661"/>
    <x v="0"/>
    <x v="2"/>
    <x v="2"/>
    <x v="2"/>
    <x v="4"/>
    <s v="Antwerp"/>
    <x v="5"/>
    <x v="17"/>
    <x v="7"/>
    <x v="6"/>
    <n v="1"/>
    <n v="555.20000000000005"/>
    <n v="0"/>
    <n v="555.20000000000005"/>
    <n v="555.20000000000005"/>
    <n v="0.92"/>
    <n v="510.78"/>
    <s v="EUR"/>
    <x v="1008"/>
    <x v="4"/>
    <x v="1"/>
    <x v="2"/>
    <x v="1"/>
    <x v="0"/>
    <x v="3"/>
    <x v="0"/>
  </r>
  <r>
    <x v="1010"/>
    <x v="4"/>
    <x v="0"/>
    <x v="2"/>
    <x v="2"/>
    <x v="2"/>
    <x v="4"/>
    <s v="Antwerp"/>
    <x v="2"/>
    <x v="4"/>
    <x v="0"/>
    <x v="3"/>
    <n v="1"/>
    <n v="857.47"/>
    <n v="7"/>
    <n v="797.45"/>
    <n v="797.45"/>
    <n v="0.92"/>
    <n v="733.65"/>
    <s v="EUR"/>
    <x v="1009"/>
    <x v="1"/>
    <x v="2"/>
    <x v="0"/>
    <x v="1"/>
    <x v="0"/>
    <x v="16"/>
    <x v="0"/>
  </r>
  <r>
    <x v="1011"/>
    <x v="662"/>
    <x v="0"/>
    <x v="3"/>
    <x v="2"/>
    <x v="2"/>
    <x v="4"/>
    <s v="Antwerp"/>
    <x v="2"/>
    <x v="38"/>
    <x v="0"/>
    <x v="2"/>
    <n v="1"/>
    <n v="410.47"/>
    <n v="0"/>
    <n v="410.47"/>
    <n v="410.47"/>
    <n v="0.92"/>
    <n v="377.63"/>
    <s v="EUR"/>
    <x v="1010"/>
    <x v="0"/>
    <x v="0"/>
    <x v="2"/>
    <x v="1"/>
    <x v="0"/>
    <x v="3"/>
    <x v="0"/>
  </r>
  <r>
    <x v="1012"/>
    <x v="37"/>
    <x v="0"/>
    <x v="10"/>
    <x v="3"/>
    <x v="2"/>
    <x v="4"/>
    <s v="Antwerp"/>
    <x v="4"/>
    <x v="12"/>
    <x v="3"/>
    <x v="17"/>
    <n v="1"/>
    <n v="889.53"/>
    <n v="0"/>
    <n v="889.53"/>
    <n v="889.53"/>
    <n v="0.92"/>
    <n v="818.37"/>
    <s v="EUR"/>
    <x v="1011"/>
    <x v="3"/>
    <x v="1"/>
    <x v="0"/>
    <x v="4"/>
    <x v="5"/>
    <x v="3"/>
    <x v="0"/>
  </r>
  <r>
    <x v="1013"/>
    <x v="312"/>
    <x v="0"/>
    <x v="11"/>
    <x v="3"/>
    <x v="2"/>
    <x v="4"/>
    <s v="Antwerp"/>
    <x v="4"/>
    <x v="33"/>
    <x v="4"/>
    <x v="1"/>
    <n v="2"/>
    <n v="1087.0999999999999"/>
    <n v="0"/>
    <n v="1087.0999999999999"/>
    <n v="2174.1999999999998"/>
    <n v="0.92"/>
    <n v="2000.26"/>
    <s v="EUR"/>
    <x v="1012"/>
    <x v="1"/>
    <x v="0"/>
    <x v="0"/>
    <x v="1"/>
    <x v="5"/>
    <x v="19"/>
    <x v="0"/>
  </r>
  <r>
    <x v="1014"/>
    <x v="663"/>
    <x v="0"/>
    <x v="11"/>
    <x v="3"/>
    <x v="2"/>
    <x v="4"/>
    <s v="Antwerp"/>
    <x v="4"/>
    <x v="27"/>
    <x v="3"/>
    <x v="19"/>
    <n v="4"/>
    <n v="830.33"/>
    <n v="0"/>
    <n v="830.33"/>
    <n v="3321.32"/>
    <n v="0.92"/>
    <n v="3055.61"/>
    <s v="EUR"/>
    <x v="1013"/>
    <x v="4"/>
    <x v="6"/>
    <x v="1"/>
    <x v="1"/>
    <x v="5"/>
    <x v="3"/>
    <x v="0"/>
  </r>
  <r>
    <x v="1015"/>
    <x v="664"/>
    <x v="0"/>
    <x v="11"/>
    <x v="3"/>
    <x v="2"/>
    <x v="4"/>
    <s v="Antwerp"/>
    <x v="1"/>
    <x v="5"/>
    <x v="0"/>
    <x v="4"/>
    <n v="2"/>
    <n v="106.73"/>
    <n v="0"/>
    <n v="106.73"/>
    <n v="213.46"/>
    <n v="0.92"/>
    <n v="196.38"/>
    <s v="EUR"/>
    <x v="1014"/>
    <x v="2"/>
    <x v="2"/>
    <x v="2"/>
    <x v="4"/>
    <x v="0"/>
    <x v="4"/>
    <x v="0"/>
  </r>
  <r>
    <x v="1016"/>
    <x v="580"/>
    <x v="1"/>
    <x v="0"/>
    <x v="0"/>
    <x v="2"/>
    <x v="4"/>
    <s v="Antwerp"/>
    <x v="1"/>
    <x v="7"/>
    <x v="0"/>
    <x v="1"/>
    <n v="3"/>
    <n v="136.01"/>
    <n v="10"/>
    <n v="122.41"/>
    <n v="367.23"/>
    <n v="0.92"/>
    <n v="337.85"/>
    <s v="EUR"/>
    <x v="1015"/>
    <x v="2"/>
    <x v="4"/>
    <x v="1"/>
    <x v="3"/>
    <x v="0"/>
    <x v="16"/>
    <x v="0"/>
  </r>
  <r>
    <x v="1017"/>
    <x v="447"/>
    <x v="1"/>
    <x v="4"/>
    <x v="0"/>
    <x v="2"/>
    <x v="4"/>
    <s v="Antwerp"/>
    <x v="2"/>
    <x v="2"/>
    <x v="0"/>
    <x v="12"/>
    <n v="1"/>
    <n v="279.95"/>
    <n v="5"/>
    <n v="265.95"/>
    <n v="265.95"/>
    <n v="0.92"/>
    <n v="244.67"/>
    <s v="EUR"/>
    <x v="1016"/>
    <x v="2"/>
    <x v="0"/>
    <x v="0"/>
    <x v="3"/>
    <x v="0"/>
    <x v="21"/>
    <x v="0"/>
  </r>
  <r>
    <x v="1018"/>
    <x v="665"/>
    <x v="1"/>
    <x v="5"/>
    <x v="0"/>
    <x v="2"/>
    <x v="4"/>
    <s v="Antwerp"/>
    <x v="4"/>
    <x v="12"/>
    <x v="4"/>
    <x v="7"/>
    <n v="1"/>
    <n v="867.88"/>
    <n v="0"/>
    <n v="867.88"/>
    <n v="867.88"/>
    <n v="0.92"/>
    <n v="798.45"/>
    <s v="EUR"/>
    <x v="1017"/>
    <x v="5"/>
    <x v="3"/>
    <x v="0"/>
    <x v="2"/>
    <x v="1"/>
    <x v="16"/>
    <x v="0"/>
  </r>
  <r>
    <x v="1019"/>
    <x v="666"/>
    <x v="1"/>
    <x v="7"/>
    <x v="2"/>
    <x v="2"/>
    <x v="4"/>
    <s v="Antwerp"/>
    <x v="3"/>
    <x v="34"/>
    <x v="1"/>
    <x v="0"/>
    <n v="5"/>
    <n v="2549.7199999999998"/>
    <n v="0"/>
    <n v="2549.7199999999998"/>
    <n v="12748.6"/>
    <n v="0.92"/>
    <n v="11728.71"/>
    <s v="EUR"/>
    <x v="1018"/>
    <x v="0"/>
    <x v="1"/>
    <x v="3"/>
    <x v="3"/>
    <x v="0"/>
    <x v="17"/>
    <x v="0"/>
  </r>
  <r>
    <x v="1020"/>
    <x v="667"/>
    <x v="1"/>
    <x v="7"/>
    <x v="2"/>
    <x v="2"/>
    <x v="4"/>
    <s v="Antwerp"/>
    <x v="0"/>
    <x v="31"/>
    <x v="0"/>
    <x v="3"/>
    <n v="1"/>
    <n v="127.97"/>
    <n v="10"/>
    <n v="115.17"/>
    <n v="115.17"/>
    <n v="0.92"/>
    <n v="105.96"/>
    <s v="EUR"/>
    <x v="1019"/>
    <x v="2"/>
    <x v="1"/>
    <x v="0"/>
    <x v="0"/>
    <x v="0"/>
    <x v="7"/>
    <x v="0"/>
  </r>
  <r>
    <x v="1021"/>
    <x v="536"/>
    <x v="1"/>
    <x v="10"/>
    <x v="3"/>
    <x v="2"/>
    <x v="4"/>
    <s v="Antwerp"/>
    <x v="4"/>
    <x v="37"/>
    <x v="2"/>
    <x v="3"/>
    <n v="1"/>
    <n v="940.42"/>
    <n v="10"/>
    <n v="846.38"/>
    <n v="846.38"/>
    <n v="0.92"/>
    <n v="778.67"/>
    <s v="EUR"/>
    <x v="1020"/>
    <x v="2"/>
    <x v="3"/>
    <x v="1"/>
    <x v="1"/>
    <x v="5"/>
    <x v="10"/>
    <x v="0"/>
  </r>
  <r>
    <x v="1022"/>
    <x v="668"/>
    <x v="1"/>
    <x v="10"/>
    <x v="3"/>
    <x v="2"/>
    <x v="4"/>
    <s v="Antwerp"/>
    <x v="2"/>
    <x v="38"/>
    <x v="0"/>
    <x v="12"/>
    <n v="1"/>
    <n v="421.36"/>
    <n v="7"/>
    <n v="391.86"/>
    <n v="391.86"/>
    <n v="0.92"/>
    <n v="360.51"/>
    <s v="EUR"/>
    <x v="1021"/>
    <x v="0"/>
    <x v="1"/>
    <x v="2"/>
    <x v="2"/>
    <x v="0"/>
    <x v="19"/>
    <x v="0"/>
  </r>
  <r>
    <x v="1023"/>
    <x v="429"/>
    <x v="1"/>
    <x v="10"/>
    <x v="3"/>
    <x v="2"/>
    <x v="4"/>
    <s v="Antwerp"/>
    <x v="1"/>
    <x v="25"/>
    <x v="0"/>
    <x v="4"/>
    <n v="1"/>
    <n v="41.8"/>
    <n v="0"/>
    <n v="41.8"/>
    <n v="41.8"/>
    <n v="0.92"/>
    <n v="38.46"/>
    <s v="EUR"/>
    <x v="1022"/>
    <x v="1"/>
    <x v="0"/>
    <x v="0"/>
    <x v="0"/>
    <x v="0"/>
    <x v="17"/>
    <x v="0"/>
  </r>
  <r>
    <x v="1024"/>
    <x v="193"/>
    <x v="1"/>
    <x v="8"/>
    <x v="3"/>
    <x v="2"/>
    <x v="4"/>
    <s v="Antwerp"/>
    <x v="5"/>
    <x v="17"/>
    <x v="3"/>
    <x v="8"/>
    <n v="1"/>
    <n v="609.66"/>
    <n v="15"/>
    <n v="518.21"/>
    <n v="518.21"/>
    <n v="0.92"/>
    <n v="476.75"/>
    <s v="EUR"/>
    <x v="1023"/>
    <x v="3"/>
    <x v="3"/>
    <x v="1"/>
    <x v="3"/>
    <x v="0"/>
    <x v="15"/>
    <x v="0"/>
  </r>
  <r>
    <x v="1025"/>
    <x v="520"/>
    <x v="2"/>
    <x v="0"/>
    <x v="0"/>
    <x v="2"/>
    <x v="4"/>
    <s v="Antwerp"/>
    <x v="5"/>
    <x v="17"/>
    <x v="5"/>
    <x v="14"/>
    <n v="2"/>
    <n v="559.84"/>
    <n v="3"/>
    <n v="543.04"/>
    <n v="1086.08"/>
    <n v="0.92"/>
    <n v="999.19"/>
    <s v="EUR"/>
    <x v="1024"/>
    <x v="0"/>
    <x v="4"/>
    <x v="3"/>
    <x v="4"/>
    <x v="0"/>
    <x v="3"/>
    <x v="0"/>
  </r>
  <r>
    <x v="1026"/>
    <x v="646"/>
    <x v="2"/>
    <x v="4"/>
    <x v="0"/>
    <x v="2"/>
    <x v="4"/>
    <s v="Antwerp"/>
    <x v="3"/>
    <x v="34"/>
    <x v="10"/>
    <x v="3"/>
    <n v="1"/>
    <n v="2510.5"/>
    <n v="0"/>
    <n v="2510.5"/>
    <n v="2510.5"/>
    <n v="0.92"/>
    <n v="2309.66"/>
    <s v="EUR"/>
    <x v="1025"/>
    <x v="2"/>
    <x v="4"/>
    <x v="1"/>
    <x v="3"/>
    <x v="0"/>
    <x v="3"/>
    <x v="1"/>
  </r>
  <r>
    <x v="1027"/>
    <x v="669"/>
    <x v="2"/>
    <x v="5"/>
    <x v="0"/>
    <x v="2"/>
    <x v="4"/>
    <s v="Antwerp"/>
    <x v="4"/>
    <x v="18"/>
    <x v="7"/>
    <x v="18"/>
    <n v="2"/>
    <n v="429.81"/>
    <n v="2"/>
    <n v="421.21"/>
    <n v="842.42"/>
    <n v="0.92"/>
    <n v="775.03"/>
    <s v="EUR"/>
    <x v="1026"/>
    <x v="5"/>
    <x v="6"/>
    <x v="2"/>
    <x v="1"/>
    <x v="2"/>
    <x v="16"/>
    <x v="0"/>
  </r>
  <r>
    <x v="1028"/>
    <x v="586"/>
    <x v="2"/>
    <x v="9"/>
    <x v="1"/>
    <x v="2"/>
    <x v="4"/>
    <s v="Antwerp"/>
    <x v="1"/>
    <x v="7"/>
    <x v="0"/>
    <x v="4"/>
    <n v="3"/>
    <n v="129.46"/>
    <n v="10"/>
    <n v="116.51"/>
    <n v="349.53"/>
    <n v="0.92"/>
    <n v="321.57"/>
    <s v="EUR"/>
    <x v="1027"/>
    <x v="1"/>
    <x v="1"/>
    <x v="3"/>
    <x v="3"/>
    <x v="0"/>
    <x v="16"/>
    <x v="0"/>
  </r>
  <r>
    <x v="1029"/>
    <x v="244"/>
    <x v="2"/>
    <x v="3"/>
    <x v="2"/>
    <x v="2"/>
    <x v="4"/>
    <s v="Antwerp"/>
    <x v="1"/>
    <x v="5"/>
    <x v="0"/>
    <x v="4"/>
    <n v="4"/>
    <n v="99.7"/>
    <n v="0"/>
    <n v="99.7"/>
    <n v="398.8"/>
    <n v="0.92"/>
    <n v="366.9"/>
    <s v="EUR"/>
    <x v="1028"/>
    <x v="4"/>
    <x v="6"/>
    <x v="1"/>
    <x v="1"/>
    <x v="0"/>
    <x v="8"/>
    <x v="0"/>
  </r>
  <r>
    <x v="1030"/>
    <x v="559"/>
    <x v="2"/>
    <x v="10"/>
    <x v="3"/>
    <x v="2"/>
    <x v="4"/>
    <s v="Antwerp"/>
    <x v="2"/>
    <x v="38"/>
    <x v="0"/>
    <x v="7"/>
    <n v="3"/>
    <n v="403.32"/>
    <n v="3"/>
    <n v="391.22"/>
    <n v="1173.6600000000001"/>
    <n v="0.92"/>
    <n v="1079.77"/>
    <s v="EUR"/>
    <x v="1029"/>
    <x v="0"/>
    <x v="2"/>
    <x v="3"/>
    <x v="2"/>
    <x v="0"/>
    <x v="3"/>
    <x v="1"/>
  </r>
  <r>
    <x v="1031"/>
    <x v="146"/>
    <x v="2"/>
    <x v="8"/>
    <x v="3"/>
    <x v="2"/>
    <x v="4"/>
    <s v="Antwerp"/>
    <x v="4"/>
    <x v="6"/>
    <x v="2"/>
    <x v="17"/>
    <n v="3"/>
    <n v="1151.03"/>
    <n v="3"/>
    <n v="1116.5"/>
    <n v="3349.5"/>
    <n v="0.92"/>
    <n v="3081.54"/>
    <s v="EUR"/>
    <x v="1030"/>
    <x v="0"/>
    <x v="2"/>
    <x v="2"/>
    <x v="4"/>
    <x v="5"/>
    <x v="20"/>
    <x v="0"/>
  </r>
  <r>
    <x v="1032"/>
    <x v="230"/>
    <x v="2"/>
    <x v="8"/>
    <x v="3"/>
    <x v="2"/>
    <x v="4"/>
    <s v="Antwerp"/>
    <x v="4"/>
    <x v="37"/>
    <x v="2"/>
    <x v="13"/>
    <n v="2"/>
    <n v="971.98"/>
    <n v="15"/>
    <n v="826.18"/>
    <n v="1652.36"/>
    <n v="0.92"/>
    <n v="1520.17"/>
    <s v="EUR"/>
    <x v="1031"/>
    <x v="2"/>
    <x v="6"/>
    <x v="1"/>
    <x v="4"/>
    <x v="2"/>
    <x v="3"/>
    <x v="0"/>
  </r>
  <r>
    <x v="1033"/>
    <x v="670"/>
    <x v="2"/>
    <x v="8"/>
    <x v="3"/>
    <x v="2"/>
    <x v="4"/>
    <s v="Antwerp"/>
    <x v="3"/>
    <x v="39"/>
    <x v="6"/>
    <x v="14"/>
    <n v="1"/>
    <n v="7422.46"/>
    <n v="2"/>
    <n v="7274.01"/>
    <n v="7274.01"/>
    <n v="0.92"/>
    <n v="6692.09"/>
    <s v="EUR"/>
    <x v="1032"/>
    <x v="4"/>
    <x v="6"/>
    <x v="1"/>
    <x v="2"/>
    <x v="0"/>
    <x v="3"/>
    <x v="0"/>
  </r>
  <r>
    <x v="1034"/>
    <x v="95"/>
    <x v="0"/>
    <x v="9"/>
    <x v="1"/>
    <x v="2"/>
    <x v="4"/>
    <s v="Bruges"/>
    <x v="1"/>
    <x v="36"/>
    <x v="0"/>
    <x v="1"/>
    <n v="1"/>
    <n v="95.38"/>
    <n v="0"/>
    <n v="95.38"/>
    <n v="95.38"/>
    <n v="0.92"/>
    <n v="87.75"/>
    <s v="EUR"/>
    <x v="1033"/>
    <x v="1"/>
    <x v="3"/>
    <x v="1"/>
    <x v="2"/>
    <x v="0"/>
    <x v="11"/>
    <x v="0"/>
  </r>
  <r>
    <x v="1035"/>
    <x v="671"/>
    <x v="0"/>
    <x v="2"/>
    <x v="2"/>
    <x v="2"/>
    <x v="4"/>
    <s v="Bruges"/>
    <x v="4"/>
    <x v="40"/>
    <x v="4"/>
    <x v="4"/>
    <n v="1"/>
    <n v="850.83"/>
    <n v="0"/>
    <n v="850.83"/>
    <n v="850.83"/>
    <n v="0.92"/>
    <n v="782.76"/>
    <s v="EUR"/>
    <x v="1034"/>
    <x v="3"/>
    <x v="4"/>
    <x v="2"/>
    <x v="0"/>
    <x v="3"/>
    <x v="9"/>
    <x v="0"/>
  </r>
  <r>
    <x v="1036"/>
    <x v="672"/>
    <x v="0"/>
    <x v="3"/>
    <x v="2"/>
    <x v="2"/>
    <x v="4"/>
    <s v="Bruges"/>
    <x v="3"/>
    <x v="28"/>
    <x v="10"/>
    <x v="6"/>
    <n v="1"/>
    <n v="626.28"/>
    <n v="0"/>
    <n v="626.28"/>
    <n v="626.28"/>
    <n v="0.92"/>
    <n v="576.17999999999995"/>
    <s v="EUR"/>
    <x v="1035"/>
    <x v="4"/>
    <x v="2"/>
    <x v="0"/>
    <x v="1"/>
    <x v="0"/>
    <x v="20"/>
    <x v="0"/>
  </r>
  <r>
    <x v="1037"/>
    <x v="384"/>
    <x v="0"/>
    <x v="10"/>
    <x v="3"/>
    <x v="2"/>
    <x v="4"/>
    <s v="Bruges"/>
    <x v="1"/>
    <x v="25"/>
    <x v="0"/>
    <x v="4"/>
    <n v="1"/>
    <n v="37.729999999999997"/>
    <n v="0"/>
    <n v="37.729999999999997"/>
    <n v="37.729999999999997"/>
    <n v="0.92"/>
    <n v="34.71"/>
    <s v="EUR"/>
    <x v="1036"/>
    <x v="3"/>
    <x v="2"/>
    <x v="1"/>
    <x v="4"/>
    <x v="0"/>
    <x v="10"/>
    <x v="0"/>
  </r>
  <r>
    <x v="1038"/>
    <x v="673"/>
    <x v="0"/>
    <x v="10"/>
    <x v="3"/>
    <x v="2"/>
    <x v="4"/>
    <s v="Bruges"/>
    <x v="1"/>
    <x v="7"/>
    <x v="0"/>
    <x v="1"/>
    <n v="1"/>
    <n v="134.04"/>
    <n v="3"/>
    <n v="130.02000000000001"/>
    <n v="130.02000000000001"/>
    <n v="0.92"/>
    <n v="119.62"/>
    <s v="EUR"/>
    <x v="1037"/>
    <x v="1"/>
    <x v="5"/>
    <x v="2"/>
    <x v="0"/>
    <x v="0"/>
    <x v="10"/>
    <x v="0"/>
  </r>
  <r>
    <x v="1039"/>
    <x v="674"/>
    <x v="1"/>
    <x v="0"/>
    <x v="0"/>
    <x v="2"/>
    <x v="4"/>
    <s v="Bruges"/>
    <x v="5"/>
    <x v="15"/>
    <x v="2"/>
    <x v="4"/>
    <n v="2"/>
    <n v="802.44"/>
    <n v="10"/>
    <n v="722.2"/>
    <n v="1444.4"/>
    <n v="0.92"/>
    <n v="1328.85"/>
    <s v="EUR"/>
    <x v="1038"/>
    <x v="0"/>
    <x v="2"/>
    <x v="3"/>
    <x v="3"/>
    <x v="0"/>
    <x v="19"/>
    <x v="0"/>
  </r>
  <r>
    <x v="1040"/>
    <x v="8"/>
    <x v="1"/>
    <x v="0"/>
    <x v="0"/>
    <x v="2"/>
    <x v="4"/>
    <s v="Bruges"/>
    <x v="1"/>
    <x v="25"/>
    <x v="0"/>
    <x v="1"/>
    <n v="1"/>
    <n v="39.85"/>
    <n v="2"/>
    <n v="39.049999999999997"/>
    <n v="39.049999999999997"/>
    <n v="0.92"/>
    <n v="35.93"/>
    <s v="EUR"/>
    <x v="1039"/>
    <x v="4"/>
    <x v="5"/>
    <x v="0"/>
    <x v="4"/>
    <x v="0"/>
    <x v="3"/>
    <x v="2"/>
  </r>
  <r>
    <x v="1041"/>
    <x v="313"/>
    <x v="1"/>
    <x v="5"/>
    <x v="0"/>
    <x v="2"/>
    <x v="4"/>
    <s v="Bruges"/>
    <x v="1"/>
    <x v="30"/>
    <x v="0"/>
    <x v="6"/>
    <n v="3"/>
    <n v="104.78"/>
    <n v="3"/>
    <n v="101.64"/>
    <n v="304.92"/>
    <n v="0.92"/>
    <n v="280.52999999999997"/>
    <s v="EUR"/>
    <x v="1040"/>
    <x v="2"/>
    <x v="4"/>
    <x v="2"/>
    <x v="4"/>
    <x v="0"/>
    <x v="3"/>
    <x v="0"/>
  </r>
  <r>
    <x v="1042"/>
    <x v="258"/>
    <x v="1"/>
    <x v="2"/>
    <x v="2"/>
    <x v="2"/>
    <x v="4"/>
    <s v="Bruges"/>
    <x v="3"/>
    <x v="34"/>
    <x v="8"/>
    <x v="0"/>
    <n v="4"/>
    <n v="2300.79"/>
    <n v="10"/>
    <n v="2070.71"/>
    <n v="8282.84"/>
    <n v="0.92"/>
    <n v="7620.21"/>
    <s v="EUR"/>
    <x v="1041"/>
    <x v="2"/>
    <x v="1"/>
    <x v="0"/>
    <x v="1"/>
    <x v="0"/>
    <x v="4"/>
    <x v="0"/>
  </r>
  <r>
    <x v="1043"/>
    <x v="258"/>
    <x v="1"/>
    <x v="2"/>
    <x v="2"/>
    <x v="2"/>
    <x v="4"/>
    <s v="Bruges"/>
    <x v="3"/>
    <x v="39"/>
    <x v="10"/>
    <x v="14"/>
    <n v="3"/>
    <n v="6794.98"/>
    <n v="0"/>
    <n v="6794.98"/>
    <n v="20384.939999999999"/>
    <n v="0.92"/>
    <n v="18754.14"/>
    <s v="EUR"/>
    <x v="1042"/>
    <x v="0"/>
    <x v="1"/>
    <x v="1"/>
    <x v="0"/>
    <x v="0"/>
    <x v="3"/>
    <x v="0"/>
  </r>
  <r>
    <x v="1044"/>
    <x v="675"/>
    <x v="1"/>
    <x v="7"/>
    <x v="2"/>
    <x v="2"/>
    <x v="4"/>
    <s v="Bruges"/>
    <x v="1"/>
    <x v="19"/>
    <x v="0"/>
    <x v="4"/>
    <n v="1"/>
    <n v="75.88"/>
    <n v="2"/>
    <n v="74.36"/>
    <n v="74.36"/>
    <n v="0.92"/>
    <n v="68.41"/>
    <s v="EUR"/>
    <x v="1043"/>
    <x v="3"/>
    <x v="6"/>
    <x v="3"/>
    <x v="0"/>
    <x v="0"/>
    <x v="6"/>
    <x v="0"/>
  </r>
  <r>
    <x v="1045"/>
    <x v="620"/>
    <x v="1"/>
    <x v="7"/>
    <x v="2"/>
    <x v="2"/>
    <x v="4"/>
    <s v="Bruges"/>
    <x v="2"/>
    <x v="2"/>
    <x v="0"/>
    <x v="12"/>
    <n v="8"/>
    <n v="279.35000000000002"/>
    <n v="0"/>
    <n v="279.35000000000002"/>
    <n v="2234.8000000000002"/>
    <n v="0.92"/>
    <n v="2056.02"/>
    <s v="EUR"/>
    <x v="1044"/>
    <x v="5"/>
    <x v="4"/>
    <x v="2"/>
    <x v="2"/>
    <x v="0"/>
    <x v="11"/>
    <x v="0"/>
  </r>
  <r>
    <x v="1046"/>
    <x v="430"/>
    <x v="1"/>
    <x v="10"/>
    <x v="3"/>
    <x v="2"/>
    <x v="4"/>
    <s v="Bruges"/>
    <x v="3"/>
    <x v="24"/>
    <x v="10"/>
    <x v="3"/>
    <n v="1"/>
    <n v="1335.6"/>
    <n v="10"/>
    <n v="1202.04"/>
    <n v="1202.04"/>
    <n v="0.92"/>
    <n v="1105.8800000000001"/>
    <s v="EUR"/>
    <x v="1045"/>
    <x v="3"/>
    <x v="6"/>
    <x v="0"/>
    <x v="2"/>
    <x v="0"/>
    <x v="16"/>
    <x v="2"/>
  </r>
  <r>
    <x v="1047"/>
    <x v="137"/>
    <x v="1"/>
    <x v="8"/>
    <x v="3"/>
    <x v="2"/>
    <x v="4"/>
    <s v="Bruges"/>
    <x v="1"/>
    <x v="36"/>
    <x v="0"/>
    <x v="1"/>
    <n v="4"/>
    <n v="94.95"/>
    <n v="3"/>
    <n v="92.1"/>
    <n v="368.4"/>
    <n v="0.92"/>
    <n v="338.93"/>
    <s v="EUR"/>
    <x v="1046"/>
    <x v="0"/>
    <x v="1"/>
    <x v="2"/>
    <x v="4"/>
    <x v="0"/>
    <x v="9"/>
    <x v="0"/>
  </r>
  <r>
    <x v="1048"/>
    <x v="676"/>
    <x v="1"/>
    <x v="11"/>
    <x v="3"/>
    <x v="2"/>
    <x v="4"/>
    <s v="Bruges"/>
    <x v="1"/>
    <x v="36"/>
    <x v="0"/>
    <x v="1"/>
    <n v="2"/>
    <n v="101.02"/>
    <n v="0"/>
    <n v="101.02"/>
    <n v="202.04"/>
    <n v="0.92"/>
    <n v="185.88"/>
    <s v="EUR"/>
    <x v="1047"/>
    <x v="5"/>
    <x v="5"/>
    <x v="3"/>
    <x v="0"/>
    <x v="0"/>
    <x v="4"/>
    <x v="0"/>
  </r>
  <r>
    <x v="1049"/>
    <x v="325"/>
    <x v="2"/>
    <x v="6"/>
    <x v="1"/>
    <x v="2"/>
    <x v="4"/>
    <s v="Bruges"/>
    <x v="4"/>
    <x v="6"/>
    <x v="2"/>
    <x v="13"/>
    <n v="7"/>
    <n v="1204.97"/>
    <n v="10"/>
    <n v="1084.47"/>
    <n v="7591.29"/>
    <n v="0.92"/>
    <n v="6983.99"/>
    <s v="EUR"/>
    <x v="1048"/>
    <x v="3"/>
    <x v="2"/>
    <x v="3"/>
    <x v="3"/>
    <x v="5"/>
    <x v="3"/>
    <x v="0"/>
  </r>
  <r>
    <x v="1050"/>
    <x v="677"/>
    <x v="2"/>
    <x v="6"/>
    <x v="1"/>
    <x v="2"/>
    <x v="4"/>
    <s v="Bruges"/>
    <x v="1"/>
    <x v="30"/>
    <x v="0"/>
    <x v="5"/>
    <n v="1"/>
    <n v="103.31"/>
    <n v="10"/>
    <n v="92.98"/>
    <n v="92.98"/>
    <n v="0.92"/>
    <n v="85.54"/>
    <s v="EUR"/>
    <x v="1049"/>
    <x v="0"/>
    <x v="1"/>
    <x v="2"/>
    <x v="0"/>
    <x v="0"/>
    <x v="17"/>
    <x v="0"/>
  </r>
  <r>
    <x v="1051"/>
    <x v="24"/>
    <x v="2"/>
    <x v="1"/>
    <x v="1"/>
    <x v="2"/>
    <x v="4"/>
    <s v="Bruges"/>
    <x v="5"/>
    <x v="15"/>
    <x v="9"/>
    <x v="8"/>
    <n v="1"/>
    <n v="754.96"/>
    <n v="7"/>
    <n v="702.11"/>
    <n v="702.11"/>
    <n v="0.92"/>
    <n v="645.94000000000005"/>
    <s v="EUR"/>
    <x v="1050"/>
    <x v="4"/>
    <x v="5"/>
    <x v="3"/>
    <x v="2"/>
    <x v="0"/>
    <x v="18"/>
    <x v="0"/>
  </r>
  <r>
    <x v="1052"/>
    <x v="241"/>
    <x v="2"/>
    <x v="1"/>
    <x v="1"/>
    <x v="2"/>
    <x v="4"/>
    <s v="Bruges"/>
    <x v="2"/>
    <x v="29"/>
    <x v="0"/>
    <x v="4"/>
    <n v="1"/>
    <n v="243.97"/>
    <n v="2"/>
    <n v="239.09"/>
    <n v="239.09"/>
    <n v="0.92"/>
    <n v="219.96"/>
    <s v="EUR"/>
    <x v="1051"/>
    <x v="1"/>
    <x v="3"/>
    <x v="2"/>
    <x v="0"/>
    <x v="0"/>
    <x v="8"/>
    <x v="0"/>
  </r>
  <r>
    <x v="1053"/>
    <x v="57"/>
    <x v="2"/>
    <x v="1"/>
    <x v="1"/>
    <x v="2"/>
    <x v="4"/>
    <s v="Bruges"/>
    <x v="4"/>
    <x v="22"/>
    <x v="5"/>
    <x v="3"/>
    <n v="1"/>
    <n v="622.99"/>
    <n v="0"/>
    <n v="622.99"/>
    <n v="622.99"/>
    <n v="0.92"/>
    <n v="573.15"/>
    <s v="EUR"/>
    <x v="1052"/>
    <x v="5"/>
    <x v="1"/>
    <x v="1"/>
    <x v="4"/>
    <x v="2"/>
    <x v="7"/>
    <x v="0"/>
  </r>
  <r>
    <x v="1054"/>
    <x v="113"/>
    <x v="2"/>
    <x v="2"/>
    <x v="2"/>
    <x v="2"/>
    <x v="4"/>
    <s v="Bruges"/>
    <x v="4"/>
    <x v="40"/>
    <x v="2"/>
    <x v="9"/>
    <n v="1"/>
    <n v="883.69"/>
    <n v="0"/>
    <n v="883.69"/>
    <n v="883.69"/>
    <n v="0.92"/>
    <n v="812.99"/>
    <s v="EUR"/>
    <x v="1053"/>
    <x v="2"/>
    <x v="5"/>
    <x v="2"/>
    <x v="3"/>
    <x v="6"/>
    <x v="3"/>
    <x v="0"/>
  </r>
  <r>
    <x v="1055"/>
    <x v="344"/>
    <x v="2"/>
    <x v="2"/>
    <x v="2"/>
    <x v="2"/>
    <x v="4"/>
    <s v="Bruges"/>
    <x v="4"/>
    <x v="22"/>
    <x v="3"/>
    <x v="0"/>
    <n v="1"/>
    <n v="552.97"/>
    <n v="0"/>
    <n v="552.97"/>
    <n v="552.97"/>
    <n v="0.92"/>
    <n v="508.73"/>
    <s v="EUR"/>
    <x v="1054"/>
    <x v="4"/>
    <x v="3"/>
    <x v="3"/>
    <x v="0"/>
    <x v="2"/>
    <x v="0"/>
    <x v="2"/>
  </r>
  <r>
    <x v="1056"/>
    <x v="678"/>
    <x v="2"/>
    <x v="3"/>
    <x v="2"/>
    <x v="2"/>
    <x v="4"/>
    <s v="Bruges"/>
    <x v="5"/>
    <x v="9"/>
    <x v="3"/>
    <x v="0"/>
    <n v="1"/>
    <n v="414.26"/>
    <n v="7"/>
    <n v="385.26"/>
    <n v="385.26"/>
    <n v="0.92"/>
    <n v="354.44"/>
    <s v="EUR"/>
    <x v="1055"/>
    <x v="5"/>
    <x v="4"/>
    <x v="2"/>
    <x v="1"/>
    <x v="0"/>
    <x v="3"/>
    <x v="0"/>
  </r>
  <r>
    <x v="1057"/>
    <x v="560"/>
    <x v="2"/>
    <x v="11"/>
    <x v="3"/>
    <x v="2"/>
    <x v="4"/>
    <s v="Bruges"/>
    <x v="3"/>
    <x v="34"/>
    <x v="6"/>
    <x v="0"/>
    <n v="2"/>
    <n v="2349.1999999999998"/>
    <n v="10"/>
    <n v="2114.2800000000002"/>
    <n v="4228.5600000000004"/>
    <n v="0.92"/>
    <n v="3890.28"/>
    <s v="EUR"/>
    <x v="1056"/>
    <x v="4"/>
    <x v="3"/>
    <x v="0"/>
    <x v="2"/>
    <x v="0"/>
    <x v="11"/>
    <x v="2"/>
  </r>
  <r>
    <x v="1058"/>
    <x v="679"/>
    <x v="0"/>
    <x v="5"/>
    <x v="0"/>
    <x v="2"/>
    <x v="4"/>
    <s v="Brussels"/>
    <x v="3"/>
    <x v="39"/>
    <x v="8"/>
    <x v="14"/>
    <n v="1"/>
    <n v="7117.4"/>
    <n v="10"/>
    <n v="6405.66"/>
    <n v="6405.66"/>
    <n v="0.92"/>
    <n v="5893.21"/>
    <s v="EUR"/>
    <x v="1057"/>
    <x v="0"/>
    <x v="6"/>
    <x v="2"/>
    <x v="4"/>
    <x v="0"/>
    <x v="20"/>
    <x v="0"/>
  </r>
  <r>
    <x v="1059"/>
    <x v="32"/>
    <x v="0"/>
    <x v="5"/>
    <x v="0"/>
    <x v="2"/>
    <x v="4"/>
    <s v="Brussels"/>
    <x v="3"/>
    <x v="28"/>
    <x v="6"/>
    <x v="3"/>
    <n v="1"/>
    <n v="631.69000000000005"/>
    <n v="0"/>
    <n v="631.69000000000005"/>
    <n v="631.69000000000005"/>
    <n v="0.92"/>
    <n v="581.15"/>
    <s v="EUR"/>
    <x v="1058"/>
    <x v="2"/>
    <x v="6"/>
    <x v="3"/>
    <x v="0"/>
    <x v="0"/>
    <x v="3"/>
    <x v="0"/>
  </r>
  <r>
    <x v="1060"/>
    <x v="590"/>
    <x v="0"/>
    <x v="5"/>
    <x v="0"/>
    <x v="2"/>
    <x v="4"/>
    <s v="Brussels"/>
    <x v="1"/>
    <x v="1"/>
    <x v="0"/>
    <x v="1"/>
    <n v="2"/>
    <n v="29.45"/>
    <n v="5"/>
    <n v="27.98"/>
    <n v="55.96"/>
    <n v="0.92"/>
    <n v="51.48"/>
    <s v="EUR"/>
    <x v="1059"/>
    <x v="0"/>
    <x v="3"/>
    <x v="1"/>
    <x v="2"/>
    <x v="0"/>
    <x v="14"/>
    <x v="0"/>
  </r>
  <r>
    <x v="1061"/>
    <x v="479"/>
    <x v="0"/>
    <x v="7"/>
    <x v="2"/>
    <x v="2"/>
    <x v="4"/>
    <s v="Brussels"/>
    <x v="3"/>
    <x v="3"/>
    <x v="1"/>
    <x v="14"/>
    <n v="1"/>
    <n v="1929.03"/>
    <n v="0"/>
    <n v="1929.03"/>
    <n v="1929.03"/>
    <n v="0.92"/>
    <n v="1774.71"/>
    <s v="EUR"/>
    <x v="1060"/>
    <x v="4"/>
    <x v="0"/>
    <x v="3"/>
    <x v="0"/>
    <x v="0"/>
    <x v="7"/>
    <x v="0"/>
  </r>
  <r>
    <x v="1062"/>
    <x v="37"/>
    <x v="0"/>
    <x v="10"/>
    <x v="3"/>
    <x v="2"/>
    <x v="4"/>
    <s v="Brussels"/>
    <x v="4"/>
    <x v="37"/>
    <x v="5"/>
    <x v="18"/>
    <n v="1"/>
    <n v="958.81"/>
    <n v="7"/>
    <n v="891.69"/>
    <n v="891.69"/>
    <n v="0.92"/>
    <n v="820.35"/>
    <s v="EUR"/>
    <x v="1061"/>
    <x v="0"/>
    <x v="6"/>
    <x v="1"/>
    <x v="2"/>
    <x v="2"/>
    <x v="13"/>
    <x v="0"/>
  </r>
  <r>
    <x v="1063"/>
    <x v="400"/>
    <x v="0"/>
    <x v="10"/>
    <x v="3"/>
    <x v="2"/>
    <x v="4"/>
    <s v="Brussels"/>
    <x v="2"/>
    <x v="29"/>
    <x v="0"/>
    <x v="15"/>
    <n v="1"/>
    <n v="247.89"/>
    <n v="0"/>
    <n v="247.89"/>
    <n v="247.89"/>
    <n v="0.92"/>
    <n v="228.06"/>
    <s v="EUR"/>
    <x v="1062"/>
    <x v="2"/>
    <x v="5"/>
    <x v="2"/>
    <x v="1"/>
    <x v="0"/>
    <x v="2"/>
    <x v="0"/>
  </r>
  <r>
    <x v="1064"/>
    <x v="39"/>
    <x v="0"/>
    <x v="8"/>
    <x v="3"/>
    <x v="2"/>
    <x v="4"/>
    <s v="Brussels"/>
    <x v="4"/>
    <x v="6"/>
    <x v="4"/>
    <x v="19"/>
    <n v="3"/>
    <n v="1240.21"/>
    <n v="2"/>
    <n v="1215.4100000000001"/>
    <n v="3646.23"/>
    <n v="0.92"/>
    <n v="3354.53"/>
    <s v="EUR"/>
    <x v="1063"/>
    <x v="2"/>
    <x v="4"/>
    <x v="1"/>
    <x v="1"/>
    <x v="3"/>
    <x v="3"/>
    <x v="0"/>
  </r>
  <r>
    <x v="1065"/>
    <x v="680"/>
    <x v="1"/>
    <x v="5"/>
    <x v="0"/>
    <x v="2"/>
    <x v="4"/>
    <s v="Brussels"/>
    <x v="3"/>
    <x v="34"/>
    <x v="6"/>
    <x v="14"/>
    <n v="1"/>
    <n v="2480.02"/>
    <n v="0"/>
    <n v="2480.02"/>
    <n v="2480.02"/>
    <n v="0.92"/>
    <n v="2281.62"/>
    <s v="EUR"/>
    <x v="1064"/>
    <x v="0"/>
    <x v="0"/>
    <x v="0"/>
    <x v="0"/>
    <x v="0"/>
    <x v="19"/>
    <x v="0"/>
  </r>
  <r>
    <x v="1066"/>
    <x v="668"/>
    <x v="1"/>
    <x v="10"/>
    <x v="3"/>
    <x v="2"/>
    <x v="4"/>
    <s v="Brussels"/>
    <x v="4"/>
    <x v="33"/>
    <x v="7"/>
    <x v="7"/>
    <n v="1"/>
    <n v="1063.1099999999999"/>
    <n v="10"/>
    <n v="956.8"/>
    <n v="956.8"/>
    <n v="0.92"/>
    <n v="880.26"/>
    <s v="EUR"/>
    <x v="1065"/>
    <x v="3"/>
    <x v="6"/>
    <x v="1"/>
    <x v="1"/>
    <x v="5"/>
    <x v="21"/>
    <x v="0"/>
  </r>
  <r>
    <x v="1067"/>
    <x v="386"/>
    <x v="1"/>
    <x v="8"/>
    <x v="3"/>
    <x v="2"/>
    <x v="4"/>
    <s v="Brussels"/>
    <x v="4"/>
    <x v="6"/>
    <x v="7"/>
    <x v="3"/>
    <n v="5"/>
    <n v="1186.22"/>
    <n v="10"/>
    <n v="1067.5999999999999"/>
    <n v="5338"/>
    <n v="0.92"/>
    <n v="4910.96"/>
    <s v="EUR"/>
    <x v="1066"/>
    <x v="4"/>
    <x v="1"/>
    <x v="0"/>
    <x v="3"/>
    <x v="2"/>
    <x v="5"/>
    <x v="1"/>
  </r>
  <r>
    <x v="1068"/>
    <x v="681"/>
    <x v="1"/>
    <x v="8"/>
    <x v="3"/>
    <x v="2"/>
    <x v="4"/>
    <s v="Brussels"/>
    <x v="4"/>
    <x v="6"/>
    <x v="7"/>
    <x v="4"/>
    <n v="2"/>
    <n v="1214.98"/>
    <n v="3"/>
    <n v="1178.53"/>
    <n v="2357.06"/>
    <n v="0.92"/>
    <n v="2168.5"/>
    <s v="EUR"/>
    <x v="1067"/>
    <x v="0"/>
    <x v="2"/>
    <x v="0"/>
    <x v="4"/>
    <x v="6"/>
    <x v="0"/>
    <x v="0"/>
  </r>
  <r>
    <x v="1069"/>
    <x v="682"/>
    <x v="1"/>
    <x v="11"/>
    <x v="3"/>
    <x v="2"/>
    <x v="4"/>
    <s v="Brussels"/>
    <x v="5"/>
    <x v="10"/>
    <x v="4"/>
    <x v="0"/>
    <n v="1"/>
    <n v="1076.22"/>
    <n v="0"/>
    <n v="1076.22"/>
    <n v="1076.22"/>
    <n v="0.92"/>
    <n v="990.12"/>
    <s v="EUR"/>
    <x v="1068"/>
    <x v="0"/>
    <x v="3"/>
    <x v="0"/>
    <x v="2"/>
    <x v="0"/>
    <x v="13"/>
    <x v="0"/>
  </r>
  <r>
    <x v="1070"/>
    <x v="683"/>
    <x v="2"/>
    <x v="5"/>
    <x v="0"/>
    <x v="2"/>
    <x v="4"/>
    <s v="Brussels"/>
    <x v="4"/>
    <x v="13"/>
    <x v="7"/>
    <x v="19"/>
    <n v="1"/>
    <n v="922.01"/>
    <n v="2"/>
    <n v="903.57"/>
    <n v="903.57"/>
    <n v="0.92"/>
    <n v="831.28"/>
    <s v="EUR"/>
    <x v="1069"/>
    <x v="1"/>
    <x v="6"/>
    <x v="1"/>
    <x v="3"/>
    <x v="6"/>
    <x v="3"/>
    <x v="2"/>
  </r>
  <r>
    <x v="1071"/>
    <x v="684"/>
    <x v="2"/>
    <x v="5"/>
    <x v="0"/>
    <x v="2"/>
    <x v="4"/>
    <s v="Brussels"/>
    <x v="2"/>
    <x v="2"/>
    <x v="0"/>
    <x v="2"/>
    <n v="1"/>
    <n v="275.94"/>
    <n v="3"/>
    <n v="267.66000000000003"/>
    <n v="267.66000000000003"/>
    <n v="0.92"/>
    <n v="246.25"/>
    <s v="EUR"/>
    <x v="1070"/>
    <x v="2"/>
    <x v="4"/>
    <x v="0"/>
    <x v="2"/>
    <x v="0"/>
    <x v="11"/>
    <x v="0"/>
  </r>
  <r>
    <x v="1072"/>
    <x v="685"/>
    <x v="2"/>
    <x v="6"/>
    <x v="1"/>
    <x v="2"/>
    <x v="4"/>
    <s v="Brussels"/>
    <x v="1"/>
    <x v="32"/>
    <x v="0"/>
    <x v="6"/>
    <n v="3"/>
    <n v="121.58"/>
    <n v="5"/>
    <n v="115.5"/>
    <n v="346.5"/>
    <n v="0.92"/>
    <n v="318.77999999999997"/>
    <s v="EUR"/>
    <x v="1071"/>
    <x v="5"/>
    <x v="0"/>
    <x v="0"/>
    <x v="0"/>
    <x v="0"/>
    <x v="17"/>
    <x v="0"/>
  </r>
  <r>
    <x v="1073"/>
    <x v="621"/>
    <x v="2"/>
    <x v="3"/>
    <x v="2"/>
    <x v="2"/>
    <x v="4"/>
    <s v="Brussels"/>
    <x v="4"/>
    <x v="11"/>
    <x v="2"/>
    <x v="3"/>
    <n v="2"/>
    <n v="1018.22"/>
    <n v="15"/>
    <n v="865.49"/>
    <n v="1730.98"/>
    <n v="0.92"/>
    <n v="1592.5"/>
    <s v="EUR"/>
    <x v="1072"/>
    <x v="2"/>
    <x v="3"/>
    <x v="3"/>
    <x v="3"/>
    <x v="2"/>
    <x v="12"/>
    <x v="0"/>
  </r>
  <r>
    <x v="1074"/>
    <x v="116"/>
    <x v="2"/>
    <x v="10"/>
    <x v="3"/>
    <x v="2"/>
    <x v="4"/>
    <s v="Brussels"/>
    <x v="1"/>
    <x v="36"/>
    <x v="0"/>
    <x v="5"/>
    <n v="1"/>
    <n v="94.26"/>
    <n v="5"/>
    <n v="89.55"/>
    <n v="89.55"/>
    <n v="0.92"/>
    <n v="82.39"/>
    <s v="EUR"/>
    <x v="1073"/>
    <x v="5"/>
    <x v="6"/>
    <x v="0"/>
    <x v="0"/>
    <x v="0"/>
    <x v="3"/>
    <x v="0"/>
  </r>
  <r>
    <x v="1075"/>
    <x v="686"/>
    <x v="0"/>
    <x v="0"/>
    <x v="0"/>
    <x v="2"/>
    <x v="4"/>
    <s v="Ghent"/>
    <x v="3"/>
    <x v="28"/>
    <x v="10"/>
    <x v="14"/>
    <n v="2"/>
    <n v="555.55999999999995"/>
    <n v="2"/>
    <n v="544.45000000000005"/>
    <n v="1088.9000000000001"/>
    <n v="0.92"/>
    <n v="1001.79"/>
    <s v="EUR"/>
    <x v="1074"/>
    <x v="0"/>
    <x v="1"/>
    <x v="3"/>
    <x v="4"/>
    <x v="0"/>
    <x v="12"/>
    <x v="1"/>
  </r>
  <r>
    <x v="1076"/>
    <x v="687"/>
    <x v="0"/>
    <x v="4"/>
    <x v="0"/>
    <x v="2"/>
    <x v="4"/>
    <s v="Ghent"/>
    <x v="4"/>
    <x v="27"/>
    <x v="7"/>
    <x v="3"/>
    <n v="2"/>
    <n v="871.31"/>
    <n v="7"/>
    <n v="810.32"/>
    <n v="1620.64"/>
    <n v="0.92"/>
    <n v="1490.99"/>
    <s v="EUR"/>
    <x v="1075"/>
    <x v="0"/>
    <x v="4"/>
    <x v="2"/>
    <x v="0"/>
    <x v="4"/>
    <x v="10"/>
    <x v="0"/>
  </r>
  <r>
    <x v="1077"/>
    <x v="688"/>
    <x v="0"/>
    <x v="6"/>
    <x v="1"/>
    <x v="2"/>
    <x v="4"/>
    <s v="Ghent"/>
    <x v="5"/>
    <x v="10"/>
    <x v="2"/>
    <x v="4"/>
    <n v="1"/>
    <n v="1052.9000000000001"/>
    <n v="0"/>
    <n v="1052.9000000000001"/>
    <n v="1052.9000000000001"/>
    <n v="0.92"/>
    <n v="968.67"/>
    <s v="EUR"/>
    <x v="1076"/>
    <x v="0"/>
    <x v="5"/>
    <x v="0"/>
    <x v="4"/>
    <x v="0"/>
    <x v="18"/>
    <x v="0"/>
  </r>
  <r>
    <x v="1078"/>
    <x v="2"/>
    <x v="0"/>
    <x v="1"/>
    <x v="1"/>
    <x v="2"/>
    <x v="4"/>
    <s v="Ghent"/>
    <x v="1"/>
    <x v="5"/>
    <x v="0"/>
    <x v="5"/>
    <n v="6"/>
    <n v="96.91"/>
    <n v="3"/>
    <n v="94"/>
    <n v="564"/>
    <n v="0.92"/>
    <n v="518.88"/>
    <s v="EUR"/>
    <x v="1077"/>
    <x v="4"/>
    <x v="3"/>
    <x v="3"/>
    <x v="3"/>
    <x v="0"/>
    <x v="21"/>
    <x v="2"/>
  </r>
  <r>
    <x v="1079"/>
    <x v="96"/>
    <x v="0"/>
    <x v="10"/>
    <x v="3"/>
    <x v="2"/>
    <x v="4"/>
    <s v="Ghent"/>
    <x v="5"/>
    <x v="9"/>
    <x v="4"/>
    <x v="14"/>
    <n v="1"/>
    <n v="446.68"/>
    <n v="5"/>
    <n v="424.35"/>
    <n v="424.35"/>
    <n v="0.92"/>
    <n v="390.4"/>
    <s v="EUR"/>
    <x v="1078"/>
    <x v="4"/>
    <x v="4"/>
    <x v="1"/>
    <x v="4"/>
    <x v="0"/>
    <x v="3"/>
    <x v="0"/>
  </r>
  <r>
    <x v="1080"/>
    <x v="689"/>
    <x v="1"/>
    <x v="0"/>
    <x v="0"/>
    <x v="2"/>
    <x v="4"/>
    <s v="Ghent"/>
    <x v="3"/>
    <x v="34"/>
    <x v="10"/>
    <x v="3"/>
    <n v="1"/>
    <n v="2653.25"/>
    <n v="0"/>
    <n v="2653.25"/>
    <n v="2653.25"/>
    <n v="0.92"/>
    <n v="2440.9899999999998"/>
    <s v="EUR"/>
    <x v="1079"/>
    <x v="2"/>
    <x v="4"/>
    <x v="1"/>
    <x v="0"/>
    <x v="0"/>
    <x v="18"/>
    <x v="0"/>
  </r>
  <r>
    <x v="1081"/>
    <x v="274"/>
    <x v="1"/>
    <x v="5"/>
    <x v="0"/>
    <x v="2"/>
    <x v="4"/>
    <s v="Ghent"/>
    <x v="4"/>
    <x v="11"/>
    <x v="7"/>
    <x v="19"/>
    <n v="1"/>
    <n v="1022.85"/>
    <n v="0"/>
    <n v="1022.85"/>
    <n v="1022.85"/>
    <n v="0.92"/>
    <n v="941.02"/>
    <s v="EUR"/>
    <x v="1080"/>
    <x v="4"/>
    <x v="1"/>
    <x v="1"/>
    <x v="3"/>
    <x v="5"/>
    <x v="3"/>
    <x v="0"/>
  </r>
  <r>
    <x v="1082"/>
    <x v="551"/>
    <x v="1"/>
    <x v="6"/>
    <x v="1"/>
    <x v="2"/>
    <x v="4"/>
    <s v="Ghent"/>
    <x v="0"/>
    <x v="0"/>
    <x v="0"/>
    <x v="5"/>
    <n v="1"/>
    <n v="169.53"/>
    <n v="5"/>
    <n v="161.05000000000001"/>
    <n v="161.05000000000001"/>
    <n v="0.92"/>
    <n v="148.16999999999999"/>
    <s v="EUR"/>
    <x v="1081"/>
    <x v="3"/>
    <x v="0"/>
    <x v="1"/>
    <x v="0"/>
    <x v="0"/>
    <x v="3"/>
    <x v="0"/>
  </r>
  <r>
    <x v="1083"/>
    <x v="690"/>
    <x v="1"/>
    <x v="9"/>
    <x v="1"/>
    <x v="2"/>
    <x v="4"/>
    <s v="Ghent"/>
    <x v="4"/>
    <x v="18"/>
    <x v="2"/>
    <x v="7"/>
    <n v="2"/>
    <n v="454.52"/>
    <n v="0"/>
    <n v="454.52"/>
    <n v="909.04"/>
    <n v="0.92"/>
    <n v="836.32"/>
    <s v="EUR"/>
    <x v="1082"/>
    <x v="3"/>
    <x v="6"/>
    <x v="1"/>
    <x v="1"/>
    <x v="6"/>
    <x v="3"/>
    <x v="0"/>
  </r>
  <r>
    <x v="1084"/>
    <x v="691"/>
    <x v="1"/>
    <x v="2"/>
    <x v="2"/>
    <x v="2"/>
    <x v="4"/>
    <s v="Ghent"/>
    <x v="3"/>
    <x v="28"/>
    <x v="8"/>
    <x v="0"/>
    <n v="7"/>
    <n v="631.66"/>
    <n v="2"/>
    <n v="619.03"/>
    <n v="4333.21"/>
    <n v="0.92"/>
    <n v="3986.55"/>
    <s v="EUR"/>
    <x v="1083"/>
    <x v="0"/>
    <x v="6"/>
    <x v="1"/>
    <x v="2"/>
    <x v="0"/>
    <x v="3"/>
    <x v="0"/>
  </r>
  <r>
    <x v="1085"/>
    <x v="219"/>
    <x v="1"/>
    <x v="3"/>
    <x v="2"/>
    <x v="2"/>
    <x v="4"/>
    <s v="Ghent"/>
    <x v="1"/>
    <x v="30"/>
    <x v="0"/>
    <x v="1"/>
    <n v="3"/>
    <n v="105.43"/>
    <n v="5"/>
    <n v="100.16"/>
    <n v="300.48"/>
    <n v="0.92"/>
    <n v="276.44"/>
    <s v="EUR"/>
    <x v="1084"/>
    <x v="0"/>
    <x v="2"/>
    <x v="1"/>
    <x v="3"/>
    <x v="0"/>
    <x v="6"/>
    <x v="0"/>
  </r>
  <r>
    <x v="1086"/>
    <x v="191"/>
    <x v="1"/>
    <x v="7"/>
    <x v="2"/>
    <x v="2"/>
    <x v="4"/>
    <s v="Ghent"/>
    <x v="3"/>
    <x v="3"/>
    <x v="8"/>
    <x v="14"/>
    <n v="1"/>
    <n v="1947.31"/>
    <n v="0"/>
    <n v="1947.31"/>
    <n v="1947.31"/>
    <n v="0.92"/>
    <n v="1791.53"/>
    <s v="EUR"/>
    <x v="1085"/>
    <x v="1"/>
    <x v="6"/>
    <x v="0"/>
    <x v="1"/>
    <x v="0"/>
    <x v="11"/>
    <x v="0"/>
  </r>
  <r>
    <x v="1087"/>
    <x v="645"/>
    <x v="1"/>
    <x v="8"/>
    <x v="3"/>
    <x v="2"/>
    <x v="4"/>
    <s v="Ghent"/>
    <x v="0"/>
    <x v="31"/>
    <x v="0"/>
    <x v="0"/>
    <n v="5"/>
    <n v="122.13"/>
    <n v="0"/>
    <n v="122.13"/>
    <n v="610.65"/>
    <n v="0.92"/>
    <n v="561.79999999999995"/>
    <s v="EUR"/>
    <x v="1086"/>
    <x v="0"/>
    <x v="5"/>
    <x v="3"/>
    <x v="2"/>
    <x v="0"/>
    <x v="3"/>
    <x v="0"/>
  </r>
  <r>
    <x v="1088"/>
    <x v="476"/>
    <x v="1"/>
    <x v="8"/>
    <x v="3"/>
    <x v="2"/>
    <x v="4"/>
    <s v="Ghent"/>
    <x v="4"/>
    <x v="6"/>
    <x v="7"/>
    <x v="3"/>
    <n v="7"/>
    <n v="1128.05"/>
    <n v="3"/>
    <n v="1094.21"/>
    <n v="7659.47"/>
    <n v="0.92"/>
    <n v="7046.71"/>
    <s v="EUR"/>
    <x v="1087"/>
    <x v="5"/>
    <x v="6"/>
    <x v="1"/>
    <x v="1"/>
    <x v="5"/>
    <x v="9"/>
    <x v="2"/>
  </r>
  <r>
    <x v="1089"/>
    <x v="322"/>
    <x v="1"/>
    <x v="11"/>
    <x v="3"/>
    <x v="2"/>
    <x v="4"/>
    <s v="Ghent"/>
    <x v="4"/>
    <x v="18"/>
    <x v="3"/>
    <x v="9"/>
    <n v="1"/>
    <n v="453.28"/>
    <n v="7"/>
    <n v="421.55"/>
    <n v="421.55"/>
    <n v="0.92"/>
    <n v="387.83"/>
    <s v="EUR"/>
    <x v="1088"/>
    <x v="4"/>
    <x v="0"/>
    <x v="0"/>
    <x v="0"/>
    <x v="1"/>
    <x v="7"/>
    <x v="0"/>
  </r>
  <r>
    <x v="1090"/>
    <x v="301"/>
    <x v="2"/>
    <x v="9"/>
    <x v="1"/>
    <x v="2"/>
    <x v="4"/>
    <s v="Ghent"/>
    <x v="1"/>
    <x v="5"/>
    <x v="0"/>
    <x v="1"/>
    <n v="1"/>
    <n v="97.69"/>
    <n v="5"/>
    <n v="92.81"/>
    <n v="92.81"/>
    <n v="0.92"/>
    <n v="85.39"/>
    <s v="EUR"/>
    <x v="1089"/>
    <x v="0"/>
    <x v="1"/>
    <x v="1"/>
    <x v="4"/>
    <x v="0"/>
    <x v="16"/>
    <x v="0"/>
  </r>
  <r>
    <x v="1091"/>
    <x v="692"/>
    <x v="2"/>
    <x v="3"/>
    <x v="2"/>
    <x v="2"/>
    <x v="4"/>
    <s v="Ghent"/>
    <x v="1"/>
    <x v="16"/>
    <x v="0"/>
    <x v="5"/>
    <n v="3"/>
    <n v="131.69999999999999"/>
    <n v="2"/>
    <n v="129.07"/>
    <n v="387.21"/>
    <n v="0.92"/>
    <n v="356.23"/>
    <s v="EUR"/>
    <x v="1090"/>
    <x v="4"/>
    <x v="0"/>
    <x v="1"/>
    <x v="4"/>
    <x v="0"/>
    <x v="4"/>
    <x v="0"/>
  </r>
  <r>
    <x v="1092"/>
    <x v="573"/>
    <x v="2"/>
    <x v="7"/>
    <x v="2"/>
    <x v="2"/>
    <x v="4"/>
    <s v="Ghent"/>
    <x v="3"/>
    <x v="39"/>
    <x v="1"/>
    <x v="4"/>
    <n v="1"/>
    <n v="6644.1"/>
    <n v="0"/>
    <n v="6644.1"/>
    <n v="6644.1"/>
    <n v="0.92"/>
    <n v="6112.57"/>
    <s v="EUR"/>
    <x v="1091"/>
    <x v="5"/>
    <x v="6"/>
    <x v="3"/>
    <x v="0"/>
    <x v="0"/>
    <x v="9"/>
    <x v="0"/>
  </r>
  <r>
    <x v="1093"/>
    <x v="693"/>
    <x v="2"/>
    <x v="10"/>
    <x v="3"/>
    <x v="2"/>
    <x v="4"/>
    <s v="Ghent"/>
    <x v="1"/>
    <x v="41"/>
    <x v="0"/>
    <x v="5"/>
    <n v="2"/>
    <n v="281.79000000000002"/>
    <n v="0"/>
    <n v="281.79000000000002"/>
    <n v="563.58000000000004"/>
    <n v="0.92"/>
    <n v="518.49"/>
    <s v="EUR"/>
    <x v="1092"/>
    <x v="1"/>
    <x v="2"/>
    <x v="3"/>
    <x v="3"/>
    <x v="0"/>
    <x v="3"/>
    <x v="0"/>
  </r>
  <r>
    <x v="1094"/>
    <x v="306"/>
    <x v="2"/>
    <x v="8"/>
    <x v="3"/>
    <x v="2"/>
    <x v="4"/>
    <s v="Ghent"/>
    <x v="0"/>
    <x v="0"/>
    <x v="0"/>
    <x v="11"/>
    <n v="1"/>
    <n v="156.29"/>
    <n v="3"/>
    <n v="151.6"/>
    <n v="151.6"/>
    <n v="0.92"/>
    <n v="139.47"/>
    <s v="EUR"/>
    <x v="1093"/>
    <x v="1"/>
    <x v="6"/>
    <x v="0"/>
    <x v="0"/>
    <x v="0"/>
    <x v="16"/>
    <x v="0"/>
  </r>
  <r>
    <x v="1095"/>
    <x v="694"/>
    <x v="0"/>
    <x v="3"/>
    <x v="2"/>
    <x v="2"/>
    <x v="4"/>
    <s v="Leuven"/>
    <x v="3"/>
    <x v="24"/>
    <x v="1"/>
    <x v="14"/>
    <n v="2"/>
    <n v="1325.84"/>
    <n v="0"/>
    <n v="1325.84"/>
    <n v="2651.68"/>
    <n v="0.92"/>
    <n v="2439.5500000000002"/>
    <s v="EUR"/>
    <x v="1094"/>
    <x v="3"/>
    <x v="3"/>
    <x v="3"/>
    <x v="4"/>
    <x v="0"/>
    <x v="1"/>
    <x v="0"/>
  </r>
  <r>
    <x v="1096"/>
    <x v="695"/>
    <x v="0"/>
    <x v="7"/>
    <x v="2"/>
    <x v="2"/>
    <x v="4"/>
    <s v="Leuven"/>
    <x v="4"/>
    <x v="18"/>
    <x v="7"/>
    <x v="1"/>
    <n v="4"/>
    <n v="456.59"/>
    <n v="0"/>
    <n v="456.59"/>
    <n v="1826.36"/>
    <n v="0.92"/>
    <n v="1680.25"/>
    <s v="EUR"/>
    <x v="1095"/>
    <x v="0"/>
    <x v="2"/>
    <x v="3"/>
    <x v="4"/>
    <x v="6"/>
    <x v="3"/>
    <x v="0"/>
  </r>
  <r>
    <x v="1097"/>
    <x v="615"/>
    <x v="0"/>
    <x v="7"/>
    <x v="2"/>
    <x v="2"/>
    <x v="4"/>
    <s v="Leuven"/>
    <x v="4"/>
    <x v="13"/>
    <x v="3"/>
    <x v="12"/>
    <n v="2"/>
    <n v="895"/>
    <n v="5"/>
    <n v="850.25"/>
    <n v="1700.5"/>
    <n v="0.92"/>
    <n v="1564.46"/>
    <s v="EUR"/>
    <x v="1096"/>
    <x v="5"/>
    <x v="2"/>
    <x v="2"/>
    <x v="0"/>
    <x v="4"/>
    <x v="3"/>
    <x v="0"/>
  </r>
  <r>
    <x v="1098"/>
    <x v="209"/>
    <x v="0"/>
    <x v="11"/>
    <x v="3"/>
    <x v="2"/>
    <x v="4"/>
    <s v="Leuven"/>
    <x v="4"/>
    <x v="6"/>
    <x v="7"/>
    <x v="19"/>
    <n v="3"/>
    <n v="1246.46"/>
    <n v="5"/>
    <n v="1184.1400000000001"/>
    <n v="3552.42"/>
    <n v="0.92"/>
    <n v="3268.23"/>
    <s v="EUR"/>
    <x v="1097"/>
    <x v="2"/>
    <x v="1"/>
    <x v="0"/>
    <x v="4"/>
    <x v="6"/>
    <x v="15"/>
    <x v="0"/>
  </r>
  <r>
    <x v="1099"/>
    <x v="696"/>
    <x v="1"/>
    <x v="5"/>
    <x v="0"/>
    <x v="2"/>
    <x v="4"/>
    <s v="Leuven"/>
    <x v="4"/>
    <x v="22"/>
    <x v="5"/>
    <x v="12"/>
    <n v="1"/>
    <n v="576.17999999999995"/>
    <n v="3"/>
    <n v="558.89"/>
    <n v="558.89"/>
    <n v="0.92"/>
    <n v="514.17999999999995"/>
    <s v="EUR"/>
    <x v="1098"/>
    <x v="3"/>
    <x v="4"/>
    <x v="3"/>
    <x v="1"/>
    <x v="6"/>
    <x v="3"/>
    <x v="0"/>
  </r>
  <r>
    <x v="1100"/>
    <x v="697"/>
    <x v="1"/>
    <x v="5"/>
    <x v="0"/>
    <x v="2"/>
    <x v="4"/>
    <s v="Leuven"/>
    <x v="4"/>
    <x v="11"/>
    <x v="3"/>
    <x v="1"/>
    <n v="1"/>
    <n v="1068.95"/>
    <n v="10"/>
    <n v="962.06"/>
    <n v="962.06"/>
    <n v="0.92"/>
    <n v="885.1"/>
    <s v="EUR"/>
    <x v="1099"/>
    <x v="0"/>
    <x v="0"/>
    <x v="1"/>
    <x v="1"/>
    <x v="6"/>
    <x v="16"/>
    <x v="0"/>
  </r>
  <r>
    <x v="1101"/>
    <x v="552"/>
    <x v="1"/>
    <x v="6"/>
    <x v="1"/>
    <x v="2"/>
    <x v="4"/>
    <s v="Leuven"/>
    <x v="5"/>
    <x v="17"/>
    <x v="7"/>
    <x v="14"/>
    <n v="2"/>
    <n v="606.15"/>
    <n v="2"/>
    <n v="594.03"/>
    <n v="1188.06"/>
    <n v="0.92"/>
    <n v="1093.02"/>
    <s v="EUR"/>
    <x v="1100"/>
    <x v="3"/>
    <x v="1"/>
    <x v="3"/>
    <x v="0"/>
    <x v="0"/>
    <x v="3"/>
    <x v="0"/>
  </r>
  <r>
    <x v="1102"/>
    <x v="128"/>
    <x v="1"/>
    <x v="9"/>
    <x v="1"/>
    <x v="2"/>
    <x v="4"/>
    <s v="Leuven"/>
    <x v="1"/>
    <x v="25"/>
    <x v="0"/>
    <x v="6"/>
    <n v="1"/>
    <n v="41.67"/>
    <n v="3"/>
    <n v="40.42"/>
    <n v="40.42"/>
    <n v="0.92"/>
    <n v="37.19"/>
    <s v="EUR"/>
    <x v="1101"/>
    <x v="2"/>
    <x v="6"/>
    <x v="3"/>
    <x v="0"/>
    <x v="0"/>
    <x v="3"/>
    <x v="0"/>
  </r>
  <r>
    <x v="1103"/>
    <x v="698"/>
    <x v="1"/>
    <x v="9"/>
    <x v="1"/>
    <x v="2"/>
    <x v="4"/>
    <s v="Leuven"/>
    <x v="4"/>
    <x v="13"/>
    <x v="7"/>
    <x v="7"/>
    <n v="6"/>
    <n v="928.99"/>
    <n v="3"/>
    <n v="901.12"/>
    <n v="5406.72"/>
    <n v="0.92"/>
    <n v="4974.18"/>
    <s v="EUR"/>
    <x v="1102"/>
    <x v="0"/>
    <x v="1"/>
    <x v="3"/>
    <x v="4"/>
    <x v="2"/>
    <x v="13"/>
    <x v="0"/>
  </r>
  <r>
    <x v="1104"/>
    <x v="370"/>
    <x v="1"/>
    <x v="2"/>
    <x v="2"/>
    <x v="2"/>
    <x v="4"/>
    <s v="Leuven"/>
    <x v="5"/>
    <x v="10"/>
    <x v="7"/>
    <x v="0"/>
    <n v="1"/>
    <n v="1011.87"/>
    <n v="0"/>
    <n v="1011.87"/>
    <n v="1011.87"/>
    <n v="0.92"/>
    <n v="930.92"/>
    <s v="EUR"/>
    <x v="1103"/>
    <x v="2"/>
    <x v="5"/>
    <x v="2"/>
    <x v="3"/>
    <x v="0"/>
    <x v="11"/>
    <x v="0"/>
  </r>
  <r>
    <x v="1105"/>
    <x v="385"/>
    <x v="1"/>
    <x v="10"/>
    <x v="3"/>
    <x v="2"/>
    <x v="4"/>
    <s v="Leuven"/>
    <x v="3"/>
    <x v="39"/>
    <x v="10"/>
    <x v="0"/>
    <n v="1"/>
    <n v="6988.23"/>
    <n v="0"/>
    <n v="6988.23"/>
    <n v="6988.23"/>
    <n v="0.92"/>
    <n v="6429.17"/>
    <s v="EUR"/>
    <x v="1104"/>
    <x v="3"/>
    <x v="2"/>
    <x v="2"/>
    <x v="2"/>
    <x v="0"/>
    <x v="3"/>
    <x v="0"/>
  </r>
  <r>
    <x v="1106"/>
    <x v="556"/>
    <x v="2"/>
    <x v="4"/>
    <x v="0"/>
    <x v="2"/>
    <x v="4"/>
    <s v="Leuven"/>
    <x v="5"/>
    <x v="10"/>
    <x v="3"/>
    <x v="6"/>
    <n v="1"/>
    <n v="1061.8800000000001"/>
    <n v="0"/>
    <n v="1061.8800000000001"/>
    <n v="1061.8800000000001"/>
    <n v="0.92"/>
    <n v="976.93"/>
    <s v="EUR"/>
    <x v="1105"/>
    <x v="1"/>
    <x v="1"/>
    <x v="1"/>
    <x v="4"/>
    <x v="0"/>
    <x v="12"/>
    <x v="0"/>
  </r>
  <r>
    <x v="1107"/>
    <x v="699"/>
    <x v="2"/>
    <x v="4"/>
    <x v="0"/>
    <x v="2"/>
    <x v="4"/>
    <s v="Leuven"/>
    <x v="5"/>
    <x v="10"/>
    <x v="7"/>
    <x v="8"/>
    <n v="1"/>
    <n v="1016.34"/>
    <n v="5"/>
    <n v="965.52"/>
    <n v="965.52"/>
    <n v="0.92"/>
    <n v="888.28"/>
    <s v="EUR"/>
    <x v="1106"/>
    <x v="5"/>
    <x v="2"/>
    <x v="2"/>
    <x v="1"/>
    <x v="0"/>
    <x v="1"/>
    <x v="0"/>
  </r>
  <r>
    <x v="1108"/>
    <x v="356"/>
    <x v="2"/>
    <x v="4"/>
    <x v="0"/>
    <x v="2"/>
    <x v="4"/>
    <s v="Leuven"/>
    <x v="4"/>
    <x v="40"/>
    <x v="7"/>
    <x v="17"/>
    <n v="6"/>
    <n v="877.6"/>
    <n v="3"/>
    <n v="851.27"/>
    <n v="5107.62"/>
    <n v="0.92"/>
    <n v="4699.01"/>
    <s v="EUR"/>
    <x v="1107"/>
    <x v="1"/>
    <x v="2"/>
    <x v="1"/>
    <x v="1"/>
    <x v="5"/>
    <x v="4"/>
    <x v="0"/>
  </r>
  <r>
    <x v="1109"/>
    <x v="416"/>
    <x v="2"/>
    <x v="5"/>
    <x v="0"/>
    <x v="2"/>
    <x v="4"/>
    <s v="Leuven"/>
    <x v="3"/>
    <x v="3"/>
    <x v="8"/>
    <x v="0"/>
    <n v="1"/>
    <n v="1983.62"/>
    <n v="0"/>
    <n v="1983.62"/>
    <n v="1983.62"/>
    <n v="0.92"/>
    <n v="1824.93"/>
    <s v="EUR"/>
    <x v="1108"/>
    <x v="4"/>
    <x v="1"/>
    <x v="2"/>
    <x v="0"/>
    <x v="0"/>
    <x v="5"/>
    <x v="2"/>
  </r>
  <r>
    <x v="1110"/>
    <x v="241"/>
    <x v="2"/>
    <x v="1"/>
    <x v="1"/>
    <x v="2"/>
    <x v="4"/>
    <s v="Leuven"/>
    <x v="4"/>
    <x v="11"/>
    <x v="2"/>
    <x v="3"/>
    <n v="1"/>
    <n v="1036.01"/>
    <n v="15"/>
    <n v="880.61"/>
    <n v="880.61"/>
    <n v="0.92"/>
    <n v="810.16"/>
    <s v="EUR"/>
    <x v="1109"/>
    <x v="0"/>
    <x v="5"/>
    <x v="0"/>
    <x v="3"/>
    <x v="5"/>
    <x v="20"/>
    <x v="0"/>
  </r>
  <r>
    <x v="1111"/>
    <x v="700"/>
    <x v="2"/>
    <x v="9"/>
    <x v="1"/>
    <x v="2"/>
    <x v="4"/>
    <s v="Leuven"/>
    <x v="5"/>
    <x v="15"/>
    <x v="4"/>
    <x v="10"/>
    <n v="1"/>
    <n v="823.43"/>
    <n v="0"/>
    <n v="823.43"/>
    <n v="823.43"/>
    <n v="0.92"/>
    <n v="757.56"/>
    <s v="EUR"/>
    <x v="1110"/>
    <x v="5"/>
    <x v="1"/>
    <x v="1"/>
    <x v="3"/>
    <x v="0"/>
    <x v="3"/>
    <x v="2"/>
  </r>
  <r>
    <x v="1112"/>
    <x v="701"/>
    <x v="2"/>
    <x v="2"/>
    <x v="2"/>
    <x v="2"/>
    <x v="4"/>
    <s v="Leuven"/>
    <x v="1"/>
    <x v="41"/>
    <x v="0"/>
    <x v="6"/>
    <n v="1"/>
    <n v="279.37"/>
    <n v="10"/>
    <n v="251.43"/>
    <n v="251.43"/>
    <n v="0.92"/>
    <n v="231.32"/>
    <s v="EUR"/>
    <x v="1111"/>
    <x v="4"/>
    <x v="5"/>
    <x v="2"/>
    <x v="3"/>
    <x v="0"/>
    <x v="3"/>
    <x v="0"/>
  </r>
  <r>
    <x v="1113"/>
    <x v="702"/>
    <x v="2"/>
    <x v="2"/>
    <x v="2"/>
    <x v="2"/>
    <x v="4"/>
    <s v="Leuven"/>
    <x v="5"/>
    <x v="17"/>
    <x v="9"/>
    <x v="10"/>
    <n v="1"/>
    <n v="630.88"/>
    <n v="7"/>
    <n v="586.72"/>
    <n v="586.72"/>
    <n v="0.92"/>
    <n v="539.78"/>
    <s v="EUR"/>
    <x v="1112"/>
    <x v="0"/>
    <x v="2"/>
    <x v="0"/>
    <x v="2"/>
    <x v="0"/>
    <x v="20"/>
    <x v="2"/>
  </r>
  <r>
    <x v="1114"/>
    <x v="606"/>
    <x v="2"/>
    <x v="3"/>
    <x v="2"/>
    <x v="2"/>
    <x v="4"/>
    <s v="Leuven"/>
    <x v="4"/>
    <x v="22"/>
    <x v="3"/>
    <x v="19"/>
    <n v="1"/>
    <n v="559.91"/>
    <n v="7"/>
    <n v="520.72"/>
    <n v="520.72"/>
    <n v="0.92"/>
    <n v="479.06"/>
    <s v="EUR"/>
    <x v="1113"/>
    <x v="0"/>
    <x v="4"/>
    <x v="3"/>
    <x v="3"/>
    <x v="5"/>
    <x v="3"/>
    <x v="0"/>
  </r>
  <r>
    <x v="1115"/>
    <x v="703"/>
    <x v="2"/>
    <x v="7"/>
    <x v="2"/>
    <x v="2"/>
    <x v="4"/>
    <s v="Leuven"/>
    <x v="4"/>
    <x v="21"/>
    <x v="2"/>
    <x v="19"/>
    <n v="2"/>
    <n v="777.82"/>
    <n v="15"/>
    <n v="661.15"/>
    <n v="1322.3"/>
    <n v="0.92"/>
    <n v="1216.52"/>
    <s v="EUR"/>
    <x v="1114"/>
    <x v="5"/>
    <x v="2"/>
    <x v="1"/>
    <x v="3"/>
    <x v="5"/>
    <x v="3"/>
    <x v="0"/>
  </r>
  <r>
    <x v="1116"/>
    <x v="704"/>
    <x v="2"/>
    <x v="8"/>
    <x v="3"/>
    <x v="2"/>
    <x v="4"/>
    <s v="Leuven"/>
    <x v="4"/>
    <x v="11"/>
    <x v="3"/>
    <x v="12"/>
    <n v="1"/>
    <n v="921.25"/>
    <n v="0"/>
    <n v="921.25"/>
    <n v="921.25"/>
    <n v="0.92"/>
    <n v="847.55"/>
    <s v="EUR"/>
    <x v="1115"/>
    <x v="3"/>
    <x v="2"/>
    <x v="0"/>
    <x v="3"/>
    <x v="1"/>
    <x v="12"/>
    <x v="0"/>
  </r>
  <r>
    <x v="1117"/>
    <x v="705"/>
    <x v="2"/>
    <x v="11"/>
    <x v="3"/>
    <x v="2"/>
    <x v="4"/>
    <s v="Leuven"/>
    <x v="1"/>
    <x v="5"/>
    <x v="0"/>
    <x v="5"/>
    <n v="1"/>
    <n v="104.47"/>
    <n v="0"/>
    <n v="104.47"/>
    <n v="104.47"/>
    <n v="0.92"/>
    <n v="96.11"/>
    <s v="EUR"/>
    <x v="1116"/>
    <x v="5"/>
    <x v="6"/>
    <x v="2"/>
    <x v="1"/>
    <x v="0"/>
    <x v="7"/>
    <x v="0"/>
  </r>
  <r>
    <x v="1118"/>
    <x v="686"/>
    <x v="0"/>
    <x v="0"/>
    <x v="0"/>
    <x v="2"/>
    <x v="4"/>
    <s v="Liège"/>
    <x v="1"/>
    <x v="16"/>
    <x v="0"/>
    <x v="5"/>
    <n v="2"/>
    <n v="124.07"/>
    <n v="0"/>
    <n v="124.07"/>
    <n v="248.14"/>
    <n v="0.92"/>
    <n v="228.29"/>
    <s v="EUR"/>
    <x v="1117"/>
    <x v="1"/>
    <x v="6"/>
    <x v="1"/>
    <x v="2"/>
    <x v="0"/>
    <x v="3"/>
    <x v="0"/>
  </r>
  <r>
    <x v="1119"/>
    <x v="149"/>
    <x v="0"/>
    <x v="5"/>
    <x v="0"/>
    <x v="2"/>
    <x v="4"/>
    <s v="Liège"/>
    <x v="0"/>
    <x v="0"/>
    <x v="0"/>
    <x v="3"/>
    <n v="2"/>
    <n v="166.32"/>
    <n v="0"/>
    <n v="166.32"/>
    <n v="332.64"/>
    <n v="0.92"/>
    <n v="306.02999999999997"/>
    <s v="EUR"/>
    <x v="1118"/>
    <x v="4"/>
    <x v="6"/>
    <x v="0"/>
    <x v="3"/>
    <x v="0"/>
    <x v="6"/>
    <x v="0"/>
  </r>
  <r>
    <x v="1120"/>
    <x v="150"/>
    <x v="0"/>
    <x v="5"/>
    <x v="0"/>
    <x v="2"/>
    <x v="4"/>
    <s v="Liège"/>
    <x v="2"/>
    <x v="38"/>
    <x v="0"/>
    <x v="7"/>
    <n v="1"/>
    <n v="412.58"/>
    <n v="0"/>
    <n v="412.58"/>
    <n v="412.58"/>
    <n v="0.92"/>
    <n v="379.57"/>
    <s v="EUR"/>
    <x v="1119"/>
    <x v="1"/>
    <x v="6"/>
    <x v="3"/>
    <x v="4"/>
    <x v="0"/>
    <x v="10"/>
    <x v="0"/>
  </r>
  <r>
    <x v="1121"/>
    <x v="268"/>
    <x v="0"/>
    <x v="6"/>
    <x v="1"/>
    <x v="2"/>
    <x v="4"/>
    <s v="Liège"/>
    <x v="0"/>
    <x v="31"/>
    <x v="0"/>
    <x v="0"/>
    <n v="1"/>
    <n v="130.22999999999999"/>
    <n v="0"/>
    <n v="130.22999999999999"/>
    <n v="130.22999999999999"/>
    <n v="0.92"/>
    <n v="119.81"/>
    <s v="EUR"/>
    <x v="1120"/>
    <x v="5"/>
    <x v="4"/>
    <x v="2"/>
    <x v="0"/>
    <x v="0"/>
    <x v="0"/>
    <x v="0"/>
  </r>
  <r>
    <x v="1122"/>
    <x v="706"/>
    <x v="0"/>
    <x v="7"/>
    <x v="2"/>
    <x v="2"/>
    <x v="4"/>
    <s v="Liège"/>
    <x v="1"/>
    <x v="25"/>
    <x v="0"/>
    <x v="6"/>
    <n v="2"/>
    <n v="38.15"/>
    <n v="0"/>
    <n v="38.15"/>
    <n v="76.3"/>
    <n v="0.92"/>
    <n v="70.2"/>
    <s v="EUR"/>
    <x v="1121"/>
    <x v="4"/>
    <x v="4"/>
    <x v="2"/>
    <x v="1"/>
    <x v="0"/>
    <x v="12"/>
    <x v="2"/>
  </r>
  <r>
    <x v="1123"/>
    <x v="125"/>
    <x v="0"/>
    <x v="7"/>
    <x v="2"/>
    <x v="2"/>
    <x v="4"/>
    <s v="Liège"/>
    <x v="4"/>
    <x v="13"/>
    <x v="3"/>
    <x v="3"/>
    <n v="1"/>
    <n v="905.24"/>
    <n v="0"/>
    <n v="905.24"/>
    <n v="905.24"/>
    <n v="0.92"/>
    <n v="832.82"/>
    <s v="EUR"/>
    <x v="1122"/>
    <x v="4"/>
    <x v="3"/>
    <x v="3"/>
    <x v="0"/>
    <x v="2"/>
    <x v="6"/>
    <x v="0"/>
  </r>
  <r>
    <x v="1124"/>
    <x v="707"/>
    <x v="0"/>
    <x v="11"/>
    <x v="3"/>
    <x v="2"/>
    <x v="4"/>
    <s v="Liège"/>
    <x v="4"/>
    <x v="33"/>
    <x v="7"/>
    <x v="12"/>
    <n v="1"/>
    <n v="1080.93"/>
    <n v="7"/>
    <n v="1005.26"/>
    <n v="1005.26"/>
    <n v="0.92"/>
    <n v="924.84"/>
    <s v="EUR"/>
    <x v="1123"/>
    <x v="3"/>
    <x v="5"/>
    <x v="2"/>
    <x v="0"/>
    <x v="1"/>
    <x v="3"/>
    <x v="0"/>
  </r>
  <r>
    <x v="1125"/>
    <x v="549"/>
    <x v="1"/>
    <x v="0"/>
    <x v="0"/>
    <x v="2"/>
    <x v="4"/>
    <s v="Liège"/>
    <x v="4"/>
    <x v="26"/>
    <x v="3"/>
    <x v="7"/>
    <n v="3"/>
    <n v="678.85"/>
    <n v="15"/>
    <n v="577.02"/>
    <n v="1731.06"/>
    <n v="0.92"/>
    <n v="1592.58"/>
    <s v="EUR"/>
    <x v="1124"/>
    <x v="3"/>
    <x v="2"/>
    <x v="3"/>
    <x v="4"/>
    <x v="2"/>
    <x v="20"/>
    <x v="2"/>
  </r>
  <r>
    <x v="1126"/>
    <x v="313"/>
    <x v="1"/>
    <x v="5"/>
    <x v="0"/>
    <x v="2"/>
    <x v="4"/>
    <s v="Liège"/>
    <x v="3"/>
    <x v="28"/>
    <x v="8"/>
    <x v="0"/>
    <n v="4"/>
    <n v="551.67999999999995"/>
    <n v="10"/>
    <n v="496.51"/>
    <n v="1986.04"/>
    <n v="0.92"/>
    <n v="1827.16"/>
    <s v="EUR"/>
    <x v="1125"/>
    <x v="3"/>
    <x v="3"/>
    <x v="1"/>
    <x v="2"/>
    <x v="0"/>
    <x v="13"/>
    <x v="2"/>
  </r>
  <r>
    <x v="1127"/>
    <x v="619"/>
    <x v="1"/>
    <x v="9"/>
    <x v="1"/>
    <x v="2"/>
    <x v="4"/>
    <s v="Liège"/>
    <x v="0"/>
    <x v="35"/>
    <x v="0"/>
    <x v="5"/>
    <n v="1"/>
    <n v="516.72"/>
    <n v="0"/>
    <n v="516.72"/>
    <n v="516.72"/>
    <n v="0.92"/>
    <n v="475.38"/>
    <s v="EUR"/>
    <x v="1126"/>
    <x v="2"/>
    <x v="2"/>
    <x v="1"/>
    <x v="2"/>
    <x v="0"/>
    <x v="2"/>
    <x v="0"/>
  </r>
  <r>
    <x v="1128"/>
    <x v="708"/>
    <x v="1"/>
    <x v="10"/>
    <x v="3"/>
    <x v="2"/>
    <x v="4"/>
    <s v="Liège"/>
    <x v="4"/>
    <x v="23"/>
    <x v="2"/>
    <x v="12"/>
    <n v="1"/>
    <n v="815.24"/>
    <n v="15"/>
    <n v="692.95"/>
    <n v="692.95"/>
    <n v="0.92"/>
    <n v="637.51"/>
    <s v="EUR"/>
    <x v="1127"/>
    <x v="1"/>
    <x v="4"/>
    <x v="1"/>
    <x v="4"/>
    <x v="3"/>
    <x v="15"/>
    <x v="0"/>
  </r>
  <r>
    <x v="1129"/>
    <x v="222"/>
    <x v="1"/>
    <x v="10"/>
    <x v="3"/>
    <x v="2"/>
    <x v="4"/>
    <s v="Liège"/>
    <x v="0"/>
    <x v="31"/>
    <x v="0"/>
    <x v="0"/>
    <n v="6"/>
    <n v="127.66"/>
    <n v="3"/>
    <n v="123.83"/>
    <n v="742.98"/>
    <n v="0.92"/>
    <n v="683.54"/>
    <s v="EUR"/>
    <x v="1128"/>
    <x v="3"/>
    <x v="1"/>
    <x v="3"/>
    <x v="2"/>
    <x v="0"/>
    <x v="10"/>
    <x v="0"/>
  </r>
  <r>
    <x v="1130"/>
    <x v="107"/>
    <x v="1"/>
    <x v="11"/>
    <x v="3"/>
    <x v="2"/>
    <x v="4"/>
    <s v="Liège"/>
    <x v="3"/>
    <x v="3"/>
    <x v="6"/>
    <x v="14"/>
    <n v="2"/>
    <n v="2147.5300000000002"/>
    <n v="3"/>
    <n v="2083.1"/>
    <n v="4166.2"/>
    <n v="0.92"/>
    <n v="3832.9"/>
    <s v="EUR"/>
    <x v="1129"/>
    <x v="5"/>
    <x v="4"/>
    <x v="1"/>
    <x v="1"/>
    <x v="0"/>
    <x v="12"/>
    <x v="0"/>
  </r>
  <r>
    <x v="1131"/>
    <x v="709"/>
    <x v="1"/>
    <x v="11"/>
    <x v="3"/>
    <x v="2"/>
    <x v="4"/>
    <s v="Liège"/>
    <x v="4"/>
    <x v="26"/>
    <x v="7"/>
    <x v="0"/>
    <n v="1"/>
    <n v="654.45000000000005"/>
    <n v="7"/>
    <n v="608.64"/>
    <n v="608.64"/>
    <n v="0.92"/>
    <n v="559.95000000000005"/>
    <s v="EUR"/>
    <x v="1130"/>
    <x v="5"/>
    <x v="4"/>
    <x v="3"/>
    <x v="4"/>
    <x v="4"/>
    <x v="6"/>
    <x v="0"/>
  </r>
  <r>
    <x v="1132"/>
    <x v="710"/>
    <x v="2"/>
    <x v="0"/>
    <x v="0"/>
    <x v="2"/>
    <x v="4"/>
    <s v="Liège"/>
    <x v="0"/>
    <x v="20"/>
    <x v="0"/>
    <x v="5"/>
    <n v="3"/>
    <n v="230.74"/>
    <n v="0"/>
    <n v="230.74"/>
    <n v="692.22"/>
    <n v="0.92"/>
    <n v="636.84"/>
    <s v="EUR"/>
    <x v="1131"/>
    <x v="2"/>
    <x v="1"/>
    <x v="0"/>
    <x v="0"/>
    <x v="0"/>
    <x v="11"/>
    <x v="2"/>
  </r>
  <r>
    <x v="1133"/>
    <x v="139"/>
    <x v="2"/>
    <x v="5"/>
    <x v="0"/>
    <x v="2"/>
    <x v="4"/>
    <s v="Liège"/>
    <x v="3"/>
    <x v="24"/>
    <x v="8"/>
    <x v="3"/>
    <n v="2"/>
    <n v="1267.3399999999999"/>
    <n v="7"/>
    <n v="1178.6300000000001"/>
    <n v="2357.2600000000002"/>
    <n v="0.92"/>
    <n v="2168.6799999999998"/>
    <s v="EUR"/>
    <x v="1132"/>
    <x v="0"/>
    <x v="4"/>
    <x v="0"/>
    <x v="4"/>
    <x v="0"/>
    <x v="3"/>
    <x v="0"/>
  </r>
  <r>
    <x v="1134"/>
    <x v="55"/>
    <x v="2"/>
    <x v="1"/>
    <x v="1"/>
    <x v="2"/>
    <x v="4"/>
    <s v="Liège"/>
    <x v="3"/>
    <x v="39"/>
    <x v="10"/>
    <x v="14"/>
    <n v="3"/>
    <n v="7171.04"/>
    <n v="0"/>
    <n v="7171.04"/>
    <n v="21513.119999999999"/>
    <n v="0.92"/>
    <n v="19792.07"/>
    <s v="EUR"/>
    <x v="1133"/>
    <x v="5"/>
    <x v="5"/>
    <x v="0"/>
    <x v="4"/>
    <x v="0"/>
    <x v="3"/>
    <x v="0"/>
  </r>
  <r>
    <x v="1135"/>
    <x v="375"/>
    <x v="2"/>
    <x v="1"/>
    <x v="1"/>
    <x v="2"/>
    <x v="4"/>
    <s v="Liège"/>
    <x v="5"/>
    <x v="10"/>
    <x v="4"/>
    <x v="4"/>
    <n v="1"/>
    <n v="1064.25"/>
    <n v="0"/>
    <n v="1064.25"/>
    <n v="1064.25"/>
    <n v="0.92"/>
    <n v="979.11"/>
    <s v="EUR"/>
    <x v="1134"/>
    <x v="3"/>
    <x v="0"/>
    <x v="0"/>
    <x v="2"/>
    <x v="0"/>
    <x v="7"/>
    <x v="1"/>
  </r>
  <r>
    <x v="1136"/>
    <x v="711"/>
    <x v="2"/>
    <x v="9"/>
    <x v="1"/>
    <x v="2"/>
    <x v="4"/>
    <s v="Liège"/>
    <x v="1"/>
    <x v="5"/>
    <x v="0"/>
    <x v="1"/>
    <n v="2"/>
    <n v="104.56"/>
    <n v="3"/>
    <n v="101.42"/>
    <n v="202.84"/>
    <n v="0.92"/>
    <n v="186.61"/>
    <s v="EUR"/>
    <x v="1135"/>
    <x v="3"/>
    <x v="4"/>
    <x v="0"/>
    <x v="4"/>
    <x v="0"/>
    <x v="9"/>
    <x v="0"/>
  </r>
  <r>
    <x v="1137"/>
    <x v="606"/>
    <x v="2"/>
    <x v="3"/>
    <x v="2"/>
    <x v="2"/>
    <x v="4"/>
    <s v="Liège"/>
    <x v="0"/>
    <x v="35"/>
    <x v="0"/>
    <x v="0"/>
    <n v="1"/>
    <n v="514.30999999999995"/>
    <n v="0"/>
    <n v="514.30999999999995"/>
    <n v="514.30999999999995"/>
    <n v="0.92"/>
    <n v="473.17"/>
    <s v="EUR"/>
    <x v="1136"/>
    <x v="5"/>
    <x v="1"/>
    <x v="1"/>
    <x v="2"/>
    <x v="0"/>
    <x v="14"/>
    <x v="0"/>
  </r>
  <r>
    <x v="1138"/>
    <x v="360"/>
    <x v="2"/>
    <x v="7"/>
    <x v="2"/>
    <x v="2"/>
    <x v="4"/>
    <s v="Liège"/>
    <x v="1"/>
    <x v="5"/>
    <x v="0"/>
    <x v="1"/>
    <n v="1"/>
    <n v="106.21"/>
    <n v="0"/>
    <n v="106.21"/>
    <n v="106.21"/>
    <n v="0.92"/>
    <n v="97.71"/>
    <s v="EUR"/>
    <x v="1137"/>
    <x v="2"/>
    <x v="3"/>
    <x v="0"/>
    <x v="0"/>
    <x v="0"/>
    <x v="3"/>
    <x v="0"/>
  </r>
  <r>
    <x v="1139"/>
    <x v="712"/>
    <x v="2"/>
    <x v="8"/>
    <x v="3"/>
    <x v="2"/>
    <x v="4"/>
    <s v="Liège"/>
    <x v="1"/>
    <x v="32"/>
    <x v="0"/>
    <x v="4"/>
    <n v="2"/>
    <n v="127.5"/>
    <n v="10"/>
    <n v="114.75"/>
    <n v="229.5"/>
    <n v="0.92"/>
    <n v="211.14"/>
    <s v="EUR"/>
    <x v="1138"/>
    <x v="4"/>
    <x v="4"/>
    <x v="3"/>
    <x v="2"/>
    <x v="0"/>
    <x v="2"/>
    <x v="0"/>
  </r>
  <r>
    <x v="1140"/>
    <x v="705"/>
    <x v="2"/>
    <x v="11"/>
    <x v="3"/>
    <x v="2"/>
    <x v="4"/>
    <s v="Liège"/>
    <x v="2"/>
    <x v="29"/>
    <x v="0"/>
    <x v="2"/>
    <n v="2"/>
    <n v="267.45999999999998"/>
    <n v="0"/>
    <n v="267.45999999999998"/>
    <n v="534.91999999999996"/>
    <n v="0.92"/>
    <n v="492.13"/>
    <s v="EUR"/>
    <x v="1139"/>
    <x v="3"/>
    <x v="0"/>
    <x v="1"/>
    <x v="3"/>
    <x v="0"/>
    <x v="10"/>
    <x v="0"/>
  </r>
  <r>
    <x v="1141"/>
    <x v="713"/>
    <x v="0"/>
    <x v="6"/>
    <x v="1"/>
    <x v="2"/>
    <x v="4"/>
    <s v="Mechelen"/>
    <x v="1"/>
    <x v="25"/>
    <x v="0"/>
    <x v="1"/>
    <n v="1"/>
    <n v="40.4"/>
    <n v="0"/>
    <n v="40.4"/>
    <n v="40.4"/>
    <n v="0.92"/>
    <n v="37.17"/>
    <s v="EUR"/>
    <x v="1140"/>
    <x v="2"/>
    <x v="3"/>
    <x v="1"/>
    <x v="4"/>
    <x v="0"/>
    <x v="2"/>
    <x v="0"/>
  </r>
  <r>
    <x v="1142"/>
    <x v="714"/>
    <x v="0"/>
    <x v="9"/>
    <x v="1"/>
    <x v="2"/>
    <x v="4"/>
    <s v="Mechelen"/>
    <x v="4"/>
    <x v="13"/>
    <x v="4"/>
    <x v="3"/>
    <n v="6"/>
    <n v="859.44"/>
    <n v="0"/>
    <n v="859.44"/>
    <n v="5156.6400000000003"/>
    <n v="0.92"/>
    <n v="4744.1099999999997"/>
    <s v="EUR"/>
    <x v="1141"/>
    <x v="3"/>
    <x v="2"/>
    <x v="2"/>
    <x v="4"/>
    <x v="1"/>
    <x v="1"/>
    <x v="0"/>
  </r>
  <r>
    <x v="1143"/>
    <x v="715"/>
    <x v="0"/>
    <x v="9"/>
    <x v="1"/>
    <x v="2"/>
    <x v="4"/>
    <s v="Mechelen"/>
    <x v="4"/>
    <x v="18"/>
    <x v="3"/>
    <x v="12"/>
    <n v="2"/>
    <n v="459.21"/>
    <n v="0"/>
    <n v="459.21"/>
    <n v="918.42"/>
    <n v="0.92"/>
    <n v="844.95"/>
    <s v="EUR"/>
    <x v="1142"/>
    <x v="2"/>
    <x v="5"/>
    <x v="1"/>
    <x v="4"/>
    <x v="6"/>
    <x v="3"/>
    <x v="0"/>
  </r>
  <r>
    <x v="1144"/>
    <x v="290"/>
    <x v="0"/>
    <x v="2"/>
    <x v="2"/>
    <x v="2"/>
    <x v="4"/>
    <s v="Mechelen"/>
    <x v="4"/>
    <x v="13"/>
    <x v="4"/>
    <x v="7"/>
    <n v="1"/>
    <n v="885.26"/>
    <n v="7"/>
    <n v="823.29"/>
    <n v="823.29"/>
    <n v="0.92"/>
    <n v="757.43"/>
    <s v="EUR"/>
    <x v="1143"/>
    <x v="5"/>
    <x v="4"/>
    <x v="3"/>
    <x v="3"/>
    <x v="3"/>
    <x v="7"/>
    <x v="0"/>
  </r>
  <r>
    <x v="1145"/>
    <x v="716"/>
    <x v="0"/>
    <x v="3"/>
    <x v="2"/>
    <x v="2"/>
    <x v="4"/>
    <s v="Mechelen"/>
    <x v="4"/>
    <x v="33"/>
    <x v="4"/>
    <x v="19"/>
    <n v="3"/>
    <n v="1077.28"/>
    <n v="5"/>
    <n v="1023.42"/>
    <n v="3070.26"/>
    <n v="0.92"/>
    <n v="2824.64"/>
    <s v="EUR"/>
    <x v="1144"/>
    <x v="2"/>
    <x v="4"/>
    <x v="3"/>
    <x v="0"/>
    <x v="6"/>
    <x v="1"/>
    <x v="0"/>
  </r>
  <r>
    <x v="1146"/>
    <x v="717"/>
    <x v="0"/>
    <x v="11"/>
    <x v="3"/>
    <x v="2"/>
    <x v="4"/>
    <s v="Mechelen"/>
    <x v="3"/>
    <x v="42"/>
    <x v="10"/>
    <x v="0"/>
    <n v="2"/>
    <n v="1335.24"/>
    <n v="0"/>
    <n v="1335.24"/>
    <n v="2670.48"/>
    <n v="0.92"/>
    <n v="2456.84"/>
    <s v="EUR"/>
    <x v="1145"/>
    <x v="4"/>
    <x v="2"/>
    <x v="1"/>
    <x v="2"/>
    <x v="0"/>
    <x v="3"/>
    <x v="0"/>
  </r>
  <r>
    <x v="1147"/>
    <x v="8"/>
    <x v="1"/>
    <x v="0"/>
    <x v="0"/>
    <x v="2"/>
    <x v="4"/>
    <s v="Mechelen"/>
    <x v="3"/>
    <x v="34"/>
    <x v="1"/>
    <x v="0"/>
    <n v="1"/>
    <n v="2308.61"/>
    <n v="0"/>
    <n v="2308.61"/>
    <n v="2308.61"/>
    <n v="0.92"/>
    <n v="2123.92"/>
    <s v="EUR"/>
    <x v="1146"/>
    <x v="2"/>
    <x v="3"/>
    <x v="0"/>
    <x v="3"/>
    <x v="0"/>
    <x v="7"/>
    <x v="0"/>
  </r>
  <r>
    <x v="1148"/>
    <x v="103"/>
    <x v="1"/>
    <x v="1"/>
    <x v="1"/>
    <x v="2"/>
    <x v="4"/>
    <s v="Mechelen"/>
    <x v="3"/>
    <x v="14"/>
    <x v="8"/>
    <x v="0"/>
    <n v="1"/>
    <n v="1060.05"/>
    <n v="5"/>
    <n v="1007.05"/>
    <n v="1007.05"/>
    <n v="0.92"/>
    <n v="926.49"/>
    <s v="EUR"/>
    <x v="1147"/>
    <x v="0"/>
    <x v="6"/>
    <x v="1"/>
    <x v="0"/>
    <x v="0"/>
    <x v="8"/>
    <x v="0"/>
  </r>
  <r>
    <x v="1149"/>
    <x v="189"/>
    <x v="1"/>
    <x v="2"/>
    <x v="2"/>
    <x v="2"/>
    <x v="4"/>
    <s v="Mechelen"/>
    <x v="3"/>
    <x v="34"/>
    <x v="1"/>
    <x v="4"/>
    <n v="3"/>
    <n v="2507.9299999999998"/>
    <n v="0"/>
    <n v="2507.9299999999998"/>
    <n v="7523.79"/>
    <n v="0.92"/>
    <n v="6921.89"/>
    <s v="EUR"/>
    <x v="1148"/>
    <x v="4"/>
    <x v="1"/>
    <x v="0"/>
    <x v="3"/>
    <x v="0"/>
    <x v="2"/>
    <x v="0"/>
  </r>
  <r>
    <x v="1150"/>
    <x v="413"/>
    <x v="1"/>
    <x v="7"/>
    <x v="2"/>
    <x v="2"/>
    <x v="4"/>
    <s v="Mechelen"/>
    <x v="0"/>
    <x v="0"/>
    <x v="0"/>
    <x v="0"/>
    <n v="2"/>
    <n v="166.58"/>
    <n v="0"/>
    <n v="166.58"/>
    <n v="333.16"/>
    <n v="0.92"/>
    <n v="306.51"/>
    <s v="EUR"/>
    <x v="1149"/>
    <x v="4"/>
    <x v="0"/>
    <x v="3"/>
    <x v="2"/>
    <x v="0"/>
    <x v="3"/>
    <x v="0"/>
  </r>
  <r>
    <x v="1151"/>
    <x v="322"/>
    <x v="1"/>
    <x v="11"/>
    <x v="3"/>
    <x v="2"/>
    <x v="4"/>
    <s v="Mechelen"/>
    <x v="1"/>
    <x v="36"/>
    <x v="0"/>
    <x v="4"/>
    <n v="1"/>
    <n v="101.24"/>
    <n v="3"/>
    <n v="98.2"/>
    <n v="98.2"/>
    <n v="0.92"/>
    <n v="90.34"/>
    <s v="EUR"/>
    <x v="1150"/>
    <x v="5"/>
    <x v="2"/>
    <x v="3"/>
    <x v="3"/>
    <x v="0"/>
    <x v="11"/>
    <x v="0"/>
  </r>
  <r>
    <x v="1152"/>
    <x v="168"/>
    <x v="2"/>
    <x v="4"/>
    <x v="0"/>
    <x v="2"/>
    <x v="4"/>
    <s v="Mechelen"/>
    <x v="4"/>
    <x v="13"/>
    <x v="2"/>
    <x v="18"/>
    <n v="1"/>
    <n v="832.35"/>
    <n v="0"/>
    <n v="832.35"/>
    <n v="832.35"/>
    <n v="0.92"/>
    <n v="765.76"/>
    <s v="EUR"/>
    <x v="1151"/>
    <x v="5"/>
    <x v="5"/>
    <x v="2"/>
    <x v="3"/>
    <x v="6"/>
    <x v="19"/>
    <x v="1"/>
  </r>
  <r>
    <x v="1153"/>
    <x v="522"/>
    <x v="2"/>
    <x v="6"/>
    <x v="1"/>
    <x v="2"/>
    <x v="4"/>
    <s v="Mechelen"/>
    <x v="0"/>
    <x v="0"/>
    <x v="0"/>
    <x v="5"/>
    <n v="2"/>
    <n v="160.38"/>
    <n v="3"/>
    <n v="155.57"/>
    <n v="311.14"/>
    <n v="0.92"/>
    <n v="286.25"/>
    <s v="EUR"/>
    <x v="1152"/>
    <x v="3"/>
    <x v="1"/>
    <x v="1"/>
    <x v="2"/>
    <x v="0"/>
    <x v="11"/>
    <x v="0"/>
  </r>
  <r>
    <x v="1154"/>
    <x v="522"/>
    <x v="2"/>
    <x v="6"/>
    <x v="1"/>
    <x v="2"/>
    <x v="4"/>
    <s v="Mechelen"/>
    <x v="2"/>
    <x v="4"/>
    <x v="0"/>
    <x v="12"/>
    <n v="1"/>
    <n v="822.67"/>
    <n v="15"/>
    <n v="699.27"/>
    <n v="699.27"/>
    <n v="0.92"/>
    <n v="643.33000000000004"/>
    <s v="EUR"/>
    <x v="1153"/>
    <x v="3"/>
    <x v="3"/>
    <x v="1"/>
    <x v="0"/>
    <x v="0"/>
    <x v="3"/>
    <x v="0"/>
  </r>
  <r>
    <x v="1155"/>
    <x v="718"/>
    <x v="2"/>
    <x v="6"/>
    <x v="1"/>
    <x v="2"/>
    <x v="4"/>
    <s v="Mechelen"/>
    <x v="3"/>
    <x v="39"/>
    <x v="6"/>
    <x v="4"/>
    <n v="2"/>
    <n v="6542.51"/>
    <n v="2"/>
    <n v="6411.66"/>
    <n v="12823.32"/>
    <n v="0.92"/>
    <n v="11797.45"/>
    <s v="EUR"/>
    <x v="1154"/>
    <x v="5"/>
    <x v="0"/>
    <x v="3"/>
    <x v="2"/>
    <x v="0"/>
    <x v="4"/>
    <x v="0"/>
  </r>
  <r>
    <x v="1156"/>
    <x v="27"/>
    <x v="2"/>
    <x v="3"/>
    <x v="2"/>
    <x v="2"/>
    <x v="4"/>
    <s v="Mechelen"/>
    <x v="0"/>
    <x v="0"/>
    <x v="0"/>
    <x v="0"/>
    <n v="1"/>
    <n v="173.75"/>
    <n v="0"/>
    <n v="173.75"/>
    <n v="173.75"/>
    <n v="0.92"/>
    <n v="159.85"/>
    <s v="EUR"/>
    <x v="1155"/>
    <x v="2"/>
    <x v="1"/>
    <x v="2"/>
    <x v="2"/>
    <x v="0"/>
    <x v="3"/>
    <x v="0"/>
  </r>
  <r>
    <x v="1157"/>
    <x v="115"/>
    <x v="2"/>
    <x v="3"/>
    <x v="2"/>
    <x v="2"/>
    <x v="4"/>
    <s v="Mechelen"/>
    <x v="4"/>
    <x v="23"/>
    <x v="3"/>
    <x v="7"/>
    <n v="2"/>
    <n v="770.78"/>
    <n v="0"/>
    <n v="770.78"/>
    <n v="1541.56"/>
    <n v="0.92"/>
    <n v="1418.24"/>
    <s v="EUR"/>
    <x v="1156"/>
    <x v="4"/>
    <x v="1"/>
    <x v="0"/>
    <x v="3"/>
    <x v="2"/>
    <x v="5"/>
    <x v="0"/>
  </r>
  <r>
    <x v="1158"/>
    <x v="477"/>
    <x v="2"/>
    <x v="11"/>
    <x v="3"/>
    <x v="2"/>
    <x v="4"/>
    <s v="Mechelen"/>
    <x v="0"/>
    <x v="20"/>
    <x v="0"/>
    <x v="3"/>
    <n v="1"/>
    <n v="232.75"/>
    <n v="7"/>
    <n v="216.46"/>
    <n v="216.46"/>
    <n v="0.92"/>
    <n v="199.14"/>
    <s v="EUR"/>
    <x v="1157"/>
    <x v="3"/>
    <x v="3"/>
    <x v="1"/>
    <x v="3"/>
    <x v="0"/>
    <x v="4"/>
    <x v="0"/>
  </r>
  <r>
    <x v="1159"/>
    <x v="204"/>
    <x v="0"/>
    <x v="4"/>
    <x v="0"/>
    <x v="2"/>
    <x v="4"/>
    <s v="Mons"/>
    <x v="4"/>
    <x v="21"/>
    <x v="4"/>
    <x v="13"/>
    <n v="3"/>
    <n v="846"/>
    <n v="0"/>
    <n v="846"/>
    <n v="2538"/>
    <n v="0.92"/>
    <n v="2334.96"/>
    <s v="EUR"/>
    <x v="1158"/>
    <x v="0"/>
    <x v="6"/>
    <x v="3"/>
    <x v="3"/>
    <x v="4"/>
    <x v="7"/>
    <x v="2"/>
  </r>
  <r>
    <x v="1160"/>
    <x v="719"/>
    <x v="0"/>
    <x v="5"/>
    <x v="0"/>
    <x v="2"/>
    <x v="4"/>
    <s v="Mons"/>
    <x v="3"/>
    <x v="42"/>
    <x v="1"/>
    <x v="14"/>
    <n v="2"/>
    <n v="1195.57"/>
    <n v="0"/>
    <n v="1195.57"/>
    <n v="2391.14"/>
    <n v="0.92"/>
    <n v="2199.85"/>
    <s v="EUR"/>
    <x v="1159"/>
    <x v="2"/>
    <x v="0"/>
    <x v="2"/>
    <x v="4"/>
    <x v="0"/>
    <x v="2"/>
    <x v="0"/>
  </r>
  <r>
    <x v="1161"/>
    <x v="625"/>
    <x v="0"/>
    <x v="5"/>
    <x v="0"/>
    <x v="2"/>
    <x v="4"/>
    <s v="Mons"/>
    <x v="1"/>
    <x v="32"/>
    <x v="0"/>
    <x v="5"/>
    <n v="3"/>
    <n v="138.85"/>
    <n v="7"/>
    <n v="129.13"/>
    <n v="387.39"/>
    <n v="0.92"/>
    <n v="356.4"/>
    <s v="EUR"/>
    <x v="1160"/>
    <x v="3"/>
    <x v="0"/>
    <x v="1"/>
    <x v="4"/>
    <x v="0"/>
    <x v="19"/>
    <x v="0"/>
  </r>
  <r>
    <x v="1162"/>
    <x v="92"/>
    <x v="0"/>
    <x v="5"/>
    <x v="0"/>
    <x v="2"/>
    <x v="4"/>
    <s v="Mons"/>
    <x v="1"/>
    <x v="5"/>
    <x v="0"/>
    <x v="6"/>
    <n v="1"/>
    <n v="96.18"/>
    <n v="0"/>
    <n v="96.18"/>
    <n v="96.18"/>
    <n v="0.92"/>
    <n v="88.49"/>
    <s v="EUR"/>
    <x v="1161"/>
    <x v="4"/>
    <x v="0"/>
    <x v="3"/>
    <x v="0"/>
    <x v="0"/>
    <x v="3"/>
    <x v="0"/>
  </r>
  <r>
    <x v="1163"/>
    <x v="720"/>
    <x v="0"/>
    <x v="6"/>
    <x v="1"/>
    <x v="2"/>
    <x v="4"/>
    <s v="Mons"/>
    <x v="4"/>
    <x v="18"/>
    <x v="3"/>
    <x v="12"/>
    <n v="1"/>
    <n v="429.93"/>
    <n v="0"/>
    <n v="429.93"/>
    <n v="429.93"/>
    <n v="0.92"/>
    <n v="395.54"/>
    <s v="EUR"/>
    <x v="1162"/>
    <x v="4"/>
    <x v="2"/>
    <x v="1"/>
    <x v="0"/>
    <x v="1"/>
    <x v="13"/>
    <x v="0"/>
  </r>
  <r>
    <x v="1164"/>
    <x v="721"/>
    <x v="0"/>
    <x v="2"/>
    <x v="2"/>
    <x v="2"/>
    <x v="4"/>
    <s v="Mons"/>
    <x v="3"/>
    <x v="28"/>
    <x v="6"/>
    <x v="6"/>
    <n v="1"/>
    <n v="553.70000000000005"/>
    <n v="0"/>
    <n v="553.70000000000005"/>
    <n v="553.70000000000005"/>
    <n v="0.92"/>
    <n v="509.4"/>
    <s v="EUR"/>
    <x v="1163"/>
    <x v="1"/>
    <x v="6"/>
    <x v="3"/>
    <x v="0"/>
    <x v="0"/>
    <x v="2"/>
    <x v="0"/>
  </r>
  <r>
    <x v="1165"/>
    <x v="250"/>
    <x v="0"/>
    <x v="3"/>
    <x v="2"/>
    <x v="2"/>
    <x v="4"/>
    <s v="Mons"/>
    <x v="4"/>
    <x v="27"/>
    <x v="3"/>
    <x v="19"/>
    <n v="1"/>
    <n v="880.3"/>
    <n v="0"/>
    <n v="880.3"/>
    <n v="880.3"/>
    <n v="0.92"/>
    <n v="809.88"/>
    <s v="EUR"/>
    <x v="1164"/>
    <x v="5"/>
    <x v="0"/>
    <x v="1"/>
    <x v="2"/>
    <x v="3"/>
    <x v="2"/>
    <x v="0"/>
  </r>
  <r>
    <x v="1166"/>
    <x v="722"/>
    <x v="0"/>
    <x v="3"/>
    <x v="2"/>
    <x v="2"/>
    <x v="4"/>
    <s v="Mons"/>
    <x v="3"/>
    <x v="24"/>
    <x v="10"/>
    <x v="4"/>
    <n v="1"/>
    <n v="1267.07"/>
    <n v="0"/>
    <n v="1267.07"/>
    <n v="1267.07"/>
    <n v="0.92"/>
    <n v="1165.7"/>
    <s v="EUR"/>
    <x v="1165"/>
    <x v="1"/>
    <x v="5"/>
    <x v="3"/>
    <x v="2"/>
    <x v="0"/>
    <x v="8"/>
    <x v="1"/>
  </r>
  <r>
    <x v="1167"/>
    <x v="454"/>
    <x v="0"/>
    <x v="7"/>
    <x v="2"/>
    <x v="2"/>
    <x v="4"/>
    <s v="Mons"/>
    <x v="1"/>
    <x v="41"/>
    <x v="0"/>
    <x v="5"/>
    <n v="1"/>
    <n v="277.62"/>
    <n v="5"/>
    <n v="263.74"/>
    <n v="263.74"/>
    <n v="0.92"/>
    <n v="242.64"/>
    <s v="EUR"/>
    <x v="1166"/>
    <x v="5"/>
    <x v="4"/>
    <x v="0"/>
    <x v="3"/>
    <x v="0"/>
    <x v="3"/>
    <x v="0"/>
  </r>
  <r>
    <x v="1168"/>
    <x v="40"/>
    <x v="0"/>
    <x v="11"/>
    <x v="3"/>
    <x v="2"/>
    <x v="4"/>
    <s v="Mons"/>
    <x v="3"/>
    <x v="3"/>
    <x v="6"/>
    <x v="0"/>
    <n v="1"/>
    <n v="1966.25"/>
    <n v="10"/>
    <n v="1769.62"/>
    <n v="1769.62"/>
    <n v="0.92"/>
    <n v="1628.05"/>
    <s v="EUR"/>
    <x v="1167"/>
    <x v="0"/>
    <x v="2"/>
    <x v="3"/>
    <x v="4"/>
    <x v="0"/>
    <x v="0"/>
    <x v="0"/>
  </r>
  <r>
    <x v="1169"/>
    <x v="597"/>
    <x v="1"/>
    <x v="5"/>
    <x v="0"/>
    <x v="2"/>
    <x v="4"/>
    <s v="Mons"/>
    <x v="4"/>
    <x v="22"/>
    <x v="5"/>
    <x v="3"/>
    <n v="1"/>
    <n v="602.79999999999995"/>
    <n v="0"/>
    <n v="602.79999999999995"/>
    <n v="602.79999999999995"/>
    <n v="0.92"/>
    <n v="554.58000000000004"/>
    <s v="EUR"/>
    <x v="1168"/>
    <x v="3"/>
    <x v="1"/>
    <x v="1"/>
    <x v="4"/>
    <x v="6"/>
    <x v="20"/>
    <x v="0"/>
  </r>
  <r>
    <x v="1170"/>
    <x v="723"/>
    <x v="1"/>
    <x v="5"/>
    <x v="0"/>
    <x v="2"/>
    <x v="4"/>
    <s v="Mons"/>
    <x v="4"/>
    <x v="6"/>
    <x v="7"/>
    <x v="19"/>
    <n v="1"/>
    <n v="1292.1099999999999"/>
    <n v="2"/>
    <n v="1266.27"/>
    <n v="1266.27"/>
    <n v="0.92"/>
    <n v="1164.97"/>
    <s v="EUR"/>
    <x v="1169"/>
    <x v="1"/>
    <x v="2"/>
    <x v="0"/>
    <x v="2"/>
    <x v="6"/>
    <x v="3"/>
    <x v="0"/>
  </r>
  <r>
    <x v="1171"/>
    <x v="724"/>
    <x v="1"/>
    <x v="5"/>
    <x v="0"/>
    <x v="2"/>
    <x v="4"/>
    <s v="Mons"/>
    <x v="3"/>
    <x v="14"/>
    <x v="6"/>
    <x v="4"/>
    <n v="1"/>
    <n v="1161.82"/>
    <n v="7"/>
    <n v="1080.49"/>
    <n v="1080.49"/>
    <n v="0.92"/>
    <n v="994.05"/>
    <s v="EUR"/>
    <x v="1170"/>
    <x v="2"/>
    <x v="3"/>
    <x v="2"/>
    <x v="1"/>
    <x v="0"/>
    <x v="16"/>
    <x v="0"/>
  </r>
  <r>
    <x v="1172"/>
    <x v="215"/>
    <x v="1"/>
    <x v="9"/>
    <x v="1"/>
    <x v="2"/>
    <x v="4"/>
    <s v="Mons"/>
    <x v="0"/>
    <x v="35"/>
    <x v="0"/>
    <x v="0"/>
    <n v="3"/>
    <n v="592.74"/>
    <n v="5"/>
    <n v="563.1"/>
    <n v="1689.3"/>
    <n v="0.92"/>
    <n v="1554.16"/>
    <s v="EUR"/>
    <x v="1171"/>
    <x v="1"/>
    <x v="1"/>
    <x v="3"/>
    <x v="4"/>
    <x v="0"/>
    <x v="2"/>
    <x v="2"/>
  </r>
  <r>
    <x v="1173"/>
    <x v="132"/>
    <x v="1"/>
    <x v="7"/>
    <x v="2"/>
    <x v="2"/>
    <x v="4"/>
    <s v="Mons"/>
    <x v="3"/>
    <x v="42"/>
    <x v="8"/>
    <x v="14"/>
    <n v="2"/>
    <n v="1208.6600000000001"/>
    <n v="0"/>
    <n v="1208.6600000000001"/>
    <n v="2417.3200000000002"/>
    <n v="0.92"/>
    <n v="2223.9299999999998"/>
    <s v="EUR"/>
    <x v="1172"/>
    <x v="3"/>
    <x v="5"/>
    <x v="0"/>
    <x v="1"/>
    <x v="0"/>
    <x v="3"/>
    <x v="0"/>
  </r>
  <r>
    <x v="1174"/>
    <x v="413"/>
    <x v="1"/>
    <x v="7"/>
    <x v="2"/>
    <x v="2"/>
    <x v="4"/>
    <s v="Mons"/>
    <x v="3"/>
    <x v="28"/>
    <x v="1"/>
    <x v="4"/>
    <n v="1"/>
    <n v="632.67999999999995"/>
    <n v="2"/>
    <n v="620.03"/>
    <n v="620.03"/>
    <n v="0.92"/>
    <n v="570.42999999999995"/>
    <s v="EUR"/>
    <x v="1173"/>
    <x v="3"/>
    <x v="4"/>
    <x v="2"/>
    <x v="1"/>
    <x v="0"/>
    <x v="17"/>
    <x v="0"/>
  </r>
  <r>
    <x v="1175"/>
    <x v="161"/>
    <x v="1"/>
    <x v="7"/>
    <x v="2"/>
    <x v="2"/>
    <x v="4"/>
    <s v="Mons"/>
    <x v="2"/>
    <x v="29"/>
    <x v="0"/>
    <x v="3"/>
    <n v="3"/>
    <n v="243.47"/>
    <n v="5"/>
    <n v="231.3"/>
    <n v="693.9"/>
    <n v="0.92"/>
    <n v="638.39"/>
    <s v="EUR"/>
    <x v="1174"/>
    <x v="0"/>
    <x v="5"/>
    <x v="0"/>
    <x v="3"/>
    <x v="0"/>
    <x v="3"/>
    <x v="0"/>
  </r>
  <r>
    <x v="1176"/>
    <x v="725"/>
    <x v="1"/>
    <x v="7"/>
    <x v="2"/>
    <x v="2"/>
    <x v="4"/>
    <s v="Mons"/>
    <x v="3"/>
    <x v="39"/>
    <x v="1"/>
    <x v="14"/>
    <n v="1"/>
    <n v="7266.23"/>
    <n v="3"/>
    <n v="7048.24"/>
    <n v="7048.24"/>
    <n v="0.92"/>
    <n v="6484.38"/>
    <s v="EUR"/>
    <x v="1175"/>
    <x v="5"/>
    <x v="0"/>
    <x v="2"/>
    <x v="4"/>
    <x v="0"/>
    <x v="19"/>
    <x v="0"/>
  </r>
  <r>
    <x v="1177"/>
    <x v="221"/>
    <x v="1"/>
    <x v="10"/>
    <x v="3"/>
    <x v="2"/>
    <x v="4"/>
    <s v="Mons"/>
    <x v="0"/>
    <x v="20"/>
    <x v="0"/>
    <x v="0"/>
    <n v="2"/>
    <n v="230.03"/>
    <n v="3"/>
    <n v="223.13"/>
    <n v="446.26"/>
    <n v="0.92"/>
    <n v="410.56"/>
    <s v="EUR"/>
    <x v="1176"/>
    <x v="5"/>
    <x v="4"/>
    <x v="2"/>
    <x v="0"/>
    <x v="0"/>
    <x v="3"/>
    <x v="0"/>
  </r>
  <r>
    <x v="1178"/>
    <x v="726"/>
    <x v="2"/>
    <x v="1"/>
    <x v="1"/>
    <x v="2"/>
    <x v="4"/>
    <s v="Mons"/>
    <x v="3"/>
    <x v="3"/>
    <x v="6"/>
    <x v="0"/>
    <n v="1"/>
    <n v="1969.43"/>
    <n v="10"/>
    <n v="1772.49"/>
    <n v="1772.49"/>
    <n v="0.92"/>
    <n v="1630.69"/>
    <s v="EUR"/>
    <x v="1177"/>
    <x v="5"/>
    <x v="0"/>
    <x v="1"/>
    <x v="2"/>
    <x v="0"/>
    <x v="3"/>
    <x v="0"/>
  </r>
  <r>
    <x v="1179"/>
    <x v="558"/>
    <x v="2"/>
    <x v="1"/>
    <x v="1"/>
    <x v="2"/>
    <x v="4"/>
    <s v="Mons"/>
    <x v="4"/>
    <x v="26"/>
    <x v="3"/>
    <x v="4"/>
    <n v="2"/>
    <n v="713.03"/>
    <n v="0"/>
    <n v="713.03"/>
    <n v="1426.06"/>
    <n v="0.92"/>
    <n v="1311.98"/>
    <s v="EUR"/>
    <x v="1178"/>
    <x v="1"/>
    <x v="2"/>
    <x v="2"/>
    <x v="0"/>
    <x v="1"/>
    <x v="3"/>
    <x v="0"/>
  </r>
  <r>
    <x v="1180"/>
    <x v="263"/>
    <x v="2"/>
    <x v="9"/>
    <x v="1"/>
    <x v="2"/>
    <x v="4"/>
    <s v="Mons"/>
    <x v="1"/>
    <x v="25"/>
    <x v="0"/>
    <x v="5"/>
    <n v="1"/>
    <n v="40.119999999999997"/>
    <n v="15"/>
    <n v="34.1"/>
    <n v="34.1"/>
    <n v="0.92"/>
    <n v="31.37"/>
    <s v="EUR"/>
    <x v="1179"/>
    <x v="2"/>
    <x v="1"/>
    <x v="0"/>
    <x v="1"/>
    <x v="0"/>
    <x v="5"/>
    <x v="0"/>
  </r>
  <r>
    <x v="1181"/>
    <x v="264"/>
    <x v="2"/>
    <x v="9"/>
    <x v="1"/>
    <x v="2"/>
    <x v="4"/>
    <s v="Mons"/>
    <x v="2"/>
    <x v="29"/>
    <x v="0"/>
    <x v="15"/>
    <n v="3"/>
    <n v="266.32"/>
    <n v="15"/>
    <n v="226.37"/>
    <n v="679.11"/>
    <n v="0.92"/>
    <n v="624.78"/>
    <s v="EUR"/>
    <x v="1180"/>
    <x v="1"/>
    <x v="4"/>
    <x v="1"/>
    <x v="3"/>
    <x v="0"/>
    <x v="0"/>
    <x v="0"/>
  </r>
  <r>
    <x v="1182"/>
    <x v="727"/>
    <x v="2"/>
    <x v="2"/>
    <x v="2"/>
    <x v="2"/>
    <x v="4"/>
    <s v="Mons"/>
    <x v="3"/>
    <x v="39"/>
    <x v="10"/>
    <x v="6"/>
    <n v="4"/>
    <n v="7070.63"/>
    <n v="0"/>
    <n v="7070.63"/>
    <n v="28282.52"/>
    <n v="0.92"/>
    <n v="26019.919999999998"/>
    <s v="EUR"/>
    <x v="1181"/>
    <x v="3"/>
    <x v="2"/>
    <x v="1"/>
    <x v="2"/>
    <x v="0"/>
    <x v="5"/>
    <x v="0"/>
  </r>
  <r>
    <x v="1183"/>
    <x v="228"/>
    <x v="2"/>
    <x v="7"/>
    <x v="2"/>
    <x v="2"/>
    <x v="4"/>
    <s v="Mons"/>
    <x v="5"/>
    <x v="15"/>
    <x v="5"/>
    <x v="8"/>
    <n v="1"/>
    <n v="742.03"/>
    <n v="3"/>
    <n v="719.77"/>
    <n v="719.77"/>
    <n v="0.92"/>
    <n v="662.19"/>
    <s v="EUR"/>
    <x v="1182"/>
    <x v="5"/>
    <x v="6"/>
    <x v="3"/>
    <x v="4"/>
    <x v="0"/>
    <x v="8"/>
    <x v="0"/>
  </r>
  <r>
    <x v="1184"/>
    <x v="728"/>
    <x v="2"/>
    <x v="10"/>
    <x v="3"/>
    <x v="2"/>
    <x v="4"/>
    <s v="Mons"/>
    <x v="4"/>
    <x v="23"/>
    <x v="4"/>
    <x v="4"/>
    <n v="1"/>
    <n v="777.66"/>
    <n v="0"/>
    <n v="777.66"/>
    <n v="777.66"/>
    <n v="0.92"/>
    <n v="715.45"/>
    <s v="EUR"/>
    <x v="1183"/>
    <x v="2"/>
    <x v="3"/>
    <x v="2"/>
    <x v="2"/>
    <x v="1"/>
    <x v="3"/>
    <x v="0"/>
  </r>
  <r>
    <x v="1185"/>
    <x v="1"/>
    <x v="0"/>
    <x v="0"/>
    <x v="0"/>
    <x v="2"/>
    <x v="4"/>
    <s v="Namur"/>
    <x v="1"/>
    <x v="19"/>
    <x v="0"/>
    <x v="5"/>
    <n v="1"/>
    <n v="82.23"/>
    <n v="0"/>
    <n v="82.23"/>
    <n v="82.23"/>
    <n v="0.92"/>
    <n v="75.650000000000006"/>
    <s v="EUR"/>
    <x v="1184"/>
    <x v="4"/>
    <x v="6"/>
    <x v="1"/>
    <x v="0"/>
    <x v="0"/>
    <x v="3"/>
    <x v="0"/>
  </r>
  <r>
    <x v="1186"/>
    <x v="729"/>
    <x v="0"/>
    <x v="5"/>
    <x v="0"/>
    <x v="2"/>
    <x v="4"/>
    <s v="Namur"/>
    <x v="5"/>
    <x v="8"/>
    <x v="2"/>
    <x v="6"/>
    <n v="1"/>
    <n v="505.84"/>
    <n v="5"/>
    <n v="480.55"/>
    <n v="480.55"/>
    <n v="0.92"/>
    <n v="442.11"/>
    <s v="EUR"/>
    <x v="1185"/>
    <x v="4"/>
    <x v="5"/>
    <x v="2"/>
    <x v="2"/>
    <x v="0"/>
    <x v="14"/>
    <x v="0"/>
  </r>
  <r>
    <x v="1187"/>
    <x v="474"/>
    <x v="0"/>
    <x v="1"/>
    <x v="1"/>
    <x v="2"/>
    <x v="4"/>
    <s v="Namur"/>
    <x v="5"/>
    <x v="10"/>
    <x v="2"/>
    <x v="10"/>
    <n v="1"/>
    <n v="1047.6500000000001"/>
    <n v="15"/>
    <n v="890.5"/>
    <n v="890.5"/>
    <n v="0.92"/>
    <n v="819.26"/>
    <s v="EUR"/>
    <x v="1186"/>
    <x v="2"/>
    <x v="0"/>
    <x v="0"/>
    <x v="3"/>
    <x v="0"/>
    <x v="19"/>
    <x v="2"/>
  </r>
  <r>
    <x v="1188"/>
    <x v="334"/>
    <x v="0"/>
    <x v="11"/>
    <x v="3"/>
    <x v="2"/>
    <x v="4"/>
    <s v="Namur"/>
    <x v="5"/>
    <x v="8"/>
    <x v="3"/>
    <x v="0"/>
    <n v="2"/>
    <n v="478.95"/>
    <n v="10"/>
    <n v="431.06"/>
    <n v="862.12"/>
    <n v="0.92"/>
    <n v="793.15"/>
    <s v="EUR"/>
    <x v="1187"/>
    <x v="4"/>
    <x v="4"/>
    <x v="1"/>
    <x v="2"/>
    <x v="0"/>
    <x v="14"/>
    <x v="0"/>
  </r>
  <r>
    <x v="1189"/>
    <x v="548"/>
    <x v="1"/>
    <x v="0"/>
    <x v="0"/>
    <x v="2"/>
    <x v="4"/>
    <s v="Namur"/>
    <x v="5"/>
    <x v="8"/>
    <x v="3"/>
    <x v="6"/>
    <n v="2"/>
    <n v="508.98"/>
    <n v="0"/>
    <n v="508.98"/>
    <n v="1017.96"/>
    <n v="0.92"/>
    <n v="936.52"/>
    <s v="EUR"/>
    <x v="1188"/>
    <x v="1"/>
    <x v="0"/>
    <x v="1"/>
    <x v="0"/>
    <x v="0"/>
    <x v="20"/>
    <x v="0"/>
  </r>
  <r>
    <x v="1190"/>
    <x v="277"/>
    <x v="1"/>
    <x v="6"/>
    <x v="1"/>
    <x v="2"/>
    <x v="4"/>
    <s v="Namur"/>
    <x v="1"/>
    <x v="1"/>
    <x v="0"/>
    <x v="1"/>
    <n v="1"/>
    <n v="28.12"/>
    <n v="0"/>
    <n v="28.12"/>
    <n v="28.12"/>
    <n v="0.92"/>
    <n v="25.87"/>
    <s v="EUR"/>
    <x v="1189"/>
    <x v="1"/>
    <x v="6"/>
    <x v="0"/>
    <x v="2"/>
    <x v="0"/>
    <x v="1"/>
    <x v="0"/>
  </r>
  <r>
    <x v="1191"/>
    <x v="74"/>
    <x v="1"/>
    <x v="6"/>
    <x v="1"/>
    <x v="2"/>
    <x v="4"/>
    <s v="Namur"/>
    <x v="4"/>
    <x v="21"/>
    <x v="2"/>
    <x v="13"/>
    <n v="1"/>
    <n v="845.03"/>
    <n v="2"/>
    <n v="828.13"/>
    <n v="828.13"/>
    <n v="0.92"/>
    <n v="761.88"/>
    <s v="EUR"/>
    <x v="1190"/>
    <x v="5"/>
    <x v="0"/>
    <x v="1"/>
    <x v="1"/>
    <x v="2"/>
    <x v="5"/>
    <x v="0"/>
  </r>
  <r>
    <x v="1192"/>
    <x v="730"/>
    <x v="1"/>
    <x v="1"/>
    <x v="1"/>
    <x v="2"/>
    <x v="4"/>
    <s v="Namur"/>
    <x v="5"/>
    <x v="9"/>
    <x v="5"/>
    <x v="10"/>
    <n v="1"/>
    <n v="484.15"/>
    <n v="15"/>
    <n v="411.53"/>
    <n v="411.53"/>
    <n v="0.92"/>
    <n v="378.61"/>
    <s v="EUR"/>
    <x v="1191"/>
    <x v="5"/>
    <x v="1"/>
    <x v="2"/>
    <x v="0"/>
    <x v="0"/>
    <x v="20"/>
    <x v="0"/>
  </r>
  <r>
    <x v="1193"/>
    <x v="553"/>
    <x v="1"/>
    <x v="1"/>
    <x v="1"/>
    <x v="2"/>
    <x v="4"/>
    <s v="Namur"/>
    <x v="1"/>
    <x v="41"/>
    <x v="0"/>
    <x v="5"/>
    <n v="2"/>
    <n v="320.91000000000003"/>
    <n v="3"/>
    <n v="311.27999999999997"/>
    <n v="622.55999999999995"/>
    <n v="0.92"/>
    <n v="572.76"/>
    <s v="EUR"/>
    <x v="1192"/>
    <x v="4"/>
    <x v="0"/>
    <x v="2"/>
    <x v="0"/>
    <x v="0"/>
    <x v="4"/>
    <x v="0"/>
  </r>
  <r>
    <x v="1194"/>
    <x v="731"/>
    <x v="1"/>
    <x v="1"/>
    <x v="1"/>
    <x v="2"/>
    <x v="4"/>
    <s v="Namur"/>
    <x v="4"/>
    <x v="37"/>
    <x v="3"/>
    <x v="4"/>
    <n v="1"/>
    <n v="1013.27"/>
    <n v="0"/>
    <n v="1013.27"/>
    <n v="1013.27"/>
    <n v="0.92"/>
    <n v="932.21"/>
    <s v="EUR"/>
    <x v="1193"/>
    <x v="4"/>
    <x v="5"/>
    <x v="3"/>
    <x v="2"/>
    <x v="1"/>
    <x v="11"/>
    <x v="0"/>
  </r>
  <r>
    <x v="1195"/>
    <x v="732"/>
    <x v="1"/>
    <x v="7"/>
    <x v="2"/>
    <x v="2"/>
    <x v="4"/>
    <s v="Namur"/>
    <x v="1"/>
    <x v="36"/>
    <x v="0"/>
    <x v="5"/>
    <n v="2"/>
    <n v="105.06"/>
    <n v="0"/>
    <n v="105.06"/>
    <n v="210.12"/>
    <n v="0.92"/>
    <n v="193.31"/>
    <s v="EUR"/>
    <x v="1194"/>
    <x v="5"/>
    <x v="6"/>
    <x v="0"/>
    <x v="4"/>
    <x v="0"/>
    <x v="20"/>
    <x v="0"/>
  </r>
  <r>
    <x v="1196"/>
    <x v="584"/>
    <x v="1"/>
    <x v="11"/>
    <x v="3"/>
    <x v="2"/>
    <x v="4"/>
    <s v="Namur"/>
    <x v="4"/>
    <x v="13"/>
    <x v="3"/>
    <x v="3"/>
    <n v="6"/>
    <n v="837.89"/>
    <n v="0"/>
    <n v="837.89"/>
    <n v="5027.34"/>
    <n v="0.92"/>
    <n v="4625.1499999999996"/>
    <s v="EUR"/>
    <x v="1195"/>
    <x v="2"/>
    <x v="5"/>
    <x v="0"/>
    <x v="0"/>
    <x v="1"/>
    <x v="16"/>
    <x v="0"/>
  </r>
  <r>
    <x v="1197"/>
    <x v="733"/>
    <x v="2"/>
    <x v="0"/>
    <x v="0"/>
    <x v="2"/>
    <x v="4"/>
    <s v="Namur"/>
    <x v="4"/>
    <x v="13"/>
    <x v="4"/>
    <x v="19"/>
    <n v="2"/>
    <n v="829.11"/>
    <n v="15"/>
    <n v="704.74"/>
    <n v="1409.48"/>
    <n v="0.92"/>
    <n v="1296.72"/>
    <s v="EUR"/>
    <x v="1196"/>
    <x v="1"/>
    <x v="2"/>
    <x v="1"/>
    <x v="2"/>
    <x v="6"/>
    <x v="3"/>
    <x v="0"/>
  </r>
  <r>
    <x v="1198"/>
    <x v="734"/>
    <x v="2"/>
    <x v="0"/>
    <x v="0"/>
    <x v="2"/>
    <x v="4"/>
    <s v="Namur"/>
    <x v="3"/>
    <x v="34"/>
    <x v="10"/>
    <x v="3"/>
    <n v="3"/>
    <n v="2325.42"/>
    <n v="0"/>
    <n v="2325.42"/>
    <n v="6976.26"/>
    <n v="0.92"/>
    <n v="6418.16"/>
    <s v="EUR"/>
    <x v="1197"/>
    <x v="3"/>
    <x v="5"/>
    <x v="0"/>
    <x v="2"/>
    <x v="0"/>
    <x v="20"/>
    <x v="0"/>
  </r>
  <r>
    <x v="1199"/>
    <x v="496"/>
    <x v="2"/>
    <x v="4"/>
    <x v="0"/>
    <x v="2"/>
    <x v="4"/>
    <s v="Namur"/>
    <x v="4"/>
    <x v="40"/>
    <x v="4"/>
    <x v="17"/>
    <n v="6"/>
    <n v="891.24"/>
    <n v="7"/>
    <n v="828.85"/>
    <n v="4973.1000000000004"/>
    <n v="0.92"/>
    <n v="4575.25"/>
    <s v="EUR"/>
    <x v="1198"/>
    <x v="0"/>
    <x v="1"/>
    <x v="1"/>
    <x v="3"/>
    <x v="5"/>
    <x v="19"/>
    <x v="0"/>
  </r>
  <r>
    <x v="1200"/>
    <x v="705"/>
    <x v="2"/>
    <x v="11"/>
    <x v="3"/>
    <x v="2"/>
    <x v="4"/>
    <s v="Namur"/>
    <x v="1"/>
    <x v="5"/>
    <x v="0"/>
    <x v="4"/>
    <n v="2"/>
    <n v="103.9"/>
    <n v="0"/>
    <n v="103.9"/>
    <n v="207.8"/>
    <n v="0.92"/>
    <n v="191.18"/>
    <s v="EUR"/>
    <x v="1199"/>
    <x v="0"/>
    <x v="4"/>
    <x v="3"/>
    <x v="4"/>
    <x v="0"/>
    <x v="13"/>
    <x v="0"/>
  </r>
  <r>
    <x v="1201"/>
    <x v="408"/>
    <x v="0"/>
    <x v="4"/>
    <x v="0"/>
    <x v="0"/>
    <x v="5"/>
    <s v="Belo Horizonte"/>
    <x v="4"/>
    <x v="22"/>
    <x v="2"/>
    <x v="17"/>
    <n v="1"/>
    <n v="608.37"/>
    <n v="0"/>
    <n v="608.37"/>
    <n v="608.37"/>
    <n v="4.97"/>
    <n v="3023.6"/>
    <s v="BRL"/>
    <x v="1200"/>
    <x v="4"/>
    <x v="1"/>
    <x v="0"/>
    <x v="0"/>
    <x v="3"/>
    <x v="10"/>
    <x v="0"/>
  </r>
  <r>
    <x v="1202"/>
    <x v="33"/>
    <x v="0"/>
    <x v="5"/>
    <x v="0"/>
    <x v="0"/>
    <x v="5"/>
    <s v="Belo Horizonte"/>
    <x v="3"/>
    <x v="14"/>
    <x v="10"/>
    <x v="0"/>
    <n v="1"/>
    <n v="1031.57"/>
    <n v="0"/>
    <n v="1031.57"/>
    <n v="1031.57"/>
    <n v="4.97"/>
    <n v="5126.8999999999996"/>
    <s v="BRL"/>
    <x v="1201"/>
    <x v="2"/>
    <x v="1"/>
    <x v="2"/>
    <x v="0"/>
    <x v="0"/>
    <x v="13"/>
    <x v="0"/>
  </r>
  <r>
    <x v="1203"/>
    <x v="735"/>
    <x v="0"/>
    <x v="6"/>
    <x v="1"/>
    <x v="0"/>
    <x v="5"/>
    <s v="Belo Horizonte"/>
    <x v="1"/>
    <x v="25"/>
    <x v="0"/>
    <x v="4"/>
    <n v="1"/>
    <n v="41.34"/>
    <n v="2"/>
    <n v="40.51"/>
    <n v="40.51"/>
    <n v="4.97"/>
    <n v="201.33"/>
    <s v="BRL"/>
    <x v="1202"/>
    <x v="3"/>
    <x v="4"/>
    <x v="3"/>
    <x v="4"/>
    <x v="0"/>
    <x v="15"/>
    <x v="0"/>
  </r>
  <r>
    <x v="1204"/>
    <x v="153"/>
    <x v="0"/>
    <x v="2"/>
    <x v="2"/>
    <x v="0"/>
    <x v="5"/>
    <s v="Belo Horizonte"/>
    <x v="1"/>
    <x v="30"/>
    <x v="0"/>
    <x v="4"/>
    <n v="5"/>
    <n v="93.16"/>
    <n v="10"/>
    <n v="83.84"/>
    <n v="419.2"/>
    <n v="4.97"/>
    <n v="2083.42"/>
    <s v="BRL"/>
    <x v="1203"/>
    <x v="0"/>
    <x v="3"/>
    <x v="1"/>
    <x v="2"/>
    <x v="0"/>
    <x v="1"/>
    <x v="1"/>
  </r>
  <r>
    <x v="1205"/>
    <x v="736"/>
    <x v="0"/>
    <x v="7"/>
    <x v="2"/>
    <x v="0"/>
    <x v="5"/>
    <s v="Belo Horizonte"/>
    <x v="1"/>
    <x v="32"/>
    <x v="0"/>
    <x v="6"/>
    <n v="1"/>
    <n v="132.84"/>
    <n v="10"/>
    <n v="119.56"/>
    <n v="119.56"/>
    <n v="4.97"/>
    <n v="594.21"/>
    <s v="BRL"/>
    <x v="1204"/>
    <x v="3"/>
    <x v="5"/>
    <x v="2"/>
    <x v="0"/>
    <x v="0"/>
    <x v="8"/>
    <x v="0"/>
  </r>
  <r>
    <x v="1206"/>
    <x v="737"/>
    <x v="0"/>
    <x v="8"/>
    <x v="3"/>
    <x v="0"/>
    <x v="5"/>
    <s v="Belo Horizonte"/>
    <x v="4"/>
    <x v="23"/>
    <x v="3"/>
    <x v="15"/>
    <n v="1"/>
    <n v="843.46"/>
    <n v="2"/>
    <n v="826.59"/>
    <n v="826.59"/>
    <n v="4.97"/>
    <n v="4108.1499999999996"/>
    <s v="BRL"/>
    <x v="1205"/>
    <x v="5"/>
    <x v="5"/>
    <x v="0"/>
    <x v="3"/>
    <x v="6"/>
    <x v="4"/>
    <x v="0"/>
  </r>
  <r>
    <x v="1207"/>
    <x v="738"/>
    <x v="0"/>
    <x v="11"/>
    <x v="3"/>
    <x v="0"/>
    <x v="5"/>
    <s v="Belo Horizonte"/>
    <x v="4"/>
    <x v="37"/>
    <x v="4"/>
    <x v="19"/>
    <n v="1"/>
    <n v="995.09"/>
    <n v="0"/>
    <n v="995.09"/>
    <n v="995.09"/>
    <n v="4.97"/>
    <n v="4945.6000000000004"/>
    <s v="BRL"/>
    <x v="1206"/>
    <x v="0"/>
    <x v="5"/>
    <x v="1"/>
    <x v="4"/>
    <x v="6"/>
    <x v="3"/>
    <x v="0"/>
  </r>
  <r>
    <x v="1208"/>
    <x v="410"/>
    <x v="1"/>
    <x v="5"/>
    <x v="0"/>
    <x v="0"/>
    <x v="5"/>
    <s v="Belo Horizonte"/>
    <x v="1"/>
    <x v="41"/>
    <x v="0"/>
    <x v="1"/>
    <n v="1"/>
    <n v="305.39999999999998"/>
    <n v="0"/>
    <n v="305.39999999999998"/>
    <n v="305.39999999999998"/>
    <n v="4.97"/>
    <n v="1517.84"/>
    <s v="BRL"/>
    <x v="1207"/>
    <x v="2"/>
    <x v="1"/>
    <x v="3"/>
    <x v="0"/>
    <x v="0"/>
    <x v="3"/>
    <x v="0"/>
  </r>
  <r>
    <x v="1209"/>
    <x v="739"/>
    <x v="1"/>
    <x v="6"/>
    <x v="1"/>
    <x v="0"/>
    <x v="5"/>
    <s v="Belo Horizonte"/>
    <x v="3"/>
    <x v="14"/>
    <x v="10"/>
    <x v="3"/>
    <n v="1"/>
    <n v="1162.1400000000001"/>
    <n v="10"/>
    <n v="1045.93"/>
    <n v="1045.93"/>
    <n v="4.97"/>
    <n v="5198.2700000000004"/>
    <s v="BRL"/>
    <x v="1208"/>
    <x v="2"/>
    <x v="2"/>
    <x v="3"/>
    <x v="2"/>
    <x v="0"/>
    <x v="20"/>
    <x v="0"/>
  </r>
  <r>
    <x v="1210"/>
    <x v="130"/>
    <x v="1"/>
    <x v="3"/>
    <x v="2"/>
    <x v="0"/>
    <x v="5"/>
    <s v="Belo Horizonte"/>
    <x v="4"/>
    <x v="18"/>
    <x v="7"/>
    <x v="9"/>
    <n v="1"/>
    <n v="426.74"/>
    <n v="5"/>
    <n v="405.4"/>
    <n v="405.4"/>
    <n v="4.97"/>
    <n v="2014.84"/>
    <s v="BRL"/>
    <x v="1209"/>
    <x v="1"/>
    <x v="1"/>
    <x v="1"/>
    <x v="3"/>
    <x v="5"/>
    <x v="3"/>
    <x v="0"/>
  </r>
  <r>
    <x v="1211"/>
    <x v="20"/>
    <x v="1"/>
    <x v="7"/>
    <x v="2"/>
    <x v="0"/>
    <x v="5"/>
    <s v="Belo Horizonte"/>
    <x v="4"/>
    <x v="18"/>
    <x v="5"/>
    <x v="17"/>
    <n v="2"/>
    <n v="455.31"/>
    <n v="0"/>
    <n v="455.31"/>
    <n v="910.62"/>
    <n v="4.97"/>
    <n v="4525.78"/>
    <s v="BRL"/>
    <x v="1210"/>
    <x v="5"/>
    <x v="0"/>
    <x v="3"/>
    <x v="2"/>
    <x v="4"/>
    <x v="3"/>
    <x v="0"/>
  </r>
  <r>
    <x v="1212"/>
    <x v="190"/>
    <x v="1"/>
    <x v="7"/>
    <x v="2"/>
    <x v="0"/>
    <x v="5"/>
    <s v="Belo Horizonte"/>
    <x v="4"/>
    <x v="37"/>
    <x v="4"/>
    <x v="12"/>
    <n v="1"/>
    <n v="1045.9000000000001"/>
    <n v="0"/>
    <n v="1045.9000000000001"/>
    <n v="1045.9000000000001"/>
    <n v="4.97"/>
    <n v="5198.12"/>
    <s v="BRL"/>
    <x v="1211"/>
    <x v="4"/>
    <x v="0"/>
    <x v="3"/>
    <x v="0"/>
    <x v="6"/>
    <x v="3"/>
    <x v="0"/>
  </r>
  <r>
    <x v="1213"/>
    <x v="740"/>
    <x v="1"/>
    <x v="11"/>
    <x v="3"/>
    <x v="0"/>
    <x v="5"/>
    <s v="Belo Horizonte"/>
    <x v="0"/>
    <x v="31"/>
    <x v="0"/>
    <x v="5"/>
    <n v="1"/>
    <n v="131.4"/>
    <n v="0"/>
    <n v="131.4"/>
    <n v="131.4"/>
    <n v="4.97"/>
    <n v="653.05999999999995"/>
    <s v="BRL"/>
    <x v="1212"/>
    <x v="2"/>
    <x v="2"/>
    <x v="0"/>
    <x v="3"/>
    <x v="0"/>
    <x v="2"/>
    <x v="0"/>
  </r>
  <r>
    <x v="1214"/>
    <x v="166"/>
    <x v="1"/>
    <x v="11"/>
    <x v="3"/>
    <x v="0"/>
    <x v="5"/>
    <s v="Belo Horizonte"/>
    <x v="5"/>
    <x v="8"/>
    <x v="4"/>
    <x v="4"/>
    <n v="1"/>
    <n v="499.59"/>
    <n v="15"/>
    <n v="424.65"/>
    <n v="424.65"/>
    <n v="4.97"/>
    <n v="2110.5100000000002"/>
    <s v="BRL"/>
    <x v="1213"/>
    <x v="4"/>
    <x v="0"/>
    <x v="0"/>
    <x v="3"/>
    <x v="0"/>
    <x v="1"/>
    <x v="0"/>
  </r>
  <r>
    <x v="1215"/>
    <x v="415"/>
    <x v="2"/>
    <x v="0"/>
    <x v="0"/>
    <x v="0"/>
    <x v="5"/>
    <s v="Belo Horizonte"/>
    <x v="4"/>
    <x v="40"/>
    <x v="7"/>
    <x v="1"/>
    <n v="1"/>
    <n v="942.3"/>
    <n v="0"/>
    <n v="942.3"/>
    <n v="942.3"/>
    <n v="4.97"/>
    <n v="4683.2299999999996"/>
    <s v="BRL"/>
    <x v="1214"/>
    <x v="0"/>
    <x v="1"/>
    <x v="3"/>
    <x v="2"/>
    <x v="3"/>
    <x v="8"/>
    <x v="0"/>
  </r>
  <r>
    <x v="1216"/>
    <x v="741"/>
    <x v="2"/>
    <x v="5"/>
    <x v="0"/>
    <x v="0"/>
    <x v="5"/>
    <s v="Belo Horizonte"/>
    <x v="4"/>
    <x v="26"/>
    <x v="4"/>
    <x v="19"/>
    <n v="4"/>
    <n v="720.22"/>
    <n v="0"/>
    <n v="720.22"/>
    <n v="2880.88"/>
    <n v="4.97"/>
    <n v="14317.97"/>
    <s v="BRL"/>
    <x v="1215"/>
    <x v="3"/>
    <x v="1"/>
    <x v="0"/>
    <x v="4"/>
    <x v="2"/>
    <x v="8"/>
    <x v="0"/>
  </r>
  <r>
    <x v="1217"/>
    <x v="141"/>
    <x v="2"/>
    <x v="1"/>
    <x v="1"/>
    <x v="0"/>
    <x v="5"/>
    <s v="Belo Horizonte"/>
    <x v="2"/>
    <x v="4"/>
    <x v="0"/>
    <x v="4"/>
    <n v="6"/>
    <n v="775.98"/>
    <n v="7"/>
    <n v="721.66"/>
    <n v="4329.96"/>
    <n v="4.97"/>
    <n v="21519.9"/>
    <s v="BRL"/>
    <x v="1216"/>
    <x v="4"/>
    <x v="0"/>
    <x v="3"/>
    <x v="2"/>
    <x v="0"/>
    <x v="4"/>
    <x v="0"/>
  </r>
  <r>
    <x v="1218"/>
    <x v="143"/>
    <x v="2"/>
    <x v="3"/>
    <x v="2"/>
    <x v="0"/>
    <x v="5"/>
    <s v="Belo Horizonte"/>
    <x v="2"/>
    <x v="38"/>
    <x v="0"/>
    <x v="0"/>
    <n v="1"/>
    <n v="385.48"/>
    <n v="0"/>
    <n v="385.48"/>
    <n v="385.48"/>
    <n v="4.97"/>
    <n v="1915.84"/>
    <s v="BRL"/>
    <x v="1217"/>
    <x v="3"/>
    <x v="5"/>
    <x v="1"/>
    <x v="1"/>
    <x v="0"/>
    <x v="4"/>
    <x v="0"/>
  </r>
  <r>
    <x v="1219"/>
    <x v="742"/>
    <x v="2"/>
    <x v="3"/>
    <x v="2"/>
    <x v="0"/>
    <x v="5"/>
    <s v="Belo Horizonte"/>
    <x v="3"/>
    <x v="3"/>
    <x v="10"/>
    <x v="6"/>
    <n v="1"/>
    <n v="1846.35"/>
    <n v="10"/>
    <n v="1661.71"/>
    <n v="1661.71"/>
    <n v="4.97"/>
    <n v="8258.7000000000007"/>
    <s v="BRL"/>
    <x v="1218"/>
    <x v="1"/>
    <x v="6"/>
    <x v="2"/>
    <x v="3"/>
    <x v="0"/>
    <x v="19"/>
    <x v="0"/>
  </r>
  <r>
    <x v="1220"/>
    <x v="678"/>
    <x v="2"/>
    <x v="3"/>
    <x v="2"/>
    <x v="0"/>
    <x v="5"/>
    <s v="Belo Horizonte"/>
    <x v="1"/>
    <x v="36"/>
    <x v="0"/>
    <x v="1"/>
    <n v="8"/>
    <n v="100.09"/>
    <n v="0"/>
    <n v="100.09"/>
    <n v="800.72"/>
    <n v="4.97"/>
    <n v="3979.58"/>
    <s v="BRL"/>
    <x v="1219"/>
    <x v="5"/>
    <x v="4"/>
    <x v="2"/>
    <x v="4"/>
    <x v="0"/>
    <x v="18"/>
    <x v="0"/>
  </r>
  <r>
    <x v="1221"/>
    <x v="743"/>
    <x v="2"/>
    <x v="7"/>
    <x v="2"/>
    <x v="0"/>
    <x v="5"/>
    <s v="Belo Horizonte"/>
    <x v="3"/>
    <x v="39"/>
    <x v="6"/>
    <x v="4"/>
    <n v="5"/>
    <n v="7390.9"/>
    <n v="7"/>
    <n v="6873.54"/>
    <n v="34367.699999999997"/>
    <n v="4.97"/>
    <n v="170807.47"/>
    <s v="BRL"/>
    <x v="1220"/>
    <x v="3"/>
    <x v="6"/>
    <x v="0"/>
    <x v="2"/>
    <x v="0"/>
    <x v="20"/>
    <x v="0"/>
  </r>
  <r>
    <x v="1222"/>
    <x v="174"/>
    <x v="2"/>
    <x v="10"/>
    <x v="3"/>
    <x v="0"/>
    <x v="5"/>
    <s v="Belo Horizonte"/>
    <x v="4"/>
    <x v="23"/>
    <x v="4"/>
    <x v="0"/>
    <n v="1"/>
    <n v="749.87"/>
    <n v="0"/>
    <n v="749.87"/>
    <n v="749.87"/>
    <n v="4.97"/>
    <n v="3726.85"/>
    <s v="BRL"/>
    <x v="1221"/>
    <x v="3"/>
    <x v="1"/>
    <x v="0"/>
    <x v="3"/>
    <x v="5"/>
    <x v="3"/>
    <x v="0"/>
  </r>
  <r>
    <x v="1223"/>
    <x v="507"/>
    <x v="2"/>
    <x v="8"/>
    <x v="3"/>
    <x v="0"/>
    <x v="5"/>
    <s v="Belo Horizonte"/>
    <x v="3"/>
    <x v="34"/>
    <x v="1"/>
    <x v="6"/>
    <n v="2"/>
    <n v="2483.63"/>
    <n v="0"/>
    <n v="2483.63"/>
    <n v="4967.26"/>
    <n v="4.97"/>
    <n v="24687.279999999999"/>
    <s v="BRL"/>
    <x v="1222"/>
    <x v="5"/>
    <x v="1"/>
    <x v="1"/>
    <x v="2"/>
    <x v="0"/>
    <x v="9"/>
    <x v="0"/>
  </r>
  <r>
    <x v="1224"/>
    <x v="705"/>
    <x v="2"/>
    <x v="11"/>
    <x v="3"/>
    <x v="0"/>
    <x v="5"/>
    <s v="Belo Horizonte"/>
    <x v="3"/>
    <x v="34"/>
    <x v="8"/>
    <x v="3"/>
    <n v="1"/>
    <n v="2391.12"/>
    <n v="7"/>
    <n v="2223.7399999999998"/>
    <n v="2223.7399999999998"/>
    <n v="4.97"/>
    <n v="11051.99"/>
    <s v="BRL"/>
    <x v="1223"/>
    <x v="3"/>
    <x v="1"/>
    <x v="3"/>
    <x v="0"/>
    <x v="0"/>
    <x v="3"/>
    <x v="0"/>
  </r>
  <r>
    <x v="1225"/>
    <x v="31"/>
    <x v="0"/>
    <x v="5"/>
    <x v="0"/>
    <x v="0"/>
    <x v="5"/>
    <s v="Belém"/>
    <x v="3"/>
    <x v="39"/>
    <x v="6"/>
    <x v="0"/>
    <n v="1"/>
    <n v="6582.16"/>
    <n v="0"/>
    <n v="6582.16"/>
    <n v="6582.16"/>
    <n v="4.97"/>
    <n v="32713.34"/>
    <s v="BRL"/>
    <x v="1224"/>
    <x v="3"/>
    <x v="0"/>
    <x v="2"/>
    <x v="0"/>
    <x v="0"/>
    <x v="8"/>
    <x v="0"/>
  </r>
  <r>
    <x v="1226"/>
    <x v="612"/>
    <x v="0"/>
    <x v="1"/>
    <x v="1"/>
    <x v="0"/>
    <x v="5"/>
    <s v="Belém"/>
    <x v="1"/>
    <x v="19"/>
    <x v="0"/>
    <x v="1"/>
    <n v="1"/>
    <n v="75.400000000000006"/>
    <n v="5"/>
    <n v="71.63"/>
    <n v="71.63"/>
    <n v="4.97"/>
    <n v="356"/>
    <s v="BRL"/>
    <x v="1225"/>
    <x v="3"/>
    <x v="5"/>
    <x v="3"/>
    <x v="0"/>
    <x v="0"/>
    <x v="14"/>
    <x v="0"/>
  </r>
  <r>
    <x v="1227"/>
    <x v="291"/>
    <x v="0"/>
    <x v="7"/>
    <x v="2"/>
    <x v="0"/>
    <x v="5"/>
    <s v="Belém"/>
    <x v="4"/>
    <x v="23"/>
    <x v="3"/>
    <x v="18"/>
    <n v="1"/>
    <n v="816.75"/>
    <n v="10"/>
    <n v="735.08"/>
    <n v="735.08"/>
    <n v="4.97"/>
    <n v="3653.35"/>
    <s v="BRL"/>
    <x v="1226"/>
    <x v="0"/>
    <x v="5"/>
    <x v="1"/>
    <x v="4"/>
    <x v="1"/>
    <x v="13"/>
    <x v="0"/>
  </r>
  <r>
    <x v="1228"/>
    <x v="481"/>
    <x v="0"/>
    <x v="8"/>
    <x v="3"/>
    <x v="0"/>
    <x v="5"/>
    <s v="Belém"/>
    <x v="4"/>
    <x v="33"/>
    <x v="5"/>
    <x v="4"/>
    <n v="2"/>
    <n v="1035.06"/>
    <n v="0"/>
    <n v="1035.06"/>
    <n v="2070.12"/>
    <n v="4.97"/>
    <n v="10288.5"/>
    <s v="BRL"/>
    <x v="1227"/>
    <x v="5"/>
    <x v="2"/>
    <x v="3"/>
    <x v="2"/>
    <x v="4"/>
    <x v="3"/>
    <x v="0"/>
  </r>
  <r>
    <x v="1229"/>
    <x v="579"/>
    <x v="0"/>
    <x v="11"/>
    <x v="3"/>
    <x v="0"/>
    <x v="5"/>
    <s v="Belém"/>
    <x v="0"/>
    <x v="31"/>
    <x v="0"/>
    <x v="11"/>
    <n v="1"/>
    <n v="128.44999999999999"/>
    <n v="7"/>
    <n v="119.46"/>
    <n v="119.46"/>
    <n v="4.97"/>
    <n v="593.72"/>
    <s v="BRL"/>
    <x v="1228"/>
    <x v="1"/>
    <x v="4"/>
    <x v="3"/>
    <x v="2"/>
    <x v="0"/>
    <x v="2"/>
    <x v="0"/>
  </r>
  <r>
    <x v="1230"/>
    <x v="744"/>
    <x v="1"/>
    <x v="6"/>
    <x v="1"/>
    <x v="0"/>
    <x v="5"/>
    <s v="Belém"/>
    <x v="1"/>
    <x v="25"/>
    <x v="0"/>
    <x v="1"/>
    <n v="1"/>
    <n v="41.55"/>
    <n v="0"/>
    <n v="41.55"/>
    <n v="41.55"/>
    <n v="4.97"/>
    <n v="206.5"/>
    <s v="BRL"/>
    <x v="1229"/>
    <x v="2"/>
    <x v="0"/>
    <x v="3"/>
    <x v="3"/>
    <x v="0"/>
    <x v="3"/>
    <x v="0"/>
  </r>
  <r>
    <x v="1231"/>
    <x v="745"/>
    <x v="1"/>
    <x v="9"/>
    <x v="1"/>
    <x v="0"/>
    <x v="5"/>
    <s v="Belém"/>
    <x v="1"/>
    <x v="41"/>
    <x v="0"/>
    <x v="6"/>
    <n v="3"/>
    <n v="322.39"/>
    <n v="0"/>
    <n v="322.39"/>
    <n v="967.17"/>
    <n v="4.97"/>
    <n v="4806.83"/>
    <s v="BRL"/>
    <x v="1230"/>
    <x v="3"/>
    <x v="0"/>
    <x v="1"/>
    <x v="4"/>
    <x v="0"/>
    <x v="2"/>
    <x v="0"/>
  </r>
  <r>
    <x v="1232"/>
    <x v="19"/>
    <x v="1"/>
    <x v="3"/>
    <x v="2"/>
    <x v="0"/>
    <x v="5"/>
    <s v="Belém"/>
    <x v="1"/>
    <x v="36"/>
    <x v="0"/>
    <x v="5"/>
    <n v="1"/>
    <n v="94.71"/>
    <n v="10"/>
    <n v="85.24"/>
    <n v="85.24"/>
    <n v="4.97"/>
    <n v="423.64"/>
    <s v="BRL"/>
    <x v="1231"/>
    <x v="3"/>
    <x v="0"/>
    <x v="3"/>
    <x v="1"/>
    <x v="0"/>
    <x v="3"/>
    <x v="0"/>
  </r>
  <r>
    <x v="1233"/>
    <x v="131"/>
    <x v="1"/>
    <x v="7"/>
    <x v="2"/>
    <x v="0"/>
    <x v="5"/>
    <s v="Belém"/>
    <x v="1"/>
    <x v="41"/>
    <x v="0"/>
    <x v="1"/>
    <n v="2"/>
    <n v="315.63"/>
    <n v="10"/>
    <n v="284.07"/>
    <n v="568.14"/>
    <n v="4.97"/>
    <n v="2823.66"/>
    <s v="BRL"/>
    <x v="1232"/>
    <x v="5"/>
    <x v="2"/>
    <x v="3"/>
    <x v="4"/>
    <x v="0"/>
    <x v="3"/>
    <x v="0"/>
  </r>
  <r>
    <x v="1234"/>
    <x v="746"/>
    <x v="1"/>
    <x v="8"/>
    <x v="3"/>
    <x v="0"/>
    <x v="5"/>
    <s v="Belém"/>
    <x v="5"/>
    <x v="17"/>
    <x v="7"/>
    <x v="10"/>
    <n v="1"/>
    <n v="633.58000000000004"/>
    <n v="3"/>
    <n v="614.57000000000005"/>
    <n v="614.57000000000005"/>
    <n v="4.97"/>
    <n v="3054.41"/>
    <s v="BRL"/>
    <x v="1233"/>
    <x v="5"/>
    <x v="5"/>
    <x v="3"/>
    <x v="1"/>
    <x v="0"/>
    <x v="3"/>
    <x v="0"/>
  </r>
  <r>
    <x v="1235"/>
    <x v="340"/>
    <x v="1"/>
    <x v="11"/>
    <x v="3"/>
    <x v="0"/>
    <x v="5"/>
    <s v="Belém"/>
    <x v="3"/>
    <x v="34"/>
    <x v="6"/>
    <x v="0"/>
    <n v="1"/>
    <n v="2547.96"/>
    <n v="5"/>
    <n v="2420.56"/>
    <n v="2420.56"/>
    <n v="4.97"/>
    <n v="12030.18"/>
    <s v="BRL"/>
    <x v="1234"/>
    <x v="5"/>
    <x v="4"/>
    <x v="0"/>
    <x v="2"/>
    <x v="0"/>
    <x v="20"/>
    <x v="0"/>
  </r>
  <r>
    <x v="1236"/>
    <x v="747"/>
    <x v="1"/>
    <x v="11"/>
    <x v="3"/>
    <x v="0"/>
    <x v="5"/>
    <s v="Belém"/>
    <x v="4"/>
    <x v="33"/>
    <x v="5"/>
    <x v="1"/>
    <n v="1"/>
    <n v="1061.44"/>
    <n v="0"/>
    <n v="1061.44"/>
    <n v="1061.44"/>
    <n v="4.97"/>
    <n v="5275.36"/>
    <s v="BRL"/>
    <x v="1235"/>
    <x v="1"/>
    <x v="4"/>
    <x v="2"/>
    <x v="2"/>
    <x v="1"/>
    <x v="19"/>
    <x v="0"/>
  </r>
  <r>
    <x v="1237"/>
    <x v="107"/>
    <x v="1"/>
    <x v="11"/>
    <x v="3"/>
    <x v="0"/>
    <x v="5"/>
    <s v="Belém"/>
    <x v="1"/>
    <x v="41"/>
    <x v="0"/>
    <x v="1"/>
    <n v="1"/>
    <n v="304.5"/>
    <n v="3"/>
    <n v="295.37"/>
    <n v="295.37"/>
    <n v="4.97"/>
    <n v="1467.99"/>
    <s v="BRL"/>
    <x v="1236"/>
    <x v="3"/>
    <x v="2"/>
    <x v="3"/>
    <x v="0"/>
    <x v="0"/>
    <x v="3"/>
    <x v="0"/>
  </r>
  <r>
    <x v="1238"/>
    <x v="748"/>
    <x v="2"/>
    <x v="9"/>
    <x v="1"/>
    <x v="0"/>
    <x v="5"/>
    <s v="Belém"/>
    <x v="2"/>
    <x v="38"/>
    <x v="0"/>
    <x v="2"/>
    <n v="1"/>
    <n v="404.78"/>
    <n v="0"/>
    <n v="404.78"/>
    <n v="404.78"/>
    <n v="4.97"/>
    <n v="2011.76"/>
    <s v="BRL"/>
    <x v="1237"/>
    <x v="5"/>
    <x v="5"/>
    <x v="1"/>
    <x v="1"/>
    <x v="0"/>
    <x v="12"/>
    <x v="0"/>
  </r>
  <r>
    <x v="1239"/>
    <x v="586"/>
    <x v="2"/>
    <x v="9"/>
    <x v="1"/>
    <x v="0"/>
    <x v="5"/>
    <s v="Belém"/>
    <x v="1"/>
    <x v="36"/>
    <x v="0"/>
    <x v="5"/>
    <n v="3"/>
    <n v="91.61"/>
    <n v="2"/>
    <n v="89.78"/>
    <n v="269.33999999999997"/>
    <n v="4.97"/>
    <n v="1338.62"/>
    <s v="BRL"/>
    <x v="1238"/>
    <x v="3"/>
    <x v="4"/>
    <x v="2"/>
    <x v="4"/>
    <x v="0"/>
    <x v="8"/>
    <x v="0"/>
  </r>
  <r>
    <x v="1240"/>
    <x v="570"/>
    <x v="2"/>
    <x v="9"/>
    <x v="1"/>
    <x v="0"/>
    <x v="5"/>
    <s v="Belém"/>
    <x v="5"/>
    <x v="8"/>
    <x v="2"/>
    <x v="4"/>
    <n v="4"/>
    <n v="460.07"/>
    <n v="5"/>
    <n v="437.07"/>
    <n v="1748.28"/>
    <n v="4.97"/>
    <n v="8688.9500000000007"/>
    <s v="BRL"/>
    <x v="1239"/>
    <x v="3"/>
    <x v="3"/>
    <x v="0"/>
    <x v="2"/>
    <x v="0"/>
    <x v="17"/>
    <x v="0"/>
  </r>
  <r>
    <x v="1241"/>
    <x v="27"/>
    <x v="2"/>
    <x v="3"/>
    <x v="2"/>
    <x v="0"/>
    <x v="5"/>
    <s v="Belém"/>
    <x v="3"/>
    <x v="39"/>
    <x v="6"/>
    <x v="3"/>
    <n v="2"/>
    <n v="6811.38"/>
    <n v="0"/>
    <n v="6811.38"/>
    <n v="13622.76"/>
    <n v="4.97"/>
    <n v="67705.119999999995"/>
    <s v="BRL"/>
    <x v="1240"/>
    <x v="3"/>
    <x v="6"/>
    <x v="3"/>
    <x v="4"/>
    <x v="0"/>
    <x v="3"/>
    <x v="0"/>
  </r>
  <r>
    <x v="1242"/>
    <x v="703"/>
    <x v="2"/>
    <x v="7"/>
    <x v="2"/>
    <x v="0"/>
    <x v="5"/>
    <s v="Belém"/>
    <x v="4"/>
    <x v="37"/>
    <x v="3"/>
    <x v="18"/>
    <n v="2"/>
    <n v="1042.68"/>
    <n v="7"/>
    <n v="969.69"/>
    <n v="1939.38"/>
    <n v="4.97"/>
    <n v="9638.7199999999993"/>
    <s v="BRL"/>
    <x v="1241"/>
    <x v="0"/>
    <x v="1"/>
    <x v="2"/>
    <x v="3"/>
    <x v="2"/>
    <x v="3"/>
    <x v="1"/>
  </r>
  <r>
    <x v="1243"/>
    <x v="397"/>
    <x v="0"/>
    <x v="4"/>
    <x v="0"/>
    <x v="0"/>
    <x v="5"/>
    <s v="BrasÃ­lia"/>
    <x v="2"/>
    <x v="38"/>
    <x v="0"/>
    <x v="3"/>
    <n v="1"/>
    <n v="429.86"/>
    <n v="5"/>
    <n v="408.37"/>
    <n v="408.37"/>
    <n v="4.97"/>
    <n v="2029.6"/>
    <s v="BRL"/>
    <x v="1242"/>
    <x v="2"/>
    <x v="2"/>
    <x v="0"/>
    <x v="3"/>
    <x v="0"/>
    <x v="3"/>
    <x v="2"/>
  </r>
  <r>
    <x v="1244"/>
    <x v="749"/>
    <x v="0"/>
    <x v="7"/>
    <x v="2"/>
    <x v="0"/>
    <x v="5"/>
    <s v="BrasÃ­lia"/>
    <x v="1"/>
    <x v="41"/>
    <x v="0"/>
    <x v="5"/>
    <n v="4"/>
    <n v="313.81"/>
    <n v="0"/>
    <n v="313.81"/>
    <n v="1255.24"/>
    <n v="4.97"/>
    <n v="6238.54"/>
    <s v="BRL"/>
    <x v="1243"/>
    <x v="0"/>
    <x v="2"/>
    <x v="1"/>
    <x v="0"/>
    <x v="0"/>
    <x v="8"/>
    <x v="0"/>
  </r>
  <r>
    <x v="1245"/>
    <x v="750"/>
    <x v="1"/>
    <x v="4"/>
    <x v="0"/>
    <x v="0"/>
    <x v="5"/>
    <s v="BrasÃ­lia"/>
    <x v="5"/>
    <x v="9"/>
    <x v="9"/>
    <x v="8"/>
    <n v="4"/>
    <n v="450.03"/>
    <n v="0"/>
    <n v="450.03"/>
    <n v="1800.12"/>
    <n v="4.97"/>
    <n v="8946.6"/>
    <s v="BRL"/>
    <x v="1244"/>
    <x v="5"/>
    <x v="2"/>
    <x v="3"/>
    <x v="1"/>
    <x v="0"/>
    <x v="19"/>
    <x v="0"/>
  </r>
  <r>
    <x v="1246"/>
    <x v="751"/>
    <x v="1"/>
    <x v="6"/>
    <x v="1"/>
    <x v="0"/>
    <x v="5"/>
    <s v="BrasÃ­lia"/>
    <x v="4"/>
    <x v="23"/>
    <x v="5"/>
    <x v="12"/>
    <n v="3"/>
    <n v="760.76"/>
    <n v="5"/>
    <n v="722.72"/>
    <n v="2168.16"/>
    <n v="4.97"/>
    <n v="10775.76"/>
    <s v="BRL"/>
    <x v="1245"/>
    <x v="5"/>
    <x v="0"/>
    <x v="0"/>
    <x v="0"/>
    <x v="3"/>
    <x v="19"/>
    <x v="0"/>
  </r>
  <r>
    <x v="1247"/>
    <x v="415"/>
    <x v="2"/>
    <x v="0"/>
    <x v="0"/>
    <x v="0"/>
    <x v="5"/>
    <s v="BrasÃ­lia"/>
    <x v="0"/>
    <x v="31"/>
    <x v="0"/>
    <x v="11"/>
    <n v="2"/>
    <n v="136.25"/>
    <n v="0"/>
    <n v="136.25"/>
    <n v="272.5"/>
    <n v="4.97"/>
    <n v="1354.33"/>
    <s v="BRL"/>
    <x v="1246"/>
    <x v="4"/>
    <x v="4"/>
    <x v="2"/>
    <x v="2"/>
    <x v="0"/>
    <x v="3"/>
    <x v="0"/>
  </r>
  <r>
    <x v="1248"/>
    <x v="539"/>
    <x v="2"/>
    <x v="4"/>
    <x v="0"/>
    <x v="0"/>
    <x v="5"/>
    <s v="BrasÃ­lia"/>
    <x v="4"/>
    <x v="27"/>
    <x v="5"/>
    <x v="3"/>
    <n v="2"/>
    <n v="961.68"/>
    <n v="0"/>
    <n v="961.68"/>
    <n v="1923.36"/>
    <n v="4.97"/>
    <n v="9559.1"/>
    <s v="BRL"/>
    <x v="1247"/>
    <x v="1"/>
    <x v="3"/>
    <x v="0"/>
    <x v="3"/>
    <x v="2"/>
    <x v="3"/>
    <x v="0"/>
  </r>
  <r>
    <x v="1249"/>
    <x v="563"/>
    <x v="0"/>
    <x v="3"/>
    <x v="2"/>
    <x v="0"/>
    <x v="5"/>
    <s v="Campinas"/>
    <x v="5"/>
    <x v="17"/>
    <x v="5"/>
    <x v="8"/>
    <n v="2"/>
    <n v="574.33000000000004"/>
    <n v="0"/>
    <n v="574.33000000000004"/>
    <n v="1148.6600000000001"/>
    <n v="4.97"/>
    <n v="5708.84"/>
    <s v="BRL"/>
    <x v="1248"/>
    <x v="3"/>
    <x v="0"/>
    <x v="1"/>
    <x v="3"/>
    <x v="0"/>
    <x v="3"/>
    <x v="0"/>
  </r>
  <r>
    <x v="1250"/>
    <x v="253"/>
    <x v="0"/>
    <x v="8"/>
    <x v="3"/>
    <x v="0"/>
    <x v="5"/>
    <s v="Campinas"/>
    <x v="0"/>
    <x v="0"/>
    <x v="0"/>
    <x v="0"/>
    <n v="2"/>
    <n v="181"/>
    <n v="0"/>
    <n v="181"/>
    <n v="362"/>
    <n v="4.97"/>
    <n v="1799.14"/>
    <s v="BRL"/>
    <x v="1249"/>
    <x v="5"/>
    <x v="1"/>
    <x v="3"/>
    <x v="2"/>
    <x v="0"/>
    <x v="14"/>
    <x v="0"/>
  </r>
  <r>
    <x v="1251"/>
    <x v="293"/>
    <x v="0"/>
    <x v="8"/>
    <x v="3"/>
    <x v="0"/>
    <x v="5"/>
    <s v="Campinas"/>
    <x v="3"/>
    <x v="39"/>
    <x v="8"/>
    <x v="3"/>
    <n v="1"/>
    <n v="6859.55"/>
    <n v="10"/>
    <n v="6173.6"/>
    <n v="6173.6"/>
    <n v="4.97"/>
    <n v="30682.79"/>
    <s v="BRL"/>
    <x v="1250"/>
    <x v="5"/>
    <x v="3"/>
    <x v="0"/>
    <x v="4"/>
    <x v="0"/>
    <x v="3"/>
    <x v="0"/>
  </r>
  <r>
    <x v="1252"/>
    <x v="752"/>
    <x v="0"/>
    <x v="8"/>
    <x v="3"/>
    <x v="0"/>
    <x v="5"/>
    <s v="Campinas"/>
    <x v="0"/>
    <x v="20"/>
    <x v="0"/>
    <x v="11"/>
    <n v="1"/>
    <n v="262.22000000000003"/>
    <n v="2"/>
    <n v="256.98"/>
    <n v="256.98"/>
    <n v="4.97"/>
    <n v="1277.19"/>
    <s v="BRL"/>
    <x v="1251"/>
    <x v="2"/>
    <x v="5"/>
    <x v="2"/>
    <x v="0"/>
    <x v="0"/>
    <x v="13"/>
    <x v="0"/>
  </r>
  <r>
    <x v="1253"/>
    <x v="548"/>
    <x v="1"/>
    <x v="0"/>
    <x v="0"/>
    <x v="0"/>
    <x v="5"/>
    <s v="Campinas"/>
    <x v="1"/>
    <x v="1"/>
    <x v="0"/>
    <x v="6"/>
    <n v="2"/>
    <n v="30.59"/>
    <n v="3"/>
    <n v="29.67"/>
    <n v="59.34"/>
    <n v="4.97"/>
    <n v="294.92"/>
    <s v="BRL"/>
    <x v="1252"/>
    <x v="4"/>
    <x v="4"/>
    <x v="2"/>
    <x v="4"/>
    <x v="0"/>
    <x v="16"/>
    <x v="0"/>
  </r>
  <r>
    <x v="1254"/>
    <x v="753"/>
    <x v="1"/>
    <x v="0"/>
    <x v="0"/>
    <x v="0"/>
    <x v="5"/>
    <s v="Campinas"/>
    <x v="0"/>
    <x v="35"/>
    <x v="0"/>
    <x v="11"/>
    <n v="2"/>
    <n v="511.1"/>
    <n v="0"/>
    <n v="511.1"/>
    <n v="1022.2"/>
    <n v="4.97"/>
    <n v="5080.33"/>
    <s v="BRL"/>
    <x v="1253"/>
    <x v="4"/>
    <x v="3"/>
    <x v="1"/>
    <x v="2"/>
    <x v="0"/>
    <x v="19"/>
    <x v="0"/>
  </r>
  <r>
    <x v="1255"/>
    <x v="754"/>
    <x v="1"/>
    <x v="5"/>
    <x v="0"/>
    <x v="0"/>
    <x v="5"/>
    <s v="Campinas"/>
    <x v="1"/>
    <x v="36"/>
    <x v="0"/>
    <x v="6"/>
    <n v="2"/>
    <n v="103.05"/>
    <n v="0"/>
    <n v="103.05"/>
    <n v="206.1"/>
    <n v="4.97"/>
    <n v="1024.32"/>
    <s v="BRL"/>
    <x v="1254"/>
    <x v="4"/>
    <x v="3"/>
    <x v="0"/>
    <x v="1"/>
    <x v="0"/>
    <x v="3"/>
    <x v="0"/>
  </r>
  <r>
    <x v="1256"/>
    <x v="78"/>
    <x v="1"/>
    <x v="1"/>
    <x v="1"/>
    <x v="0"/>
    <x v="5"/>
    <s v="Campinas"/>
    <x v="4"/>
    <x v="6"/>
    <x v="5"/>
    <x v="0"/>
    <n v="2"/>
    <n v="1292.42"/>
    <n v="7"/>
    <n v="1201.95"/>
    <n v="2403.9"/>
    <n v="4.97"/>
    <n v="11947.38"/>
    <s v="BRL"/>
    <x v="1255"/>
    <x v="3"/>
    <x v="1"/>
    <x v="0"/>
    <x v="0"/>
    <x v="1"/>
    <x v="8"/>
    <x v="0"/>
  </r>
  <r>
    <x v="1257"/>
    <x v="295"/>
    <x v="1"/>
    <x v="7"/>
    <x v="2"/>
    <x v="0"/>
    <x v="5"/>
    <s v="Campinas"/>
    <x v="1"/>
    <x v="30"/>
    <x v="0"/>
    <x v="4"/>
    <n v="1"/>
    <n v="102.77"/>
    <n v="0"/>
    <n v="102.77"/>
    <n v="102.77"/>
    <n v="4.97"/>
    <n v="510.77"/>
    <s v="BRL"/>
    <x v="1256"/>
    <x v="3"/>
    <x v="3"/>
    <x v="0"/>
    <x v="2"/>
    <x v="0"/>
    <x v="5"/>
    <x v="0"/>
  </r>
  <r>
    <x v="1258"/>
    <x v="133"/>
    <x v="1"/>
    <x v="7"/>
    <x v="2"/>
    <x v="0"/>
    <x v="5"/>
    <s v="Campinas"/>
    <x v="3"/>
    <x v="3"/>
    <x v="6"/>
    <x v="3"/>
    <n v="1"/>
    <n v="2152.02"/>
    <n v="0"/>
    <n v="2152.02"/>
    <n v="2152.02"/>
    <n v="4.97"/>
    <n v="10695.54"/>
    <s v="BRL"/>
    <x v="1257"/>
    <x v="2"/>
    <x v="5"/>
    <x v="1"/>
    <x v="3"/>
    <x v="0"/>
    <x v="8"/>
    <x v="0"/>
  </r>
  <r>
    <x v="1259"/>
    <x v="338"/>
    <x v="1"/>
    <x v="10"/>
    <x v="3"/>
    <x v="0"/>
    <x v="5"/>
    <s v="Campinas"/>
    <x v="1"/>
    <x v="25"/>
    <x v="0"/>
    <x v="1"/>
    <n v="4"/>
    <n v="38.15"/>
    <n v="0"/>
    <n v="38.15"/>
    <n v="152.6"/>
    <n v="4.97"/>
    <n v="758.42"/>
    <s v="BRL"/>
    <x v="1258"/>
    <x v="3"/>
    <x v="6"/>
    <x v="2"/>
    <x v="4"/>
    <x v="0"/>
    <x v="3"/>
    <x v="0"/>
  </r>
  <r>
    <x v="1260"/>
    <x v="755"/>
    <x v="2"/>
    <x v="7"/>
    <x v="2"/>
    <x v="0"/>
    <x v="5"/>
    <s v="Campinas"/>
    <x v="4"/>
    <x v="11"/>
    <x v="3"/>
    <x v="17"/>
    <n v="1"/>
    <n v="1058.43"/>
    <n v="0"/>
    <n v="1058.43"/>
    <n v="1058.43"/>
    <n v="4.97"/>
    <n v="5260.4"/>
    <s v="BRL"/>
    <x v="1259"/>
    <x v="2"/>
    <x v="3"/>
    <x v="1"/>
    <x v="0"/>
    <x v="4"/>
    <x v="3"/>
    <x v="0"/>
  </r>
  <r>
    <x v="1261"/>
    <x v="499"/>
    <x v="2"/>
    <x v="10"/>
    <x v="3"/>
    <x v="0"/>
    <x v="5"/>
    <s v="Campinas"/>
    <x v="3"/>
    <x v="34"/>
    <x v="8"/>
    <x v="6"/>
    <n v="1"/>
    <n v="2404.1"/>
    <n v="0"/>
    <n v="2404.1"/>
    <n v="2404.1"/>
    <n v="4.97"/>
    <n v="11948.38"/>
    <s v="BRL"/>
    <x v="1260"/>
    <x v="5"/>
    <x v="5"/>
    <x v="3"/>
    <x v="0"/>
    <x v="0"/>
    <x v="3"/>
    <x v="0"/>
  </r>
  <r>
    <x v="1262"/>
    <x v="176"/>
    <x v="2"/>
    <x v="8"/>
    <x v="3"/>
    <x v="0"/>
    <x v="5"/>
    <s v="Campinas"/>
    <x v="2"/>
    <x v="2"/>
    <x v="0"/>
    <x v="2"/>
    <n v="2"/>
    <n v="310.14"/>
    <n v="0"/>
    <n v="310.14"/>
    <n v="620.28"/>
    <n v="4.97"/>
    <n v="3082.79"/>
    <s v="BRL"/>
    <x v="1261"/>
    <x v="4"/>
    <x v="2"/>
    <x v="2"/>
    <x v="3"/>
    <x v="0"/>
    <x v="9"/>
    <x v="0"/>
  </r>
  <r>
    <x v="1263"/>
    <x v="90"/>
    <x v="2"/>
    <x v="11"/>
    <x v="3"/>
    <x v="0"/>
    <x v="5"/>
    <s v="Campinas"/>
    <x v="2"/>
    <x v="38"/>
    <x v="0"/>
    <x v="3"/>
    <n v="2"/>
    <n v="375.29"/>
    <n v="0"/>
    <n v="375.29"/>
    <n v="750.58"/>
    <n v="4.97"/>
    <n v="3730.38"/>
    <s v="BRL"/>
    <x v="1262"/>
    <x v="1"/>
    <x v="4"/>
    <x v="1"/>
    <x v="2"/>
    <x v="0"/>
    <x v="3"/>
    <x v="0"/>
  </r>
  <r>
    <x v="1264"/>
    <x v="576"/>
    <x v="0"/>
    <x v="0"/>
    <x v="0"/>
    <x v="0"/>
    <x v="5"/>
    <s v="Curitiba"/>
    <x v="2"/>
    <x v="29"/>
    <x v="0"/>
    <x v="12"/>
    <n v="2"/>
    <n v="265.98"/>
    <n v="10"/>
    <n v="239.38"/>
    <n v="478.76"/>
    <n v="4.97"/>
    <n v="2379.44"/>
    <s v="BRL"/>
    <x v="1263"/>
    <x v="4"/>
    <x v="4"/>
    <x v="3"/>
    <x v="4"/>
    <x v="0"/>
    <x v="9"/>
    <x v="0"/>
  </r>
  <r>
    <x v="1265"/>
    <x v="327"/>
    <x v="0"/>
    <x v="4"/>
    <x v="0"/>
    <x v="0"/>
    <x v="5"/>
    <s v="Curitiba"/>
    <x v="4"/>
    <x v="26"/>
    <x v="4"/>
    <x v="1"/>
    <n v="1"/>
    <n v="711.39"/>
    <n v="0"/>
    <n v="711.39"/>
    <n v="711.39"/>
    <n v="4.97"/>
    <n v="3535.61"/>
    <s v="BRL"/>
    <x v="1264"/>
    <x v="4"/>
    <x v="3"/>
    <x v="2"/>
    <x v="4"/>
    <x v="6"/>
    <x v="3"/>
    <x v="0"/>
  </r>
  <r>
    <x v="1266"/>
    <x v="659"/>
    <x v="0"/>
    <x v="6"/>
    <x v="1"/>
    <x v="0"/>
    <x v="5"/>
    <s v="Curitiba"/>
    <x v="5"/>
    <x v="10"/>
    <x v="9"/>
    <x v="4"/>
    <n v="2"/>
    <n v="1138.52"/>
    <n v="0"/>
    <n v="1138.52"/>
    <n v="2277.04"/>
    <n v="4.97"/>
    <n v="11316.89"/>
    <s v="BRL"/>
    <x v="1265"/>
    <x v="2"/>
    <x v="6"/>
    <x v="3"/>
    <x v="1"/>
    <x v="0"/>
    <x v="11"/>
    <x v="0"/>
  </r>
  <r>
    <x v="1267"/>
    <x v="184"/>
    <x v="0"/>
    <x v="9"/>
    <x v="1"/>
    <x v="0"/>
    <x v="5"/>
    <s v="Curitiba"/>
    <x v="3"/>
    <x v="42"/>
    <x v="6"/>
    <x v="3"/>
    <n v="2"/>
    <n v="1298.17"/>
    <n v="0"/>
    <n v="1298.17"/>
    <n v="2596.34"/>
    <n v="4.97"/>
    <n v="12903.81"/>
    <s v="BRL"/>
    <x v="1266"/>
    <x v="3"/>
    <x v="5"/>
    <x v="0"/>
    <x v="3"/>
    <x v="0"/>
    <x v="3"/>
    <x v="0"/>
  </r>
  <r>
    <x v="1268"/>
    <x v="234"/>
    <x v="0"/>
    <x v="2"/>
    <x v="2"/>
    <x v="0"/>
    <x v="5"/>
    <s v="Curitiba"/>
    <x v="1"/>
    <x v="36"/>
    <x v="0"/>
    <x v="1"/>
    <n v="1"/>
    <n v="95.37"/>
    <n v="3"/>
    <n v="92.51"/>
    <n v="92.51"/>
    <n v="4.97"/>
    <n v="459.77"/>
    <s v="BRL"/>
    <x v="1267"/>
    <x v="0"/>
    <x v="6"/>
    <x v="3"/>
    <x v="4"/>
    <x v="0"/>
    <x v="12"/>
    <x v="2"/>
  </r>
  <r>
    <x v="1269"/>
    <x v="565"/>
    <x v="1"/>
    <x v="4"/>
    <x v="0"/>
    <x v="0"/>
    <x v="5"/>
    <s v="Curitiba"/>
    <x v="2"/>
    <x v="29"/>
    <x v="0"/>
    <x v="3"/>
    <n v="1"/>
    <n v="257.20999999999998"/>
    <n v="15"/>
    <n v="218.63"/>
    <n v="218.63"/>
    <n v="4.97"/>
    <n v="1086.5899999999999"/>
    <s v="BRL"/>
    <x v="1268"/>
    <x v="4"/>
    <x v="2"/>
    <x v="0"/>
    <x v="4"/>
    <x v="0"/>
    <x v="16"/>
    <x v="0"/>
  </r>
  <r>
    <x v="1270"/>
    <x v="70"/>
    <x v="1"/>
    <x v="6"/>
    <x v="1"/>
    <x v="0"/>
    <x v="5"/>
    <s v="Curitiba"/>
    <x v="1"/>
    <x v="30"/>
    <x v="0"/>
    <x v="6"/>
    <n v="2"/>
    <n v="94.61"/>
    <n v="2"/>
    <n v="92.72"/>
    <n v="185.44"/>
    <n v="4.97"/>
    <n v="921.64"/>
    <s v="BRL"/>
    <x v="1269"/>
    <x v="0"/>
    <x v="1"/>
    <x v="1"/>
    <x v="1"/>
    <x v="0"/>
    <x v="3"/>
    <x v="0"/>
  </r>
  <r>
    <x v="1271"/>
    <x v="756"/>
    <x v="1"/>
    <x v="3"/>
    <x v="2"/>
    <x v="0"/>
    <x v="5"/>
    <s v="Curitiba"/>
    <x v="1"/>
    <x v="36"/>
    <x v="0"/>
    <x v="5"/>
    <n v="1"/>
    <n v="105.2"/>
    <n v="0"/>
    <n v="105.2"/>
    <n v="105.2"/>
    <n v="4.97"/>
    <n v="522.84"/>
    <s v="BRL"/>
    <x v="1270"/>
    <x v="1"/>
    <x v="0"/>
    <x v="0"/>
    <x v="0"/>
    <x v="0"/>
    <x v="1"/>
    <x v="0"/>
  </r>
  <r>
    <x v="1272"/>
    <x v="733"/>
    <x v="2"/>
    <x v="0"/>
    <x v="0"/>
    <x v="0"/>
    <x v="5"/>
    <s v="Curitiba"/>
    <x v="1"/>
    <x v="1"/>
    <x v="0"/>
    <x v="5"/>
    <n v="1"/>
    <n v="27.72"/>
    <n v="15"/>
    <n v="23.56"/>
    <n v="23.56"/>
    <n v="4.97"/>
    <n v="117.09"/>
    <s v="BRL"/>
    <x v="1271"/>
    <x v="0"/>
    <x v="3"/>
    <x v="2"/>
    <x v="1"/>
    <x v="0"/>
    <x v="3"/>
    <x v="0"/>
  </r>
  <r>
    <x v="1273"/>
    <x v="485"/>
    <x v="2"/>
    <x v="0"/>
    <x v="0"/>
    <x v="0"/>
    <x v="5"/>
    <s v="Curitiba"/>
    <x v="4"/>
    <x v="12"/>
    <x v="7"/>
    <x v="17"/>
    <n v="3"/>
    <n v="928.43"/>
    <n v="0"/>
    <n v="928.43"/>
    <n v="2785.29"/>
    <n v="4.97"/>
    <n v="13842.89"/>
    <s v="BRL"/>
    <x v="1272"/>
    <x v="1"/>
    <x v="2"/>
    <x v="3"/>
    <x v="3"/>
    <x v="4"/>
    <x v="15"/>
    <x v="0"/>
  </r>
  <r>
    <x v="1274"/>
    <x v="357"/>
    <x v="2"/>
    <x v="4"/>
    <x v="0"/>
    <x v="0"/>
    <x v="5"/>
    <s v="Curitiba"/>
    <x v="4"/>
    <x v="18"/>
    <x v="7"/>
    <x v="12"/>
    <n v="1"/>
    <n v="400.24"/>
    <n v="15"/>
    <n v="340.2"/>
    <n v="340.2"/>
    <n v="4.97"/>
    <n v="1690.79"/>
    <s v="BRL"/>
    <x v="1273"/>
    <x v="2"/>
    <x v="3"/>
    <x v="1"/>
    <x v="3"/>
    <x v="6"/>
    <x v="6"/>
    <x v="0"/>
  </r>
  <r>
    <x v="1275"/>
    <x v="343"/>
    <x v="2"/>
    <x v="6"/>
    <x v="1"/>
    <x v="0"/>
    <x v="5"/>
    <s v="Curitiba"/>
    <x v="1"/>
    <x v="41"/>
    <x v="0"/>
    <x v="5"/>
    <n v="1"/>
    <n v="286.64"/>
    <n v="15"/>
    <n v="243.64"/>
    <n v="243.64"/>
    <n v="4.97"/>
    <n v="1210.8900000000001"/>
    <s v="BRL"/>
    <x v="1274"/>
    <x v="1"/>
    <x v="5"/>
    <x v="1"/>
    <x v="1"/>
    <x v="0"/>
    <x v="7"/>
    <x v="1"/>
  </r>
  <r>
    <x v="1276"/>
    <x v="543"/>
    <x v="2"/>
    <x v="1"/>
    <x v="1"/>
    <x v="0"/>
    <x v="5"/>
    <s v="Curitiba"/>
    <x v="0"/>
    <x v="31"/>
    <x v="0"/>
    <x v="3"/>
    <n v="3"/>
    <n v="138.32"/>
    <n v="5"/>
    <n v="131.4"/>
    <n v="394.2"/>
    <n v="4.97"/>
    <n v="1959.17"/>
    <s v="BRL"/>
    <x v="1275"/>
    <x v="5"/>
    <x v="4"/>
    <x v="3"/>
    <x v="3"/>
    <x v="0"/>
    <x v="14"/>
    <x v="0"/>
  </r>
  <r>
    <x v="1277"/>
    <x v="757"/>
    <x v="2"/>
    <x v="9"/>
    <x v="1"/>
    <x v="0"/>
    <x v="5"/>
    <s v="Curitiba"/>
    <x v="0"/>
    <x v="0"/>
    <x v="0"/>
    <x v="0"/>
    <n v="1"/>
    <n v="170.27"/>
    <n v="2"/>
    <n v="166.86"/>
    <n v="166.86"/>
    <n v="4.97"/>
    <n v="829.29"/>
    <s v="BRL"/>
    <x v="1276"/>
    <x v="4"/>
    <x v="3"/>
    <x v="3"/>
    <x v="0"/>
    <x v="0"/>
    <x v="18"/>
    <x v="0"/>
  </r>
  <r>
    <x v="1278"/>
    <x v="523"/>
    <x v="2"/>
    <x v="9"/>
    <x v="1"/>
    <x v="0"/>
    <x v="5"/>
    <s v="Curitiba"/>
    <x v="5"/>
    <x v="17"/>
    <x v="7"/>
    <x v="8"/>
    <n v="1"/>
    <n v="627.87"/>
    <n v="5"/>
    <n v="596.48"/>
    <n v="596.48"/>
    <n v="4.97"/>
    <n v="2964.51"/>
    <s v="BRL"/>
    <x v="1277"/>
    <x v="1"/>
    <x v="2"/>
    <x v="0"/>
    <x v="1"/>
    <x v="0"/>
    <x v="3"/>
    <x v="0"/>
  </r>
  <r>
    <x v="1279"/>
    <x v="758"/>
    <x v="2"/>
    <x v="2"/>
    <x v="2"/>
    <x v="0"/>
    <x v="5"/>
    <s v="Curitiba"/>
    <x v="5"/>
    <x v="17"/>
    <x v="5"/>
    <x v="6"/>
    <n v="4"/>
    <n v="582.45000000000005"/>
    <n v="0"/>
    <n v="582.45000000000005"/>
    <n v="2329.8000000000002"/>
    <n v="4.97"/>
    <n v="11579.11"/>
    <s v="BRL"/>
    <x v="1278"/>
    <x v="1"/>
    <x v="3"/>
    <x v="1"/>
    <x v="0"/>
    <x v="0"/>
    <x v="15"/>
    <x v="0"/>
  </r>
  <r>
    <x v="1280"/>
    <x v="656"/>
    <x v="2"/>
    <x v="2"/>
    <x v="2"/>
    <x v="0"/>
    <x v="5"/>
    <s v="Curitiba"/>
    <x v="2"/>
    <x v="29"/>
    <x v="0"/>
    <x v="12"/>
    <n v="1"/>
    <n v="259.68"/>
    <n v="0"/>
    <n v="259.68"/>
    <n v="259.68"/>
    <n v="4.97"/>
    <n v="1290.6099999999999"/>
    <s v="BRL"/>
    <x v="1279"/>
    <x v="5"/>
    <x v="0"/>
    <x v="1"/>
    <x v="4"/>
    <x v="0"/>
    <x v="12"/>
    <x v="0"/>
  </r>
  <r>
    <x v="1281"/>
    <x v="58"/>
    <x v="2"/>
    <x v="3"/>
    <x v="2"/>
    <x v="0"/>
    <x v="5"/>
    <s v="Curitiba"/>
    <x v="1"/>
    <x v="5"/>
    <x v="0"/>
    <x v="6"/>
    <n v="2"/>
    <n v="102.13"/>
    <n v="0"/>
    <n v="102.13"/>
    <n v="204.26"/>
    <n v="4.97"/>
    <n v="1015.17"/>
    <s v="BRL"/>
    <x v="1280"/>
    <x v="3"/>
    <x v="0"/>
    <x v="2"/>
    <x v="0"/>
    <x v="0"/>
    <x v="13"/>
    <x v="0"/>
  </r>
  <r>
    <x v="1282"/>
    <x v="576"/>
    <x v="0"/>
    <x v="0"/>
    <x v="0"/>
    <x v="0"/>
    <x v="5"/>
    <s v="Fortaleza"/>
    <x v="1"/>
    <x v="41"/>
    <x v="0"/>
    <x v="4"/>
    <n v="1"/>
    <n v="286.32"/>
    <n v="15"/>
    <n v="243.37"/>
    <n v="243.37"/>
    <n v="4.97"/>
    <n v="1209.55"/>
    <s v="BRL"/>
    <x v="1281"/>
    <x v="4"/>
    <x v="0"/>
    <x v="3"/>
    <x v="4"/>
    <x v="0"/>
    <x v="3"/>
    <x v="2"/>
  </r>
  <r>
    <x v="1283"/>
    <x v="759"/>
    <x v="0"/>
    <x v="4"/>
    <x v="0"/>
    <x v="0"/>
    <x v="5"/>
    <s v="Fortaleza"/>
    <x v="0"/>
    <x v="35"/>
    <x v="0"/>
    <x v="5"/>
    <n v="3"/>
    <n v="566"/>
    <n v="2"/>
    <n v="554.67999999999995"/>
    <n v="1664.04"/>
    <n v="4.97"/>
    <n v="8270.2800000000007"/>
    <s v="BRL"/>
    <x v="1282"/>
    <x v="2"/>
    <x v="3"/>
    <x v="3"/>
    <x v="4"/>
    <x v="0"/>
    <x v="3"/>
    <x v="2"/>
  </r>
  <r>
    <x v="1284"/>
    <x v="287"/>
    <x v="0"/>
    <x v="6"/>
    <x v="1"/>
    <x v="0"/>
    <x v="5"/>
    <s v="Fortaleza"/>
    <x v="5"/>
    <x v="9"/>
    <x v="3"/>
    <x v="0"/>
    <n v="1"/>
    <n v="414.97"/>
    <n v="7"/>
    <n v="385.92"/>
    <n v="385.92"/>
    <n v="4.97"/>
    <n v="1918.02"/>
    <s v="BRL"/>
    <x v="1283"/>
    <x v="1"/>
    <x v="5"/>
    <x v="2"/>
    <x v="4"/>
    <x v="0"/>
    <x v="11"/>
    <x v="0"/>
  </r>
  <r>
    <x v="1285"/>
    <x v="502"/>
    <x v="0"/>
    <x v="6"/>
    <x v="1"/>
    <x v="0"/>
    <x v="5"/>
    <s v="Fortaleza"/>
    <x v="1"/>
    <x v="32"/>
    <x v="0"/>
    <x v="4"/>
    <n v="1"/>
    <n v="123.07"/>
    <n v="0"/>
    <n v="123.07"/>
    <n v="123.07"/>
    <n v="4.97"/>
    <n v="611.66"/>
    <s v="BRL"/>
    <x v="1284"/>
    <x v="3"/>
    <x v="6"/>
    <x v="2"/>
    <x v="3"/>
    <x v="0"/>
    <x v="16"/>
    <x v="1"/>
  </r>
  <r>
    <x v="1286"/>
    <x v="152"/>
    <x v="0"/>
    <x v="1"/>
    <x v="1"/>
    <x v="0"/>
    <x v="5"/>
    <s v="Fortaleza"/>
    <x v="3"/>
    <x v="24"/>
    <x v="10"/>
    <x v="3"/>
    <n v="1"/>
    <n v="1231.79"/>
    <n v="0"/>
    <n v="1231.79"/>
    <n v="1231.79"/>
    <n v="4.97"/>
    <n v="6122"/>
    <s v="BRL"/>
    <x v="1285"/>
    <x v="3"/>
    <x v="6"/>
    <x v="1"/>
    <x v="0"/>
    <x v="0"/>
    <x v="18"/>
    <x v="0"/>
  </r>
  <r>
    <x v="1287"/>
    <x v="591"/>
    <x v="0"/>
    <x v="9"/>
    <x v="1"/>
    <x v="0"/>
    <x v="5"/>
    <s v="Fortaleza"/>
    <x v="0"/>
    <x v="0"/>
    <x v="0"/>
    <x v="5"/>
    <n v="6"/>
    <n v="174.4"/>
    <n v="15"/>
    <n v="148.24"/>
    <n v="889.44"/>
    <n v="4.97"/>
    <n v="4420.5200000000004"/>
    <s v="BRL"/>
    <x v="1286"/>
    <x v="3"/>
    <x v="1"/>
    <x v="3"/>
    <x v="2"/>
    <x v="0"/>
    <x v="8"/>
    <x v="0"/>
  </r>
  <r>
    <x v="1288"/>
    <x v="545"/>
    <x v="0"/>
    <x v="2"/>
    <x v="2"/>
    <x v="0"/>
    <x v="5"/>
    <s v="Fortaleza"/>
    <x v="3"/>
    <x v="39"/>
    <x v="6"/>
    <x v="4"/>
    <n v="2"/>
    <n v="7398.52"/>
    <n v="2"/>
    <n v="7250.55"/>
    <n v="14501.1"/>
    <n v="4.97"/>
    <n v="72070.47"/>
    <s v="BRL"/>
    <x v="1287"/>
    <x v="1"/>
    <x v="5"/>
    <x v="1"/>
    <x v="2"/>
    <x v="0"/>
    <x v="3"/>
    <x v="0"/>
  </r>
  <r>
    <x v="1289"/>
    <x v="760"/>
    <x v="0"/>
    <x v="7"/>
    <x v="2"/>
    <x v="0"/>
    <x v="5"/>
    <s v="Fortaleza"/>
    <x v="3"/>
    <x v="34"/>
    <x v="1"/>
    <x v="3"/>
    <n v="3"/>
    <n v="2441.34"/>
    <n v="15"/>
    <n v="2075.14"/>
    <n v="6225.42"/>
    <n v="4.97"/>
    <n v="30940.34"/>
    <s v="BRL"/>
    <x v="1288"/>
    <x v="5"/>
    <x v="6"/>
    <x v="2"/>
    <x v="4"/>
    <x v="0"/>
    <x v="2"/>
    <x v="0"/>
  </r>
  <r>
    <x v="1290"/>
    <x v="273"/>
    <x v="0"/>
    <x v="11"/>
    <x v="3"/>
    <x v="0"/>
    <x v="5"/>
    <s v="Fortaleza"/>
    <x v="4"/>
    <x v="23"/>
    <x v="3"/>
    <x v="12"/>
    <n v="5"/>
    <n v="792.59"/>
    <n v="0"/>
    <n v="792.59"/>
    <n v="3962.95"/>
    <n v="4.97"/>
    <n v="19695.86"/>
    <s v="BRL"/>
    <x v="1289"/>
    <x v="3"/>
    <x v="3"/>
    <x v="0"/>
    <x v="3"/>
    <x v="3"/>
    <x v="16"/>
    <x v="0"/>
  </r>
  <r>
    <x v="1291"/>
    <x v="761"/>
    <x v="1"/>
    <x v="0"/>
    <x v="0"/>
    <x v="0"/>
    <x v="5"/>
    <s v="Fortaleza"/>
    <x v="1"/>
    <x v="16"/>
    <x v="0"/>
    <x v="6"/>
    <n v="4"/>
    <n v="127.51"/>
    <n v="0"/>
    <n v="127.51"/>
    <n v="510.04"/>
    <n v="4.97"/>
    <n v="2534.9"/>
    <s v="BRL"/>
    <x v="1290"/>
    <x v="3"/>
    <x v="5"/>
    <x v="3"/>
    <x v="2"/>
    <x v="0"/>
    <x v="4"/>
    <x v="0"/>
  </r>
  <r>
    <x v="1292"/>
    <x v="762"/>
    <x v="1"/>
    <x v="4"/>
    <x v="0"/>
    <x v="0"/>
    <x v="5"/>
    <s v="Fortaleza"/>
    <x v="3"/>
    <x v="34"/>
    <x v="1"/>
    <x v="14"/>
    <n v="1"/>
    <n v="2357.9899999999998"/>
    <n v="2"/>
    <n v="2310.83"/>
    <n v="2310.83"/>
    <n v="4.97"/>
    <n v="11484.83"/>
    <s v="BRL"/>
    <x v="1291"/>
    <x v="2"/>
    <x v="6"/>
    <x v="3"/>
    <x v="3"/>
    <x v="0"/>
    <x v="3"/>
    <x v="0"/>
  </r>
  <r>
    <x v="1293"/>
    <x v="370"/>
    <x v="1"/>
    <x v="2"/>
    <x v="2"/>
    <x v="0"/>
    <x v="5"/>
    <s v="Fortaleza"/>
    <x v="5"/>
    <x v="17"/>
    <x v="9"/>
    <x v="0"/>
    <n v="1"/>
    <n v="616.39"/>
    <n v="7"/>
    <n v="573.24"/>
    <n v="573.24"/>
    <n v="4.97"/>
    <n v="2849"/>
    <s v="BRL"/>
    <x v="1292"/>
    <x v="2"/>
    <x v="4"/>
    <x v="2"/>
    <x v="3"/>
    <x v="0"/>
    <x v="20"/>
    <x v="0"/>
  </r>
  <r>
    <x v="1294"/>
    <x v="555"/>
    <x v="1"/>
    <x v="10"/>
    <x v="3"/>
    <x v="0"/>
    <x v="5"/>
    <s v="Fortaleza"/>
    <x v="1"/>
    <x v="19"/>
    <x v="0"/>
    <x v="4"/>
    <n v="1"/>
    <n v="84.73"/>
    <n v="5"/>
    <n v="80.489999999999995"/>
    <n v="80.489999999999995"/>
    <n v="4.97"/>
    <n v="400.04"/>
    <s v="BRL"/>
    <x v="1293"/>
    <x v="3"/>
    <x v="1"/>
    <x v="1"/>
    <x v="4"/>
    <x v="0"/>
    <x v="3"/>
    <x v="0"/>
  </r>
  <r>
    <x v="1295"/>
    <x v="763"/>
    <x v="1"/>
    <x v="8"/>
    <x v="3"/>
    <x v="0"/>
    <x v="5"/>
    <s v="Fortaleza"/>
    <x v="1"/>
    <x v="41"/>
    <x v="0"/>
    <x v="5"/>
    <n v="2"/>
    <n v="302.66000000000003"/>
    <n v="0"/>
    <n v="302.66000000000003"/>
    <n v="605.32000000000005"/>
    <n v="4.97"/>
    <n v="3008.44"/>
    <s v="BRL"/>
    <x v="1294"/>
    <x v="3"/>
    <x v="6"/>
    <x v="2"/>
    <x v="3"/>
    <x v="0"/>
    <x v="0"/>
    <x v="0"/>
  </r>
  <r>
    <x v="1296"/>
    <x v="763"/>
    <x v="1"/>
    <x v="8"/>
    <x v="3"/>
    <x v="0"/>
    <x v="5"/>
    <s v="Fortaleza"/>
    <x v="5"/>
    <x v="8"/>
    <x v="2"/>
    <x v="4"/>
    <n v="1"/>
    <n v="518.44000000000005"/>
    <n v="7"/>
    <n v="482.15"/>
    <n v="482.15"/>
    <n v="4.97"/>
    <n v="2396.29"/>
    <s v="BRL"/>
    <x v="1295"/>
    <x v="2"/>
    <x v="3"/>
    <x v="3"/>
    <x v="4"/>
    <x v="0"/>
    <x v="10"/>
    <x v="2"/>
  </r>
  <r>
    <x v="1297"/>
    <x v="682"/>
    <x v="1"/>
    <x v="11"/>
    <x v="3"/>
    <x v="0"/>
    <x v="5"/>
    <s v="Fortaleza"/>
    <x v="3"/>
    <x v="3"/>
    <x v="10"/>
    <x v="14"/>
    <n v="1"/>
    <n v="1949.58"/>
    <n v="15"/>
    <n v="1657.14"/>
    <n v="1657.14"/>
    <n v="4.97"/>
    <n v="8235.99"/>
    <s v="BRL"/>
    <x v="1296"/>
    <x v="2"/>
    <x v="2"/>
    <x v="1"/>
    <x v="2"/>
    <x v="0"/>
    <x v="3"/>
    <x v="0"/>
  </r>
  <r>
    <x v="1298"/>
    <x v="299"/>
    <x v="2"/>
    <x v="0"/>
    <x v="0"/>
    <x v="0"/>
    <x v="5"/>
    <s v="Fortaleza"/>
    <x v="3"/>
    <x v="24"/>
    <x v="10"/>
    <x v="3"/>
    <n v="2"/>
    <n v="1289.6400000000001"/>
    <n v="15"/>
    <n v="1096.19"/>
    <n v="2192.38"/>
    <n v="4.97"/>
    <n v="10896.13"/>
    <s v="BRL"/>
    <x v="1297"/>
    <x v="4"/>
    <x v="0"/>
    <x v="3"/>
    <x v="2"/>
    <x v="0"/>
    <x v="14"/>
    <x v="0"/>
  </r>
  <r>
    <x v="1299"/>
    <x v="50"/>
    <x v="2"/>
    <x v="5"/>
    <x v="0"/>
    <x v="0"/>
    <x v="5"/>
    <s v="Fortaleza"/>
    <x v="4"/>
    <x v="13"/>
    <x v="3"/>
    <x v="4"/>
    <n v="1"/>
    <n v="877.87"/>
    <n v="3"/>
    <n v="851.53"/>
    <n v="851.53"/>
    <n v="4.97"/>
    <n v="4232.1000000000004"/>
    <s v="BRL"/>
    <x v="1298"/>
    <x v="4"/>
    <x v="0"/>
    <x v="2"/>
    <x v="1"/>
    <x v="2"/>
    <x v="3"/>
    <x v="0"/>
  </r>
  <r>
    <x v="1300"/>
    <x v="764"/>
    <x v="2"/>
    <x v="6"/>
    <x v="1"/>
    <x v="0"/>
    <x v="5"/>
    <s v="Fortaleza"/>
    <x v="2"/>
    <x v="2"/>
    <x v="0"/>
    <x v="16"/>
    <n v="7"/>
    <n v="311.67"/>
    <n v="0"/>
    <n v="311.67"/>
    <n v="2181.69"/>
    <n v="4.97"/>
    <n v="10843"/>
    <s v="BRL"/>
    <x v="1299"/>
    <x v="3"/>
    <x v="0"/>
    <x v="0"/>
    <x v="2"/>
    <x v="0"/>
    <x v="3"/>
    <x v="0"/>
  </r>
  <r>
    <x v="1301"/>
    <x v="765"/>
    <x v="2"/>
    <x v="1"/>
    <x v="1"/>
    <x v="0"/>
    <x v="5"/>
    <s v="Fortaleza"/>
    <x v="4"/>
    <x v="27"/>
    <x v="5"/>
    <x v="4"/>
    <n v="3"/>
    <n v="861.43"/>
    <n v="3"/>
    <n v="835.59"/>
    <n v="2506.77"/>
    <n v="4.97"/>
    <n v="12458.65"/>
    <s v="BRL"/>
    <x v="1300"/>
    <x v="0"/>
    <x v="0"/>
    <x v="2"/>
    <x v="1"/>
    <x v="6"/>
    <x v="5"/>
    <x v="1"/>
  </r>
  <r>
    <x v="1302"/>
    <x v="766"/>
    <x v="2"/>
    <x v="1"/>
    <x v="1"/>
    <x v="0"/>
    <x v="5"/>
    <s v="Fortaleza"/>
    <x v="4"/>
    <x v="33"/>
    <x v="5"/>
    <x v="17"/>
    <n v="1"/>
    <n v="1024.8900000000001"/>
    <n v="0"/>
    <n v="1024.8900000000001"/>
    <n v="1024.8900000000001"/>
    <n v="4.97"/>
    <n v="5093.7"/>
    <s v="BRL"/>
    <x v="1301"/>
    <x v="1"/>
    <x v="5"/>
    <x v="1"/>
    <x v="2"/>
    <x v="1"/>
    <x v="6"/>
    <x v="0"/>
  </r>
  <r>
    <x v="1303"/>
    <x v="302"/>
    <x v="2"/>
    <x v="2"/>
    <x v="2"/>
    <x v="0"/>
    <x v="5"/>
    <s v="Fortaleza"/>
    <x v="1"/>
    <x v="7"/>
    <x v="0"/>
    <x v="4"/>
    <n v="2"/>
    <n v="139.29"/>
    <n v="15"/>
    <n v="118.4"/>
    <n v="236.8"/>
    <n v="4.97"/>
    <n v="1176.9000000000001"/>
    <s v="BRL"/>
    <x v="1302"/>
    <x v="3"/>
    <x v="1"/>
    <x v="1"/>
    <x v="4"/>
    <x v="0"/>
    <x v="3"/>
    <x v="0"/>
  </r>
  <r>
    <x v="1304"/>
    <x v="88"/>
    <x v="2"/>
    <x v="7"/>
    <x v="2"/>
    <x v="0"/>
    <x v="5"/>
    <s v="Fortaleza"/>
    <x v="4"/>
    <x v="12"/>
    <x v="3"/>
    <x v="12"/>
    <n v="2"/>
    <n v="868.49"/>
    <n v="0"/>
    <n v="868.49"/>
    <n v="1736.98"/>
    <n v="4.97"/>
    <n v="8632.7900000000009"/>
    <s v="BRL"/>
    <x v="1303"/>
    <x v="3"/>
    <x v="2"/>
    <x v="2"/>
    <x v="4"/>
    <x v="6"/>
    <x v="3"/>
    <x v="0"/>
  </r>
  <r>
    <x v="1305"/>
    <x v="304"/>
    <x v="2"/>
    <x v="7"/>
    <x v="2"/>
    <x v="0"/>
    <x v="5"/>
    <s v="Fortaleza"/>
    <x v="4"/>
    <x v="40"/>
    <x v="4"/>
    <x v="13"/>
    <n v="1"/>
    <n v="947.3"/>
    <n v="0"/>
    <n v="947.3"/>
    <n v="947.3"/>
    <n v="4.97"/>
    <n v="4708.08"/>
    <s v="BRL"/>
    <x v="1304"/>
    <x v="2"/>
    <x v="6"/>
    <x v="1"/>
    <x v="0"/>
    <x v="5"/>
    <x v="3"/>
    <x v="0"/>
  </r>
  <r>
    <x v="1306"/>
    <x v="28"/>
    <x v="2"/>
    <x v="10"/>
    <x v="3"/>
    <x v="0"/>
    <x v="5"/>
    <s v="Fortaleza"/>
    <x v="1"/>
    <x v="5"/>
    <x v="0"/>
    <x v="4"/>
    <n v="1"/>
    <n v="99.91"/>
    <n v="0"/>
    <n v="99.91"/>
    <n v="99.91"/>
    <n v="4.97"/>
    <n v="496.55"/>
    <s v="BRL"/>
    <x v="1305"/>
    <x v="5"/>
    <x v="1"/>
    <x v="1"/>
    <x v="3"/>
    <x v="0"/>
    <x v="3"/>
    <x v="1"/>
  </r>
  <r>
    <x v="1307"/>
    <x v="559"/>
    <x v="2"/>
    <x v="10"/>
    <x v="3"/>
    <x v="0"/>
    <x v="5"/>
    <s v="Fortaleza"/>
    <x v="3"/>
    <x v="28"/>
    <x v="1"/>
    <x v="4"/>
    <n v="1"/>
    <n v="600.23"/>
    <n v="15"/>
    <n v="510.2"/>
    <n v="510.2"/>
    <n v="4.97"/>
    <n v="2535.69"/>
    <s v="BRL"/>
    <x v="1306"/>
    <x v="4"/>
    <x v="2"/>
    <x v="2"/>
    <x v="3"/>
    <x v="0"/>
    <x v="3"/>
    <x v="0"/>
  </r>
  <r>
    <x v="1308"/>
    <x v="712"/>
    <x v="2"/>
    <x v="8"/>
    <x v="3"/>
    <x v="0"/>
    <x v="5"/>
    <s v="Fortaleza"/>
    <x v="5"/>
    <x v="17"/>
    <x v="4"/>
    <x v="14"/>
    <n v="1"/>
    <n v="597.29999999999995"/>
    <n v="0"/>
    <n v="597.29999999999995"/>
    <n v="597.29999999999995"/>
    <n v="4.97"/>
    <n v="2968.58"/>
    <s v="BRL"/>
    <x v="1307"/>
    <x v="2"/>
    <x v="3"/>
    <x v="0"/>
    <x v="0"/>
    <x v="0"/>
    <x v="12"/>
    <x v="0"/>
  </r>
  <r>
    <x v="1309"/>
    <x v="461"/>
    <x v="2"/>
    <x v="11"/>
    <x v="3"/>
    <x v="0"/>
    <x v="5"/>
    <s v="Fortaleza"/>
    <x v="2"/>
    <x v="4"/>
    <x v="0"/>
    <x v="2"/>
    <n v="2"/>
    <n v="817.88"/>
    <n v="0"/>
    <n v="817.88"/>
    <n v="1635.76"/>
    <n v="4.97"/>
    <n v="8129.73"/>
    <s v="BRL"/>
    <x v="1308"/>
    <x v="2"/>
    <x v="3"/>
    <x v="1"/>
    <x v="2"/>
    <x v="0"/>
    <x v="3"/>
    <x v="0"/>
  </r>
  <r>
    <x v="1310"/>
    <x v="767"/>
    <x v="2"/>
    <x v="11"/>
    <x v="3"/>
    <x v="0"/>
    <x v="5"/>
    <s v="Fortaleza"/>
    <x v="1"/>
    <x v="5"/>
    <x v="0"/>
    <x v="5"/>
    <n v="1"/>
    <n v="98.23"/>
    <n v="0"/>
    <n v="98.23"/>
    <n v="98.23"/>
    <n v="4.97"/>
    <n v="488.2"/>
    <s v="BRL"/>
    <x v="1309"/>
    <x v="4"/>
    <x v="3"/>
    <x v="1"/>
    <x v="1"/>
    <x v="0"/>
    <x v="20"/>
    <x v="0"/>
  </r>
  <r>
    <x v="1311"/>
    <x v="89"/>
    <x v="2"/>
    <x v="11"/>
    <x v="3"/>
    <x v="0"/>
    <x v="5"/>
    <s v="Fortaleza"/>
    <x v="0"/>
    <x v="20"/>
    <x v="0"/>
    <x v="11"/>
    <n v="1"/>
    <n v="250.3"/>
    <n v="15"/>
    <n v="212.75"/>
    <n v="212.75"/>
    <n v="4.97"/>
    <n v="1057.3699999999999"/>
    <s v="BRL"/>
    <x v="1310"/>
    <x v="4"/>
    <x v="6"/>
    <x v="2"/>
    <x v="4"/>
    <x v="0"/>
    <x v="3"/>
    <x v="0"/>
  </r>
  <r>
    <x v="1312"/>
    <x v="768"/>
    <x v="0"/>
    <x v="7"/>
    <x v="2"/>
    <x v="0"/>
    <x v="5"/>
    <s v="Goiânia"/>
    <x v="3"/>
    <x v="42"/>
    <x v="6"/>
    <x v="3"/>
    <n v="1"/>
    <n v="1197.94"/>
    <n v="5"/>
    <n v="1138.04"/>
    <n v="1138.04"/>
    <n v="4.97"/>
    <n v="5656.06"/>
    <s v="BRL"/>
    <x v="1311"/>
    <x v="1"/>
    <x v="3"/>
    <x v="3"/>
    <x v="2"/>
    <x v="0"/>
    <x v="14"/>
    <x v="2"/>
  </r>
  <r>
    <x v="1313"/>
    <x v="509"/>
    <x v="0"/>
    <x v="10"/>
    <x v="3"/>
    <x v="0"/>
    <x v="5"/>
    <s v="Goiânia"/>
    <x v="4"/>
    <x v="27"/>
    <x v="5"/>
    <x v="13"/>
    <n v="1"/>
    <n v="950.45"/>
    <n v="0"/>
    <n v="950.45"/>
    <n v="950.45"/>
    <n v="4.97"/>
    <n v="4723.74"/>
    <s v="BRL"/>
    <x v="1312"/>
    <x v="4"/>
    <x v="1"/>
    <x v="2"/>
    <x v="3"/>
    <x v="4"/>
    <x v="13"/>
    <x v="1"/>
  </r>
  <r>
    <x v="1314"/>
    <x v="257"/>
    <x v="1"/>
    <x v="2"/>
    <x v="2"/>
    <x v="0"/>
    <x v="5"/>
    <s v="Goiânia"/>
    <x v="3"/>
    <x v="28"/>
    <x v="10"/>
    <x v="6"/>
    <n v="1"/>
    <n v="607.89"/>
    <n v="5"/>
    <n v="577.5"/>
    <n v="577.5"/>
    <n v="4.97"/>
    <n v="2870.17"/>
    <s v="BRL"/>
    <x v="1313"/>
    <x v="1"/>
    <x v="5"/>
    <x v="0"/>
    <x v="4"/>
    <x v="0"/>
    <x v="3"/>
    <x v="0"/>
  </r>
  <r>
    <x v="1315"/>
    <x v="538"/>
    <x v="2"/>
    <x v="0"/>
    <x v="0"/>
    <x v="0"/>
    <x v="5"/>
    <s v="Goiânia"/>
    <x v="2"/>
    <x v="38"/>
    <x v="0"/>
    <x v="7"/>
    <n v="1"/>
    <n v="390.67"/>
    <n v="5"/>
    <n v="371.14"/>
    <n v="371.14"/>
    <n v="4.97"/>
    <n v="1844.57"/>
    <s v="BRL"/>
    <x v="1314"/>
    <x v="1"/>
    <x v="6"/>
    <x v="2"/>
    <x v="2"/>
    <x v="0"/>
    <x v="20"/>
    <x v="0"/>
  </r>
  <r>
    <x v="1316"/>
    <x v="486"/>
    <x v="2"/>
    <x v="1"/>
    <x v="1"/>
    <x v="0"/>
    <x v="5"/>
    <s v="Goiânia"/>
    <x v="5"/>
    <x v="8"/>
    <x v="3"/>
    <x v="10"/>
    <n v="8"/>
    <n v="465.38"/>
    <n v="10"/>
    <n v="418.84"/>
    <n v="3350.72"/>
    <n v="4.97"/>
    <n v="16653.080000000002"/>
    <s v="BRL"/>
    <x v="1315"/>
    <x v="1"/>
    <x v="5"/>
    <x v="2"/>
    <x v="1"/>
    <x v="0"/>
    <x v="5"/>
    <x v="0"/>
  </r>
  <r>
    <x v="1317"/>
    <x v="726"/>
    <x v="2"/>
    <x v="1"/>
    <x v="1"/>
    <x v="0"/>
    <x v="5"/>
    <s v="Goiânia"/>
    <x v="4"/>
    <x v="37"/>
    <x v="2"/>
    <x v="0"/>
    <n v="1"/>
    <n v="1028.04"/>
    <n v="10"/>
    <n v="925.24"/>
    <n v="925.24"/>
    <n v="4.97"/>
    <n v="4598.4399999999996"/>
    <s v="BRL"/>
    <x v="1316"/>
    <x v="5"/>
    <x v="5"/>
    <x v="1"/>
    <x v="3"/>
    <x v="3"/>
    <x v="14"/>
    <x v="0"/>
  </r>
  <r>
    <x v="1318"/>
    <x v="769"/>
    <x v="2"/>
    <x v="3"/>
    <x v="2"/>
    <x v="0"/>
    <x v="5"/>
    <s v="Goiânia"/>
    <x v="4"/>
    <x v="6"/>
    <x v="3"/>
    <x v="3"/>
    <n v="3"/>
    <n v="1134.93"/>
    <n v="7"/>
    <n v="1055.48"/>
    <n v="3166.44"/>
    <n v="4.97"/>
    <n v="15737.21"/>
    <s v="BRL"/>
    <x v="1317"/>
    <x v="2"/>
    <x v="3"/>
    <x v="0"/>
    <x v="3"/>
    <x v="3"/>
    <x v="7"/>
    <x v="0"/>
  </r>
  <r>
    <x v="1319"/>
    <x v="770"/>
    <x v="2"/>
    <x v="3"/>
    <x v="2"/>
    <x v="0"/>
    <x v="5"/>
    <s v="Goiânia"/>
    <x v="1"/>
    <x v="30"/>
    <x v="0"/>
    <x v="4"/>
    <n v="1"/>
    <n v="95.37"/>
    <n v="15"/>
    <n v="81.06"/>
    <n v="81.06"/>
    <n v="4.97"/>
    <n v="402.87"/>
    <s v="BRL"/>
    <x v="1318"/>
    <x v="1"/>
    <x v="3"/>
    <x v="2"/>
    <x v="0"/>
    <x v="0"/>
    <x v="0"/>
    <x v="0"/>
  </r>
  <r>
    <x v="1320"/>
    <x v="771"/>
    <x v="2"/>
    <x v="7"/>
    <x v="2"/>
    <x v="0"/>
    <x v="5"/>
    <s v="Goiânia"/>
    <x v="4"/>
    <x v="37"/>
    <x v="2"/>
    <x v="19"/>
    <n v="3"/>
    <n v="989.93"/>
    <n v="2"/>
    <n v="970.13"/>
    <n v="2910.39"/>
    <n v="4.97"/>
    <n v="14464.64"/>
    <s v="BRL"/>
    <x v="1319"/>
    <x v="2"/>
    <x v="2"/>
    <x v="1"/>
    <x v="3"/>
    <x v="1"/>
    <x v="0"/>
    <x v="0"/>
  </r>
  <r>
    <x v="1321"/>
    <x v="396"/>
    <x v="0"/>
    <x v="0"/>
    <x v="0"/>
    <x v="0"/>
    <x v="5"/>
    <s v="Guarulhos"/>
    <x v="0"/>
    <x v="0"/>
    <x v="0"/>
    <x v="5"/>
    <n v="1"/>
    <n v="160.32"/>
    <n v="5"/>
    <n v="152.30000000000001"/>
    <n v="152.30000000000001"/>
    <n v="4.97"/>
    <n v="756.93"/>
    <s v="BRL"/>
    <x v="1320"/>
    <x v="0"/>
    <x v="4"/>
    <x v="2"/>
    <x v="1"/>
    <x v="0"/>
    <x v="6"/>
    <x v="0"/>
  </r>
  <r>
    <x v="1322"/>
    <x v="660"/>
    <x v="0"/>
    <x v="9"/>
    <x v="1"/>
    <x v="0"/>
    <x v="5"/>
    <s v="Guarulhos"/>
    <x v="1"/>
    <x v="7"/>
    <x v="0"/>
    <x v="1"/>
    <n v="1"/>
    <n v="137.86000000000001"/>
    <n v="15"/>
    <n v="117.18"/>
    <n v="117.18"/>
    <n v="4.97"/>
    <n v="582.38"/>
    <s v="BRL"/>
    <x v="1321"/>
    <x v="2"/>
    <x v="4"/>
    <x v="3"/>
    <x v="0"/>
    <x v="0"/>
    <x v="3"/>
    <x v="0"/>
  </r>
  <r>
    <x v="1323"/>
    <x v="6"/>
    <x v="0"/>
    <x v="3"/>
    <x v="2"/>
    <x v="0"/>
    <x v="5"/>
    <s v="Guarulhos"/>
    <x v="4"/>
    <x v="21"/>
    <x v="7"/>
    <x v="7"/>
    <n v="2"/>
    <n v="746.54"/>
    <n v="0"/>
    <n v="746.54"/>
    <n v="1493.08"/>
    <n v="4.97"/>
    <n v="7420.61"/>
    <s v="BRL"/>
    <x v="1322"/>
    <x v="3"/>
    <x v="0"/>
    <x v="2"/>
    <x v="0"/>
    <x v="2"/>
    <x v="14"/>
    <x v="0"/>
  </r>
  <r>
    <x v="1324"/>
    <x v="563"/>
    <x v="0"/>
    <x v="3"/>
    <x v="2"/>
    <x v="0"/>
    <x v="5"/>
    <s v="Guarulhos"/>
    <x v="3"/>
    <x v="39"/>
    <x v="1"/>
    <x v="14"/>
    <n v="3"/>
    <n v="7426.95"/>
    <n v="10"/>
    <n v="6684.26"/>
    <n v="20052.78"/>
    <n v="4.97"/>
    <n v="99662.32"/>
    <s v="BRL"/>
    <x v="1323"/>
    <x v="1"/>
    <x v="5"/>
    <x v="3"/>
    <x v="0"/>
    <x v="0"/>
    <x v="18"/>
    <x v="0"/>
  </r>
  <r>
    <x v="1325"/>
    <x v="478"/>
    <x v="0"/>
    <x v="3"/>
    <x v="2"/>
    <x v="0"/>
    <x v="5"/>
    <s v="Guarulhos"/>
    <x v="1"/>
    <x v="7"/>
    <x v="0"/>
    <x v="1"/>
    <n v="5"/>
    <n v="118.92"/>
    <n v="15"/>
    <n v="101.08"/>
    <n v="505.4"/>
    <n v="4.97"/>
    <n v="2511.84"/>
    <s v="BRL"/>
    <x v="1324"/>
    <x v="4"/>
    <x v="3"/>
    <x v="0"/>
    <x v="3"/>
    <x v="0"/>
    <x v="5"/>
    <x v="0"/>
  </r>
  <r>
    <x v="1326"/>
    <x v="547"/>
    <x v="0"/>
    <x v="8"/>
    <x v="3"/>
    <x v="0"/>
    <x v="5"/>
    <s v="Guarulhos"/>
    <x v="4"/>
    <x v="18"/>
    <x v="2"/>
    <x v="13"/>
    <n v="2"/>
    <n v="438.04"/>
    <n v="0"/>
    <n v="438.04"/>
    <n v="876.08"/>
    <n v="4.97"/>
    <n v="4354.12"/>
    <s v="BRL"/>
    <x v="1325"/>
    <x v="5"/>
    <x v="0"/>
    <x v="0"/>
    <x v="2"/>
    <x v="2"/>
    <x v="11"/>
    <x v="0"/>
  </r>
  <r>
    <x v="1327"/>
    <x v="67"/>
    <x v="0"/>
    <x v="8"/>
    <x v="3"/>
    <x v="0"/>
    <x v="5"/>
    <s v="Guarulhos"/>
    <x v="4"/>
    <x v="21"/>
    <x v="7"/>
    <x v="9"/>
    <n v="1"/>
    <n v="743.16"/>
    <n v="0"/>
    <n v="743.16"/>
    <n v="743.16"/>
    <n v="4.97"/>
    <n v="3693.51"/>
    <s v="BRL"/>
    <x v="1326"/>
    <x v="3"/>
    <x v="3"/>
    <x v="2"/>
    <x v="1"/>
    <x v="2"/>
    <x v="12"/>
    <x v="0"/>
  </r>
  <r>
    <x v="1328"/>
    <x v="772"/>
    <x v="0"/>
    <x v="11"/>
    <x v="3"/>
    <x v="0"/>
    <x v="5"/>
    <s v="Guarulhos"/>
    <x v="1"/>
    <x v="32"/>
    <x v="0"/>
    <x v="1"/>
    <n v="1"/>
    <n v="126.26"/>
    <n v="3"/>
    <n v="122.47"/>
    <n v="122.47"/>
    <n v="4.97"/>
    <n v="608.67999999999995"/>
    <s v="BRL"/>
    <x v="1327"/>
    <x v="2"/>
    <x v="4"/>
    <x v="1"/>
    <x v="0"/>
    <x v="0"/>
    <x v="15"/>
    <x v="0"/>
  </r>
  <r>
    <x v="1329"/>
    <x v="549"/>
    <x v="1"/>
    <x v="0"/>
    <x v="0"/>
    <x v="0"/>
    <x v="5"/>
    <s v="Guarulhos"/>
    <x v="5"/>
    <x v="8"/>
    <x v="7"/>
    <x v="6"/>
    <n v="1"/>
    <n v="478.81"/>
    <n v="0"/>
    <n v="478.81"/>
    <n v="478.81"/>
    <n v="4.97"/>
    <n v="2379.69"/>
    <s v="BRL"/>
    <x v="1328"/>
    <x v="1"/>
    <x v="3"/>
    <x v="0"/>
    <x v="1"/>
    <x v="0"/>
    <x v="17"/>
    <x v="0"/>
  </r>
  <r>
    <x v="1330"/>
    <x v="773"/>
    <x v="1"/>
    <x v="0"/>
    <x v="0"/>
    <x v="0"/>
    <x v="5"/>
    <s v="Guarulhos"/>
    <x v="3"/>
    <x v="28"/>
    <x v="6"/>
    <x v="6"/>
    <n v="1"/>
    <n v="564.53"/>
    <n v="7"/>
    <n v="525.01"/>
    <n v="525.01"/>
    <n v="4.97"/>
    <n v="2609.3000000000002"/>
    <s v="BRL"/>
    <x v="1329"/>
    <x v="4"/>
    <x v="3"/>
    <x v="0"/>
    <x v="3"/>
    <x v="0"/>
    <x v="1"/>
    <x v="0"/>
  </r>
  <r>
    <x v="1331"/>
    <x v="744"/>
    <x v="1"/>
    <x v="6"/>
    <x v="1"/>
    <x v="0"/>
    <x v="5"/>
    <s v="Guarulhos"/>
    <x v="1"/>
    <x v="41"/>
    <x v="0"/>
    <x v="4"/>
    <n v="3"/>
    <n v="280.73"/>
    <n v="15"/>
    <n v="238.62"/>
    <n v="715.86"/>
    <n v="4.97"/>
    <n v="3557.82"/>
    <s v="BRL"/>
    <x v="1330"/>
    <x v="4"/>
    <x v="3"/>
    <x v="2"/>
    <x v="4"/>
    <x v="0"/>
    <x v="19"/>
    <x v="0"/>
  </r>
  <r>
    <x v="1332"/>
    <x v="774"/>
    <x v="1"/>
    <x v="9"/>
    <x v="1"/>
    <x v="0"/>
    <x v="5"/>
    <s v="Guarulhos"/>
    <x v="3"/>
    <x v="34"/>
    <x v="8"/>
    <x v="6"/>
    <n v="1"/>
    <n v="2502.9"/>
    <n v="0"/>
    <n v="2502.9"/>
    <n v="2502.9"/>
    <n v="4.97"/>
    <n v="12439.41"/>
    <s v="BRL"/>
    <x v="1331"/>
    <x v="5"/>
    <x v="5"/>
    <x v="3"/>
    <x v="2"/>
    <x v="0"/>
    <x v="12"/>
    <x v="2"/>
  </r>
  <r>
    <x v="1333"/>
    <x v="654"/>
    <x v="1"/>
    <x v="3"/>
    <x v="2"/>
    <x v="0"/>
    <x v="5"/>
    <s v="Guarulhos"/>
    <x v="5"/>
    <x v="10"/>
    <x v="9"/>
    <x v="14"/>
    <n v="1"/>
    <n v="1066.75"/>
    <n v="0"/>
    <n v="1066.75"/>
    <n v="1066.75"/>
    <n v="4.97"/>
    <n v="5301.75"/>
    <s v="BRL"/>
    <x v="1332"/>
    <x v="0"/>
    <x v="0"/>
    <x v="1"/>
    <x v="4"/>
    <x v="0"/>
    <x v="5"/>
    <x v="0"/>
  </r>
  <r>
    <x v="1334"/>
    <x v="775"/>
    <x v="2"/>
    <x v="0"/>
    <x v="0"/>
    <x v="0"/>
    <x v="5"/>
    <s v="Guarulhos"/>
    <x v="4"/>
    <x v="13"/>
    <x v="2"/>
    <x v="12"/>
    <n v="2"/>
    <n v="838.02"/>
    <n v="0"/>
    <n v="838.02"/>
    <n v="1676.04"/>
    <n v="4.97"/>
    <n v="8329.92"/>
    <s v="BRL"/>
    <x v="1333"/>
    <x v="0"/>
    <x v="3"/>
    <x v="3"/>
    <x v="1"/>
    <x v="5"/>
    <x v="12"/>
    <x v="0"/>
  </r>
  <r>
    <x v="1335"/>
    <x v="171"/>
    <x v="2"/>
    <x v="5"/>
    <x v="0"/>
    <x v="0"/>
    <x v="5"/>
    <s v="Guarulhos"/>
    <x v="1"/>
    <x v="41"/>
    <x v="0"/>
    <x v="1"/>
    <n v="1"/>
    <n v="313.39"/>
    <n v="0"/>
    <n v="313.39"/>
    <n v="313.39"/>
    <n v="4.97"/>
    <n v="1557.55"/>
    <s v="BRL"/>
    <x v="1334"/>
    <x v="1"/>
    <x v="3"/>
    <x v="1"/>
    <x v="2"/>
    <x v="0"/>
    <x v="3"/>
    <x v="0"/>
  </r>
  <r>
    <x v="1336"/>
    <x v="776"/>
    <x v="2"/>
    <x v="9"/>
    <x v="1"/>
    <x v="0"/>
    <x v="5"/>
    <s v="Guarulhos"/>
    <x v="3"/>
    <x v="42"/>
    <x v="8"/>
    <x v="6"/>
    <n v="1"/>
    <n v="1306.42"/>
    <n v="3"/>
    <n v="1267.23"/>
    <n v="1267.23"/>
    <n v="4.97"/>
    <n v="6298.13"/>
    <s v="BRL"/>
    <x v="1335"/>
    <x v="4"/>
    <x v="4"/>
    <x v="3"/>
    <x v="3"/>
    <x v="0"/>
    <x v="8"/>
    <x v="2"/>
  </r>
  <r>
    <x v="1337"/>
    <x v="777"/>
    <x v="2"/>
    <x v="7"/>
    <x v="2"/>
    <x v="0"/>
    <x v="5"/>
    <s v="Guarulhos"/>
    <x v="0"/>
    <x v="31"/>
    <x v="0"/>
    <x v="0"/>
    <n v="1"/>
    <n v="127.43"/>
    <n v="0"/>
    <n v="127.43"/>
    <n v="127.43"/>
    <n v="4.97"/>
    <n v="633.33000000000004"/>
    <s v="BRL"/>
    <x v="1336"/>
    <x v="4"/>
    <x v="6"/>
    <x v="3"/>
    <x v="1"/>
    <x v="0"/>
    <x v="20"/>
    <x v="0"/>
  </r>
  <r>
    <x v="1338"/>
    <x v="62"/>
    <x v="0"/>
    <x v="5"/>
    <x v="0"/>
    <x v="0"/>
    <x v="5"/>
    <s v="Manaus"/>
    <x v="4"/>
    <x v="37"/>
    <x v="4"/>
    <x v="19"/>
    <n v="1"/>
    <n v="983.28"/>
    <n v="0"/>
    <n v="983.28"/>
    <n v="983.28"/>
    <n v="4.97"/>
    <n v="4886.8999999999996"/>
    <s v="BRL"/>
    <x v="1337"/>
    <x v="2"/>
    <x v="3"/>
    <x v="3"/>
    <x v="2"/>
    <x v="5"/>
    <x v="12"/>
    <x v="0"/>
  </r>
  <r>
    <x v="1339"/>
    <x v="778"/>
    <x v="0"/>
    <x v="5"/>
    <x v="0"/>
    <x v="0"/>
    <x v="5"/>
    <s v="Manaus"/>
    <x v="5"/>
    <x v="15"/>
    <x v="3"/>
    <x v="14"/>
    <n v="3"/>
    <n v="803.7"/>
    <n v="3"/>
    <n v="779.59"/>
    <n v="2338.77"/>
    <n v="4.97"/>
    <n v="11623.69"/>
    <s v="BRL"/>
    <x v="1338"/>
    <x v="5"/>
    <x v="1"/>
    <x v="0"/>
    <x v="0"/>
    <x v="0"/>
    <x v="16"/>
    <x v="0"/>
  </r>
  <r>
    <x v="1340"/>
    <x v="779"/>
    <x v="0"/>
    <x v="2"/>
    <x v="2"/>
    <x v="0"/>
    <x v="5"/>
    <s v="Manaus"/>
    <x v="4"/>
    <x v="18"/>
    <x v="2"/>
    <x v="18"/>
    <n v="2"/>
    <n v="450.04"/>
    <n v="2"/>
    <n v="441.04"/>
    <n v="882.08"/>
    <n v="4.97"/>
    <n v="4383.9399999999996"/>
    <s v="BRL"/>
    <x v="1339"/>
    <x v="1"/>
    <x v="3"/>
    <x v="2"/>
    <x v="2"/>
    <x v="4"/>
    <x v="2"/>
    <x v="2"/>
  </r>
  <r>
    <x v="1341"/>
    <x v="409"/>
    <x v="0"/>
    <x v="2"/>
    <x v="2"/>
    <x v="0"/>
    <x v="5"/>
    <s v="Manaus"/>
    <x v="1"/>
    <x v="16"/>
    <x v="0"/>
    <x v="1"/>
    <n v="2"/>
    <n v="119.76"/>
    <n v="0"/>
    <n v="119.76"/>
    <n v="239.52"/>
    <n v="4.97"/>
    <n v="1190.4100000000001"/>
    <s v="BRL"/>
    <x v="1340"/>
    <x v="2"/>
    <x v="1"/>
    <x v="2"/>
    <x v="1"/>
    <x v="0"/>
    <x v="16"/>
    <x v="0"/>
  </r>
  <r>
    <x v="1342"/>
    <x v="269"/>
    <x v="0"/>
    <x v="3"/>
    <x v="2"/>
    <x v="0"/>
    <x v="5"/>
    <s v="Manaus"/>
    <x v="2"/>
    <x v="38"/>
    <x v="0"/>
    <x v="4"/>
    <n v="1"/>
    <n v="397.62"/>
    <n v="0"/>
    <n v="397.62"/>
    <n v="397.62"/>
    <n v="4.97"/>
    <n v="1976.17"/>
    <s v="BRL"/>
    <x v="1341"/>
    <x v="3"/>
    <x v="2"/>
    <x v="2"/>
    <x v="2"/>
    <x v="0"/>
    <x v="17"/>
    <x v="0"/>
  </r>
  <r>
    <x v="1343"/>
    <x v="67"/>
    <x v="0"/>
    <x v="8"/>
    <x v="3"/>
    <x v="0"/>
    <x v="5"/>
    <s v="Manaus"/>
    <x v="4"/>
    <x v="26"/>
    <x v="2"/>
    <x v="3"/>
    <n v="2"/>
    <n v="691.55"/>
    <n v="7"/>
    <n v="643.14"/>
    <n v="1286.28"/>
    <n v="4.97"/>
    <n v="6392.81"/>
    <s v="BRL"/>
    <x v="1342"/>
    <x v="3"/>
    <x v="3"/>
    <x v="0"/>
    <x v="2"/>
    <x v="5"/>
    <x v="4"/>
    <x v="0"/>
  </r>
  <r>
    <x v="1344"/>
    <x v="504"/>
    <x v="0"/>
    <x v="11"/>
    <x v="3"/>
    <x v="0"/>
    <x v="5"/>
    <s v="Manaus"/>
    <x v="1"/>
    <x v="30"/>
    <x v="0"/>
    <x v="1"/>
    <n v="2"/>
    <n v="96.71"/>
    <n v="5"/>
    <n v="91.87"/>
    <n v="183.74"/>
    <n v="4.97"/>
    <n v="913.19"/>
    <s v="BRL"/>
    <x v="1343"/>
    <x v="5"/>
    <x v="3"/>
    <x v="2"/>
    <x v="3"/>
    <x v="0"/>
    <x v="7"/>
    <x v="0"/>
  </r>
  <r>
    <x v="1345"/>
    <x v="68"/>
    <x v="1"/>
    <x v="4"/>
    <x v="0"/>
    <x v="0"/>
    <x v="5"/>
    <s v="Manaus"/>
    <x v="0"/>
    <x v="35"/>
    <x v="0"/>
    <x v="0"/>
    <n v="2"/>
    <n v="547.59"/>
    <n v="3"/>
    <n v="531.16"/>
    <n v="1062.32"/>
    <n v="4.97"/>
    <n v="5279.73"/>
    <s v="BRL"/>
    <x v="1344"/>
    <x v="3"/>
    <x v="6"/>
    <x v="2"/>
    <x v="2"/>
    <x v="0"/>
    <x v="17"/>
    <x v="0"/>
  </r>
  <r>
    <x v="1346"/>
    <x v="447"/>
    <x v="1"/>
    <x v="4"/>
    <x v="0"/>
    <x v="0"/>
    <x v="5"/>
    <s v="Manaus"/>
    <x v="3"/>
    <x v="3"/>
    <x v="10"/>
    <x v="14"/>
    <n v="1"/>
    <n v="1962.43"/>
    <n v="2"/>
    <n v="1923.18"/>
    <n v="1923.18"/>
    <n v="4.97"/>
    <n v="9558.2000000000007"/>
    <s v="BRL"/>
    <x v="1345"/>
    <x v="1"/>
    <x v="2"/>
    <x v="2"/>
    <x v="0"/>
    <x v="0"/>
    <x v="3"/>
    <x v="0"/>
  </r>
  <r>
    <x v="1347"/>
    <x v="780"/>
    <x v="1"/>
    <x v="3"/>
    <x v="2"/>
    <x v="0"/>
    <x v="5"/>
    <s v="Manaus"/>
    <x v="2"/>
    <x v="29"/>
    <x v="0"/>
    <x v="15"/>
    <n v="3"/>
    <n v="247.56"/>
    <n v="0"/>
    <n v="247.56"/>
    <n v="742.68"/>
    <n v="4.97"/>
    <n v="3691.12"/>
    <s v="BRL"/>
    <x v="1346"/>
    <x v="2"/>
    <x v="3"/>
    <x v="0"/>
    <x v="1"/>
    <x v="0"/>
    <x v="3"/>
    <x v="0"/>
  </r>
  <r>
    <x v="1348"/>
    <x v="781"/>
    <x v="1"/>
    <x v="11"/>
    <x v="3"/>
    <x v="0"/>
    <x v="5"/>
    <s v="Manaus"/>
    <x v="3"/>
    <x v="34"/>
    <x v="1"/>
    <x v="4"/>
    <n v="1"/>
    <n v="2329.48"/>
    <n v="0"/>
    <n v="2329.48"/>
    <n v="2329.48"/>
    <n v="4.97"/>
    <n v="11577.52"/>
    <s v="BRL"/>
    <x v="1347"/>
    <x v="0"/>
    <x v="5"/>
    <x v="1"/>
    <x v="4"/>
    <x v="0"/>
    <x v="8"/>
    <x v="0"/>
  </r>
  <r>
    <x v="1349"/>
    <x v="782"/>
    <x v="2"/>
    <x v="4"/>
    <x v="0"/>
    <x v="0"/>
    <x v="5"/>
    <s v="Manaus"/>
    <x v="4"/>
    <x v="33"/>
    <x v="5"/>
    <x v="7"/>
    <n v="1"/>
    <n v="1021.28"/>
    <n v="2"/>
    <n v="1000.85"/>
    <n v="1000.85"/>
    <n v="4.97"/>
    <n v="4974.22"/>
    <s v="BRL"/>
    <x v="1348"/>
    <x v="1"/>
    <x v="3"/>
    <x v="0"/>
    <x v="1"/>
    <x v="3"/>
    <x v="3"/>
    <x v="0"/>
  </r>
  <r>
    <x v="1350"/>
    <x v="655"/>
    <x v="2"/>
    <x v="9"/>
    <x v="1"/>
    <x v="0"/>
    <x v="5"/>
    <s v="Manaus"/>
    <x v="2"/>
    <x v="4"/>
    <x v="0"/>
    <x v="3"/>
    <n v="3"/>
    <n v="808.09"/>
    <n v="0"/>
    <n v="808.09"/>
    <n v="2424.27"/>
    <n v="4.97"/>
    <n v="12048.62"/>
    <s v="BRL"/>
    <x v="1349"/>
    <x v="0"/>
    <x v="5"/>
    <x v="2"/>
    <x v="0"/>
    <x v="0"/>
    <x v="13"/>
    <x v="0"/>
  </r>
  <r>
    <x v="1351"/>
    <x v="242"/>
    <x v="2"/>
    <x v="2"/>
    <x v="2"/>
    <x v="0"/>
    <x v="5"/>
    <s v="Manaus"/>
    <x v="1"/>
    <x v="19"/>
    <x v="0"/>
    <x v="6"/>
    <n v="1"/>
    <n v="74.37"/>
    <n v="0"/>
    <n v="74.37"/>
    <n v="74.37"/>
    <n v="4.97"/>
    <n v="369.62"/>
    <s v="BRL"/>
    <x v="1350"/>
    <x v="5"/>
    <x v="4"/>
    <x v="1"/>
    <x v="2"/>
    <x v="0"/>
    <x v="17"/>
    <x v="0"/>
  </r>
  <r>
    <x v="1352"/>
    <x v="303"/>
    <x v="2"/>
    <x v="3"/>
    <x v="2"/>
    <x v="0"/>
    <x v="5"/>
    <s v="Manaus"/>
    <x v="3"/>
    <x v="3"/>
    <x v="1"/>
    <x v="4"/>
    <n v="4"/>
    <n v="2012.3"/>
    <n v="0"/>
    <n v="2012.3"/>
    <n v="8049.2"/>
    <n v="4.97"/>
    <n v="40004.519999999997"/>
    <s v="BRL"/>
    <x v="1351"/>
    <x v="0"/>
    <x v="1"/>
    <x v="0"/>
    <x v="0"/>
    <x v="0"/>
    <x v="10"/>
    <x v="1"/>
  </r>
  <r>
    <x v="1353"/>
    <x v="360"/>
    <x v="2"/>
    <x v="7"/>
    <x v="2"/>
    <x v="0"/>
    <x v="5"/>
    <s v="Manaus"/>
    <x v="4"/>
    <x v="40"/>
    <x v="5"/>
    <x v="19"/>
    <n v="2"/>
    <n v="865.61"/>
    <n v="0"/>
    <n v="865.61"/>
    <n v="1731.22"/>
    <n v="4.97"/>
    <n v="8604.16"/>
    <s v="BRL"/>
    <x v="1352"/>
    <x v="4"/>
    <x v="5"/>
    <x v="2"/>
    <x v="3"/>
    <x v="3"/>
    <x v="8"/>
    <x v="0"/>
  </r>
  <r>
    <x v="1354"/>
    <x v="783"/>
    <x v="2"/>
    <x v="10"/>
    <x v="3"/>
    <x v="0"/>
    <x v="5"/>
    <s v="Manaus"/>
    <x v="3"/>
    <x v="3"/>
    <x v="1"/>
    <x v="0"/>
    <n v="1"/>
    <n v="1926.06"/>
    <n v="5"/>
    <n v="1829.76"/>
    <n v="1829.76"/>
    <n v="4.97"/>
    <n v="9093.91"/>
    <s v="BRL"/>
    <x v="1353"/>
    <x v="5"/>
    <x v="3"/>
    <x v="0"/>
    <x v="1"/>
    <x v="0"/>
    <x v="1"/>
    <x v="0"/>
  </r>
  <r>
    <x v="1355"/>
    <x v="784"/>
    <x v="0"/>
    <x v="4"/>
    <x v="0"/>
    <x v="0"/>
    <x v="5"/>
    <s v="Porto Alegre"/>
    <x v="3"/>
    <x v="24"/>
    <x v="8"/>
    <x v="3"/>
    <n v="1"/>
    <n v="1311.36"/>
    <n v="2"/>
    <n v="1285.1300000000001"/>
    <n v="1285.1300000000001"/>
    <n v="4.97"/>
    <n v="6387.1"/>
    <s v="BRL"/>
    <x v="1354"/>
    <x v="4"/>
    <x v="6"/>
    <x v="1"/>
    <x v="1"/>
    <x v="0"/>
    <x v="7"/>
    <x v="0"/>
  </r>
  <r>
    <x v="1356"/>
    <x v="149"/>
    <x v="0"/>
    <x v="5"/>
    <x v="0"/>
    <x v="0"/>
    <x v="5"/>
    <s v="Porto Alegre"/>
    <x v="5"/>
    <x v="15"/>
    <x v="3"/>
    <x v="6"/>
    <n v="1"/>
    <n v="827.66"/>
    <n v="2"/>
    <n v="811.11"/>
    <n v="811.11"/>
    <n v="4.97"/>
    <n v="4031.22"/>
    <s v="BRL"/>
    <x v="1355"/>
    <x v="1"/>
    <x v="4"/>
    <x v="3"/>
    <x v="1"/>
    <x v="0"/>
    <x v="3"/>
    <x v="0"/>
  </r>
  <r>
    <x v="1357"/>
    <x v="785"/>
    <x v="0"/>
    <x v="6"/>
    <x v="1"/>
    <x v="0"/>
    <x v="5"/>
    <s v="Porto Alegre"/>
    <x v="5"/>
    <x v="8"/>
    <x v="4"/>
    <x v="6"/>
    <n v="1"/>
    <n v="504.09"/>
    <n v="5"/>
    <n v="478.89"/>
    <n v="478.89"/>
    <n v="4.97"/>
    <n v="2380.08"/>
    <s v="BRL"/>
    <x v="1356"/>
    <x v="1"/>
    <x v="2"/>
    <x v="3"/>
    <x v="3"/>
    <x v="0"/>
    <x v="16"/>
    <x v="0"/>
  </r>
  <r>
    <x v="1358"/>
    <x v="233"/>
    <x v="0"/>
    <x v="9"/>
    <x v="1"/>
    <x v="0"/>
    <x v="5"/>
    <s v="Porto Alegre"/>
    <x v="4"/>
    <x v="26"/>
    <x v="2"/>
    <x v="1"/>
    <n v="7"/>
    <n v="728.11"/>
    <n v="0"/>
    <n v="728.11"/>
    <n v="5096.7700000000004"/>
    <n v="4.97"/>
    <n v="25330.95"/>
    <s v="BRL"/>
    <x v="1357"/>
    <x v="4"/>
    <x v="5"/>
    <x v="3"/>
    <x v="0"/>
    <x v="3"/>
    <x v="3"/>
    <x v="0"/>
  </r>
  <r>
    <x v="1359"/>
    <x v="786"/>
    <x v="0"/>
    <x v="9"/>
    <x v="1"/>
    <x v="0"/>
    <x v="5"/>
    <s v="Porto Alegre"/>
    <x v="0"/>
    <x v="20"/>
    <x v="0"/>
    <x v="3"/>
    <n v="1"/>
    <n v="258.63"/>
    <n v="0"/>
    <n v="258.63"/>
    <n v="258.63"/>
    <n v="4.97"/>
    <n v="1285.3900000000001"/>
    <s v="BRL"/>
    <x v="1358"/>
    <x v="3"/>
    <x v="4"/>
    <x v="1"/>
    <x v="3"/>
    <x v="0"/>
    <x v="20"/>
    <x v="2"/>
  </r>
  <r>
    <x v="1360"/>
    <x v="772"/>
    <x v="0"/>
    <x v="11"/>
    <x v="3"/>
    <x v="0"/>
    <x v="5"/>
    <s v="Porto Alegre"/>
    <x v="2"/>
    <x v="38"/>
    <x v="0"/>
    <x v="4"/>
    <n v="4"/>
    <n v="390.16"/>
    <n v="2"/>
    <n v="382.36"/>
    <n v="1529.44"/>
    <n v="4.97"/>
    <n v="7601.32"/>
    <s v="BRL"/>
    <x v="1359"/>
    <x v="2"/>
    <x v="4"/>
    <x v="2"/>
    <x v="4"/>
    <x v="0"/>
    <x v="3"/>
    <x v="0"/>
  </r>
  <r>
    <x v="1361"/>
    <x v="354"/>
    <x v="1"/>
    <x v="4"/>
    <x v="0"/>
    <x v="0"/>
    <x v="5"/>
    <s v="Porto Alegre"/>
    <x v="3"/>
    <x v="14"/>
    <x v="6"/>
    <x v="4"/>
    <n v="1"/>
    <n v="1106.58"/>
    <n v="3"/>
    <n v="1073.3800000000001"/>
    <n v="1073.3800000000001"/>
    <n v="4.97"/>
    <n v="5334.7"/>
    <s v="BRL"/>
    <x v="1360"/>
    <x v="1"/>
    <x v="3"/>
    <x v="3"/>
    <x v="0"/>
    <x v="0"/>
    <x v="20"/>
    <x v="0"/>
  </r>
  <r>
    <x v="1362"/>
    <x v="787"/>
    <x v="1"/>
    <x v="4"/>
    <x v="0"/>
    <x v="0"/>
    <x v="5"/>
    <s v="Porto Alegre"/>
    <x v="4"/>
    <x v="23"/>
    <x v="7"/>
    <x v="0"/>
    <n v="4"/>
    <n v="742.95"/>
    <n v="3"/>
    <n v="720.66"/>
    <n v="2882.64"/>
    <n v="4.97"/>
    <n v="14326.72"/>
    <s v="BRL"/>
    <x v="1361"/>
    <x v="0"/>
    <x v="2"/>
    <x v="1"/>
    <x v="0"/>
    <x v="5"/>
    <x v="3"/>
    <x v="0"/>
  </r>
  <r>
    <x v="1363"/>
    <x v="276"/>
    <x v="1"/>
    <x v="5"/>
    <x v="0"/>
    <x v="0"/>
    <x v="5"/>
    <s v="Porto Alegre"/>
    <x v="2"/>
    <x v="38"/>
    <x v="0"/>
    <x v="2"/>
    <n v="1"/>
    <n v="386.89"/>
    <n v="7"/>
    <n v="359.81"/>
    <n v="359.81"/>
    <n v="4.97"/>
    <n v="1788.26"/>
    <s v="BRL"/>
    <x v="1362"/>
    <x v="4"/>
    <x v="1"/>
    <x v="2"/>
    <x v="1"/>
    <x v="0"/>
    <x v="0"/>
    <x v="0"/>
  </r>
  <r>
    <x v="1364"/>
    <x v="788"/>
    <x v="1"/>
    <x v="1"/>
    <x v="1"/>
    <x v="0"/>
    <x v="5"/>
    <s v="Porto Alegre"/>
    <x v="1"/>
    <x v="32"/>
    <x v="0"/>
    <x v="5"/>
    <n v="3"/>
    <n v="118.88"/>
    <n v="0"/>
    <n v="118.88"/>
    <n v="356.64"/>
    <n v="4.97"/>
    <n v="1772.5"/>
    <s v="BRL"/>
    <x v="1363"/>
    <x v="0"/>
    <x v="5"/>
    <x v="2"/>
    <x v="3"/>
    <x v="0"/>
    <x v="3"/>
    <x v="0"/>
  </r>
  <r>
    <x v="1365"/>
    <x v="789"/>
    <x v="1"/>
    <x v="9"/>
    <x v="1"/>
    <x v="0"/>
    <x v="5"/>
    <s v="Porto Alegre"/>
    <x v="1"/>
    <x v="25"/>
    <x v="0"/>
    <x v="1"/>
    <n v="1"/>
    <n v="41.6"/>
    <n v="0"/>
    <n v="41.6"/>
    <n v="41.6"/>
    <n v="4.97"/>
    <n v="206.75"/>
    <s v="BRL"/>
    <x v="1364"/>
    <x v="2"/>
    <x v="6"/>
    <x v="1"/>
    <x v="1"/>
    <x v="0"/>
    <x v="6"/>
    <x v="0"/>
  </r>
  <r>
    <x v="1366"/>
    <x v="620"/>
    <x v="1"/>
    <x v="7"/>
    <x v="2"/>
    <x v="0"/>
    <x v="5"/>
    <s v="Porto Alegre"/>
    <x v="4"/>
    <x v="23"/>
    <x v="5"/>
    <x v="9"/>
    <n v="2"/>
    <n v="769.27"/>
    <n v="0"/>
    <n v="769.27"/>
    <n v="1538.54"/>
    <n v="4.97"/>
    <n v="7646.54"/>
    <s v="BRL"/>
    <x v="1365"/>
    <x v="1"/>
    <x v="4"/>
    <x v="3"/>
    <x v="3"/>
    <x v="1"/>
    <x v="16"/>
    <x v="0"/>
  </r>
  <r>
    <x v="1367"/>
    <x v="341"/>
    <x v="1"/>
    <x v="11"/>
    <x v="3"/>
    <x v="0"/>
    <x v="5"/>
    <s v="Porto Alegre"/>
    <x v="4"/>
    <x v="21"/>
    <x v="7"/>
    <x v="19"/>
    <n v="3"/>
    <n v="845.26"/>
    <n v="0"/>
    <n v="845.26"/>
    <n v="2535.7800000000002"/>
    <n v="4.97"/>
    <n v="12602.83"/>
    <s v="BRL"/>
    <x v="1366"/>
    <x v="2"/>
    <x v="6"/>
    <x v="2"/>
    <x v="2"/>
    <x v="2"/>
    <x v="9"/>
    <x v="0"/>
  </r>
  <r>
    <x v="1368"/>
    <x v="790"/>
    <x v="2"/>
    <x v="6"/>
    <x v="1"/>
    <x v="0"/>
    <x v="5"/>
    <s v="Porto Alegre"/>
    <x v="0"/>
    <x v="35"/>
    <x v="0"/>
    <x v="11"/>
    <n v="2"/>
    <n v="588.13"/>
    <n v="2"/>
    <n v="576.37"/>
    <n v="1152.74"/>
    <n v="4.97"/>
    <n v="5729.12"/>
    <s v="BRL"/>
    <x v="1367"/>
    <x v="2"/>
    <x v="2"/>
    <x v="3"/>
    <x v="1"/>
    <x v="0"/>
    <x v="1"/>
    <x v="0"/>
  </r>
  <r>
    <x v="1369"/>
    <x v="58"/>
    <x v="2"/>
    <x v="3"/>
    <x v="2"/>
    <x v="0"/>
    <x v="5"/>
    <s v="Porto Alegre"/>
    <x v="5"/>
    <x v="15"/>
    <x v="4"/>
    <x v="4"/>
    <n v="2"/>
    <n v="801.05"/>
    <n v="5"/>
    <n v="761"/>
    <n v="1522"/>
    <n v="4.97"/>
    <n v="7564.34"/>
    <s v="BRL"/>
    <x v="1368"/>
    <x v="5"/>
    <x v="3"/>
    <x v="3"/>
    <x v="0"/>
    <x v="0"/>
    <x v="8"/>
    <x v="0"/>
  </r>
  <r>
    <x v="1370"/>
    <x v="622"/>
    <x v="2"/>
    <x v="10"/>
    <x v="3"/>
    <x v="0"/>
    <x v="5"/>
    <s v="Porto Alegre"/>
    <x v="1"/>
    <x v="16"/>
    <x v="0"/>
    <x v="6"/>
    <n v="1"/>
    <n v="125.08"/>
    <n v="5"/>
    <n v="118.83"/>
    <n v="118.83"/>
    <n v="4.97"/>
    <n v="590.59"/>
    <s v="BRL"/>
    <x v="1369"/>
    <x v="3"/>
    <x v="2"/>
    <x v="2"/>
    <x v="0"/>
    <x v="0"/>
    <x v="18"/>
    <x v="0"/>
  </r>
  <r>
    <x v="1371"/>
    <x v="791"/>
    <x v="2"/>
    <x v="8"/>
    <x v="3"/>
    <x v="0"/>
    <x v="5"/>
    <s v="Porto Alegre"/>
    <x v="4"/>
    <x v="27"/>
    <x v="4"/>
    <x v="17"/>
    <n v="1"/>
    <n v="909.35"/>
    <n v="7"/>
    <n v="845.7"/>
    <n v="845.7"/>
    <n v="4.97"/>
    <n v="4203.13"/>
    <s v="BRL"/>
    <x v="1370"/>
    <x v="1"/>
    <x v="1"/>
    <x v="3"/>
    <x v="0"/>
    <x v="6"/>
    <x v="3"/>
    <x v="2"/>
  </r>
  <r>
    <x v="1372"/>
    <x v="90"/>
    <x v="2"/>
    <x v="11"/>
    <x v="3"/>
    <x v="0"/>
    <x v="5"/>
    <s v="Porto Alegre"/>
    <x v="1"/>
    <x v="1"/>
    <x v="0"/>
    <x v="5"/>
    <n v="2"/>
    <n v="28.83"/>
    <n v="5"/>
    <n v="27.39"/>
    <n v="54.78"/>
    <n v="4.97"/>
    <n v="272.26"/>
    <s v="BRL"/>
    <x v="1371"/>
    <x v="4"/>
    <x v="1"/>
    <x v="2"/>
    <x v="1"/>
    <x v="0"/>
    <x v="7"/>
    <x v="0"/>
  </r>
  <r>
    <x v="1373"/>
    <x v="378"/>
    <x v="0"/>
    <x v="9"/>
    <x v="1"/>
    <x v="0"/>
    <x v="5"/>
    <s v="Recife"/>
    <x v="0"/>
    <x v="20"/>
    <x v="0"/>
    <x v="0"/>
    <n v="3"/>
    <n v="263.08999999999997"/>
    <n v="0"/>
    <n v="263.08999999999997"/>
    <n v="789.27"/>
    <n v="4.97"/>
    <n v="3922.67"/>
    <s v="BRL"/>
    <x v="1372"/>
    <x v="3"/>
    <x v="0"/>
    <x v="0"/>
    <x v="1"/>
    <x v="0"/>
    <x v="20"/>
    <x v="0"/>
  </r>
  <r>
    <x v="1374"/>
    <x v="330"/>
    <x v="0"/>
    <x v="3"/>
    <x v="2"/>
    <x v="0"/>
    <x v="5"/>
    <s v="Recife"/>
    <x v="5"/>
    <x v="8"/>
    <x v="9"/>
    <x v="8"/>
    <n v="2"/>
    <n v="471.79"/>
    <n v="0"/>
    <n v="471.79"/>
    <n v="943.58"/>
    <n v="4.97"/>
    <n v="4689.59"/>
    <s v="BRL"/>
    <x v="1373"/>
    <x v="0"/>
    <x v="6"/>
    <x v="2"/>
    <x v="0"/>
    <x v="0"/>
    <x v="3"/>
    <x v="0"/>
  </r>
  <r>
    <x v="1375"/>
    <x v="12"/>
    <x v="1"/>
    <x v="5"/>
    <x v="0"/>
    <x v="0"/>
    <x v="5"/>
    <s v="Recife"/>
    <x v="5"/>
    <x v="8"/>
    <x v="2"/>
    <x v="10"/>
    <n v="1"/>
    <n v="479.7"/>
    <n v="5"/>
    <n v="455.71"/>
    <n v="455.71"/>
    <n v="4.97"/>
    <n v="2264.88"/>
    <s v="BRL"/>
    <x v="1374"/>
    <x v="2"/>
    <x v="0"/>
    <x v="1"/>
    <x v="0"/>
    <x v="0"/>
    <x v="3"/>
    <x v="0"/>
  </r>
  <r>
    <x v="1376"/>
    <x v="44"/>
    <x v="1"/>
    <x v="6"/>
    <x v="1"/>
    <x v="0"/>
    <x v="5"/>
    <s v="Recife"/>
    <x v="2"/>
    <x v="4"/>
    <x v="0"/>
    <x v="3"/>
    <n v="3"/>
    <n v="841.21"/>
    <n v="0"/>
    <n v="841.21"/>
    <n v="2523.63"/>
    <n v="4.97"/>
    <n v="12542.44"/>
    <s v="BRL"/>
    <x v="1375"/>
    <x v="0"/>
    <x v="3"/>
    <x v="2"/>
    <x v="2"/>
    <x v="0"/>
    <x v="19"/>
    <x v="0"/>
  </r>
  <r>
    <x v="1377"/>
    <x v="516"/>
    <x v="1"/>
    <x v="2"/>
    <x v="2"/>
    <x v="0"/>
    <x v="5"/>
    <s v="Recife"/>
    <x v="1"/>
    <x v="32"/>
    <x v="0"/>
    <x v="6"/>
    <n v="3"/>
    <n v="125.9"/>
    <n v="15"/>
    <n v="107.02"/>
    <n v="321.06"/>
    <n v="4.97"/>
    <n v="1595.67"/>
    <s v="BRL"/>
    <x v="1376"/>
    <x v="1"/>
    <x v="3"/>
    <x v="2"/>
    <x v="3"/>
    <x v="0"/>
    <x v="10"/>
    <x v="0"/>
  </r>
  <r>
    <x v="1378"/>
    <x v="792"/>
    <x v="1"/>
    <x v="2"/>
    <x v="2"/>
    <x v="0"/>
    <x v="5"/>
    <s v="Recife"/>
    <x v="4"/>
    <x v="11"/>
    <x v="4"/>
    <x v="19"/>
    <n v="1"/>
    <n v="936.66"/>
    <n v="7"/>
    <n v="871.09"/>
    <n v="871.09"/>
    <n v="4.97"/>
    <n v="4329.32"/>
    <s v="BRL"/>
    <x v="1377"/>
    <x v="5"/>
    <x v="1"/>
    <x v="3"/>
    <x v="2"/>
    <x v="5"/>
    <x v="3"/>
    <x v="2"/>
  </r>
  <r>
    <x v="1379"/>
    <x v="793"/>
    <x v="1"/>
    <x v="3"/>
    <x v="2"/>
    <x v="0"/>
    <x v="5"/>
    <s v="Recife"/>
    <x v="5"/>
    <x v="15"/>
    <x v="7"/>
    <x v="6"/>
    <n v="1"/>
    <n v="778.84"/>
    <n v="0"/>
    <n v="778.84"/>
    <n v="778.84"/>
    <n v="4.97"/>
    <n v="3870.83"/>
    <s v="BRL"/>
    <x v="1378"/>
    <x v="0"/>
    <x v="2"/>
    <x v="3"/>
    <x v="0"/>
    <x v="0"/>
    <x v="21"/>
    <x v="0"/>
  </r>
  <r>
    <x v="1380"/>
    <x v="794"/>
    <x v="1"/>
    <x v="3"/>
    <x v="2"/>
    <x v="0"/>
    <x v="5"/>
    <s v="Recife"/>
    <x v="5"/>
    <x v="9"/>
    <x v="3"/>
    <x v="14"/>
    <n v="5"/>
    <n v="453.7"/>
    <n v="3"/>
    <n v="440.09"/>
    <n v="2200.4499999999998"/>
    <n v="4.97"/>
    <n v="10936.24"/>
    <s v="BRL"/>
    <x v="1379"/>
    <x v="4"/>
    <x v="1"/>
    <x v="3"/>
    <x v="1"/>
    <x v="0"/>
    <x v="3"/>
    <x v="0"/>
  </r>
  <r>
    <x v="1381"/>
    <x v="457"/>
    <x v="1"/>
    <x v="3"/>
    <x v="2"/>
    <x v="0"/>
    <x v="5"/>
    <s v="Recife"/>
    <x v="4"/>
    <x v="27"/>
    <x v="5"/>
    <x v="1"/>
    <n v="1"/>
    <n v="934.65"/>
    <n v="5"/>
    <n v="887.92"/>
    <n v="887.92"/>
    <n v="4.97"/>
    <n v="4412.96"/>
    <s v="BRL"/>
    <x v="1380"/>
    <x v="2"/>
    <x v="5"/>
    <x v="3"/>
    <x v="2"/>
    <x v="5"/>
    <x v="20"/>
    <x v="0"/>
  </r>
  <r>
    <x v="1382"/>
    <x v="795"/>
    <x v="1"/>
    <x v="11"/>
    <x v="3"/>
    <x v="0"/>
    <x v="5"/>
    <s v="Recife"/>
    <x v="2"/>
    <x v="2"/>
    <x v="0"/>
    <x v="16"/>
    <n v="1"/>
    <n v="321.58"/>
    <n v="5"/>
    <n v="305.5"/>
    <n v="305.5"/>
    <n v="4.97"/>
    <n v="1518.34"/>
    <s v="BRL"/>
    <x v="1381"/>
    <x v="4"/>
    <x v="3"/>
    <x v="1"/>
    <x v="0"/>
    <x v="0"/>
    <x v="11"/>
    <x v="0"/>
  </r>
  <r>
    <x v="1383"/>
    <x v="406"/>
    <x v="2"/>
    <x v="4"/>
    <x v="0"/>
    <x v="0"/>
    <x v="5"/>
    <s v="Recife"/>
    <x v="5"/>
    <x v="8"/>
    <x v="7"/>
    <x v="10"/>
    <n v="2"/>
    <n v="537.16"/>
    <n v="0"/>
    <n v="537.16"/>
    <n v="1074.32"/>
    <n v="4.97"/>
    <n v="5339.37"/>
    <s v="BRL"/>
    <x v="1382"/>
    <x v="4"/>
    <x v="1"/>
    <x v="0"/>
    <x v="4"/>
    <x v="0"/>
    <x v="15"/>
    <x v="0"/>
  </r>
  <r>
    <x v="1384"/>
    <x v="796"/>
    <x v="2"/>
    <x v="5"/>
    <x v="0"/>
    <x v="0"/>
    <x v="5"/>
    <s v="Recife"/>
    <x v="1"/>
    <x v="25"/>
    <x v="0"/>
    <x v="4"/>
    <n v="2"/>
    <n v="41.88"/>
    <n v="10"/>
    <n v="37.69"/>
    <n v="75.38"/>
    <n v="4.97"/>
    <n v="374.64"/>
    <s v="BRL"/>
    <x v="1383"/>
    <x v="5"/>
    <x v="4"/>
    <x v="3"/>
    <x v="1"/>
    <x v="0"/>
    <x v="3"/>
    <x v="0"/>
  </r>
  <r>
    <x v="1385"/>
    <x v="797"/>
    <x v="2"/>
    <x v="5"/>
    <x v="0"/>
    <x v="0"/>
    <x v="5"/>
    <s v="Recife"/>
    <x v="3"/>
    <x v="24"/>
    <x v="8"/>
    <x v="4"/>
    <n v="4"/>
    <n v="1364.27"/>
    <n v="10"/>
    <n v="1227.8399999999999"/>
    <n v="4911.3599999999997"/>
    <n v="4.97"/>
    <n v="24409.46"/>
    <s v="BRL"/>
    <x v="1384"/>
    <x v="3"/>
    <x v="3"/>
    <x v="3"/>
    <x v="3"/>
    <x v="0"/>
    <x v="18"/>
    <x v="0"/>
  </r>
  <r>
    <x v="1386"/>
    <x v="766"/>
    <x v="2"/>
    <x v="1"/>
    <x v="1"/>
    <x v="0"/>
    <x v="5"/>
    <s v="Recife"/>
    <x v="3"/>
    <x v="34"/>
    <x v="10"/>
    <x v="6"/>
    <n v="1"/>
    <n v="2685.32"/>
    <n v="0"/>
    <n v="2685.32"/>
    <n v="2685.32"/>
    <n v="4.97"/>
    <n v="13346.04"/>
    <s v="BRL"/>
    <x v="1385"/>
    <x v="0"/>
    <x v="2"/>
    <x v="3"/>
    <x v="2"/>
    <x v="0"/>
    <x v="4"/>
    <x v="0"/>
  </r>
  <r>
    <x v="1387"/>
    <x v="32"/>
    <x v="0"/>
    <x v="5"/>
    <x v="0"/>
    <x v="0"/>
    <x v="5"/>
    <s v="Rio de Janeiro"/>
    <x v="3"/>
    <x v="28"/>
    <x v="8"/>
    <x v="4"/>
    <n v="3"/>
    <n v="638.42999999999995"/>
    <n v="2"/>
    <n v="625.66"/>
    <n v="1876.98"/>
    <n v="4.97"/>
    <n v="9328.59"/>
    <s v="BRL"/>
    <x v="1386"/>
    <x v="5"/>
    <x v="0"/>
    <x v="0"/>
    <x v="0"/>
    <x v="0"/>
    <x v="9"/>
    <x v="0"/>
  </r>
  <r>
    <x v="1388"/>
    <x v="377"/>
    <x v="0"/>
    <x v="6"/>
    <x v="1"/>
    <x v="0"/>
    <x v="5"/>
    <s v="Rio de Janeiro"/>
    <x v="4"/>
    <x v="23"/>
    <x v="5"/>
    <x v="9"/>
    <n v="2"/>
    <n v="757.83"/>
    <n v="0"/>
    <n v="757.83"/>
    <n v="1515.66"/>
    <n v="4.97"/>
    <n v="7532.83"/>
    <s v="BRL"/>
    <x v="1387"/>
    <x v="1"/>
    <x v="6"/>
    <x v="0"/>
    <x v="0"/>
    <x v="3"/>
    <x v="5"/>
    <x v="0"/>
  </r>
  <r>
    <x v="1389"/>
    <x v="798"/>
    <x v="0"/>
    <x v="1"/>
    <x v="1"/>
    <x v="0"/>
    <x v="5"/>
    <s v="Rio de Janeiro"/>
    <x v="4"/>
    <x v="22"/>
    <x v="2"/>
    <x v="15"/>
    <n v="6"/>
    <n v="583.51"/>
    <n v="3"/>
    <n v="566"/>
    <n v="3396"/>
    <n v="4.97"/>
    <n v="16878.12"/>
    <s v="BRL"/>
    <x v="1388"/>
    <x v="5"/>
    <x v="5"/>
    <x v="3"/>
    <x v="3"/>
    <x v="6"/>
    <x v="7"/>
    <x v="0"/>
  </r>
  <r>
    <x v="1390"/>
    <x v="652"/>
    <x v="0"/>
    <x v="9"/>
    <x v="1"/>
    <x v="0"/>
    <x v="5"/>
    <s v="Rio de Janeiro"/>
    <x v="4"/>
    <x v="13"/>
    <x v="7"/>
    <x v="0"/>
    <n v="1"/>
    <n v="944.08"/>
    <n v="10"/>
    <n v="849.67"/>
    <n v="849.67"/>
    <n v="4.97"/>
    <n v="4222.8599999999997"/>
    <s v="BRL"/>
    <x v="1389"/>
    <x v="3"/>
    <x v="4"/>
    <x v="1"/>
    <x v="4"/>
    <x v="5"/>
    <x v="15"/>
    <x v="2"/>
  </r>
  <r>
    <x v="1391"/>
    <x v="799"/>
    <x v="0"/>
    <x v="2"/>
    <x v="2"/>
    <x v="0"/>
    <x v="5"/>
    <s v="Rio de Janeiro"/>
    <x v="1"/>
    <x v="7"/>
    <x v="0"/>
    <x v="5"/>
    <n v="1"/>
    <n v="137.31"/>
    <n v="0"/>
    <n v="137.31"/>
    <n v="137.31"/>
    <n v="4.97"/>
    <n v="682.43"/>
    <s v="BRL"/>
    <x v="1390"/>
    <x v="3"/>
    <x v="5"/>
    <x v="2"/>
    <x v="0"/>
    <x v="0"/>
    <x v="3"/>
    <x v="0"/>
  </r>
  <r>
    <x v="1392"/>
    <x v="272"/>
    <x v="0"/>
    <x v="8"/>
    <x v="3"/>
    <x v="0"/>
    <x v="5"/>
    <s v="Rio de Janeiro"/>
    <x v="1"/>
    <x v="16"/>
    <x v="0"/>
    <x v="6"/>
    <n v="2"/>
    <n v="121.69"/>
    <n v="0"/>
    <n v="121.69"/>
    <n v="243.38"/>
    <n v="4.97"/>
    <n v="1209.5999999999999"/>
    <s v="BRL"/>
    <x v="1391"/>
    <x v="2"/>
    <x v="5"/>
    <x v="2"/>
    <x v="3"/>
    <x v="0"/>
    <x v="11"/>
    <x v="0"/>
  </r>
  <r>
    <x v="1393"/>
    <x v="800"/>
    <x v="1"/>
    <x v="0"/>
    <x v="0"/>
    <x v="0"/>
    <x v="5"/>
    <s v="Rio de Janeiro"/>
    <x v="5"/>
    <x v="8"/>
    <x v="7"/>
    <x v="4"/>
    <n v="2"/>
    <n v="524.72"/>
    <n v="5"/>
    <n v="498.48"/>
    <n v="996.96"/>
    <n v="4.97"/>
    <n v="4954.8900000000003"/>
    <s v="BRL"/>
    <x v="1392"/>
    <x v="3"/>
    <x v="4"/>
    <x v="1"/>
    <x v="0"/>
    <x v="0"/>
    <x v="3"/>
    <x v="0"/>
  </r>
  <r>
    <x v="1394"/>
    <x v="215"/>
    <x v="1"/>
    <x v="9"/>
    <x v="1"/>
    <x v="0"/>
    <x v="5"/>
    <s v="Rio de Janeiro"/>
    <x v="4"/>
    <x v="27"/>
    <x v="4"/>
    <x v="12"/>
    <n v="1"/>
    <n v="850.45"/>
    <n v="0"/>
    <n v="850.45"/>
    <n v="850.45"/>
    <n v="4.97"/>
    <n v="4226.74"/>
    <s v="BRL"/>
    <x v="1393"/>
    <x v="0"/>
    <x v="5"/>
    <x v="3"/>
    <x v="3"/>
    <x v="5"/>
    <x v="14"/>
    <x v="0"/>
  </r>
  <r>
    <x v="1395"/>
    <x v="413"/>
    <x v="1"/>
    <x v="7"/>
    <x v="2"/>
    <x v="0"/>
    <x v="5"/>
    <s v="Rio de Janeiro"/>
    <x v="1"/>
    <x v="1"/>
    <x v="0"/>
    <x v="6"/>
    <n v="1"/>
    <n v="26.85"/>
    <n v="0"/>
    <n v="26.85"/>
    <n v="26.85"/>
    <n v="4.97"/>
    <n v="133.44"/>
    <s v="BRL"/>
    <x v="1394"/>
    <x v="3"/>
    <x v="6"/>
    <x v="2"/>
    <x v="4"/>
    <x v="0"/>
    <x v="18"/>
    <x v="0"/>
  </r>
  <r>
    <x v="1396"/>
    <x v="387"/>
    <x v="1"/>
    <x v="11"/>
    <x v="3"/>
    <x v="0"/>
    <x v="5"/>
    <s v="Rio de Janeiro"/>
    <x v="2"/>
    <x v="4"/>
    <x v="0"/>
    <x v="2"/>
    <n v="1"/>
    <n v="856.23"/>
    <n v="2"/>
    <n v="839.11"/>
    <n v="839.11"/>
    <n v="4.97"/>
    <n v="4170.38"/>
    <s v="BRL"/>
    <x v="1395"/>
    <x v="3"/>
    <x v="5"/>
    <x v="2"/>
    <x v="2"/>
    <x v="0"/>
    <x v="11"/>
    <x v="0"/>
  </r>
  <r>
    <x v="1397"/>
    <x v="373"/>
    <x v="2"/>
    <x v="0"/>
    <x v="0"/>
    <x v="0"/>
    <x v="5"/>
    <s v="Rio de Janeiro"/>
    <x v="5"/>
    <x v="15"/>
    <x v="5"/>
    <x v="0"/>
    <n v="1"/>
    <n v="846.61"/>
    <n v="0"/>
    <n v="846.61"/>
    <n v="846.61"/>
    <n v="4.97"/>
    <n v="4207.6499999999996"/>
    <s v="BRL"/>
    <x v="1396"/>
    <x v="3"/>
    <x v="0"/>
    <x v="2"/>
    <x v="3"/>
    <x v="0"/>
    <x v="9"/>
    <x v="0"/>
  </r>
  <r>
    <x v="1398"/>
    <x v="711"/>
    <x v="2"/>
    <x v="9"/>
    <x v="1"/>
    <x v="0"/>
    <x v="5"/>
    <s v="Rio de Janeiro"/>
    <x v="1"/>
    <x v="36"/>
    <x v="0"/>
    <x v="4"/>
    <n v="1"/>
    <n v="103.74"/>
    <n v="7"/>
    <n v="96.48"/>
    <n v="96.48"/>
    <n v="4.97"/>
    <n v="479.51"/>
    <s v="BRL"/>
    <x v="1397"/>
    <x v="0"/>
    <x v="6"/>
    <x v="1"/>
    <x v="0"/>
    <x v="0"/>
    <x v="20"/>
    <x v="0"/>
  </r>
  <r>
    <x v="1399"/>
    <x v="769"/>
    <x v="2"/>
    <x v="3"/>
    <x v="2"/>
    <x v="0"/>
    <x v="5"/>
    <s v="Rio de Janeiro"/>
    <x v="1"/>
    <x v="5"/>
    <x v="0"/>
    <x v="5"/>
    <n v="1"/>
    <n v="92.93"/>
    <n v="7"/>
    <n v="86.42"/>
    <n v="86.42"/>
    <n v="4.97"/>
    <n v="429.51"/>
    <s v="BRL"/>
    <x v="1398"/>
    <x v="4"/>
    <x v="0"/>
    <x v="2"/>
    <x v="3"/>
    <x v="0"/>
    <x v="3"/>
    <x v="0"/>
  </r>
  <r>
    <x v="1400"/>
    <x v="801"/>
    <x v="0"/>
    <x v="4"/>
    <x v="0"/>
    <x v="0"/>
    <x v="5"/>
    <s v="Salvador"/>
    <x v="4"/>
    <x v="26"/>
    <x v="3"/>
    <x v="0"/>
    <n v="1"/>
    <n v="710.13"/>
    <n v="15"/>
    <n v="603.61"/>
    <n v="603.61"/>
    <n v="4.97"/>
    <n v="2999.94"/>
    <s v="BRL"/>
    <x v="1399"/>
    <x v="2"/>
    <x v="2"/>
    <x v="0"/>
    <x v="4"/>
    <x v="2"/>
    <x v="0"/>
    <x v="2"/>
  </r>
  <r>
    <x v="1401"/>
    <x v="798"/>
    <x v="0"/>
    <x v="1"/>
    <x v="1"/>
    <x v="0"/>
    <x v="5"/>
    <s v="Salvador"/>
    <x v="1"/>
    <x v="41"/>
    <x v="0"/>
    <x v="6"/>
    <n v="1"/>
    <n v="276.77999999999997"/>
    <n v="2"/>
    <n v="271.24"/>
    <n v="271.24"/>
    <n v="4.97"/>
    <n v="1348.06"/>
    <s v="BRL"/>
    <x v="1400"/>
    <x v="5"/>
    <x v="0"/>
    <x v="1"/>
    <x v="1"/>
    <x v="0"/>
    <x v="5"/>
    <x v="1"/>
  </r>
  <r>
    <x v="1402"/>
    <x v="378"/>
    <x v="0"/>
    <x v="9"/>
    <x v="1"/>
    <x v="0"/>
    <x v="5"/>
    <s v="Salvador"/>
    <x v="4"/>
    <x v="33"/>
    <x v="2"/>
    <x v="7"/>
    <n v="6"/>
    <n v="1092.46"/>
    <n v="2"/>
    <n v="1070.6099999999999"/>
    <n v="6423.66"/>
    <n v="4.97"/>
    <n v="31925.59"/>
    <s v="BRL"/>
    <x v="1401"/>
    <x v="3"/>
    <x v="2"/>
    <x v="1"/>
    <x v="4"/>
    <x v="3"/>
    <x v="1"/>
    <x v="0"/>
  </r>
  <r>
    <x v="1403"/>
    <x v="802"/>
    <x v="0"/>
    <x v="3"/>
    <x v="2"/>
    <x v="0"/>
    <x v="5"/>
    <s v="Salvador"/>
    <x v="4"/>
    <x v="13"/>
    <x v="4"/>
    <x v="19"/>
    <n v="2"/>
    <n v="841.28"/>
    <n v="5"/>
    <n v="799.22"/>
    <n v="1598.44"/>
    <n v="4.97"/>
    <n v="7944.25"/>
    <s v="BRL"/>
    <x v="1402"/>
    <x v="0"/>
    <x v="0"/>
    <x v="1"/>
    <x v="4"/>
    <x v="5"/>
    <x v="14"/>
    <x v="0"/>
  </r>
  <r>
    <x v="1404"/>
    <x v="552"/>
    <x v="1"/>
    <x v="6"/>
    <x v="1"/>
    <x v="0"/>
    <x v="5"/>
    <s v="Salvador"/>
    <x v="4"/>
    <x v="21"/>
    <x v="4"/>
    <x v="0"/>
    <n v="4"/>
    <n v="832.32"/>
    <n v="7"/>
    <n v="774.06"/>
    <n v="3096.24"/>
    <n v="4.97"/>
    <n v="15388.31"/>
    <s v="BRL"/>
    <x v="1403"/>
    <x v="0"/>
    <x v="2"/>
    <x v="3"/>
    <x v="0"/>
    <x v="6"/>
    <x v="3"/>
    <x v="0"/>
  </r>
  <r>
    <x v="1405"/>
    <x v="654"/>
    <x v="1"/>
    <x v="3"/>
    <x v="2"/>
    <x v="0"/>
    <x v="5"/>
    <s v="Salvador"/>
    <x v="2"/>
    <x v="2"/>
    <x v="0"/>
    <x v="2"/>
    <n v="1"/>
    <n v="275.88"/>
    <n v="0"/>
    <n v="275.88"/>
    <n v="275.88"/>
    <n v="4.97"/>
    <n v="1371.12"/>
    <s v="BRL"/>
    <x v="1404"/>
    <x v="4"/>
    <x v="2"/>
    <x v="3"/>
    <x v="3"/>
    <x v="0"/>
    <x v="14"/>
    <x v="0"/>
  </r>
  <r>
    <x v="1406"/>
    <x v="803"/>
    <x v="1"/>
    <x v="3"/>
    <x v="2"/>
    <x v="0"/>
    <x v="5"/>
    <s v="Salvador"/>
    <x v="5"/>
    <x v="8"/>
    <x v="4"/>
    <x v="14"/>
    <n v="1"/>
    <n v="486.03"/>
    <n v="3"/>
    <n v="471.45"/>
    <n v="471.45"/>
    <n v="4.97"/>
    <n v="2343.11"/>
    <s v="BRL"/>
    <x v="1405"/>
    <x v="1"/>
    <x v="0"/>
    <x v="3"/>
    <x v="2"/>
    <x v="0"/>
    <x v="3"/>
    <x v="0"/>
  </r>
  <r>
    <x v="1407"/>
    <x v="22"/>
    <x v="1"/>
    <x v="8"/>
    <x v="3"/>
    <x v="0"/>
    <x v="5"/>
    <s v="Salvador"/>
    <x v="2"/>
    <x v="29"/>
    <x v="0"/>
    <x v="3"/>
    <n v="2"/>
    <n v="240.49"/>
    <n v="0"/>
    <n v="240.49"/>
    <n v="480.98"/>
    <n v="4.97"/>
    <n v="2390.4699999999998"/>
    <s v="BRL"/>
    <x v="1406"/>
    <x v="2"/>
    <x v="2"/>
    <x v="0"/>
    <x v="2"/>
    <x v="0"/>
    <x v="16"/>
    <x v="0"/>
  </r>
  <r>
    <x v="1408"/>
    <x v="388"/>
    <x v="2"/>
    <x v="5"/>
    <x v="0"/>
    <x v="0"/>
    <x v="5"/>
    <s v="Salvador"/>
    <x v="3"/>
    <x v="42"/>
    <x v="6"/>
    <x v="4"/>
    <n v="1"/>
    <n v="1274.95"/>
    <n v="3"/>
    <n v="1236.7"/>
    <n v="1236.7"/>
    <n v="4.97"/>
    <n v="6146.4"/>
    <s v="BRL"/>
    <x v="1407"/>
    <x v="1"/>
    <x v="5"/>
    <x v="0"/>
    <x v="0"/>
    <x v="0"/>
    <x v="20"/>
    <x v="2"/>
  </r>
  <r>
    <x v="1409"/>
    <x v="804"/>
    <x v="2"/>
    <x v="6"/>
    <x v="1"/>
    <x v="0"/>
    <x v="5"/>
    <s v="Salvador"/>
    <x v="4"/>
    <x v="12"/>
    <x v="4"/>
    <x v="0"/>
    <n v="3"/>
    <n v="961.11"/>
    <n v="0"/>
    <n v="961.11"/>
    <n v="2883.33"/>
    <n v="4.97"/>
    <n v="14330.15"/>
    <s v="BRL"/>
    <x v="1408"/>
    <x v="2"/>
    <x v="5"/>
    <x v="0"/>
    <x v="3"/>
    <x v="6"/>
    <x v="12"/>
    <x v="0"/>
  </r>
  <r>
    <x v="1410"/>
    <x v="805"/>
    <x v="2"/>
    <x v="9"/>
    <x v="1"/>
    <x v="0"/>
    <x v="5"/>
    <s v="Salvador"/>
    <x v="0"/>
    <x v="31"/>
    <x v="0"/>
    <x v="5"/>
    <n v="2"/>
    <n v="139.06"/>
    <n v="10"/>
    <n v="125.15"/>
    <n v="250.3"/>
    <n v="4.97"/>
    <n v="1243.99"/>
    <s v="BRL"/>
    <x v="1409"/>
    <x v="2"/>
    <x v="4"/>
    <x v="3"/>
    <x v="4"/>
    <x v="0"/>
    <x v="0"/>
    <x v="0"/>
  </r>
  <r>
    <x v="1411"/>
    <x v="806"/>
    <x v="2"/>
    <x v="3"/>
    <x v="2"/>
    <x v="0"/>
    <x v="5"/>
    <s v="Salvador"/>
    <x v="4"/>
    <x v="18"/>
    <x v="3"/>
    <x v="0"/>
    <n v="1"/>
    <n v="457.18"/>
    <n v="7"/>
    <n v="425.18"/>
    <n v="425.18"/>
    <n v="4.97"/>
    <n v="2113.14"/>
    <s v="BRL"/>
    <x v="1410"/>
    <x v="4"/>
    <x v="2"/>
    <x v="1"/>
    <x v="0"/>
    <x v="5"/>
    <x v="7"/>
    <x v="0"/>
  </r>
  <r>
    <x v="1412"/>
    <x v="88"/>
    <x v="2"/>
    <x v="7"/>
    <x v="2"/>
    <x v="0"/>
    <x v="5"/>
    <s v="Salvador"/>
    <x v="2"/>
    <x v="38"/>
    <x v="0"/>
    <x v="16"/>
    <n v="1"/>
    <n v="368.01"/>
    <n v="0"/>
    <n v="368.01"/>
    <n v="368.01"/>
    <n v="4.97"/>
    <n v="1829.01"/>
    <s v="BRL"/>
    <x v="1411"/>
    <x v="0"/>
    <x v="5"/>
    <x v="1"/>
    <x v="1"/>
    <x v="0"/>
    <x v="14"/>
    <x v="0"/>
  </r>
  <r>
    <x v="1413"/>
    <x v="305"/>
    <x v="2"/>
    <x v="7"/>
    <x v="2"/>
    <x v="0"/>
    <x v="5"/>
    <s v="Salvador"/>
    <x v="4"/>
    <x v="12"/>
    <x v="5"/>
    <x v="1"/>
    <n v="1"/>
    <n v="870.61"/>
    <n v="0"/>
    <n v="870.61"/>
    <n v="870.61"/>
    <n v="4.97"/>
    <n v="4326.93"/>
    <s v="BRL"/>
    <x v="1412"/>
    <x v="4"/>
    <x v="2"/>
    <x v="0"/>
    <x v="0"/>
    <x v="4"/>
    <x v="18"/>
    <x v="0"/>
  </r>
  <r>
    <x v="1414"/>
    <x v="29"/>
    <x v="2"/>
    <x v="10"/>
    <x v="3"/>
    <x v="0"/>
    <x v="5"/>
    <s v="Salvador"/>
    <x v="5"/>
    <x v="10"/>
    <x v="3"/>
    <x v="8"/>
    <n v="2"/>
    <n v="1148.5999999999999"/>
    <n v="5"/>
    <n v="1091.17"/>
    <n v="2182.34"/>
    <n v="4.97"/>
    <n v="10846.23"/>
    <s v="BRL"/>
    <x v="1413"/>
    <x v="5"/>
    <x v="0"/>
    <x v="0"/>
    <x v="2"/>
    <x v="0"/>
    <x v="3"/>
    <x v="1"/>
  </r>
  <r>
    <x v="1415"/>
    <x v="526"/>
    <x v="2"/>
    <x v="11"/>
    <x v="3"/>
    <x v="0"/>
    <x v="5"/>
    <s v="Salvador"/>
    <x v="4"/>
    <x v="22"/>
    <x v="4"/>
    <x v="15"/>
    <n v="3"/>
    <n v="575.6"/>
    <n v="0"/>
    <n v="575.6"/>
    <n v="1726.8"/>
    <n v="4.97"/>
    <n v="8582.2000000000007"/>
    <s v="BRL"/>
    <x v="1414"/>
    <x v="4"/>
    <x v="4"/>
    <x v="2"/>
    <x v="2"/>
    <x v="3"/>
    <x v="4"/>
    <x v="0"/>
  </r>
  <r>
    <x v="1416"/>
    <x v="31"/>
    <x v="0"/>
    <x v="5"/>
    <x v="0"/>
    <x v="0"/>
    <x v="5"/>
    <s v="São Luís"/>
    <x v="3"/>
    <x v="34"/>
    <x v="1"/>
    <x v="14"/>
    <n v="3"/>
    <n v="2620.52"/>
    <n v="0"/>
    <n v="2620.52"/>
    <n v="7861.56"/>
    <n v="4.97"/>
    <n v="39071.949999999997"/>
    <s v="BRL"/>
    <x v="1415"/>
    <x v="3"/>
    <x v="0"/>
    <x v="3"/>
    <x v="1"/>
    <x v="0"/>
    <x v="16"/>
    <x v="0"/>
  </r>
  <r>
    <x v="1417"/>
    <x v="472"/>
    <x v="0"/>
    <x v="5"/>
    <x v="0"/>
    <x v="0"/>
    <x v="5"/>
    <s v="São Luís"/>
    <x v="0"/>
    <x v="31"/>
    <x v="0"/>
    <x v="0"/>
    <n v="2"/>
    <n v="127.59"/>
    <n v="15"/>
    <n v="108.45"/>
    <n v="216.9"/>
    <n v="4.97"/>
    <n v="1077.99"/>
    <s v="BRL"/>
    <x v="1416"/>
    <x v="2"/>
    <x v="2"/>
    <x v="0"/>
    <x v="0"/>
    <x v="0"/>
    <x v="18"/>
    <x v="0"/>
  </r>
  <r>
    <x v="1418"/>
    <x v="627"/>
    <x v="0"/>
    <x v="6"/>
    <x v="1"/>
    <x v="0"/>
    <x v="5"/>
    <s v="São Luís"/>
    <x v="1"/>
    <x v="7"/>
    <x v="0"/>
    <x v="5"/>
    <n v="3"/>
    <n v="132.83000000000001"/>
    <n v="5"/>
    <n v="126.19"/>
    <n v="378.57"/>
    <n v="4.97"/>
    <n v="1881.49"/>
    <s v="BRL"/>
    <x v="1417"/>
    <x v="0"/>
    <x v="5"/>
    <x v="1"/>
    <x v="3"/>
    <x v="0"/>
    <x v="3"/>
    <x v="0"/>
  </r>
  <r>
    <x v="1419"/>
    <x v="93"/>
    <x v="0"/>
    <x v="1"/>
    <x v="1"/>
    <x v="0"/>
    <x v="5"/>
    <s v="São Luís"/>
    <x v="1"/>
    <x v="16"/>
    <x v="0"/>
    <x v="5"/>
    <n v="1"/>
    <n v="127.54"/>
    <n v="0"/>
    <n v="127.54"/>
    <n v="127.54"/>
    <n v="4.97"/>
    <n v="633.87"/>
    <s v="BRL"/>
    <x v="1418"/>
    <x v="1"/>
    <x v="4"/>
    <x v="0"/>
    <x v="4"/>
    <x v="0"/>
    <x v="3"/>
    <x v="0"/>
  </r>
  <r>
    <x v="1420"/>
    <x v="694"/>
    <x v="0"/>
    <x v="3"/>
    <x v="2"/>
    <x v="0"/>
    <x v="5"/>
    <s v="São Luís"/>
    <x v="1"/>
    <x v="1"/>
    <x v="0"/>
    <x v="5"/>
    <n v="1"/>
    <n v="30.56"/>
    <n v="15"/>
    <n v="25.98"/>
    <n v="25.98"/>
    <n v="4.97"/>
    <n v="129.12"/>
    <s v="BRL"/>
    <x v="1419"/>
    <x v="2"/>
    <x v="0"/>
    <x v="2"/>
    <x v="3"/>
    <x v="0"/>
    <x v="10"/>
    <x v="1"/>
  </r>
  <r>
    <x v="1421"/>
    <x v="529"/>
    <x v="0"/>
    <x v="7"/>
    <x v="2"/>
    <x v="0"/>
    <x v="5"/>
    <s v="São Luís"/>
    <x v="1"/>
    <x v="19"/>
    <x v="0"/>
    <x v="5"/>
    <n v="2"/>
    <n v="75.430000000000007"/>
    <n v="10"/>
    <n v="67.89"/>
    <n v="135.78"/>
    <n v="4.97"/>
    <n v="674.83"/>
    <s v="BRL"/>
    <x v="1420"/>
    <x v="0"/>
    <x v="0"/>
    <x v="1"/>
    <x v="0"/>
    <x v="0"/>
    <x v="6"/>
    <x v="0"/>
  </r>
  <r>
    <x v="1422"/>
    <x v="807"/>
    <x v="0"/>
    <x v="8"/>
    <x v="3"/>
    <x v="0"/>
    <x v="5"/>
    <s v="São Luís"/>
    <x v="0"/>
    <x v="31"/>
    <x v="0"/>
    <x v="3"/>
    <n v="1"/>
    <n v="139.15"/>
    <n v="0"/>
    <n v="139.15"/>
    <n v="139.15"/>
    <n v="4.97"/>
    <n v="691.58"/>
    <s v="BRL"/>
    <x v="1421"/>
    <x v="1"/>
    <x v="4"/>
    <x v="3"/>
    <x v="3"/>
    <x v="0"/>
    <x v="20"/>
    <x v="0"/>
  </r>
  <r>
    <x v="1423"/>
    <x v="127"/>
    <x v="0"/>
    <x v="11"/>
    <x v="3"/>
    <x v="0"/>
    <x v="5"/>
    <s v="São Luís"/>
    <x v="2"/>
    <x v="4"/>
    <x v="0"/>
    <x v="2"/>
    <n v="2"/>
    <n v="845.28"/>
    <n v="15"/>
    <n v="718.49"/>
    <n v="1436.98"/>
    <n v="4.97"/>
    <n v="7141.79"/>
    <s v="BRL"/>
    <x v="1422"/>
    <x v="3"/>
    <x v="2"/>
    <x v="3"/>
    <x v="0"/>
    <x v="0"/>
    <x v="8"/>
    <x v="0"/>
  </r>
  <r>
    <x v="1424"/>
    <x v="401"/>
    <x v="1"/>
    <x v="4"/>
    <x v="0"/>
    <x v="0"/>
    <x v="5"/>
    <s v="São Luís"/>
    <x v="4"/>
    <x v="21"/>
    <x v="2"/>
    <x v="9"/>
    <n v="1"/>
    <n v="782.33"/>
    <n v="10"/>
    <n v="704.1"/>
    <n v="704.1"/>
    <n v="4.97"/>
    <n v="3499.38"/>
    <s v="BRL"/>
    <x v="1423"/>
    <x v="0"/>
    <x v="0"/>
    <x v="2"/>
    <x v="0"/>
    <x v="5"/>
    <x v="7"/>
    <x v="0"/>
  </r>
  <r>
    <x v="1425"/>
    <x v="43"/>
    <x v="1"/>
    <x v="4"/>
    <x v="0"/>
    <x v="0"/>
    <x v="5"/>
    <s v="São Luís"/>
    <x v="2"/>
    <x v="29"/>
    <x v="0"/>
    <x v="16"/>
    <n v="2"/>
    <n v="260.07"/>
    <n v="7"/>
    <n v="241.87"/>
    <n v="483.74"/>
    <n v="4.97"/>
    <n v="2404.19"/>
    <s v="BRL"/>
    <x v="1424"/>
    <x v="4"/>
    <x v="0"/>
    <x v="0"/>
    <x v="4"/>
    <x v="0"/>
    <x v="7"/>
    <x v="0"/>
  </r>
  <r>
    <x v="1426"/>
    <x v="746"/>
    <x v="1"/>
    <x v="8"/>
    <x v="3"/>
    <x v="0"/>
    <x v="5"/>
    <s v="São Luís"/>
    <x v="2"/>
    <x v="38"/>
    <x v="0"/>
    <x v="7"/>
    <n v="6"/>
    <n v="409.71"/>
    <n v="0"/>
    <n v="409.71"/>
    <n v="2458.2600000000002"/>
    <n v="4.97"/>
    <n v="12217.55"/>
    <s v="BRL"/>
    <x v="1425"/>
    <x v="5"/>
    <x v="1"/>
    <x v="2"/>
    <x v="0"/>
    <x v="0"/>
    <x v="12"/>
    <x v="0"/>
  </r>
  <r>
    <x v="1427"/>
    <x v="808"/>
    <x v="1"/>
    <x v="8"/>
    <x v="3"/>
    <x v="0"/>
    <x v="5"/>
    <s v="São Luís"/>
    <x v="5"/>
    <x v="15"/>
    <x v="5"/>
    <x v="6"/>
    <n v="2"/>
    <n v="756.99"/>
    <n v="5"/>
    <n v="719.14"/>
    <n v="1438.28"/>
    <n v="4.97"/>
    <n v="7148.25"/>
    <s v="BRL"/>
    <x v="1426"/>
    <x v="4"/>
    <x v="2"/>
    <x v="0"/>
    <x v="3"/>
    <x v="0"/>
    <x v="12"/>
    <x v="0"/>
  </r>
  <r>
    <x v="1428"/>
    <x v="450"/>
    <x v="2"/>
    <x v="0"/>
    <x v="0"/>
    <x v="0"/>
    <x v="5"/>
    <s v="São Luís"/>
    <x v="3"/>
    <x v="14"/>
    <x v="6"/>
    <x v="4"/>
    <n v="2"/>
    <n v="1023.19"/>
    <n v="0"/>
    <n v="1023.19"/>
    <n v="2046.38"/>
    <n v="4.97"/>
    <n v="10170.51"/>
    <s v="BRL"/>
    <x v="1427"/>
    <x v="4"/>
    <x v="4"/>
    <x v="1"/>
    <x v="3"/>
    <x v="0"/>
    <x v="3"/>
    <x v="0"/>
  </r>
  <r>
    <x v="1429"/>
    <x v="809"/>
    <x v="2"/>
    <x v="4"/>
    <x v="0"/>
    <x v="0"/>
    <x v="5"/>
    <s v="São Luís"/>
    <x v="5"/>
    <x v="15"/>
    <x v="7"/>
    <x v="4"/>
    <n v="1"/>
    <n v="751.77"/>
    <n v="0"/>
    <n v="751.77"/>
    <n v="751.77"/>
    <n v="4.97"/>
    <n v="3736.3"/>
    <s v="BRL"/>
    <x v="1428"/>
    <x v="2"/>
    <x v="5"/>
    <x v="0"/>
    <x v="1"/>
    <x v="0"/>
    <x v="11"/>
    <x v="0"/>
  </r>
  <r>
    <x v="1430"/>
    <x v="433"/>
    <x v="2"/>
    <x v="1"/>
    <x v="1"/>
    <x v="0"/>
    <x v="5"/>
    <s v="São Luís"/>
    <x v="2"/>
    <x v="29"/>
    <x v="0"/>
    <x v="16"/>
    <n v="2"/>
    <n v="252.64"/>
    <n v="5"/>
    <n v="240.01"/>
    <n v="480.02"/>
    <n v="4.97"/>
    <n v="2385.6999999999998"/>
    <s v="BRL"/>
    <x v="1429"/>
    <x v="3"/>
    <x v="6"/>
    <x v="1"/>
    <x v="1"/>
    <x v="0"/>
    <x v="20"/>
    <x v="0"/>
  </r>
  <r>
    <x v="1431"/>
    <x v="700"/>
    <x v="2"/>
    <x v="9"/>
    <x v="1"/>
    <x v="0"/>
    <x v="5"/>
    <s v="São Luís"/>
    <x v="0"/>
    <x v="0"/>
    <x v="0"/>
    <x v="11"/>
    <n v="3"/>
    <n v="181.07"/>
    <n v="3"/>
    <n v="175.64"/>
    <n v="526.91999999999996"/>
    <n v="4.97"/>
    <n v="2618.79"/>
    <s v="BRL"/>
    <x v="1430"/>
    <x v="1"/>
    <x v="4"/>
    <x v="2"/>
    <x v="0"/>
    <x v="0"/>
    <x v="3"/>
    <x v="0"/>
  </r>
  <r>
    <x v="1432"/>
    <x v="656"/>
    <x v="2"/>
    <x v="2"/>
    <x v="2"/>
    <x v="0"/>
    <x v="5"/>
    <s v="São Luís"/>
    <x v="1"/>
    <x v="25"/>
    <x v="0"/>
    <x v="5"/>
    <n v="2"/>
    <n v="41.17"/>
    <n v="0"/>
    <n v="41.17"/>
    <n v="82.34"/>
    <n v="4.97"/>
    <n v="409.23"/>
    <s v="BRL"/>
    <x v="1431"/>
    <x v="1"/>
    <x v="6"/>
    <x v="2"/>
    <x v="1"/>
    <x v="0"/>
    <x v="3"/>
    <x v="0"/>
  </r>
  <r>
    <x v="1433"/>
    <x v="810"/>
    <x v="2"/>
    <x v="2"/>
    <x v="2"/>
    <x v="0"/>
    <x v="5"/>
    <s v="São Luís"/>
    <x v="4"/>
    <x v="18"/>
    <x v="3"/>
    <x v="17"/>
    <n v="3"/>
    <n v="419.35"/>
    <n v="0"/>
    <n v="419.35"/>
    <n v="1258.05"/>
    <n v="4.97"/>
    <n v="6252.51"/>
    <s v="BRL"/>
    <x v="1432"/>
    <x v="5"/>
    <x v="2"/>
    <x v="0"/>
    <x v="4"/>
    <x v="5"/>
    <x v="3"/>
    <x v="0"/>
  </r>
  <r>
    <x v="1434"/>
    <x v="777"/>
    <x v="2"/>
    <x v="7"/>
    <x v="2"/>
    <x v="0"/>
    <x v="5"/>
    <s v="São Luís"/>
    <x v="1"/>
    <x v="25"/>
    <x v="0"/>
    <x v="1"/>
    <n v="1"/>
    <n v="38.96"/>
    <n v="0"/>
    <n v="38.96"/>
    <n v="38.96"/>
    <n v="4.97"/>
    <n v="193.63"/>
    <s v="BRL"/>
    <x v="1433"/>
    <x v="3"/>
    <x v="2"/>
    <x v="2"/>
    <x v="0"/>
    <x v="0"/>
    <x v="19"/>
    <x v="0"/>
  </r>
  <r>
    <x v="1435"/>
    <x v="650"/>
    <x v="2"/>
    <x v="10"/>
    <x v="3"/>
    <x v="0"/>
    <x v="5"/>
    <s v="São Luís"/>
    <x v="2"/>
    <x v="2"/>
    <x v="0"/>
    <x v="15"/>
    <n v="1"/>
    <n v="303.55"/>
    <n v="3"/>
    <n v="294.44"/>
    <n v="294.44"/>
    <n v="4.97"/>
    <n v="1463.37"/>
    <s v="BRL"/>
    <x v="1434"/>
    <x v="0"/>
    <x v="1"/>
    <x v="1"/>
    <x v="0"/>
    <x v="0"/>
    <x v="11"/>
    <x v="0"/>
  </r>
  <r>
    <x v="1436"/>
    <x v="145"/>
    <x v="2"/>
    <x v="10"/>
    <x v="3"/>
    <x v="0"/>
    <x v="5"/>
    <s v="São Luís"/>
    <x v="1"/>
    <x v="25"/>
    <x v="0"/>
    <x v="4"/>
    <n v="2"/>
    <n v="39.46"/>
    <n v="0"/>
    <n v="39.46"/>
    <n v="78.92"/>
    <n v="4.97"/>
    <n v="392.23"/>
    <s v="BRL"/>
    <x v="1435"/>
    <x v="5"/>
    <x v="4"/>
    <x v="1"/>
    <x v="2"/>
    <x v="0"/>
    <x v="13"/>
    <x v="0"/>
  </r>
  <r>
    <x v="1437"/>
    <x v="735"/>
    <x v="0"/>
    <x v="6"/>
    <x v="1"/>
    <x v="0"/>
    <x v="5"/>
    <s v="São Paulo"/>
    <x v="4"/>
    <x v="23"/>
    <x v="4"/>
    <x v="4"/>
    <n v="2"/>
    <n v="839.58"/>
    <n v="10"/>
    <n v="755.62"/>
    <n v="1511.24"/>
    <n v="4.97"/>
    <n v="7510.86"/>
    <s v="BRL"/>
    <x v="1436"/>
    <x v="1"/>
    <x v="2"/>
    <x v="2"/>
    <x v="1"/>
    <x v="6"/>
    <x v="8"/>
    <x v="0"/>
  </r>
  <r>
    <x v="1438"/>
    <x v="798"/>
    <x v="0"/>
    <x v="1"/>
    <x v="1"/>
    <x v="0"/>
    <x v="5"/>
    <s v="São Paulo"/>
    <x v="4"/>
    <x v="21"/>
    <x v="3"/>
    <x v="12"/>
    <n v="1"/>
    <n v="856.4"/>
    <n v="2"/>
    <n v="839.27"/>
    <n v="839.27"/>
    <n v="4.97"/>
    <n v="4171.17"/>
    <s v="BRL"/>
    <x v="1437"/>
    <x v="4"/>
    <x v="4"/>
    <x v="2"/>
    <x v="3"/>
    <x v="2"/>
    <x v="0"/>
    <x v="0"/>
  </r>
  <r>
    <x v="1439"/>
    <x v="122"/>
    <x v="0"/>
    <x v="9"/>
    <x v="1"/>
    <x v="0"/>
    <x v="5"/>
    <s v="São Paulo"/>
    <x v="1"/>
    <x v="25"/>
    <x v="0"/>
    <x v="6"/>
    <n v="1"/>
    <n v="36.729999999999997"/>
    <n v="0"/>
    <n v="36.729999999999997"/>
    <n v="36.729999999999997"/>
    <n v="4.97"/>
    <n v="182.55"/>
    <s v="BRL"/>
    <x v="1438"/>
    <x v="0"/>
    <x v="6"/>
    <x v="0"/>
    <x v="4"/>
    <x v="0"/>
    <x v="21"/>
    <x v="0"/>
  </r>
  <r>
    <x v="1440"/>
    <x v="595"/>
    <x v="0"/>
    <x v="8"/>
    <x v="3"/>
    <x v="0"/>
    <x v="5"/>
    <s v="São Paulo"/>
    <x v="1"/>
    <x v="5"/>
    <x v="0"/>
    <x v="5"/>
    <n v="3"/>
    <n v="101.26"/>
    <n v="0"/>
    <n v="101.26"/>
    <n v="303.77999999999997"/>
    <n v="4.97"/>
    <n v="1509.79"/>
    <s v="BRL"/>
    <x v="1439"/>
    <x v="4"/>
    <x v="5"/>
    <x v="1"/>
    <x v="0"/>
    <x v="0"/>
    <x v="3"/>
    <x v="0"/>
  </r>
  <r>
    <x v="1441"/>
    <x v="11"/>
    <x v="1"/>
    <x v="4"/>
    <x v="0"/>
    <x v="0"/>
    <x v="5"/>
    <s v="São Paulo"/>
    <x v="3"/>
    <x v="42"/>
    <x v="10"/>
    <x v="0"/>
    <n v="1"/>
    <n v="1223.06"/>
    <n v="0"/>
    <n v="1223.06"/>
    <n v="1223.06"/>
    <n v="4.97"/>
    <n v="6078.61"/>
    <s v="BRL"/>
    <x v="1440"/>
    <x v="3"/>
    <x v="1"/>
    <x v="0"/>
    <x v="0"/>
    <x v="0"/>
    <x v="6"/>
    <x v="0"/>
  </r>
  <r>
    <x v="1442"/>
    <x v="745"/>
    <x v="1"/>
    <x v="9"/>
    <x v="1"/>
    <x v="0"/>
    <x v="5"/>
    <s v="São Paulo"/>
    <x v="5"/>
    <x v="17"/>
    <x v="4"/>
    <x v="14"/>
    <n v="2"/>
    <n v="613.09"/>
    <n v="0"/>
    <n v="613.09"/>
    <n v="1226.18"/>
    <n v="4.97"/>
    <n v="6094.11"/>
    <s v="BRL"/>
    <x v="1441"/>
    <x v="5"/>
    <x v="2"/>
    <x v="2"/>
    <x v="1"/>
    <x v="0"/>
    <x v="3"/>
    <x v="0"/>
  </r>
  <r>
    <x v="1443"/>
    <x v="15"/>
    <x v="1"/>
    <x v="2"/>
    <x v="2"/>
    <x v="0"/>
    <x v="5"/>
    <s v="São Paulo"/>
    <x v="2"/>
    <x v="4"/>
    <x v="0"/>
    <x v="3"/>
    <n v="1"/>
    <n v="785.43"/>
    <n v="0"/>
    <n v="785.43"/>
    <n v="785.43"/>
    <n v="4.97"/>
    <n v="3903.59"/>
    <s v="BRL"/>
    <x v="1442"/>
    <x v="0"/>
    <x v="5"/>
    <x v="2"/>
    <x v="3"/>
    <x v="0"/>
    <x v="17"/>
    <x v="0"/>
  </r>
  <r>
    <x v="1444"/>
    <x v="811"/>
    <x v="2"/>
    <x v="4"/>
    <x v="0"/>
    <x v="0"/>
    <x v="5"/>
    <s v="São Paulo"/>
    <x v="0"/>
    <x v="31"/>
    <x v="0"/>
    <x v="11"/>
    <n v="1"/>
    <n v="133.46"/>
    <n v="7"/>
    <n v="124.12"/>
    <n v="124.12"/>
    <n v="4.97"/>
    <n v="616.88"/>
    <s v="BRL"/>
    <x v="1443"/>
    <x v="0"/>
    <x v="4"/>
    <x v="3"/>
    <x v="4"/>
    <x v="0"/>
    <x v="3"/>
    <x v="0"/>
  </r>
  <r>
    <x v="1445"/>
    <x v="655"/>
    <x v="2"/>
    <x v="9"/>
    <x v="1"/>
    <x v="0"/>
    <x v="5"/>
    <s v="São Paulo"/>
    <x v="4"/>
    <x v="40"/>
    <x v="5"/>
    <x v="12"/>
    <n v="1"/>
    <n v="828.74"/>
    <n v="10"/>
    <n v="745.87"/>
    <n v="745.87"/>
    <n v="4.97"/>
    <n v="3706.97"/>
    <s v="BRL"/>
    <x v="1444"/>
    <x v="0"/>
    <x v="2"/>
    <x v="0"/>
    <x v="1"/>
    <x v="3"/>
    <x v="15"/>
    <x v="0"/>
  </r>
  <r>
    <x v="1446"/>
    <x v="173"/>
    <x v="2"/>
    <x v="7"/>
    <x v="2"/>
    <x v="0"/>
    <x v="5"/>
    <s v="São Paulo"/>
    <x v="4"/>
    <x v="37"/>
    <x v="2"/>
    <x v="9"/>
    <n v="2"/>
    <n v="1026.19"/>
    <n v="0"/>
    <n v="1026.19"/>
    <n v="2052.38"/>
    <n v="4.97"/>
    <n v="10200.33"/>
    <s v="BRL"/>
    <x v="1445"/>
    <x v="3"/>
    <x v="2"/>
    <x v="0"/>
    <x v="3"/>
    <x v="3"/>
    <x v="3"/>
    <x v="0"/>
  </r>
  <r>
    <x v="1447"/>
    <x v="812"/>
    <x v="0"/>
    <x v="4"/>
    <x v="0"/>
    <x v="4"/>
    <x v="6"/>
    <s v="Calgary"/>
    <x v="2"/>
    <x v="4"/>
    <x v="0"/>
    <x v="3"/>
    <n v="1"/>
    <n v="766.98"/>
    <n v="5"/>
    <n v="728.63"/>
    <n v="728.63"/>
    <n v="1.36"/>
    <n v="990.94"/>
    <s v="CAD"/>
    <x v="1446"/>
    <x v="0"/>
    <x v="2"/>
    <x v="3"/>
    <x v="1"/>
    <x v="0"/>
    <x v="5"/>
    <x v="0"/>
  </r>
  <r>
    <x v="1448"/>
    <x v="813"/>
    <x v="0"/>
    <x v="6"/>
    <x v="1"/>
    <x v="4"/>
    <x v="6"/>
    <s v="Calgary"/>
    <x v="1"/>
    <x v="25"/>
    <x v="0"/>
    <x v="5"/>
    <n v="1"/>
    <n v="36.659999999999997"/>
    <n v="0"/>
    <n v="36.659999999999997"/>
    <n v="36.659999999999997"/>
    <n v="1.36"/>
    <n v="49.86"/>
    <s v="CAD"/>
    <x v="1447"/>
    <x v="5"/>
    <x v="4"/>
    <x v="2"/>
    <x v="0"/>
    <x v="0"/>
    <x v="3"/>
    <x v="0"/>
  </r>
  <r>
    <x v="1449"/>
    <x v="814"/>
    <x v="0"/>
    <x v="1"/>
    <x v="1"/>
    <x v="4"/>
    <x v="6"/>
    <s v="Calgary"/>
    <x v="4"/>
    <x v="13"/>
    <x v="2"/>
    <x v="15"/>
    <n v="3"/>
    <n v="849.42"/>
    <n v="0"/>
    <n v="849.42"/>
    <n v="2548.2600000000002"/>
    <n v="1.36"/>
    <n v="3465.63"/>
    <s v="CAD"/>
    <x v="1448"/>
    <x v="1"/>
    <x v="6"/>
    <x v="3"/>
    <x v="1"/>
    <x v="4"/>
    <x v="6"/>
    <x v="0"/>
  </r>
  <r>
    <x v="1450"/>
    <x v="233"/>
    <x v="0"/>
    <x v="9"/>
    <x v="1"/>
    <x v="4"/>
    <x v="6"/>
    <s v="Calgary"/>
    <x v="0"/>
    <x v="31"/>
    <x v="0"/>
    <x v="3"/>
    <n v="5"/>
    <n v="123.91"/>
    <n v="0"/>
    <n v="123.91"/>
    <n v="619.54999999999995"/>
    <n v="1.36"/>
    <n v="842.59"/>
    <s v="CAD"/>
    <x v="1449"/>
    <x v="3"/>
    <x v="2"/>
    <x v="1"/>
    <x v="2"/>
    <x v="0"/>
    <x v="18"/>
    <x v="0"/>
  </r>
  <r>
    <x v="1451"/>
    <x v="815"/>
    <x v="0"/>
    <x v="2"/>
    <x v="2"/>
    <x v="4"/>
    <x v="6"/>
    <s v="Calgary"/>
    <x v="2"/>
    <x v="29"/>
    <x v="0"/>
    <x v="15"/>
    <n v="1"/>
    <n v="238.74"/>
    <n v="10"/>
    <n v="214.87"/>
    <n v="214.87"/>
    <n v="1.36"/>
    <n v="292.22000000000003"/>
    <s v="CAD"/>
    <x v="1450"/>
    <x v="0"/>
    <x v="0"/>
    <x v="0"/>
    <x v="4"/>
    <x v="0"/>
    <x v="3"/>
    <x v="0"/>
  </r>
  <r>
    <x v="1452"/>
    <x v="641"/>
    <x v="0"/>
    <x v="10"/>
    <x v="3"/>
    <x v="4"/>
    <x v="6"/>
    <s v="Calgary"/>
    <x v="4"/>
    <x v="18"/>
    <x v="4"/>
    <x v="19"/>
    <n v="1"/>
    <n v="398"/>
    <n v="3"/>
    <n v="386.06"/>
    <n v="386.06"/>
    <n v="1.36"/>
    <n v="525.04"/>
    <s v="CAD"/>
    <x v="1451"/>
    <x v="5"/>
    <x v="6"/>
    <x v="1"/>
    <x v="1"/>
    <x v="4"/>
    <x v="3"/>
    <x v="0"/>
  </r>
  <r>
    <x v="1453"/>
    <x v="482"/>
    <x v="0"/>
    <x v="11"/>
    <x v="3"/>
    <x v="4"/>
    <x v="6"/>
    <s v="Calgary"/>
    <x v="1"/>
    <x v="25"/>
    <x v="0"/>
    <x v="1"/>
    <n v="2"/>
    <n v="37.340000000000003"/>
    <n v="0"/>
    <n v="37.340000000000003"/>
    <n v="74.680000000000007"/>
    <n v="1.36"/>
    <n v="101.56"/>
    <s v="CAD"/>
    <x v="1452"/>
    <x v="3"/>
    <x v="0"/>
    <x v="2"/>
    <x v="3"/>
    <x v="0"/>
    <x v="20"/>
    <x v="0"/>
  </r>
  <r>
    <x v="1454"/>
    <x v="532"/>
    <x v="0"/>
    <x v="11"/>
    <x v="3"/>
    <x v="4"/>
    <x v="6"/>
    <s v="Calgary"/>
    <x v="4"/>
    <x v="6"/>
    <x v="2"/>
    <x v="7"/>
    <n v="1"/>
    <n v="1273.72"/>
    <n v="7"/>
    <n v="1184.56"/>
    <n v="1184.56"/>
    <n v="1.36"/>
    <n v="1611"/>
    <s v="CAD"/>
    <x v="1453"/>
    <x v="2"/>
    <x v="5"/>
    <x v="2"/>
    <x v="0"/>
    <x v="4"/>
    <x v="3"/>
    <x v="0"/>
  </r>
  <r>
    <x v="1455"/>
    <x v="368"/>
    <x v="1"/>
    <x v="4"/>
    <x v="0"/>
    <x v="4"/>
    <x v="6"/>
    <s v="Calgary"/>
    <x v="5"/>
    <x v="15"/>
    <x v="4"/>
    <x v="0"/>
    <n v="4"/>
    <n v="848.36"/>
    <n v="0"/>
    <n v="848.36"/>
    <n v="3393.44"/>
    <n v="1.36"/>
    <n v="4615.08"/>
    <s v="CAD"/>
    <x v="1454"/>
    <x v="3"/>
    <x v="1"/>
    <x v="2"/>
    <x v="0"/>
    <x v="0"/>
    <x v="3"/>
    <x v="0"/>
  </r>
  <r>
    <x v="1456"/>
    <x v="314"/>
    <x v="1"/>
    <x v="5"/>
    <x v="0"/>
    <x v="4"/>
    <x v="6"/>
    <s v="Calgary"/>
    <x v="0"/>
    <x v="20"/>
    <x v="0"/>
    <x v="5"/>
    <n v="1"/>
    <n v="251.64"/>
    <n v="15"/>
    <n v="213.89"/>
    <n v="213.89"/>
    <n v="1.36"/>
    <n v="290.89"/>
    <s v="CAD"/>
    <x v="1455"/>
    <x v="5"/>
    <x v="2"/>
    <x v="3"/>
    <x v="3"/>
    <x v="0"/>
    <x v="3"/>
    <x v="0"/>
  </r>
  <r>
    <x v="1457"/>
    <x v="680"/>
    <x v="1"/>
    <x v="5"/>
    <x v="0"/>
    <x v="4"/>
    <x v="6"/>
    <s v="Calgary"/>
    <x v="3"/>
    <x v="14"/>
    <x v="6"/>
    <x v="4"/>
    <n v="2"/>
    <n v="1126.7"/>
    <n v="0"/>
    <n v="1126.7"/>
    <n v="2253.4"/>
    <n v="1.36"/>
    <n v="3064.62"/>
    <s v="CAD"/>
    <x v="1456"/>
    <x v="4"/>
    <x v="4"/>
    <x v="1"/>
    <x v="3"/>
    <x v="0"/>
    <x v="16"/>
    <x v="0"/>
  </r>
  <r>
    <x v="1458"/>
    <x v="129"/>
    <x v="1"/>
    <x v="3"/>
    <x v="2"/>
    <x v="4"/>
    <x v="6"/>
    <s v="Calgary"/>
    <x v="1"/>
    <x v="5"/>
    <x v="0"/>
    <x v="6"/>
    <n v="3"/>
    <n v="95.07"/>
    <n v="0"/>
    <n v="95.07"/>
    <n v="285.20999999999998"/>
    <n v="1.36"/>
    <n v="387.89"/>
    <s v="CAD"/>
    <x v="1457"/>
    <x v="0"/>
    <x v="2"/>
    <x v="1"/>
    <x v="1"/>
    <x v="0"/>
    <x v="7"/>
    <x v="0"/>
  </r>
  <r>
    <x v="1459"/>
    <x v="536"/>
    <x v="1"/>
    <x v="10"/>
    <x v="3"/>
    <x v="4"/>
    <x v="6"/>
    <s v="Calgary"/>
    <x v="1"/>
    <x v="19"/>
    <x v="0"/>
    <x v="4"/>
    <n v="4"/>
    <n v="76.989999999999995"/>
    <n v="10"/>
    <n v="69.290000000000006"/>
    <n v="277.16000000000003"/>
    <n v="1.36"/>
    <n v="376.94"/>
    <s v="CAD"/>
    <x v="1458"/>
    <x v="3"/>
    <x v="1"/>
    <x v="0"/>
    <x v="4"/>
    <x v="0"/>
    <x v="6"/>
    <x v="0"/>
  </r>
  <r>
    <x v="1460"/>
    <x v="746"/>
    <x v="1"/>
    <x v="8"/>
    <x v="3"/>
    <x v="4"/>
    <x v="6"/>
    <s v="Calgary"/>
    <x v="2"/>
    <x v="38"/>
    <x v="0"/>
    <x v="4"/>
    <n v="2"/>
    <n v="396.87"/>
    <n v="15"/>
    <n v="337.34"/>
    <n v="674.68"/>
    <n v="1.36"/>
    <n v="917.56"/>
    <s v="CAD"/>
    <x v="1459"/>
    <x v="4"/>
    <x v="4"/>
    <x v="2"/>
    <x v="0"/>
    <x v="0"/>
    <x v="3"/>
    <x v="0"/>
  </r>
  <r>
    <x v="1461"/>
    <x v="816"/>
    <x v="1"/>
    <x v="8"/>
    <x v="3"/>
    <x v="4"/>
    <x v="6"/>
    <s v="Calgary"/>
    <x v="2"/>
    <x v="2"/>
    <x v="0"/>
    <x v="2"/>
    <n v="5"/>
    <n v="306.45"/>
    <n v="0"/>
    <n v="306.45"/>
    <n v="1532.25"/>
    <n v="1.36"/>
    <n v="2083.86"/>
    <s v="CAD"/>
    <x v="1460"/>
    <x v="4"/>
    <x v="0"/>
    <x v="1"/>
    <x v="4"/>
    <x v="0"/>
    <x v="3"/>
    <x v="0"/>
  </r>
  <r>
    <x v="1462"/>
    <x v="280"/>
    <x v="2"/>
    <x v="4"/>
    <x v="0"/>
    <x v="4"/>
    <x v="6"/>
    <s v="Calgary"/>
    <x v="0"/>
    <x v="0"/>
    <x v="0"/>
    <x v="5"/>
    <n v="1"/>
    <n v="170.94"/>
    <n v="10"/>
    <n v="153.85"/>
    <n v="153.85"/>
    <n v="1.36"/>
    <n v="209.24"/>
    <s v="CAD"/>
    <x v="1461"/>
    <x v="2"/>
    <x v="6"/>
    <x v="3"/>
    <x v="1"/>
    <x v="0"/>
    <x v="7"/>
    <x v="0"/>
  </r>
  <r>
    <x v="1463"/>
    <x v="374"/>
    <x v="2"/>
    <x v="6"/>
    <x v="1"/>
    <x v="4"/>
    <x v="6"/>
    <s v="Calgary"/>
    <x v="4"/>
    <x v="11"/>
    <x v="2"/>
    <x v="4"/>
    <n v="1"/>
    <n v="936.59"/>
    <n v="0"/>
    <n v="936.59"/>
    <n v="936.59"/>
    <n v="1.36"/>
    <n v="1273.76"/>
    <s v="CAD"/>
    <x v="1462"/>
    <x v="5"/>
    <x v="5"/>
    <x v="2"/>
    <x v="4"/>
    <x v="2"/>
    <x v="3"/>
    <x v="0"/>
  </r>
  <r>
    <x v="1464"/>
    <x v="817"/>
    <x v="2"/>
    <x v="9"/>
    <x v="1"/>
    <x v="4"/>
    <x v="6"/>
    <s v="Calgary"/>
    <x v="1"/>
    <x v="32"/>
    <x v="0"/>
    <x v="4"/>
    <n v="5"/>
    <n v="133.19"/>
    <n v="10"/>
    <n v="119.87"/>
    <n v="599.35"/>
    <n v="1.36"/>
    <n v="815.12"/>
    <s v="CAD"/>
    <x v="1463"/>
    <x v="0"/>
    <x v="1"/>
    <x v="1"/>
    <x v="0"/>
    <x v="0"/>
    <x v="1"/>
    <x v="0"/>
  </r>
  <r>
    <x v="1465"/>
    <x v="648"/>
    <x v="2"/>
    <x v="9"/>
    <x v="1"/>
    <x v="4"/>
    <x v="6"/>
    <s v="Calgary"/>
    <x v="4"/>
    <x v="26"/>
    <x v="3"/>
    <x v="7"/>
    <n v="1"/>
    <n v="699.89"/>
    <n v="5"/>
    <n v="664.9"/>
    <n v="664.9"/>
    <n v="1.36"/>
    <n v="904.26"/>
    <s v="CAD"/>
    <x v="1464"/>
    <x v="5"/>
    <x v="3"/>
    <x v="2"/>
    <x v="0"/>
    <x v="5"/>
    <x v="3"/>
    <x v="0"/>
  </r>
  <r>
    <x v="1466"/>
    <x v="62"/>
    <x v="0"/>
    <x v="5"/>
    <x v="0"/>
    <x v="4"/>
    <x v="6"/>
    <s v="Edmonton"/>
    <x v="2"/>
    <x v="2"/>
    <x v="0"/>
    <x v="12"/>
    <n v="1"/>
    <n v="288.66000000000003"/>
    <n v="7"/>
    <n v="268.45"/>
    <n v="268.45"/>
    <n v="1.36"/>
    <n v="365.09"/>
    <s v="CAD"/>
    <x v="1465"/>
    <x v="2"/>
    <x v="1"/>
    <x v="2"/>
    <x v="1"/>
    <x v="0"/>
    <x v="3"/>
    <x v="0"/>
  </r>
  <r>
    <x v="1467"/>
    <x v="502"/>
    <x v="0"/>
    <x v="6"/>
    <x v="1"/>
    <x v="4"/>
    <x v="6"/>
    <s v="Edmonton"/>
    <x v="1"/>
    <x v="41"/>
    <x v="0"/>
    <x v="5"/>
    <n v="3"/>
    <n v="314.57"/>
    <n v="7"/>
    <n v="292.55"/>
    <n v="877.65"/>
    <n v="1.36"/>
    <n v="1193.5999999999999"/>
    <s v="CAD"/>
    <x v="1466"/>
    <x v="2"/>
    <x v="2"/>
    <x v="2"/>
    <x v="0"/>
    <x v="0"/>
    <x v="8"/>
    <x v="0"/>
  </r>
  <r>
    <x v="1468"/>
    <x v="818"/>
    <x v="0"/>
    <x v="6"/>
    <x v="1"/>
    <x v="4"/>
    <x v="6"/>
    <s v="Edmonton"/>
    <x v="4"/>
    <x v="33"/>
    <x v="2"/>
    <x v="0"/>
    <n v="1"/>
    <n v="1019.75"/>
    <n v="0"/>
    <n v="1019.75"/>
    <n v="1019.75"/>
    <n v="1.36"/>
    <n v="1386.86"/>
    <s v="CAD"/>
    <x v="1467"/>
    <x v="2"/>
    <x v="2"/>
    <x v="0"/>
    <x v="1"/>
    <x v="4"/>
    <x v="5"/>
    <x v="0"/>
  </r>
  <r>
    <x v="1469"/>
    <x v="819"/>
    <x v="0"/>
    <x v="6"/>
    <x v="1"/>
    <x v="4"/>
    <x v="6"/>
    <s v="Edmonton"/>
    <x v="1"/>
    <x v="32"/>
    <x v="0"/>
    <x v="4"/>
    <n v="1"/>
    <n v="133.82"/>
    <n v="3"/>
    <n v="129.81"/>
    <n v="129.81"/>
    <n v="1.36"/>
    <n v="176.54"/>
    <s v="CAD"/>
    <x v="1468"/>
    <x v="5"/>
    <x v="5"/>
    <x v="3"/>
    <x v="1"/>
    <x v="0"/>
    <x v="6"/>
    <x v="0"/>
  </r>
  <r>
    <x v="1470"/>
    <x v="694"/>
    <x v="0"/>
    <x v="3"/>
    <x v="2"/>
    <x v="4"/>
    <x v="6"/>
    <s v="Edmonton"/>
    <x v="1"/>
    <x v="19"/>
    <x v="0"/>
    <x v="1"/>
    <n v="2"/>
    <n v="84.17"/>
    <n v="0"/>
    <n v="84.17"/>
    <n v="168.34"/>
    <n v="1.36"/>
    <n v="228.94"/>
    <s v="CAD"/>
    <x v="1469"/>
    <x v="1"/>
    <x v="1"/>
    <x v="3"/>
    <x v="3"/>
    <x v="0"/>
    <x v="3"/>
    <x v="0"/>
  </r>
  <r>
    <x v="1471"/>
    <x v="154"/>
    <x v="0"/>
    <x v="7"/>
    <x v="2"/>
    <x v="4"/>
    <x v="6"/>
    <s v="Edmonton"/>
    <x v="3"/>
    <x v="14"/>
    <x v="8"/>
    <x v="3"/>
    <n v="2"/>
    <n v="1053.44"/>
    <n v="15"/>
    <n v="895.42"/>
    <n v="1790.84"/>
    <n v="1.36"/>
    <n v="2435.54"/>
    <s v="CAD"/>
    <x v="1470"/>
    <x v="3"/>
    <x v="0"/>
    <x v="3"/>
    <x v="2"/>
    <x v="0"/>
    <x v="0"/>
    <x v="0"/>
  </r>
  <r>
    <x v="1472"/>
    <x v="737"/>
    <x v="0"/>
    <x v="8"/>
    <x v="3"/>
    <x v="4"/>
    <x v="6"/>
    <s v="Edmonton"/>
    <x v="4"/>
    <x v="40"/>
    <x v="3"/>
    <x v="12"/>
    <n v="1"/>
    <n v="839.21"/>
    <n v="3"/>
    <n v="814.03"/>
    <n v="814.03"/>
    <n v="1.36"/>
    <n v="1107.08"/>
    <s v="CAD"/>
    <x v="1471"/>
    <x v="1"/>
    <x v="6"/>
    <x v="1"/>
    <x v="4"/>
    <x v="2"/>
    <x v="14"/>
    <x v="0"/>
  </r>
  <r>
    <x v="1473"/>
    <x v="665"/>
    <x v="1"/>
    <x v="5"/>
    <x v="0"/>
    <x v="4"/>
    <x v="6"/>
    <s v="Edmonton"/>
    <x v="0"/>
    <x v="0"/>
    <x v="0"/>
    <x v="5"/>
    <n v="1"/>
    <n v="175.8"/>
    <n v="10"/>
    <n v="158.22"/>
    <n v="158.22"/>
    <n v="1.36"/>
    <n v="215.18"/>
    <s v="CAD"/>
    <x v="1472"/>
    <x v="3"/>
    <x v="2"/>
    <x v="0"/>
    <x v="3"/>
    <x v="0"/>
    <x v="3"/>
    <x v="0"/>
  </r>
  <r>
    <x v="1474"/>
    <x v="754"/>
    <x v="1"/>
    <x v="5"/>
    <x v="0"/>
    <x v="4"/>
    <x v="6"/>
    <s v="Edmonton"/>
    <x v="4"/>
    <x v="26"/>
    <x v="3"/>
    <x v="12"/>
    <n v="4"/>
    <n v="649.9"/>
    <n v="0"/>
    <n v="649.9"/>
    <n v="2599.6"/>
    <n v="1.36"/>
    <n v="3535.46"/>
    <s v="CAD"/>
    <x v="1473"/>
    <x v="4"/>
    <x v="6"/>
    <x v="0"/>
    <x v="2"/>
    <x v="5"/>
    <x v="7"/>
    <x v="0"/>
  </r>
  <r>
    <x v="1475"/>
    <x v="456"/>
    <x v="1"/>
    <x v="1"/>
    <x v="1"/>
    <x v="4"/>
    <x v="6"/>
    <s v="Edmonton"/>
    <x v="3"/>
    <x v="34"/>
    <x v="10"/>
    <x v="3"/>
    <n v="3"/>
    <n v="2655.36"/>
    <n v="2"/>
    <n v="2602.25"/>
    <n v="7806.75"/>
    <n v="1.36"/>
    <n v="10617.18"/>
    <s v="CAD"/>
    <x v="1474"/>
    <x v="2"/>
    <x v="5"/>
    <x v="0"/>
    <x v="4"/>
    <x v="0"/>
    <x v="18"/>
    <x v="0"/>
  </r>
  <r>
    <x v="1476"/>
    <x v="553"/>
    <x v="1"/>
    <x v="1"/>
    <x v="1"/>
    <x v="4"/>
    <x v="6"/>
    <s v="Edmonton"/>
    <x v="1"/>
    <x v="16"/>
    <x v="0"/>
    <x v="5"/>
    <n v="1"/>
    <n v="133.94999999999999"/>
    <n v="15"/>
    <n v="113.86"/>
    <n v="113.86"/>
    <n v="1.36"/>
    <n v="154.85"/>
    <s v="CAD"/>
    <x v="1475"/>
    <x v="0"/>
    <x v="0"/>
    <x v="0"/>
    <x v="2"/>
    <x v="0"/>
    <x v="3"/>
    <x v="0"/>
  </r>
  <r>
    <x v="1477"/>
    <x v="820"/>
    <x v="1"/>
    <x v="7"/>
    <x v="2"/>
    <x v="4"/>
    <x v="6"/>
    <s v="Edmonton"/>
    <x v="1"/>
    <x v="7"/>
    <x v="0"/>
    <x v="4"/>
    <n v="3"/>
    <n v="137.80000000000001"/>
    <n v="0"/>
    <n v="137.80000000000001"/>
    <n v="413.4"/>
    <n v="1.36"/>
    <n v="562.22"/>
    <s v="CAD"/>
    <x v="1476"/>
    <x v="3"/>
    <x v="0"/>
    <x v="1"/>
    <x v="0"/>
    <x v="0"/>
    <x v="13"/>
    <x v="0"/>
  </r>
  <r>
    <x v="1478"/>
    <x v="194"/>
    <x v="2"/>
    <x v="0"/>
    <x v="0"/>
    <x v="4"/>
    <x v="6"/>
    <s v="Edmonton"/>
    <x v="1"/>
    <x v="25"/>
    <x v="0"/>
    <x v="5"/>
    <n v="1"/>
    <n v="41.81"/>
    <n v="0"/>
    <n v="41.81"/>
    <n v="41.81"/>
    <n v="1.36"/>
    <n v="56.86"/>
    <s v="CAD"/>
    <x v="1477"/>
    <x v="3"/>
    <x v="2"/>
    <x v="3"/>
    <x v="2"/>
    <x v="0"/>
    <x v="12"/>
    <x v="0"/>
  </r>
  <r>
    <x v="1479"/>
    <x v="485"/>
    <x v="2"/>
    <x v="0"/>
    <x v="0"/>
    <x v="4"/>
    <x v="6"/>
    <s v="Edmonton"/>
    <x v="2"/>
    <x v="4"/>
    <x v="0"/>
    <x v="2"/>
    <n v="4"/>
    <n v="845.29"/>
    <n v="3"/>
    <n v="819.93"/>
    <n v="3279.72"/>
    <n v="1.36"/>
    <n v="4460.42"/>
    <s v="CAD"/>
    <x v="1478"/>
    <x v="1"/>
    <x v="2"/>
    <x v="0"/>
    <x v="3"/>
    <x v="0"/>
    <x v="8"/>
    <x v="0"/>
  </r>
  <r>
    <x v="1480"/>
    <x v="821"/>
    <x v="2"/>
    <x v="4"/>
    <x v="0"/>
    <x v="4"/>
    <x v="6"/>
    <s v="Edmonton"/>
    <x v="0"/>
    <x v="20"/>
    <x v="0"/>
    <x v="5"/>
    <n v="1"/>
    <n v="263.69"/>
    <n v="7"/>
    <n v="245.23"/>
    <n v="245.23"/>
    <n v="1.36"/>
    <n v="333.51"/>
    <s v="CAD"/>
    <x v="1479"/>
    <x v="0"/>
    <x v="6"/>
    <x v="0"/>
    <x v="1"/>
    <x v="0"/>
    <x v="15"/>
    <x v="0"/>
  </r>
  <r>
    <x v="1481"/>
    <x v="822"/>
    <x v="2"/>
    <x v="5"/>
    <x v="0"/>
    <x v="4"/>
    <x v="6"/>
    <s v="Edmonton"/>
    <x v="1"/>
    <x v="7"/>
    <x v="0"/>
    <x v="1"/>
    <n v="1"/>
    <n v="123.26"/>
    <n v="2"/>
    <n v="120.79"/>
    <n v="120.79"/>
    <n v="1.36"/>
    <n v="164.27"/>
    <s v="CAD"/>
    <x v="1480"/>
    <x v="1"/>
    <x v="1"/>
    <x v="2"/>
    <x v="1"/>
    <x v="0"/>
    <x v="3"/>
    <x v="0"/>
  </r>
  <r>
    <x v="1482"/>
    <x v="823"/>
    <x v="2"/>
    <x v="2"/>
    <x v="2"/>
    <x v="4"/>
    <x v="6"/>
    <s v="Edmonton"/>
    <x v="1"/>
    <x v="36"/>
    <x v="0"/>
    <x v="5"/>
    <n v="1"/>
    <n v="105.53"/>
    <n v="10"/>
    <n v="94.98"/>
    <n v="94.98"/>
    <n v="1.36"/>
    <n v="129.16999999999999"/>
    <s v="CAD"/>
    <x v="1481"/>
    <x v="3"/>
    <x v="4"/>
    <x v="2"/>
    <x v="1"/>
    <x v="0"/>
    <x v="7"/>
    <x v="0"/>
  </r>
  <r>
    <x v="1483"/>
    <x v="606"/>
    <x v="2"/>
    <x v="3"/>
    <x v="2"/>
    <x v="4"/>
    <x v="6"/>
    <s v="Edmonton"/>
    <x v="3"/>
    <x v="3"/>
    <x v="6"/>
    <x v="0"/>
    <n v="1"/>
    <n v="2089.44"/>
    <n v="2"/>
    <n v="2047.65"/>
    <n v="2047.65"/>
    <n v="1.36"/>
    <n v="2784.8"/>
    <s v="CAD"/>
    <x v="1482"/>
    <x v="2"/>
    <x v="5"/>
    <x v="1"/>
    <x v="3"/>
    <x v="0"/>
    <x v="11"/>
    <x v="2"/>
  </r>
  <r>
    <x v="1484"/>
    <x v="30"/>
    <x v="0"/>
    <x v="5"/>
    <x v="0"/>
    <x v="4"/>
    <x v="6"/>
    <s v="Halifax"/>
    <x v="2"/>
    <x v="2"/>
    <x v="0"/>
    <x v="7"/>
    <n v="1"/>
    <n v="306.61"/>
    <n v="0"/>
    <n v="306.61"/>
    <n v="306.61"/>
    <n v="1.36"/>
    <n v="416.99"/>
    <s v="CAD"/>
    <x v="1483"/>
    <x v="2"/>
    <x v="3"/>
    <x v="0"/>
    <x v="0"/>
    <x v="0"/>
    <x v="17"/>
    <x v="0"/>
  </r>
  <r>
    <x v="1485"/>
    <x v="33"/>
    <x v="0"/>
    <x v="5"/>
    <x v="0"/>
    <x v="4"/>
    <x v="6"/>
    <s v="Halifax"/>
    <x v="1"/>
    <x v="41"/>
    <x v="0"/>
    <x v="4"/>
    <n v="4"/>
    <n v="290.70999999999998"/>
    <n v="15"/>
    <n v="247.1"/>
    <n v="988.4"/>
    <n v="1.36"/>
    <n v="1344.22"/>
    <s v="CAD"/>
    <x v="1484"/>
    <x v="3"/>
    <x v="0"/>
    <x v="2"/>
    <x v="4"/>
    <x v="0"/>
    <x v="3"/>
    <x v="0"/>
  </r>
  <r>
    <x v="1486"/>
    <x v="818"/>
    <x v="0"/>
    <x v="6"/>
    <x v="1"/>
    <x v="4"/>
    <x v="6"/>
    <s v="Halifax"/>
    <x v="1"/>
    <x v="36"/>
    <x v="0"/>
    <x v="6"/>
    <n v="2"/>
    <n v="101.75"/>
    <n v="15"/>
    <n v="86.49"/>
    <n v="172.98"/>
    <n v="1.36"/>
    <n v="235.25"/>
    <s v="CAD"/>
    <x v="1485"/>
    <x v="3"/>
    <x v="0"/>
    <x v="2"/>
    <x v="3"/>
    <x v="0"/>
    <x v="7"/>
    <x v="0"/>
  </r>
  <r>
    <x v="1487"/>
    <x v="40"/>
    <x v="0"/>
    <x v="11"/>
    <x v="3"/>
    <x v="4"/>
    <x v="6"/>
    <s v="Halifax"/>
    <x v="1"/>
    <x v="41"/>
    <x v="0"/>
    <x v="5"/>
    <n v="3"/>
    <n v="321.32"/>
    <n v="15"/>
    <n v="273.12"/>
    <n v="819.36"/>
    <n v="1.36"/>
    <n v="1114.33"/>
    <s v="CAD"/>
    <x v="1486"/>
    <x v="4"/>
    <x v="6"/>
    <x v="0"/>
    <x v="4"/>
    <x v="0"/>
    <x v="10"/>
    <x v="0"/>
  </r>
  <r>
    <x v="1488"/>
    <x v="824"/>
    <x v="0"/>
    <x v="11"/>
    <x v="3"/>
    <x v="4"/>
    <x v="6"/>
    <s v="Halifax"/>
    <x v="5"/>
    <x v="10"/>
    <x v="3"/>
    <x v="6"/>
    <n v="1"/>
    <n v="1129.78"/>
    <n v="10"/>
    <n v="1016.8"/>
    <n v="1016.8"/>
    <n v="1.36"/>
    <n v="1382.85"/>
    <s v="CAD"/>
    <x v="1487"/>
    <x v="5"/>
    <x v="1"/>
    <x v="0"/>
    <x v="1"/>
    <x v="0"/>
    <x v="18"/>
    <x v="2"/>
  </r>
  <r>
    <x v="1489"/>
    <x v="511"/>
    <x v="1"/>
    <x v="0"/>
    <x v="0"/>
    <x v="4"/>
    <x v="6"/>
    <s v="Halifax"/>
    <x v="4"/>
    <x v="11"/>
    <x v="5"/>
    <x v="12"/>
    <n v="2"/>
    <n v="939.45"/>
    <n v="0"/>
    <n v="939.45"/>
    <n v="1878.9"/>
    <n v="1.36"/>
    <n v="2555.3000000000002"/>
    <s v="CAD"/>
    <x v="1488"/>
    <x v="4"/>
    <x v="4"/>
    <x v="3"/>
    <x v="3"/>
    <x v="3"/>
    <x v="3"/>
    <x v="0"/>
  </r>
  <r>
    <x v="1490"/>
    <x v="643"/>
    <x v="1"/>
    <x v="1"/>
    <x v="1"/>
    <x v="4"/>
    <x v="6"/>
    <s v="Halifax"/>
    <x v="2"/>
    <x v="2"/>
    <x v="0"/>
    <x v="2"/>
    <n v="1"/>
    <n v="307.57"/>
    <n v="7"/>
    <n v="286.04000000000002"/>
    <n v="286.04000000000002"/>
    <n v="1.36"/>
    <n v="389.01"/>
    <s v="CAD"/>
    <x v="1489"/>
    <x v="2"/>
    <x v="2"/>
    <x v="2"/>
    <x v="0"/>
    <x v="0"/>
    <x v="7"/>
    <x v="0"/>
  </r>
  <r>
    <x v="1491"/>
    <x v="239"/>
    <x v="1"/>
    <x v="2"/>
    <x v="2"/>
    <x v="4"/>
    <x v="6"/>
    <s v="Halifax"/>
    <x v="4"/>
    <x v="21"/>
    <x v="4"/>
    <x v="19"/>
    <n v="3"/>
    <n v="820.39"/>
    <n v="0"/>
    <n v="820.39"/>
    <n v="2461.17"/>
    <n v="1.36"/>
    <n v="3347.19"/>
    <s v="CAD"/>
    <x v="1490"/>
    <x v="2"/>
    <x v="6"/>
    <x v="0"/>
    <x v="3"/>
    <x v="1"/>
    <x v="6"/>
    <x v="0"/>
  </r>
  <r>
    <x v="1492"/>
    <x v="142"/>
    <x v="2"/>
    <x v="9"/>
    <x v="1"/>
    <x v="4"/>
    <x v="6"/>
    <s v="Halifax"/>
    <x v="4"/>
    <x v="33"/>
    <x v="7"/>
    <x v="17"/>
    <n v="1"/>
    <n v="1027.75"/>
    <n v="0"/>
    <n v="1027.75"/>
    <n v="1027.75"/>
    <n v="1.36"/>
    <n v="1397.74"/>
    <s v="CAD"/>
    <x v="1491"/>
    <x v="0"/>
    <x v="6"/>
    <x v="3"/>
    <x v="3"/>
    <x v="4"/>
    <x v="3"/>
    <x v="0"/>
  </r>
  <r>
    <x v="1493"/>
    <x v="303"/>
    <x v="2"/>
    <x v="3"/>
    <x v="2"/>
    <x v="4"/>
    <x v="6"/>
    <s v="Halifax"/>
    <x v="0"/>
    <x v="35"/>
    <x v="0"/>
    <x v="0"/>
    <n v="4"/>
    <n v="543.92999999999995"/>
    <n v="10"/>
    <n v="489.54"/>
    <n v="1958.16"/>
    <n v="1.36"/>
    <n v="2663.1"/>
    <s v="CAD"/>
    <x v="1492"/>
    <x v="3"/>
    <x v="4"/>
    <x v="1"/>
    <x v="3"/>
    <x v="0"/>
    <x v="5"/>
    <x v="0"/>
  </r>
  <r>
    <x v="1494"/>
    <x v="573"/>
    <x v="2"/>
    <x v="7"/>
    <x v="2"/>
    <x v="4"/>
    <x v="6"/>
    <s v="Halifax"/>
    <x v="5"/>
    <x v="8"/>
    <x v="5"/>
    <x v="0"/>
    <n v="1"/>
    <n v="503.84"/>
    <n v="10"/>
    <n v="453.46"/>
    <n v="453.46"/>
    <n v="1.36"/>
    <n v="616.71"/>
    <s v="CAD"/>
    <x v="1493"/>
    <x v="3"/>
    <x v="2"/>
    <x v="2"/>
    <x v="2"/>
    <x v="0"/>
    <x v="2"/>
    <x v="0"/>
  </r>
  <r>
    <x v="1495"/>
    <x v="202"/>
    <x v="2"/>
    <x v="11"/>
    <x v="3"/>
    <x v="4"/>
    <x v="6"/>
    <s v="Halifax"/>
    <x v="2"/>
    <x v="2"/>
    <x v="0"/>
    <x v="4"/>
    <n v="1"/>
    <n v="287.54000000000002"/>
    <n v="3"/>
    <n v="278.91000000000003"/>
    <n v="278.91000000000003"/>
    <n v="1.36"/>
    <n v="379.32"/>
    <s v="CAD"/>
    <x v="1494"/>
    <x v="3"/>
    <x v="4"/>
    <x v="2"/>
    <x v="1"/>
    <x v="0"/>
    <x v="4"/>
    <x v="2"/>
  </r>
  <r>
    <x v="1496"/>
    <x v="825"/>
    <x v="2"/>
    <x v="11"/>
    <x v="3"/>
    <x v="4"/>
    <x v="6"/>
    <s v="Halifax"/>
    <x v="5"/>
    <x v="15"/>
    <x v="5"/>
    <x v="10"/>
    <n v="1"/>
    <n v="855.25"/>
    <n v="0"/>
    <n v="855.25"/>
    <n v="855.25"/>
    <n v="1.36"/>
    <n v="1163.1400000000001"/>
    <s v="CAD"/>
    <x v="1495"/>
    <x v="0"/>
    <x v="6"/>
    <x v="2"/>
    <x v="2"/>
    <x v="0"/>
    <x v="7"/>
    <x v="0"/>
  </r>
  <r>
    <x v="1497"/>
    <x v="826"/>
    <x v="0"/>
    <x v="0"/>
    <x v="0"/>
    <x v="4"/>
    <x v="6"/>
    <s v="Hamilton"/>
    <x v="4"/>
    <x v="18"/>
    <x v="5"/>
    <x v="19"/>
    <n v="1"/>
    <n v="406.9"/>
    <n v="15"/>
    <n v="345.86"/>
    <n v="345.86"/>
    <n v="1.36"/>
    <n v="470.37"/>
    <s v="CAD"/>
    <x v="1496"/>
    <x v="1"/>
    <x v="6"/>
    <x v="0"/>
    <x v="0"/>
    <x v="3"/>
    <x v="3"/>
    <x v="0"/>
  </r>
  <r>
    <x v="1498"/>
    <x v="205"/>
    <x v="0"/>
    <x v="5"/>
    <x v="0"/>
    <x v="4"/>
    <x v="6"/>
    <s v="Hamilton"/>
    <x v="4"/>
    <x v="26"/>
    <x v="3"/>
    <x v="18"/>
    <n v="3"/>
    <n v="687.05"/>
    <n v="15"/>
    <n v="583.99"/>
    <n v="1751.97"/>
    <n v="1.36"/>
    <n v="2382.6799999999998"/>
    <s v="CAD"/>
    <x v="1497"/>
    <x v="5"/>
    <x v="1"/>
    <x v="1"/>
    <x v="3"/>
    <x v="3"/>
    <x v="3"/>
    <x v="0"/>
  </r>
  <r>
    <x v="1499"/>
    <x v="827"/>
    <x v="0"/>
    <x v="9"/>
    <x v="1"/>
    <x v="4"/>
    <x v="6"/>
    <s v="Hamilton"/>
    <x v="3"/>
    <x v="28"/>
    <x v="6"/>
    <x v="4"/>
    <n v="4"/>
    <n v="554.95000000000005"/>
    <n v="3"/>
    <n v="538.29999999999995"/>
    <n v="2153.1999999999998"/>
    <n v="1.36"/>
    <n v="2928.35"/>
    <s v="CAD"/>
    <x v="1498"/>
    <x v="0"/>
    <x v="0"/>
    <x v="3"/>
    <x v="0"/>
    <x v="0"/>
    <x v="6"/>
    <x v="0"/>
  </r>
  <r>
    <x v="1500"/>
    <x v="828"/>
    <x v="0"/>
    <x v="9"/>
    <x v="1"/>
    <x v="4"/>
    <x v="6"/>
    <s v="Hamilton"/>
    <x v="4"/>
    <x v="21"/>
    <x v="5"/>
    <x v="18"/>
    <n v="1"/>
    <n v="833.09"/>
    <n v="2"/>
    <n v="816.43"/>
    <n v="816.43"/>
    <n v="1.36"/>
    <n v="1110.3399999999999"/>
    <s v="CAD"/>
    <x v="1499"/>
    <x v="4"/>
    <x v="5"/>
    <x v="1"/>
    <x v="3"/>
    <x v="3"/>
    <x v="3"/>
    <x v="0"/>
  </r>
  <r>
    <x v="1501"/>
    <x v="249"/>
    <x v="0"/>
    <x v="2"/>
    <x v="2"/>
    <x v="4"/>
    <x v="6"/>
    <s v="Hamilton"/>
    <x v="1"/>
    <x v="25"/>
    <x v="0"/>
    <x v="1"/>
    <n v="1"/>
    <n v="38.520000000000003"/>
    <n v="7"/>
    <n v="35.82"/>
    <n v="35.82"/>
    <n v="1.36"/>
    <n v="48.72"/>
    <s v="CAD"/>
    <x v="1500"/>
    <x v="3"/>
    <x v="1"/>
    <x v="3"/>
    <x v="4"/>
    <x v="0"/>
    <x v="2"/>
    <x v="0"/>
  </r>
  <r>
    <x v="1502"/>
    <x v="185"/>
    <x v="0"/>
    <x v="3"/>
    <x v="2"/>
    <x v="4"/>
    <x v="6"/>
    <s v="Hamilton"/>
    <x v="3"/>
    <x v="14"/>
    <x v="8"/>
    <x v="3"/>
    <n v="1"/>
    <n v="1102.76"/>
    <n v="2"/>
    <n v="1080.7"/>
    <n v="1080.7"/>
    <n v="1.36"/>
    <n v="1469.75"/>
    <s v="CAD"/>
    <x v="1501"/>
    <x v="0"/>
    <x v="5"/>
    <x v="0"/>
    <x v="4"/>
    <x v="0"/>
    <x v="16"/>
    <x v="0"/>
  </r>
  <r>
    <x v="1503"/>
    <x v="829"/>
    <x v="0"/>
    <x v="7"/>
    <x v="2"/>
    <x v="4"/>
    <x v="6"/>
    <s v="Hamilton"/>
    <x v="4"/>
    <x v="23"/>
    <x v="4"/>
    <x v="15"/>
    <n v="1"/>
    <n v="747.56"/>
    <n v="5"/>
    <n v="710.18"/>
    <n v="710.18"/>
    <n v="1.36"/>
    <n v="965.84"/>
    <s v="CAD"/>
    <x v="1502"/>
    <x v="5"/>
    <x v="4"/>
    <x v="0"/>
    <x v="2"/>
    <x v="6"/>
    <x v="20"/>
    <x v="0"/>
  </r>
  <r>
    <x v="1504"/>
    <x v="830"/>
    <x v="0"/>
    <x v="8"/>
    <x v="3"/>
    <x v="4"/>
    <x v="6"/>
    <s v="Hamilton"/>
    <x v="5"/>
    <x v="17"/>
    <x v="2"/>
    <x v="6"/>
    <n v="4"/>
    <n v="637.88"/>
    <n v="5"/>
    <n v="605.99"/>
    <n v="2423.96"/>
    <n v="1.36"/>
    <n v="3296.59"/>
    <s v="CAD"/>
    <x v="1503"/>
    <x v="3"/>
    <x v="0"/>
    <x v="1"/>
    <x v="1"/>
    <x v="0"/>
    <x v="19"/>
    <x v="0"/>
  </r>
  <r>
    <x v="1505"/>
    <x v="631"/>
    <x v="0"/>
    <x v="11"/>
    <x v="3"/>
    <x v="4"/>
    <x v="6"/>
    <s v="Hamilton"/>
    <x v="4"/>
    <x v="13"/>
    <x v="4"/>
    <x v="9"/>
    <n v="1"/>
    <n v="936.31"/>
    <n v="2"/>
    <n v="917.58"/>
    <n v="917.58"/>
    <n v="1.36"/>
    <n v="1247.9100000000001"/>
    <s v="CAD"/>
    <x v="1504"/>
    <x v="0"/>
    <x v="1"/>
    <x v="2"/>
    <x v="2"/>
    <x v="4"/>
    <x v="3"/>
    <x v="2"/>
  </r>
  <r>
    <x v="1506"/>
    <x v="564"/>
    <x v="0"/>
    <x v="11"/>
    <x v="3"/>
    <x v="4"/>
    <x v="6"/>
    <s v="Hamilton"/>
    <x v="2"/>
    <x v="4"/>
    <x v="0"/>
    <x v="0"/>
    <n v="3"/>
    <n v="780.93"/>
    <n v="0"/>
    <n v="780.93"/>
    <n v="2342.79"/>
    <n v="1.36"/>
    <n v="3186.19"/>
    <s v="CAD"/>
    <x v="1505"/>
    <x v="0"/>
    <x v="0"/>
    <x v="2"/>
    <x v="1"/>
    <x v="0"/>
    <x v="12"/>
    <x v="0"/>
  </r>
  <r>
    <x v="1507"/>
    <x v="78"/>
    <x v="1"/>
    <x v="1"/>
    <x v="1"/>
    <x v="4"/>
    <x v="6"/>
    <s v="Hamilton"/>
    <x v="4"/>
    <x v="13"/>
    <x v="3"/>
    <x v="1"/>
    <n v="1"/>
    <n v="960.44"/>
    <n v="10"/>
    <n v="864.4"/>
    <n v="864.4"/>
    <n v="1.36"/>
    <n v="1175.58"/>
    <s v="CAD"/>
    <x v="1506"/>
    <x v="2"/>
    <x v="0"/>
    <x v="2"/>
    <x v="0"/>
    <x v="6"/>
    <x v="3"/>
    <x v="0"/>
  </r>
  <r>
    <x v="1508"/>
    <x v="15"/>
    <x v="1"/>
    <x v="2"/>
    <x v="2"/>
    <x v="4"/>
    <x v="6"/>
    <s v="Hamilton"/>
    <x v="0"/>
    <x v="0"/>
    <x v="0"/>
    <x v="11"/>
    <n v="2"/>
    <n v="162.78"/>
    <n v="15"/>
    <n v="138.36000000000001"/>
    <n v="276.72000000000003"/>
    <n v="1.36"/>
    <n v="376.34"/>
    <s v="CAD"/>
    <x v="1507"/>
    <x v="4"/>
    <x v="4"/>
    <x v="3"/>
    <x v="3"/>
    <x v="0"/>
    <x v="5"/>
    <x v="0"/>
  </r>
  <r>
    <x v="1509"/>
    <x v="295"/>
    <x v="1"/>
    <x v="7"/>
    <x v="2"/>
    <x v="4"/>
    <x v="6"/>
    <s v="Hamilton"/>
    <x v="0"/>
    <x v="0"/>
    <x v="0"/>
    <x v="3"/>
    <n v="2"/>
    <n v="162.84"/>
    <n v="0"/>
    <n v="162.84"/>
    <n v="325.68"/>
    <n v="1.36"/>
    <n v="442.92"/>
    <s v="CAD"/>
    <x v="1508"/>
    <x v="3"/>
    <x v="5"/>
    <x v="1"/>
    <x v="1"/>
    <x v="0"/>
    <x v="13"/>
    <x v="0"/>
  </r>
  <r>
    <x v="1510"/>
    <x v="190"/>
    <x v="1"/>
    <x v="7"/>
    <x v="2"/>
    <x v="4"/>
    <x v="6"/>
    <s v="Hamilton"/>
    <x v="3"/>
    <x v="34"/>
    <x v="10"/>
    <x v="3"/>
    <n v="3"/>
    <n v="2557.5"/>
    <n v="0"/>
    <n v="2557.5"/>
    <n v="7672.5"/>
    <n v="1.36"/>
    <n v="10434.6"/>
    <s v="CAD"/>
    <x v="1509"/>
    <x v="1"/>
    <x v="1"/>
    <x v="2"/>
    <x v="2"/>
    <x v="0"/>
    <x v="3"/>
    <x v="0"/>
  </r>
  <r>
    <x v="1511"/>
    <x v="506"/>
    <x v="1"/>
    <x v="10"/>
    <x v="3"/>
    <x v="4"/>
    <x v="6"/>
    <s v="Hamilton"/>
    <x v="0"/>
    <x v="31"/>
    <x v="0"/>
    <x v="5"/>
    <n v="1"/>
    <n v="127.55"/>
    <n v="0"/>
    <n v="127.55"/>
    <n v="127.55"/>
    <n v="1.36"/>
    <n v="173.47"/>
    <s v="CAD"/>
    <x v="1510"/>
    <x v="1"/>
    <x v="2"/>
    <x v="1"/>
    <x v="4"/>
    <x v="0"/>
    <x v="3"/>
    <x v="0"/>
  </r>
  <r>
    <x v="1512"/>
    <x v="831"/>
    <x v="2"/>
    <x v="5"/>
    <x v="0"/>
    <x v="4"/>
    <x v="6"/>
    <s v="Hamilton"/>
    <x v="0"/>
    <x v="35"/>
    <x v="0"/>
    <x v="0"/>
    <n v="5"/>
    <n v="537.51"/>
    <n v="0"/>
    <n v="537.51"/>
    <n v="2687.55"/>
    <n v="1.36"/>
    <n v="3655.07"/>
    <s v="CAD"/>
    <x v="1511"/>
    <x v="3"/>
    <x v="4"/>
    <x v="3"/>
    <x v="1"/>
    <x v="0"/>
    <x v="9"/>
    <x v="0"/>
  </r>
  <r>
    <x v="1513"/>
    <x v="669"/>
    <x v="2"/>
    <x v="5"/>
    <x v="0"/>
    <x v="4"/>
    <x v="6"/>
    <s v="Hamilton"/>
    <x v="3"/>
    <x v="39"/>
    <x v="6"/>
    <x v="4"/>
    <n v="2"/>
    <n v="6594.3"/>
    <n v="0"/>
    <n v="6594.3"/>
    <n v="13188.6"/>
    <n v="1.36"/>
    <n v="17936.5"/>
    <s v="CAD"/>
    <x v="1512"/>
    <x v="3"/>
    <x v="6"/>
    <x v="1"/>
    <x v="2"/>
    <x v="0"/>
    <x v="14"/>
    <x v="0"/>
  </r>
  <r>
    <x v="1514"/>
    <x v="832"/>
    <x v="2"/>
    <x v="6"/>
    <x v="1"/>
    <x v="4"/>
    <x v="6"/>
    <s v="Hamilton"/>
    <x v="1"/>
    <x v="41"/>
    <x v="0"/>
    <x v="1"/>
    <n v="3"/>
    <n v="299.83"/>
    <n v="0"/>
    <n v="299.83"/>
    <n v="899.49"/>
    <n v="1.36"/>
    <n v="1223.31"/>
    <s v="CAD"/>
    <x v="1513"/>
    <x v="1"/>
    <x v="5"/>
    <x v="3"/>
    <x v="0"/>
    <x v="0"/>
    <x v="19"/>
    <x v="2"/>
  </r>
  <r>
    <x v="1515"/>
    <x v="571"/>
    <x v="2"/>
    <x v="2"/>
    <x v="2"/>
    <x v="4"/>
    <x v="6"/>
    <s v="Hamilton"/>
    <x v="1"/>
    <x v="25"/>
    <x v="0"/>
    <x v="1"/>
    <n v="1"/>
    <n v="39.729999999999997"/>
    <n v="10"/>
    <n v="35.76"/>
    <n v="35.76"/>
    <n v="1.36"/>
    <n v="48.63"/>
    <s v="CAD"/>
    <x v="1514"/>
    <x v="5"/>
    <x v="0"/>
    <x v="2"/>
    <x v="4"/>
    <x v="0"/>
    <x v="3"/>
    <x v="0"/>
  </r>
  <r>
    <x v="1516"/>
    <x v="460"/>
    <x v="2"/>
    <x v="10"/>
    <x v="3"/>
    <x v="4"/>
    <x v="6"/>
    <s v="Hamilton"/>
    <x v="4"/>
    <x v="40"/>
    <x v="2"/>
    <x v="15"/>
    <n v="1"/>
    <n v="847.86"/>
    <n v="0"/>
    <n v="847.86"/>
    <n v="847.86"/>
    <n v="1.36"/>
    <n v="1153.0899999999999"/>
    <s v="CAD"/>
    <x v="1515"/>
    <x v="2"/>
    <x v="4"/>
    <x v="3"/>
    <x v="3"/>
    <x v="2"/>
    <x v="7"/>
    <x v="0"/>
  </r>
  <r>
    <x v="1517"/>
    <x v="284"/>
    <x v="2"/>
    <x v="8"/>
    <x v="3"/>
    <x v="4"/>
    <x v="6"/>
    <s v="Hamilton"/>
    <x v="5"/>
    <x v="15"/>
    <x v="3"/>
    <x v="8"/>
    <n v="1"/>
    <n v="780.61"/>
    <n v="0"/>
    <n v="780.61"/>
    <n v="780.61"/>
    <n v="1.36"/>
    <n v="1061.6300000000001"/>
    <s v="CAD"/>
    <x v="1516"/>
    <x v="4"/>
    <x v="4"/>
    <x v="2"/>
    <x v="1"/>
    <x v="0"/>
    <x v="16"/>
    <x v="0"/>
  </r>
  <r>
    <x v="1518"/>
    <x v="203"/>
    <x v="0"/>
    <x v="0"/>
    <x v="0"/>
    <x v="4"/>
    <x v="6"/>
    <s v="Kitchener"/>
    <x v="4"/>
    <x v="37"/>
    <x v="4"/>
    <x v="18"/>
    <n v="1"/>
    <n v="936.16"/>
    <n v="5"/>
    <n v="889.35"/>
    <n v="889.35"/>
    <n v="1.36"/>
    <n v="1209.52"/>
    <s v="CAD"/>
    <x v="1517"/>
    <x v="0"/>
    <x v="2"/>
    <x v="3"/>
    <x v="4"/>
    <x v="2"/>
    <x v="1"/>
    <x v="0"/>
  </r>
  <r>
    <x v="1519"/>
    <x v="247"/>
    <x v="0"/>
    <x v="6"/>
    <x v="1"/>
    <x v="4"/>
    <x v="6"/>
    <s v="Kitchener"/>
    <x v="5"/>
    <x v="15"/>
    <x v="7"/>
    <x v="0"/>
    <n v="1"/>
    <n v="852.09"/>
    <n v="7"/>
    <n v="792.44"/>
    <n v="792.44"/>
    <n v="1.36"/>
    <n v="1077.72"/>
    <s v="CAD"/>
    <x v="1518"/>
    <x v="3"/>
    <x v="3"/>
    <x v="2"/>
    <x v="2"/>
    <x v="0"/>
    <x v="3"/>
    <x v="0"/>
  </r>
  <r>
    <x v="1520"/>
    <x v="330"/>
    <x v="0"/>
    <x v="3"/>
    <x v="2"/>
    <x v="4"/>
    <x v="6"/>
    <s v="Kitchener"/>
    <x v="4"/>
    <x v="6"/>
    <x v="7"/>
    <x v="19"/>
    <n v="1"/>
    <n v="1155.46"/>
    <n v="5"/>
    <n v="1097.69"/>
    <n v="1097.69"/>
    <n v="1.36"/>
    <n v="1492.86"/>
    <s v="CAD"/>
    <x v="1519"/>
    <x v="2"/>
    <x v="3"/>
    <x v="1"/>
    <x v="2"/>
    <x v="4"/>
    <x v="5"/>
    <x v="0"/>
  </r>
  <r>
    <x v="1521"/>
    <x v="833"/>
    <x v="0"/>
    <x v="7"/>
    <x v="2"/>
    <x v="4"/>
    <x v="6"/>
    <s v="Kitchener"/>
    <x v="4"/>
    <x v="6"/>
    <x v="5"/>
    <x v="18"/>
    <n v="1"/>
    <n v="1109.48"/>
    <n v="0"/>
    <n v="1109.48"/>
    <n v="1109.48"/>
    <n v="1.36"/>
    <n v="1508.89"/>
    <s v="CAD"/>
    <x v="1520"/>
    <x v="3"/>
    <x v="0"/>
    <x v="2"/>
    <x v="0"/>
    <x v="1"/>
    <x v="9"/>
    <x v="0"/>
  </r>
  <r>
    <x v="1522"/>
    <x v="834"/>
    <x v="1"/>
    <x v="9"/>
    <x v="1"/>
    <x v="4"/>
    <x v="6"/>
    <s v="Kitchener"/>
    <x v="1"/>
    <x v="32"/>
    <x v="0"/>
    <x v="4"/>
    <n v="1"/>
    <n v="120.95"/>
    <n v="0"/>
    <n v="120.95"/>
    <n v="120.95"/>
    <n v="1.36"/>
    <n v="164.49"/>
    <s v="CAD"/>
    <x v="1521"/>
    <x v="1"/>
    <x v="2"/>
    <x v="0"/>
    <x v="1"/>
    <x v="0"/>
    <x v="11"/>
    <x v="0"/>
  </r>
  <r>
    <x v="1523"/>
    <x v="835"/>
    <x v="1"/>
    <x v="2"/>
    <x v="2"/>
    <x v="4"/>
    <x v="6"/>
    <s v="Kitchener"/>
    <x v="1"/>
    <x v="25"/>
    <x v="0"/>
    <x v="1"/>
    <n v="3"/>
    <n v="39.56"/>
    <n v="2"/>
    <n v="38.770000000000003"/>
    <n v="116.31"/>
    <n v="1.36"/>
    <n v="158.18"/>
    <s v="CAD"/>
    <x v="1522"/>
    <x v="1"/>
    <x v="2"/>
    <x v="2"/>
    <x v="1"/>
    <x v="0"/>
    <x v="3"/>
    <x v="0"/>
  </r>
  <r>
    <x v="1524"/>
    <x v="746"/>
    <x v="1"/>
    <x v="8"/>
    <x v="3"/>
    <x v="4"/>
    <x v="6"/>
    <s v="Kitchener"/>
    <x v="1"/>
    <x v="25"/>
    <x v="0"/>
    <x v="4"/>
    <n v="1"/>
    <n v="38.590000000000003"/>
    <n v="5"/>
    <n v="36.659999999999997"/>
    <n v="36.659999999999997"/>
    <n v="1.36"/>
    <n v="49.86"/>
    <s v="CAD"/>
    <x v="1447"/>
    <x v="2"/>
    <x v="2"/>
    <x v="0"/>
    <x v="1"/>
    <x v="0"/>
    <x v="2"/>
    <x v="0"/>
  </r>
  <r>
    <x v="1525"/>
    <x v="836"/>
    <x v="2"/>
    <x v="0"/>
    <x v="0"/>
    <x v="4"/>
    <x v="6"/>
    <s v="Kitchener"/>
    <x v="3"/>
    <x v="39"/>
    <x v="8"/>
    <x v="14"/>
    <n v="1"/>
    <n v="7122.53"/>
    <n v="0"/>
    <n v="7122.53"/>
    <n v="7122.53"/>
    <n v="1.36"/>
    <n v="9686.64"/>
    <s v="CAD"/>
    <x v="1523"/>
    <x v="4"/>
    <x v="1"/>
    <x v="1"/>
    <x v="2"/>
    <x v="0"/>
    <x v="9"/>
    <x v="0"/>
  </r>
  <r>
    <x v="1526"/>
    <x v="298"/>
    <x v="2"/>
    <x v="0"/>
    <x v="0"/>
    <x v="4"/>
    <x v="6"/>
    <s v="Kitchener"/>
    <x v="5"/>
    <x v="9"/>
    <x v="2"/>
    <x v="4"/>
    <n v="1"/>
    <n v="419.49"/>
    <n v="0"/>
    <n v="419.49"/>
    <n v="419.49"/>
    <n v="1.36"/>
    <n v="570.51"/>
    <s v="CAD"/>
    <x v="1524"/>
    <x v="4"/>
    <x v="6"/>
    <x v="0"/>
    <x v="0"/>
    <x v="0"/>
    <x v="3"/>
    <x v="0"/>
  </r>
  <r>
    <x v="1527"/>
    <x v="303"/>
    <x v="2"/>
    <x v="3"/>
    <x v="2"/>
    <x v="4"/>
    <x v="6"/>
    <s v="Kitchener"/>
    <x v="5"/>
    <x v="9"/>
    <x v="5"/>
    <x v="4"/>
    <n v="1"/>
    <n v="427.61"/>
    <n v="5"/>
    <n v="406.23"/>
    <n v="406.23"/>
    <n v="1.36"/>
    <n v="552.47"/>
    <s v="CAD"/>
    <x v="1525"/>
    <x v="0"/>
    <x v="5"/>
    <x v="1"/>
    <x v="4"/>
    <x v="0"/>
    <x v="8"/>
    <x v="0"/>
  </r>
  <r>
    <x v="1528"/>
    <x v="283"/>
    <x v="2"/>
    <x v="7"/>
    <x v="2"/>
    <x v="4"/>
    <x v="6"/>
    <s v="Kitchener"/>
    <x v="1"/>
    <x v="30"/>
    <x v="0"/>
    <x v="5"/>
    <n v="2"/>
    <n v="92.36"/>
    <n v="7"/>
    <n v="85.89"/>
    <n v="171.78"/>
    <n v="1.36"/>
    <n v="233.62"/>
    <s v="CAD"/>
    <x v="1526"/>
    <x v="4"/>
    <x v="1"/>
    <x v="2"/>
    <x v="4"/>
    <x v="0"/>
    <x v="16"/>
    <x v="0"/>
  </r>
  <r>
    <x v="1529"/>
    <x v="461"/>
    <x v="2"/>
    <x v="11"/>
    <x v="3"/>
    <x v="4"/>
    <x v="6"/>
    <s v="Kitchener"/>
    <x v="3"/>
    <x v="28"/>
    <x v="8"/>
    <x v="4"/>
    <n v="2"/>
    <n v="561.39"/>
    <n v="0"/>
    <n v="561.39"/>
    <n v="1122.78"/>
    <n v="1.36"/>
    <n v="1526.98"/>
    <s v="CAD"/>
    <x v="1527"/>
    <x v="1"/>
    <x v="0"/>
    <x v="3"/>
    <x v="1"/>
    <x v="0"/>
    <x v="12"/>
    <x v="0"/>
  </r>
  <r>
    <x v="1530"/>
    <x v="837"/>
    <x v="0"/>
    <x v="1"/>
    <x v="1"/>
    <x v="4"/>
    <x v="6"/>
    <s v="London"/>
    <x v="2"/>
    <x v="2"/>
    <x v="0"/>
    <x v="12"/>
    <n v="2"/>
    <n v="298.99"/>
    <n v="0"/>
    <n v="298.99"/>
    <n v="597.98"/>
    <n v="1.36"/>
    <n v="813.25"/>
    <s v="CAD"/>
    <x v="1528"/>
    <x v="1"/>
    <x v="0"/>
    <x v="0"/>
    <x v="4"/>
    <x v="0"/>
    <x v="3"/>
    <x v="0"/>
  </r>
  <r>
    <x v="1531"/>
    <x v="615"/>
    <x v="0"/>
    <x v="7"/>
    <x v="2"/>
    <x v="4"/>
    <x v="6"/>
    <s v="London"/>
    <x v="4"/>
    <x v="27"/>
    <x v="2"/>
    <x v="0"/>
    <n v="1"/>
    <n v="892.09"/>
    <n v="7"/>
    <n v="829.64"/>
    <n v="829.64"/>
    <n v="1.36"/>
    <n v="1128.31"/>
    <s v="CAD"/>
    <x v="1529"/>
    <x v="0"/>
    <x v="0"/>
    <x v="2"/>
    <x v="0"/>
    <x v="1"/>
    <x v="3"/>
    <x v="0"/>
  </r>
  <r>
    <x v="1532"/>
    <x v="640"/>
    <x v="0"/>
    <x v="7"/>
    <x v="2"/>
    <x v="4"/>
    <x v="6"/>
    <s v="London"/>
    <x v="4"/>
    <x v="13"/>
    <x v="5"/>
    <x v="13"/>
    <n v="1"/>
    <n v="856.84"/>
    <n v="15"/>
    <n v="728.31"/>
    <n v="728.31"/>
    <n v="1.36"/>
    <n v="990.5"/>
    <s v="CAD"/>
    <x v="1530"/>
    <x v="4"/>
    <x v="3"/>
    <x v="3"/>
    <x v="0"/>
    <x v="6"/>
    <x v="3"/>
    <x v="0"/>
  </r>
  <r>
    <x v="1533"/>
    <x v="838"/>
    <x v="0"/>
    <x v="11"/>
    <x v="3"/>
    <x v="4"/>
    <x v="6"/>
    <s v="London"/>
    <x v="3"/>
    <x v="42"/>
    <x v="10"/>
    <x v="4"/>
    <n v="3"/>
    <n v="1275.29"/>
    <n v="0"/>
    <n v="1275.29"/>
    <n v="3825.87"/>
    <n v="1.36"/>
    <n v="5203.18"/>
    <s v="CAD"/>
    <x v="1531"/>
    <x v="3"/>
    <x v="6"/>
    <x v="0"/>
    <x v="4"/>
    <x v="0"/>
    <x v="3"/>
    <x v="0"/>
  </r>
  <r>
    <x v="1534"/>
    <x v="579"/>
    <x v="0"/>
    <x v="11"/>
    <x v="3"/>
    <x v="4"/>
    <x v="6"/>
    <s v="London"/>
    <x v="1"/>
    <x v="19"/>
    <x v="0"/>
    <x v="6"/>
    <n v="3"/>
    <n v="74.5"/>
    <n v="7"/>
    <n v="69.28"/>
    <n v="207.84"/>
    <n v="1.36"/>
    <n v="282.66000000000003"/>
    <s v="CAD"/>
    <x v="1532"/>
    <x v="0"/>
    <x v="4"/>
    <x v="1"/>
    <x v="0"/>
    <x v="0"/>
    <x v="3"/>
    <x v="0"/>
  </r>
  <r>
    <x v="1535"/>
    <x v="504"/>
    <x v="0"/>
    <x v="11"/>
    <x v="3"/>
    <x v="4"/>
    <x v="6"/>
    <s v="London"/>
    <x v="4"/>
    <x v="21"/>
    <x v="2"/>
    <x v="13"/>
    <n v="8"/>
    <n v="851.28"/>
    <n v="0"/>
    <n v="851.28"/>
    <n v="6810.24"/>
    <n v="1.36"/>
    <n v="9261.93"/>
    <s v="CAD"/>
    <x v="1533"/>
    <x v="1"/>
    <x v="5"/>
    <x v="3"/>
    <x v="1"/>
    <x v="5"/>
    <x v="9"/>
    <x v="0"/>
  </r>
  <r>
    <x v="1536"/>
    <x v="73"/>
    <x v="1"/>
    <x v="6"/>
    <x v="1"/>
    <x v="4"/>
    <x v="6"/>
    <s v="London"/>
    <x v="4"/>
    <x v="13"/>
    <x v="5"/>
    <x v="4"/>
    <n v="2"/>
    <n v="886.5"/>
    <n v="0"/>
    <n v="886.5"/>
    <n v="1773"/>
    <n v="1.36"/>
    <n v="2411.2800000000002"/>
    <s v="CAD"/>
    <x v="1534"/>
    <x v="2"/>
    <x v="2"/>
    <x v="2"/>
    <x v="3"/>
    <x v="4"/>
    <x v="11"/>
    <x v="0"/>
  </r>
  <r>
    <x v="1537"/>
    <x v="14"/>
    <x v="1"/>
    <x v="1"/>
    <x v="1"/>
    <x v="4"/>
    <x v="6"/>
    <s v="London"/>
    <x v="0"/>
    <x v="20"/>
    <x v="0"/>
    <x v="3"/>
    <n v="2"/>
    <n v="259.49"/>
    <n v="0"/>
    <n v="259.49"/>
    <n v="518.98"/>
    <n v="1.36"/>
    <n v="705.81"/>
    <s v="CAD"/>
    <x v="1535"/>
    <x v="1"/>
    <x v="0"/>
    <x v="2"/>
    <x v="1"/>
    <x v="0"/>
    <x v="5"/>
    <x v="0"/>
  </r>
  <r>
    <x v="1538"/>
    <x v="666"/>
    <x v="1"/>
    <x v="7"/>
    <x v="2"/>
    <x v="4"/>
    <x v="6"/>
    <s v="London"/>
    <x v="0"/>
    <x v="0"/>
    <x v="0"/>
    <x v="0"/>
    <n v="2"/>
    <n v="180.56"/>
    <n v="0"/>
    <n v="180.56"/>
    <n v="361.12"/>
    <n v="1.36"/>
    <n v="491.12"/>
    <s v="CAD"/>
    <x v="1536"/>
    <x v="5"/>
    <x v="1"/>
    <x v="0"/>
    <x v="4"/>
    <x v="0"/>
    <x v="19"/>
    <x v="0"/>
  </r>
  <r>
    <x v="1539"/>
    <x v="134"/>
    <x v="1"/>
    <x v="10"/>
    <x v="3"/>
    <x v="4"/>
    <x v="6"/>
    <s v="London"/>
    <x v="2"/>
    <x v="38"/>
    <x v="0"/>
    <x v="4"/>
    <n v="2"/>
    <n v="409.73"/>
    <n v="10"/>
    <n v="368.76"/>
    <n v="737.52"/>
    <n v="1.36"/>
    <n v="1003.03"/>
    <s v="CAD"/>
    <x v="1537"/>
    <x v="2"/>
    <x v="1"/>
    <x v="0"/>
    <x v="1"/>
    <x v="0"/>
    <x v="6"/>
    <x v="0"/>
  </r>
  <r>
    <x v="1540"/>
    <x v="668"/>
    <x v="1"/>
    <x v="10"/>
    <x v="3"/>
    <x v="4"/>
    <x v="6"/>
    <s v="London"/>
    <x v="1"/>
    <x v="19"/>
    <x v="0"/>
    <x v="6"/>
    <n v="3"/>
    <n v="77.459999999999994"/>
    <n v="10"/>
    <n v="69.709999999999994"/>
    <n v="209.13"/>
    <n v="1.36"/>
    <n v="284.42"/>
    <s v="CAD"/>
    <x v="1538"/>
    <x v="1"/>
    <x v="2"/>
    <x v="0"/>
    <x v="1"/>
    <x v="0"/>
    <x v="3"/>
    <x v="0"/>
  </r>
  <r>
    <x v="1541"/>
    <x v="340"/>
    <x v="1"/>
    <x v="11"/>
    <x v="3"/>
    <x v="4"/>
    <x v="6"/>
    <s v="London"/>
    <x v="4"/>
    <x v="37"/>
    <x v="5"/>
    <x v="0"/>
    <n v="1"/>
    <n v="960.41"/>
    <n v="10"/>
    <n v="864.37"/>
    <n v="864.37"/>
    <n v="1.36"/>
    <n v="1175.54"/>
    <s v="CAD"/>
    <x v="1539"/>
    <x v="0"/>
    <x v="2"/>
    <x v="3"/>
    <x v="3"/>
    <x v="5"/>
    <x v="15"/>
    <x v="0"/>
  </r>
  <r>
    <x v="1542"/>
    <x v="839"/>
    <x v="1"/>
    <x v="11"/>
    <x v="3"/>
    <x v="4"/>
    <x v="6"/>
    <s v="London"/>
    <x v="4"/>
    <x v="40"/>
    <x v="7"/>
    <x v="12"/>
    <n v="2"/>
    <n v="944.2"/>
    <n v="0"/>
    <n v="944.2"/>
    <n v="1888.4"/>
    <n v="1.36"/>
    <n v="2568.2199999999998"/>
    <s v="CAD"/>
    <x v="1540"/>
    <x v="1"/>
    <x v="2"/>
    <x v="1"/>
    <x v="0"/>
    <x v="4"/>
    <x v="3"/>
    <x v="0"/>
  </r>
  <r>
    <x v="1543"/>
    <x v="280"/>
    <x v="2"/>
    <x v="4"/>
    <x v="0"/>
    <x v="4"/>
    <x v="6"/>
    <s v="London"/>
    <x v="3"/>
    <x v="28"/>
    <x v="1"/>
    <x v="4"/>
    <n v="2"/>
    <n v="580.09"/>
    <n v="3"/>
    <n v="562.69000000000005"/>
    <n v="1125.3800000000001"/>
    <n v="1.36"/>
    <n v="1530.52"/>
    <s v="CAD"/>
    <x v="1541"/>
    <x v="2"/>
    <x v="2"/>
    <x v="2"/>
    <x v="2"/>
    <x v="0"/>
    <x v="0"/>
    <x v="0"/>
  </r>
  <r>
    <x v="1544"/>
    <x v="790"/>
    <x v="2"/>
    <x v="6"/>
    <x v="1"/>
    <x v="4"/>
    <x v="6"/>
    <s v="London"/>
    <x v="0"/>
    <x v="35"/>
    <x v="0"/>
    <x v="5"/>
    <n v="3"/>
    <n v="540.42999999999995"/>
    <n v="0"/>
    <n v="540.42999999999995"/>
    <n v="1621.29"/>
    <n v="1.36"/>
    <n v="2204.9499999999998"/>
    <s v="CAD"/>
    <x v="1542"/>
    <x v="5"/>
    <x v="6"/>
    <x v="1"/>
    <x v="4"/>
    <x v="0"/>
    <x v="3"/>
    <x v="0"/>
  </r>
  <r>
    <x v="1545"/>
    <x v="24"/>
    <x v="2"/>
    <x v="1"/>
    <x v="1"/>
    <x v="4"/>
    <x v="6"/>
    <s v="London"/>
    <x v="1"/>
    <x v="41"/>
    <x v="0"/>
    <x v="5"/>
    <n v="4"/>
    <n v="289.86"/>
    <n v="15"/>
    <n v="246.38"/>
    <n v="985.52"/>
    <n v="1.36"/>
    <n v="1340.31"/>
    <s v="CAD"/>
    <x v="1543"/>
    <x v="4"/>
    <x v="2"/>
    <x v="2"/>
    <x v="1"/>
    <x v="0"/>
    <x v="20"/>
    <x v="0"/>
  </r>
  <r>
    <x v="1546"/>
    <x v="230"/>
    <x v="2"/>
    <x v="8"/>
    <x v="3"/>
    <x v="4"/>
    <x v="6"/>
    <s v="London"/>
    <x v="4"/>
    <x v="40"/>
    <x v="3"/>
    <x v="0"/>
    <n v="3"/>
    <n v="831.91"/>
    <n v="15"/>
    <n v="707.12"/>
    <n v="2121.36"/>
    <n v="1.36"/>
    <n v="2885.05"/>
    <s v="CAD"/>
    <x v="1544"/>
    <x v="0"/>
    <x v="1"/>
    <x v="2"/>
    <x v="0"/>
    <x v="6"/>
    <x v="3"/>
    <x v="2"/>
  </r>
  <r>
    <x v="1547"/>
    <x v="608"/>
    <x v="2"/>
    <x v="8"/>
    <x v="3"/>
    <x v="4"/>
    <x v="6"/>
    <s v="London"/>
    <x v="2"/>
    <x v="2"/>
    <x v="0"/>
    <x v="2"/>
    <n v="1"/>
    <n v="290.97000000000003"/>
    <n v="0"/>
    <n v="290.97000000000003"/>
    <n v="290.97000000000003"/>
    <n v="1.36"/>
    <n v="395.72"/>
    <s v="CAD"/>
    <x v="1545"/>
    <x v="1"/>
    <x v="3"/>
    <x v="1"/>
    <x v="3"/>
    <x v="0"/>
    <x v="7"/>
    <x v="0"/>
  </r>
  <r>
    <x v="1548"/>
    <x v="840"/>
    <x v="0"/>
    <x v="0"/>
    <x v="0"/>
    <x v="4"/>
    <x v="6"/>
    <s v="Montreal"/>
    <x v="3"/>
    <x v="39"/>
    <x v="6"/>
    <x v="6"/>
    <n v="4"/>
    <n v="7100.43"/>
    <n v="3"/>
    <n v="6887.42"/>
    <n v="27549.68"/>
    <n v="1.36"/>
    <n v="37467.56"/>
    <s v="CAD"/>
    <x v="1546"/>
    <x v="2"/>
    <x v="4"/>
    <x v="1"/>
    <x v="3"/>
    <x v="0"/>
    <x v="14"/>
    <x v="0"/>
  </r>
  <r>
    <x v="1549"/>
    <x v="121"/>
    <x v="0"/>
    <x v="6"/>
    <x v="1"/>
    <x v="4"/>
    <x v="6"/>
    <s v="Montreal"/>
    <x v="1"/>
    <x v="5"/>
    <x v="0"/>
    <x v="4"/>
    <n v="1"/>
    <n v="105.05"/>
    <n v="0"/>
    <n v="105.05"/>
    <n v="105.05"/>
    <n v="1.36"/>
    <n v="142.87"/>
    <s v="CAD"/>
    <x v="1547"/>
    <x v="0"/>
    <x v="0"/>
    <x v="0"/>
    <x v="0"/>
    <x v="0"/>
    <x v="8"/>
    <x v="0"/>
  </r>
  <r>
    <x v="1550"/>
    <x v="841"/>
    <x v="0"/>
    <x v="2"/>
    <x v="2"/>
    <x v="4"/>
    <x v="6"/>
    <s v="Montreal"/>
    <x v="5"/>
    <x v="15"/>
    <x v="2"/>
    <x v="10"/>
    <n v="5"/>
    <n v="794.23"/>
    <n v="7"/>
    <n v="738.63"/>
    <n v="3693.15"/>
    <n v="1.36"/>
    <n v="5022.68"/>
    <s v="CAD"/>
    <x v="1548"/>
    <x v="2"/>
    <x v="2"/>
    <x v="1"/>
    <x v="3"/>
    <x v="0"/>
    <x v="7"/>
    <x v="0"/>
  </r>
  <r>
    <x v="1551"/>
    <x v="36"/>
    <x v="0"/>
    <x v="7"/>
    <x v="2"/>
    <x v="4"/>
    <x v="6"/>
    <s v="Montreal"/>
    <x v="1"/>
    <x v="36"/>
    <x v="0"/>
    <x v="1"/>
    <n v="1"/>
    <n v="93.73"/>
    <n v="0"/>
    <n v="93.73"/>
    <n v="93.73"/>
    <n v="1.36"/>
    <n v="127.47"/>
    <s v="CAD"/>
    <x v="1549"/>
    <x v="3"/>
    <x v="6"/>
    <x v="2"/>
    <x v="4"/>
    <x v="0"/>
    <x v="12"/>
    <x v="2"/>
  </r>
  <r>
    <x v="1552"/>
    <x v="532"/>
    <x v="0"/>
    <x v="11"/>
    <x v="3"/>
    <x v="4"/>
    <x v="6"/>
    <s v="Montreal"/>
    <x v="1"/>
    <x v="25"/>
    <x v="0"/>
    <x v="1"/>
    <n v="1"/>
    <n v="39.270000000000003"/>
    <n v="10"/>
    <n v="35.340000000000003"/>
    <n v="35.340000000000003"/>
    <n v="1.36"/>
    <n v="48.06"/>
    <s v="CAD"/>
    <x v="1550"/>
    <x v="4"/>
    <x v="6"/>
    <x v="3"/>
    <x v="4"/>
    <x v="0"/>
    <x v="9"/>
    <x v="0"/>
  </r>
  <r>
    <x v="1553"/>
    <x v="511"/>
    <x v="1"/>
    <x v="0"/>
    <x v="0"/>
    <x v="4"/>
    <x v="6"/>
    <s v="Montreal"/>
    <x v="4"/>
    <x v="13"/>
    <x v="2"/>
    <x v="3"/>
    <n v="1"/>
    <n v="841.69"/>
    <n v="0"/>
    <n v="841.69"/>
    <n v="841.69"/>
    <n v="1.36"/>
    <n v="1144.7"/>
    <s v="CAD"/>
    <x v="1551"/>
    <x v="2"/>
    <x v="2"/>
    <x v="0"/>
    <x v="0"/>
    <x v="5"/>
    <x v="3"/>
    <x v="0"/>
  </r>
  <r>
    <x v="1554"/>
    <x v="492"/>
    <x v="1"/>
    <x v="5"/>
    <x v="0"/>
    <x v="4"/>
    <x v="6"/>
    <s v="Montreal"/>
    <x v="4"/>
    <x v="27"/>
    <x v="4"/>
    <x v="15"/>
    <n v="1"/>
    <n v="940.98"/>
    <n v="0"/>
    <n v="940.98"/>
    <n v="940.98"/>
    <n v="1.36"/>
    <n v="1279.73"/>
    <s v="CAD"/>
    <x v="1552"/>
    <x v="5"/>
    <x v="3"/>
    <x v="2"/>
    <x v="4"/>
    <x v="1"/>
    <x v="11"/>
    <x v="0"/>
  </r>
  <r>
    <x v="1555"/>
    <x v="842"/>
    <x v="1"/>
    <x v="6"/>
    <x v="1"/>
    <x v="4"/>
    <x v="6"/>
    <s v="Montreal"/>
    <x v="1"/>
    <x v="7"/>
    <x v="0"/>
    <x v="1"/>
    <n v="1"/>
    <n v="129.65"/>
    <n v="0"/>
    <n v="129.65"/>
    <n v="129.65"/>
    <n v="1.36"/>
    <n v="176.32"/>
    <s v="CAD"/>
    <x v="1553"/>
    <x v="0"/>
    <x v="0"/>
    <x v="0"/>
    <x v="1"/>
    <x v="0"/>
    <x v="19"/>
    <x v="0"/>
  </r>
  <r>
    <x v="1556"/>
    <x v="355"/>
    <x v="1"/>
    <x v="1"/>
    <x v="1"/>
    <x v="4"/>
    <x v="6"/>
    <s v="Montreal"/>
    <x v="5"/>
    <x v="10"/>
    <x v="5"/>
    <x v="8"/>
    <n v="2"/>
    <n v="1155.6199999999999"/>
    <n v="15"/>
    <n v="982.28"/>
    <n v="1964.56"/>
    <n v="1.36"/>
    <n v="2671.8"/>
    <s v="CAD"/>
    <x v="1554"/>
    <x v="4"/>
    <x v="4"/>
    <x v="0"/>
    <x v="2"/>
    <x v="0"/>
    <x v="2"/>
    <x v="0"/>
  </r>
  <r>
    <x v="1557"/>
    <x v="386"/>
    <x v="1"/>
    <x v="8"/>
    <x v="3"/>
    <x v="4"/>
    <x v="6"/>
    <s v="Montreal"/>
    <x v="2"/>
    <x v="38"/>
    <x v="0"/>
    <x v="7"/>
    <n v="1"/>
    <n v="426.47"/>
    <n v="10"/>
    <n v="383.82"/>
    <n v="383.82"/>
    <n v="1.36"/>
    <n v="522"/>
    <s v="CAD"/>
    <x v="1555"/>
    <x v="0"/>
    <x v="5"/>
    <x v="2"/>
    <x v="2"/>
    <x v="0"/>
    <x v="2"/>
    <x v="0"/>
  </r>
  <r>
    <x v="1558"/>
    <x v="168"/>
    <x v="2"/>
    <x v="4"/>
    <x v="0"/>
    <x v="4"/>
    <x v="6"/>
    <s v="Montreal"/>
    <x v="3"/>
    <x v="42"/>
    <x v="6"/>
    <x v="6"/>
    <n v="1"/>
    <n v="1310.3900000000001"/>
    <n v="10"/>
    <n v="1179.3499999999999"/>
    <n v="1179.3499999999999"/>
    <n v="1.36"/>
    <n v="1603.92"/>
    <s v="CAD"/>
    <x v="1556"/>
    <x v="2"/>
    <x v="3"/>
    <x v="0"/>
    <x v="4"/>
    <x v="0"/>
    <x v="1"/>
    <x v="0"/>
  </r>
  <r>
    <x v="1559"/>
    <x v="843"/>
    <x v="2"/>
    <x v="4"/>
    <x v="0"/>
    <x v="4"/>
    <x v="6"/>
    <s v="Montreal"/>
    <x v="4"/>
    <x v="21"/>
    <x v="3"/>
    <x v="18"/>
    <n v="3"/>
    <n v="837.16"/>
    <n v="5"/>
    <n v="795.3"/>
    <n v="2385.9"/>
    <n v="1.36"/>
    <n v="3244.82"/>
    <s v="CAD"/>
    <x v="1557"/>
    <x v="4"/>
    <x v="6"/>
    <x v="1"/>
    <x v="1"/>
    <x v="2"/>
    <x v="3"/>
    <x v="0"/>
  </r>
  <r>
    <x v="1560"/>
    <x v="569"/>
    <x v="2"/>
    <x v="4"/>
    <x v="0"/>
    <x v="4"/>
    <x v="6"/>
    <s v="Montreal"/>
    <x v="3"/>
    <x v="14"/>
    <x v="10"/>
    <x v="3"/>
    <n v="2"/>
    <n v="1028.0899999999999"/>
    <n v="2"/>
    <n v="1007.53"/>
    <n v="2015.06"/>
    <n v="1.36"/>
    <n v="2740.48"/>
    <s v="CAD"/>
    <x v="1558"/>
    <x v="0"/>
    <x v="2"/>
    <x v="0"/>
    <x v="1"/>
    <x v="0"/>
    <x v="6"/>
    <x v="0"/>
  </r>
  <r>
    <x v="1561"/>
    <x v="451"/>
    <x v="2"/>
    <x v="1"/>
    <x v="1"/>
    <x v="4"/>
    <x v="6"/>
    <s v="Montreal"/>
    <x v="2"/>
    <x v="29"/>
    <x v="0"/>
    <x v="2"/>
    <n v="1"/>
    <n v="263.98"/>
    <n v="5"/>
    <n v="250.78"/>
    <n v="250.78"/>
    <n v="1.36"/>
    <n v="341.06"/>
    <s v="CAD"/>
    <x v="1559"/>
    <x v="2"/>
    <x v="1"/>
    <x v="1"/>
    <x v="4"/>
    <x v="0"/>
    <x v="10"/>
    <x v="0"/>
  </r>
  <r>
    <x v="1562"/>
    <x v="604"/>
    <x v="2"/>
    <x v="9"/>
    <x v="1"/>
    <x v="4"/>
    <x v="6"/>
    <s v="Montreal"/>
    <x v="2"/>
    <x v="4"/>
    <x v="0"/>
    <x v="4"/>
    <n v="8"/>
    <n v="765.45"/>
    <n v="10"/>
    <n v="688.91"/>
    <n v="5511.28"/>
    <n v="1.36"/>
    <n v="7495.34"/>
    <s v="CAD"/>
    <x v="1560"/>
    <x v="4"/>
    <x v="1"/>
    <x v="2"/>
    <x v="4"/>
    <x v="0"/>
    <x v="3"/>
    <x v="0"/>
  </r>
  <r>
    <x v="1563"/>
    <x v="711"/>
    <x v="2"/>
    <x v="9"/>
    <x v="1"/>
    <x v="4"/>
    <x v="6"/>
    <s v="Montreal"/>
    <x v="4"/>
    <x v="23"/>
    <x v="7"/>
    <x v="0"/>
    <n v="5"/>
    <n v="772.97"/>
    <n v="7"/>
    <n v="718.86"/>
    <n v="3594.3"/>
    <n v="1.36"/>
    <n v="4888.25"/>
    <s v="CAD"/>
    <x v="1561"/>
    <x v="2"/>
    <x v="3"/>
    <x v="0"/>
    <x v="2"/>
    <x v="1"/>
    <x v="3"/>
    <x v="0"/>
  </r>
  <r>
    <x v="1564"/>
    <x v="344"/>
    <x v="2"/>
    <x v="2"/>
    <x v="2"/>
    <x v="4"/>
    <x v="6"/>
    <s v="Montreal"/>
    <x v="1"/>
    <x v="19"/>
    <x v="0"/>
    <x v="4"/>
    <n v="1"/>
    <n v="84.4"/>
    <n v="0"/>
    <n v="84.4"/>
    <n v="84.4"/>
    <n v="1.36"/>
    <n v="114.78"/>
    <s v="CAD"/>
    <x v="1562"/>
    <x v="5"/>
    <x v="2"/>
    <x v="2"/>
    <x v="0"/>
    <x v="0"/>
    <x v="1"/>
    <x v="0"/>
  </r>
  <r>
    <x v="1565"/>
    <x v="114"/>
    <x v="2"/>
    <x v="3"/>
    <x v="2"/>
    <x v="4"/>
    <x v="6"/>
    <s v="Montreal"/>
    <x v="3"/>
    <x v="24"/>
    <x v="10"/>
    <x v="14"/>
    <n v="1"/>
    <n v="1294.96"/>
    <n v="3"/>
    <n v="1256.1099999999999"/>
    <n v="1256.1099999999999"/>
    <n v="1.36"/>
    <n v="1708.31"/>
    <s v="CAD"/>
    <x v="1563"/>
    <x v="1"/>
    <x v="3"/>
    <x v="0"/>
    <x v="0"/>
    <x v="0"/>
    <x v="10"/>
    <x v="0"/>
  </r>
  <r>
    <x v="1566"/>
    <x v="360"/>
    <x v="2"/>
    <x v="7"/>
    <x v="2"/>
    <x v="4"/>
    <x v="6"/>
    <s v="Montreal"/>
    <x v="3"/>
    <x v="42"/>
    <x v="8"/>
    <x v="6"/>
    <n v="1"/>
    <n v="1368.14"/>
    <n v="2"/>
    <n v="1340.78"/>
    <n v="1340.78"/>
    <n v="1.36"/>
    <n v="1823.46"/>
    <s v="CAD"/>
    <x v="1564"/>
    <x v="1"/>
    <x v="5"/>
    <x v="1"/>
    <x v="2"/>
    <x v="0"/>
    <x v="16"/>
    <x v="0"/>
  </r>
  <r>
    <x v="1567"/>
    <x v="588"/>
    <x v="0"/>
    <x v="0"/>
    <x v="0"/>
    <x v="4"/>
    <x v="6"/>
    <s v="Ottawa"/>
    <x v="4"/>
    <x v="23"/>
    <x v="5"/>
    <x v="15"/>
    <n v="6"/>
    <n v="834.92"/>
    <n v="15"/>
    <n v="709.68"/>
    <n v="4258.08"/>
    <n v="1.36"/>
    <n v="5790.99"/>
    <s v="CAD"/>
    <x v="1565"/>
    <x v="1"/>
    <x v="6"/>
    <x v="0"/>
    <x v="1"/>
    <x v="5"/>
    <x v="9"/>
    <x v="0"/>
  </r>
  <r>
    <x v="1568"/>
    <x v="231"/>
    <x v="0"/>
    <x v="0"/>
    <x v="0"/>
    <x v="4"/>
    <x v="6"/>
    <s v="Ottawa"/>
    <x v="4"/>
    <x v="6"/>
    <x v="5"/>
    <x v="13"/>
    <n v="3"/>
    <n v="1289.69"/>
    <n v="0"/>
    <n v="1289.69"/>
    <n v="3869.07"/>
    <n v="1.36"/>
    <n v="5261.94"/>
    <s v="CAD"/>
    <x v="1566"/>
    <x v="5"/>
    <x v="0"/>
    <x v="0"/>
    <x v="0"/>
    <x v="2"/>
    <x v="0"/>
    <x v="0"/>
  </r>
  <r>
    <x v="1569"/>
    <x v="348"/>
    <x v="0"/>
    <x v="6"/>
    <x v="1"/>
    <x v="4"/>
    <x v="6"/>
    <s v="Ottawa"/>
    <x v="3"/>
    <x v="42"/>
    <x v="6"/>
    <x v="3"/>
    <n v="2"/>
    <n v="1287.21"/>
    <n v="2"/>
    <n v="1261.47"/>
    <n v="2522.94"/>
    <n v="1.36"/>
    <n v="3431.2"/>
    <s v="CAD"/>
    <x v="1567"/>
    <x v="1"/>
    <x v="4"/>
    <x v="2"/>
    <x v="3"/>
    <x v="0"/>
    <x v="19"/>
    <x v="0"/>
  </r>
  <r>
    <x v="1570"/>
    <x v="844"/>
    <x v="0"/>
    <x v="10"/>
    <x v="3"/>
    <x v="4"/>
    <x v="6"/>
    <s v="Ottawa"/>
    <x v="3"/>
    <x v="28"/>
    <x v="8"/>
    <x v="3"/>
    <n v="1"/>
    <n v="594.04"/>
    <n v="0"/>
    <n v="594.04"/>
    <n v="594.04"/>
    <n v="1.36"/>
    <n v="807.89"/>
    <s v="CAD"/>
    <x v="1568"/>
    <x v="1"/>
    <x v="2"/>
    <x v="2"/>
    <x v="4"/>
    <x v="0"/>
    <x v="4"/>
    <x v="0"/>
  </r>
  <r>
    <x v="1571"/>
    <x v="845"/>
    <x v="0"/>
    <x v="10"/>
    <x v="3"/>
    <x v="4"/>
    <x v="6"/>
    <s v="Ottawa"/>
    <x v="4"/>
    <x v="6"/>
    <x v="2"/>
    <x v="9"/>
    <n v="6"/>
    <n v="1235.33"/>
    <n v="2"/>
    <n v="1210.6199999999999"/>
    <n v="7263.72"/>
    <n v="1.36"/>
    <n v="9878.66"/>
    <s v="CAD"/>
    <x v="1569"/>
    <x v="4"/>
    <x v="4"/>
    <x v="2"/>
    <x v="0"/>
    <x v="3"/>
    <x v="6"/>
    <x v="0"/>
  </r>
  <r>
    <x v="1572"/>
    <x v="11"/>
    <x v="1"/>
    <x v="4"/>
    <x v="0"/>
    <x v="4"/>
    <x v="6"/>
    <s v="Ottawa"/>
    <x v="4"/>
    <x v="12"/>
    <x v="7"/>
    <x v="4"/>
    <n v="2"/>
    <n v="876.44"/>
    <n v="15"/>
    <n v="744.97"/>
    <n v="1489.94"/>
    <n v="1.36"/>
    <n v="2026.32"/>
    <s v="CAD"/>
    <x v="1570"/>
    <x v="4"/>
    <x v="2"/>
    <x v="3"/>
    <x v="0"/>
    <x v="4"/>
    <x v="13"/>
    <x v="0"/>
  </r>
  <r>
    <x v="1573"/>
    <x v="71"/>
    <x v="1"/>
    <x v="6"/>
    <x v="1"/>
    <x v="4"/>
    <x v="6"/>
    <s v="Ottawa"/>
    <x v="1"/>
    <x v="30"/>
    <x v="0"/>
    <x v="5"/>
    <n v="1"/>
    <n v="106.89"/>
    <n v="2"/>
    <n v="104.75"/>
    <n v="104.75"/>
    <n v="1.36"/>
    <n v="142.46"/>
    <s v="CAD"/>
    <x v="1571"/>
    <x v="1"/>
    <x v="3"/>
    <x v="0"/>
    <x v="2"/>
    <x v="0"/>
    <x v="17"/>
    <x v="0"/>
  </r>
  <r>
    <x v="1574"/>
    <x v="516"/>
    <x v="1"/>
    <x v="2"/>
    <x v="2"/>
    <x v="4"/>
    <x v="6"/>
    <s v="Ottawa"/>
    <x v="3"/>
    <x v="24"/>
    <x v="1"/>
    <x v="6"/>
    <n v="1"/>
    <n v="1359.65"/>
    <n v="5"/>
    <n v="1291.67"/>
    <n v="1291.67"/>
    <n v="1.36"/>
    <n v="1756.67"/>
    <s v="CAD"/>
    <x v="1572"/>
    <x v="4"/>
    <x v="2"/>
    <x v="2"/>
    <x v="4"/>
    <x v="0"/>
    <x v="9"/>
    <x v="0"/>
  </r>
  <r>
    <x v="1575"/>
    <x v="133"/>
    <x v="1"/>
    <x v="7"/>
    <x v="2"/>
    <x v="4"/>
    <x v="6"/>
    <s v="Ottawa"/>
    <x v="1"/>
    <x v="16"/>
    <x v="0"/>
    <x v="1"/>
    <n v="1"/>
    <n v="129.53"/>
    <n v="0"/>
    <n v="129.53"/>
    <n v="129.53"/>
    <n v="1.36"/>
    <n v="176.16"/>
    <s v="CAD"/>
    <x v="1573"/>
    <x v="3"/>
    <x v="5"/>
    <x v="0"/>
    <x v="2"/>
    <x v="0"/>
    <x v="3"/>
    <x v="0"/>
  </r>
  <r>
    <x v="1576"/>
    <x v="846"/>
    <x v="1"/>
    <x v="10"/>
    <x v="3"/>
    <x v="4"/>
    <x v="6"/>
    <s v="Ottawa"/>
    <x v="3"/>
    <x v="28"/>
    <x v="6"/>
    <x v="6"/>
    <n v="1"/>
    <n v="566.98"/>
    <n v="0"/>
    <n v="566.98"/>
    <n v="566.98"/>
    <n v="1.36"/>
    <n v="771.09"/>
    <s v="CAD"/>
    <x v="1574"/>
    <x v="1"/>
    <x v="0"/>
    <x v="3"/>
    <x v="4"/>
    <x v="0"/>
    <x v="3"/>
    <x v="0"/>
  </r>
  <r>
    <x v="1577"/>
    <x v="763"/>
    <x v="1"/>
    <x v="8"/>
    <x v="3"/>
    <x v="4"/>
    <x v="6"/>
    <s v="Ottawa"/>
    <x v="3"/>
    <x v="24"/>
    <x v="8"/>
    <x v="0"/>
    <n v="7"/>
    <n v="1330.92"/>
    <n v="7"/>
    <n v="1237.76"/>
    <n v="8664.32"/>
    <n v="1.36"/>
    <n v="11783.48"/>
    <s v="CAD"/>
    <x v="1575"/>
    <x v="4"/>
    <x v="4"/>
    <x v="3"/>
    <x v="3"/>
    <x v="0"/>
    <x v="1"/>
    <x v="0"/>
  </r>
  <r>
    <x v="1578"/>
    <x v="836"/>
    <x v="2"/>
    <x v="0"/>
    <x v="0"/>
    <x v="4"/>
    <x v="6"/>
    <s v="Ottawa"/>
    <x v="1"/>
    <x v="19"/>
    <x v="0"/>
    <x v="1"/>
    <n v="1"/>
    <n v="80.430000000000007"/>
    <n v="0"/>
    <n v="80.430000000000007"/>
    <n v="80.430000000000007"/>
    <n v="1.36"/>
    <n v="109.38"/>
    <s v="CAD"/>
    <x v="1576"/>
    <x v="1"/>
    <x v="6"/>
    <x v="3"/>
    <x v="3"/>
    <x v="0"/>
    <x v="3"/>
    <x v="0"/>
  </r>
  <r>
    <x v="1579"/>
    <x v="83"/>
    <x v="2"/>
    <x v="0"/>
    <x v="0"/>
    <x v="4"/>
    <x v="6"/>
    <s v="Ottawa"/>
    <x v="4"/>
    <x v="21"/>
    <x v="3"/>
    <x v="0"/>
    <n v="1"/>
    <n v="847.71"/>
    <n v="0"/>
    <n v="847.71"/>
    <n v="847.71"/>
    <n v="1.36"/>
    <n v="1152.8900000000001"/>
    <s v="CAD"/>
    <x v="1577"/>
    <x v="2"/>
    <x v="1"/>
    <x v="2"/>
    <x v="2"/>
    <x v="2"/>
    <x v="3"/>
    <x v="0"/>
  </r>
  <r>
    <x v="1580"/>
    <x v="847"/>
    <x v="2"/>
    <x v="4"/>
    <x v="0"/>
    <x v="4"/>
    <x v="6"/>
    <s v="Ottawa"/>
    <x v="4"/>
    <x v="18"/>
    <x v="3"/>
    <x v="7"/>
    <n v="3"/>
    <n v="397.73"/>
    <n v="0"/>
    <n v="397.73"/>
    <n v="1193.19"/>
    <n v="1.36"/>
    <n v="1622.74"/>
    <s v="CAD"/>
    <x v="1578"/>
    <x v="0"/>
    <x v="1"/>
    <x v="3"/>
    <x v="3"/>
    <x v="4"/>
    <x v="3"/>
    <x v="0"/>
  </r>
  <r>
    <x v="1581"/>
    <x v="848"/>
    <x v="2"/>
    <x v="6"/>
    <x v="1"/>
    <x v="4"/>
    <x v="6"/>
    <s v="Ottawa"/>
    <x v="1"/>
    <x v="16"/>
    <x v="0"/>
    <x v="4"/>
    <n v="3"/>
    <n v="128.30000000000001"/>
    <n v="15"/>
    <n v="109.06"/>
    <n v="327.18"/>
    <n v="1.36"/>
    <n v="444.96"/>
    <s v="CAD"/>
    <x v="1579"/>
    <x v="0"/>
    <x v="2"/>
    <x v="0"/>
    <x v="2"/>
    <x v="0"/>
    <x v="14"/>
    <x v="0"/>
  </r>
  <r>
    <x v="1582"/>
    <x v="621"/>
    <x v="2"/>
    <x v="3"/>
    <x v="2"/>
    <x v="4"/>
    <x v="6"/>
    <s v="Ottawa"/>
    <x v="1"/>
    <x v="32"/>
    <x v="0"/>
    <x v="4"/>
    <n v="1"/>
    <n v="133.72999999999999"/>
    <n v="2"/>
    <n v="131.06"/>
    <n v="131.06"/>
    <n v="1.36"/>
    <n v="178.24"/>
    <s v="CAD"/>
    <x v="1580"/>
    <x v="3"/>
    <x v="3"/>
    <x v="0"/>
    <x v="1"/>
    <x v="0"/>
    <x v="9"/>
    <x v="0"/>
  </r>
  <r>
    <x v="1583"/>
    <x v="770"/>
    <x v="2"/>
    <x v="3"/>
    <x v="2"/>
    <x v="4"/>
    <x v="6"/>
    <s v="Ottawa"/>
    <x v="0"/>
    <x v="20"/>
    <x v="0"/>
    <x v="3"/>
    <n v="2"/>
    <n v="231.86"/>
    <n v="10"/>
    <n v="208.67"/>
    <n v="417.34"/>
    <n v="1.36"/>
    <n v="567.58000000000004"/>
    <s v="CAD"/>
    <x v="1581"/>
    <x v="2"/>
    <x v="3"/>
    <x v="3"/>
    <x v="2"/>
    <x v="0"/>
    <x v="15"/>
    <x v="0"/>
  </r>
  <r>
    <x v="1584"/>
    <x v="777"/>
    <x v="2"/>
    <x v="7"/>
    <x v="2"/>
    <x v="4"/>
    <x v="6"/>
    <s v="Ottawa"/>
    <x v="1"/>
    <x v="25"/>
    <x v="0"/>
    <x v="6"/>
    <n v="1"/>
    <n v="42.01"/>
    <n v="3"/>
    <n v="40.75"/>
    <n v="40.75"/>
    <n v="1.36"/>
    <n v="55.42"/>
    <s v="CAD"/>
    <x v="1582"/>
    <x v="3"/>
    <x v="2"/>
    <x v="2"/>
    <x v="2"/>
    <x v="0"/>
    <x v="18"/>
    <x v="1"/>
  </r>
  <r>
    <x v="1585"/>
    <x v="849"/>
    <x v="0"/>
    <x v="0"/>
    <x v="0"/>
    <x v="4"/>
    <x v="6"/>
    <s v="Quebec City"/>
    <x v="3"/>
    <x v="24"/>
    <x v="1"/>
    <x v="3"/>
    <n v="1"/>
    <n v="1243.24"/>
    <n v="2"/>
    <n v="1218.3800000000001"/>
    <n v="1218.3800000000001"/>
    <n v="1.36"/>
    <n v="1657"/>
    <s v="CAD"/>
    <x v="1583"/>
    <x v="2"/>
    <x v="3"/>
    <x v="1"/>
    <x v="3"/>
    <x v="0"/>
    <x v="3"/>
    <x v="2"/>
  </r>
  <r>
    <x v="1586"/>
    <x v="850"/>
    <x v="0"/>
    <x v="4"/>
    <x v="0"/>
    <x v="4"/>
    <x v="6"/>
    <s v="Quebec City"/>
    <x v="4"/>
    <x v="40"/>
    <x v="4"/>
    <x v="3"/>
    <n v="1"/>
    <n v="885.61"/>
    <n v="10"/>
    <n v="797.05"/>
    <n v="797.05"/>
    <n v="1.36"/>
    <n v="1083.99"/>
    <s v="CAD"/>
    <x v="1584"/>
    <x v="3"/>
    <x v="3"/>
    <x v="2"/>
    <x v="4"/>
    <x v="3"/>
    <x v="16"/>
    <x v="0"/>
  </r>
  <r>
    <x v="1587"/>
    <x v="408"/>
    <x v="0"/>
    <x v="4"/>
    <x v="0"/>
    <x v="4"/>
    <x v="6"/>
    <s v="Quebec City"/>
    <x v="5"/>
    <x v="10"/>
    <x v="2"/>
    <x v="14"/>
    <n v="1"/>
    <n v="1157.51"/>
    <n v="5"/>
    <n v="1099.6300000000001"/>
    <n v="1099.6300000000001"/>
    <n v="1.36"/>
    <n v="1495.5"/>
    <s v="CAD"/>
    <x v="1585"/>
    <x v="3"/>
    <x v="6"/>
    <x v="1"/>
    <x v="4"/>
    <x v="0"/>
    <x v="0"/>
    <x v="0"/>
  </r>
  <r>
    <x v="1588"/>
    <x v="422"/>
    <x v="0"/>
    <x v="1"/>
    <x v="1"/>
    <x v="4"/>
    <x v="6"/>
    <s v="Quebec City"/>
    <x v="0"/>
    <x v="20"/>
    <x v="0"/>
    <x v="0"/>
    <n v="1"/>
    <n v="242.95"/>
    <n v="5"/>
    <n v="230.8"/>
    <n v="230.8"/>
    <n v="1.36"/>
    <n v="313.89"/>
    <s v="CAD"/>
    <x v="1586"/>
    <x v="5"/>
    <x v="6"/>
    <x v="2"/>
    <x v="0"/>
    <x v="0"/>
    <x v="20"/>
    <x v="0"/>
  </r>
  <r>
    <x v="1589"/>
    <x v="545"/>
    <x v="0"/>
    <x v="2"/>
    <x v="2"/>
    <x v="4"/>
    <x v="6"/>
    <s v="Quebec City"/>
    <x v="0"/>
    <x v="0"/>
    <x v="0"/>
    <x v="11"/>
    <n v="1"/>
    <n v="162.76"/>
    <n v="0"/>
    <n v="162.76"/>
    <n v="162.76"/>
    <n v="1.36"/>
    <n v="221.35"/>
    <s v="CAD"/>
    <x v="1587"/>
    <x v="2"/>
    <x v="2"/>
    <x v="2"/>
    <x v="1"/>
    <x v="0"/>
    <x v="7"/>
    <x v="0"/>
  </r>
  <r>
    <x v="1590"/>
    <x v="851"/>
    <x v="0"/>
    <x v="2"/>
    <x v="2"/>
    <x v="4"/>
    <x v="6"/>
    <s v="Quebec City"/>
    <x v="1"/>
    <x v="1"/>
    <x v="0"/>
    <x v="4"/>
    <n v="1"/>
    <n v="27.63"/>
    <n v="7"/>
    <n v="25.7"/>
    <n v="25.7"/>
    <n v="1.36"/>
    <n v="34.950000000000003"/>
    <s v="CAD"/>
    <x v="1588"/>
    <x v="3"/>
    <x v="2"/>
    <x v="2"/>
    <x v="0"/>
    <x v="0"/>
    <x v="3"/>
    <x v="0"/>
  </r>
  <r>
    <x v="1591"/>
    <x v="531"/>
    <x v="0"/>
    <x v="8"/>
    <x v="3"/>
    <x v="4"/>
    <x v="6"/>
    <s v="Quebec City"/>
    <x v="4"/>
    <x v="11"/>
    <x v="7"/>
    <x v="17"/>
    <n v="2"/>
    <n v="931.46"/>
    <n v="0"/>
    <n v="931.46"/>
    <n v="1862.92"/>
    <n v="1.36"/>
    <n v="2533.5700000000002"/>
    <s v="CAD"/>
    <x v="1589"/>
    <x v="2"/>
    <x v="3"/>
    <x v="1"/>
    <x v="0"/>
    <x v="4"/>
    <x v="3"/>
    <x v="2"/>
  </r>
  <r>
    <x v="1592"/>
    <x v="41"/>
    <x v="1"/>
    <x v="0"/>
    <x v="0"/>
    <x v="4"/>
    <x v="6"/>
    <s v="Quebec City"/>
    <x v="5"/>
    <x v="10"/>
    <x v="2"/>
    <x v="14"/>
    <n v="5"/>
    <n v="1086.1300000000001"/>
    <n v="0"/>
    <n v="1086.1300000000001"/>
    <n v="5430.65"/>
    <n v="1.36"/>
    <n v="7385.68"/>
    <s v="CAD"/>
    <x v="1590"/>
    <x v="2"/>
    <x v="0"/>
    <x v="3"/>
    <x v="0"/>
    <x v="0"/>
    <x v="2"/>
    <x v="0"/>
  </r>
  <r>
    <x v="1593"/>
    <x v="294"/>
    <x v="1"/>
    <x v="0"/>
    <x v="0"/>
    <x v="4"/>
    <x v="6"/>
    <s v="Quebec City"/>
    <x v="4"/>
    <x v="11"/>
    <x v="2"/>
    <x v="7"/>
    <n v="1"/>
    <n v="1021.52"/>
    <n v="5"/>
    <n v="970.44"/>
    <n v="970.44"/>
    <n v="1.36"/>
    <n v="1319.8"/>
    <s v="CAD"/>
    <x v="1591"/>
    <x v="2"/>
    <x v="1"/>
    <x v="0"/>
    <x v="1"/>
    <x v="1"/>
    <x v="3"/>
    <x v="0"/>
  </r>
  <r>
    <x v="1594"/>
    <x v="354"/>
    <x v="1"/>
    <x v="4"/>
    <x v="0"/>
    <x v="4"/>
    <x v="6"/>
    <s v="Quebec City"/>
    <x v="2"/>
    <x v="38"/>
    <x v="0"/>
    <x v="15"/>
    <n v="2"/>
    <n v="376.98"/>
    <n v="3"/>
    <n v="365.67"/>
    <n v="731.34"/>
    <n v="1.36"/>
    <n v="994.62"/>
    <s v="CAD"/>
    <x v="1592"/>
    <x v="3"/>
    <x v="0"/>
    <x v="3"/>
    <x v="2"/>
    <x v="0"/>
    <x v="3"/>
    <x v="0"/>
  </r>
  <r>
    <x v="1595"/>
    <x v="852"/>
    <x v="1"/>
    <x v="3"/>
    <x v="2"/>
    <x v="4"/>
    <x v="6"/>
    <s v="Quebec City"/>
    <x v="1"/>
    <x v="41"/>
    <x v="0"/>
    <x v="4"/>
    <n v="3"/>
    <n v="285.33999999999997"/>
    <n v="0"/>
    <n v="285.33999999999997"/>
    <n v="856.02"/>
    <n v="1.36"/>
    <n v="1164.19"/>
    <s v="CAD"/>
    <x v="1593"/>
    <x v="1"/>
    <x v="5"/>
    <x v="1"/>
    <x v="4"/>
    <x v="0"/>
    <x v="1"/>
    <x v="2"/>
  </r>
  <r>
    <x v="1596"/>
    <x v="19"/>
    <x v="1"/>
    <x v="3"/>
    <x v="2"/>
    <x v="4"/>
    <x v="6"/>
    <s v="Quebec City"/>
    <x v="1"/>
    <x v="32"/>
    <x v="0"/>
    <x v="4"/>
    <n v="1"/>
    <n v="129.51"/>
    <n v="2"/>
    <n v="126.92"/>
    <n v="126.92"/>
    <n v="1.36"/>
    <n v="172.61"/>
    <s v="CAD"/>
    <x v="1594"/>
    <x v="4"/>
    <x v="4"/>
    <x v="1"/>
    <x v="3"/>
    <x v="0"/>
    <x v="3"/>
    <x v="0"/>
  </r>
  <r>
    <x v="1597"/>
    <x v="168"/>
    <x v="2"/>
    <x v="4"/>
    <x v="0"/>
    <x v="4"/>
    <x v="6"/>
    <s v="Quebec City"/>
    <x v="5"/>
    <x v="15"/>
    <x v="7"/>
    <x v="14"/>
    <n v="1"/>
    <n v="764.75"/>
    <n v="3"/>
    <n v="741.81"/>
    <n v="741.81"/>
    <n v="1.36"/>
    <n v="1008.86"/>
    <s v="CAD"/>
    <x v="1595"/>
    <x v="3"/>
    <x v="5"/>
    <x v="1"/>
    <x v="2"/>
    <x v="0"/>
    <x v="13"/>
    <x v="0"/>
  </r>
  <r>
    <x v="1598"/>
    <x v="84"/>
    <x v="2"/>
    <x v="5"/>
    <x v="0"/>
    <x v="4"/>
    <x v="6"/>
    <s v="Quebec City"/>
    <x v="3"/>
    <x v="24"/>
    <x v="6"/>
    <x v="14"/>
    <n v="2"/>
    <n v="1261.48"/>
    <n v="10"/>
    <n v="1135.33"/>
    <n v="2270.66"/>
    <n v="1.36"/>
    <n v="3088.1"/>
    <s v="CAD"/>
    <x v="1596"/>
    <x v="0"/>
    <x v="5"/>
    <x v="2"/>
    <x v="2"/>
    <x v="0"/>
    <x v="8"/>
    <x v="0"/>
  </r>
  <r>
    <x v="1599"/>
    <x v="853"/>
    <x v="2"/>
    <x v="1"/>
    <x v="1"/>
    <x v="4"/>
    <x v="6"/>
    <s v="Quebec City"/>
    <x v="4"/>
    <x v="21"/>
    <x v="5"/>
    <x v="3"/>
    <n v="2"/>
    <n v="770.03"/>
    <n v="15"/>
    <n v="654.53"/>
    <n v="1309.06"/>
    <n v="1.36"/>
    <n v="1780.32"/>
    <s v="CAD"/>
    <x v="1597"/>
    <x v="3"/>
    <x v="2"/>
    <x v="0"/>
    <x v="0"/>
    <x v="6"/>
    <x v="3"/>
    <x v="0"/>
  </r>
  <r>
    <x v="1600"/>
    <x v="544"/>
    <x v="2"/>
    <x v="3"/>
    <x v="2"/>
    <x v="4"/>
    <x v="6"/>
    <s v="Quebec City"/>
    <x v="3"/>
    <x v="34"/>
    <x v="6"/>
    <x v="4"/>
    <n v="2"/>
    <n v="2403.29"/>
    <n v="0"/>
    <n v="2403.29"/>
    <n v="4806.58"/>
    <n v="1.36"/>
    <n v="6536.95"/>
    <s v="CAD"/>
    <x v="1598"/>
    <x v="5"/>
    <x v="3"/>
    <x v="3"/>
    <x v="1"/>
    <x v="0"/>
    <x v="3"/>
    <x v="0"/>
  </r>
  <r>
    <x v="1601"/>
    <x v="854"/>
    <x v="2"/>
    <x v="7"/>
    <x v="2"/>
    <x v="4"/>
    <x v="6"/>
    <s v="Quebec City"/>
    <x v="3"/>
    <x v="42"/>
    <x v="1"/>
    <x v="4"/>
    <n v="2"/>
    <n v="1323.46"/>
    <n v="7"/>
    <n v="1230.82"/>
    <n v="2461.64"/>
    <n v="1.36"/>
    <n v="3347.83"/>
    <s v="CAD"/>
    <x v="1599"/>
    <x v="0"/>
    <x v="0"/>
    <x v="2"/>
    <x v="1"/>
    <x v="0"/>
    <x v="3"/>
    <x v="0"/>
  </r>
  <r>
    <x v="1602"/>
    <x v="855"/>
    <x v="2"/>
    <x v="11"/>
    <x v="3"/>
    <x v="4"/>
    <x v="6"/>
    <s v="Quebec City"/>
    <x v="0"/>
    <x v="31"/>
    <x v="0"/>
    <x v="5"/>
    <n v="1"/>
    <n v="137.1"/>
    <n v="0"/>
    <n v="137.1"/>
    <n v="137.1"/>
    <n v="1.36"/>
    <n v="186.46"/>
    <s v="CAD"/>
    <x v="1600"/>
    <x v="2"/>
    <x v="0"/>
    <x v="0"/>
    <x v="1"/>
    <x v="0"/>
    <x v="10"/>
    <x v="0"/>
  </r>
  <r>
    <x v="1603"/>
    <x v="856"/>
    <x v="0"/>
    <x v="0"/>
    <x v="0"/>
    <x v="4"/>
    <x v="6"/>
    <s v="Regina"/>
    <x v="5"/>
    <x v="15"/>
    <x v="4"/>
    <x v="6"/>
    <n v="5"/>
    <n v="821.63"/>
    <n v="0"/>
    <n v="821.63"/>
    <n v="4108.1499999999996"/>
    <n v="1.36"/>
    <n v="5587.08"/>
    <s v="CAD"/>
    <x v="1601"/>
    <x v="3"/>
    <x v="5"/>
    <x v="0"/>
    <x v="3"/>
    <x v="0"/>
    <x v="10"/>
    <x v="0"/>
  </r>
  <r>
    <x v="1604"/>
    <x v="576"/>
    <x v="0"/>
    <x v="0"/>
    <x v="0"/>
    <x v="4"/>
    <x v="6"/>
    <s v="Regina"/>
    <x v="5"/>
    <x v="15"/>
    <x v="5"/>
    <x v="4"/>
    <n v="1"/>
    <n v="737.49"/>
    <n v="3"/>
    <n v="715.37"/>
    <n v="715.37"/>
    <n v="1.36"/>
    <n v="972.9"/>
    <s v="CAD"/>
    <x v="1602"/>
    <x v="1"/>
    <x v="0"/>
    <x v="0"/>
    <x v="1"/>
    <x v="0"/>
    <x v="3"/>
    <x v="0"/>
  </r>
  <r>
    <x v="1605"/>
    <x v="153"/>
    <x v="0"/>
    <x v="2"/>
    <x v="2"/>
    <x v="4"/>
    <x v="6"/>
    <s v="Regina"/>
    <x v="5"/>
    <x v="9"/>
    <x v="3"/>
    <x v="4"/>
    <n v="2"/>
    <n v="417.35"/>
    <n v="0"/>
    <n v="417.35"/>
    <n v="834.7"/>
    <n v="1.36"/>
    <n v="1135.19"/>
    <s v="CAD"/>
    <x v="1603"/>
    <x v="1"/>
    <x v="3"/>
    <x v="2"/>
    <x v="0"/>
    <x v="0"/>
    <x v="3"/>
    <x v="0"/>
  </r>
  <r>
    <x v="1606"/>
    <x v="269"/>
    <x v="0"/>
    <x v="3"/>
    <x v="2"/>
    <x v="4"/>
    <x v="6"/>
    <s v="Regina"/>
    <x v="4"/>
    <x v="40"/>
    <x v="2"/>
    <x v="13"/>
    <n v="1"/>
    <n v="963.1"/>
    <n v="5"/>
    <n v="914.94"/>
    <n v="914.94"/>
    <n v="1.36"/>
    <n v="1244.32"/>
    <s v="CAD"/>
    <x v="1604"/>
    <x v="2"/>
    <x v="6"/>
    <x v="0"/>
    <x v="4"/>
    <x v="5"/>
    <x v="3"/>
    <x v="0"/>
  </r>
  <r>
    <x v="1607"/>
    <x v="857"/>
    <x v="0"/>
    <x v="3"/>
    <x v="2"/>
    <x v="4"/>
    <x v="6"/>
    <s v="Regina"/>
    <x v="4"/>
    <x v="21"/>
    <x v="5"/>
    <x v="15"/>
    <n v="4"/>
    <n v="746.65"/>
    <n v="0"/>
    <n v="746.65"/>
    <n v="2986.6"/>
    <n v="1.36"/>
    <n v="4061.78"/>
    <s v="CAD"/>
    <x v="1605"/>
    <x v="2"/>
    <x v="4"/>
    <x v="2"/>
    <x v="2"/>
    <x v="6"/>
    <x v="13"/>
    <x v="0"/>
  </r>
  <r>
    <x v="1608"/>
    <x v="366"/>
    <x v="0"/>
    <x v="11"/>
    <x v="3"/>
    <x v="4"/>
    <x v="6"/>
    <s v="Regina"/>
    <x v="5"/>
    <x v="17"/>
    <x v="7"/>
    <x v="6"/>
    <n v="3"/>
    <n v="620.87"/>
    <n v="3"/>
    <n v="602.24"/>
    <n v="1806.72"/>
    <n v="1.36"/>
    <n v="2457.14"/>
    <s v="CAD"/>
    <x v="1606"/>
    <x v="4"/>
    <x v="3"/>
    <x v="3"/>
    <x v="1"/>
    <x v="0"/>
    <x v="3"/>
    <x v="0"/>
  </r>
  <r>
    <x v="1609"/>
    <x v="294"/>
    <x v="1"/>
    <x v="0"/>
    <x v="0"/>
    <x v="4"/>
    <x v="6"/>
    <s v="Regina"/>
    <x v="0"/>
    <x v="0"/>
    <x v="0"/>
    <x v="11"/>
    <n v="1"/>
    <n v="168.09"/>
    <n v="15"/>
    <n v="142.88"/>
    <n v="142.88"/>
    <n v="1.36"/>
    <n v="194.32"/>
    <s v="CAD"/>
    <x v="1607"/>
    <x v="0"/>
    <x v="3"/>
    <x v="3"/>
    <x v="3"/>
    <x v="0"/>
    <x v="15"/>
    <x v="0"/>
  </r>
  <r>
    <x v="1610"/>
    <x v="236"/>
    <x v="1"/>
    <x v="4"/>
    <x v="0"/>
    <x v="4"/>
    <x v="6"/>
    <s v="Regina"/>
    <x v="1"/>
    <x v="1"/>
    <x v="0"/>
    <x v="1"/>
    <n v="2"/>
    <n v="27.9"/>
    <n v="10"/>
    <n v="25.11"/>
    <n v="50.22"/>
    <n v="1.36"/>
    <n v="68.3"/>
    <s v="CAD"/>
    <x v="1608"/>
    <x v="0"/>
    <x v="4"/>
    <x v="0"/>
    <x v="3"/>
    <x v="0"/>
    <x v="3"/>
    <x v="2"/>
  </r>
  <r>
    <x v="1611"/>
    <x v="858"/>
    <x v="1"/>
    <x v="9"/>
    <x v="1"/>
    <x v="4"/>
    <x v="6"/>
    <s v="Regina"/>
    <x v="5"/>
    <x v="8"/>
    <x v="5"/>
    <x v="0"/>
    <n v="3"/>
    <n v="489.13"/>
    <n v="0"/>
    <n v="489.13"/>
    <n v="1467.39"/>
    <n v="1.36"/>
    <n v="1995.65"/>
    <s v="CAD"/>
    <x v="1609"/>
    <x v="2"/>
    <x v="6"/>
    <x v="3"/>
    <x v="0"/>
    <x v="0"/>
    <x v="8"/>
    <x v="2"/>
  </r>
  <r>
    <x v="1612"/>
    <x v="582"/>
    <x v="1"/>
    <x v="2"/>
    <x v="2"/>
    <x v="4"/>
    <x v="6"/>
    <s v="Regina"/>
    <x v="3"/>
    <x v="24"/>
    <x v="6"/>
    <x v="14"/>
    <n v="2"/>
    <n v="1289.8399999999999"/>
    <n v="0"/>
    <n v="1289.8399999999999"/>
    <n v="2579.6799999999998"/>
    <n v="1.36"/>
    <n v="3508.36"/>
    <s v="CAD"/>
    <x v="1610"/>
    <x v="5"/>
    <x v="3"/>
    <x v="1"/>
    <x v="3"/>
    <x v="0"/>
    <x v="20"/>
    <x v="0"/>
  </r>
  <r>
    <x v="1613"/>
    <x v="584"/>
    <x v="1"/>
    <x v="11"/>
    <x v="3"/>
    <x v="4"/>
    <x v="6"/>
    <s v="Regina"/>
    <x v="4"/>
    <x v="23"/>
    <x v="5"/>
    <x v="15"/>
    <n v="1"/>
    <n v="827.7"/>
    <n v="0"/>
    <n v="827.7"/>
    <n v="827.7"/>
    <n v="1.36"/>
    <n v="1125.67"/>
    <s v="CAD"/>
    <x v="1611"/>
    <x v="5"/>
    <x v="6"/>
    <x v="2"/>
    <x v="4"/>
    <x v="2"/>
    <x v="3"/>
    <x v="0"/>
  </r>
  <r>
    <x v="1614"/>
    <x v="859"/>
    <x v="2"/>
    <x v="5"/>
    <x v="0"/>
    <x v="4"/>
    <x v="6"/>
    <s v="Regina"/>
    <x v="5"/>
    <x v="8"/>
    <x v="2"/>
    <x v="4"/>
    <n v="2"/>
    <n v="479"/>
    <n v="0"/>
    <n v="479"/>
    <n v="958"/>
    <n v="1.36"/>
    <n v="1302.8800000000001"/>
    <s v="CAD"/>
    <x v="1612"/>
    <x v="5"/>
    <x v="3"/>
    <x v="3"/>
    <x v="2"/>
    <x v="0"/>
    <x v="20"/>
    <x v="0"/>
  </r>
  <r>
    <x v="1615"/>
    <x v="860"/>
    <x v="2"/>
    <x v="1"/>
    <x v="1"/>
    <x v="4"/>
    <x v="6"/>
    <s v="Regina"/>
    <x v="1"/>
    <x v="1"/>
    <x v="0"/>
    <x v="1"/>
    <n v="3"/>
    <n v="30.84"/>
    <n v="5"/>
    <n v="29.3"/>
    <n v="87.9"/>
    <n v="1.36"/>
    <n v="119.54"/>
    <s v="CAD"/>
    <x v="1613"/>
    <x v="4"/>
    <x v="2"/>
    <x v="3"/>
    <x v="4"/>
    <x v="0"/>
    <x v="20"/>
    <x v="0"/>
  </r>
  <r>
    <x v="1616"/>
    <x v="407"/>
    <x v="2"/>
    <x v="9"/>
    <x v="1"/>
    <x v="4"/>
    <x v="6"/>
    <s v="Regina"/>
    <x v="3"/>
    <x v="3"/>
    <x v="8"/>
    <x v="4"/>
    <n v="2"/>
    <n v="1948.6"/>
    <n v="15"/>
    <n v="1656.31"/>
    <n v="3312.62"/>
    <n v="1.36"/>
    <n v="4505.16"/>
    <s v="CAD"/>
    <x v="1614"/>
    <x v="4"/>
    <x v="4"/>
    <x v="1"/>
    <x v="4"/>
    <x v="0"/>
    <x v="5"/>
    <x v="0"/>
  </r>
  <r>
    <x v="1617"/>
    <x v="861"/>
    <x v="2"/>
    <x v="2"/>
    <x v="2"/>
    <x v="4"/>
    <x v="6"/>
    <s v="Regina"/>
    <x v="1"/>
    <x v="32"/>
    <x v="0"/>
    <x v="6"/>
    <n v="1"/>
    <n v="121.26"/>
    <n v="0"/>
    <n v="121.26"/>
    <n v="121.26"/>
    <n v="1.36"/>
    <n v="164.91"/>
    <s v="CAD"/>
    <x v="1615"/>
    <x v="5"/>
    <x v="0"/>
    <x v="1"/>
    <x v="4"/>
    <x v="0"/>
    <x v="9"/>
    <x v="0"/>
  </r>
  <r>
    <x v="1618"/>
    <x v="862"/>
    <x v="2"/>
    <x v="11"/>
    <x v="3"/>
    <x v="4"/>
    <x v="6"/>
    <s v="Regina"/>
    <x v="4"/>
    <x v="6"/>
    <x v="5"/>
    <x v="13"/>
    <n v="6"/>
    <n v="1147.26"/>
    <n v="5"/>
    <n v="1089.9000000000001"/>
    <n v="6539.4"/>
    <n v="1.36"/>
    <n v="8893.58"/>
    <s v="CAD"/>
    <x v="1616"/>
    <x v="4"/>
    <x v="4"/>
    <x v="0"/>
    <x v="1"/>
    <x v="3"/>
    <x v="16"/>
    <x v="0"/>
  </r>
  <r>
    <x v="1619"/>
    <x v="177"/>
    <x v="2"/>
    <x v="11"/>
    <x v="3"/>
    <x v="4"/>
    <x v="6"/>
    <s v="Regina"/>
    <x v="4"/>
    <x v="23"/>
    <x v="4"/>
    <x v="15"/>
    <n v="2"/>
    <n v="816.57"/>
    <n v="3"/>
    <n v="792.07"/>
    <n v="1584.14"/>
    <n v="1.36"/>
    <n v="2154.4299999999998"/>
    <s v="CAD"/>
    <x v="1617"/>
    <x v="1"/>
    <x v="5"/>
    <x v="2"/>
    <x v="3"/>
    <x v="3"/>
    <x v="10"/>
    <x v="0"/>
  </r>
  <r>
    <x v="1620"/>
    <x v="589"/>
    <x v="0"/>
    <x v="0"/>
    <x v="0"/>
    <x v="4"/>
    <x v="6"/>
    <s v="Saskatoon"/>
    <x v="0"/>
    <x v="31"/>
    <x v="0"/>
    <x v="3"/>
    <n v="1"/>
    <n v="130.53"/>
    <n v="5"/>
    <n v="124"/>
    <n v="124"/>
    <n v="1.36"/>
    <n v="168.64"/>
    <s v="CAD"/>
    <x v="1618"/>
    <x v="4"/>
    <x v="5"/>
    <x v="0"/>
    <x v="1"/>
    <x v="0"/>
    <x v="13"/>
    <x v="0"/>
  </r>
  <r>
    <x v="1621"/>
    <x v="759"/>
    <x v="0"/>
    <x v="4"/>
    <x v="0"/>
    <x v="4"/>
    <x v="6"/>
    <s v="Saskatoon"/>
    <x v="1"/>
    <x v="7"/>
    <x v="0"/>
    <x v="1"/>
    <n v="1"/>
    <n v="126.85"/>
    <n v="0"/>
    <n v="126.85"/>
    <n v="126.85"/>
    <n v="1.36"/>
    <n v="172.52"/>
    <s v="CAD"/>
    <x v="1619"/>
    <x v="0"/>
    <x v="6"/>
    <x v="0"/>
    <x v="1"/>
    <x v="0"/>
    <x v="9"/>
    <x v="0"/>
  </r>
  <r>
    <x v="1622"/>
    <x v="246"/>
    <x v="0"/>
    <x v="5"/>
    <x v="0"/>
    <x v="4"/>
    <x v="6"/>
    <s v="Saskatoon"/>
    <x v="0"/>
    <x v="31"/>
    <x v="0"/>
    <x v="0"/>
    <n v="2"/>
    <n v="135.47999999999999"/>
    <n v="0"/>
    <n v="135.47999999999999"/>
    <n v="270.95999999999998"/>
    <n v="1.36"/>
    <n v="368.51"/>
    <s v="CAD"/>
    <x v="1620"/>
    <x v="1"/>
    <x v="1"/>
    <x v="1"/>
    <x v="1"/>
    <x v="0"/>
    <x v="14"/>
    <x v="0"/>
  </r>
  <r>
    <x v="1623"/>
    <x v="94"/>
    <x v="0"/>
    <x v="1"/>
    <x v="1"/>
    <x v="4"/>
    <x v="6"/>
    <s v="Saskatoon"/>
    <x v="2"/>
    <x v="2"/>
    <x v="0"/>
    <x v="3"/>
    <n v="2"/>
    <n v="300.91000000000003"/>
    <n v="10"/>
    <n v="270.82"/>
    <n v="541.64"/>
    <n v="1.36"/>
    <n v="736.63"/>
    <s v="CAD"/>
    <x v="1621"/>
    <x v="2"/>
    <x v="4"/>
    <x v="2"/>
    <x v="2"/>
    <x v="0"/>
    <x v="8"/>
    <x v="2"/>
  </r>
  <r>
    <x v="1624"/>
    <x v="380"/>
    <x v="0"/>
    <x v="2"/>
    <x v="2"/>
    <x v="4"/>
    <x v="6"/>
    <s v="Saskatoon"/>
    <x v="1"/>
    <x v="25"/>
    <x v="0"/>
    <x v="5"/>
    <n v="1"/>
    <n v="38.49"/>
    <n v="0"/>
    <n v="38.49"/>
    <n v="38.49"/>
    <n v="1.36"/>
    <n v="52.35"/>
    <s v="CAD"/>
    <x v="1622"/>
    <x v="3"/>
    <x v="6"/>
    <x v="1"/>
    <x v="4"/>
    <x v="0"/>
    <x v="17"/>
    <x v="0"/>
  </r>
  <r>
    <x v="1625"/>
    <x v="706"/>
    <x v="0"/>
    <x v="7"/>
    <x v="2"/>
    <x v="4"/>
    <x v="6"/>
    <s v="Saskatoon"/>
    <x v="5"/>
    <x v="9"/>
    <x v="7"/>
    <x v="4"/>
    <n v="6"/>
    <n v="471.81"/>
    <n v="15"/>
    <n v="401.04"/>
    <n v="2406.2399999999998"/>
    <n v="1.36"/>
    <n v="3272.49"/>
    <s v="CAD"/>
    <x v="1623"/>
    <x v="5"/>
    <x v="0"/>
    <x v="3"/>
    <x v="1"/>
    <x v="0"/>
    <x v="20"/>
    <x v="0"/>
  </r>
  <r>
    <x v="1626"/>
    <x v="546"/>
    <x v="0"/>
    <x v="10"/>
    <x v="3"/>
    <x v="4"/>
    <x v="6"/>
    <s v="Saskatoon"/>
    <x v="1"/>
    <x v="1"/>
    <x v="0"/>
    <x v="4"/>
    <n v="1"/>
    <n v="29.08"/>
    <n v="10"/>
    <n v="26.17"/>
    <n v="26.17"/>
    <n v="1.36"/>
    <n v="35.590000000000003"/>
    <s v="CAD"/>
    <x v="1624"/>
    <x v="5"/>
    <x v="4"/>
    <x v="2"/>
    <x v="3"/>
    <x v="0"/>
    <x v="3"/>
    <x v="0"/>
  </r>
  <r>
    <x v="1627"/>
    <x v="761"/>
    <x v="1"/>
    <x v="0"/>
    <x v="0"/>
    <x v="4"/>
    <x v="6"/>
    <s v="Saskatoon"/>
    <x v="1"/>
    <x v="30"/>
    <x v="0"/>
    <x v="1"/>
    <n v="1"/>
    <n v="91.45"/>
    <n v="0"/>
    <n v="91.45"/>
    <n v="91.45"/>
    <n v="1.36"/>
    <n v="124.37"/>
    <s v="CAD"/>
    <x v="1625"/>
    <x v="2"/>
    <x v="2"/>
    <x v="2"/>
    <x v="3"/>
    <x v="0"/>
    <x v="20"/>
    <x v="2"/>
  </r>
  <r>
    <x v="1628"/>
    <x v="11"/>
    <x v="1"/>
    <x v="4"/>
    <x v="0"/>
    <x v="4"/>
    <x v="6"/>
    <s v="Saskatoon"/>
    <x v="3"/>
    <x v="34"/>
    <x v="10"/>
    <x v="0"/>
    <n v="1"/>
    <n v="2417.5300000000002"/>
    <n v="2"/>
    <n v="2369.1799999999998"/>
    <n v="2369.1799999999998"/>
    <n v="1.36"/>
    <n v="3222.08"/>
    <s v="CAD"/>
    <x v="1626"/>
    <x v="5"/>
    <x v="5"/>
    <x v="2"/>
    <x v="1"/>
    <x v="0"/>
    <x v="7"/>
    <x v="0"/>
  </r>
  <r>
    <x v="1629"/>
    <x v="551"/>
    <x v="1"/>
    <x v="6"/>
    <x v="1"/>
    <x v="4"/>
    <x v="6"/>
    <s v="Saskatoon"/>
    <x v="0"/>
    <x v="20"/>
    <x v="0"/>
    <x v="5"/>
    <n v="1"/>
    <n v="246.56"/>
    <n v="0"/>
    <n v="246.56"/>
    <n v="246.56"/>
    <n v="1.36"/>
    <n v="335.32"/>
    <s v="CAD"/>
    <x v="1627"/>
    <x v="5"/>
    <x v="0"/>
    <x v="3"/>
    <x v="1"/>
    <x v="0"/>
    <x v="5"/>
    <x v="0"/>
  </r>
  <r>
    <x v="1630"/>
    <x v="863"/>
    <x v="1"/>
    <x v="6"/>
    <x v="1"/>
    <x v="4"/>
    <x v="6"/>
    <s v="Saskatoon"/>
    <x v="4"/>
    <x v="12"/>
    <x v="4"/>
    <x v="15"/>
    <n v="2"/>
    <n v="892.35"/>
    <n v="0"/>
    <n v="892.35"/>
    <n v="1784.7"/>
    <n v="1.36"/>
    <n v="2427.19"/>
    <s v="CAD"/>
    <x v="1628"/>
    <x v="1"/>
    <x v="2"/>
    <x v="3"/>
    <x v="4"/>
    <x v="5"/>
    <x v="10"/>
    <x v="0"/>
  </r>
  <r>
    <x v="1631"/>
    <x v="76"/>
    <x v="1"/>
    <x v="1"/>
    <x v="1"/>
    <x v="4"/>
    <x v="6"/>
    <s v="Saskatoon"/>
    <x v="5"/>
    <x v="8"/>
    <x v="4"/>
    <x v="0"/>
    <n v="1"/>
    <n v="519.17999999999995"/>
    <n v="15"/>
    <n v="441.3"/>
    <n v="441.3"/>
    <n v="1.36"/>
    <n v="600.16999999999996"/>
    <s v="CAD"/>
    <x v="1629"/>
    <x v="2"/>
    <x v="1"/>
    <x v="0"/>
    <x v="1"/>
    <x v="0"/>
    <x v="3"/>
    <x v="0"/>
  </r>
  <r>
    <x v="1632"/>
    <x v="370"/>
    <x v="1"/>
    <x v="2"/>
    <x v="2"/>
    <x v="4"/>
    <x v="6"/>
    <s v="Saskatoon"/>
    <x v="0"/>
    <x v="20"/>
    <x v="0"/>
    <x v="5"/>
    <n v="3"/>
    <n v="260.86"/>
    <n v="10"/>
    <n v="234.77"/>
    <n v="704.31"/>
    <n v="1.36"/>
    <n v="957.86"/>
    <s v="CAD"/>
    <x v="1630"/>
    <x v="0"/>
    <x v="0"/>
    <x v="2"/>
    <x v="0"/>
    <x v="0"/>
    <x v="12"/>
    <x v="0"/>
  </r>
  <r>
    <x v="1633"/>
    <x v="794"/>
    <x v="1"/>
    <x v="3"/>
    <x v="2"/>
    <x v="4"/>
    <x v="6"/>
    <s v="Saskatoon"/>
    <x v="3"/>
    <x v="42"/>
    <x v="8"/>
    <x v="3"/>
    <n v="1"/>
    <n v="1322.57"/>
    <n v="0"/>
    <n v="1322.57"/>
    <n v="1322.57"/>
    <n v="1.36"/>
    <n v="1798.7"/>
    <s v="CAD"/>
    <x v="1631"/>
    <x v="4"/>
    <x v="1"/>
    <x v="1"/>
    <x v="3"/>
    <x v="0"/>
    <x v="3"/>
    <x v="0"/>
  </r>
  <r>
    <x v="1634"/>
    <x v="385"/>
    <x v="1"/>
    <x v="10"/>
    <x v="3"/>
    <x v="4"/>
    <x v="6"/>
    <s v="Saskatoon"/>
    <x v="3"/>
    <x v="28"/>
    <x v="8"/>
    <x v="4"/>
    <n v="1"/>
    <n v="610.76"/>
    <n v="0"/>
    <n v="610.76"/>
    <n v="610.76"/>
    <n v="1.36"/>
    <n v="830.63"/>
    <s v="CAD"/>
    <x v="1632"/>
    <x v="4"/>
    <x v="6"/>
    <x v="2"/>
    <x v="4"/>
    <x v="0"/>
    <x v="12"/>
    <x v="0"/>
  </r>
  <r>
    <x v="1635"/>
    <x v="240"/>
    <x v="1"/>
    <x v="10"/>
    <x v="3"/>
    <x v="4"/>
    <x v="6"/>
    <s v="Saskatoon"/>
    <x v="5"/>
    <x v="17"/>
    <x v="7"/>
    <x v="14"/>
    <n v="1"/>
    <n v="597.16"/>
    <n v="10"/>
    <n v="537.44000000000005"/>
    <n v="537.44000000000005"/>
    <n v="1.36"/>
    <n v="730.92"/>
    <s v="CAD"/>
    <x v="1633"/>
    <x v="0"/>
    <x v="2"/>
    <x v="2"/>
    <x v="4"/>
    <x v="0"/>
    <x v="3"/>
    <x v="0"/>
  </r>
  <r>
    <x v="1636"/>
    <x v="164"/>
    <x v="1"/>
    <x v="11"/>
    <x v="3"/>
    <x v="4"/>
    <x v="6"/>
    <s v="Saskatoon"/>
    <x v="0"/>
    <x v="35"/>
    <x v="0"/>
    <x v="0"/>
    <n v="1"/>
    <n v="519.08000000000004"/>
    <n v="10"/>
    <n v="467.17"/>
    <n v="467.17"/>
    <n v="1.36"/>
    <n v="635.35"/>
    <s v="CAD"/>
    <x v="1634"/>
    <x v="3"/>
    <x v="4"/>
    <x v="3"/>
    <x v="0"/>
    <x v="0"/>
    <x v="3"/>
    <x v="0"/>
  </r>
  <r>
    <x v="1637"/>
    <x v="543"/>
    <x v="2"/>
    <x v="1"/>
    <x v="1"/>
    <x v="4"/>
    <x v="6"/>
    <s v="Saskatoon"/>
    <x v="1"/>
    <x v="25"/>
    <x v="0"/>
    <x v="4"/>
    <n v="3"/>
    <n v="38.14"/>
    <n v="0"/>
    <n v="38.14"/>
    <n v="114.42"/>
    <n v="1.36"/>
    <n v="155.61000000000001"/>
    <s v="CAD"/>
    <x v="1635"/>
    <x v="0"/>
    <x v="2"/>
    <x v="3"/>
    <x v="1"/>
    <x v="0"/>
    <x v="12"/>
    <x v="0"/>
  </r>
  <r>
    <x v="1638"/>
    <x v="864"/>
    <x v="2"/>
    <x v="9"/>
    <x v="1"/>
    <x v="4"/>
    <x v="6"/>
    <s v="Saskatoon"/>
    <x v="3"/>
    <x v="14"/>
    <x v="8"/>
    <x v="3"/>
    <n v="1"/>
    <n v="1028.6099999999999"/>
    <n v="5"/>
    <n v="977.18"/>
    <n v="977.18"/>
    <n v="1.36"/>
    <n v="1328.96"/>
    <s v="CAD"/>
    <x v="1636"/>
    <x v="2"/>
    <x v="1"/>
    <x v="2"/>
    <x v="0"/>
    <x v="0"/>
    <x v="17"/>
    <x v="0"/>
  </r>
  <r>
    <x v="1639"/>
    <x v="264"/>
    <x v="2"/>
    <x v="9"/>
    <x v="1"/>
    <x v="4"/>
    <x v="6"/>
    <s v="Saskatoon"/>
    <x v="1"/>
    <x v="5"/>
    <x v="0"/>
    <x v="5"/>
    <n v="3"/>
    <n v="101.29"/>
    <n v="3"/>
    <n v="98.25"/>
    <n v="294.75"/>
    <n v="1.36"/>
    <n v="400.86"/>
    <s v="CAD"/>
    <x v="1637"/>
    <x v="1"/>
    <x v="0"/>
    <x v="3"/>
    <x v="1"/>
    <x v="0"/>
    <x v="3"/>
    <x v="0"/>
  </r>
  <r>
    <x v="1640"/>
    <x v="865"/>
    <x v="2"/>
    <x v="10"/>
    <x v="3"/>
    <x v="4"/>
    <x v="6"/>
    <s v="Saskatoon"/>
    <x v="4"/>
    <x v="21"/>
    <x v="4"/>
    <x v="15"/>
    <n v="1"/>
    <n v="781.26"/>
    <n v="0"/>
    <n v="781.26"/>
    <n v="781.26"/>
    <n v="1.36"/>
    <n v="1062.51"/>
    <s v="CAD"/>
    <x v="1638"/>
    <x v="1"/>
    <x v="2"/>
    <x v="2"/>
    <x v="0"/>
    <x v="1"/>
    <x v="16"/>
    <x v="2"/>
  </r>
  <r>
    <x v="1641"/>
    <x v="559"/>
    <x v="2"/>
    <x v="10"/>
    <x v="3"/>
    <x v="4"/>
    <x v="6"/>
    <s v="Saskatoon"/>
    <x v="3"/>
    <x v="39"/>
    <x v="6"/>
    <x v="0"/>
    <n v="2"/>
    <n v="7482.88"/>
    <n v="5"/>
    <n v="7108.74"/>
    <n v="14217.48"/>
    <n v="1.36"/>
    <n v="19335.77"/>
    <s v="CAD"/>
    <x v="1639"/>
    <x v="3"/>
    <x v="3"/>
    <x v="3"/>
    <x v="3"/>
    <x v="0"/>
    <x v="2"/>
    <x v="0"/>
  </r>
  <r>
    <x v="1642"/>
    <x v="561"/>
    <x v="2"/>
    <x v="11"/>
    <x v="3"/>
    <x v="4"/>
    <x v="6"/>
    <s v="Saskatoon"/>
    <x v="1"/>
    <x v="7"/>
    <x v="0"/>
    <x v="6"/>
    <n v="3"/>
    <n v="118.99"/>
    <n v="0"/>
    <n v="118.99"/>
    <n v="356.97"/>
    <n v="1.36"/>
    <n v="485.48"/>
    <s v="CAD"/>
    <x v="1640"/>
    <x v="3"/>
    <x v="6"/>
    <x v="0"/>
    <x v="3"/>
    <x v="0"/>
    <x v="3"/>
    <x v="0"/>
  </r>
  <r>
    <x v="1643"/>
    <x v="397"/>
    <x v="0"/>
    <x v="4"/>
    <x v="0"/>
    <x v="4"/>
    <x v="6"/>
    <s v="Toronto"/>
    <x v="5"/>
    <x v="15"/>
    <x v="7"/>
    <x v="8"/>
    <n v="8"/>
    <n v="804.74"/>
    <n v="0"/>
    <n v="804.74"/>
    <n v="6437.92"/>
    <n v="1.36"/>
    <n v="8755.57"/>
    <s v="CAD"/>
    <x v="1641"/>
    <x v="0"/>
    <x v="6"/>
    <x v="2"/>
    <x v="2"/>
    <x v="0"/>
    <x v="5"/>
    <x v="0"/>
  </r>
  <r>
    <x v="1644"/>
    <x v="866"/>
    <x v="0"/>
    <x v="6"/>
    <x v="1"/>
    <x v="4"/>
    <x v="6"/>
    <s v="Toronto"/>
    <x v="4"/>
    <x v="33"/>
    <x v="2"/>
    <x v="3"/>
    <n v="4"/>
    <n v="1156.76"/>
    <n v="0"/>
    <n v="1156.76"/>
    <n v="4627.04"/>
    <n v="1.36"/>
    <n v="6292.77"/>
    <s v="CAD"/>
    <x v="1642"/>
    <x v="1"/>
    <x v="2"/>
    <x v="0"/>
    <x v="3"/>
    <x v="5"/>
    <x v="11"/>
    <x v="0"/>
  </r>
  <r>
    <x v="1645"/>
    <x v="400"/>
    <x v="0"/>
    <x v="10"/>
    <x v="3"/>
    <x v="4"/>
    <x v="6"/>
    <s v="Toronto"/>
    <x v="3"/>
    <x v="24"/>
    <x v="8"/>
    <x v="0"/>
    <n v="1"/>
    <n v="1327.77"/>
    <n v="5"/>
    <n v="1261.3800000000001"/>
    <n v="1261.3800000000001"/>
    <n v="1.36"/>
    <n v="1715.48"/>
    <s v="CAD"/>
    <x v="1643"/>
    <x v="4"/>
    <x v="6"/>
    <x v="2"/>
    <x v="0"/>
    <x v="0"/>
    <x v="3"/>
    <x v="0"/>
  </r>
  <r>
    <x v="1646"/>
    <x v="312"/>
    <x v="0"/>
    <x v="11"/>
    <x v="3"/>
    <x v="4"/>
    <x v="6"/>
    <s v="Toronto"/>
    <x v="1"/>
    <x v="19"/>
    <x v="0"/>
    <x v="5"/>
    <n v="1"/>
    <n v="84.35"/>
    <n v="0"/>
    <n v="84.35"/>
    <n v="84.35"/>
    <n v="1.36"/>
    <n v="114.72"/>
    <s v="CAD"/>
    <x v="1644"/>
    <x v="2"/>
    <x v="4"/>
    <x v="0"/>
    <x v="3"/>
    <x v="0"/>
    <x v="13"/>
    <x v="1"/>
  </r>
  <r>
    <x v="1647"/>
    <x v="71"/>
    <x v="1"/>
    <x v="6"/>
    <x v="1"/>
    <x v="4"/>
    <x v="6"/>
    <s v="Toronto"/>
    <x v="1"/>
    <x v="25"/>
    <x v="0"/>
    <x v="1"/>
    <n v="3"/>
    <n v="40.67"/>
    <n v="0"/>
    <n v="40.67"/>
    <n v="122.01"/>
    <n v="1.36"/>
    <n v="165.93"/>
    <s v="CAD"/>
    <x v="1645"/>
    <x v="5"/>
    <x v="4"/>
    <x v="3"/>
    <x v="3"/>
    <x v="0"/>
    <x v="16"/>
    <x v="0"/>
  </r>
  <r>
    <x v="1648"/>
    <x v="534"/>
    <x v="1"/>
    <x v="1"/>
    <x v="1"/>
    <x v="4"/>
    <x v="6"/>
    <s v="Toronto"/>
    <x v="3"/>
    <x v="3"/>
    <x v="1"/>
    <x v="3"/>
    <n v="1"/>
    <n v="1861.54"/>
    <n v="0"/>
    <n v="1861.54"/>
    <n v="1861.54"/>
    <n v="1.36"/>
    <n v="2531.69"/>
    <s v="CAD"/>
    <x v="1646"/>
    <x v="2"/>
    <x v="4"/>
    <x v="0"/>
    <x v="1"/>
    <x v="0"/>
    <x v="3"/>
    <x v="0"/>
  </r>
  <r>
    <x v="1649"/>
    <x v="426"/>
    <x v="1"/>
    <x v="1"/>
    <x v="1"/>
    <x v="4"/>
    <x v="6"/>
    <s v="Toronto"/>
    <x v="3"/>
    <x v="39"/>
    <x v="6"/>
    <x v="0"/>
    <n v="2"/>
    <n v="7047.75"/>
    <n v="7"/>
    <n v="6554.41"/>
    <n v="13108.82"/>
    <n v="1.36"/>
    <n v="17828"/>
    <s v="CAD"/>
    <x v="1647"/>
    <x v="0"/>
    <x v="0"/>
    <x v="2"/>
    <x v="3"/>
    <x v="0"/>
    <x v="3"/>
    <x v="2"/>
  </r>
  <r>
    <x v="1650"/>
    <x v="867"/>
    <x v="1"/>
    <x v="1"/>
    <x v="1"/>
    <x v="4"/>
    <x v="6"/>
    <s v="Toronto"/>
    <x v="4"/>
    <x v="40"/>
    <x v="4"/>
    <x v="9"/>
    <n v="3"/>
    <n v="894.64"/>
    <n v="0"/>
    <n v="894.64"/>
    <n v="2683.92"/>
    <n v="1.36"/>
    <n v="3650.13"/>
    <s v="CAD"/>
    <x v="1648"/>
    <x v="4"/>
    <x v="3"/>
    <x v="1"/>
    <x v="3"/>
    <x v="3"/>
    <x v="7"/>
    <x v="0"/>
  </r>
  <r>
    <x v="1651"/>
    <x v="19"/>
    <x v="1"/>
    <x v="3"/>
    <x v="2"/>
    <x v="4"/>
    <x v="6"/>
    <s v="Toronto"/>
    <x v="0"/>
    <x v="35"/>
    <x v="0"/>
    <x v="0"/>
    <n v="1"/>
    <n v="579.33000000000004"/>
    <n v="0"/>
    <n v="579.33000000000004"/>
    <n v="579.33000000000004"/>
    <n v="1.36"/>
    <n v="787.89"/>
    <s v="CAD"/>
    <x v="1649"/>
    <x v="3"/>
    <x v="0"/>
    <x v="1"/>
    <x v="4"/>
    <x v="0"/>
    <x v="3"/>
    <x v="0"/>
  </r>
  <r>
    <x v="1652"/>
    <x v="336"/>
    <x v="1"/>
    <x v="3"/>
    <x v="2"/>
    <x v="4"/>
    <x v="6"/>
    <s v="Toronto"/>
    <x v="5"/>
    <x v="10"/>
    <x v="4"/>
    <x v="0"/>
    <n v="1"/>
    <n v="1178.3"/>
    <n v="2"/>
    <n v="1154.73"/>
    <n v="1154.73"/>
    <n v="1.36"/>
    <n v="1570.43"/>
    <s v="CAD"/>
    <x v="1650"/>
    <x v="2"/>
    <x v="1"/>
    <x v="1"/>
    <x v="4"/>
    <x v="0"/>
    <x v="4"/>
    <x v="0"/>
  </r>
  <r>
    <x v="1653"/>
    <x v="868"/>
    <x v="1"/>
    <x v="10"/>
    <x v="3"/>
    <x v="4"/>
    <x v="6"/>
    <s v="Toronto"/>
    <x v="4"/>
    <x v="26"/>
    <x v="4"/>
    <x v="17"/>
    <n v="1"/>
    <n v="733.51"/>
    <n v="0"/>
    <n v="733.51"/>
    <n v="733.51"/>
    <n v="1.36"/>
    <n v="997.57"/>
    <s v="CAD"/>
    <x v="1651"/>
    <x v="1"/>
    <x v="3"/>
    <x v="1"/>
    <x v="0"/>
    <x v="1"/>
    <x v="3"/>
    <x v="0"/>
  </r>
  <r>
    <x v="1654"/>
    <x v="338"/>
    <x v="1"/>
    <x v="10"/>
    <x v="3"/>
    <x v="4"/>
    <x v="6"/>
    <s v="Toronto"/>
    <x v="2"/>
    <x v="4"/>
    <x v="0"/>
    <x v="16"/>
    <n v="1"/>
    <n v="859.12"/>
    <n v="10"/>
    <n v="773.21"/>
    <n v="773.21"/>
    <n v="1.36"/>
    <n v="1051.57"/>
    <s v="CAD"/>
    <x v="1652"/>
    <x v="1"/>
    <x v="1"/>
    <x v="0"/>
    <x v="1"/>
    <x v="0"/>
    <x v="2"/>
    <x v="0"/>
  </r>
  <r>
    <x v="1655"/>
    <x v="795"/>
    <x v="1"/>
    <x v="11"/>
    <x v="3"/>
    <x v="4"/>
    <x v="6"/>
    <s v="Toronto"/>
    <x v="3"/>
    <x v="28"/>
    <x v="10"/>
    <x v="6"/>
    <n v="1"/>
    <n v="636.4"/>
    <n v="0"/>
    <n v="636.4"/>
    <n v="636.4"/>
    <n v="1.36"/>
    <n v="865.5"/>
    <s v="CAD"/>
    <x v="1653"/>
    <x v="3"/>
    <x v="6"/>
    <x v="1"/>
    <x v="1"/>
    <x v="0"/>
    <x v="1"/>
    <x v="0"/>
  </r>
  <r>
    <x v="1656"/>
    <x v="499"/>
    <x v="2"/>
    <x v="10"/>
    <x v="3"/>
    <x v="4"/>
    <x v="6"/>
    <s v="Toronto"/>
    <x v="3"/>
    <x v="42"/>
    <x v="10"/>
    <x v="0"/>
    <n v="1"/>
    <n v="1381.99"/>
    <n v="0"/>
    <n v="1381.99"/>
    <n v="1381.99"/>
    <n v="1.36"/>
    <n v="1879.51"/>
    <s v="CAD"/>
    <x v="1654"/>
    <x v="5"/>
    <x v="1"/>
    <x v="0"/>
    <x v="0"/>
    <x v="0"/>
    <x v="10"/>
    <x v="0"/>
  </r>
  <r>
    <x v="1657"/>
    <x v="265"/>
    <x v="2"/>
    <x v="8"/>
    <x v="3"/>
    <x v="4"/>
    <x v="6"/>
    <s v="Toronto"/>
    <x v="0"/>
    <x v="0"/>
    <x v="0"/>
    <x v="5"/>
    <n v="4"/>
    <n v="156.88"/>
    <n v="0"/>
    <n v="156.88"/>
    <n v="627.52"/>
    <n v="1.36"/>
    <n v="853.43"/>
    <s v="CAD"/>
    <x v="1655"/>
    <x v="5"/>
    <x v="1"/>
    <x v="1"/>
    <x v="4"/>
    <x v="0"/>
    <x v="0"/>
    <x v="0"/>
  </r>
  <r>
    <x v="1658"/>
    <x v="148"/>
    <x v="0"/>
    <x v="4"/>
    <x v="0"/>
    <x v="4"/>
    <x v="6"/>
    <s v="Vancouver"/>
    <x v="3"/>
    <x v="39"/>
    <x v="1"/>
    <x v="0"/>
    <n v="1"/>
    <n v="6903.33"/>
    <n v="0"/>
    <n v="6903.33"/>
    <n v="6903.33"/>
    <n v="1.36"/>
    <n v="9388.5300000000007"/>
    <s v="CAD"/>
    <x v="1656"/>
    <x v="1"/>
    <x v="3"/>
    <x v="1"/>
    <x v="2"/>
    <x v="0"/>
    <x v="10"/>
    <x v="0"/>
  </r>
  <r>
    <x v="1659"/>
    <x v="869"/>
    <x v="0"/>
    <x v="9"/>
    <x v="1"/>
    <x v="4"/>
    <x v="6"/>
    <s v="Vancouver"/>
    <x v="1"/>
    <x v="16"/>
    <x v="0"/>
    <x v="4"/>
    <n v="1"/>
    <n v="126.38"/>
    <n v="0"/>
    <n v="126.38"/>
    <n v="126.38"/>
    <n v="1.36"/>
    <n v="171.88"/>
    <s v="CAD"/>
    <x v="1657"/>
    <x v="4"/>
    <x v="3"/>
    <x v="0"/>
    <x v="4"/>
    <x v="0"/>
    <x v="5"/>
    <x v="0"/>
  </r>
  <r>
    <x v="1660"/>
    <x v="870"/>
    <x v="0"/>
    <x v="9"/>
    <x v="1"/>
    <x v="4"/>
    <x v="6"/>
    <s v="Vancouver"/>
    <x v="4"/>
    <x v="33"/>
    <x v="7"/>
    <x v="19"/>
    <n v="1"/>
    <n v="1105.32"/>
    <n v="0"/>
    <n v="1105.32"/>
    <n v="1105.32"/>
    <n v="1.36"/>
    <n v="1503.24"/>
    <s v="CAD"/>
    <x v="1658"/>
    <x v="1"/>
    <x v="4"/>
    <x v="2"/>
    <x v="1"/>
    <x v="1"/>
    <x v="16"/>
    <x v="0"/>
  </r>
  <r>
    <x v="1661"/>
    <x v="871"/>
    <x v="0"/>
    <x v="9"/>
    <x v="1"/>
    <x v="4"/>
    <x v="6"/>
    <s v="Vancouver"/>
    <x v="4"/>
    <x v="33"/>
    <x v="7"/>
    <x v="4"/>
    <n v="1"/>
    <n v="1026.19"/>
    <n v="0"/>
    <n v="1026.19"/>
    <n v="1026.19"/>
    <n v="1.36"/>
    <n v="1395.62"/>
    <s v="CAD"/>
    <x v="1659"/>
    <x v="4"/>
    <x v="1"/>
    <x v="3"/>
    <x v="2"/>
    <x v="5"/>
    <x v="9"/>
    <x v="0"/>
  </r>
  <r>
    <x v="1662"/>
    <x v="662"/>
    <x v="0"/>
    <x v="3"/>
    <x v="2"/>
    <x v="4"/>
    <x v="6"/>
    <s v="Vancouver"/>
    <x v="4"/>
    <x v="21"/>
    <x v="3"/>
    <x v="12"/>
    <n v="2"/>
    <n v="808.33"/>
    <n v="0"/>
    <n v="808.33"/>
    <n v="1616.66"/>
    <n v="1.36"/>
    <n v="2198.66"/>
    <s v="CAD"/>
    <x v="1660"/>
    <x v="4"/>
    <x v="2"/>
    <x v="2"/>
    <x v="1"/>
    <x v="1"/>
    <x v="10"/>
    <x v="0"/>
  </r>
  <r>
    <x v="1663"/>
    <x v="694"/>
    <x v="0"/>
    <x v="3"/>
    <x v="2"/>
    <x v="4"/>
    <x v="6"/>
    <s v="Vancouver"/>
    <x v="4"/>
    <x v="18"/>
    <x v="4"/>
    <x v="0"/>
    <n v="2"/>
    <n v="431.47"/>
    <n v="10"/>
    <n v="388.32"/>
    <n v="776.64"/>
    <n v="1.36"/>
    <n v="1056.23"/>
    <s v="CAD"/>
    <x v="1661"/>
    <x v="1"/>
    <x v="3"/>
    <x v="0"/>
    <x v="2"/>
    <x v="3"/>
    <x v="1"/>
    <x v="0"/>
  </r>
  <r>
    <x v="1664"/>
    <x v="872"/>
    <x v="0"/>
    <x v="3"/>
    <x v="2"/>
    <x v="4"/>
    <x v="6"/>
    <s v="Vancouver"/>
    <x v="3"/>
    <x v="28"/>
    <x v="6"/>
    <x v="14"/>
    <n v="1"/>
    <n v="570.64"/>
    <n v="5"/>
    <n v="542.11"/>
    <n v="542.11"/>
    <n v="1.36"/>
    <n v="737.27"/>
    <s v="CAD"/>
    <x v="1662"/>
    <x v="0"/>
    <x v="0"/>
    <x v="0"/>
    <x v="4"/>
    <x v="0"/>
    <x v="12"/>
    <x v="0"/>
  </r>
  <r>
    <x v="1665"/>
    <x v="873"/>
    <x v="0"/>
    <x v="10"/>
    <x v="3"/>
    <x v="4"/>
    <x v="6"/>
    <s v="Vancouver"/>
    <x v="1"/>
    <x v="16"/>
    <x v="0"/>
    <x v="1"/>
    <n v="2"/>
    <n v="124.02"/>
    <n v="0"/>
    <n v="124.02"/>
    <n v="248.04"/>
    <n v="1.36"/>
    <n v="337.33"/>
    <s v="CAD"/>
    <x v="1663"/>
    <x v="1"/>
    <x v="2"/>
    <x v="3"/>
    <x v="1"/>
    <x v="0"/>
    <x v="3"/>
    <x v="0"/>
  </r>
  <r>
    <x v="1666"/>
    <x v="547"/>
    <x v="0"/>
    <x v="8"/>
    <x v="3"/>
    <x v="4"/>
    <x v="6"/>
    <s v="Vancouver"/>
    <x v="3"/>
    <x v="24"/>
    <x v="1"/>
    <x v="0"/>
    <n v="1"/>
    <n v="1197.56"/>
    <n v="0"/>
    <n v="1197.56"/>
    <n v="1197.56"/>
    <n v="1.36"/>
    <n v="1628.68"/>
    <s v="CAD"/>
    <x v="1664"/>
    <x v="2"/>
    <x v="3"/>
    <x v="2"/>
    <x v="3"/>
    <x v="0"/>
    <x v="8"/>
    <x v="0"/>
  </r>
  <r>
    <x v="1667"/>
    <x v="73"/>
    <x v="1"/>
    <x v="6"/>
    <x v="1"/>
    <x v="4"/>
    <x v="6"/>
    <s v="Vancouver"/>
    <x v="3"/>
    <x v="34"/>
    <x v="6"/>
    <x v="3"/>
    <n v="3"/>
    <n v="2302.9"/>
    <n v="5"/>
    <n v="2187.7600000000002"/>
    <n v="6563.28"/>
    <n v="1.36"/>
    <n v="8926.06"/>
    <s v="CAD"/>
    <x v="1665"/>
    <x v="1"/>
    <x v="5"/>
    <x v="1"/>
    <x v="0"/>
    <x v="0"/>
    <x v="16"/>
    <x v="0"/>
  </r>
  <r>
    <x v="1668"/>
    <x v="874"/>
    <x v="1"/>
    <x v="9"/>
    <x v="1"/>
    <x v="4"/>
    <x v="6"/>
    <s v="Vancouver"/>
    <x v="5"/>
    <x v="17"/>
    <x v="9"/>
    <x v="6"/>
    <n v="1"/>
    <n v="569.99"/>
    <n v="10"/>
    <n v="512.99"/>
    <n v="512.99"/>
    <n v="1.36"/>
    <n v="697.67"/>
    <s v="CAD"/>
    <x v="1666"/>
    <x v="5"/>
    <x v="4"/>
    <x v="0"/>
    <x v="0"/>
    <x v="0"/>
    <x v="9"/>
    <x v="0"/>
  </r>
  <r>
    <x v="1669"/>
    <x v="875"/>
    <x v="1"/>
    <x v="9"/>
    <x v="1"/>
    <x v="4"/>
    <x v="6"/>
    <s v="Vancouver"/>
    <x v="3"/>
    <x v="39"/>
    <x v="1"/>
    <x v="14"/>
    <n v="1"/>
    <n v="7321.71"/>
    <n v="7"/>
    <n v="6809.19"/>
    <n v="6809.19"/>
    <n v="1.36"/>
    <n v="9260.5"/>
    <s v="CAD"/>
    <x v="1667"/>
    <x v="0"/>
    <x v="4"/>
    <x v="3"/>
    <x v="2"/>
    <x v="0"/>
    <x v="16"/>
    <x v="0"/>
  </r>
  <r>
    <x v="1670"/>
    <x v="16"/>
    <x v="1"/>
    <x v="3"/>
    <x v="2"/>
    <x v="4"/>
    <x v="6"/>
    <s v="Vancouver"/>
    <x v="1"/>
    <x v="7"/>
    <x v="0"/>
    <x v="1"/>
    <n v="1"/>
    <n v="122.32"/>
    <n v="0"/>
    <n v="122.32"/>
    <n v="122.32"/>
    <n v="1.36"/>
    <n v="166.36"/>
    <s v="CAD"/>
    <x v="1668"/>
    <x v="1"/>
    <x v="4"/>
    <x v="2"/>
    <x v="2"/>
    <x v="0"/>
    <x v="15"/>
    <x v="0"/>
  </r>
  <r>
    <x v="1671"/>
    <x v="732"/>
    <x v="1"/>
    <x v="7"/>
    <x v="2"/>
    <x v="4"/>
    <x v="6"/>
    <s v="Vancouver"/>
    <x v="3"/>
    <x v="39"/>
    <x v="8"/>
    <x v="3"/>
    <n v="1"/>
    <n v="6926.68"/>
    <n v="0"/>
    <n v="6926.68"/>
    <n v="6926.68"/>
    <n v="1.36"/>
    <n v="9420.2800000000007"/>
    <s v="CAD"/>
    <x v="1669"/>
    <x v="4"/>
    <x v="0"/>
    <x v="3"/>
    <x v="2"/>
    <x v="0"/>
    <x v="16"/>
    <x v="0"/>
  </r>
  <r>
    <x v="1672"/>
    <x v="404"/>
    <x v="1"/>
    <x v="11"/>
    <x v="3"/>
    <x v="4"/>
    <x v="6"/>
    <s v="Vancouver"/>
    <x v="1"/>
    <x v="41"/>
    <x v="0"/>
    <x v="1"/>
    <n v="1"/>
    <n v="296.11"/>
    <n v="0"/>
    <n v="296.11"/>
    <n v="296.11"/>
    <n v="1.36"/>
    <n v="402.71"/>
    <s v="CAD"/>
    <x v="1670"/>
    <x v="5"/>
    <x v="5"/>
    <x v="0"/>
    <x v="1"/>
    <x v="0"/>
    <x v="14"/>
    <x v="0"/>
  </r>
  <r>
    <x v="1673"/>
    <x v="415"/>
    <x v="2"/>
    <x v="0"/>
    <x v="0"/>
    <x v="4"/>
    <x v="6"/>
    <s v="Vancouver"/>
    <x v="4"/>
    <x v="6"/>
    <x v="4"/>
    <x v="1"/>
    <n v="2"/>
    <n v="1170.56"/>
    <n v="0"/>
    <n v="1170.56"/>
    <n v="2341.12"/>
    <n v="1.36"/>
    <n v="3183.92"/>
    <s v="CAD"/>
    <x v="1671"/>
    <x v="5"/>
    <x v="5"/>
    <x v="1"/>
    <x v="0"/>
    <x v="6"/>
    <x v="3"/>
    <x v="0"/>
  </r>
  <r>
    <x v="1674"/>
    <x v="741"/>
    <x v="2"/>
    <x v="5"/>
    <x v="0"/>
    <x v="4"/>
    <x v="6"/>
    <s v="Vancouver"/>
    <x v="2"/>
    <x v="2"/>
    <x v="0"/>
    <x v="15"/>
    <n v="1"/>
    <n v="301.48"/>
    <n v="0"/>
    <n v="301.48"/>
    <n v="301.48"/>
    <n v="1.36"/>
    <n v="410.01"/>
    <s v="CAD"/>
    <x v="1672"/>
    <x v="3"/>
    <x v="3"/>
    <x v="0"/>
    <x v="3"/>
    <x v="0"/>
    <x v="12"/>
    <x v="0"/>
  </r>
  <r>
    <x v="1675"/>
    <x v="324"/>
    <x v="2"/>
    <x v="6"/>
    <x v="1"/>
    <x v="4"/>
    <x v="6"/>
    <s v="Vancouver"/>
    <x v="5"/>
    <x v="9"/>
    <x v="9"/>
    <x v="4"/>
    <n v="1"/>
    <n v="482.86"/>
    <n v="0"/>
    <n v="482.86"/>
    <n v="482.86"/>
    <n v="1.36"/>
    <n v="656.69"/>
    <s v="CAD"/>
    <x v="1673"/>
    <x v="5"/>
    <x v="1"/>
    <x v="3"/>
    <x v="1"/>
    <x v="0"/>
    <x v="7"/>
    <x v="0"/>
  </r>
  <r>
    <x v="1676"/>
    <x v="853"/>
    <x v="2"/>
    <x v="1"/>
    <x v="1"/>
    <x v="4"/>
    <x v="6"/>
    <s v="Vancouver"/>
    <x v="4"/>
    <x v="13"/>
    <x v="7"/>
    <x v="19"/>
    <n v="5"/>
    <n v="867.59"/>
    <n v="0"/>
    <n v="867.59"/>
    <n v="4337.95"/>
    <n v="1.36"/>
    <n v="5899.61"/>
    <s v="CAD"/>
    <x v="1674"/>
    <x v="0"/>
    <x v="5"/>
    <x v="2"/>
    <x v="3"/>
    <x v="1"/>
    <x v="14"/>
    <x v="0"/>
  </r>
  <r>
    <x v="1677"/>
    <x v="876"/>
    <x v="2"/>
    <x v="1"/>
    <x v="1"/>
    <x v="4"/>
    <x v="6"/>
    <s v="Vancouver"/>
    <x v="4"/>
    <x v="12"/>
    <x v="7"/>
    <x v="3"/>
    <n v="1"/>
    <n v="898.58"/>
    <n v="15"/>
    <n v="763.79"/>
    <n v="763.79"/>
    <n v="1.36"/>
    <n v="1038.75"/>
    <s v="CAD"/>
    <x v="1675"/>
    <x v="1"/>
    <x v="2"/>
    <x v="3"/>
    <x v="4"/>
    <x v="2"/>
    <x v="3"/>
    <x v="0"/>
  </r>
  <r>
    <x v="1678"/>
    <x v="197"/>
    <x v="2"/>
    <x v="3"/>
    <x v="2"/>
    <x v="4"/>
    <x v="6"/>
    <s v="Vancouver"/>
    <x v="5"/>
    <x v="9"/>
    <x v="2"/>
    <x v="0"/>
    <n v="2"/>
    <n v="425.44"/>
    <n v="2"/>
    <n v="416.93"/>
    <n v="833.86"/>
    <n v="1.36"/>
    <n v="1134.05"/>
    <s v="CAD"/>
    <x v="1676"/>
    <x v="5"/>
    <x v="3"/>
    <x v="3"/>
    <x v="0"/>
    <x v="0"/>
    <x v="18"/>
    <x v="0"/>
  </r>
  <r>
    <x v="1679"/>
    <x v="877"/>
    <x v="2"/>
    <x v="7"/>
    <x v="2"/>
    <x v="4"/>
    <x v="6"/>
    <s v="Vancouver"/>
    <x v="5"/>
    <x v="15"/>
    <x v="9"/>
    <x v="14"/>
    <n v="5"/>
    <n v="861.5"/>
    <n v="0"/>
    <n v="861.5"/>
    <n v="4307.5"/>
    <n v="1.36"/>
    <n v="5858.2"/>
    <s v="CAD"/>
    <x v="1677"/>
    <x v="0"/>
    <x v="5"/>
    <x v="2"/>
    <x v="4"/>
    <x v="0"/>
    <x v="10"/>
    <x v="2"/>
  </r>
  <r>
    <x v="1680"/>
    <x v="436"/>
    <x v="2"/>
    <x v="10"/>
    <x v="3"/>
    <x v="4"/>
    <x v="6"/>
    <s v="Vancouver"/>
    <x v="4"/>
    <x v="6"/>
    <x v="4"/>
    <x v="12"/>
    <n v="1"/>
    <n v="1277.23"/>
    <n v="10"/>
    <n v="1149.51"/>
    <n v="1149.51"/>
    <n v="1.36"/>
    <n v="1563.33"/>
    <s v="CAD"/>
    <x v="1678"/>
    <x v="5"/>
    <x v="1"/>
    <x v="3"/>
    <x v="1"/>
    <x v="1"/>
    <x v="3"/>
    <x v="2"/>
  </r>
  <r>
    <x v="1681"/>
    <x v="686"/>
    <x v="0"/>
    <x v="0"/>
    <x v="0"/>
    <x v="4"/>
    <x v="6"/>
    <s v="Victoria"/>
    <x v="5"/>
    <x v="8"/>
    <x v="5"/>
    <x v="0"/>
    <n v="3"/>
    <n v="479.29"/>
    <n v="3"/>
    <n v="464.91"/>
    <n v="1394.73"/>
    <n v="1.36"/>
    <n v="1896.83"/>
    <s v="CAD"/>
    <x v="1679"/>
    <x v="4"/>
    <x v="0"/>
    <x v="0"/>
    <x v="1"/>
    <x v="0"/>
    <x v="3"/>
    <x v="0"/>
  </r>
  <r>
    <x v="1682"/>
    <x v="878"/>
    <x v="0"/>
    <x v="1"/>
    <x v="1"/>
    <x v="4"/>
    <x v="6"/>
    <s v="Victoria"/>
    <x v="3"/>
    <x v="39"/>
    <x v="10"/>
    <x v="0"/>
    <n v="3"/>
    <n v="7062.58"/>
    <n v="2"/>
    <n v="6921.33"/>
    <n v="20763.990000000002"/>
    <n v="1.36"/>
    <n v="28239.03"/>
    <s v="CAD"/>
    <x v="1680"/>
    <x v="4"/>
    <x v="2"/>
    <x v="3"/>
    <x v="4"/>
    <x v="0"/>
    <x v="16"/>
    <x v="2"/>
  </r>
  <r>
    <x v="1683"/>
    <x v="879"/>
    <x v="0"/>
    <x v="1"/>
    <x v="1"/>
    <x v="4"/>
    <x v="6"/>
    <s v="Victoria"/>
    <x v="1"/>
    <x v="16"/>
    <x v="0"/>
    <x v="6"/>
    <n v="3"/>
    <n v="133.5"/>
    <n v="5"/>
    <n v="126.82"/>
    <n v="380.46"/>
    <n v="1.36"/>
    <n v="517.42999999999995"/>
    <s v="CAD"/>
    <x v="1681"/>
    <x v="1"/>
    <x v="4"/>
    <x v="2"/>
    <x v="3"/>
    <x v="0"/>
    <x v="11"/>
    <x v="0"/>
  </r>
  <r>
    <x v="1684"/>
    <x v="760"/>
    <x v="0"/>
    <x v="7"/>
    <x v="2"/>
    <x v="4"/>
    <x v="6"/>
    <s v="Victoria"/>
    <x v="1"/>
    <x v="36"/>
    <x v="0"/>
    <x v="1"/>
    <n v="1"/>
    <n v="91.77"/>
    <n v="7"/>
    <n v="85.35"/>
    <n v="85.35"/>
    <n v="1.36"/>
    <n v="116.08"/>
    <s v="CAD"/>
    <x v="1682"/>
    <x v="5"/>
    <x v="3"/>
    <x v="2"/>
    <x v="4"/>
    <x v="0"/>
    <x v="6"/>
    <x v="0"/>
  </r>
  <r>
    <x v="1685"/>
    <x v="844"/>
    <x v="0"/>
    <x v="10"/>
    <x v="3"/>
    <x v="4"/>
    <x v="6"/>
    <s v="Victoria"/>
    <x v="1"/>
    <x v="41"/>
    <x v="0"/>
    <x v="5"/>
    <n v="1"/>
    <n v="284.19"/>
    <n v="0"/>
    <n v="284.19"/>
    <n v="284.19"/>
    <n v="1.36"/>
    <n v="386.5"/>
    <s v="CAD"/>
    <x v="1683"/>
    <x v="2"/>
    <x v="5"/>
    <x v="2"/>
    <x v="1"/>
    <x v="0"/>
    <x v="21"/>
    <x v="0"/>
  </r>
  <r>
    <x v="1686"/>
    <x v="880"/>
    <x v="0"/>
    <x v="8"/>
    <x v="3"/>
    <x v="4"/>
    <x v="6"/>
    <s v="Victoria"/>
    <x v="0"/>
    <x v="20"/>
    <x v="0"/>
    <x v="3"/>
    <n v="4"/>
    <n v="256.62"/>
    <n v="0"/>
    <n v="256.62"/>
    <n v="1026.48"/>
    <n v="1.36"/>
    <n v="1396.01"/>
    <s v="CAD"/>
    <x v="1684"/>
    <x v="4"/>
    <x v="5"/>
    <x v="1"/>
    <x v="1"/>
    <x v="0"/>
    <x v="4"/>
    <x v="0"/>
  </r>
  <r>
    <x v="1687"/>
    <x v="334"/>
    <x v="0"/>
    <x v="11"/>
    <x v="3"/>
    <x v="4"/>
    <x v="6"/>
    <s v="Victoria"/>
    <x v="2"/>
    <x v="4"/>
    <x v="0"/>
    <x v="16"/>
    <n v="1"/>
    <n v="742.76"/>
    <n v="0"/>
    <n v="742.76"/>
    <n v="742.76"/>
    <n v="1.36"/>
    <n v="1010.15"/>
    <s v="CAD"/>
    <x v="1685"/>
    <x v="2"/>
    <x v="5"/>
    <x v="3"/>
    <x v="3"/>
    <x v="0"/>
    <x v="0"/>
    <x v="0"/>
  </r>
  <r>
    <x v="1688"/>
    <x v="365"/>
    <x v="0"/>
    <x v="11"/>
    <x v="3"/>
    <x v="4"/>
    <x v="6"/>
    <s v="Victoria"/>
    <x v="1"/>
    <x v="19"/>
    <x v="0"/>
    <x v="5"/>
    <n v="1"/>
    <n v="73.5"/>
    <n v="0"/>
    <n v="73.5"/>
    <n v="73.5"/>
    <n v="1.36"/>
    <n v="99.96"/>
    <s v="CAD"/>
    <x v="1686"/>
    <x v="5"/>
    <x v="4"/>
    <x v="0"/>
    <x v="0"/>
    <x v="0"/>
    <x v="3"/>
    <x v="0"/>
  </r>
  <r>
    <x v="1689"/>
    <x v="881"/>
    <x v="1"/>
    <x v="2"/>
    <x v="2"/>
    <x v="4"/>
    <x v="6"/>
    <s v="Victoria"/>
    <x v="1"/>
    <x v="19"/>
    <x v="0"/>
    <x v="6"/>
    <n v="6"/>
    <n v="78.900000000000006"/>
    <n v="15"/>
    <n v="67.06"/>
    <n v="402.36"/>
    <n v="1.36"/>
    <n v="547.21"/>
    <s v="CAD"/>
    <x v="1687"/>
    <x v="5"/>
    <x v="5"/>
    <x v="1"/>
    <x v="1"/>
    <x v="0"/>
    <x v="6"/>
    <x v="0"/>
  </r>
  <r>
    <x v="1690"/>
    <x v="402"/>
    <x v="1"/>
    <x v="7"/>
    <x v="2"/>
    <x v="4"/>
    <x v="6"/>
    <s v="Victoria"/>
    <x v="3"/>
    <x v="39"/>
    <x v="8"/>
    <x v="14"/>
    <n v="1"/>
    <n v="6793.35"/>
    <n v="5"/>
    <n v="6453.68"/>
    <n v="6453.68"/>
    <n v="1.36"/>
    <n v="8777"/>
    <s v="CAD"/>
    <x v="1688"/>
    <x v="3"/>
    <x v="0"/>
    <x v="3"/>
    <x v="3"/>
    <x v="0"/>
    <x v="4"/>
    <x v="0"/>
  </r>
  <r>
    <x v="1691"/>
    <x v="882"/>
    <x v="1"/>
    <x v="10"/>
    <x v="3"/>
    <x v="4"/>
    <x v="6"/>
    <s v="Victoria"/>
    <x v="5"/>
    <x v="8"/>
    <x v="7"/>
    <x v="14"/>
    <n v="2"/>
    <n v="509.7"/>
    <n v="0"/>
    <n v="509.7"/>
    <n v="1019.4"/>
    <n v="1.36"/>
    <n v="1386.38"/>
    <s v="CAD"/>
    <x v="1689"/>
    <x v="3"/>
    <x v="1"/>
    <x v="1"/>
    <x v="3"/>
    <x v="0"/>
    <x v="12"/>
    <x v="0"/>
  </r>
  <r>
    <x v="1692"/>
    <x v="486"/>
    <x v="2"/>
    <x v="1"/>
    <x v="1"/>
    <x v="4"/>
    <x v="6"/>
    <s v="Victoria"/>
    <x v="3"/>
    <x v="3"/>
    <x v="1"/>
    <x v="14"/>
    <n v="1"/>
    <n v="2086.36"/>
    <n v="15"/>
    <n v="1773.41"/>
    <n v="1773.41"/>
    <n v="1.36"/>
    <n v="2411.84"/>
    <s v="CAD"/>
    <x v="1690"/>
    <x v="0"/>
    <x v="5"/>
    <x v="1"/>
    <x v="1"/>
    <x v="0"/>
    <x v="20"/>
    <x v="0"/>
  </r>
  <r>
    <x v="1693"/>
    <x v="420"/>
    <x v="2"/>
    <x v="2"/>
    <x v="2"/>
    <x v="4"/>
    <x v="6"/>
    <s v="Victoria"/>
    <x v="4"/>
    <x v="18"/>
    <x v="7"/>
    <x v="1"/>
    <n v="1"/>
    <n v="416.55"/>
    <n v="0"/>
    <n v="416.55"/>
    <n v="416.55"/>
    <n v="1.36"/>
    <n v="566.51"/>
    <s v="CAD"/>
    <x v="1691"/>
    <x v="3"/>
    <x v="3"/>
    <x v="3"/>
    <x v="1"/>
    <x v="3"/>
    <x v="7"/>
    <x v="0"/>
  </r>
  <r>
    <x v="1694"/>
    <x v="573"/>
    <x v="2"/>
    <x v="7"/>
    <x v="2"/>
    <x v="4"/>
    <x v="6"/>
    <s v="Victoria"/>
    <x v="1"/>
    <x v="32"/>
    <x v="0"/>
    <x v="5"/>
    <n v="2"/>
    <n v="126.75"/>
    <n v="5"/>
    <n v="120.41"/>
    <n v="240.82"/>
    <n v="1.36"/>
    <n v="327.52"/>
    <s v="CAD"/>
    <x v="1692"/>
    <x v="1"/>
    <x v="2"/>
    <x v="1"/>
    <x v="1"/>
    <x v="0"/>
    <x v="9"/>
    <x v="0"/>
  </r>
  <r>
    <x v="1695"/>
    <x v="33"/>
    <x v="0"/>
    <x v="5"/>
    <x v="0"/>
    <x v="4"/>
    <x v="6"/>
    <s v="Winnipeg"/>
    <x v="4"/>
    <x v="33"/>
    <x v="5"/>
    <x v="4"/>
    <n v="2"/>
    <n v="1158.5899999999999"/>
    <n v="0"/>
    <n v="1158.5899999999999"/>
    <n v="2317.1799999999998"/>
    <n v="1.36"/>
    <n v="3151.36"/>
    <s v="CAD"/>
    <x v="1693"/>
    <x v="2"/>
    <x v="2"/>
    <x v="0"/>
    <x v="3"/>
    <x v="4"/>
    <x v="3"/>
    <x v="0"/>
  </r>
  <r>
    <x v="1696"/>
    <x v="183"/>
    <x v="0"/>
    <x v="1"/>
    <x v="1"/>
    <x v="4"/>
    <x v="6"/>
    <s v="Winnipeg"/>
    <x v="1"/>
    <x v="30"/>
    <x v="0"/>
    <x v="5"/>
    <n v="1"/>
    <n v="93.1"/>
    <n v="0"/>
    <n v="93.1"/>
    <n v="93.1"/>
    <n v="1.36"/>
    <n v="126.62"/>
    <s v="CAD"/>
    <x v="1694"/>
    <x v="4"/>
    <x v="0"/>
    <x v="2"/>
    <x v="4"/>
    <x v="0"/>
    <x v="14"/>
    <x v="0"/>
  </r>
  <r>
    <x v="1697"/>
    <x v="183"/>
    <x v="0"/>
    <x v="1"/>
    <x v="1"/>
    <x v="4"/>
    <x v="6"/>
    <s v="Winnipeg"/>
    <x v="1"/>
    <x v="16"/>
    <x v="0"/>
    <x v="5"/>
    <n v="1"/>
    <n v="135.72999999999999"/>
    <n v="3"/>
    <n v="131.66"/>
    <n v="131.66"/>
    <n v="1.36"/>
    <n v="179.06"/>
    <s v="CAD"/>
    <x v="1695"/>
    <x v="5"/>
    <x v="6"/>
    <x v="2"/>
    <x v="1"/>
    <x v="0"/>
    <x v="3"/>
    <x v="0"/>
  </r>
  <r>
    <x v="1698"/>
    <x v="883"/>
    <x v="0"/>
    <x v="3"/>
    <x v="2"/>
    <x v="4"/>
    <x v="6"/>
    <s v="Winnipeg"/>
    <x v="4"/>
    <x v="23"/>
    <x v="2"/>
    <x v="19"/>
    <n v="1"/>
    <n v="787.31"/>
    <n v="0"/>
    <n v="787.31"/>
    <n v="787.31"/>
    <n v="1.36"/>
    <n v="1070.74"/>
    <s v="CAD"/>
    <x v="1696"/>
    <x v="4"/>
    <x v="4"/>
    <x v="0"/>
    <x v="3"/>
    <x v="2"/>
    <x v="6"/>
    <x v="0"/>
  </r>
  <r>
    <x v="1699"/>
    <x v="311"/>
    <x v="0"/>
    <x v="7"/>
    <x v="2"/>
    <x v="4"/>
    <x v="6"/>
    <s v="Winnipeg"/>
    <x v="3"/>
    <x v="3"/>
    <x v="10"/>
    <x v="4"/>
    <n v="1"/>
    <n v="1966.35"/>
    <n v="7"/>
    <n v="1828.71"/>
    <n v="1828.71"/>
    <n v="1.36"/>
    <n v="2487.0500000000002"/>
    <s v="CAD"/>
    <x v="1697"/>
    <x v="5"/>
    <x v="6"/>
    <x v="2"/>
    <x v="1"/>
    <x v="0"/>
    <x v="3"/>
    <x v="2"/>
  </r>
  <r>
    <x v="1700"/>
    <x v="884"/>
    <x v="0"/>
    <x v="10"/>
    <x v="3"/>
    <x v="4"/>
    <x v="6"/>
    <s v="Winnipeg"/>
    <x v="1"/>
    <x v="5"/>
    <x v="0"/>
    <x v="4"/>
    <n v="4"/>
    <n v="95.11"/>
    <n v="0"/>
    <n v="95.11"/>
    <n v="380.44"/>
    <n v="1.36"/>
    <n v="517.4"/>
    <s v="CAD"/>
    <x v="1698"/>
    <x v="0"/>
    <x v="3"/>
    <x v="0"/>
    <x v="3"/>
    <x v="0"/>
    <x v="3"/>
    <x v="0"/>
  </r>
  <r>
    <x v="1701"/>
    <x v="884"/>
    <x v="0"/>
    <x v="10"/>
    <x v="3"/>
    <x v="4"/>
    <x v="6"/>
    <s v="Winnipeg"/>
    <x v="4"/>
    <x v="21"/>
    <x v="5"/>
    <x v="12"/>
    <n v="4"/>
    <n v="779.05"/>
    <n v="3"/>
    <n v="755.68"/>
    <n v="3022.72"/>
    <n v="1.36"/>
    <n v="4110.8999999999996"/>
    <s v="CAD"/>
    <x v="1699"/>
    <x v="3"/>
    <x v="2"/>
    <x v="3"/>
    <x v="1"/>
    <x v="4"/>
    <x v="3"/>
    <x v="2"/>
  </r>
  <r>
    <x v="1702"/>
    <x v="446"/>
    <x v="1"/>
    <x v="4"/>
    <x v="0"/>
    <x v="4"/>
    <x v="6"/>
    <s v="Winnipeg"/>
    <x v="0"/>
    <x v="20"/>
    <x v="0"/>
    <x v="3"/>
    <n v="3"/>
    <n v="240.72"/>
    <n v="15"/>
    <n v="204.61"/>
    <n v="613.83000000000004"/>
    <n v="1.36"/>
    <n v="834.81"/>
    <s v="CAD"/>
    <x v="1700"/>
    <x v="0"/>
    <x v="3"/>
    <x v="0"/>
    <x v="3"/>
    <x v="0"/>
    <x v="3"/>
    <x v="0"/>
  </r>
  <r>
    <x v="1703"/>
    <x v="69"/>
    <x v="1"/>
    <x v="5"/>
    <x v="0"/>
    <x v="4"/>
    <x v="6"/>
    <s v="Winnipeg"/>
    <x v="4"/>
    <x v="27"/>
    <x v="3"/>
    <x v="19"/>
    <n v="2"/>
    <n v="857.47"/>
    <n v="0"/>
    <n v="857.47"/>
    <n v="1714.94"/>
    <n v="1.36"/>
    <n v="2332.3200000000002"/>
    <s v="CAD"/>
    <x v="1701"/>
    <x v="2"/>
    <x v="6"/>
    <x v="0"/>
    <x v="3"/>
    <x v="1"/>
    <x v="19"/>
    <x v="0"/>
  </r>
  <r>
    <x v="1704"/>
    <x v="675"/>
    <x v="1"/>
    <x v="7"/>
    <x v="2"/>
    <x v="4"/>
    <x v="6"/>
    <s v="Winnipeg"/>
    <x v="0"/>
    <x v="35"/>
    <x v="0"/>
    <x v="0"/>
    <n v="1"/>
    <n v="556.47"/>
    <n v="0"/>
    <n v="556.47"/>
    <n v="556.47"/>
    <n v="1.36"/>
    <n v="756.8"/>
    <s v="CAD"/>
    <x v="1702"/>
    <x v="5"/>
    <x v="0"/>
    <x v="0"/>
    <x v="2"/>
    <x v="0"/>
    <x v="3"/>
    <x v="1"/>
  </r>
  <r>
    <x v="1705"/>
    <x v="568"/>
    <x v="1"/>
    <x v="7"/>
    <x v="2"/>
    <x v="4"/>
    <x v="6"/>
    <s v="Winnipeg"/>
    <x v="3"/>
    <x v="28"/>
    <x v="6"/>
    <x v="14"/>
    <n v="7"/>
    <n v="627.54"/>
    <n v="10"/>
    <n v="564.79"/>
    <n v="3953.53"/>
    <n v="1.36"/>
    <n v="5376.8"/>
    <s v="CAD"/>
    <x v="1703"/>
    <x v="5"/>
    <x v="6"/>
    <x v="2"/>
    <x v="1"/>
    <x v="0"/>
    <x v="19"/>
    <x v="0"/>
  </r>
  <r>
    <x v="1706"/>
    <x v="681"/>
    <x v="1"/>
    <x v="8"/>
    <x v="3"/>
    <x v="4"/>
    <x v="6"/>
    <s v="Winnipeg"/>
    <x v="5"/>
    <x v="15"/>
    <x v="2"/>
    <x v="4"/>
    <n v="1"/>
    <n v="856.27"/>
    <n v="3"/>
    <n v="830.58"/>
    <n v="830.58"/>
    <n v="1.36"/>
    <n v="1129.5899999999999"/>
    <s v="CAD"/>
    <x v="1704"/>
    <x v="3"/>
    <x v="2"/>
    <x v="2"/>
    <x v="0"/>
    <x v="0"/>
    <x v="4"/>
    <x v="0"/>
  </r>
  <r>
    <x v="1707"/>
    <x v="496"/>
    <x v="2"/>
    <x v="4"/>
    <x v="0"/>
    <x v="4"/>
    <x v="6"/>
    <s v="Winnipeg"/>
    <x v="3"/>
    <x v="34"/>
    <x v="1"/>
    <x v="6"/>
    <n v="1"/>
    <n v="2681.11"/>
    <n v="0"/>
    <n v="2681.11"/>
    <n v="2681.11"/>
    <n v="1.36"/>
    <n v="3646.31"/>
    <s v="CAD"/>
    <x v="1705"/>
    <x v="3"/>
    <x v="6"/>
    <x v="3"/>
    <x v="4"/>
    <x v="0"/>
    <x v="3"/>
    <x v="0"/>
  </r>
  <r>
    <x v="1708"/>
    <x v="143"/>
    <x v="2"/>
    <x v="3"/>
    <x v="2"/>
    <x v="4"/>
    <x v="6"/>
    <s v="Winnipeg"/>
    <x v="5"/>
    <x v="10"/>
    <x v="7"/>
    <x v="0"/>
    <n v="4"/>
    <n v="1073.8699999999999"/>
    <n v="0"/>
    <n v="1073.8699999999999"/>
    <n v="4295.4799999999996"/>
    <n v="1.36"/>
    <n v="5841.85"/>
    <s v="CAD"/>
    <x v="1706"/>
    <x v="2"/>
    <x v="6"/>
    <x v="3"/>
    <x v="4"/>
    <x v="0"/>
    <x v="3"/>
    <x v="0"/>
  </r>
  <r>
    <x v="1709"/>
    <x v="144"/>
    <x v="2"/>
    <x v="3"/>
    <x v="2"/>
    <x v="4"/>
    <x v="6"/>
    <s v="Winnipeg"/>
    <x v="1"/>
    <x v="41"/>
    <x v="0"/>
    <x v="5"/>
    <n v="2"/>
    <n v="276.68"/>
    <n v="3"/>
    <n v="268.38"/>
    <n v="536.76"/>
    <n v="1.36"/>
    <n v="729.99"/>
    <s v="CAD"/>
    <x v="1707"/>
    <x v="4"/>
    <x v="2"/>
    <x v="3"/>
    <x v="3"/>
    <x v="0"/>
    <x v="16"/>
    <x v="0"/>
  </r>
  <r>
    <x v="1710"/>
    <x v="791"/>
    <x v="2"/>
    <x v="8"/>
    <x v="3"/>
    <x v="4"/>
    <x v="6"/>
    <s v="Winnipeg"/>
    <x v="3"/>
    <x v="39"/>
    <x v="1"/>
    <x v="4"/>
    <n v="1"/>
    <n v="7000.66"/>
    <n v="3"/>
    <n v="6790.64"/>
    <n v="6790.64"/>
    <n v="1.36"/>
    <n v="9235.27"/>
    <s v="CAD"/>
    <x v="1708"/>
    <x v="2"/>
    <x v="6"/>
    <x v="2"/>
    <x v="3"/>
    <x v="0"/>
    <x v="5"/>
    <x v="2"/>
  </r>
  <r>
    <x v="1711"/>
    <x v="507"/>
    <x v="2"/>
    <x v="8"/>
    <x v="3"/>
    <x v="4"/>
    <x v="6"/>
    <s v="Winnipeg"/>
    <x v="1"/>
    <x v="30"/>
    <x v="0"/>
    <x v="6"/>
    <n v="1"/>
    <n v="106.61"/>
    <n v="0"/>
    <n v="106.61"/>
    <n v="106.61"/>
    <n v="1.36"/>
    <n v="144.99"/>
    <s v="CAD"/>
    <x v="1709"/>
    <x v="3"/>
    <x v="2"/>
    <x v="1"/>
    <x v="3"/>
    <x v="0"/>
    <x v="9"/>
    <x v="0"/>
  </r>
  <r>
    <x v="1712"/>
    <x v="148"/>
    <x v="0"/>
    <x v="4"/>
    <x v="0"/>
    <x v="0"/>
    <x v="7"/>
    <s v="Antofagasta"/>
    <x v="0"/>
    <x v="35"/>
    <x v="0"/>
    <x v="11"/>
    <n v="2"/>
    <n v="574.07000000000005"/>
    <n v="0"/>
    <n v="574.07000000000005"/>
    <n v="1148.1400000000001"/>
    <n v="960"/>
    <n v="1102214.3999999999"/>
    <s v="CLP"/>
    <x v="1710"/>
    <x v="5"/>
    <x v="2"/>
    <x v="1"/>
    <x v="4"/>
    <x v="0"/>
    <x v="3"/>
    <x v="0"/>
  </r>
  <r>
    <x v="1713"/>
    <x v="679"/>
    <x v="0"/>
    <x v="5"/>
    <x v="0"/>
    <x v="0"/>
    <x v="7"/>
    <s v="Antofagasta"/>
    <x v="1"/>
    <x v="30"/>
    <x v="0"/>
    <x v="1"/>
    <n v="1"/>
    <n v="105.23"/>
    <n v="7"/>
    <n v="97.86"/>
    <n v="97.86"/>
    <n v="960"/>
    <n v="93945.600000000006"/>
    <s v="CLP"/>
    <x v="1711"/>
    <x v="2"/>
    <x v="2"/>
    <x v="2"/>
    <x v="4"/>
    <x v="0"/>
    <x v="3"/>
    <x v="0"/>
  </r>
  <r>
    <x v="1714"/>
    <x v="528"/>
    <x v="0"/>
    <x v="5"/>
    <x v="0"/>
    <x v="0"/>
    <x v="7"/>
    <s v="Antofagasta"/>
    <x v="3"/>
    <x v="28"/>
    <x v="1"/>
    <x v="3"/>
    <n v="1"/>
    <n v="573.63"/>
    <n v="10"/>
    <n v="516.27"/>
    <n v="516.27"/>
    <n v="960"/>
    <n v="495619.2"/>
    <s v="CLP"/>
    <x v="1712"/>
    <x v="3"/>
    <x v="6"/>
    <x v="0"/>
    <x v="2"/>
    <x v="0"/>
    <x v="3"/>
    <x v="0"/>
  </r>
  <r>
    <x v="1715"/>
    <x v="151"/>
    <x v="0"/>
    <x v="5"/>
    <x v="0"/>
    <x v="0"/>
    <x v="7"/>
    <s v="Antofagasta"/>
    <x v="2"/>
    <x v="2"/>
    <x v="0"/>
    <x v="4"/>
    <n v="2"/>
    <n v="288.27999999999997"/>
    <n v="3"/>
    <n v="279.63"/>
    <n v="559.26"/>
    <n v="960"/>
    <n v="536889.59999999998"/>
    <s v="CLP"/>
    <x v="1713"/>
    <x v="1"/>
    <x v="5"/>
    <x v="2"/>
    <x v="3"/>
    <x v="0"/>
    <x v="20"/>
    <x v="0"/>
  </r>
  <r>
    <x v="1716"/>
    <x v="329"/>
    <x v="0"/>
    <x v="5"/>
    <x v="0"/>
    <x v="0"/>
    <x v="7"/>
    <s v="Antofagasta"/>
    <x v="3"/>
    <x v="24"/>
    <x v="10"/>
    <x v="4"/>
    <n v="1"/>
    <n v="1383.26"/>
    <n v="0"/>
    <n v="1383.26"/>
    <n v="1383.26"/>
    <n v="960"/>
    <n v="1327929.6000000001"/>
    <s v="CLP"/>
    <x v="1714"/>
    <x v="0"/>
    <x v="0"/>
    <x v="1"/>
    <x v="3"/>
    <x v="0"/>
    <x v="20"/>
    <x v="0"/>
  </r>
  <r>
    <x v="1717"/>
    <x v="714"/>
    <x v="0"/>
    <x v="9"/>
    <x v="1"/>
    <x v="0"/>
    <x v="7"/>
    <s v="Antofagasta"/>
    <x v="4"/>
    <x v="12"/>
    <x v="4"/>
    <x v="1"/>
    <n v="1"/>
    <n v="855.79"/>
    <n v="5"/>
    <n v="813"/>
    <n v="813"/>
    <n v="960"/>
    <n v="780480"/>
    <s v="CLP"/>
    <x v="1715"/>
    <x v="5"/>
    <x v="6"/>
    <x v="1"/>
    <x v="1"/>
    <x v="5"/>
    <x v="14"/>
    <x v="0"/>
  </r>
  <r>
    <x v="1718"/>
    <x v="34"/>
    <x v="0"/>
    <x v="9"/>
    <x v="1"/>
    <x v="0"/>
    <x v="7"/>
    <s v="Antofagasta"/>
    <x v="5"/>
    <x v="9"/>
    <x v="3"/>
    <x v="0"/>
    <n v="2"/>
    <n v="421.08"/>
    <n v="2"/>
    <n v="412.66"/>
    <n v="825.32"/>
    <n v="960"/>
    <n v="792307.19999999995"/>
    <s v="CLP"/>
    <x v="1716"/>
    <x v="4"/>
    <x v="3"/>
    <x v="3"/>
    <x v="4"/>
    <x v="0"/>
    <x v="4"/>
    <x v="0"/>
  </r>
  <r>
    <x v="1719"/>
    <x v="462"/>
    <x v="0"/>
    <x v="9"/>
    <x v="1"/>
    <x v="0"/>
    <x v="7"/>
    <s v="Antofagasta"/>
    <x v="4"/>
    <x v="6"/>
    <x v="4"/>
    <x v="15"/>
    <n v="1"/>
    <n v="1185.3800000000001"/>
    <n v="10"/>
    <n v="1066.8399999999999"/>
    <n v="1066.8399999999999"/>
    <n v="960"/>
    <n v="1024166.4"/>
    <s v="CLP"/>
    <x v="1717"/>
    <x v="1"/>
    <x v="0"/>
    <x v="2"/>
    <x v="0"/>
    <x v="2"/>
    <x v="9"/>
    <x v="0"/>
  </r>
  <r>
    <x v="1720"/>
    <x v="779"/>
    <x v="0"/>
    <x v="2"/>
    <x v="2"/>
    <x v="0"/>
    <x v="7"/>
    <s v="Antofagasta"/>
    <x v="2"/>
    <x v="2"/>
    <x v="0"/>
    <x v="15"/>
    <n v="3"/>
    <n v="313.11"/>
    <n v="0"/>
    <n v="313.11"/>
    <n v="939.33"/>
    <n v="960"/>
    <n v="901756.8"/>
    <s v="CLP"/>
    <x v="1718"/>
    <x v="1"/>
    <x v="6"/>
    <x v="2"/>
    <x v="3"/>
    <x v="0"/>
    <x v="16"/>
    <x v="0"/>
  </r>
  <r>
    <x v="1721"/>
    <x v="563"/>
    <x v="0"/>
    <x v="3"/>
    <x v="2"/>
    <x v="0"/>
    <x v="7"/>
    <s v="Antofagasta"/>
    <x v="1"/>
    <x v="19"/>
    <x v="0"/>
    <x v="6"/>
    <n v="2"/>
    <n v="75.05"/>
    <n v="5"/>
    <n v="71.3"/>
    <n v="142.6"/>
    <n v="960"/>
    <n v="136896"/>
    <s v="CLP"/>
    <x v="1719"/>
    <x v="1"/>
    <x v="1"/>
    <x v="0"/>
    <x v="2"/>
    <x v="0"/>
    <x v="12"/>
    <x v="0"/>
  </r>
  <r>
    <x v="1722"/>
    <x v="857"/>
    <x v="0"/>
    <x v="3"/>
    <x v="2"/>
    <x v="0"/>
    <x v="7"/>
    <s v="Antofagasta"/>
    <x v="4"/>
    <x v="26"/>
    <x v="3"/>
    <x v="0"/>
    <n v="2"/>
    <n v="749.09"/>
    <n v="0"/>
    <n v="749.09"/>
    <n v="1498.18"/>
    <n v="960"/>
    <n v="1438252.8"/>
    <s v="CLP"/>
    <x v="1720"/>
    <x v="5"/>
    <x v="1"/>
    <x v="0"/>
    <x v="3"/>
    <x v="1"/>
    <x v="3"/>
    <x v="0"/>
  </r>
  <r>
    <x v="1723"/>
    <x v="454"/>
    <x v="0"/>
    <x v="7"/>
    <x v="2"/>
    <x v="0"/>
    <x v="7"/>
    <s v="Antofagasta"/>
    <x v="4"/>
    <x v="22"/>
    <x v="5"/>
    <x v="13"/>
    <n v="1"/>
    <n v="597.64"/>
    <n v="7"/>
    <n v="555.80999999999995"/>
    <n v="555.80999999999995"/>
    <n v="960"/>
    <n v="533577.6"/>
    <s v="CLP"/>
    <x v="1721"/>
    <x v="3"/>
    <x v="3"/>
    <x v="3"/>
    <x v="4"/>
    <x v="6"/>
    <x v="3"/>
    <x v="0"/>
  </r>
  <r>
    <x v="1724"/>
    <x v="312"/>
    <x v="0"/>
    <x v="11"/>
    <x v="3"/>
    <x v="0"/>
    <x v="7"/>
    <s v="Antofagasta"/>
    <x v="1"/>
    <x v="25"/>
    <x v="0"/>
    <x v="5"/>
    <n v="1"/>
    <n v="37.299999999999997"/>
    <n v="0"/>
    <n v="37.299999999999997"/>
    <n v="37.299999999999997"/>
    <n v="960"/>
    <n v="35808"/>
    <s v="CLP"/>
    <x v="1722"/>
    <x v="5"/>
    <x v="3"/>
    <x v="2"/>
    <x v="3"/>
    <x v="0"/>
    <x v="7"/>
    <x v="0"/>
  </r>
  <r>
    <x v="1725"/>
    <x v="664"/>
    <x v="0"/>
    <x v="11"/>
    <x v="3"/>
    <x v="0"/>
    <x v="7"/>
    <s v="Antofagasta"/>
    <x v="0"/>
    <x v="31"/>
    <x v="0"/>
    <x v="5"/>
    <n v="1"/>
    <n v="121.32"/>
    <n v="15"/>
    <n v="103.12"/>
    <n v="103.12"/>
    <n v="960"/>
    <n v="98995.199999999997"/>
    <s v="CLP"/>
    <x v="1723"/>
    <x v="4"/>
    <x v="3"/>
    <x v="1"/>
    <x v="0"/>
    <x v="0"/>
    <x v="3"/>
    <x v="0"/>
  </r>
  <r>
    <x v="1726"/>
    <x v="680"/>
    <x v="1"/>
    <x v="5"/>
    <x v="0"/>
    <x v="0"/>
    <x v="7"/>
    <s v="Antofagasta"/>
    <x v="2"/>
    <x v="29"/>
    <x v="0"/>
    <x v="15"/>
    <n v="2"/>
    <n v="245.53"/>
    <n v="7"/>
    <n v="228.34"/>
    <n v="456.68"/>
    <n v="960"/>
    <n v="438412.79999999999"/>
    <s v="CLP"/>
    <x v="1724"/>
    <x v="4"/>
    <x v="6"/>
    <x v="3"/>
    <x v="2"/>
    <x v="0"/>
    <x v="1"/>
    <x v="0"/>
  </r>
  <r>
    <x v="1727"/>
    <x v="567"/>
    <x v="1"/>
    <x v="6"/>
    <x v="1"/>
    <x v="0"/>
    <x v="7"/>
    <s v="Antofagasta"/>
    <x v="4"/>
    <x v="13"/>
    <x v="2"/>
    <x v="17"/>
    <n v="2"/>
    <n v="861.5"/>
    <n v="15"/>
    <n v="732.27"/>
    <n v="1464.54"/>
    <n v="960"/>
    <n v="1405958.4"/>
    <s v="CLP"/>
    <x v="1725"/>
    <x v="2"/>
    <x v="4"/>
    <x v="1"/>
    <x v="0"/>
    <x v="4"/>
    <x v="3"/>
    <x v="0"/>
  </r>
  <r>
    <x v="1728"/>
    <x v="567"/>
    <x v="1"/>
    <x v="6"/>
    <x v="1"/>
    <x v="0"/>
    <x v="7"/>
    <s v="Antofagasta"/>
    <x v="5"/>
    <x v="17"/>
    <x v="2"/>
    <x v="8"/>
    <n v="2"/>
    <n v="556.02"/>
    <n v="0"/>
    <n v="556.02"/>
    <n v="1112.04"/>
    <n v="960"/>
    <n v="1067558.3999999999"/>
    <s v="CLP"/>
    <x v="1726"/>
    <x v="0"/>
    <x v="2"/>
    <x v="1"/>
    <x v="0"/>
    <x v="0"/>
    <x v="18"/>
    <x v="0"/>
  </r>
  <r>
    <x v="1729"/>
    <x v="739"/>
    <x v="1"/>
    <x v="6"/>
    <x v="1"/>
    <x v="0"/>
    <x v="7"/>
    <s v="Antofagasta"/>
    <x v="1"/>
    <x v="16"/>
    <x v="0"/>
    <x v="1"/>
    <n v="2"/>
    <n v="133.91"/>
    <n v="0"/>
    <n v="133.91"/>
    <n v="267.82"/>
    <n v="960"/>
    <n v="257107.20000000001"/>
    <s v="CLP"/>
    <x v="1727"/>
    <x v="1"/>
    <x v="6"/>
    <x v="3"/>
    <x v="4"/>
    <x v="0"/>
    <x v="3"/>
    <x v="0"/>
  </r>
  <r>
    <x v="1730"/>
    <x v="493"/>
    <x v="1"/>
    <x v="9"/>
    <x v="1"/>
    <x v="0"/>
    <x v="7"/>
    <s v="Antofagasta"/>
    <x v="4"/>
    <x v="26"/>
    <x v="2"/>
    <x v="13"/>
    <n v="1"/>
    <n v="678.8"/>
    <n v="5"/>
    <n v="644.86"/>
    <n v="644.86"/>
    <n v="960"/>
    <n v="619065.59999999998"/>
    <s v="CLP"/>
    <x v="1728"/>
    <x v="1"/>
    <x v="2"/>
    <x v="0"/>
    <x v="0"/>
    <x v="2"/>
    <x v="16"/>
    <x v="0"/>
  </r>
  <r>
    <x v="1731"/>
    <x v="239"/>
    <x v="1"/>
    <x v="2"/>
    <x v="2"/>
    <x v="0"/>
    <x v="7"/>
    <s v="Antofagasta"/>
    <x v="4"/>
    <x v="11"/>
    <x v="2"/>
    <x v="15"/>
    <n v="1"/>
    <n v="1071.4100000000001"/>
    <n v="0"/>
    <n v="1071.4100000000001"/>
    <n v="1071.4100000000001"/>
    <n v="960"/>
    <n v="1028553.6"/>
    <s v="CLP"/>
    <x v="1729"/>
    <x v="3"/>
    <x v="4"/>
    <x v="0"/>
    <x v="3"/>
    <x v="5"/>
    <x v="21"/>
    <x v="0"/>
  </r>
  <r>
    <x v="1732"/>
    <x v="132"/>
    <x v="1"/>
    <x v="7"/>
    <x v="2"/>
    <x v="0"/>
    <x v="7"/>
    <s v="Antofagasta"/>
    <x v="1"/>
    <x v="25"/>
    <x v="0"/>
    <x v="6"/>
    <n v="6"/>
    <n v="36.56"/>
    <n v="7"/>
    <n v="34"/>
    <n v="204"/>
    <n v="960"/>
    <n v="195840"/>
    <s v="CLP"/>
    <x v="1730"/>
    <x v="1"/>
    <x v="3"/>
    <x v="1"/>
    <x v="1"/>
    <x v="0"/>
    <x v="12"/>
    <x v="0"/>
  </r>
  <r>
    <x v="1733"/>
    <x v="160"/>
    <x v="1"/>
    <x v="7"/>
    <x v="2"/>
    <x v="0"/>
    <x v="7"/>
    <s v="Antofagasta"/>
    <x v="4"/>
    <x v="37"/>
    <x v="2"/>
    <x v="17"/>
    <n v="2"/>
    <n v="1018.86"/>
    <n v="15"/>
    <n v="866.03"/>
    <n v="1732.06"/>
    <n v="960"/>
    <n v="1662777.6"/>
    <s v="CLP"/>
    <x v="1731"/>
    <x v="3"/>
    <x v="2"/>
    <x v="2"/>
    <x v="1"/>
    <x v="1"/>
    <x v="3"/>
    <x v="0"/>
  </r>
  <r>
    <x v="1734"/>
    <x v="162"/>
    <x v="1"/>
    <x v="7"/>
    <x v="2"/>
    <x v="0"/>
    <x v="7"/>
    <s v="Antofagasta"/>
    <x v="4"/>
    <x v="21"/>
    <x v="7"/>
    <x v="12"/>
    <n v="3"/>
    <n v="740.62"/>
    <n v="0"/>
    <n v="740.62"/>
    <n v="2221.86"/>
    <n v="960"/>
    <n v="2132985.6"/>
    <s v="CLP"/>
    <x v="1732"/>
    <x v="4"/>
    <x v="3"/>
    <x v="1"/>
    <x v="4"/>
    <x v="4"/>
    <x v="11"/>
    <x v="0"/>
  </r>
  <r>
    <x v="1735"/>
    <x v="808"/>
    <x v="1"/>
    <x v="8"/>
    <x v="3"/>
    <x v="0"/>
    <x v="7"/>
    <s v="Antofagasta"/>
    <x v="5"/>
    <x v="15"/>
    <x v="5"/>
    <x v="0"/>
    <n v="2"/>
    <n v="811.79"/>
    <n v="7"/>
    <n v="754.96"/>
    <n v="1509.92"/>
    <n v="960"/>
    <n v="1449523.2"/>
    <s v="CLP"/>
    <x v="1733"/>
    <x v="0"/>
    <x v="4"/>
    <x v="2"/>
    <x v="1"/>
    <x v="0"/>
    <x v="7"/>
    <x v="0"/>
  </r>
  <r>
    <x v="1736"/>
    <x v="843"/>
    <x v="2"/>
    <x v="4"/>
    <x v="0"/>
    <x v="0"/>
    <x v="7"/>
    <s v="Antofagasta"/>
    <x v="0"/>
    <x v="35"/>
    <x v="0"/>
    <x v="11"/>
    <n v="1"/>
    <n v="542.87"/>
    <n v="0"/>
    <n v="542.87"/>
    <n v="542.87"/>
    <n v="960"/>
    <n v="521155.2"/>
    <s v="CLP"/>
    <x v="1734"/>
    <x v="4"/>
    <x v="2"/>
    <x v="1"/>
    <x v="1"/>
    <x v="0"/>
    <x v="18"/>
    <x v="0"/>
  </r>
  <r>
    <x v="1737"/>
    <x v="48"/>
    <x v="2"/>
    <x v="4"/>
    <x v="0"/>
    <x v="0"/>
    <x v="7"/>
    <s v="Antofagasta"/>
    <x v="4"/>
    <x v="33"/>
    <x v="4"/>
    <x v="17"/>
    <n v="1"/>
    <n v="1031.77"/>
    <n v="0"/>
    <n v="1031.77"/>
    <n v="1031.77"/>
    <n v="960"/>
    <n v="990499.2"/>
    <s v="CLP"/>
    <x v="1735"/>
    <x v="2"/>
    <x v="4"/>
    <x v="1"/>
    <x v="3"/>
    <x v="3"/>
    <x v="7"/>
    <x v="0"/>
  </r>
  <r>
    <x v="1738"/>
    <x v="741"/>
    <x v="2"/>
    <x v="5"/>
    <x v="0"/>
    <x v="0"/>
    <x v="7"/>
    <s v="Antofagasta"/>
    <x v="1"/>
    <x v="19"/>
    <x v="0"/>
    <x v="4"/>
    <n v="1"/>
    <n v="82.31"/>
    <n v="2"/>
    <n v="80.66"/>
    <n v="80.66"/>
    <n v="960"/>
    <n v="77433.600000000006"/>
    <s v="CLP"/>
    <x v="1736"/>
    <x v="5"/>
    <x v="2"/>
    <x v="2"/>
    <x v="4"/>
    <x v="0"/>
    <x v="3"/>
    <x v="0"/>
  </r>
  <r>
    <x v="1739"/>
    <x v="655"/>
    <x v="2"/>
    <x v="9"/>
    <x v="1"/>
    <x v="0"/>
    <x v="7"/>
    <s v="Antofagasta"/>
    <x v="1"/>
    <x v="5"/>
    <x v="0"/>
    <x v="1"/>
    <n v="1"/>
    <n v="104.84"/>
    <n v="15"/>
    <n v="89.11"/>
    <n v="89.11"/>
    <n v="960"/>
    <n v="85545.600000000006"/>
    <s v="CLP"/>
    <x v="1737"/>
    <x v="5"/>
    <x v="4"/>
    <x v="1"/>
    <x v="3"/>
    <x v="0"/>
    <x v="10"/>
    <x v="1"/>
  </r>
  <r>
    <x v="1740"/>
    <x v="648"/>
    <x v="2"/>
    <x v="9"/>
    <x v="1"/>
    <x v="0"/>
    <x v="7"/>
    <s v="Antofagasta"/>
    <x v="3"/>
    <x v="28"/>
    <x v="10"/>
    <x v="14"/>
    <n v="8"/>
    <n v="589.1"/>
    <n v="0"/>
    <n v="589.1"/>
    <n v="4712.8"/>
    <n v="960"/>
    <n v="4524288"/>
    <s v="CLP"/>
    <x v="1738"/>
    <x v="4"/>
    <x v="3"/>
    <x v="0"/>
    <x v="2"/>
    <x v="0"/>
    <x v="3"/>
    <x v="0"/>
  </r>
  <r>
    <x v="1741"/>
    <x v="823"/>
    <x v="2"/>
    <x v="2"/>
    <x v="2"/>
    <x v="0"/>
    <x v="7"/>
    <s v="Antofagasta"/>
    <x v="0"/>
    <x v="0"/>
    <x v="0"/>
    <x v="3"/>
    <n v="5"/>
    <n v="156.52000000000001"/>
    <n v="0"/>
    <n v="156.52000000000001"/>
    <n v="782.6"/>
    <n v="960"/>
    <n v="751296"/>
    <s v="CLP"/>
    <x v="1739"/>
    <x v="1"/>
    <x v="3"/>
    <x v="2"/>
    <x v="2"/>
    <x v="0"/>
    <x v="14"/>
    <x v="0"/>
  </r>
  <r>
    <x v="1742"/>
    <x v="344"/>
    <x v="2"/>
    <x v="2"/>
    <x v="2"/>
    <x v="0"/>
    <x v="7"/>
    <s v="Antofagasta"/>
    <x v="5"/>
    <x v="17"/>
    <x v="5"/>
    <x v="14"/>
    <n v="1"/>
    <n v="634.21"/>
    <n v="0"/>
    <n v="634.21"/>
    <n v="634.21"/>
    <n v="960"/>
    <n v="608841.6"/>
    <s v="CLP"/>
    <x v="1740"/>
    <x v="5"/>
    <x v="5"/>
    <x v="0"/>
    <x v="0"/>
    <x v="0"/>
    <x v="6"/>
    <x v="0"/>
  </r>
  <r>
    <x v="1743"/>
    <x v="344"/>
    <x v="2"/>
    <x v="2"/>
    <x v="2"/>
    <x v="0"/>
    <x v="7"/>
    <s v="Antofagasta"/>
    <x v="1"/>
    <x v="25"/>
    <x v="0"/>
    <x v="4"/>
    <n v="2"/>
    <n v="40.79"/>
    <n v="0"/>
    <n v="40.79"/>
    <n v="81.58"/>
    <n v="960"/>
    <n v="78316.800000000003"/>
    <s v="CLP"/>
    <x v="1741"/>
    <x v="1"/>
    <x v="6"/>
    <x v="2"/>
    <x v="3"/>
    <x v="0"/>
    <x v="1"/>
    <x v="0"/>
  </r>
  <r>
    <x v="1744"/>
    <x v="638"/>
    <x v="2"/>
    <x v="10"/>
    <x v="3"/>
    <x v="0"/>
    <x v="7"/>
    <s v="Antofagasta"/>
    <x v="2"/>
    <x v="38"/>
    <x v="0"/>
    <x v="0"/>
    <n v="1"/>
    <n v="393.28"/>
    <n v="7"/>
    <n v="365.75"/>
    <n v="365.75"/>
    <n v="960"/>
    <n v="351120"/>
    <s v="CLP"/>
    <x v="1742"/>
    <x v="4"/>
    <x v="4"/>
    <x v="2"/>
    <x v="3"/>
    <x v="0"/>
    <x v="3"/>
    <x v="0"/>
  </r>
  <r>
    <x v="1745"/>
    <x v="885"/>
    <x v="2"/>
    <x v="10"/>
    <x v="3"/>
    <x v="0"/>
    <x v="7"/>
    <s v="Antofagasta"/>
    <x v="4"/>
    <x v="11"/>
    <x v="5"/>
    <x v="18"/>
    <n v="1"/>
    <n v="986.31"/>
    <n v="0"/>
    <n v="986.31"/>
    <n v="986.31"/>
    <n v="960"/>
    <n v="946857.6"/>
    <s v="CLP"/>
    <x v="1743"/>
    <x v="4"/>
    <x v="5"/>
    <x v="0"/>
    <x v="4"/>
    <x v="2"/>
    <x v="9"/>
    <x v="2"/>
  </r>
  <r>
    <x v="1746"/>
    <x v="856"/>
    <x v="0"/>
    <x v="0"/>
    <x v="0"/>
    <x v="0"/>
    <x v="7"/>
    <s v="Arica"/>
    <x v="4"/>
    <x v="26"/>
    <x v="5"/>
    <x v="1"/>
    <n v="4"/>
    <n v="657.44"/>
    <n v="5"/>
    <n v="624.57000000000005"/>
    <n v="2498.2800000000002"/>
    <n v="960"/>
    <n v="2398348.7999999998"/>
    <s v="CLP"/>
    <x v="1744"/>
    <x v="4"/>
    <x v="0"/>
    <x v="2"/>
    <x v="0"/>
    <x v="3"/>
    <x v="3"/>
    <x v="0"/>
  </r>
  <r>
    <x v="1747"/>
    <x v="658"/>
    <x v="0"/>
    <x v="5"/>
    <x v="0"/>
    <x v="0"/>
    <x v="7"/>
    <s v="Arica"/>
    <x v="1"/>
    <x v="32"/>
    <x v="0"/>
    <x v="5"/>
    <n v="3"/>
    <n v="120.79"/>
    <n v="0"/>
    <n v="120.79"/>
    <n v="362.37"/>
    <n v="960"/>
    <n v="347875.2"/>
    <s v="CLP"/>
    <x v="1745"/>
    <x v="5"/>
    <x v="3"/>
    <x v="3"/>
    <x v="0"/>
    <x v="0"/>
    <x v="18"/>
    <x v="1"/>
  </r>
  <r>
    <x v="1748"/>
    <x v="453"/>
    <x v="0"/>
    <x v="5"/>
    <x v="0"/>
    <x v="0"/>
    <x v="7"/>
    <s v="Arica"/>
    <x v="1"/>
    <x v="32"/>
    <x v="0"/>
    <x v="1"/>
    <n v="1"/>
    <n v="133.5"/>
    <n v="0"/>
    <n v="133.5"/>
    <n v="133.5"/>
    <n v="960"/>
    <n v="128160"/>
    <s v="CLP"/>
    <x v="1746"/>
    <x v="1"/>
    <x v="6"/>
    <x v="0"/>
    <x v="2"/>
    <x v="0"/>
    <x v="17"/>
    <x v="0"/>
  </r>
  <r>
    <x v="1749"/>
    <x v="886"/>
    <x v="0"/>
    <x v="1"/>
    <x v="1"/>
    <x v="0"/>
    <x v="7"/>
    <s v="Arica"/>
    <x v="4"/>
    <x v="22"/>
    <x v="4"/>
    <x v="12"/>
    <n v="3"/>
    <n v="568.73"/>
    <n v="3"/>
    <n v="551.66999999999996"/>
    <n v="1655.01"/>
    <n v="960"/>
    <n v="1588809.6"/>
    <s v="CLP"/>
    <x v="1747"/>
    <x v="2"/>
    <x v="4"/>
    <x v="1"/>
    <x v="2"/>
    <x v="1"/>
    <x v="21"/>
    <x v="0"/>
  </r>
  <r>
    <x v="1750"/>
    <x v="409"/>
    <x v="0"/>
    <x v="2"/>
    <x v="2"/>
    <x v="0"/>
    <x v="7"/>
    <s v="Arica"/>
    <x v="4"/>
    <x v="37"/>
    <x v="3"/>
    <x v="15"/>
    <n v="1"/>
    <n v="953.19"/>
    <n v="0"/>
    <n v="953.19"/>
    <n v="953.19"/>
    <n v="960"/>
    <n v="915062.4"/>
    <s v="CLP"/>
    <x v="1748"/>
    <x v="4"/>
    <x v="2"/>
    <x v="0"/>
    <x v="3"/>
    <x v="1"/>
    <x v="3"/>
    <x v="0"/>
  </r>
  <r>
    <x v="1751"/>
    <x v="721"/>
    <x v="0"/>
    <x v="2"/>
    <x v="2"/>
    <x v="0"/>
    <x v="7"/>
    <s v="Arica"/>
    <x v="3"/>
    <x v="24"/>
    <x v="6"/>
    <x v="14"/>
    <n v="4"/>
    <n v="1230.97"/>
    <n v="0"/>
    <n v="1230.97"/>
    <n v="4923.88"/>
    <n v="960"/>
    <n v="4726924.8"/>
    <s v="CLP"/>
    <x v="1749"/>
    <x v="5"/>
    <x v="1"/>
    <x v="0"/>
    <x v="4"/>
    <x v="0"/>
    <x v="3"/>
    <x v="0"/>
  </r>
  <r>
    <x v="1752"/>
    <x v="99"/>
    <x v="0"/>
    <x v="8"/>
    <x v="3"/>
    <x v="0"/>
    <x v="7"/>
    <s v="Arica"/>
    <x v="1"/>
    <x v="16"/>
    <x v="0"/>
    <x v="6"/>
    <n v="3"/>
    <n v="129.27000000000001"/>
    <n v="2"/>
    <n v="126.68"/>
    <n v="380.04"/>
    <n v="960"/>
    <n v="364838.40000000002"/>
    <s v="CLP"/>
    <x v="1750"/>
    <x v="1"/>
    <x v="3"/>
    <x v="3"/>
    <x v="1"/>
    <x v="0"/>
    <x v="19"/>
    <x v="0"/>
  </r>
  <r>
    <x v="1753"/>
    <x v="99"/>
    <x v="0"/>
    <x v="8"/>
    <x v="3"/>
    <x v="0"/>
    <x v="7"/>
    <s v="Arica"/>
    <x v="3"/>
    <x v="24"/>
    <x v="6"/>
    <x v="4"/>
    <n v="1"/>
    <n v="1333.95"/>
    <n v="3"/>
    <n v="1293.93"/>
    <n v="1293.93"/>
    <n v="960"/>
    <n v="1242172.8"/>
    <s v="CLP"/>
    <x v="1751"/>
    <x v="5"/>
    <x v="2"/>
    <x v="3"/>
    <x v="0"/>
    <x v="0"/>
    <x v="6"/>
    <x v="0"/>
  </r>
  <r>
    <x v="1754"/>
    <x v="482"/>
    <x v="0"/>
    <x v="11"/>
    <x v="3"/>
    <x v="0"/>
    <x v="7"/>
    <s v="Arica"/>
    <x v="2"/>
    <x v="38"/>
    <x v="0"/>
    <x v="0"/>
    <n v="6"/>
    <n v="402.37"/>
    <n v="0"/>
    <n v="402.37"/>
    <n v="2414.2199999999998"/>
    <n v="960"/>
    <n v="2317651.2000000002"/>
    <s v="CLP"/>
    <x v="1752"/>
    <x v="1"/>
    <x v="5"/>
    <x v="0"/>
    <x v="4"/>
    <x v="0"/>
    <x v="3"/>
    <x v="0"/>
  </r>
  <r>
    <x v="1755"/>
    <x v="444"/>
    <x v="0"/>
    <x v="11"/>
    <x v="3"/>
    <x v="0"/>
    <x v="7"/>
    <s v="Arica"/>
    <x v="3"/>
    <x v="39"/>
    <x v="10"/>
    <x v="4"/>
    <n v="3"/>
    <n v="6782.15"/>
    <n v="2"/>
    <n v="6646.51"/>
    <n v="19939.53"/>
    <n v="960"/>
    <n v="19141948.800000001"/>
    <s v="CLP"/>
    <x v="1753"/>
    <x v="0"/>
    <x v="4"/>
    <x v="3"/>
    <x v="4"/>
    <x v="0"/>
    <x v="2"/>
    <x v="0"/>
  </r>
  <r>
    <x v="1756"/>
    <x v="724"/>
    <x v="1"/>
    <x v="5"/>
    <x v="0"/>
    <x v="0"/>
    <x v="7"/>
    <s v="Arica"/>
    <x v="5"/>
    <x v="17"/>
    <x v="4"/>
    <x v="4"/>
    <n v="1"/>
    <n v="602.26"/>
    <n v="0"/>
    <n v="602.26"/>
    <n v="602.26"/>
    <n v="960"/>
    <n v="578169.59999999998"/>
    <s v="CLP"/>
    <x v="1754"/>
    <x v="2"/>
    <x v="4"/>
    <x v="3"/>
    <x v="3"/>
    <x v="0"/>
    <x v="5"/>
    <x v="0"/>
  </r>
  <r>
    <x v="1757"/>
    <x v="887"/>
    <x v="1"/>
    <x v="5"/>
    <x v="0"/>
    <x v="0"/>
    <x v="7"/>
    <s v="Arica"/>
    <x v="4"/>
    <x v="22"/>
    <x v="2"/>
    <x v="19"/>
    <n v="2"/>
    <n v="610"/>
    <n v="7"/>
    <n v="567.29999999999995"/>
    <n v="1134.5999999999999"/>
    <n v="960"/>
    <n v="1089216"/>
    <s v="CLP"/>
    <x v="1755"/>
    <x v="1"/>
    <x v="5"/>
    <x v="0"/>
    <x v="0"/>
    <x v="6"/>
    <x v="1"/>
    <x v="0"/>
  </r>
  <r>
    <x v="1758"/>
    <x v="410"/>
    <x v="1"/>
    <x v="5"/>
    <x v="0"/>
    <x v="0"/>
    <x v="7"/>
    <s v="Arica"/>
    <x v="1"/>
    <x v="30"/>
    <x v="0"/>
    <x v="5"/>
    <n v="1"/>
    <n v="94.77"/>
    <n v="7"/>
    <n v="88.14"/>
    <n v="88.14"/>
    <n v="960"/>
    <n v="84614.399999999994"/>
    <s v="CLP"/>
    <x v="1756"/>
    <x v="0"/>
    <x v="4"/>
    <x v="1"/>
    <x v="2"/>
    <x v="0"/>
    <x v="0"/>
    <x v="0"/>
  </r>
  <r>
    <x v="1759"/>
    <x v="888"/>
    <x v="1"/>
    <x v="1"/>
    <x v="1"/>
    <x v="0"/>
    <x v="7"/>
    <s v="Arica"/>
    <x v="2"/>
    <x v="2"/>
    <x v="0"/>
    <x v="16"/>
    <n v="1"/>
    <n v="318.04000000000002"/>
    <n v="5"/>
    <n v="302.14"/>
    <n v="302.14"/>
    <n v="960"/>
    <n v="290054.40000000002"/>
    <s v="CLP"/>
    <x v="1757"/>
    <x v="2"/>
    <x v="0"/>
    <x v="2"/>
    <x v="1"/>
    <x v="0"/>
    <x v="3"/>
    <x v="0"/>
  </r>
  <r>
    <x v="1760"/>
    <x v="104"/>
    <x v="1"/>
    <x v="2"/>
    <x v="2"/>
    <x v="0"/>
    <x v="7"/>
    <s v="Arica"/>
    <x v="0"/>
    <x v="20"/>
    <x v="0"/>
    <x v="0"/>
    <n v="2"/>
    <n v="253.22"/>
    <n v="10"/>
    <n v="227.9"/>
    <n v="455.8"/>
    <n v="960"/>
    <n v="437568"/>
    <s v="CLP"/>
    <x v="1758"/>
    <x v="5"/>
    <x v="3"/>
    <x v="2"/>
    <x v="0"/>
    <x v="0"/>
    <x v="3"/>
    <x v="2"/>
  </r>
  <r>
    <x v="1761"/>
    <x v="889"/>
    <x v="1"/>
    <x v="2"/>
    <x v="2"/>
    <x v="0"/>
    <x v="7"/>
    <s v="Arica"/>
    <x v="0"/>
    <x v="35"/>
    <x v="0"/>
    <x v="3"/>
    <n v="3"/>
    <n v="574.08000000000004"/>
    <n v="2"/>
    <n v="562.6"/>
    <n v="1687.8"/>
    <n v="960"/>
    <n v="1620288"/>
    <s v="CLP"/>
    <x v="1759"/>
    <x v="3"/>
    <x v="4"/>
    <x v="1"/>
    <x v="2"/>
    <x v="0"/>
    <x v="9"/>
    <x v="2"/>
  </r>
  <r>
    <x v="1762"/>
    <x v="890"/>
    <x v="1"/>
    <x v="7"/>
    <x v="2"/>
    <x v="0"/>
    <x v="7"/>
    <s v="Arica"/>
    <x v="4"/>
    <x v="11"/>
    <x v="7"/>
    <x v="19"/>
    <n v="5"/>
    <n v="945.11"/>
    <n v="0"/>
    <n v="945.11"/>
    <n v="4725.55"/>
    <n v="960"/>
    <n v="4536528"/>
    <s v="CLP"/>
    <x v="1760"/>
    <x v="0"/>
    <x v="3"/>
    <x v="2"/>
    <x v="3"/>
    <x v="6"/>
    <x v="3"/>
    <x v="0"/>
  </r>
  <r>
    <x v="1763"/>
    <x v="568"/>
    <x v="1"/>
    <x v="7"/>
    <x v="2"/>
    <x v="0"/>
    <x v="7"/>
    <s v="Arica"/>
    <x v="4"/>
    <x v="13"/>
    <x v="2"/>
    <x v="13"/>
    <n v="2"/>
    <n v="962.79"/>
    <n v="2"/>
    <n v="943.53"/>
    <n v="1887.06"/>
    <n v="960"/>
    <n v="1811577.6"/>
    <s v="CLP"/>
    <x v="1761"/>
    <x v="0"/>
    <x v="2"/>
    <x v="1"/>
    <x v="4"/>
    <x v="2"/>
    <x v="3"/>
    <x v="1"/>
  </r>
  <r>
    <x v="1764"/>
    <x v="448"/>
    <x v="1"/>
    <x v="8"/>
    <x v="3"/>
    <x v="0"/>
    <x v="7"/>
    <s v="Arica"/>
    <x v="4"/>
    <x v="22"/>
    <x v="3"/>
    <x v="4"/>
    <n v="1"/>
    <n v="619.37"/>
    <n v="15"/>
    <n v="526.46"/>
    <n v="526.46"/>
    <n v="960"/>
    <n v="505401.59999999998"/>
    <s v="CLP"/>
    <x v="1762"/>
    <x v="2"/>
    <x v="0"/>
    <x v="2"/>
    <x v="3"/>
    <x v="3"/>
    <x v="13"/>
    <x v="0"/>
  </r>
  <r>
    <x v="1765"/>
    <x v="137"/>
    <x v="1"/>
    <x v="8"/>
    <x v="3"/>
    <x v="0"/>
    <x v="7"/>
    <s v="Arica"/>
    <x v="4"/>
    <x v="13"/>
    <x v="5"/>
    <x v="3"/>
    <n v="1"/>
    <n v="882.85"/>
    <n v="0"/>
    <n v="882.85"/>
    <n v="882.85"/>
    <n v="960"/>
    <n v="847536"/>
    <s v="CLP"/>
    <x v="1763"/>
    <x v="1"/>
    <x v="0"/>
    <x v="3"/>
    <x v="4"/>
    <x v="1"/>
    <x v="16"/>
    <x v="0"/>
  </r>
  <r>
    <x v="1766"/>
    <x v="414"/>
    <x v="1"/>
    <x v="11"/>
    <x v="3"/>
    <x v="0"/>
    <x v="7"/>
    <s v="Arica"/>
    <x v="0"/>
    <x v="0"/>
    <x v="0"/>
    <x v="11"/>
    <n v="1"/>
    <n v="169.98"/>
    <n v="15"/>
    <n v="144.47999999999999"/>
    <n v="144.47999999999999"/>
    <n v="960"/>
    <n v="138700.79999999999"/>
    <s v="CLP"/>
    <x v="1764"/>
    <x v="0"/>
    <x v="4"/>
    <x v="2"/>
    <x v="1"/>
    <x v="0"/>
    <x v="3"/>
    <x v="0"/>
  </r>
  <r>
    <x v="1767"/>
    <x v="891"/>
    <x v="1"/>
    <x v="11"/>
    <x v="3"/>
    <x v="0"/>
    <x v="7"/>
    <s v="Arica"/>
    <x v="4"/>
    <x v="6"/>
    <x v="4"/>
    <x v="1"/>
    <n v="1"/>
    <n v="1114.78"/>
    <n v="5"/>
    <n v="1059.04"/>
    <n v="1059.04"/>
    <n v="960"/>
    <n v="1016678.4"/>
    <s v="CLP"/>
    <x v="1765"/>
    <x v="1"/>
    <x v="2"/>
    <x v="1"/>
    <x v="1"/>
    <x v="5"/>
    <x v="11"/>
    <x v="0"/>
  </r>
  <r>
    <x v="1768"/>
    <x v="167"/>
    <x v="1"/>
    <x v="11"/>
    <x v="3"/>
    <x v="0"/>
    <x v="7"/>
    <s v="Arica"/>
    <x v="4"/>
    <x v="21"/>
    <x v="3"/>
    <x v="19"/>
    <n v="6"/>
    <n v="750.98"/>
    <n v="0"/>
    <n v="750.98"/>
    <n v="4505.88"/>
    <n v="960"/>
    <n v="4325644.8"/>
    <s v="CLP"/>
    <x v="1766"/>
    <x v="4"/>
    <x v="5"/>
    <x v="2"/>
    <x v="3"/>
    <x v="2"/>
    <x v="1"/>
    <x v="1"/>
  </r>
  <r>
    <x v="1769"/>
    <x v="538"/>
    <x v="2"/>
    <x v="0"/>
    <x v="0"/>
    <x v="0"/>
    <x v="7"/>
    <s v="Arica"/>
    <x v="4"/>
    <x v="6"/>
    <x v="2"/>
    <x v="13"/>
    <n v="1"/>
    <n v="1282.69"/>
    <n v="5"/>
    <n v="1218.56"/>
    <n v="1218.56"/>
    <n v="960"/>
    <n v="1169817.6000000001"/>
    <s v="CLP"/>
    <x v="1767"/>
    <x v="2"/>
    <x v="0"/>
    <x v="3"/>
    <x v="4"/>
    <x v="4"/>
    <x v="2"/>
    <x v="0"/>
  </r>
  <r>
    <x v="1770"/>
    <x v="142"/>
    <x v="2"/>
    <x v="9"/>
    <x v="1"/>
    <x v="0"/>
    <x v="7"/>
    <s v="Arica"/>
    <x v="0"/>
    <x v="31"/>
    <x v="0"/>
    <x v="0"/>
    <n v="1"/>
    <n v="130.62"/>
    <n v="0"/>
    <n v="130.62"/>
    <n v="130.62"/>
    <n v="960"/>
    <n v="125395.2"/>
    <s v="CLP"/>
    <x v="1768"/>
    <x v="5"/>
    <x v="1"/>
    <x v="2"/>
    <x v="4"/>
    <x v="0"/>
    <x v="12"/>
    <x v="0"/>
  </r>
  <r>
    <x v="1771"/>
    <x v="892"/>
    <x v="2"/>
    <x v="2"/>
    <x v="2"/>
    <x v="0"/>
    <x v="7"/>
    <s v="Arica"/>
    <x v="1"/>
    <x v="32"/>
    <x v="0"/>
    <x v="1"/>
    <n v="1"/>
    <n v="118.86"/>
    <n v="5"/>
    <n v="112.92"/>
    <n v="112.92"/>
    <n v="960"/>
    <n v="108403.2"/>
    <s v="CLP"/>
    <x v="1769"/>
    <x v="2"/>
    <x v="0"/>
    <x v="3"/>
    <x v="0"/>
    <x v="0"/>
    <x v="16"/>
    <x v="0"/>
  </r>
  <r>
    <x v="1772"/>
    <x v="435"/>
    <x v="2"/>
    <x v="2"/>
    <x v="2"/>
    <x v="0"/>
    <x v="7"/>
    <s v="Arica"/>
    <x v="4"/>
    <x v="27"/>
    <x v="4"/>
    <x v="17"/>
    <n v="2"/>
    <n v="959.14"/>
    <n v="3"/>
    <n v="930.37"/>
    <n v="1860.74"/>
    <n v="960"/>
    <n v="1786310.4"/>
    <s v="CLP"/>
    <x v="1770"/>
    <x v="2"/>
    <x v="5"/>
    <x v="0"/>
    <x v="0"/>
    <x v="6"/>
    <x v="3"/>
    <x v="0"/>
  </r>
  <r>
    <x v="1773"/>
    <x v="893"/>
    <x v="2"/>
    <x v="2"/>
    <x v="2"/>
    <x v="0"/>
    <x v="7"/>
    <s v="Arica"/>
    <x v="1"/>
    <x v="19"/>
    <x v="0"/>
    <x v="5"/>
    <n v="1"/>
    <n v="81"/>
    <n v="7"/>
    <n v="75.33"/>
    <n v="75.33"/>
    <n v="960"/>
    <n v="72316.800000000003"/>
    <s v="CLP"/>
    <x v="1771"/>
    <x v="0"/>
    <x v="0"/>
    <x v="2"/>
    <x v="2"/>
    <x v="0"/>
    <x v="6"/>
    <x v="0"/>
  </r>
  <r>
    <x v="1774"/>
    <x v="894"/>
    <x v="2"/>
    <x v="11"/>
    <x v="3"/>
    <x v="0"/>
    <x v="7"/>
    <s v="Arica"/>
    <x v="0"/>
    <x v="20"/>
    <x v="0"/>
    <x v="0"/>
    <n v="1"/>
    <n v="263.16000000000003"/>
    <n v="0"/>
    <n v="263.16000000000003"/>
    <n v="263.16000000000003"/>
    <n v="960"/>
    <n v="252633.60000000001"/>
    <s v="CLP"/>
    <x v="1772"/>
    <x v="1"/>
    <x v="1"/>
    <x v="3"/>
    <x v="3"/>
    <x v="0"/>
    <x v="3"/>
    <x v="0"/>
  </r>
  <r>
    <x v="1775"/>
    <x v="361"/>
    <x v="0"/>
    <x v="0"/>
    <x v="0"/>
    <x v="0"/>
    <x v="7"/>
    <s v="Concepción"/>
    <x v="4"/>
    <x v="27"/>
    <x v="4"/>
    <x v="0"/>
    <n v="1"/>
    <n v="832.3"/>
    <n v="2"/>
    <n v="815.65"/>
    <n v="815.65"/>
    <n v="960"/>
    <n v="783024"/>
    <s v="CLP"/>
    <x v="1773"/>
    <x v="1"/>
    <x v="5"/>
    <x v="1"/>
    <x v="1"/>
    <x v="3"/>
    <x v="21"/>
    <x v="0"/>
  </r>
  <r>
    <x v="1776"/>
    <x v="361"/>
    <x v="0"/>
    <x v="0"/>
    <x v="0"/>
    <x v="0"/>
    <x v="7"/>
    <s v="Concepción"/>
    <x v="1"/>
    <x v="30"/>
    <x v="0"/>
    <x v="5"/>
    <n v="1"/>
    <n v="105.93"/>
    <n v="0"/>
    <n v="105.93"/>
    <n v="105.93"/>
    <n v="960"/>
    <n v="101692.8"/>
    <s v="CLP"/>
    <x v="1774"/>
    <x v="3"/>
    <x v="4"/>
    <x v="1"/>
    <x v="1"/>
    <x v="0"/>
    <x v="5"/>
    <x v="0"/>
  </r>
  <r>
    <x v="1777"/>
    <x v="31"/>
    <x v="0"/>
    <x v="5"/>
    <x v="0"/>
    <x v="0"/>
    <x v="7"/>
    <s v="Concepción"/>
    <x v="1"/>
    <x v="19"/>
    <x v="0"/>
    <x v="1"/>
    <n v="1"/>
    <n v="83.27"/>
    <n v="0"/>
    <n v="83.27"/>
    <n v="83.27"/>
    <n v="960"/>
    <n v="79939.199999999997"/>
    <s v="CLP"/>
    <x v="1775"/>
    <x v="0"/>
    <x v="0"/>
    <x v="3"/>
    <x v="3"/>
    <x v="0"/>
    <x v="3"/>
    <x v="2"/>
  </r>
  <r>
    <x v="1778"/>
    <x v="122"/>
    <x v="0"/>
    <x v="9"/>
    <x v="1"/>
    <x v="0"/>
    <x v="7"/>
    <s v="Concepción"/>
    <x v="4"/>
    <x v="33"/>
    <x v="7"/>
    <x v="4"/>
    <n v="1"/>
    <n v="1164.8399999999999"/>
    <n v="7"/>
    <n v="1083.3"/>
    <n v="1083.3"/>
    <n v="960"/>
    <n v="1039968"/>
    <s v="CLP"/>
    <x v="1776"/>
    <x v="1"/>
    <x v="0"/>
    <x v="0"/>
    <x v="4"/>
    <x v="1"/>
    <x v="3"/>
    <x v="0"/>
  </r>
  <r>
    <x v="1779"/>
    <x v="851"/>
    <x v="0"/>
    <x v="2"/>
    <x v="2"/>
    <x v="0"/>
    <x v="7"/>
    <s v="Concepción"/>
    <x v="0"/>
    <x v="20"/>
    <x v="0"/>
    <x v="5"/>
    <n v="1"/>
    <n v="254"/>
    <n v="7"/>
    <n v="236.22"/>
    <n v="236.22"/>
    <n v="960"/>
    <n v="226771.20000000001"/>
    <s v="CLP"/>
    <x v="1777"/>
    <x v="3"/>
    <x v="0"/>
    <x v="1"/>
    <x v="2"/>
    <x v="0"/>
    <x v="3"/>
    <x v="0"/>
  </r>
  <r>
    <x v="1780"/>
    <x v="721"/>
    <x v="0"/>
    <x v="2"/>
    <x v="2"/>
    <x v="0"/>
    <x v="7"/>
    <s v="Concepción"/>
    <x v="4"/>
    <x v="13"/>
    <x v="2"/>
    <x v="0"/>
    <n v="2"/>
    <n v="928.93"/>
    <n v="3"/>
    <n v="901.06"/>
    <n v="1802.12"/>
    <n v="960"/>
    <n v="1730035.2"/>
    <s v="CLP"/>
    <x v="1778"/>
    <x v="4"/>
    <x v="6"/>
    <x v="0"/>
    <x v="0"/>
    <x v="6"/>
    <x v="3"/>
    <x v="1"/>
  </r>
  <r>
    <x v="1781"/>
    <x v="857"/>
    <x v="0"/>
    <x v="3"/>
    <x v="2"/>
    <x v="0"/>
    <x v="7"/>
    <s v="Concepción"/>
    <x v="1"/>
    <x v="41"/>
    <x v="0"/>
    <x v="5"/>
    <n v="2"/>
    <n v="307.69"/>
    <n v="0"/>
    <n v="307.69"/>
    <n v="615.38"/>
    <n v="960"/>
    <n v="590764.80000000005"/>
    <s v="CLP"/>
    <x v="1779"/>
    <x v="4"/>
    <x v="2"/>
    <x v="1"/>
    <x v="1"/>
    <x v="0"/>
    <x v="8"/>
    <x v="2"/>
  </r>
  <r>
    <x v="1782"/>
    <x v="749"/>
    <x v="0"/>
    <x v="7"/>
    <x v="2"/>
    <x v="0"/>
    <x v="7"/>
    <s v="Concepción"/>
    <x v="5"/>
    <x v="9"/>
    <x v="2"/>
    <x v="8"/>
    <n v="1"/>
    <n v="463.34"/>
    <n v="0"/>
    <n v="463.34"/>
    <n v="463.34"/>
    <n v="960"/>
    <n v="444806.40000000002"/>
    <s v="CLP"/>
    <x v="1780"/>
    <x v="4"/>
    <x v="1"/>
    <x v="0"/>
    <x v="4"/>
    <x v="0"/>
    <x v="21"/>
    <x v="0"/>
  </r>
  <r>
    <x v="1783"/>
    <x v="895"/>
    <x v="0"/>
    <x v="10"/>
    <x v="3"/>
    <x v="0"/>
    <x v="7"/>
    <s v="Concepción"/>
    <x v="1"/>
    <x v="25"/>
    <x v="0"/>
    <x v="6"/>
    <n v="1"/>
    <n v="40.21"/>
    <n v="3"/>
    <n v="39"/>
    <n v="39"/>
    <n v="960"/>
    <n v="37440"/>
    <s v="CLP"/>
    <x v="1781"/>
    <x v="2"/>
    <x v="3"/>
    <x v="0"/>
    <x v="0"/>
    <x v="0"/>
    <x v="3"/>
    <x v="0"/>
  </r>
  <r>
    <x v="1784"/>
    <x v="531"/>
    <x v="0"/>
    <x v="8"/>
    <x v="3"/>
    <x v="0"/>
    <x v="7"/>
    <s v="Concepción"/>
    <x v="1"/>
    <x v="25"/>
    <x v="0"/>
    <x v="4"/>
    <n v="1"/>
    <n v="36.950000000000003"/>
    <n v="10"/>
    <n v="33.26"/>
    <n v="33.26"/>
    <n v="960"/>
    <n v="31929.599999999999"/>
    <s v="CLP"/>
    <x v="1782"/>
    <x v="2"/>
    <x v="6"/>
    <x v="3"/>
    <x v="0"/>
    <x v="0"/>
    <x v="3"/>
    <x v="0"/>
  </r>
  <r>
    <x v="1785"/>
    <x v="333"/>
    <x v="0"/>
    <x v="8"/>
    <x v="3"/>
    <x v="0"/>
    <x v="7"/>
    <s v="Concepción"/>
    <x v="3"/>
    <x v="28"/>
    <x v="6"/>
    <x v="14"/>
    <n v="3"/>
    <n v="568.70000000000005"/>
    <n v="0"/>
    <n v="568.70000000000005"/>
    <n v="1706.1"/>
    <n v="960"/>
    <n v="1637856"/>
    <s v="CLP"/>
    <x v="1783"/>
    <x v="0"/>
    <x v="1"/>
    <x v="0"/>
    <x v="4"/>
    <x v="0"/>
    <x v="2"/>
    <x v="0"/>
  </r>
  <r>
    <x v="1786"/>
    <x v="680"/>
    <x v="1"/>
    <x v="5"/>
    <x v="0"/>
    <x v="0"/>
    <x v="7"/>
    <s v="Concepción"/>
    <x v="5"/>
    <x v="8"/>
    <x v="2"/>
    <x v="10"/>
    <n v="2"/>
    <n v="483.19"/>
    <n v="15"/>
    <n v="410.71"/>
    <n v="821.42"/>
    <n v="960"/>
    <n v="788563.2"/>
    <s v="CLP"/>
    <x v="1784"/>
    <x v="2"/>
    <x v="6"/>
    <x v="1"/>
    <x v="2"/>
    <x v="0"/>
    <x v="19"/>
    <x v="0"/>
  </r>
  <r>
    <x v="1787"/>
    <x v="73"/>
    <x v="1"/>
    <x v="6"/>
    <x v="1"/>
    <x v="0"/>
    <x v="7"/>
    <s v="Concepción"/>
    <x v="4"/>
    <x v="6"/>
    <x v="3"/>
    <x v="13"/>
    <n v="5"/>
    <n v="1158.17"/>
    <n v="2"/>
    <n v="1135.01"/>
    <n v="5675.05"/>
    <n v="960"/>
    <n v="5448048"/>
    <s v="CLP"/>
    <x v="1785"/>
    <x v="0"/>
    <x v="5"/>
    <x v="3"/>
    <x v="2"/>
    <x v="1"/>
    <x v="2"/>
    <x v="0"/>
  </r>
  <r>
    <x v="1788"/>
    <x v="896"/>
    <x v="1"/>
    <x v="1"/>
    <x v="1"/>
    <x v="0"/>
    <x v="7"/>
    <s v="Concepción"/>
    <x v="4"/>
    <x v="26"/>
    <x v="5"/>
    <x v="3"/>
    <n v="3"/>
    <n v="733.86"/>
    <n v="0"/>
    <n v="733.86"/>
    <n v="2201.58"/>
    <n v="960"/>
    <n v="2113516.7999999998"/>
    <s v="CLP"/>
    <x v="1786"/>
    <x v="0"/>
    <x v="4"/>
    <x v="2"/>
    <x v="3"/>
    <x v="5"/>
    <x v="4"/>
    <x v="0"/>
  </r>
  <r>
    <x v="1789"/>
    <x v="316"/>
    <x v="1"/>
    <x v="1"/>
    <x v="1"/>
    <x v="0"/>
    <x v="7"/>
    <s v="Concepción"/>
    <x v="5"/>
    <x v="15"/>
    <x v="4"/>
    <x v="10"/>
    <n v="1"/>
    <n v="765.57"/>
    <n v="3"/>
    <n v="742.6"/>
    <n v="742.6"/>
    <n v="960"/>
    <n v="712896"/>
    <s v="CLP"/>
    <x v="1787"/>
    <x v="3"/>
    <x v="3"/>
    <x v="3"/>
    <x v="0"/>
    <x v="0"/>
    <x v="15"/>
    <x v="2"/>
  </r>
  <r>
    <x v="1790"/>
    <x v="553"/>
    <x v="1"/>
    <x v="1"/>
    <x v="1"/>
    <x v="0"/>
    <x v="7"/>
    <s v="Concepción"/>
    <x v="5"/>
    <x v="8"/>
    <x v="2"/>
    <x v="10"/>
    <n v="1"/>
    <n v="468.05"/>
    <n v="2"/>
    <n v="458.69"/>
    <n v="458.69"/>
    <n v="960"/>
    <n v="440342.4"/>
    <s v="CLP"/>
    <x v="1788"/>
    <x v="2"/>
    <x v="1"/>
    <x v="1"/>
    <x v="3"/>
    <x v="0"/>
    <x v="5"/>
    <x v="0"/>
  </r>
  <r>
    <x v="1791"/>
    <x v="600"/>
    <x v="1"/>
    <x v="9"/>
    <x v="1"/>
    <x v="0"/>
    <x v="7"/>
    <s v="Concepción"/>
    <x v="5"/>
    <x v="15"/>
    <x v="3"/>
    <x v="8"/>
    <n v="4"/>
    <n v="801.36"/>
    <n v="7"/>
    <n v="745.26"/>
    <n v="2981.04"/>
    <n v="960"/>
    <n v="2861798.4"/>
    <s v="CLP"/>
    <x v="1789"/>
    <x v="0"/>
    <x v="2"/>
    <x v="0"/>
    <x v="3"/>
    <x v="0"/>
    <x v="6"/>
    <x v="0"/>
  </r>
  <r>
    <x v="1792"/>
    <x v="644"/>
    <x v="1"/>
    <x v="2"/>
    <x v="2"/>
    <x v="0"/>
    <x v="7"/>
    <s v="Concepción"/>
    <x v="4"/>
    <x v="13"/>
    <x v="3"/>
    <x v="13"/>
    <n v="3"/>
    <n v="828.28"/>
    <n v="3"/>
    <n v="803.43"/>
    <n v="2410.29"/>
    <n v="960"/>
    <n v="2313878.4"/>
    <s v="CLP"/>
    <x v="1790"/>
    <x v="4"/>
    <x v="6"/>
    <x v="3"/>
    <x v="2"/>
    <x v="5"/>
    <x v="3"/>
    <x v="0"/>
  </r>
  <r>
    <x v="1793"/>
    <x v="897"/>
    <x v="1"/>
    <x v="3"/>
    <x v="2"/>
    <x v="0"/>
    <x v="7"/>
    <s v="Concepción"/>
    <x v="5"/>
    <x v="8"/>
    <x v="3"/>
    <x v="0"/>
    <n v="2"/>
    <n v="460.34"/>
    <n v="0"/>
    <n v="460.34"/>
    <n v="920.68"/>
    <n v="960"/>
    <n v="883852.80000000005"/>
    <s v="CLP"/>
    <x v="1791"/>
    <x v="0"/>
    <x v="0"/>
    <x v="1"/>
    <x v="4"/>
    <x v="0"/>
    <x v="9"/>
    <x v="0"/>
  </r>
  <r>
    <x v="1794"/>
    <x v="109"/>
    <x v="2"/>
    <x v="0"/>
    <x v="0"/>
    <x v="0"/>
    <x v="7"/>
    <s v="Concepción"/>
    <x v="4"/>
    <x v="18"/>
    <x v="4"/>
    <x v="19"/>
    <n v="1"/>
    <n v="423.45"/>
    <n v="3"/>
    <n v="410.75"/>
    <n v="410.75"/>
    <n v="960"/>
    <n v="394320"/>
    <s v="CLP"/>
    <x v="1792"/>
    <x v="4"/>
    <x v="6"/>
    <x v="1"/>
    <x v="1"/>
    <x v="6"/>
    <x v="18"/>
    <x v="0"/>
  </r>
  <r>
    <x v="1795"/>
    <x v="572"/>
    <x v="2"/>
    <x v="2"/>
    <x v="2"/>
    <x v="0"/>
    <x v="7"/>
    <s v="Concepción"/>
    <x v="3"/>
    <x v="14"/>
    <x v="8"/>
    <x v="0"/>
    <n v="2"/>
    <n v="1086.4100000000001"/>
    <n v="0"/>
    <n v="1086.4100000000001"/>
    <n v="2172.8200000000002"/>
    <n v="960"/>
    <n v="2085907.2"/>
    <s v="CLP"/>
    <x v="1793"/>
    <x v="3"/>
    <x v="6"/>
    <x v="3"/>
    <x v="0"/>
    <x v="0"/>
    <x v="7"/>
    <x v="2"/>
  </r>
  <r>
    <x v="1796"/>
    <x v="302"/>
    <x v="2"/>
    <x v="2"/>
    <x v="2"/>
    <x v="0"/>
    <x v="7"/>
    <s v="Concepción"/>
    <x v="4"/>
    <x v="12"/>
    <x v="5"/>
    <x v="13"/>
    <n v="1"/>
    <n v="963.92"/>
    <n v="0"/>
    <n v="963.92"/>
    <n v="963.92"/>
    <n v="960"/>
    <n v="925363.19999999995"/>
    <s v="CLP"/>
    <x v="1794"/>
    <x v="4"/>
    <x v="4"/>
    <x v="3"/>
    <x v="1"/>
    <x v="5"/>
    <x v="9"/>
    <x v="0"/>
  </r>
  <r>
    <x v="1797"/>
    <x v="693"/>
    <x v="2"/>
    <x v="10"/>
    <x v="3"/>
    <x v="0"/>
    <x v="7"/>
    <s v="Concepción"/>
    <x v="1"/>
    <x v="19"/>
    <x v="0"/>
    <x v="1"/>
    <n v="2"/>
    <n v="82.26"/>
    <n v="10"/>
    <n v="74.03"/>
    <n v="148.06"/>
    <n v="960"/>
    <n v="142137.60000000001"/>
    <s v="CLP"/>
    <x v="1795"/>
    <x v="1"/>
    <x v="3"/>
    <x v="2"/>
    <x v="2"/>
    <x v="0"/>
    <x v="14"/>
    <x v="0"/>
  </r>
  <r>
    <x v="1798"/>
    <x v="898"/>
    <x v="2"/>
    <x v="10"/>
    <x v="3"/>
    <x v="0"/>
    <x v="7"/>
    <s v="Concepción"/>
    <x v="3"/>
    <x v="24"/>
    <x v="10"/>
    <x v="3"/>
    <n v="1"/>
    <n v="1328.81"/>
    <n v="0"/>
    <n v="1328.81"/>
    <n v="1328.81"/>
    <n v="960"/>
    <n v="1275657.6000000001"/>
    <s v="CLP"/>
    <x v="1796"/>
    <x v="3"/>
    <x v="5"/>
    <x v="3"/>
    <x v="2"/>
    <x v="0"/>
    <x v="0"/>
    <x v="0"/>
  </r>
  <r>
    <x v="1799"/>
    <x v="650"/>
    <x v="2"/>
    <x v="10"/>
    <x v="3"/>
    <x v="0"/>
    <x v="7"/>
    <s v="Concepción"/>
    <x v="4"/>
    <x v="26"/>
    <x v="5"/>
    <x v="1"/>
    <n v="2"/>
    <n v="657.24"/>
    <n v="2"/>
    <n v="644.1"/>
    <n v="1288.2"/>
    <n v="960"/>
    <n v="1236672"/>
    <s v="CLP"/>
    <x v="1797"/>
    <x v="4"/>
    <x v="4"/>
    <x v="1"/>
    <x v="3"/>
    <x v="2"/>
    <x v="21"/>
    <x v="0"/>
  </r>
  <r>
    <x v="1800"/>
    <x v="899"/>
    <x v="2"/>
    <x v="8"/>
    <x v="3"/>
    <x v="0"/>
    <x v="7"/>
    <s v="Concepción"/>
    <x v="3"/>
    <x v="28"/>
    <x v="6"/>
    <x v="0"/>
    <n v="1"/>
    <n v="638.92999999999995"/>
    <n v="3"/>
    <n v="619.76"/>
    <n v="619.76"/>
    <n v="960"/>
    <n v="594969.59999999998"/>
    <s v="CLP"/>
    <x v="1798"/>
    <x v="0"/>
    <x v="6"/>
    <x v="1"/>
    <x v="1"/>
    <x v="0"/>
    <x v="17"/>
    <x v="0"/>
  </r>
  <r>
    <x v="1801"/>
    <x v="609"/>
    <x v="2"/>
    <x v="11"/>
    <x v="3"/>
    <x v="0"/>
    <x v="7"/>
    <s v="Concepción"/>
    <x v="4"/>
    <x v="21"/>
    <x v="4"/>
    <x v="7"/>
    <n v="1"/>
    <n v="808.45"/>
    <n v="0"/>
    <n v="808.45"/>
    <n v="808.45"/>
    <n v="960"/>
    <n v="776112"/>
    <s v="CLP"/>
    <x v="1799"/>
    <x v="4"/>
    <x v="1"/>
    <x v="0"/>
    <x v="1"/>
    <x v="2"/>
    <x v="3"/>
    <x v="2"/>
  </r>
  <r>
    <x v="1802"/>
    <x v="609"/>
    <x v="2"/>
    <x v="11"/>
    <x v="3"/>
    <x v="0"/>
    <x v="7"/>
    <s v="Concepción"/>
    <x v="2"/>
    <x v="38"/>
    <x v="0"/>
    <x v="3"/>
    <n v="3"/>
    <n v="389.49"/>
    <n v="2"/>
    <n v="381.7"/>
    <n v="1145.0999999999999"/>
    <n v="960"/>
    <n v="1099296"/>
    <s v="CLP"/>
    <x v="1800"/>
    <x v="0"/>
    <x v="5"/>
    <x v="2"/>
    <x v="0"/>
    <x v="0"/>
    <x v="3"/>
    <x v="0"/>
  </r>
  <r>
    <x v="1803"/>
    <x v="840"/>
    <x v="0"/>
    <x v="0"/>
    <x v="0"/>
    <x v="0"/>
    <x v="7"/>
    <s v="La Serena"/>
    <x v="3"/>
    <x v="28"/>
    <x v="6"/>
    <x v="4"/>
    <n v="1"/>
    <n v="612.75"/>
    <n v="15"/>
    <n v="520.84"/>
    <n v="520.84"/>
    <n v="960"/>
    <n v="500006.40000000002"/>
    <s v="CLP"/>
    <x v="1801"/>
    <x v="5"/>
    <x v="4"/>
    <x v="0"/>
    <x v="4"/>
    <x v="0"/>
    <x v="20"/>
    <x v="2"/>
  </r>
  <r>
    <x v="1804"/>
    <x v="900"/>
    <x v="0"/>
    <x v="4"/>
    <x v="0"/>
    <x v="0"/>
    <x v="7"/>
    <s v="La Serena"/>
    <x v="0"/>
    <x v="0"/>
    <x v="0"/>
    <x v="5"/>
    <n v="1"/>
    <n v="157.85"/>
    <n v="0"/>
    <n v="157.85"/>
    <n v="157.85"/>
    <n v="960"/>
    <n v="151536"/>
    <s v="CLP"/>
    <x v="1802"/>
    <x v="3"/>
    <x v="5"/>
    <x v="0"/>
    <x v="2"/>
    <x v="0"/>
    <x v="11"/>
    <x v="0"/>
  </r>
  <r>
    <x v="1805"/>
    <x v="759"/>
    <x v="0"/>
    <x v="4"/>
    <x v="0"/>
    <x v="0"/>
    <x v="7"/>
    <s v="La Serena"/>
    <x v="1"/>
    <x v="19"/>
    <x v="0"/>
    <x v="1"/>
    <n v="1"/>
    <n v="77.94"/>
    <n v="0"/>
    <n v="77.94"/>
    <n v="77.94"/>
    <n v="960"/>
    <n v="74822.399999999994"/>
    <s v="CLP"/>
    <x v="1803"/>
    <x v="0"/>
    <x v="5"/>
    <x v="2"/>
    <x v="4"/>
    <x v="0"/>
    <x v="3"/>
    <x v="0"/>
  </r>
  <r>
    <x v="1806"/>
    <x v="901"/>
    <x v="0"/>
    <x v="6"/>
    <x v="1"/>
    <x v="0"/>
    <x v="7"/>
    <s v="La Serena"/>
    <x v="1"/>
    <x v="36"/>
    <x v="0"/>
    <x v="4"/>
    <n v="4"/>
    <n v="105.63"/>
    <n v="3"/>
    <n v="102.46"/>
    <n v="409.84"/>
    <n v="960"/>
    <n v="393446.40000000002"/>
    <s v="CLP"/>
    <x v="1804"/>
    <x v="2"/>
    <x v="6"/>
    <x v="0"/>
    <x v="1"/>
    <x v="0"/>
    <x v="12"/>
    <x v="0"/>
  </r>
  <r>
    <x v="1807"/>
    <x v="879"/>
    <x v="0"/>
    <x v="1"/>
    <x v="1"/>
    <x v="0"/>
    <x v="7"/>
    <s v="La Serena"/>
    <x v="4"/>
    <x v="23"/>
    <x v="4"/>
    <x v="19"/>
    <n v="1"/>
    <n v="766.27"/>
    <n v="7"/>
    <n v="712.63"/>
    <n v="712.63"/>
    <n v="960"/>
    <n v="684124.8"/>
    <s v="CLP"/>
    <x v="1805"/>
    <x v="5"/>
    <x v="6"/>
    <x v="3"/>
    <x v="2"/>
    <x v="2"/>
    <x v="12"/>
    <x v="0"/>
  </r>
  <r>
    <x v="1808"/>
    <x v="902"/>
    <x v="0"/>
    <x v="1"/>
    <x v="1"/>
    <x v="0"/>
    <x v="7"/>
    <s v="La Serena"/>
    <x v="0"/>
    <x v="0"/>
    <x v="0"/>
    <x v="3"/>
    <n v="4"/>
    <n v="176.56"/>
    <n v="5"/>
    <n v="167.73"/>
    <n v="670.92"/>
    <n v="960"/>
    <n v="644083.19999999995"/>
    <s v="CLP"/>
    <x v="1806"/>
    <x v="3"/>
    <x v="2"/>
    <x v="3"/>
    <x v="3"/>
    <x v="0"/>
    <x v="3"/>
    <x v="0"/>
  </r>
  <r>
    <x v="1809"/>
    <x v="592"/>
    <x v="0"/>
    <x v="2"/>
    <x v="2"/>
    <x v="0"/>
    <x v="7"/>
    <s v="La Serena"/>
    <x v="4"/>
    <x v="23"/>
    <x v="4"/>
    <x v="7"/>
    <n v="1"/>
    <n v="829.44"/>
    <n v="0"/>
    <n v="829.44"/>
    <n v="829.44"/>
    <n v="960"/>
    <n v="796262.40000000002"/>
    <s v="CLP"/>
    <x v="1807"/>
    <x v="3"/>
    <x v="1"/>
    <x v="1"/>
    <x v="3"/>
    <x v="2"/>
    <x v="3"/>
    <x v="0"/>
  </r>
  <r>
    <x v="1810"/>
    <x v="153"/>
    <x v="0"/>
    <x v="2"/>
    <x v="2"/>
    <x v="0"/>
    <x v="7"/>
    <s v="La Serena"/>
    <x v="4"/>
    <x v="18"/>
    <x v="4"/>
    <x v="15"/>
    <n v="4"/>
    <n v="449.14"/>
    <n v="3"/>
    <n v="435.67"/>
    <n v="1742.68"/>
    <n v="960"/>
    <n v="1672972.8"/>
    <s v="CLP"/>
    <x v="1808"/>
    <x v="5"/>
    <x v="3"/>
    <x v="1"/>
    <x v="4"/>
    <x v="5"/>
    <x v="18"/>
    <x v="0"/>
  </r>
  <r>
    <x v="1811"/>
    <x v="903"/>
    <x v="0"/>
    <x v="2"/>
    <x v="2"/>
    <x v="0"/>
    <x v="7"/>
    <s v="La Serena"/>
    <x v="3"/>
    <x v="42"/>
    <x v="1"/>
    <x v="4"/>
    <n v="2"/>
    <n v="1366.59"/>
    <n v="5"/>
    <n v="1298.26"/>
    <n v="2596.52"/>
    <n v="960"/>
    <n v="2492659.2000000002"/>
    <s v="CLP"/>
    <x v="1809"/>
    <x v="5"/>
    <x v="4"/>
    <x v="0"/>
    <x v="1"/>
    <x v="0"/>
    <x v="3"/>
    <x v="0"/>
  </r>
  <r>
    <x v="1812"/>
    <x v="815"/>
    <x v="0"/>
    <x v="2"/>
    <x v="2"/>
    <x v="0"/>
    <x v="7"/>
    <s v="La Serena"/>
    <x v="3"/>
    <x v="24"/>
    <x v="8"/>
    <x v="4"/>
    <n v="4"/>
    <n v="1358.1"/>
    <n v="0"/>
    <n v="1358.1"/>
    <n v="5432.4"/>
    <n v="960"/>
    <n v="5215104"/>
    <s v="CLP"/>
    <x v="1810"/>
    <x v="0"/>
    <x v="5"/>
    <x v="1"/>
    <x v="1"/>
    <x v="0"/>
    <x v="3"/>
    <x v="0"/>
  </r>
  <r>
    <x v="1813"/>
    <x v="872"/>
    <x v="0"/>
    <x v="3"/>
    <x v="2"/>
    <x v="0"/>
    <x v="7"/>
    <s v="La Serena"/>
    <x v="4"/>
    <x v="18"/>
    <x v="2"/>
    <x v="12"/>
    <n v="3"/>
    <n v="429.33"/>
    <n v="15"/>
    <n v="364.93"/>
    <n v="1094.79"/>
    <n v="960"/>
    <n v="1050998.3999999999"/>
    <s v="CLP"/>
    <x v="1811"/>
    <x v="3"/>
    <x v="3"/>
    <x v="1"/>
    <x v="4"/>
    <x v="3"/>
    <x v="21"/>
    <x v="2"/>
  </r>
  <r>
    <x v="1814"/>
    <x v="857"/>
    <x v="0"/>
    <x v="3"/>
    <x v="2"/>
    <x v="0"/>
    <x v="7"/>
    <s v="La Serena"/>
    <x v="3"/>
    <x v="14"/>
    <x v="8"/>
    <x v="3"/>
    <n v="1"/>
    <n v="1046.1300000000001"/>
    <n v="0"/>
    <n v="1046.1300000000001"/>
    <n v="1046.1300000000001"/>
    <n v="960"/>
    <n v="1004284.8"/>
    <s v="CLP"/>
    <x v="1812"/>
    <x v="4"/>
    <x v="5"/>
    <x v="1"/>
    <x v="4"/>
    <x v="0"/>
    <x v="11"/>
    <x v="0"/>
  </r>
  <r>
    <x v="1815"/>
    <x v="39"/>
    <x v="0"/>
    <x v="8"/>
    <x v="3"/>
    <x v="0"/>
    <x v="7"/>
    <s v="La Serena"/>
    <x v="4"/>
    <x v="6"/>
    <x v="5"/>
    <x v="4"/>
    <n v="1"/>
    <n v="1150.17"/>
    <n v="0"/>
    <n v="1150.17"/>
    <n v="1150.17"/>
    <n v="960"/>
    <n v="1104163.2"/>
    <s v="CLP"/>
    <x v="1813"/>
    <x v="1"/>
    <x v="6"/>
    <x v="3"/>
    <x v="0"/>
    <x v="5"/>
    <x v="2"/>
    <x v="0"/>
  </r>
  <r>
    <x v="1816"/>
    <x v="253"/>
    <x v="0"/>
    <x v="8"/>
    <x v="3"/>
    <x v="0"/>
    <x v="7"/>
    <s v="La Serena"/>
    <x v="2"/>
    <x v="2"/>
    <x v="0"/>
    <x v="12"/>
    <n v="3"/>
    <n v="313.48"/>
    <n v="15"/>
    <n v="266.45999999999998"/>
    <n v="799.38"/>
    <n v="960"/>
    <n v="767404.8"/>
    <s v="CLP"/>
    <x v="1814"/>
    <x v="5"/>
    <x v="5"/>
    <x v="2"/>
    <x v="1"/>
    <x v="0"/>
    <x v="5"/>
    <x v="0"/>
  </r>
  <r>
    <x v="1817"/>
    <x v="447"/>
    <x v="1"/>
    <x v="4"/>
    <x v="0"/>
    <x v="0"/>
    <x v="7"/>
    <s v="La Serena"/>
    <x v="4"/>
    <x v="33"/>
    <x v="7"/>
    <x v="17"/>
    <n v="2"/>
    <n v="1077.71"/>
    <n v="7"/>
    <n v="1002.27"/>
    <n v="2004.54"/>
    <n v="960"/>
    <n v="1924358.4"/>
    <s v="CLP"/>
    <x v="1815"/>
    <x v="4"/>
    <x v="3"/>
    <x v="1"/>
    <x v="3"/>
    <x v="5"/>
    <x v="9"/>
    <x v="0"/>
  </r>
  <r>
    <x v="1818"/>
    <x v="483"/>
    <x v="1"/>
    <x v="4"/>
    <x v="0"/>
    <x v="0"/>
    <x v="7"/>
    <s v="La Serena"/>
    <x v="4"/>
    <x v="11"/>
    <x v="3"/>
    <x v="13"/>
    <n v="3"/>
    <n v="1044.03"/>
    <n v="0"/>
    <n v="1044.03"/>
    <n v="3132.09"/>
    <n v="960"/>
    <n v="3006806.4"/>
    <s v="CLP"/>
    <x v="1816"/>
    <x v="1"/>
    <x v="3"/>
    <x v="3"/>
    <x v="0"/>
    <x v="4"/>
    <x v="20"/>
    <x v="2"/>
  </r>
  <r>
    <x v="1819"/>
    <x v="723"/>
    <x v="1"/>
    <x v="5"/>
    <x v="0"/>
    <x v="0"/>
    <x v="7"/>
    <s v="La Serena"/>
    <x v="2"/>
    <x v="29"/>
    <x v="0"/>
    <x v="0"/>
    <n v="4"/>
    <n v="261.76"/>
    <n v="0"/>
    <n v="261.76"/>
    <n v="1047.04"/>
    <n v="960"/>
    <n v="1005158.4"/>
    <s v="CLP"/>
    <x v="1817"/>
    <x v="2"/>
    <x v="2"/>
    <x v="0"/>
    <x v="2"/>
    <x v="0"/>
    <x v="10"/>
    <x v="0"/>
  </r>
  <r>
    <x v="1820"/>
    <x v="158"/>
    <x v="1"/>
    <x v="1"/>
    <x v="1"/>
    <x v="0"/>
    <x v="7"/>
    <s v="La Serena"/>
    <x v="1"/>
    <x v="36"/>
    <x v="0"/>
    <x v="4"/>
    <n v="2"/>
    <n v="106.18"/>
    <n v="15"/>
    <n v="90.25"/>
    <n v="180.5"/>
    <n v="960"/>
    <n v="173280"/>
    <s v="CLP"/>
    <x v="1818"/>
    <x v="4"/>
    <x v="0"/>
    <x v="3"/>
    <x v="0"/>
    <x v="0"/>
    <x v="17"/>
    <x v="0"/>
  </r>
  <r>
    <x v="1821"/>
    <x v="904"/>
    <x v="1"/>
    <x v="9"/>
    <x v="1"/>
    <x v="0"/>
    <x v="7"/>
    <s v="La Serena"/>
    <x v="2"/>
    <x v="2"/>
    <x v="0"/>
    <x v="2"/>
    <n v="2"/>
    <n v="322.68"/>
    <n v="10"/>
    <n v="290.41000000000003"/>
    <n v="580.82000000000005"/>
    <n v="960"/>
    <n v="557587.19999999995"/>
    <s v="CLP"/>
    <x v="1819"/>
    <x v="1"/>
    <x v="3"/>
    <x v="0"/>
    <x v="4"/>
    <x v="0"/>
    <x v="10"/>
    <x v="0"/>
  </r>
  <r>
    <x v="1822"/>
    <x v="585"/>
    <x v="2"/>
    <x v="0"/>
    <x v="0"/>
    <x v="0"/>
    <x v="7"/>
    <s v="La Serena"/>
    <x v="4"/>
    <x v="21"/>
    <x v="7"/>
    <x v="12"/>
    <n v="1"/>
    <n v="809.24"/>
    <n v="10"/>
    <n v="728.32"/>
    <n v="728.32"/>
    <n v="960"/>
    <n v="699187.19999999995"/>
    <s v="CLP"/>
    <x v="1820"/>
    <x v="2"/>
    <x v="2"/>
    <x v="3"/>
    <x v="0"/>
    <x v="5"/>
    <x v="16"/>
    <x v="2"/>
  </r>
  <r>
    <x v="1823"/>
    <x v="372"/>
    <x v="2"/>
    <x v="0"/>
    <x v="0"/>
    <x v="0"/>
    <x v="7"/>
    <s v="La Serena"/>
    <x v="3"/>
    <x v="42"/>
    <x v="10"/>
    <x v="3"/>
    <n v="1"/>
    <n v="1374.35"/>
    <n v="3"/>
    <n v="1333.12"/>
    <n v="1333.12"/>
    <n v="960"/>
    <n v="1279795.2"/>
    <s v="CLP"/>
    <x v="1821"/>
    <x v="5"/>
    <x v="4"/>
    <x v="0"/>
    <x v="3"/>
    <x v="0"/>
    <x v="7"/>
    <x v="0"/>
  </r>
  <r>
    <x v="1824"/>
    <x v="836"/>
    <x v="2"/>
    <x v="0"/>
    <x v="0"/>
    <x v="0"/>
    <x v="7"/>
    <s v="La Serena"/>
    <x v="1"/>
    <x v="30"/>
    <x v="0"/>
    <x v="5"/>
    <n v="2"/>
    <n v="93.57"/>
    <n v="0"/>
    <n v="93.57"/>
    <n v="187.14"/>
    <n v="960"/>
    <n v="179654.39999999999"/>
    <s v="CLP"/>
    <x v="1822"/>
    <x v="5"/>
    <x v="0"/>
    <x v="3"/>
    <x v="3"/>
    <x v="0"/>
    <x v="20"/>
    <x v="0"/>
  </r>
  <r>
    <x v="1825"/>
    <x v="373"/>
    <x v="2"/>
    <x v="0"/>
    <x v="0"/>
    <x v="0"/>
    <x v="7"/>
    <s v="La Serena"/>
    <x v="5"/>
    <x v="8"/>
    <x v="4"/>
    <x v="14"/>
    <n v="2"/>
    <n v="490.16"/>
    <n v="0"/>
    <n v="490.16"/>
    <n v="980.32"/>
    <n v="960"/>
    <n v="941107.19999999995"/>
    <s v="CLP"/>
    <x v="1823"/>
    <x v="4"/>
    <x v="6"/>
    <x v="1"/>
    <x v="3"/>
    <x v="0"/>
    <x v="13"/>
    <x v="0"/>
  </r>
  <r>
    <x v="1826"/>
    <x v="797"/>
    <x v="2"/>
    <x v="5"/>
    <x v="0"/>
    <x v="0"/>
    <x v="7"/>
    <s v="La Serena"/>
    <x v="4"/>
    <x v="23"/>
    <x v="7"/>
    <x v="12"/>
    <n v="5"/>
    <n v="797.55"/>
    <n v="10"/>
    <n v="717.79"/>
    <n v="3588.95"/>
    <n v="960"/>
    <n v="3445392"/>
    <s v="CLP"/>
    <x v="1824"/>
    <x v="2"/>
    <x v="0"/>
    <x v="2"/>
    <x v="0"/>
    <x v="3"/>
    <x v="2"/>
    <x v="0"/>
  </r>
  <r>
    <x v="1827"/>
    <x v="389"/>
    <x v="2"/>
    <x v="6"/>
    <x v="1"/>
    <x v="0"/>
    <x v="7"/>
    <s v="La Serena"/>
    <x v="1"/>
    <x v="19"/>
    <x v="0"/>
    <x v="4"/>
    <n v="1"/>
    <n v="80.59"/>
    <n v="2"/>
    <n v="78.98"/>
    <n v="78.98"/>
    <n v="960"/>
    <n v="75820.800000000003"/>
    <s v="CLP"/>
    <x v="1825"/>
    <x v="4"/>
    <x v="3"/>
    <x v="2"/>
    <x v="2"/>
    <x v="0"/>
    <x v="3"/>
    <x v="2"/>
  </r>
  <r>
    <x v="1828"/>
    <x v="603"/>
    <x v="2"/>
    <x v="6"/>
    <x v="1"/>
    <x v="0"/>
    <x v="7"/>
    <s v="La Serena"/>
    <x v="4"/>
    <x v="12"/>
    <x v="7"/>
    <x v="15"/>
    <n v="1"/>
    <n v="938.44"/>
    <n v="7"/>
    <n v="872.75"/>
    <n v="872.75"/>
    <n v="960"/>
    <n v="837840"/>
    <s v="CLP"/>
    <x v="1826"/>
    <x v="2"/>
    <x v="0"/>
    <x v="3"/>
    <x v="1"/>
    <x v="4"/>
    <x v="18"/>
    <x v="0"/>
  </r>
  <r>
    <x v="1829"/>
    <x v="55"/>
    <x v="2"/>
    <x v="1"/>
    <x v="1"/>
    <x v="0"/>
    <x v="7"/>
    <s v="La Serena"/>
    <x v="0"/>
    <x v="31"/>
    <x v="0"/>
    <x v="11"/>
    <n v="2"/>
    <n v="133.01"/>
    <n v="15"/>
    <n v="113.06"/>
    <n v="226.12"/>
    <n v="960"/>
    <n v="217075.20000000001"/>
    <s v="CLP"/>
    <x v="1827"/>
    <x v="4"/>
    <x v="3"/>
    <x v="1"/>
    <x v="3"/>
    <x v="0"/>
    <x v="17"/>
    <x v="1"/>
  </r>
  <r>
    <x v="1830"/>
    <x v="263"/>
    <x v="2"/>
    <x v="9"/>
    <x v="1"/>
    <x v="0"/>
    <x v="7"/>
    <s v="La Serena"/>
    <x v="4"/>
    <x v="12"/>
    <x v="3"/>
    <x v="0"/>
    <n v="1"/>
    <n v="906.18"/>
    <n v="5"/>
    <n v="860.87"/>
    <n v="860.87"/>
    <n v="960"/>
    <n v="826435.2"/>
    <s v="CLP"/>
    <x v="1828"/>
    <x v="5"/>
    <x v="6"/>
    <x v="3"/>
    <x v="0"/>
    <x v="3"/>
    <x v="20"/>
    <x v="0"/>
  </r>
  <r>
    <x v="1831"/>
    <x v="264"/>
    <x v="2"/>
    <x v="9"/>
    <x v="1"/>
    <x v="0"/>
    <x v="7"/>
    <s v="La Serena"/>
    <x v="4"/>
    <x v="22"/>
    <x v="3"/>
    <x v="1"/>
    <n v="1"/>
    <n v="554.88"/>
    <n v="7"/>
    <n v="516.04"/>
    <n v="516.04"/>
    <n v="960"/>
    <n v="495398.40000000002"/>
    <s v="CLP"/>
    <x v="1829"/>
    <x v="1"/>
    <x v="2"/>
    <x v="1"/>
    <x v="1"/>
    <x v="5"/>
    <x v="2"/>
    <x v="0"/>
  </r>
  <r>
    <x v="1832"/>
    <x v="905"/>
    <x v="2"/>
    <x v="2"/>
    <x v="2"/>
    <x v="0"/>
    <x v="7"/>
    <s v="La Serena"/>
    <x v="4"/>
    <x v="18"/>
    <x v="7"/>
    <x v="0"/>
    <n v="1"/>
    <n v="410.36"/>
    <n v="2"/>
    <n v="402.15"/>
    <n v="402.15"/>
    <n v="960"/>
    <n v="386064"/>
    <s v="CLP"/>
    <x v="1830"/>
    <x v="0"/>
    <x v="6"/>
    <x v="3"/>
    <x v="2"/>
    <x v="1"/>
    <x v="6"/>
    <x v="0"/>
  </r>
  <r>
    <x v="1833"/>
    <x v="243"/>
    <x v="2"/>
    <x v="3"/>
    <x v="2"/>
    <x v="0"/>
    <x v="7"/>
    <s v="La Serena"/>
    <x v="1"/>
    <x v="5"/>
    <x v="0"/>
    <x v="6"/>
    <n v="2"/>
    <n v="99.91"/>
    <n v="0"/>
    <n v="99.91"/>
    <n v="199.82"/>
    <n v="960"/>
    <n v="191827.20000000001"/>
    <s v="CLP"/>
    <x v="1831"/>
    <x v="5"/>
    <x v="2"/>
    <x v="1"/>
    <x v="2"/>
    <x v="0"/>
    <x v="10"/>
    <x v="0"/>
  </r>
  <r>
    <x v="1834"/>
    <x v="623"/>
    <x v="2"/>
    <x v="11"/>
    <x v="3"/>
    <x v="0"/>
    <x v="7"/>
    <s v="La Serena"/>
    <x v="1"/>
    <x v="5"/>
    <x v="0"/>
    <x v="6"/>
    <n v="2"/>
    <n v="97.73"/>
    <n v="0"/>
    <n v="97.73"/>
    <n v="195.46"/>
    <n v="960"/>
    <n v="187641.60000000001"/>
    <s v="CLP"/>
    <x v="1832"/>
    <x v="5"/>
    <x v="6"/>
    <x v="0"/>
    <x v="1"/>
    <x v="0"/>
    <x v="8"/>
    <x v="2"/>
  </r>
  <r>
    <x v="1835"/>
    <x v="1"/>
    <x v="0"/>
    <x v="0"/>
    <x v="0"/>
    <x v="0"/>
    <x v="7"/>
    <s v="Rancagua"/>
    <x v="2"/>
    <x v="4"/>
    <x v="0"/>
    <x v="12"/>
    <n v="1"/>
    <n v="829.17"/>
    <n v="0"/>
    <n v="829.17"/>
    <n v="829.17"/>
    <n v="960"/>
    <n v="796003.2"/>
    <s v="CLP"/>
    <x v="1833"/>
    <x v="0"/>
    <x v="4"/>
    <x v="1"/>
    <x v="0"/>
    <x v="0"/>
    <x v="7"/>
    <x v="0"/>
  </r>
  <r>
    <x v="1836"/>
    <x v="801"/>
    <x v="0"/>
    <x v="4"/>
    <x v="0"/>
    <x v="0"/>
    <x v="7"/>
    <s v="Rancagua"/>
    <x v="5"/>
    <x v="10"/>
    <x v="9"/>
    <x v="10"/>
    <n v="1"/>
    <n v="1157.95"/>
    <n v="15"/>
    <n v="984.26"/>
    <n v="984.26"/>
    <n v="960"/>
    <n v="944889.6"/>
    <s v="CLP"/>
    <x v="1834"/>
    <x v="2"/>
    <x v="2"/>
    <x v="2"/>
    <x v="1"/>
    <x v="0"/>
    <x v="1"/>
    <x v="0"/>
  </r>
  <r>
    <x v="1837"/>
    <x v="185"/>
    <x v="0"/>
    <x v="3"/>
    <x v="2"/>
    <x v="0"/>
    <x v="7"/>
    <s v="Rancagua"/>
    <x v="5"/>
    <x v="15"/>
    <x v="5"/>
    <x v="10"/>
    <n v="1"/>
    <n v="826.92"/>
    <n v="0"/>
    <n v="826.92"/>
    <n v="826.92"/>
    <n v="960"/>
    <n v="793843.19999999995"/>
    <s v="CLP"/>
    <x v="1835"/>
    <x v="5"/>
    <x v="1"/>
    <x v="3"/>
    <x v="3"/>
    <x v="0"/>
    <x v="3"/>
    <x v="0"/>
  </r>
  <r>
    <x v="1838"/>
    <x v="207"/>
    <x v="0"/>
    <x v="7"/>
    <x v="2"/>
    <x v="0"/>
    <x v="7"/>
    <s v="Rancagua"/>
    <x v="1"/>
    <x v="19"/>
    <x v="0"/>
    <x v="4"/>
    <n v="1"/>
    <n v="75.37"/>
    <n v="0"/>
    <n v="75.37"/>
    <n v="75.37"/>
    <n v="960"/>
    <n v="72355.199999999997"/>
    <s v="CLP"/>
    <x v="1836"/>
    <x v="2"/>
    <x v="5"/>
    <x v="1"/>
    <x v="3"/>
    <x v="0"/>
    <x v="8"/>
    <x v="0"/>
  </r>
  <r>
    <x v="1839"/>
    <x v="880"/>
    <x v="0"/>
    <x v="8"/>
    <x v="3"/>
    <x v="0"/>
    <x v="7"/>
    <s v="Rancagua"/>
    <x v="5"/>
    <x v="10"/>
    <x v="7"/>
    <x v="4"/>
    <n v="2"/>
    <n v="1118.24"/>
    <n v="0"/>
    <n v="1118.24"/>
    <n v="2236.48"/>
    <n v="960"/>
    <n v="2147020.7999999998"/>
    <s v="CLP"/>
    <x v="1837"/>
    <x v="4"/>
    <x v="4"/>
    <x v="1"/>
    <x v="3"/>
    <x v="0"/>
    <x v="17"/>
    <x v="2"/>
  </r>
  <r>
    <x v="1840"/>
    <x v="482"/>
    <x v="0"/>
    <x v="11"/>
    <x v="3"/>
    <x v="0"/>
    <x v="7"/>
    <s v="Rancagua"/>
    <x v="5"/>
    <x v="9"/>
    <x v="9"/>
    <x v="0"/>
    <n v="2"/>
    <n v="421.25"/>
    <n v="10"/>
    <n v="379.12"/>
    <n v="758.24"/>
    <n v="960"/>
    <n v="727910.40000000002"/>
    <s v="CLP"/>
    <x v="1838"/>
    <x v="2"/>
    <x v="4"/>
    <x v="2"/>
    <x v="3"/>
    <x v="0"/>
    <x v="1"/>
    <x v="0"/>
  </r>
  <r>
    <x v="1841"/>
    <x v="906"/>
    <x v="1"/>
    <x v="0"/>
    <x v="0"/>
    <x v="0"/>
    <x v="7"/>
    <s v="Rancagua"/>
    <x v="0"/>
    <x v="35"/>
    <x v="0"/>
    <x v="0"/>
    <n v="1"/>
    <n v="527.45000000000005"/>
    <n v="3"/>
    <n v="511.63"/>
    <n v="511.63"/>
    <n v="960"/>
    <n v="491164.8"/>
    <s v="CLP"/>
    <x v="1839"/>
    <x v="3"/>
    <x v="2"/>
    <x v="3"/>
    <x v="2"/>
    <x v="0"/>
    <x v="6"/>
    <x v="0"/>
  </r>
  <r>
    <x v="1842"/>
    <x v="907"/>
    <x v="1"/>
    <x v="4"/>
    <x v="0"/>
    <x v="0"/>
    <x v="7"/>
    <s v="Rancagua"/>
    <x v="5"/>
    <x v="9"/>
    <x v="3"/>
    <x v="14"/>
    <n v="1"/>
    <n v="459.36"/>
    <n v="15"/>
    <n v="390.46"/>
    <n v="390.46"/>
    <n v="960"/>
    <n v="374841.59999999998"/>
    <s v="CLP"/>
    <x v="1840"/>
    <x v="1"/>
    <x v="6"/>
    <x v="0"/>
    <x v="3"/>
    <x v="0"/>
    <x v="17"/>
    <x v="0"/>
  </r>
  <r>
    <x v="1843"/>
    <x v="908"/>
    <x v="1"/>
    <x v="4"/>
    <x v="0"/>
    <x v="0"/>
    <x v="7"/>
    <s v="Rancagua"/>
    <x v="5"/>
    <x v="8"/>
    <x v="7"/>
    <x v="6"/>
    <n v="2"/>
    <n v="495.57"/>
    <n v="3"/>
    <n v="480.7"/>
    <n v="961.4"/>
    <n v="960"/>
    <n v="922944"/>
    <s v="CLP"/>
    <x v="1841"/>
    <x v="0"/>
    <x v="6"/>
    <x v="1"/>
    <x v="4"/>
    <x v="0"/>
    <x v="13"/>
    <x v="0"/>
  </r>
  <r>
    <x v="1844"/>
    <x v="464"/>
    <x v="1"/>
    <x v="4"/>
    <x v="0"/>
    <x v="0"/>
    <x v="7"/>
    <s v="Rancagua"/>
    <x v="5"/>
    <x v="15"/>
    <x v="2"/>
    <x v="0"/>
    <n v="1"/>
    <n v="808.07"/>
    <n v="7"/>
    <n v="751.51"/>
    <n v="751.51"/>
    <n v="960"/>
    <n v="721449.6"/>
    <s v="CLP"/>
    <x v="1842"/>
    <x v="4"/>
    <x v="4"/>
    <x v="0"/>
    <x v="4"/>
    <x v="0"/>
    <x v="6"/>
    <x v="0"/>
  </r>
  <r>
    <x v="1845"/>
    <x v="313"/>
    <x v="1"/>
    <x v="5"/>
    <x v="0"/>
    <x v="0"/>
    <x v="7"/>
    <s v="Rancagua"/>
    <x v="1"/>
    <x v="25"/>
    <x v="0"/>
    <x v="4"/>
    <n v="1"/>
    <n v="40.65"/>
    <n v="7"/>
    <n v="37.799999999999997"/>
    <n v="37.799999999999997"/>
    <n v="960"/>
    <n v="36288"/>
    <s v="CLP"/>
    <x v="1843"/>
    <x v="3"/>
    <x v="0"/>
    <x v="3"/>
    <x v="2"/>
    <x v="0"/>
    <x v="6"/>
    <x v="2"/>
  </r>
  <r>
    <x v="1846"/>
    <x v="69"/>
    <x v="1"/>
    <x v="5"/>
    <x v="0"/>
    <x v="0"/>
    <x v="7"/>
    <s v="Rancagua"/>
    <x v="1"/>
    <x v="41"/>
    <x v="0"/>
    <x v="4"/>
    <n v="2"/>
    <n v="278.66000000000003"/>
    <n v="7"/>
    <n v="259.14999999999998"/>
    <n v="518.29999999999995"/>
    <n v="960"/>
    <n v="497568"/>
    <s v="CLP"/>
    <x v="1844"/>
    <x v="3"/>
    <x v="5"/>
    <x v="0"/>
    <x v="1"/>
    <x v="0"/>
    <x v="10"/>
    <x v="0"/>
  </r>
  <r>
    <x v="1847"/>
    <x v="909"/>
    <x v="1"/>
    <x v="9"/>
    <x v="1"/>
    <x v="0"/>
    <x v="7"/>
    <s v="Rancagua"/>
    <x v="1"/>
    <x v="36"/>
    <x v="0"/>
    <x v="1"/>
    <n v="2"/>
    <n v="99.99"/>
    <n v="0"/>
    <n v="99.99"/>
    <n v="199.98"/>
    <n v="960"/>
    <n v="191980.79999999999"/>
    <s v="CLP"/>
    <x v="1845"/>
    <x v="4"/>
    <x v="5"/>
    <x v="3"/>
    <x v="4"/>
    <x v="0"/>
    <x v="14"/>
    <x v="0"/>
  </r>
  <r>
    <x v="1848"/>
    <x v="835"/>
    <x v="1"/>
    <x v="2"/>
    <x v="2"/>
    <x v="0"/>
    <x v="7"/>
    <s v="Rancagua"/>
    <x v="5"/>
    <x v="8"/>
    <x v="9"/>
    <x v="8"/>
    <n v="2"/>
    <n v="484.28"/>
    <n v="15"/>
    <n v="411.64"/>
    <n v="823.28"/>
    <n v="960"/>
    <n v="790348.80000000005"/>
    <s v="CLP"/>
    <x v="1846"/>
    <x v="5"/>
    <x v="0"/>
    <x v="3"/>
    <x v="4"/>
    <x v="0"/>
    <x v="21"/>
    <x v="0"/>
  </r>
  <r>
    <x v="1849"/>
    <x v="910"/>
    <x v="1"/>
    <x v="3"/>
    <x v="2"/>
    <x v="0"/>
    <x v="7"/>
    <s v="Rancagua"/>
    <x v="3"/>
    <x v="14"/>
    <x v="10"/>
    <x v="3"/>
    <n v="1"/>
    <n v="1157.3499999999999"/>
    <n v="0"/>
    <n v="1157.3499999999999"/>
    <n v="1157.3499999999999"/>
    <n v="960"/>
    <n v="1111056"/>
    <s v="CLP"/>
    <x v="1847"/>
    <x v="2"/>
    <x v="6"/>
    <x v="2"/>
    <x v="2"/>
    <x v="0"/>
    <x v="3"/>
    <x v="0"/>
  </r>
  <r>
    <x v="1850"/>
    <x v="911"/>
    <x v="1"/>
    <x v="8"/>
    <x v="3"/>
    <x v="0"/>
    <x v="7"/>
    <s v="Rancagua"/>
    <x v="1"/>
    <x v="32"/>
    <x v="0"/>
    <x v="5"/>
    <n v="1"/>
    <n v="120.32"/>
    <n v="10"/>
    <n v="108.29"/>
    <n v="108.29"/>
    <n v="960"/>
    <n v="103958.39999999999"/>
    <s v="CLP"/>
    <x v="1848"/>
    <x v="5"/>
    <x v="0"/>
    <x v="0"/>
    <x v="3"/>
    <x v="0"/>
    <x v="5"/>
    <x v="0"/>
  </r>
  <r>
    <x v="1851"/>
    <x v="683"/>
    <x v="2"/>
    <x v="5"/>
    <x v="0"/>
    <x v="0"/>
    <x v="7"/>
    <s v="Rancagua"/>
    <x v="1"/>
    <x v="32"/>
    <x v="0"/>
    <x v="6"/>
    <n v="2"/>
    <n v="120.35"/>
    <n v="0"/>
    <n v="120.35"/>
    <n v="240.7"/>
    <n v="960"/>
    <n v="231072"/>
    <s v="CLP"/>
    <x v="1849"/>
    <x v="5"/>
    <x v="5"/>
    <x v="0"/>
    <x v="4"/>
    <x v="0"/>
    <x v="3"/>
    <x v="0"/>
  </r>
  <r>
    <x v="1852"/>
    <x v="50"/>
    <x v="2"/>
    <x v="5"/>
    <x v="0"/>
    <x v="0"/>
    <x v="7"/>
    <s v="Rancagua"/>
    <x v="1"/>
    <x v="32"/>
    <x v="0"/>
    <x v="4"/>
    <n v="2"/>
    <n v="138.44"/>
    <n v="10"/>
    <n v="124.6"/>
    <n v="249.2"/>
    <n v="960"/>
    <n v="239232"/>
    <s v="CLP"/>
    <x v="1850"/>
    <x v="1"/>
    <x v="5"/>
    <x v="2"/>
    <x v="4"/>
    <x v="0"/>
    <x v="3"/>
    <x v="0"/>
  </r>
  <r>
    <x v="1853"/>
    <x v="343"/>
    <x v="2"/>
    <x v="6"/>
    <x v="1"/>
    <x v="0"/>
    <x v="7"/>
    <s v="Rancagua"/>
    <x v="4"/>
    <x v="22"/>
    <x v="3"/>
    <x v="12"/>
    <n v="2"/>
    <n v="630.66"/>
    <n v="7"/>
    <n v="586.51"/>
    <n v="1173.02"/>
    <n v="960"/>
    <n v="1126099.2"/>
    <s v="CLP"/>
    <x v="1851"/>
    <x v="0"/>
    <x v="6"/>
    <x v="0"/>
    <x v="2"/>
    <x v="5"/>
    <x v="19"/>
    <x v="0"/>
  </r>
  <r>
    <x v="1854"/>
    <x v="407"/>
    <x v="2"/>
    <x v="9"/>
    <x v="1"/>
    <x v="0"/>
    <x v="7"/>
    <s v="Rancagua"/>
    <x v="1"/>
    <x v="7"/>
    <x v="0"/>
    <x v="6"/>
    <n v="1"/>
    <n v="122.02"/>
    <n v="7"/>
    <n v="113.48"/>
    <n v="113.48"/>
    <n v="960"/>
    <n v="108940.8"/>
    <s v="CLP"/>
    <x v="1852"/>
    <x v="4"/>
    <x v="6"/>
    <x v="0"/>
    <x v="0"/>
    <x v="0"/>
    <x v="4"/>
    <x v="0"/>
  </r>
  <r>
    <x v="1855"/>
    <x v="885"/>
    <x v="2"/>
    <x v="10"/>
    <x v="3"/>
    <x v="0"/>
    <x v="7"/>
    <s v="Rancagua"/>
    <x v="5"/>
    <x v="17"/>
    <x v="7"/>
    <x v="4"/>
    <n v="1"/>
    <n v="568.29"/>
    <n v="0"/>
    <n v="568.29"/>
    <n v="568.29"/>
    <n v="960"/>
    <n v="545558.4"/>
    <s v="CLP"/>
    <x v="1853"/>
    <x v="2"/>
    <x v="5"/>
    <x v="0"/>
    <x v="1"/>
    <x v="0"/>
    <x v="19"/>
    <x v="0"/>
  </r>
  <r>
    <x v="1856"/>
    <x v="421"/>
    <x v="2"/>
    <x v="10"/>
    <x v="3"/>
    <x v="0"/>
    <x v="7"/>
    <s v="Rancagua"/>
    <x v="4"/>
    <x v="12"/>
    <x v="5"/>
    <x v="15"/>
    <n v="2"/>
    <n v="856.14"/>
    <n v="0"/>
    <n v="856.14"/>
    <n v="1712.28"/>
    <n v="960"/>
    <n v="1643788.8"/>
    <s v="CLP"/>
    <x v="1854"/>
    <x v="4"/>
    <x v="2"/>
    <x v="2"/>
    <x v="0"/>
    <x v="2"/>
    <x v="3"/>
    <x v="0"/>
  </r>
  <r>
    <x v="1857"/>
    <x v="912"/>
    <x v="2"/>
    <x v="8"/>
    <x v="3"/>
    <x v="0"/>
    <x v="7"/>
    <s v="Rancagua"/>
    <x v="0"/>
    <x v="20"/>
    <x v="0"/>
    <x v="0"/>
    <n v="1"/>
    <n v="243.08"/>
    <n v="10"/>
    <n v="218.77"/>
    <n v="218.77"/>
    <n v="960"/>
    <n v="210019.20000000001"/>
    <s v="CLP"/>
    <x v="1855"/>
    <x v="4"/>
    <x v="0"/>
    <x v="0"/>
    <x v="0"/>
    <x v="0"/>
    <x v="9"/>
    <x v="0"/>
  </r>
  <r>
    <x v="1858"/>
    <x v="862"/>
    <x v="2"/>
    <x v="11"/>
    <x v="3"/>
    <x v="0"/>
    <x v="7"/>
    <s v="Rancagua"/>
    <x v="4"/>
    <x v="18"/>
    <x v="2"/>
    <x v="9"/>
    <n v="1"/>
    <n v="431.97"/>
    <n v="0"/>
    <n v="431.97"/>
    <n v="431.97"/>
    <n v="960"/>
    <n v="414691.2"/>
    <s v="CLP"/>
    <x v="1856"/>
    <x v="2"/>
    <x v="5"/>
    <x v="1"/>
    <x v="0"/>
    <x v="1"/>
    <x v="1"/>
    <x v="0"/>
  </r>
  <r>
    <x v="1859"/>
    <x v="500"/>
    <x v="2"/>
    <x v="11"/>
    <x v="3"/>
    <x v="0"/>
    <x v="7"/>
    <s v="Rancagua"/>
    <x v="1"/>
    <x v="1"/>
    <x v="0"/>
    <x v="5"/>
    <n v="2"/>
    <n v="27.42"/>
    <n v="0"/>
    <n v="27.42"/>
    <n v="54.84"/>
    <n v="960"/>
    <n v="52646.400000000001"/>
    <s v="CLP"/>
    <x v="1857"/>
    <x v="0"/>
    <x v="1"/>
    <x v="2"/>
    <x v="2"/>
    <x v="0"/>
    <x v="3"/>
    <x v="0"/>
  </r>
  <r>
    <x v="1860"/>
    <x v="562"/>
    <x v="0"/>
    <x v="0"/>
    <x v="0"/>
    <x v="0"/>
    <x v="7"/>
    <s v="Santiago"/>
    <x v="4"/>
    <x v="22"/>
    <x v="2"/>
    <x v="13"/>
    <n v="2"/>
    <n v="605.97"/>
    <n v="3"/>
    <n v="587.79"/>
    <n v="1175.58"/>
    <n v="960"/>
    <n v="1128556.8"/>
    <s v="CLP"/>
    <x v="1858"/>
    <x v="5"/>
    <x v="0"/>
    <x v="3"/>
    <x v="4"/>
    <x v="5"/>
    <x v="6"/>
    <x v="0"/>
  </r>
  <r>
    <x v="1861"/>
    <x v="686"/>
    <x v="0"/>
    <x v="0"/>
    <x v="0"/>
    <x v="0"/>
    <x v="7"/>
    <s v="Santiago"/>
    <x v="1"/>
    <x v="5"/>
    <x v="0"/>
    <x v="4"/>
    <n v="1"/>
    <n v="93.88"/>
    <n v="15"/>
    <n v="79.8"/>
    <n v="79.8"/>
    <n v="960"/>
    <n v="76608"/>
    <s v="CLP"/>
    <x v="1859"/>
    <x v="3"/>
    <x v="0"/>
    <x v="0"/>
    <x v="2"/>
    <x v="0"/>
    <x v="11"/>
    <x v="0"/>
  </r>
  <r>
    <x v="1862"/>
    <x v="866"/>
    <x v="0"/>
    <x v="6"/>
    <x v="1"/>
    <x v="0"/>
    <x v="7"/>
    <s v="Santiago"/>
    <x v="4"/>
    <x v="40"/>
    <x v="3"/>
    <x v="7"/>
    <n v="3"/>
    <n v="834.35"/>
    <n v="0"/>
    <n v="834.35"/>
    <n v="2503.0500000000002"/>
    <n v="960"/>
    <n v="2402928"/>
    <s v="CLP"/>
    <x v="1860"/>
    <x v="4"/>
    <x v="1"/>
    <x v="0"/>
    <x v="2"/>
    <x v="4"/>
    <x v="1"/>
    <x v="0"/>
  </r>
  <r>
    <x v="1863"/>
    <x v="878"/>
    <x v="0"/>
    <x v="1"/>
    <x v="1"/>
    <x v="0"/>
    <x v="7"/>
    <s v="Santiago"/>
    <x v="2"/>
    <x v="4"/>
    <x v="0"/>
    <x v="15"/>
    <n v="1"/>
    <n v="794.48"/>
    <n v="0"/>
    <n v="794.48"/>
    <n v="794.48"/>
    <n v="960"/>
    <n v="762700.80000000005"/>
    <s v="CLP"/>
    <x v="1861"/>
    <x v="3"/>
    <x v="2"/>
    <x v="2"/>
    <x v="1"/>
    <x v="0"/>
    <x v="3"/>
    <x v="0"/>
  </r>
  <r>
    <x v="1864"/>
    <x v="913"/>
    <x v="0"/>
    <x v="3"/>
    <x v="2"/>
    <x v="0"/>
    <x v="7"/>
    <s v="Santiago"/>
    <x v="4"/>
    <x v="22"/>
    <x v="5"/>
    <x v="18"/>
    <n v="2"/>
    <n v="632.62"/>
    <n v="0"/>
    <n v="632.62"/>
    <n v="1265.24"/>
    <n v="960"/>
    <n v="1214630.3999999999"/>
    <s v="CLP"/>
    <x v="1862"/>
    <x v="0"/>
    <x v="3"/>
    <x v="2"/>
    <x v="4"/>
    <x v="1"/>
    <x v="6"/>
    <x v="0"/>
  </r>
  <r>
    <x v="1865"/>
    <x v="736"/>
    <x v="0"/>
    <x v="7"/>
    <x v="2"/>
    <x v="0"/>
    <x v="7"/>
    <s v="Santiago"/>
    <x v="0"/>
    <x v="20"/>
    <x v="0"/>
    <x v="3"/>
    <n v="8"/>
    <n v="258.11"/>
    <n v="15"/>
    <n v="219.39"/>
    <n v="1755.12"/>
    <n v="960"/>
    <n v="1684915.2"/>
    <s v="CLP"/>
    <x v="1863"/>
    <x v="1"/>
    <x v="4"/>
    <x v="2"/>
    <x v="0"/>
    <x v="0"/>
    <x v="21"/>
    <x v="0"/>
  </r>
  <r>
    <x v="1866"/>
    <x v="914"/>
    <x v="0"/>
    <x v="10"/>
    <x v="3"/>
    <x v="0"/>
    <x v="7"/>
    <s v="Santiago"/>
    <x v="4"/>
    <x v="21"/>
    <x v="7"/>
    <x v="3"/>
    <n v="2"/>
    <n v="798.47"/>
    <n v="3"/>
    <n v="774.52"/>
    <n v="1549.04"/>
    <n v="960"/>
    <n v="1487078.3999999999"/>
    <s v="CLP"/>
    <x v="1864"/>
    <x v="0"/>
    <x v="6"/>
    <x v="1"/>
    <x v="3"/>
    <x v="4"/>
    <x v="4"/>
    <x v="0"/>
  </r>
  <r>
    <x v="1867"/>
    <x v="915"/>
    <x v="0"/>
    <x v="10"/>
    <x v="3"/>
    <x v="0"/>
    <x v="7"/>
    <s v="Santiago"/>
    <x v="4"/>
    <x v="26"/>
    <x v="4"/>
    <x v="4"/>
    <n v="1"/>
    <n v="753.82"/>
    <n v="5"/>
    <n v="716.13"/>
    <n v="716.13"/>
    <n v="960"/>
    <n v="687484.8"/>
    <s v="CLP"/>
    <x v="1865"/>
    <x v="2"/>
    <x v="2"/>
    <x v="2"/>
    <x v="0"/>
    <x v="3"/>
    <x v="18"/>
    <x v="0"/>
  </r>
  <r>
    <x v="1868"/>
    <x v="38"/>
    <x v="0"/>
    <x v="8"/>
    <x v="3"/>
    <x v="0"/>
    <x v="7"/>
    <s v="Santiago"/>
    <x v="5"/>
    <x v="8"/>
    <x v="4"/>
    <x v="0"/>
    <n v="3"/>
    <n v="466.06"/>
    <n v="0"/>
    <n v="466.06"/>
    <n v="1398.18"/>
    <n v="960"/>
    <n v="1342252.8"/>
    <s v="CLP"/>
    <x v="1866"/>
    <x v="5"/>
    <x v="6"/>
    <x v="3"/>
    <x v="0"/>
    <x v="0"/>
    <x v="2"/>
    <x v="0"/>
  </r>
  <r>
    <x v="1869"/>
    <x v="99"/>
    <x v="0"/>
    <x v="8"/>
    <x v="3"/>
    <x v="0"/>
    <x v="7"/>
    <s v="Santiago"/>
    <x v="4"/>
    <x v="26"/>
    <x v="7"/>
    <x v="0"/>
    <n v="2"/>
    <n v="652.74"/>
    <n v="0"/>
    <n v="652.74"/>
    <n v="1305.48"/>
    <n v="960"/>
    <n v="1253260.8"/>
    <s v="CLP"/>
    <x v="1867"/>
    <x v="0"/>
    <x v="5"/>
    <x v="3"/>
    <x v="0"/>
    <x v="4"/>
    <x v="2"/>
    <x v="0"/>
  </r>
  <r>
    <x v="1870"/>
    <x v="126"/>
    <x v="0"/>
    <x v="11"/>
    <x v="3"/>
    <x v="0"/>
    <x v="7"/>
    <s v="Santiago"/>
    <x v="4"/>
    <x v="33"/>
    <x v="5"/>
    <x v="4"/>
    <n v="3"/>
    <n v="1052.46"/>
    <n v="5"/>
    <n v="999.84"/>
    <n v="2999.52"/>
    <n v="960"/>
    <n v="2879539.2000000002"/>
    <s v="CLP"/>
    <x v="1868"/>
    <x v="4"/>
    <x v="6"/>
    <x v="1"/>
    <x v="0"/>
    <x v="5"/>
    <x v="1"/>
    <x v="0"/>
  </r>
  <r>
    <x v="1871"/>
    <x v="504"/>
    <x v="0"/>
    <x v="11"/>
    <x v="3"/>
    <x v="0"/>
    <x v="7"/>
    <s v="Santiago"/>
    <x v="4"/>
    <x v="22"/>
    <x v="3"/>
    <x v="4"/>
    <n v="6"/>
    <n v="572.42999999999995"/>
    <n v="0"/>
    <n v="572.42999999999995"/>
    <n v="3434.58"/>
    <n v="960"/>
    <n v="3297196.8"/>
    <s v="CLP"/>
    <x v="1869"/>
    <x v="1"/>
    <x v="5"/>
    <x v="2"/>
    <x v="2"/>
    <x v="4"/>
    <x v="8"/>
    <x v="0"/>
  </r>
  <r>
    <x v="1872"/>
    <x v="314"/>
    <x v="1"/>
    <x v="5"/>
    <x v="0"/>
    <x v="0"/>
    <x v="7"/>
    <s v="Santiago"/>
    <x v="4"/>
    <x v="11"/>
    <x v="2"/>
    <x v="3"/>
    <n v="2"/>
    <n v="988.77"/>
    <n v="0"/>
    <n v="988.77"/>
    <n v="1977.54"/>
    <n v="960"/>
    <n v="1898438.4"/>
    <s v="CLP"/>
    <x v="1870"/>
    <x v="1"/>
    <x v="4"/>
    <x v="2"/>
    <x v="2"/>
    <x v="4"/>
    <x v="14"/>
    <x v="0"/>
  </r>
  <r>
    <x v="1873"/>
    <x v="916"/>
    <x v="1"/>
    <x v="6"/>
    <x v="1"/>
    <x v="0"/>
    <x v="7"/>
    <s v="Santiago"/>
    <x v="3"/>
    <x v="3"/>
    <x v="10"/>
    <x v="4"/>
    <n v="2"/>
    <n v="1841.7"/>
    <n v="15"/>
    <n v="1565.44"/>
    <n v="3130.88"/>
    <n v="960"/>
    <n v="3005644.7999999998"/>
    <s v="CLP"/>
    <x v="1871"/>
    <x v="1"/>
    <x v="0"/>
    <x v="1"/>
    <x v="4"/>
    <x v="0"/>
    <x v="14"/>
    <x v="0"/>
  </r>
  <r>
    <x v="1874"/>
    <x v="411"/>
    <x v="1"/>
    <x v="1"/>
    <x v="1"/>
    <x v="0"/>
    <x v="7"/>
    <s v="Santiago"/>
    <x v="0"/>
    <x v="31"/>
    <x v="0"/>
    <x v="5"/>
    <n v="2"/>
    <n v="133.33000000000001"/>
    <n v="0"/>
    <n v="133.33000000000001"/>
    <n v="266.66000000000003"/>
    <n v="960"/>
    <n v="255993.60000000001"/>
    <s v="CLP"/>
    <x v="1872"/>
    <x v="5"/>
    <x v="4"/>
    <x v="2"/>
    <x v="0"/>
    <x v="0"/>
    <x v="2"/>
    <x v="0"/>
  </r>
  <r>
    <x v="1875"/>
    <x v="788"/>
    <x v="1"/>
    <x v="1"/>
    <x v="1"/>
    <x v="0"/>
    <x v="7"/>
    <s v="Santiago"/>
    <x v="4"/>
    <x v="40"/>
    <x v="4"/>
    <x v="17"/>
    <n v="3"/>
    <n v="963.58"/>
    <n v="0"/>
    <n v="963.58"/>
    <n v="2890.74"/>
    <n v="960"/>
    <n v="2775110.4"/>
    <s v="CLP"/>
    <x v="1873"/>
    <x v="1"/>
    <x v="0"/>
    <x v="2"/>
    <x v="3"/>
    <x v="5"/>
    <x v="12"/>
    <x v="0"/>
  </r>
  <r>
    <x v="1876"/>
    <x v="128"/>
    <x v="1"/>
    <x v="9"/>
    <x v="1"/>
    <x v="0"/>
    <x v="7"/>
    <s v="Santiago"/>
    <x v="1"/>
    <x v="41"/>
    <x v="0"/>
    <x v="1"/>
    <n v="1"/>
    <n v="314.13"/>
    <n v="10"/>
    <n v="282.72000000000003"/>
    <n v="282.72000000000003"/>
    <n v="960"/>
    <n v="271411.20000000001"/>
    <s v="CLP"/>
    <x v="1874"/>
    <x v="3"/>
    <x v="0"/>
    <x v="1"/>
    <x v="3"/>
    <x v="0"/>
    <x v="11"/>
    <x v="0"/>
  </r>
  <r>
    <x v="1877"/>
    <x v="917"/>
    <x v="1"/>
    <x v="9"/>
    <x v="1"/>
    <x v="0"/>
    <x v="7"/>
    <s v="Santiago"/>
    <x v="1"/>
    <x v="7"/>
    <x v="0"/>
    <x v="6"/>
    <n v="6"/>
    <n v="131.59"/>
    <n v="0"/>
    <n v="131.59"/>
    <n v="789.54"/>
    <n v="960"/>
    <n v="757958.4"/>
    <s v="CLP"/>
    <x v="1875"/>
    <x v="3"/>
    <x v="1"/>
    <x v="1"/>
    <x v="0"/>
    <x v="0"/>
    <x v="8"/>
    <x v="0"/>
  </r>
  <r>
    <x v="1878"/>
    <x v="918"/>
    <x v="1"/>
    <x v="2"/>
    <x v="2"/>
    <x v="0"/>
    <x v="7"/>
    <s v="Santiago"/>
    <x v="1"/>
    <x v="30"/>
    <x v="0"/>
    <x v="6"/>
    <n v="2"/>
    <n v="94.96"/>
    <n v="0"/>
    <n v="94.96"/>
    <n v="189.92"/>
    <n v="960"/>
    <n v="182323.20000000001"/>
    <s v="CLP"/>
    <x v="1876"/>
    <x v="4"/>
    <x v="2"/>
    <x v="2"/>
    <x v="4"/>
    <x v="0"/>
    <x v="3"/>
    <x v="0"/>
  </r>
  <r>
    <x v="1879"/>
    <x v="517"/>
    <x v="1"/>
    <x v="7"/>
    <x v="2"/>
    <x v="0"/>
    <x v="7"/>
    <s v="Santiago"/>
    <x v="4"/>
    <x v="27"/>
    <x v="7"/>
    <x v="0"/>
    <n v="2"/>
    <n v="946.47"/>
    <n v="5"/>
    <n v="899.15"/>
    <n v="1798.3"/>
    <n v="960"/>
    <n v="1726368"/>
    <s v="CLP"/>
    <x v="1877"/>
    <x v="2"/>
    <x v="4"/>
    <x v="2"/>
    <x v="3"/>
    <x v="2"/>
    <x v="8"/>
    <x v="0"/>
  </r>
  <r>
    <x v="1880"/>
    <x v="919"/>
    <x v="1"/>
    <x v="7"/>
    <x v="2"/>
    <x v="0"/>
    <x v="7"/>
    <s v="Santiago"/>
    <x v="3"/>
    <x v="14"/>
    <x v="10"/>
    <x v="4"/>
    <n v="3"/>
    <n v="1113.75"/>
    <n v="0"/>
    <n v="1113.75"/>
    <n v="3341.25"/>
    <n v="960"/>
    <n v="3207600"/>
    <s v="CLP"/>
    <x v="1878"/>
    <x v="3"/>
    <x v="6"/>
    <x v="0"/>
    <x v="1"/>
    <x v="0"/>
    <x v="18"/>
    <x v="0"/>
  </r>
  <r>
    <x v="1881"/>
    <x v="920"/>
    <x v="1"/>
    <x v="8"/>
    <x v="3"/>
    <x v="0"/>
    <x v="7"/>
    <s v="Santiago"/>
    <x v="4"/>
    <x v="13"/>
    <x v="5"/>
    <x v="17"/>
    <n v="1"/>
    <n v="885.41"/>
    <n v="0"/>
    <n v="885.41"/>
    <n v="885.41"/>
    <n v="960"/>
    <n v="849993.6"/>
    <s v="CLP"/>
    <x v="1879"/>
    <x v="3"/>
    <x v="6"/>
    <x v="3"/>
    <x v="4"/>
    <x v="6"/>
    <x v="10"/>
    <x v="0"/>
  </r>
  <r>
    <x v="1882"/>
    <x v="164"/>
    <x v="1"/>
    <x v="11"/>
    <x v="3"/>
    <x v="0"/>
    <x v="7"/>
    <s v="Santiago"/>
    <x v="4"/>
    <x v="26"/>
    <x v="3"/>
    <x v="4"/>
    <n v="1"/>
    <n v="683.44"/>
    <n v="0"/>
    <n v="683.44"/>
    <n v="683.44"/>
    <n v="960"/>
    <n v="656102.40000000002"/>
    <s v="CLP"/>
    <x v="1880"/>
    <x v="3"/>
    <x v="1"/>
    <x v="1"/>
    <x v="4"/>
    <x v="4"/>
    <x v="20"/>
    <x v="0"/>
  </r>
  <r>
    <x v="1883"/>
    <x v="921"/>
    <x v="2"/>
    <x v="4"/>
    <x v="0"/>
    <x v="0"/>
    <x v="7"/>
    <s v="Santiago"/>
    <x v="5"/>
    <x v="15"/>
    <x v="9"/>
    <x v="4"/>
    <n v="1"/>
    <n v="826.37"/>
    <n v="15"/>
    <n v="702.41"/>
    <n v="702.41"/>
    <n v="960"/>
    <n v="674313.6"/>
    <s v="CLP"/>
    <x v="1881"/>
    <x v="5"/>
    <x v="5"/>
    <x v="2"/>
    <x v="2"/>
    <x v="0"/>
    <x v="16"/>
    <x v="0"/>
  </r>
  <r>
    <x v="1884"/>
    <x v="496"/>
    <x v="2"/>
    <x v="4"/>
    <x v="0"/>
    <x v="0"/>
    <x v="7"/>
    <s v="Santiago"/>
    <x v="1"/>
    <x v="19"/>
    <x v="0"/>
    <x v="5"/>
    <n v="2"/>
    <n v="84.26"/>
    <n v="3"/>
    <n v="81.73"/>
    <n v="163.46"/>
    <n v="960"/>
    <n v="156921.60000000001"/>
    <s v="CLP"/>
    <x v="1882"/>
    <x v="4"/>
    <x v="4"/>
    <x v="2"/>
    <x v="3"/>
    <x v="0"/>
    <x v="20"/>
    <x v="0"/>
  </r>
  <r>
    <x v="1885"/>
    <x v="356"/>
    <x v="2"/>
    <x v="4"/>
    <x v="0"/>
    <x v="0"/>
    <x v="7"/>
    <s v="Santiago"/>
    <x v="4"/>
    <x v="27"/>
    <x v="2"/>
    <x v="12"/>
    <n v="1"/>
    <n v="946.87"/>
    <n v="7"/>
    <n v="880.59"/>
    <n v="880.59"/>
    <n v="960"/>
    <n v="845366.4"/>
    <s v="CLP"/>
    <x v="1883"/>
    <x v="2"/>
    <x v="3"/>
    <x v="2"/>
    <x v="2"/>
    <x v="4"/>
    <x v="18"/>
    <x v="0"/>
  </r>
  <r>
    <x v="1886"/>
    <x v="53"/>
    <x v="2"/>
    <x v="6"/>
    <x v="1"/>
    <x v="0"/>
    <x v="7"/>
    <s v="Santiago"/>
    <x v="3"/>
    <x v="42"/>
    <x v="8"/>
    <x v="3"/>
    <n v="8"/>
    <n v="1363.01"/>
    <n v="5"/>
    <n v="1294.8599999999999"/>
    <n v="10358.879999999999"/>
    <n v="960"/>
    <n v="9944524.8000000007"/>
    <s v="CLP"/>
    <x v="1884"/>
    <x v="4"/>
    <x v="4"/>
    <x v="1"/>
    <x v="0"/>
    <x v="0"/>
    <x v="14"/>
    <x v="0"/>
  </r>
  <r>
    <x v="1887"/>
    <x v="922"/>
    <x v="2"/>
    <x v="1"/>
    <x v="1"/>
    <x v="0"/>
    <x v="7"/>
    <s v="Santiago"/>
    <x v="1"/>
    <x v="41"/>
    <x v="0"/>
    <x v="1"/>
    <n v="1"/>
    <n v="303.29000000000002"/>
    <n v="3"/>
    <n v="294.19"/>
    <n v="294.19"/>
    <n v="960"/>
    <n v="282422.40000000002"/>
    <s v="CLP"/>
    <x v="1885"/>
    <x v="2"/>
    <x v="0"/>
    <x v="3"/>
    <x v="4"/>
    <x v="0"/>
    <x v="16"/>
    <x v="0"/>
  </r>
  <r>
    <x v="1888"/>
    <x v="711"/>
    <x v="2"/>
    <x v="9"/>
    <x v="1"/>
    <x v="0"/>
    <x v="7"/>
    <s v="Santiago"/>
    <x v="1"/>
    <x v="30"/>
    <x v="0"/>
    <x v="6"/>
    <n v="1"/>
    <n v="100.18"/>
    <n v="3"/>
    <n v="97.17"/>
    <n v="97.17"/>
    <n v="960"/>
    <n v="93283.199999999997"/>
    <s v="CLP"/>
    <x v="1886"/>
    <x v="4"/>
    <x v="0"/>
    <x v="1"/>
    <x v="4"/>
    <x v="0"/>
    <x v="7"/>
    <x v="0"/>
  </r>
  <r>
    <x v="1889"/>
    <x v="885"/>
    <x v="2"/>
    <x v="10"/>
    <x v="3"/>
    <x v="0"/>
    <x v="7"/>
    <s v="Santiago"/>
    <x v="0"/>
    <x v="20"/>
    <x v="0"/>
    <x v="0"/>
    <n v="1"/>
    <n v="262.39999999999998"/>
    <n v="0"/>
    <n v="262.39999999999998"/>
    <n v="262.39999999999998"/>
    <n v="960"/>
    <n v="251904"/>
    <s v="CLP"/>
    <x v="1887"/>
    <x v="4"/>
    <x v="2"/>
    <x v="3"/>
    <x v="2"/>
    <x v="0"/>
    <x v="21"/>
    <x v="0"/>
  </r>
  <r>
    <x v="1890"/>
    <x v="117"/>
    <x v="2"/>
    <x v="10"/>
    <x v="3"/>
    <x v="0"/>
    <x v="7"/>
    <s v="Santiago"/>
    <x v="3"/>
    <x v="39"/>
    <x v="10"/>
    <x v="6"/>
    <n v="1"/>
    <n v="7125.33"/>
    <n v="7"/>
    <n v="6626.56"/>
    <n v="6626.56"/>
    <n v="960"/>
    <n v="6361497.5999999996"/>
    <s v="CLP"/>
    <x v="1888"/>
    <x v="5"/>
    <x v="3"/>
    <x v="3"/>
    <x v="0"/>
    <x v="0"/>
    <x v="20"/>
    <x v="0"/>
  </r>
  <r>
    <x v="1891"/>
    <x v="176"/>
    <x v="2"/>
    <x v="8"/>
    <x v="3"/>
    <x v="0"/>
    <x v="7"/>
    <s v="Santiago"/>
    <x v="1"/>
    <x v="5"/>
    <x v="0"/>
    <x v="6"/>
    <n v="1"/>
    <n v="94.28"/>
    <n v="7"/>
    <n v="87.68"/>
    <n v="87.68"/>
    <n v="960"/>
    <n v="84172.800000000003"/>
    <s v="CLP"/>
    <x v="1889"/>
    <x v="4"/>
    <x v="0"/>
    <x v="1"/>
    <x v="2"/>
    <x v="0"/>
    <x v="1"/>
    <x v="0"/>
  </r>
  <r>
    <x v="1892"/>
    <x v="146"/>
    <x v="2"/>
    <x v="8"/>
    <x v="3"/>
    <x v="0"/>
    <x v="7"/>
    <s v="Santiago"/>
    <x v="5"/>
    <x v="17"/>
    <x v="9"/>
    <x v="10"/>
    <n v="2"/>
    <n v="560.61"/>
    <n v="2"/>
    <n v="549.4"/>
    <n v="1098.8"/>
    <n v="960"/>
    <n v="1054848"/>
    <s v="CLP"/>
    <x v="1890"/>
    <x v="2"/>
    <x v="2"/>
    <x v="3"/>
    <x v="1"/>
    <x v="0"/>
    <x v="3"/>
    <x v="0"/>
  </r>
  <r>
    <x v="1893"/>
    <x v="347"/>
    <x v="0"/>
    <x v="4"/>
    <x v="0"/>
    <x v="0"/>
    <x v="7"/>
    <s v="Temuco"/>
    <x v="1"/>
    <x v="32"/>
    <x v="0"/>
    <x v="4"/>
    <n v="3"/>
    <n v="129.4"/>
    <n v="0"/>
    <n v="129.4"/>
    <n v="388.2"/>
    <n v="960"/>
    <n v="372672"/>
    <s v="CLP"/>
    <x v="1891"/>
    <x v="5"/>
    <x v="0"/>
    <x v="2"/>
    <x v="1"/>
    <x v="0"/>
    <x v="6"/>
    <x v="0"/>
  </r>
  <r>
    <x v="1894"/>
    <x v="472"/>
    <x v="0"/>
    <x v="5"/>
    <x v="0"/>
    <x v="0"/>
    <x v="7"/>
    <s v="Temuco"/>
    <x v="2"/>
    <x v="4"/>
    <x v="0"/>
    <x v="2"/>
    <n v="1"/>
    <n v="853.57"/>
    <n v="2"/>
    <n v="836.5"/>
    <n v="836.5"/>
    <n v="960"/>
    <n v="803040"/>
    <s v="CLP"/>
    <x v="1892"/>
    <x v="2"/>
    <x v="4"/>
    <x v="2"/>
    <x v="4"/>
    <x v="0"/>
    <x v="3"/>
    <x v="0"/>
  </r>
  <r>
    <x v="1895"/>
    <x v="612"/>
    <x v="0"/>
    <x v="1"/>
    <x v="1"/>
    <x v="0"/>
    <x v="7"/>
    <s v="Temuco"/>
    <x v="2"/>
    <x v="29"/>
    <x v="0"/>
    <x v="0"/>
    <n v="3"/>
    <n v="238.43"/>
    <n v="0"/>
    <n v="238.43"/>
    <n v="715.29"/>
    <n v="960"/>
    <n v="686678.4"/>
    <s v="CLP"/>
    <x v="1893"/>
    <x v="3"/>
    <x v="1"/>
    <x v="3"/>
    <x v="2"/>
    <x v="0"/>
    <x v="2"/>
    <x v="0"/>
  </r>
  <r>
    <x v="1896"/>
    <x v="652"/>
    <x v="0"/>
    <x v="9"/>
    <x v="1"/>
    <x v="0"/>
    <x v="7"/>
    <s v="Temuco"/>
    <x v="0"/>
    <x v="35"/>
    <x v="0"/>
    <x v="0"/>
    <n v="1"/>
    <n v="519.26"/>
    <n v="0"/>
    <n v="519.26"/>
    <n v="519.26"/>
    <n v="960"/>
    <n v="498489.59999999998"/>
    <s v="CLP"/>
    <x v="1894"/>
    <x v="3"/>
    <x v="0"/>
    <x v="1"/>
    <x v="3"/>
    <x v="0"/>
    <x v="5"/>
    <x v="0"/>
  </r>
  <r>
    <x v="1897"/>
    <x v="828"/>
    <x v="0"/>
    <x v="9"/>
    <x v="1"/>
    <x v="0"/>
    <x v="7"/>
    <s v="Temuco"/>
    <x v="4"/>
    <x v="26"/>
    <x v="4"/>
    <x v="12"/>
    <n v="1"/>
    <n v="707.07"/>
    <n v="15"/>
    <n v="601.01"/>
    <n v="601.01"/>
    <n v="960"/>
    <n v="576969.6"/>
    <s v="CLP"/>
    <x v="1895"/>
    <x v="3"/>
    <x v="1"/>
    <x v="3"/>
    <x v="3"/>
    <x v="5"/>
    <x v="18"/>
    <x v="0"/>
  </r>
  <r>
    <x v="1898"/>
    <x v="233"/>
    <x v="0"/>
    <x v="9"/>
    <x v="1"/>
    <x v="0"/>
    <x v="7"/>
    <s v="Temuco"/>
    <x v="0"/>
    <x v="31"/>
    <x v="0"/>
    <x v="11"/>
    <n v="2"/>
    <n v="120.39"/>
    <n v="15"/>
    <n v="102.33"/>
    <n v="204.66"/>
    <n v="960"/>
    <n v="196473.60000000001"/>
    <s v="CLP"/>
    <x v="1896"/>
    <x v="4"/>
    <x v="1"/>
    <x v="1"/>
    <x v="4"/>
    <x v="0"/>
    <x v="3"/>
    <x v="0"/>
  </r>
  <r>
    <x v="1899"/>
    <x v="591"/>
    <x v="0"/>
    <x v="9"/>
    <x v="1"/>
    <x v="0"/>
    <x v="7"/>
    <s v="Temuco"/>
    <x v="5"/>
    <x v="8"/>
    <x v="2"/>
    <x v="10"/>
    <n v="1"/>
    <n v="496.28"/>
    <n v="7"/>
    <n v="461.54"/>
    <n v="461.54"/>
    <n v="960"/>
    <n v="443078.40000000002"/>
    <s v="CLP"/>
    <x v="1897"/>
    <x v="2"/>
    <x v="3"/>
    <x v="1"/>
    <x v="0"/>
    <x v="0"/>
    <x v="19"/>
    <x v="0"/>
  </r>
  <r>
    <x v="1900"/>
    <x v="779"/>
    <x v="0"/>
    <x v="2"/>
    <x v="2"/>
    <x v="0"/>
    <x v="7"/>
    <s v="Temuco"/>
    <x v="4"/>
    <x v="18"/>
    <x v="4"/>
    <x v="12"/>
    <n v="1"/>
    <n v="419.79"/>
    <n v="10"/>
    <n v="377.81"/>
    <n v="377.81"/>
    <n v="960"/>
    <n v="362697.6"/>
    <s v="CLP"/>
    <x v="1898"/>
    <x v="5"/>
    <x v="4"/>
    <x v="2"/>
    <x v="1"/>
    <x v="3"/>
    <x v="3"/>
    <x v="0"/>
  </r>
  <r>
    <x v="1901"/>
    <x v="880"/>
    <x v="0"/>
    <x v="8"/>
    <x v="3"/>
    <x v="0"/>
    <x v="7"/>
    <s v="Temuco"/>
    <x v="4"/>
    <x v="26"/>
    <x v="7"/>
    <x v="9"/>
    <n v="1"/>
    <n v="698.9"/>
    <n v="0"/>
    <n v="698.9"/>
    <n v="698.9"/>
    <n v="960"/>
    <n v="670944"/>
    <s v="CLP"/>
    <x v="1899"/>
    <x v="0"/>
    <x v="1"/>
    <x v="0"/>
    <x v="3"/>
    <x v="2"/>
    <x v="4"/>
    <x v="0"/>
  </r>
  <r>
    <x v="1902"/>
    <x v="923"/>
    <x v="0"/>
    <x v="8"/>
    <x v="3"/>
    <x v="0"/>
    <x v="7"/>
    <s v="Temuco"/>
    <x v="2"/>
    <x v="4"/>
    <x v="0"/>
    <x v="2"/>
    <n v="1"/>
    <n v="764.2"/>
    <n v="0"/>
    <n v="764.2"/>
    <n v="764.2"/>
    <n v="960"/>
    <n v="733632"/>
    <s v="CLP"/>
    <x v="1900"/>
    <x v="4"/>
    <x v="4"/>
    <x v="1"/>
    <x v="1"/>
    <x v="0"/>
    <x v="18"/>
    <x v="0"/>
  </r>
  <r>
    <x v="1903"/>
    <x v="186"/>
    <x v="0"/>
    <x v="8"/>
    <x v="3"/>
    <x v="0"/>
    <x v="7"/>
    <s v="Temuco"/>
    <x v="1"/>
    <x v="25"/>
    <x v="0"/>
    <x v="1"/>
    <n v="1"/>
    <n v="41.11"/>
    <n v="0"/>
    <n v="41.11"/>
    <n v="41.11"/>
    <n v="960"/>
    <n v="39465.599999999999"/>
    <s v="CLP"/>
    <x v="1901"/>
    <x v="2"/>
    <x v="0"/>
    <x v="0"/>
    <x v="2"/>
    <x v="0"/>
    <x v="5"/>
    <x v="0"/>
  </r>
  <r>
    <x v="1904"/>
    <x v="272"/>
    <x v="0"/>
    <x v="8"/>
    <x v="3"/>
    <x v="0"/>
    <x v="7"/>
    <s v="Temuco"/>
    <x v="4"/>
    <x v="18"/>
    <x v="3"/>
    <x v="12"/>
    <n v="1"/>
    <n v="443.3"/>
    <n v="2"/>
    <n v="434.43"/>
    <n v="434.43"/>
    <n v="960"/>
    <n v="417052.8"/>
    <s v="CLP"/>
    <x v="1902"/>
    <x v="5"/>
    <x v="1"/>
    <x v="2"/>
    <x v="3"/>
    <x v="2"/>
    <x v="8"/>
    <x v="0"/>
  </r>
  <r>
    <x v="1905"/>
    <x v="618"/>
    <x v="1"/>
    <x v="1"/>
    <x v="1"/>
    <x v="0"/>
    <x v="7"/>
    <s v="Temuco"/>
    <x v="0"/>
    <x v="35"/>
    <x v="0"/>
    <x v="5"/>
    <n v="4"/>
    <n v="525.54999999999995"/>
    <n v="0"/>
    <n v="525.54999999999995"/>
    <n v="2102.1999999999998"/>
    <n v="960"/>
    <n v="2018112"/>
    <s v="CLP"/>
    <x v="1903"/>
    <x v="0"/>
    <x v="5"/>
    <x v="0"/>
    <x v="2"/>
    <x v="0"/>
    <x v="13"/>
    <x v="0"/>
  </r>
  <r>
    <x v="1906"/>
    <x v="456"/>
    <x v="1"/>
    <x v="1"/>
    <x v="1"/>
    <x v="0"/>
    <x v="7"/>
    <s v="Temuco"/>
    <x v="1"/>
    <x v="32"/>
    <x v="0"/>
    <x v="6"/>
    <n v="1"/>
    <n v="129.65"/>
    <n v="7"/>
    <n v="120.57"/>
    <n v="120.57"/>
    <n v="960"/>
    <n v="115747.2"/>
    <s v="CLP"/>
    <x v="1904"/>
    <x v="5"/>
    <x v="4"/>
    <x v="2"/>
    <x v="1"/>
    <x v="0"/>
    <x v="16"/>
    <x v="0"/>
  </r>
  <r>
    <x v="1907"/>
    <x v="158"/>
    <x v="1"/>
    <x v="1"/>
    <x v="1"/>
    <x v="0"/>
    <x v="7"/>
    <s v="Temuco"/>
    <x v="0"/>
    <x v="35"/>
    <x v="0"/>
    <x v="3"/>
    <n v="1"/>
    <n v="522.83000000000004"/>
    <n v="0"/>
    <n v="522.83000000000004"/>
    <n v="522.83000000000004"/>
    <n v="960"/>
    <n v="501916.8"/>
    <s v="CLP"/>
    <x v="1905"/>
    <x v="3"/>
    <x v="3"/>
    <x v="1"/>
    <x v="2"/>
    <x v="0"/>
    <x v="8"/>
    <x v="0"/>
  </r>
  <r>
    <x v="1908"/>
    <x v="924"/>
    <x v="1"/>
    <x v="1"/>
    <x v="1"/>
    <x v="0"/>
    <x v="7"/>
    <s v="Temuco"/>
    <x v="2"/>
    <x v="29"/>
    <x v="0"/>
    <x v="12"/>
    <n v="1"/>
    <n v="262.38"/>
    <n v="0"/>
    <n v="262.38"/>
    <n v="262.38"/>
    <n v="960"/>
    <n v="251884.79999999999"/>
    <s v="CLP"/>
    <x v="1906"/>
    <x v="4"/>
    <x v="0"/>
    <x v="1"/>
    <x v="2"/>
    <x v="0"/>
    <x v="5"/>
    <x v="0"/>
  </r>
  <r>
    <x v="1909"/>
    <x v="15"/>
    <x v="1"/>
    <x v="2"/>
    <x v="2"/>
    <x v="0"/>
    <x v="7"/>
    <s v="Temuco"/>
    <x v="4"/>
    <x v="13"/>
    <x v="5"/>
    <x v="17"/>
    <n v="6"/>
    <n v="837.02"/>
    <n v="0"/>
    <n v="837.02"/>
    <n v="5022.12"/>
    <n v="960"/>
    <n v="4821235.2"/>
    <s v="CLP"/>
    <x v="1907"/>
    <x v="3"/>
    <x v="2"/>
    <x v="1"/>
    <x v="0"/>
    <x v="3"/>
    <x v="3"/>
    <x v="0"/>
  </r>
  <r>
    <x v="1910"/>
    <x v="517"/>
    <x v="1"/>
    <x v="7"/>
    <x v="2"/>
    <x v="0"/>
    <x v="7"/>
    <s v="Temuco"/>
    <x v="4"/>
    <x v="12"/>
    <x v="7"/>
    <x v="3"/>
    <n v="2"/>
    <n v="847.54"/>
    <n v="5"/>
    <n v="805.16"/>
    <n v="1610.32"/>
    <n v="960"/>
    <n v="1545907.2"/>
    <s v="CLP"/>
    <x v="1908"/>
    <x v="3"/>
    <x v="4"/>
    <x v="2"/>
    <x v="0"/>
    <x v="3"/>
    <x v="3"/>
    <x v="0"/>
  </r>
  <r>
    <x v="1911"/>
    <x v="260"/>
    <x v="1"/>
    <x v="10"/>
    <x v="3"/>
    <x v="0"/>
    <x v="7"/>
    <s v="Temuco"/>
    <x v="5"/>
    <x v="15"/>
    <x v="2"/>
    <x v="14"/>
    <n v="1"/>
    <n v="761.72"/>
    <n v="0"/>
    <n v="761.72"/>
    <n v="761.72"/>
    <n v="960"/>
    <n v="731251.19999999995"/>
    <s v="CLP"/>
    <x v="1909"/>
    <x v="5"/>
    <x v="4"/>
    <x v="2"/>
    <x v="2"/>
    <x v="0"/>
    <x v="3"/>
    <x v="2"/>
  </r>
  <r>
    <x v="1912"/>
    <x v="925"/>
    <x v="1"/>
    <x v="11"/>
    <x v="3"/>
    <x v="0"/>
    <x v="7"/>
    <s v="Temuco"/>
    <x v="1"/>
    <x v="7"/>
    <x v="0"/>
    <x v="1"/>
    <n v="1"/>
    <n v="127.49"/>
    <n v="0"/>
    <n v="127.49"/>
    <n v="127.49"/>
    <n v="960"/>
    <n v="122390.39999999999"/>
    <s v="CLP"/>
    <x v="1910"/>
    <x v="2"/>
    <x v="1"/>
    <x v="3"/>
    <x v="0"/>
    <x v="0"/>
    <x v="3"/>
    <x v="0"/>
  </r>
  <r>
    <x v="1913"/>
    <x v="926"/>
    <x v="2"/>
    <x v="1"/>
    <x v="1"/>
    <x v="0"/>
    <x v="7"/>
    <s v="Temuco"/>
    <x v="0"/>
    <x v="20"/>
    <x v="0"/>
    <x v="5"/>
    <n v="1"/>
    <n v="252.38"/>
    <n v="15"/>
    <n v="214.52"/>
    <n v="214.52"/>
    <n v="960"/>
    <n v="205939.20000000001"/>
    <s v="CLP"/>
    <x v="1911"/>
    <x v="4"/>
    <x v="1"/>
    <x v="1"/>
    <x v="2"/>
    <x v="0"/>
    <x v="17"/>
    <x v="0"/>
  </r>
  <r>
    <x v="1914"/>
    <x v="263"/>
    <x v="2"/>
    <x v="9"/>
    <x v="1"/>
    <x v="0"/>
    <x v="7"/>
    <s v="Temuco"/>
    <x v="2"/>
    <x v="4"/>
    <x v="0"/>
    <x v="15"/>
    <n v="7"/>
    <n v="847.45"/>
    <n v="0"/>
    <n v="847.45"/>
    <n v="5932.15"/>
    <n v="960"/>
    <n v="5694864"/>
    <s v="CLP"/>
    <x v="1912"/>
    <x v="0"/>
    <x v="1"/>
    <x v="0"/>
    <x v="2"/>
    <x v="0"/>
    <x v="3"/>
    <x v="0"/>
  </r>
  <r>
    <x v="1915"/>
    <x v="26"/>
    <x v="2"/>
    <x v="2"/>
    <x v="2"/>
    <x v="0"/>
    <x v="7"/>
    <s v="Temuco"/>
    <x v="2"/>
    <x v="38"/>
    <x v="0"/>
    <x v="4"/>
    <n v="2"/>
    <n v="409.09"/>
    <n v="10"/>
    <n v="368.18"/>
    <n v="736.36"/>
    <n v="960"/>
    <n v="706905.59999999998"/>
    <s v="CLP"/>
    <x v="1913"/>
    <x v="3"/>
    <x v="0"/>
    <x v="0"/>
    <x v="3"/>
    <x v="0"/>
    <x v="18"/>
    <x v="0"/>
  </r>
  <r>
    <x v="1916"/>
    <x v="702"/>
    <x v="2"/>
    <x v="2"/>
    <x v="2"/>
    <x v="0"/>
    <x v="7"/>
    <s v="Temuco"/>
    <x v="0"/>
    <x v="35"/>
    <x v="0"/>
    <x v="11"/>
    <n v="1"/>
    <n v="521.88"/>
    <n v="3"/>
    <n v="506.22"/>
    <n v="506.22"/>
    <n v="960"/>
    <n v="485971.20000000001"/>
    <s v="CLP"/>
    <x v="1914"/>
    <x v="0"/>
    <x v="2"/>
    <x v="2"/>
    <x v="4"/>
    <x v="0"/>
    <x v="3"/>
    <x v="0"/>
  </r>
  <r>
    <x v="1917"/>
    <x v="243"/>
    <x v="2"/>
    <x v="3"/>
    <x v="2"/>
    <x v="0"/>
    <x v="7"/>
    <s v="Temuco"/>
    <x v="4"/>
    <x v="27"/>
    <x v="2"/>
    <x v="3"/>
    <n v="1"/>
    <n v="832.3"/>
    <n v="0"/>
    <n v="832.3"/>
    <n v="832.3"/>
    <n v="960"/>
    <n v="799008"/>
    <s v="CLP"/>
    <x v="1915"/>
    <x v="5"/>
    <x v="2"/>
    <x v="0"/>
    <x v="4"/>
    <x v="5"/>
    <x v="7"/>
    <x v="0"/>
  </r>
  <r>
    <x v="1918"/>
    <x v="927"/>
    <x v="2"/>
    <x v="3"/>
    <x v="2"/>
    <x v="0"/>
    <x v="7"/>
    <s v="Temuco"/>
    <x v="1"/>
    <x v="7"/>
    <x v="0"/>
    <x v="5"/>
    <n v="1"/>
    <n v="132.02000000000001"/>
    <n v="0"/>
    <n v="132.02000000000001"/>
    <n v="132.02000000000001"/>
    <n v="960"/>
    <n v="126739.2"/>
    <s v="CLP"/>
    <x v="1916"/>
    <x v="0"/>
    <x v="2"/>
    <x v="3"/>
    <x v="2"/>
    <x v="0"/>
    <x v="17"/>
    <x v="0"/>
  </r>
  <r>
    <x v="1919"/>
    <x v="649"/>
    <x v="2"/>
    <x v="10"/>
    <x v="3"/>
    <x v="0"/>
    <x v="7"/>
    <s v="Temuco"/>
    <x v="2"/>
    <x v="38"/>
    <x v="0"/>
    <x v="12"/>
    <n v="3"/>
    <n v="409.01"/>
    <n v="0"/>
    <n v="409.01"/>
    <n v="1227.03"/>
    <n v="960"/>
    <n v="1177948.8"/>
    <s v="CLP"/>
    <x v="1917"/>
    <x v="2"/>
    <x v="5"/>
    <x v="2"/>
    <x v="0"/>
    <x v="0"/>
    <x v="3"/>
    <x v="0"/>
  </r>
  <r>
    <x v="1920"/>
    <x v="928"/>
    <x v="2"/>
    <x v="10"/>
    <x v="3"/>
    <x v="0"/>
    <x v="7"/>
    <s v="Temuco"/>
    <x v="5"/>
    <x v="17"/>
    <x v="9"/>
    <x v="6"/>
    <n v="5"/>
    <n v="625.25"/>
    <n v="0"/>
    <n v="625.25"/>
    <n v="3126.25"/>
    <n v="960"/>
    <n v="3001200"/>
    <s v="CLP"/>
    <x v="1918"/>
    <x v="0"/>
    <x v="6"/>
    <x v="1"/>
    <x v="3"/>
    <x v="0"/>
    <x v="3"/>
    <x v="0"/>
  </r>
  <r>
    <x v="1921"/>
    <x v="560"/>
    <x v="2"/>
    <x v="11"/>
    <x v="3"/>
    <x v="0"/>
    <x v="7"/>
    <s v="Temuco"/>
    <x v="3"/>
    <x v="3"/>
    <x v="8"/>
    <x v="0"/>
    <n v="1"/>
    <n v="2031.68"/>
    <n v="0"/>
    <n v="2031.68"/>
    <n v="2031.68"/>
    <n v="960"/>
    <n v="1950412.8"/>
    <s v="CLP"/>
    <x v="1919"/>
    <x v="3"/>
    <x v="0"/>
    <x v="0"/>
    <x v="1"/>
    <x v="0"/>
    <x v="3"/>
    <x v="0"/>
  </r>
  <r>
    <x v="1922"/>
    <x v="203"/>
    <x v="0"/>
    <x v="0"/>
    <x v="0"/>
    <x v="0"/>
    <x v="7"/>
    <s v="Valparaíso"/>
    <x v="4"/>
    <x v="6"/>
    <x v="5"/>
    <x v="12"/>
    <n v="6"/>
    <n v="1200.02"/>
    <n v="0"/>
    <n v="1200.02"/>
    <n v="7200.12"/>
    <n v="960"/>
    <n v="6912115.2000000002"/>
    <s v="CLP"/>
    <x v="1920"/>
    <x v="1"/>
    <x v="3"/>
    <x v="2"/>
    <x v="3"/>
    <x v="4"/>
    <x v="16"/>
    <x v="0"/>
  </r>
  <r>
    <x v="1923"/>
    <x v="778"/>
    <x v="0"/>
    <x v="5"/>
    <x v="0"/>
    <x v="0"/>
    <x v="7"/>
    <s v="Valparaíso"/>
    <x v="1"/>
    <x v="30"/>
    <x v="0"/>
    <x v="5"/>
    <n v="1"/>
    <n v="98.09"/>
    <n v="3"/>
    <n v="95.15"/>
    <n v="95.15"/>
    <n v="960"/>
    <n v="91344"/>
    <s v="CLP"/>
    <x v="1921"/>
    <x v="3"/>
    <x v="2"/>
    <x v="2"/>
    <x v="2"/>
    <x v="0"/>
    <x v="1"/>
    <x v="0"/>
  </r>
  <r>
    <x v="1924"/>
    <x v="422"/>
    <x v="0"/>
    <x v="1"/>
    <x v="1"/>
    <x v="0"/>
    <x v="7"/>
    <s v="Valparaíso"/>
    <x v="5"/>
    <x v="15"/>
    <x v="7"/>
    <x v="10"/>
    <n v="1"/>
    <n v="805.56"/>
    <n v="0"/>
    <n v="805.56"/>
    <n v="805.56"/>
    <n v="960"/>
    <n v="773337.59999999998"/>
    <s v="CLP"/>
    <x v="1922"/>
    <x v="0"/>
    <x v="5"/>
    <x v="3"/>
    <x v="1"/>
    <x v="0"/>
    <x v="3"/>
    <x v="2"/>
  </r>
  <r>
    <x v="1925"/>
    <x v="929"/>
    <x v="0"/>
    <x v="1"/>
    <x v="1"/>
    <x v="0"/>
    <x v="7"/>
    <s v="Valparaíso"/>
    <x v="4"/>
    <x v="18"/>
    <x v="4"/>
    <x v="18"/>
    <n v="3"/>
    <n v="448.14"/>
    <n v="3"/>
    <n v="434.7"/>
    <n v="1304.0999999999999"/>
    <n v="960"/>
    <n v="1251936"/>
    <s v="CLP"/>
    <x v="1923"/>
    <x v="2"/>
    <x v="3"/>
    <x v="0"/>
    <x v="4"/>
    <x v="4"/>
    <x v="8"/>
    <x v="0"/>
  </r>
  <r>
    <x v="1926"/>
    <x v="591"/>
    <x v="0"/>
    <x v="9"/>
    <x v="1"/>
    <x v="0"/>
    <x v="7"/>
    <s v="Valparaíso"/>
    <x v="4"/>
    <x v="6"/>
    <x v="5"/>
    <x v="9"/>
    <n v="2"/>
    <n v="1126.49"/>
    <n v="15"/>
    <n v="957.52"/>
    <n v="1915.04"/>
    <n v="960"/>
    <n v="1838438.3999999999"/>
    <s v="CLP"/>
    <x v="1924"/>
    <x v="4"/>
    <x v="3"/>
    <x v="0"/>
    <x v="3"/>
    <x v="3"/>
    <x v="11"/>
    <x v="0"/>
  </r>
  <r>
    <x v="1927"/>
    <x v="34"/>
    <x v="0"/>
    <x v="9"/>
    <x v="1"/>
    <x v="0"/>
    <x v="7"/>
    <s v="Valparaíso"/>
    <x v="4"/>
    <x v="6"/>
    <x v="7"/>
    <x v="3"/>
    <n v="1"/>
    <n v="1126.0999999999999"/>
    <n v="0"/>
    <n v="1126.0999999999999"/>
    <n v="1126.0999999999999"/>
    <n v="960"/>
    <n v="1081056"/>
    <s v="CLP"/>
    <x v="1925"/>
    <x v="1"/>
    <x v="0"/>
    <x v="1"/>
    <x v="4"/>
    <x v="1"/>
    <x v="3"/>
    <x v="0"/>
  </r>
  <r>
    <x v="1928"/>
    <x v="653"/>
    <x v="0"/>
    <x v="3"/>
    <x v="2"/>
    <x v="0"/>
    <x v="7"/>
    <s v="Valparaíso"/>
    <x v="1"/>
    <x v="7"/>
    <x v="0"/>
    <x v="5"/>
    <n v="1"/>
    <n v="129.94999999999999"/>
    <n v="0"/>
    <n v="129.94999999999999"/>
    <n v="129.94999999999999"/>
    <n v="960"/>
    <n v="124752"/>
    <s v="CLP"/>
    <x v="1926"/>
    <x v="5"/>
    <x v="1"/>
    <x v="1"/>
    <x v="4"/>
    <x v="0"/>
    <x v="13"/>
    <x v="0"/>
  </r>
  <r>
    <x v="1929"/>
    <x v="768"/>
    <x v="0"/>
    <x v="7"/>
    <x v="2"/>
    <x v="0"/>
    <x v="7"/>
    <s v="Valparaíso"/>
    <x v="4"/>
    <x v="11"/>
    <x v="5"/>
    <x v="13"/>
    <n v="2"/>
    <n v="992.6"/>
    <n v="0"/>
    <n v="992.6"/>
    <n v="1985.2"/>
    <n v="960"/>
    <n v="1905792"/>
    <s v="CLP"/>
    <x v="1927"/>
    <x v="1"/>
    <x v="1"/>
    <x v="0"/>
    <x v="0"/>
    <x v="4"/>
    <x v="3"/>
    <x v="0"/>
  </r>
  <r>
    <x v="1930"/>
    <x v="594"/>
    <x v="0"/>
    <x v="7"/>
    <x v="2"/>
    <x v="0"/>
    <x v="7"/>
    <s v="Valparaíso"/>
    <x v="1"/>
    <x v="5"/>
    <x v="0"/>
    <x v="6"/>
    <n v="6"/>
    <n v="99.27"/>
    <n v="7"/>
    <n v="92.32"/>
    <n v="553.91999999999996"/>
    <n v="960"/>
    <n v="531763.19999999995"/>
    <s v="CLP"/>
    <x v="1928"/>
    <x v="4"/>
    <x v="2"/>
    <x v="1"/>
    <x v="3"/>
    <x v="0"/>
    <x v="17"/>
    <x v="2"/>
  </r>
  <r>
    <x v="1931"/>
    <x v="445"/>
    <x v="1"/>
    <x v="0"/>
    <x v="0"/>
    <x v="0"/>
    <x v="7"/>
    <s v="Valparaíso"/>
    <x v="2"/>
    <x v="29"/>
    <x v="0"/>
    <x v="0"/>
    <n v="1"/>
    <n v="265.14"/>
    <n v="7"/>
    <n v="246.58"/>
    <n v="246.58"/>
    <n v="960"/>
    <n v="236716.79999999999"/>
    <s v="CLP"/>
    <x v="1929"/>
    <x v="4"/>
    <x v="6"/>
    <x v="2"/>
    <x v="4"/>
    <x v="0"/>
    <x v="0"/>
    <x v="0"/>
  </r>
  <r>
    <x v="1932"/>
    <x v="156"/>
    <x v="1"/>
    <x v="0"/>
    <x v="0"/>
    <x v="0"/>
    <x v="7"/>
    <s v="Valparaíso"/>
    <x v="1"/>
    <x v="25"/>
    <x v="0"/>
    <x v="1"/>
    <n v="2"/>
    <n v="41.84"/>
    <n v="7"/>
    <n v="38.909999999999997"/>
    <n v="77.819999999999993"/>
    <n v="960"/>
    <n v="74707.199999999997"/>
    <s v="CLP"/>
    <x v="1930"/>
    <x v="3"/>
    <x v="3"/>
    <x v="2"/>
    <x v="1"/>
    <x v="0"/>
    <x v="0"/>
    <x v="1"/>
  </r>
  <r>
    <x v="1933"/>
    <x v="744"/>
    <x v="1"/>
    <x v="6"/>
    <x v="1"/>
    <x v="0"/>
    <x v="7"/>
    <s v="Valparaíso"/>
    <x v="4"/>
    <x v="21"/>
    <x v="3"/>
    <x v="12"/>
    <n v="3"/>
    <n v="847.14"/>
    <n v="7"/>
    <n v="787.84"/>
    <n v="2363.52"/>
    <n v="960"/>
    <n v="2268979.2000000002"/>
    <s v="CLP"/>
    <x v="1931"/>
    <x v="4"/>
    <x v="1"/>
    <x v="2"/>
    <x v="0"/>
    <x v="4"/>
    <x v="1"/>
    <x v="0"/>
  </r>
  <r>
    <x v="1934"/>
    <x v="930"/>
    <x v="1"/>
    <x v="1"/>
    <x v="1"/>
    <x v="0"/>
    <x v="7"/>
    <s v="Valparaíso"/>
    <x v="4"/>
    <x v="11"/>
    <x v="5"/>
    <x v="19"/>
    <n v="1"/>
    <n v="1044.92"/>
    <n v="0"/>
    <n v="1044.92"/>
    <n v="1044.92"/>
    <n v="960"/>
    <n v="1003123.2"/>
    <s v="CLP"/>
    <x v="1932"/>
    <x v="0"/>
    <x v="6"/>
    <x v="3"/>
    <x v="4"/>
    <x v="3"/>
    <x v="12"/>
    <x v="0"/>
  </r>
  <r>
    <x v="1935"/>
    <x v="214"/>
    <x v="1"/>
    <x v="1"/>
    <x v="1"/>
    <x v="0"/>
    <x v="7"/>
    <s v="Valparaíso"/>
    <x v="5"/>
    <x v="10"/>
    <x v="3"/>
    <x v="14"/>
    <n v="2"/>
    <n v="1154.9000000000001"/>
    <n v="0"/>
    <n v="1154.9000000000001"/>
    <n v="2309.8000000000002"/>
    <n v="960"/>
    <n v="2217408"/>
    <s v="CLP"/>
    <x v="1933"/>
    <x v="0"/>
    <x v="0"/>
    <x v="1"/>
    <x v="1"/>
    <x v="0"/>
    <x v="13"/>
    <x v="0"/>
  </r>
  <r>
    <x v="1936"/>
    <x v="931"/>
    <x v="1"/>
    <x v="9"/>
    <x v="1"/>
    <x v="0"/>
    <x v="7"/>
    <s v="Valparaíso"/>
    <x v="3"/>
    <x v="39"/>
    <x v="8"/>
    <x v="0"/>
    <n v="4"/>
    <n v="7299.12"/>
    <n v="2"/>
    <n v="7153.14"/>
    <n v="28612.560000000001"/>
    <n v="960"/>
    <n v="27468057.600000001"/>
    <s v="CLP"/>
    <x v="1934"/>
    <x v="5"/>
    <x v="3"/>
    <x v="2"/>
    <x v="4"/>
    <x v="0"/>
    <x v="3"/>
    <x v="0"/>
  </r>
  <r>
    <x v="1937"/>
    <x v="129"/>
    <x v="1"/>
    <x v="3"/>
    <x v="2"/>
    <x v="0"/>
    <x v="7"/>
    <s v="Valparaíso"/>
    <x v="1"/>
    <x v="19"/>
    <x v="0"/>
    <x v="5"/>
    <n v="4"/>
    <n v="74.7"/>
    <n v="10"/>
    <n v="67.23"/>
    <n v="268.92"/>
    <n v="960"/>
    <n v="258163.20000000001"/>
    <s v="CLP"/>
    <x v="1935"/>
    <x v="1"/>
    <x v="2"/>
    <x v="3"/>
    <x v="1"/>
    <x v="0"/>
    <x v="8"/>
    <x v="0"/>
  </r>
  <r>
    <x v="1938"/>
    <x v="803"/>
    <x v="1"/>
    <x v="3"/>
    <x v="2"/>
    <x v="0"/>
    <x v="7"/>
    <s v="Valparaíso"/>
    <x v="0"/>
    <x v="20"/>
    <x v="0"/>
    <x v="5"/>
    <n v="1"/>
    <n v="234.11"/>
    <n v="2"/>
    <n v="229.43"/>
    <n v="229.43"/>
    <n v="960"/>
    <n v="220252.79999999999"/>
    <s v="CLP"/>
    <x v="1936"/>
    <x v="0"/>
    <x v="1"/>
    <x v="0"/>
    <x v="2"/>
    <x v="0"/>
    <x v="3"/>
    <x v="0"/>
  </r>
  <r>
    <x v="1939"/>
    <x v="190"/>
    <x v="1"/>
    <x v="7"/>
    <x v="2"/>
    <x v="0"/>
    <x v="7"/>
    <s v="Valparaíso"/>
    <x v="4"/>
    <x v="18"/>
    <x v="3"/>
    <x v="0"/>
    <n v="1"/>
    <n v="413.08"/>
    <n v="0"/>
    <n v="413.08"/>
    <n v="413.08"/>
    <n v="960"/>
    <n v="396556.79999999999"/>
    <s v="CLP"/>
    <x v="1937"/>
    <x v="4"/>
    <x v="3"/>
    <x v="2"/>
    <x v="1"/>
    <x v="5"/>
    <x v="11"/>
    <x v="0"/>
  </r>
  <r>
    <x v="1940"/>
    <x v="932"/>
    <x v="1"/>
    <x v="10"/>
    <x v="3"/>
    <x v="0"/>
    <x v="7"/>
    <s v="Valparaíso"/>
    <x v="4"/>
    <x v="6"/>
    <x v="5"/>
    <x v="13"/>
    <n v="1"/>
    <n v="1227.3800000000001"/>
    <n v="2"/>
    <n v="1202.83"/>
    <n v="1202.83"/>
    <n v="960"/>
    <n v="1154716.8"/>
    <s v="CLP"/>
    <x v="1938"/>
    <x v="4"/>
    <x v="0"/>
    <x v="3"/>
    <x v="1"/>
    <x v="1"/>
    <x v="9"/>
    <x v="0"/>
  </r>
  <r>
    <x v="1941"/>
    <x v="882"/>
    <x v="1"/>
    <x v="10"/>
    <x v="3"/>
    <x v="0"/>
    <x v="7"/>
    <s v="Valparaíso"/>
    <x v="3"/>
    <x v="34"/>
    <x v="8"/>
    <x v="0"/>
    <n v="1"/>
    <n v="2668.56"/>
    <n v="3"/>
    <n v="2588.5"/>
    <n v="2588.5"/>
    <n v="960"/>
    <n v="2484960"/>
    <s v="CLP"/>
    <x v="1939"/>
    <x v="1"/>
    <x v="5"/>
    <x v="0"/>
    <x v="4"/>
    <x v="0"/>
    <x v="10"/>
    <x v="0"/>
  </r>
  <r>
    <x v="1942"/>
    <x v="339"/>
    <x v="1"/>
    <x v="8"/>
    <x v="3"/>
    <x v="0"/>
    <x v="7"/>
    <s v="Valparaíso"/>
    <x v="4"/>
    <x v="37"/>
    <x v="4"/>
    <x v="0"/>
    <n v="3"/>
    <n v="921.53"/>
    <n v="0"/>
    <n v="921.53"/>
    <n v="2764.59"/>
    <n v="960"/>
    <n v="2654006.4"/>
    <s v="CLP"/>
    <x v="1940"/>
    <x v="2"/>
    <x v="4"/>
    <x v="0"/>
    <x v="1"/>
    <x v="3"/>
    <x v="3"/>
    <x v="0"/>
  </r>
  <r>
    <x v="1943"/>
    <x v="933"/>
    <x v="2"/>
    <x v="4"/>
    <x v="0"/>
    <x v="0"/>
    <x v="7"/>
    <s v="Valparaíso"/>
    <x v="4"/>
    <x v="40"/>
    <x v="2"/>
    <x v="7"/>
    <n v="4"/>
    <n v="885"/>
    <n v="0"/>
    <n v="885"/>
    <n v="3540"/>
    <n v="960"/>
    <n v="3398400"/>
    <s v="CLP"/>
    <x v="1941"/>
    <x v="0"/>
    <x v="0"/>
    <x v="2"/>
    <x v="0"/>
    <x v="1"/>
    <x v="2"/>
    <x v="2"/>
  </r>
  <r>
    <x v="1944"/>
    <x v="934"/>
    <x v="2"/>
    <x v="6"/>
    <x v="1"/>
    <x v="0"/>
    <x v="7"/>
    <s v="Valparaíso"/>
    <x v="4"/>
    <x v="21"/>
    <x v="5"/>
    <x v="1"/>
    <n v="2"/>
    <n v="753.68"/>
    <n v="0"/>
    <n v="753.68"/>
    <n v="1507.36"/>
    <n v="960"/>
    <n v="1447065.6000000001"/>
    <s v="CLP"/>
    <x v="1942"/>
    <x v="0"/>
    <x v="4"/>
    <x v="3"/>
    <x v="4"/>
    <x v="6"/>
    <x v="8"/>
    <x v="2"/>
  </r>
  <r>
    <x v="1945"/>
    <x v="935"/>
    <x v="2"/>
    <x v="1"/>
    <x v="1"/>
    <x v="0"/>
    <x v="7"/>
    <s v="Valparaíso"/>
    <x v="3"/>
    <x v="3"/>
    <x v="10"/>
    <x v="6"/>
    <n v="2"/>
    <n v="2052.0500000000002"/>
    <n v="3"/>
    <n v="1990.49"/>
    <n v="3980.98"/>
    <n v="960"/>
    <n v="3821740.8"/>
    <s v="CLP"/>
    <x v="1943"/>
    <x v="1"/>
    <x v="1"/>
    <x v="3"/>
    <x v="1"/>
    <x v="0"/>
    <x v="15"/>
    <x v="0"/>
  </r>
  <r>
    <x v="1946"/>
    <x v="87"/>
    <x v="2"/>
    <x v="9"/>
    <x v="1"/>
    <x v="0"/>
    <x v="7"/>
    <s v="Valparaíso"/>
    <x v="1"/>
    <x v="1"/>
    <x v="0"/>
    <x v="6"/>
    <n v="2"/>
    <n v="29.55"/>
    <n v="0"/>
    <n v="29.55"/>
    <n v="59.1"/>
    <n v="960"/>
    <n v="56736"/>
    <s v="CLP"/>
    <x v="1944"/>
    <x v="0"/>
    <x v="0"/>
    <x v="1"/>
    <x v="2"/>
    <x v="0"/>
    <x v="3"/>
    <x v="0"/>
  </r>
  <r>
    <x v="1947"/>
    <x v="701"/>
    <x v="2"/>
    <x v="2"/>
    <x v="2"/>
    <x v="0"/>
    <x v="7"/>
    <s v="Valparaíso"/>
    <x v="1"/>
    <x v="30"/>
    <x v="0"/>
    <x v="5"/>
    <n v="1"/>
    <n v="100.75"/>
    <n v="0"/>
    <n v="100.75"/>
    <n v="100.75"/>
    <n v="960"/>
    <n v="96720"/>
    <s v="CLP"/>
    <x v="1945"/>
    <x v="3"/>
    <x v="2"/>
    <x v="3"/>
    <x v="0"/>
    <x v="0"/>
    <x v="3"/>
    <x v="0"/>
  </r>
  <r>
    <x v="1948"/>
    <x v="608"/>
    <x v="2"/>
    <x v="8"/>
    <x v="3"/>
    <x v="0"/>
    <x v="7"/>
    <s v="Valparaíso"/>
    <x v="2"/>
    <x v="4"/>
    <x v="0"/>
    <x v="4"/>
    <n v="2"/>
    <n v="830.59"/>
    <n v="0"/>
    <n v="830.59"/>
    <n v="1661.18"/>
    <n v="960"/>
    <n v="1594732.8"/>
    <s v="CLP"/>
    <x v="1946"/>
    <x v="2"/>
    <x v="0"/>
    <x v="3"/>
    <x v="1"/>
    <x v="0"/>
    <x v="10"/>
    <x v="0"/>
  </r>
  <r>
    <x v="1949"/>
    <x v="862"/>
    <x v="2"/>
    <x v="11"/>
    <x v="3"/>
    <x v="0"/>
    <x v="7"/>
    <s v="Valparaíso"/>
    <x v="2"/>
    <x v="38"/>
    <x v="0"/>
    <x v="2"/>
    <n v="1"/>
    <n v="389.25"/>
    <n v="0"/>
    <n v="389.25"/>
    <n v="389.25"/>
    <n v="960"/>
    <n v="373680"/>
    <s v="CLP"/>
    <x v="1947"/>
    <x v="2"/>
    <x v="4"/>
    <x v="1"/>
    <x v="1"/>
    <x v="0"/>
    <x v="17"/>
    <x v="0"/>
  </r>
  <r>
    <x v="1950"/>
    <x v="936"/>
    <x v="2"/>
    <x v="11"/>
    <x v="3"/>
    <x v="0"/>
    <x v="7"/>
    <s v="Valparaíso"/>
    <x v="4"/>
    <x v="22"/>
    <x v="2"/>
    <x v="0"/>
    <n v="3"/>
    <n v="590.65"/>
    <n v="0"/>
    <n v="590.65"/>
    <n v="1771.95"/>
    <n v="960"/>
    <n v="1701072"/>
    <s v="CLP"/>
    <x v="1948"/>
    <x v="5"/>
    <x v="5"/>
    <x v="3"/>
    <x v="1"/>
    <x v="1"/>
    <x v="3"/>
    <x v="0"/>
  </r>
  <r>
    <x v="1951"/>
    <x v="626"/>
    <x v="0"/>
    <x v="5"/>
    <x v="0"/>
    <x v="3"/>
    <x v="8"/>
    <s v="Beijing"/>
    <x v="4"/>
    <x v="37"/>
    <x v="3"/>
    <x v="18"/>
    <n v="2"/>
    <n v="1025.08"/>
    <n v="0"/>
    <n v="1025.08"/>
    <n v="2050.16"/>
    <n v="7.24"/>
    <n v="14843.16"/>
    <s v="CNY"/>
    <x v="1949"/>
    <x v="3"/>
    <x v="5"/>
    <x v="0"/>
    <x v="0"/>
    <x v="1"/>
    <x v="1"/>
    <x v="0"/>
  </r>
  <r>
    <x v="1952"/>
    <x v="122"/>
    <x v="0"/>
    <x v="9"/>
    <x v="1"/>
    <x v="3"/>
    <x v="8"/>
    <s v="Beijing"/>
    <x v="3"/>
    <x v="28"/>
    <x v="1"/>
    <x v="6"/>
    <n v="3"/>
    <n v="580.91"/>
    <n v="0"/>
    <n v="580.91"/>
    <n v="1742.73"/>
    <n v="7.24"/>
    <n v="12617.37"/>
    <s v="CNY"/>
    <x v="1950"/>
    <x v="0"/>
    <x v="5"/>
    <x v="1"/>
    <x v="4"/>
    <x v="0"/>
    <x v="16"/>
    <x v="0"/>
  </r>
  <r>
    <x v="1953"/>
    <x v="378"/>
    <x v="0"/>
    <x v="9"/>
    <x v="1"/>
    <x v="3"/>
    <x v="8"/>
    <s v="Beijing"/>
    <x v="2"/>
    <x v="29"/>
    <x v="0"/>
    <x v="2"/>
    <n v="1"/>
    <n v="247.88"/>
    <n v="0"/>
    <n v="247.88"/>
    <n v="247.88"/>
    <n v="7.24"/>
    <n v="1794.65"/>
    <s v="CNY"/>
    <x v="1951"/>
    <x v="2"/>
    <x v="2"/>
    <x v="0"/>
    <x v="4"/>
    <x v="0"/>
    <x v="3"/>
    <x v="0"/>
  </r>
  <r>
    <x v="1954"/>
    <x v="595"/>
    <x v="0"/>
    <x v="8"/>
    <x v="3"/>
    <x v="3"/>
    <x v="8"/>
    <s v="Beijing"/>
    <x v="3"/>
    <x v="28"/>
    <x v="1"/>
    <x v="14"/>
    <n v="1"/>
    <n v="608.46"/>
    <n v="0"/>
    <n v="608.46"/>
    <n v="608.46"/>
    <n v="7.24"/>
    <n v="4405.25"/>
    <s v="CNY"/>
    <x v="1952"/>
    <x v="2"/>
    <x v="3"/>
    <x v="2"/>
    <x v="1"/>
    <x v="0"/>
    <x v="4"/>
    <x v="0"/>
  </r>
  <r>
    <x v="1955"/>
    <x v="78"/>
    <x v="1"/>
    <x v="1"/>
    <x v="1"/>
    <x v="3"/>
    <x v="8"/>
    <s v="Beijing"/>
    <x v="4"/>
    <x v="27"/>
    <x v="7"/>
    <x v="15"/>
    <n v="3"/>
    <n v="965.78"/>
    <n v="3"/>
    <n v="936.81"/>
    <n v="2810.43"/>
    <n v="7.24"/>
    <n v="20347.509999999998"/>
    <s v="CNY"/>
    <x v="1953"/>
    <x v="5"/>
    <x v="1"/>
    <x v="0"/>
    <x v="3"/>
    <x v="5"/>
    <x v="3"/>
    <x v="0"/>
  </r>
  <r>
    <x v="1956"/>
    <x v="465"/>
    <x v="1"/>
    <x v="3"/>
    <x v="2"/>
    <x v="3"/>
    <x v="8"/>
    <s v="Beijing"/>
    <x v="4"/>
    <x v="22"/>
    <x v="3"/>
    <x v="12"/>
    <n v="2"/>
    <n v="639"/>
    <n v="5"/>
    <n v="607.04999999999995"/>
    <n v="1214.0999999999999"/>
    <n v="7.24"/>
    <n v="8790.08"/>
    <s v="CNY"/>
    <x v="1954"/>
    <x v="3"/>
    <x v="6"/>
    <x v="2"/>
    <x v="1"/>
    <x v="4"/>
    <x v="3"/>
    <x v="0"/>
  </r>
  <r>
    <x v="1957"/>
    <x v="732"/>
    <x v="1"/>
    <x v="7"/>
    <x v="2"/>
    <x v="3"/>
    <x v="8"/>
    <s v="Beijing"/>
    <x v="5"/>
    <x v="17"/>
    <x v="9"/>
    <x v="4"/>
    <n v="1"/>
    <n v="636.16999999999996"/>
    <n v="15"/>
    <n v="540.74"/>
    <n v="540.74"/>
    <n v="7.24"/>
    <n v="3914.96"/>
    <s v="CNY"/>
    <x v="1955"/>
    <x v="1"/>
    <x v="1"/>
    <x v="1"/>
    <x v="0"/>
    <x v="0"/>
    <x v="3"/>
    <x v="0"/>
  </r>
  <r>
    <x v="1958"/>
    <x v="556"/>
    <x v="2"/>
    <x v="4"/>
    <x v="0"/>
    <x v="3"/>
    <x v="8"/>
    <s v="Beijing"/>
    <x v="4"/>
    <x v="18"/>
    <x v="7"/>
    <x v="0"/>
    <n v="1"/>
    <n v="421.86"/>
    <n v="0"/>
    <n v="421.86"/>
    <n v="421.86"/>
    <n v="7.24"/>
    <n v="3054.27"/>
    <s v="CNY"/>
    <x v="1956"/>
    <x v="3"/>
    <x v="2"/>
    <x v="1"/>
    <x v="4"/>
    <x v="2"/>
    <x v="3"/>
    <x v="0"/>
  </r>
  <r>
    <x v="1959"/>
    <x v="286"/>
    <x v="0"/>
    <x v="0"/>
    <x v="0"/>
    <x v="3"/>
    <x v="8"/>
    <s v="Changsha"/>
    <x v="0"/>
    <x v="0"/>
    <x v="0"/>
    <x v="5"/>
    <n v="2"/>
    <n v="169.72"/>
    <n v="0"/>
    <n v="169.72"/>
    <n v="339.44"/>
    <n v="7.24"/>
    <n v="2457.5500000000002"/>
    <s v="CNY"/>
    <x v="1957"/>
    <x v="0"/>
    <x v="3"/>
    <x v="2"/>
    <x v="4"/>
    <x v="0"/>
    <x v="9"/>
    <x v="2"/>
  </r>
  <r>
    <x v="1960"/>
    <x v="937"/>
    <x v="0"/>
    <x v="6"/>
    <x v="1"/>
    <x v="3"/>
    <x v="8"/>
    <s v="Changsha"/>
    <x v="5"/>
    <x v="17"/>
    <x v="2"/>
    <x v="14"/>
    <n v="1"/>
    <n v="600.47"/>
    <n v="0"/>
    <n v="600.47"/>
    <n v="600.47"/>
    <n v="7.24"/>
    <n v="4347.3999999999996"/>
    <s v="CNY"/>
    <x v="1958"/>
    <x v="2"/>
    <x v="3"/>
    <x v="0"/>
    <x v="1"/>
    <x v="0"/>
    <x v="14"/>
    <x v="0"/>
  </r>
  <r>
    <x v="1961"/>
    <x v="760"/>
    <x v="0"/>
    <x v="7"/>
    <x v="2"/>
    <x v="3"/>
    <x v="8"/>
    <s v="Changsha"/>
    <x v="1"/>
    <x v="32"/>
    <x v="0"/>
    <x v="6"/>
    <n v="1"/>
    <n v="131.46"/>
    <n v="0"/>
    <n v="131.46"/>
    <n v="131.46"/>
    <n v="7.24"/>
    <n v="951.77"/>
    <s v="CNY"/>
    <x v="1959"/>
    <x v="4"/>
    <x v="0"/>
    <x v="3"/>
    <x v="3"/>
    <x v="0"/>
    <x v="1"/>
    <x v="0"/>
  </r>
  <r>
    <x v="1962"/>
    <x v="596"/>
    <x v="1"/>
    <x v="4"/>
    <x v="0"/>
    <x v="3"/>
    <x v="8"/>
    <s v="Changsha"/>
    <x v="2"/>
    <x v="4"/>
    <x v="0"/>
    <x v="2"/>
    <n v="2"/>
    <n v="806.68"/>
    <n v="0"/>
    <n v="806.68"/>
    <n v="1613.36"/>
    <n v="7.24"/>
    <n v="11680.73"/>
    <s v="CNY"/>
    <x v="1960"/>
    <x v="1"/>
    <x v="2"/>
    <x v="0"/>
    <x v="2"/>
    <x v="0"/>
    <x v="0"/>
    <x v="0"/>
  </r>
  <r>
    <x v="1963"/>
    <x v="316"/>
    <x v="1"/>
    <x v="1"/>
    <x v="1"/>
    <x v="3"/>
    <x v="8"/>
    <s v="Changsha"/>
    <x v="0"/>
    <x v="35"/>
    <x v="0"/>
    <x v="3"/>
    <n v="1"/>
    <n v="539.51"/>
    <n v="3"/>
    <n v="523.32000000000005"/>
    <n v="523.32000000000005"/>
    <n v="7.24"/>
    <n v="3788.84"/>
    <s v="CNY"/>
    <x v="1961"/>
    <x v="2"/>
    <x v="5"/>
    <x v="2"/>
    <x v="2"/>
    <x v="0"/>
    <x v="14"/>
    <x v="0"/>
  </r>
  <r>
    <x v="1964"/>
    <x v="553"/>
    <x v="1"/>
    <x v="1"/>
    <x v="1"/>
    <x v="3"/>
    <x v="8"/>
    <s v="Changsha"/>
    <x v="0"/>
    <x v="20"/>
    <x v="0"/>
    <x v="3"/>
    <n v="2"/>
    <n v="242.33"/>
    <n v="2"/>
    <n v="237.48"/>
    <n v="474.96"/>
    <n v="7.24"/>
    <n v="3438.71"/>
    <s v="CNY"/>
    <x v="1962"/>
    <x v="2"/>
    <x v="3"/>
    <x v="0"/>
    <x v="2"/>
    <x v="0"/>
    <x v="14"/>
    <x v="0"/>
  </r>
  <r>
    <x v="1965"/>
    <x v="867"/>
    <x v="1"/>
    <x v="1"/>
    <x v="1"/>
    <x v="3"/>
    <x v="8"/>
    <s v="Changsha"/>
    <x v="1"/>
    <x v="25"/>
    <x v="0"/>
    <x v="5"/>
    <n v="6"/>
    <n v="39.479999999999997"/>
    <n v="2"/>
    <n v="38.69"/>
    <n v="232.14"/>
    <n v="7.24"/>
    <n v="1680.69"/>
    <s v="CNY"/>
    <x v="1963"/>
    <x v="0"/>
    <x v="3"/>
    <x v="3"/>
    <x v="2"/>
    <x v="0"/>
    <x v="9"/>
    <x v="2"/>
  </r>
  <r>
    <x v="1966"/>
    <x v="404"/>
    <x v="1"/>
    <x v="11"/>
    <x v="3"/>
    <x v="3"/>
    <x v="8"/>
    <s v="Changsha"/>
    <x v="4"/>
    <x v="40"/>
    <x v="5"/>
    <x v="7"/>
    <n v="2"/>
    <n v="846.38"/>
    <n v="5"/>
    <n v="804.06"/>
    <n v="1608.12"/>
    <n v="7.24"/>
    <n v="11642.79"/>
    <s v="CNY"/>
    <x v="1964"/>
    <x v="0"/>
    <x v="6"/>
    <x v="3"/>
    <x v="1"/>
    <x v="6"/>
    <x v="13"/>
    <x v="0"/>
  </r>
  <r>
    <x v="1967"/>
    <x v="709"/>
    <x v="1"/>
    <x v="11"/>
    <x v="3"/>
    <x v="3"/>
    <x v="8"/>
    <s v="Changsha"/>
    <x v="3"/>
    <x v="39"/>
    <x v="10"/>
    <x v="14"/>
    <n v="2"/>
    <n v="7265.1"/>
    <n v="0"/>
    <n v="7265.1"/>
    <n v="14530.2"/>
    <n v="7.24"/>
    <n v="105198.65"/>
    <s v="CNY"/>
    <x v="1965"/>
    <x v="2"/>
    <x v="5"/>
    <x v="3"/>
    <x v="4"/>
    <x v="0"/>
    <x v="3"/>
    <x v="0"/>
  </r>
  <r>
    <x v="1968"/>
    <x v="938"/>
    <x v="2"/>
    <x v="1"/>
    <x v="1"/>
    <x v="3"/>
    <x v="8"/>
    <s v="Changsha"/>
    <x v="2"/>
    <x v="29"/>
    <x v="0"/>
    <x v="12"/>
    <n v="1"/>
    <n v="252.16"/>
    <n v="15"/>
    <n v="214.34"/>
    <n v="214.34"/>
    <n v="7.24"/>
    <n v="1551.82"/>
    <s v="CNY"/>
    <x v="1966"/>
    <x v="5"/>
    <x v="3"/>
    <x v="3"/>
    <x v="2"/>
    <x v="0"/>
    <x v="20"/>
    <x v="0"/>
  </r>
  <r>
    <x v="1969"/>
    <x v="805"/>
    <x v="2"/>
    <x v="9"/>
    <x v="1"/>
    <x v="3"/>
    <x v="8"/>
    <s v="Changsha"/>
    <x v="3"/>
    <x v="39"/>
    <x v="1"/>
    <x v="0"/>
    <n v="1"/>
    <n v="7523.86"/>
    <n v="15"/>
    <n v="6395.28"/>
    <n v="6395.28"/>
    <n v="7.24"/>
    <n v="46301.83"/>
    <s v="CNY"/>
    <x v="1967"/>
    <x v="3"/>
    <x v="5"/>
    <x v="1"/>
    <x v="4"/>
    <x v="0"/>
    <x v="3"/>
    <x v="0"/>
  </r>
  <r>
    <x v="1970"/>
    <x v="607"/>
    <x v="2"/>
    <x v="7"/>
    <x v="2"/>
    <x v="3"/>
    <x v="8"/>
    <s v="Changsha"/>
    <x v="0"/>
    <x v="0"/>
    <x v="0"/>
    <x v="3"/>
    <n v="2"/>
    <n v="158.74"/>
    <n v="7"/>
    <n v="147.63"/>
    <n v="295.26"/>
    <n v="7.24"/>
    <n v="2137.6799999999998"/>
    <s v="CNY"/>
    <x v="1968"/>
    <x v="4"/>
    <x v="6"/>
    <x v="3"/>
    <x v="1"/>
    <x v="0"/>
    <x v="4"/>
    <x v="1"/>
  </r>
  <r>
    <x v="1971"/>
    <x v="771"/>
    <x v="2"/>
    <x v="7"/>
    <x v="2"/>
    <x v="3"/>
    <x v="8"/>
    <s v="Changsha"/>
    <x v="3"/>
    <x v="24"/>
    <x v="1"/>
    <x v="3"/>
    <n v="3"/>
    <n v="1284.8800000000001"/>
    <n v="0"/>
    <n v="1284.8800000000001"/>
    <n v="3854.64"/>
    <n v="7.24"/>
    <n v="27907.59"/>
    <s v="CNY"/>
    <x v="1969"/>
    <x v="0"/>
    <x v="5"/>
    <x v="2"/>
    <x v="2"/>
    <x v="0"/>
    <x v="3"/>
    <x v="0"/>
  </r>
  <r>
    <x v="1972"/>
    <x v="176"/>
    <x v="2"/>
    <x v="8"/>
    <x v="3"/>
    <x v="3"/>
    <x v="8"/>
    <s v="Changsha"/>
    <x v="1"/>
    <x v="19"/>
    <x v="0"/>
    <x v="1"/>
    <n v="1"/>
    <n v="76.89"/>
    <n v="5"/>
    <n v="73.05"/>
    <n v="73.05"/>
    <n v="7.24"/>
    <n v="528.88"/>
    <s v="CNY"/>
    <x v="1970"/>
    <x v="0"/>
    <x v="6"/>
    <x v="0"/>
    <x v="1"/>
    <x v="0"/>
    <x v="10"/>
    <x v="0"/>
  </r>
  <r>
    <x v="1973"/>
    <x v="705"/>
    <x v="2"/>
    <x v="11"/>
    <x v="3"/>
    <x v="3"/>
    <x v="8"/>
    <s v="Changsha"/>
    <x v="0"/>
    <x v="20"/>
    <x v="0"/>
    <x v="0"/>
    <n v="7"/>
    <n v="238.95"/>
    <n v="0"/>
    <n v="238.95"/>
    <n v="1672.65"/>
    <n v="7.24"/>
    <n v="12109.99"/>
    <s v="CNY"/>
    <x v="1971"/>
    <x v="3"/>
    <x v="6"/>
    <x v="1"/>
    <x v="2"/>
    <x v="0"/>
    <x v="16"/>
    <x v="0"/>
  </r>
  <r>
    <x v="1974"/>
    <x v="590"/>
    <x v="0"/>
    <x v="5"/>
    <x v="0"/>
    <x v="3"/>
    <x v="8"/>
    <s v="Chengdu"/>
    <x v="1"/>
    <x v="25"/>
    <x v="0"/>
    <x v="1"/>
    <n v="1"/>
    <n v="36.4"/>
    <n v="5"/>
    <n v="34.58"/>
    <n v="34.58"/>
    <n v="7.24"/>
    <n v="250.36"/>
    <s v="CNY"/>
    <x v="1972"/>
    <x v="2"/>
    <x v="6"/>
    <x v="2"/>
    <x v="0"/>
    <x v="0"/>
    <x v="2"/>
    <x v="0"/>
  </r>
  <r>
    <x v="1975"/>
    <x v="939"/>
    <x v="0"/>
    <x v="5"/>
    <x v="0"/>
    <x v="3"/>
    <x v="8"/>
    <s v="Chengdu"/>
    <x v="4"/>
    <x v="22"/>
    <x v="5"/>
    <x v="12"/>
    <n v="1"/>
    <n v="629.34"/>
    <n v="10"/>
    <n v="566.41"/>
    <n v="566.41"/>
    <n v="7.24"/>
    <n v="4100.8100000000004"/>
    <s v="CNY"/>
    <x v="1973"/>
    <x v="3"/>
    <x v="6"/>
    <x v="0"/>
    <x v="4"/>
    <x v="6"/>
    <x v="3"/>
    <x v="0"/>
  </r>
  <r>
    <x v="1976"/>
    <x v="409"/>
    <x v="0"/>
    <x v="2"/>
    <x v="2"/>
    <x v="3"/>
    <x v="8"/>
    <s v="Chengdu"/>
    <x v="5"/>
    <x v="17"/>
    <x v="5"/>
    <x v="4"/>
    <n v="1"/>
    <n v="610.64"/>
    <n v="0"/>
    <n v="610.64"/>
    <n v="610.64"/>
    <n v="7.24"/>
    <n v="4421.03"/>
    <s v="CNY"/>
    <x v="1974"/>
    <x v="5"/>
    <x v="2"/>
    <x v="0"/>
    <x v="3"/>
    <x v="0"/>
    <x v="3"/>
    <x v="0"/>
  </r>
  <r>
    <x v="1977"/>
    <x v="940"/>
    <x v="1"/>
    <x v="5"/>
    <x v="0"/>
    <x v="3"/>
    <x v="8"/>
    <s v="Chengdu"/>
    <x v="4"/>
    <x v="13"/>
    <x v="7"/>
    <x v="15"/>
    <n v="1"/>
    <n v="838.98"/>
    <n v="15"/>
    <n v="713.13"/>
    <n v="713.13"/>
    <n v="7.24"/>
    <n v="5163.0600000000004"/>
    <s v="CNY"/>
    <x v="1975"/>
    <x v="4"/>
    <x v="4"/>
    <x v="1"/>
    <x v="2"/>
    <x v="3"/>
    <x v="3"/>
    <x v="0"/>
  </r>
  <r>
    <x v="1978"/>
    <x v="514"/>
    <x v="1"/>
    <x v="6"/>
    <x v="1"/>
    <x v="3"/>
    <x v="8"/>
    <s v="Chengdu"/>
    <x v="5"/>
    <x v="8"/>
    <x v="3"/>
    <x v="8"/>
    <n v="1"/>
    <n v="492.92"/>
    <n v="0"/>
    <n v="492.92"/>
    <n v="492.92"/>
    <n v="7.24"/>
    <n v="3568.74"/>
    <s v="CNY"/>
    <x v="1976"/>
    <x v="1"/>
    <x v="4"/>
    <x v="1"/>
    <x v="3"/>
    <x v="0"/>
    <x v="3"/>
    <x v="0"/>
  </r>
  <r>
    <x v="1979"/>
    <x v="318"/>
    <x v="1"/>
    <x v="1"/>
    <x v="1"/>
    <x v="3"/>
    <x v="8"/>
    <s v="Chengdu"/>
    <x v="0"/>
    <x v="31"/>
    <x v="0"/>
    <x v="0"/>
    <n v="3"/>
    <n v="124.95"/>
    <n v="0"/>
    <n v="124.95"/>
    <n v="374.85"/>
    <n v="7.24"/>
    <n v="2713.91"/>
    <s v="CNY"/>
    <x v="1977"/>
    <x v="3"/>
    <x v="1"/>
    <x v="0"/>
    <x v="4"/>
    <x v="0"/>
    <x v="6"/>
    <x v="0"/>
  </r>
  <r>
    <x v="1980"/>
    <x v="919"/>
    <x v="1"/>
    <x v="7"/>
    <x v="2"/>
    <x v="3"/>
    <x v="8"/>
    <s v="Chengdu"/>
    <x v="1"/>
    <x v="7"/>
    <x v="0"/>
    <x v="6"/>
    <n v="1"/>
    <n v="124.2"/>
    <n v="10"/>
    <n v="111.78"/>
    <n v="111.78"/>
    <n v="7.24"/>
    <n v="809.29"/>
    <s v="CNY"/>
    <x v="1978"/>
    <x v="4"/>
    <x v="2"/>
    <x v="3"/>
    <x v="3"/>
    <x v="0"/>
    <x v="16"/>
    <x v="0"/>
  </r>
  <r>
    <x v="1981"/>
    <x v="645"/>
    <x v="1"/>
    <x v="8"/>
    <x v="3"/>
    <x v="3"/>
    <x v="8"/>
    <s v="Chengdu"/>
    <x v="4"/>
    <x v="21"/>
    <x v="2"/>
    <x v="7"/>
    <n v="5"/>
    <n v="779.17"/>
    <n v="2"/>
    <n v="763.59"/>
    <n v="3817.95"/>
    <n v="7.24"/>
    <n v="27641.96"/>
    <s v="CNY"/>
    <x v="1979"/>
    <x v="0"/>
    <x v="6"/>
    <x v="1"/>
    <x v="0"/>
    <x v="1"/>
    <x v="3"/>
    <x v="0"/>
  </r>
  <r>
    <x v="1982"/>
    <x v="476"/>
    <x v="1"/>
    <x v="8"/>
    <x v="3"/>
    <x v="3"/>
    <x v="8"/>
    <s v="Chengdu"/>
    <x v="1"/>
    <x v="30"/>
    <x v="0"/>
    <x v="5"/>
    <n v="3"/>
    <n v="98.27"/>
    <n v="0"/>
    <n v="98.27"/>
    <n v="294.81"/>
    <n v="7.24"/>
    <n v="2134.42"/>
    <s v="CNY"/>
    <x v="1980"/>
    <x v="0"/>
    <x v="2"/>
    <x v="1"/>
    <x v="1"/>
    <x v="0"/>
    <x v="3"/>
    <x v="0"/>
  </r>
  <r>
    <x v="1983"/>
    <x v="404"/>
    <x v="1"/>
    <x v="11"/>
    <x v="3"/>
    <x v="3"/>
    <x v="8"/>
    <s v="Chengdu"/>
    <x v="4"/>
    <x v="11"/>
    <x v="4"/>
    <x v="18"/>
    <n v="1"/>
    <n v="999"/>
    <n v="15"/>
    <n v="849.15"/>
    <n v="849.15"/>
    <n v="7.24"/>
    <n v="6147.85"/>
    <s v="CNY"/>
    <x v="1981"/>
    <x v="0"/>
    <x v="0"/>
    <x v="2"/>
    <x v="0"/>
    <x v="5"/>
    <x v="3"/>
    <x v="0"/>
  </r>
  <r>
    <x v="1984"/>
    <x v="343"/>
    <x v="2"/>
    <x v="6"/>
    <x v="1"/>
    <x v="3"/>
    <x v="8"/>
    <s v="Chengdu"/>
    <x v="4"/>
    <x v="12"/>
    <x v="5"/>
    <x v="3"/>
    <n v="3"/>
    <n v="897.09"/>
    <n v="3"/>
    <n v="870.18"/>
    <n v="2610.54"/>
    <n v="7.24"/>
    <n v="18900.310000000001"/>
    <s v="CNY"/>
    <x v="1982"/>
    <x v="4"/>
    <x v="6"/>
    <x v="2"/>
    <x v="0"/>
    <x v="3"/>
    <x v="15"/>
    <x v="0"/>
  </r>
  <r>
    <x v="1985"/>
    <x v="523"/>
    <x v="2"/>
    <x v="9"/>
    <x v="1"/>
    <x v="3"/>
    <x v="8"/>
    <s v="Chengdu"/>
    <x v="3"/>
    <x v="3"/>
    <x v="8"/>
    <x v="4"/>
    <n v="1"/>
    <n v="1938.32"/>
    <n v="0"/>
    <n v="1938.32"/>
    <n v="1938.32"/>
    <n v="7.24"/>
    <n v="14033.44"/>
    <s v="CNY"/>
    <x v="1983"/>
    <x v="0"/>
    <x v="0"/>
    <x v="3"/>
    <x v="2"/>
    <x v="0"/>
    <x v="11"/>
    <x v="0"/>
  </r>
  <r>
    <x v="1986"/>
    <x v="111"/>
    <x v="2"/>
    <x v="9"/>
    <x v="1"/>
    <x v="3"/>
    <x v="8"/>
    <s v="Chengdu"/>
    <x v="5"/>
    <x v="17"/>
    <x v="9"/>
    <x v="8"/>
    <n v="2"/>
    <n v="615.44000000000005"/>
    <n v="0"/>
    <n v="615.44000000000005"/>
    <n v="1230.8800000000001"/>
    <n v="7.24"/>
    <n v="8911.57"/>
    <s v="CNY"/>
    <x v="1984"/>
    <x v="5"/>
    <x v="5"/>
    <x v="3"/>
    <x v="2"/>
    <x v="0"/>
    <x v="18"/>
    <x v="0"/>
  </r>
  <r>
    <x v="1987"/>
    <x v="770"/>
    <x v="2"/>
    <x v="3"/>
    <x v="2"/>
    <x v="3"/>
    <x v="8"/>
    <s v="Chengdu"/>
    <x v="1"/>
    <x v="41"/>
    <x v="0"/>
    <x v="1"/>
    <n v="1"/>
    <n v="320.38"/>
    <n v="0"/>
    <n v="320.38"/>
    <n v="320.38"/>
    <n v="7.24"/>
    <n v="2319.5500000000002"/>
    <s v="CNY"/>
    <x v="1985"/>
    <x v="0"/>
    <x v="4"/>
    <x v="1"/>
    <x v="3"/>
    <x v="0"/>
    <x v="2"/>
    <x v="0"/>
  </r>
  <r>
    <x v="1988"/>
    <x v="198"/>
    <x v="2"/>
    <x v="7"/>
    <x v="2"/>
    <x v="3"/>
    <x v="8"/>
    <s v="Chengdu"/>
    <x v="1"/>
    <x v="19"/>
    <x v="0"/>
    <x v="6"/>
    <n v="2"/>
    <n v="72.97"/>
    <n v="10"/>
    <n v="65.67"/>
    <n v="131.34"/>
    <n v="7.24"/>
    <n v="950.9"/>
    <s v="CNY"/>
    <x v="1986"/>
    <x v="1"/>
    <x v="3"/>
    <x v="3"/>
    <x v="2"/>
    <x v="0"/>
    <x v="3"/>
    <x v="0"/>
  </r>
  <r>
    <x v="1989"/>
    <x v="28"/>
    <x v="2"/>
    <x v="10"/>
    <x v="3"/>
    <x v="3"/>
    <x v="8"/>
    <s v="Chengdu"/>
    <x v="1"/>
    <x v="25"/>
    <x v="0"/>
    <x v="6"/>
    <n v="6"/>
    <n v="40.72"/>
    <n v="0"/>
    <n v="40.72"/>
    <n v="244.32"/>
    <n v="7.24"/>
    <n v="1768.88"/>
    <s v="CNY"/>
    <x v="1987"/>
    <x v="1"/>
    <x v="0"/>
    <x v="1"/>
    <x v="1"/>
    <x v="0"/>
    <x v="9"/>
    <x v="0"/>
  </r>
  <r>
    <x v="1990"/>
    <x v="230"/>
    <x v="2"/>
    <x v="8"/>
    <x v="3"/>
    <x v="3"/>
    <x v="8"/>
    <s v="Chengdu"/>
    <x v="1"/>
    <x v="19"/>
    <x v="0"/>
    <x v="5"/>
    <n v="2"/>
    <n v="79.84"/>
    <n v="7"/>
    <n v="74.25"/>
    <n v="148.5"/>
    <n v="7.24"/>
    <n v="1075.1400000000001"/>
    <s v="CNY"/>
    <x v="1988"/>
    <x v="5"/>
    <x v="6"/>
    <x v="3"/>
    <x v="2"/>
    <x v="0"/>
    <x v="14"/>
    <x v="0"/>
  </r>
  <r>
    <x v="1991"/>
    <x v="719"/>
    <x v="0"/>
    <x v="5"/>
    <x v="0"/>
    <x v="3"/>
    <x v="8"/>
    <s v="Chongqing"/>
    <x v="2"/>
    <x v="29"/>
    <x v="0"/>
    <x v="2"/>
    <n v="1"/>
    <n v="248.48"/>
    <n v="0"/>
    <n v="248.48"/>
    <n v="248.48"/>
    <n v="7.24"/>
    <n v="1799"/>
    <s v="CNY"/>
    <x v="1989"/>
    <x v="0"/>
    <x v="5"/>
    <x v="2"/>
    <x v="0"/>
    <x v="0"/>
    <x v="1"/>
    <x v="0"/>
  </r>
  <r>
    <x v="1992"/>
    <x v="720"/>
    <x v="0"/>
    <x v="6"/>
    <x v="1"/>
    <x v="3"/>
    <x v="8"/>
    <s v="Chongqing"/>
    <x v="4"/>
    <x v="13"/>
    <x v="3"/>
    <x v="1"/>
    <n v="1"/>
    <n v="888.3"/>
    <n v="0"/>
    <n v="888.3"/>
    <n v="888.3"/>
    <n v="7.24"/>
    <n v="6431.29"/>
    <s v="CNY"/>
    <x v="1990"/>
    <x v="5"/>
    <x v="0"/>
    <x v="1"/>
    <x v="4"/>
    <x v="4"/>
    <x v="3"/>
    <x v="2"/>
  </r>
  <r>
    <x v="1993"/>
    <x v="941"/>
    <x v="0"/>
    <x v="9"/>
    <x v="1"/>
    <x v="3"/>
    <x v="8"/>
    <s v="Chongqing"/>
    <x v="4"/>
    <x v="23"/>
    <x v="4"/>
    <x v="19"/>
    <n v="3"/>
    <n v="831.14"/>
    <n v="2"/>
    <n v="814.52"/>
    <n v="2443.56"/>
    <n v="7.24"/>
    <n v="17691.37"/>
    <s v="CNY"/>
    <x v="1991"/>
    <x v="2"/>
    <x v="0"/>
    <x v="2"/>
    <x v="1"/>
    <x v="1"/>
    <x v="3"/>
    <x v="0"/>
  </r>
  <r>
    <x v="1994"/>
    <x v="505"/>
    <x v="1"/>
    <x v="7"/>
    <x v="2"/>
    <x v="3"/>
    <x v="8"/>
    <s v="Chongqing"/>
    <x v="1"/>
    <x v="41"/>
    <x v="0"/>
    <x v="5"/>
    <n v="1"/>
    <n v="278.3"/>
    <n v="0"/>
    <n v="278.3"/>
    <n v="278.3"/>
    <n v="7.24"/>
    <n v="2014.89"/>
    <s v="CNY"/>
    <x v="1992"/>
    <x v="3"/>
    <x v="6"/>
    <x v="2"/>
    <x v="2"/>
    <x v="0"/>
    <x v="5"/>
    <x v="2"/>
  </r>
  <r>
    <x v="1995"/>
    <x v="134"/>
    <x v="1"/>
    <x v="10"/>
    <x v="3"/>
    <x v="3"/>
    <x v="8"/>
    <s v="Chongqing"/>
    <x v="4"/>
    <x v="26"/>
    <x v="3"/>
    <x v="13"/>
    <n v="1"/>
    <n v="741.15"/>
    <n v="5"/>
    <n v="704.09"/>
    <n v="704.09"/>
    <n v="7.24"/>
    <n v="5097.6099999999997"/>
    <s v="CNY"/>
    <x v="1993"/>
    <x v="3"/>
    <x v="4"/>
    <x v="0"/>
    <x v="3"/>
    <x v="2"/>
    <x v="3"/>
    <x v="0"/>
  </r>
  <r>
    <x v="1996"/>
    <x v="684"/>
    <x v="2"/>
    <x v="5"/>
    <x v="0"/>
    <x v="3"/>
    <x v="8"/>
    <s v="Chongqing"/>
    <x v="0"/>
    <x v="0"/>
    <x v="0"/>
    <x v="5"/>
    <n v="2"/>
    <n v="174.05"/>
    <n v="3"/>
    <n v="168.83"/>
    <n v="337.66"/>
    <n v="7.24"/>
    <n v="2444.66"/>
    <s v="CNY"/>
    <x v="1994"/>
    <x v="4"/>
    <x v="3"/>
    <x v="2"/>
    <x v="1"/>
    <x v="0"/>
    <x v="17"/>
    <x v="2"/>
  </r>
  <r>
    <x v="1997"/>
    <x v="942"/>
    <x v="2"/>
    <x v="6"/>
    <x v="1"/>
    <x v="3"/>
    <x v="8"/>
    <s v="Chongqing"/>
    <x v="1"/>
    <x v="25"/>
    <x v="0"/>
    <x v="6"/>
    <n v="1"/>
    <n v="39.9"/>
    <n v="15"/>
    <n v="33.909999999999997"/>
    <n v="33.909999999999997"/>
    <n v="7.24"/>
    <n v="245.51"/>
    <s v="CNY"/>
    <x v="1995"/>
    <x v="0"/>
    <x v="2"/>
    <x v="0"/>
    <x v="4"/>
    <x v="0"/>
    <x v="0"/>
    <x v="0"/>
  </r>
  <r>
    <x v="1998"/>
    <x v="202"/>
    <x v="2"/>
    <x v="11"/>
    <x v="3"/>
    <x v="3"/>
    <x v="8"/>
    <s v="Chongqing"/>
    <x v="3"/>
    <x v="24"/>
    <x v="8"/>
    <x v="14"/>
    <n v="3"/>
    <n v="1299.81"/>
    <n v="0"/>
    <n v="1299.81"/>
    <n v="3899.43"/>
    <n v="7.24"/>
    <n v="28231.87"/>
    <s v="CNY"/>
    <x v="1996"/>
    <x v="3"/>
    <x v="5"/>
    <x v="2"/>
    <x v="4"/>
    <x v="0"/>
    <x v="20"/>
    <x v="0"/>
  </r>
  <r>
    <x v="1999"/>
    <x v="397"/>
    <x v="0"/>
    <x v="4"/>
    <x v="0"/>
    <x v="3"/>
    <x v="8"/>
    <s v="Dongguan"/>
    <x v="5"/>
    <x v="17"/>
    <x v="7"/>
    <x v="0"/>
    <n v="2"/>
    <n v="587.4"/>
    <n v="0"/>
    <n v="587.4"/>
    <n v="1174.8"/>
    <n v="7.24"/>
    <n v="8505.5499999999993"/>
    <s v="CNY"/>
    <x v="1997"/>
    <x v="2"/>
    <x v="0"/>
    <x v="3"/>
    <x v="4"/>
    <x v="0"/>
    <x v="17"/>
    <x v="0"/>
  </r>
  <r>
    <x v="2000"/>
    <x v="120"/>
    <x v="0"/>
    <x v="4"/>
    <x v="0"/>
    <x v="3"/>
    <x v="8"/>
    <s v="Dongguan"/>
    <x v="3"/>
    <x v="39"/>
    <x v="10"/>
    <x v="6"/>
    <n v="2"/>
    <n v="7023.79"/>
    <n v="0"/>
    <n v="7023.79"/>
    <n v="14047.58"/>
    <n v="7.24"/>
    <n v="101704.48"/>
    <s v="CNY"/>
    <x v="1998"/>
    <x v="3"/>
    <x v="1"/>
    <x v="3"/>
    <x v="0"/>
    <x v="0"/>
    <x v="3"/>
    <x v="0"/>
  </r>
  <r>
    <x v="2001"/>
    <x v="399"/>
    <x v="0"/>
    <x v="6"/>
    <x v="1"/>
    <x v="3"/>
    <x v="8"/>
    <s v="Dongguan"/>
    <x v="3"/>
    <x v="42"/>
    <x v="6"/>
    <x v="0"/>
    <n v="4"/>
    <n v="1247.21"/>
    <n v="0"/>
    <n v="1247.21"/>
    <n v="4988.84"/>
    <n v="7.24"/>
    <n v="36119.199999999997"/>
    <s v="CNY"/>
    <x v="1999"/>
    <x v="5"/>
    <x v="6"/>
    <x v="0"/>
    <x v="4"/>
    <x v="0"/>
    <x v="11"/>
    <x v="0"/>
  </r>
  <r>
    <x v="2002"/>
    <x v="878"/>
    <x v="0"/>
    <x v="1"/>
    <x v="1"/>
    <x v="3"/>
    <x v="8"/>
    <s v="Dongguan"/>
    <x v="4"/>
    <x v="18"/>
    <x v="4"/>
    <x v="7"/>
    <n v="1"/>
    <n v="458.73"/>
    <n v="15"/>
    <n v="389.92"/>
    <n v="389.92"/>
    <n v="7.24"/>
    <n v="2823.02"/>
    <s v="CNY"/>
    <x v="2000"/>
    <x v="2"/>
    <x v="6"/>
    <x v="3"/>
    <x v="3"/>
    <x v="5"/>
    <x v="13"/>
    <x v="0"/>
  </r>
  <r>
    <x v="2003"/>
    <x v="815"/>
    <x v="0"/>
    <x v="2"/>
    <x v="2"/>
    <x v="3"/>
    <x v="8"/>
    <s v="Dongguan"/>
    <x v="1"/>
    <x v="19"/>
    <x v="0"/>
    <x v="1"/>
    <n v="2"/>
    <n v="81.69"/>
    <n v="7"/>
    <n v="75.97"/>
    <n v="151.94"/>
    <n v="7.24"/>
    <n v="1100.05"/>
    <s v="CNY"/>
    <x v="2001"/>
    <x v="3"/>
    <x v="4"/>
    <x v="0"/>
    <x v="2"/>
    <x v="0"/>
    <x v="3"/>
    <x v="0"/>
  </r>
  <r>
    <x v="2004"/>
    <x v="126"/>
    <x v="0"/>
    <x v="11"/>
    <x v="3"/>
    <x v="3"/>
    <x v="8"/>
    <s v="Dongguan"/>
    <x v="5"/>
    <x v="8"/>
    <x v="5"/>
    <x v="14"/>
    <n v="1"/>
    <n v="533.70000000000005"/>
    <n v="0"/>
    <n v="533.70000000000005"/>
    <n v="533.70000000000005"/>
    <n v="7.24"/>
    <n v="3863.99"/>
    <s v="CNY"/>
    <x v="2002"/>
    <x v="0"/>
    <x v="0"/>
    <x v="2"/>
    <x v="2"/>
    <x v="0"/>
    <x v="3"/>
    <x v="0"/>
  </r>
  <r>
    <x v="2005"/>
    <x v="634"/>
    <x v="2"/>
    <x v="0"/>
    <x v="0"/>
    <x v="3"/>
    <x v="8"/>
    <s v="Dongguan"/>
    <x v="4"/>
    <x v="37"/>
    <x v="4"/>
    <x v="15"/>
    <n v="2"/>
    <n v="932.44"/>
    <n v="0"/>
    <n v="932.44"/>
    <n v="1864.88"/>
    <n v="7.24"/>
    <n v="13501.73"/>
    <s v="CNY"/>
    <x v="2003"/>
    <x v="0"/>
    <x v="0"/>
    <x v="3"/>
    <x v="4"/>
    <x v="6"/>
    <x v="8"/>
    <x v="0"/>
  </r>
  <r>
    <x v="2006"/>
    <x v="324"/>
    <x v="2"/>
    <x v="6"/>
    <x v="1"/>
    <x v="3"/>
    <x v="8"/>
    <s v="Dongguan"/>
    <x v="0"/>
    <x v="31"/>
    <x v="0"/>
    <x v="0"/>
    <n v="2"/>
    <n v="137.43"/>
    <n v="0"/>
    <n v="137.43"/>
    <n v="274.86"/>
    <n v="7.24"/>
    <n v="1989.99"/>
    <s v="CNY"/>
    <x v="2004"/>
    <x v="1"/>
    <x v="1"/>
    <x v="2"/>
    <x v="2"/>
    <x v="0"/>
    <x v="16"/>
    <x v="0"/>
  </r>
  <r>
    <x v="2007"/>
    <x v="26"/>
    <x v="2"/>
    <x v="2"/>
    <x v="2"/>
    <x v="3"/>
    <x v="8"/>
    <s v="Dongguan"/>
    <x v="2"/>
    <x v="38"/>
    <x v="0"/>
    <x v="12"/>
    <n v="1"/>
    <n v="425.55"/>
    <n v="3"/>
    <n v="412.78"/>
    <n v="412.78"/>
    <n v="7.24"/>
    <n v="2988.53"/>
    <s v="CNY"/>
    <x v="2005"/>
    <x v="0"/>
    <x v="4"/>
    <x v="2"/>
    <x v="2"/>
    <x v="0"/>
    <x v="5"/>
    <x v="0"/>
  </r>
  <r>
    <x v="2008"/>
    <x v="143"/>
    <x v="2"/>
    <x v="3"/>
    <x v="2"/>
    <x v="3"/>
    <x v="8"/>
    <s v="Dongguan"/>
    <x v="4"/>
    <x v="37"/>
    <x v="7"/>
    <x v="19"/>
    <n v="1"/>
    <n v="979.1"/>
    <n v="0"/>
    <n v="979.1"/>
    <n v="979.1"/>
    <n v="7.24"/>
    <n v="7088.68"/>
    <s v="CNY"/>
    <x v="2006"/>
    <x v="1"/>
    <x v="0"/>
    <x v="3"/>
    <x v="0"/>
    <x v="2"/>
    <x v="5"/>
    <x v="0"/>
  </r>
  <r>
    <x v="2009"/>
    <x v="143"/>
    <x v="2"/>
    <x v="3"/>
    <x v="2"/>
    <x v="3"/>
    <x v="8"/>
    <s v="Dongguan"/>
    <x v="4"/>
    <x v="21"/>
    <x v="5"/>
    <x v="4"/>
    <n v="1"/>
    <n v="779.03"/>
    <n v="0"/>
    <n v="779.03"/>
    <n v="779.03"/>
    <n v="7.24"/>
    <n v="5640.18"/>
    <s v="CNY"/>
    <x v="2007"/>
    <x v="5"/>
    <x v="4"/>
    <x v="3"/>
    <x v="1"/>
    <x v="6"/>
    <x v="15"/>
    <x v="0"/>
  </r>
  <r>
    <x v="2010"/>
    <x v="197"/>
    <x v="2"/>
    <x v="3"/>
    <x v="2"/>
    <x v="3"/>
    <x v="8"/>
    <s v="Dongguan"/>
    <x v="4"/>
    <x v="33"/>
    <x v="7"/>
    <x v="17"/>
    <n v="3"/>
    <n v="1079.22"/>
    <n v="0"/>
    <n v="1079.22"/>
    <n v="3237.66"/>
    <n v="7.24"/>
    <n v="23440.66"/>
    <s v="CNY"/>
    <x v="2008"/>
    <x v="1"/>
    <x v="6"/>
    <x v="2"/>
    <x v="2"/>
    <x v="4"/>
    <x v="3"/>
    <x v="0"/>
  </r>
  <r>
    <x v="2011"/>
    <x v="649"/>
    <x v="2"/>
    <x v="10"/>
    <x v="3"/>
    <x v="3"/>
    <x v="8"/>
    <s v="Dongguan"/>
    <x v="4"/>
    <x v="11"/>
    <x v="4"/>
    <x v="18"/>
    <n v="1"/>
    <n v="945.57"/>
    <n v="5"/>
    <n v="898.29"/>
    <n v="898.29"/>
    <n v="7.24"/>
    <n v="6503.62"/>
    <s v="CNY"/>
    <x v="2009"/>
    <x v="1"/>
    <x v="3"/>
    <x v="0"/>
    <x v="2"/>
    <x v="6"/>
    <x v="1"/>
    <x v="0"/>
  </r>
  <r>
    <x v="2012"/>
    <x v="500"/>
    <x v="2"/>
    <x v="11"/>
    <x v="3"/>
    <x v="3"/>
    <x v="8"/>
    <s v="Dongguan"/>
    <x v="4"/>
    <x v="18"/>
    <x v="3"/>
    <x v="13"/>
    <n v="2"/>
    <n v="459.08"/>
    <n v="0"/>
    <n v="459.08"/>
    <n v="918.16"/>
    <n v="7.24"/>
    <n v="6647.48"/>
    <s v="CNY"/>
    <x v="2010"/>
    <x v="2"/>
    <x v="1"/>
    <x v="3"/>
    <x v="1"/>
    <x v="3"/>
    <x v="16"/>
    <x v="0"/>
  </r>
  <r>
    <x v="2013"/>
    <x v="943"/>
    <x v="0"/>
    <x v="0"/>
    <x v="0"/>
    <x v="3"/>
    <x v="8"/>
    <s v="Foshan"/>
    <x v="4"/>
    <x v="12"/>
    <x v="4"/>
    <x v="9"/>
    <n v="2"/>
    <n v="855.35"/>
    <n v="5"/>
    <n v="812.58"/>
    <n v="1625.16"/>
    <n v="7.24"/>
    <n v="11766.16"/>
    <s v="CNY"/>
    <x v="2011"/>
    <x v="3"/>
    <x v="0"/>
    <x v="2"/>
    <x v="4"/>
    <x v="2"/>
    <x v="3"/>
    <x v="0"/>
  </r>
  <r>
    <x v="2014"/>
    <x v="352"/>
    <x v="0"/>
    <x v="2"/>
    <x v="2"/>
    <x v="3"/>
    <x v="8"/>
    <s v="Foshan"/>
    <x v="1"/>
    <x v="32"/>
    <x v="0"/>
    <x v="1"/>
    <n v="2"/>
    <n v="138.75"/>
    <n v="0"/>
    <n v="138.75"/>
    <n v="277.5"/>
    <n v="7.24"/>
    <n v="2009.1"/>
    <s v="CNY"/>
    <x v="2012"/>
    <x v="2"/>
    <x v="3"/>
    <x v="2"/>
    <x v="2"/>
    <x v="0"/>
    <x v="7"/>
    <x v="0"/>
  </r>
  <r>
    <x v="2015"/>
    <x v="944"/>
    <x v="1"/>
    <x v="0"/>
    <x v="0"/>
    <x v="3"/>
    <x v="8"/>
    <s v="Foshan"/>
    <x v="2"/>
    <x v="29"/>
    <x v="0"/>
    <x v="12"/>
    <n v="2"/>
    <n v="242.12"/>
    <n v="10"/>
    <n v="217.91"/>
    <n v="435.82"/>
    <n v="7.24"/>
    <n v="3155.34"/>
    <s v="CNY"/>
    <x v="2013"/>
    <x v="5"/>
    <x v="3"/>
    <x v="3"/>
    <x v="4"/>
    <x v="0"/>
    <x v="1"/>
    <x v="0"/>
  </r>
  <r>
    <x v="2016"/>
    <x v="483"/>
    <x v="1"/>
    <x v="4"/>
    <x v="0"/>
    <x v="3"/>
    <x v="8"/>
    <s v="Foshan"/>
    <x v="3"/>
    <x v="24"/>
    <x v="10"/>
    <x v="6"/>
    <n v="1"/>
    <n v="1315.14"/>
    <n v="7"/>
    <n v="1223.08"/>
    <n v="1223.08"/>
    <n v="7.24"/>
    <n v="8855.1"/>
    <s v="CNY"/>
    <x v="2014"/>
    <x v="5"/>
    <x v="0"/>
    <x v="3"/>
    <x v="2"/>
    <x v="0"/>
    <x v="18"/>
    <x v="2"/>
  </r>
  <r>
    <x v="2017"/>
    <x v="945"/>
    <x v="1"/>
    <x v="5"/>
    <x v="0"/>
    <x v="3"/>
    <x v="8"/>
    <s v="Foshan"/>
    <x v="4"/>
    <x v="6"/>
    <x v="3"/>
    <x v="18"/>
    <n v="1"/>
    <n v="1104.67"/>
    <n v="0"/>
    <n v="1104.67"/>
    <n v="1104.67"/>
    <n v="7.24"/>
    <n v="7997.81"/>
    <s v="CNY"/>
    <x v="2015"/>
    <x v="5"/>
    <x v="4"/>
    <x v="2"/>
    <x v="3"/>
    <x v="3"/>
    <x v="3"/>
    <x v="0"/>
  </r>
  <r>
    <x v="2018"/>
    <x v="430"/>
    <x v="1"/>
    <x v="10"/>
    <x v="3"/>
    <x v="3"/>
    <x v="8"/>
    <s v="Foshan"/>
    <x v="4"/>
    <x v="33"/>
    <x v="3"/>
    <x v="1"/>
    <n v="1"/>
    <n v="1175.6400000000001"/>
    <n v="0"/>
    <n v="1175.6400000000001"/>
    <n v="1175.6400000000001"/>
    <n v="7.24"/>
    <n v="8511.6299999999992"/>
    <s v="CNY"/>
    <x v="2016"/>
    <x v="1"/>
    <x v="5"/>
    <x v="3"/>
    <x v="2"/>
    <x v="3"/>
    <x v="17"/>
    <x v="0"/>
  </r>
  <r>
    <x v="2019"/>
    <x v="733"/>
    <x v="2"/>
    <x v="0"/>
    <x v="0"/>
    <x v="3"/>
    <x v="8"/>
    <s v="Foshan"/>
    <x v="1"/>
    <x v="36"/>
    <x v="0"/>
    <x v="4"/>
    <n v="2"/>
    <n v="101.94"/>
    <n v="10"/>
    <n v="91.75"/>
    <n v="183.5"/>
    <n v="7.24"/>
    <n v="1328.54"/>
    <s v="CNY"/>
    <x v="2017"/>
    <x v="0"/>
    <x v="2"/>
    <x v="0"/>
    <x v="3"/>
    <x v="0"/>
    <x v="7"/>
    <x v="0"/>
  </r>
  <r>
    <x v="2020"/>
    <x v="864"/>
    <x v="2"/>
    <x v="9"/>
    <x v="1"/>
    <x v="3"/>
    <x v="8"/>
    <s v="Foshan"/>
    <x v="2"/>
    <x v="2"/>
    <x v="0"/>
    <x v="0"/>
    <n v="1"/>
    <n v="281.89999999999998"/>
    <n v="15"/>
    <n v="239.61"/>
    <n v="239.61"/>
    <n v="7.24"/>
    <n v="1734.78"/>
    <s v="CNY"/>
    <x v="2018"/>
    <x v="1"/>
    <x v="0"/>
    <x v="0"/>
    <x v="2"/>
    <x v="0"/>
    <x v="6"/>
    <x v="0"/>
  </r>
  <r>
    <x v="2021"/>
    <x v="281"/>
    <x v="2"/>
    <x v="2"/>
    <x v="2"/>
    <x v="3"/>
    <x v="8"/>
    <s v="Foshan"/>
    <x v="2"/>
    <x v="29"/>
    <x v="0"/>
    <x v="15"/>
    <n v="4"/>
    <n v="245.04"/>
    <n v="0"/>
    <n v="245.04"/>
    <n v="980.16"/>
    <n v="7.24"/>
    <n v="7096.36"/>
    <s v="CNY"/>
    <x v="2019"/>
    <x v="0"/>
    <x v="6"/>
    <x v="2"/>
    <x v="4"/>
    <x v="0"/>
    <x v="3"/>
    <x v="0"/>
  </r>
  <r>
    <x v="2022"/>
    <x v="114"/>
    <x v="2"/>
    <x v="3"/>
    <x v="2"/>
    <x v="3"/>
    <x v="8"/>
    <s v="Foshan"/>
    <x v="4"/>
    <x v="22"/>
    <x v="5"/>
    <x v="3"/>
    <n v="2"/>
    <n v="563.29"/>
    <n v="15"/>
    <n v="478.8"/>
    <n v="957.6"/>
    <n v="7.24"/>
    <n v="6933.02"/>
    <s v="CNY"/>
    <x v="2020"/>
    <x v="3"/>
    <x v="6"/>
    <x v="0"/>
    <x v="0"/>
    <x v="2"/>
    <x v="4"/>
    <x v="0"/>
  </r>
  <r>
    <x v="2023"/>
    <x v="946"/>
    <x v="0"/>
    <x v="4"/>
    <x v="0"/>
    <x v="3"/>
    <x v="8"/>
    <s v="Guangzhou"/>
    <x v="1"/>
    <x v="25"/>
    <x v="0"/>
    <x v="5"/>
    <n v="2"/>
    <n v="40.42"/>
    <n v="7"/>
    <n v="37.590000000000003"/>
    <n v="75.180000000000007"/>
    <n v="7.24"/>
    <n v="544.29999999999995"/>
    <s v="CNY"/>
    <x v="2021"/>
    <x v="3"/>
    <x v="3"/>
    <x v="1"/>
    <x v="4"/>
    <x v="0"/>
    <x v="19"/>
    <x v="0"/>
  </r>
  <r>
    <x v="2024"/>
    <x v="408"/>
    <x v="0"/>
    <x v="4"/>
    <x v="0"/>
    <x v="3"/>
    <x v="8"/>
    <s v="Guangzhou"/>
    <x v="1"/>
    <x v="5"/>
    <x v="0"/>
    <x v="6"/>
    <n v="2"/>
    <n v="103.57"/>
    <n v="10"/>
    <n v="93.21"/>
    <n v="186.42"/>
    <n v="7.24"/>
    <n v="1349.68"/>
    <s v="CNY"/>
    <x v="2022"/>
    <x v="0"/>
    <x v="2"/>
    <x v="3"/>
    <x v="0"/>
    <x v="0"/>
    <x v="11"/>
    <x v="2"/>
  </r>
  <r>
    <x v="2025"/>
    <x v="778"/>
    <x v="0"/>
    <x v="5"/>
    <x v="0"/>
    <x v="3"/>
    <x v="8"/>
    <s v="Guangzhou"/>
    <x v="3"/>
    <x v="28"/>
    <x v="10"/>
    <x v="6"/>
    <n v="1"/>
    <n v="554.88"/>
    <n v="5"/>
    <n v="527.14"/>
    <n v="527.14"/>
    <n v="7.24"/>
    <n v="3816.49"/>
    <s v="CNY"/>
    <x v="2023"/>
    <x v="5"/>
    <x v="1"/>
    <x v="3"/>
    <x v="0"/>
    <x v="0"/>
    <x v="3"/>
    <x v="0"/>
  </r>
  <r>
    <x v="2026"/>
    <x v="94"/>
    <x v="0"/>
    <x v="1"/>
    <x v="1"/>
    <x v="3"/>
    <x v="8"/>
    <s v="Guangzhou"/>
    <x v="0"/>
    <x v="0"/>
    <x v="0"/>
    <x v="0"/>
    <n v="4"/>
    <n v="169.31"/>
    <n v="15"/>
    <n v="143.91"/>
    <n v="575.64"/>
    <n v="7.24"/>
    <n v="4167.63"/>
    <s v="CNY"/>
    <x v="2024"/>
    <x v="4"/>
    <x v="0"/>
    <x v="0"/>
    <x v="3"/>
    <x v="0"/>
    <x v="14"/>
    <x v="1"/>
  </r>
  <r>
    <x v="2027"/>
    <x v="736"/>
    <x v="0"/>
    <x v="7"/>
    <x v="2"/>
    <x v="3"/>
    <x v="8"/>
    <s v="Guangzhou"/>
    <x v="4"/>
    <x v="33"/>
    <x v="4"/>
    <x v="13"/>
    <n v="1"/>
    <n v="1129.2"/>
    <n v="0"/>
    <n v="1129.2"/>
    <n v="1129.2"/>
    <n v="7.24"/>
    <n v="8175.41"/>
    <s v="CNY"/>
    <x v="2025"/>
    <x v="2"/>
    <x v="5"/>
    <x v="3"/>
    <x v="2"/>
    <x v="6"/>
    <x v="3"/>
    <x v="0"/>
  </r>
  <r>
    <x v="2028"/>
    <x v="947"/>
    <x v="1"/>
    <x v="0"/>
    <x v="0"/>
    <x v="3"/>
    <x v="8"/>
    <s v="Guangzhou"/>
    <x v="3"/>
    <x v="14"/>
    <x v="1"/>
    <x v="0"/>
    <n v="2"/>
    <n v="1131.43"/>
    <n v="0"/>
    <n v="1131.43"/>
    <n v="2262.86"/>
    <n v="7.24"/>
    <n v="16383.11"/>
    <s v="CNY"/>
    <x v="2026"/>
    <x v="5"/>
    <x v="6"/>
    <x v="1"/>
    <x v="4"/>
    <x v="0"/>
    <x v="12"/>
    <x v="0"/>
  </r>
  <r>
    <x v="2029"/>
    <x v="723"/>
    <x v="1"/>
    <x v="5"/>
    <x v="0"/>
    <x v="3"/>
    <x v="8"/>
    <s v="Guangzhou"/>
    <x v="1"/>
    <x v="41"/>
    <x v="0"/>
    <x v="6"/>
    <n v="1"/>
    <n v="316.16000000000003"/>
    <n v="7"/>
    <n v="294.02999999999997"/>
    <n v="294.02999999999997"/>
    <n v="7.24"/>
    <n v="2128.7800000000002"/>
    <s v="CNY"/>
    <x v="2027"/>
    <x v="0"/>
    <x v="4"/>
    <x v="3"/>
    <x v="0"/>
    <x v="0"/>
    <x v="3"/>
    <x v="0"/>
  </r>
  <r>
    <x v="2030"/>
    <x v="13"/>
    <x v="1"/>
    <x v="6"/>
    <x v="1"/>
    <x v="3"/>
    <x v="8"/>
    <s v="Guangzhou"/>
    <x v="2"/>
    <x v="4"/>
    <x v="0"/>
    <x v="12"/>
    <n v="1"/>
    <n v="792.17"/>
    <n v="0"/>
    <n v="792.17"/>
    <n v="792.17"/>
    <n v="7.24"/>
    <n v="5735.31"/>
    <s v="CNY"/>
    <x v="2028"/>
    <x v="0"/>
    <x v="3"/>
    <x v="2"/>
    <x v="4"/>
    <x v="0"/>
    <x v="2"/>
    <x v="0"/>
  </r>
  <r>
    <x v="2031"/>
    <x v="239"/>
    <x v="1"/>
    <x v="2"/>
    <x v="2"/>
    <x v="3"/>
    <x v="8"/>
    <s v="Guangzhou"/>
    <x v="0"/>
    <x v="0"/>
    <x v="0"/>
    <x v="5"/>
    <n v="2"/>
    <n v="164.38"/>
    <n v="3"/>
    <n v="159.44999999999999"/>
    <n v="318.89999999999998"/>
    <n v="7.24"/>
    <n v="2308.84"/>
    <s v="CNY"/>
    <x v="2029"/>
    <x v="4"/>
    <x v="3"/>
    <x v="2"/>
    <x v="0"/>
    <x v="0"/>
    <x v="19"/>
    <x v="0"/>
  </r>
  <r>
    <x v="2032"/>
    <x v="584"/>
    <x v="1"/>
    <x v="11"/>
    <x v="3"/>
    <x v="3"/>
    <x v="8"/>
    <s v="Guangzhou"/>
    <x v="4"/>
    <x v="6"/>
    <x v="5"/>
    <x v="13"/>
    <n v="1"/>
    <n v="1281.4100000000001"/>
    <n v="0"/>
    <n v="1281.4100000000001"/>
    <n v="1281.4100000000001"/>
    <n v="7.24"/>
    <n v="9277.41"/>
    <s v="CNY"/>
    <x v="2030"/>
    <x v="4"/>
    <x v="6"/>
    <x v="2"/>
    <x v="2"/>
    <x v="1"/>
    <x v="3"/>
    <x v="0"/>
  </r>
  <r>
    <x v="2033"/>
    <x v="765"/>
    <x v="2"/>
    <x v="1"/>
    <x v="1"/>
    <x v="3"/>
    <x v="8"/>
    <s v="Guangzhou"/>
    <x v="5"/>
    <x v="8"/>
    <x v="2"/>
    <x v="6"/>
    <n v="2"/>
    <n v="475.44"/>
    <n v="15"/>
    <n v="404.12"/>
    <n v="808.24"/>
    <n v="7.24"/>
    <n v="5851.66"/>
    <s v="CNY"/>
    <x v="2031"/>
    <x v="1"/>
    <x v="3"/>
    <x v="3"/>
    <x v="3"/>
    <x v="0"/>
    <x v="17"/>
    <x v="0"/>
  </r>
  <r>
    <x v="2034"/>
    <x v="948"/>
    <x v="2"/>
    <x v="9"/>
    <x v="1"/>
    <x v="3"/>
    <x v="8"/>
    <s v="Guangzhou"/>
    <x v="1"/>
    <x v="7"/>
    <x v="0"/>
    <x v="5"/>
    <n v="1"/>
    <n v="131.16999999999999"/>
    <n v="0"/>
    <n v="131.16999999999999"/>
    <n v="131.16999999999999"/>
    <n v="7.24"/>
    <n v="949.67"/>
    <s v="CNY"/>
    <x v="2032"/>
    <x v="1"/>
    <x v="6"/>
    <x v="1"/>
    <x v="0"/>
    <x v="0"/>
    <x v="1"/>
    <x v="0"/>
  </r>
  <r>
    <x v="2035"/>
    <x v="949"/>
    <x v="2"/>
    <x v="9"/>
    <x v="1"/>
    <x v="3"/>
    <x v="8"/>
    <s v="Guangzhou"/>
    <x v="1"/>
    <x v="36"/>
    <x v="0"/>
    <x v="4"/>
    <n v="7"/>
    <n v="92.95"/>
    <n v="10"/>
    <n v="83.66"/>
    <n v="585.62"/>
    <n v="7.24"/>
    <n v="4239.8900000000003"/>
    <s v="CNY"/>
    <x v="2033"/>
    <x v="5"/>
    <x v="5"/>
    <x v="0"/>
    <x v="1"/>
    <x v="0"/>
    <x v="3"/>
    <x v="0"/>
  </r>
  <r>
    <x v="2036"/>
    <x v="25"/>
    <x v="2"/>
    <x v="9"/>
    <x v="1"/>
    <x v="3"/>
    <x v="8"/>
    <s v="Guangzhou"/>
    <x v="3"/>
    <x v="28"/>
    <x v="8"/>
    <x v="3"/>
    <n v="1"/>
    <n v="634.74"/>
    <n v="7"/>
    <n v="590.30999999999995"/>
    <n v="590.30999999999995"/>
    <n v="7.24"/>
    <n v="4273.84"/>
    <s v="CNY"/>
    <x v="2034"/>
    <x v="0"/>
    <x v="6"/>
    <x v="1"/>
    <x v="3"/>
    <x v="0"/>
    <x v="6"/>
    <x v="0"/>
  </r>
  <r>
    <x v="2037"/>
    <x v="264"/>
    <x v="2"/>
    <x v="9"/>
    <x v="1"/>
    <x v="3"/>
    <x v="8"/>
    <s v="Guangzhou"/>
    <x v="0"/>
    <x v="31"/>
    <x v="0"/>
    <x v="0"/>
    <n v="1"/>
    <n v="126.76"/>
    <n v="0"/>
    <n v="126.76"/>
    <n v="126.76"/>
    <n v="7.24"/>
    <n v="917.74"/>
    <s v="CNY"/>
    <x v="2035"/>
    <x v="3"/>
    <x v="0"/>
    <x v="0"/>
    <x v="3"/>
    <x v="0"/>
    <x v="13"/>
    <x v="0"/>
  </r>
  <r>
    <x v="2038"/>
    <x v="826"/>
    <x v="0"/>
    <x v="0"/>
    <x v="0"/>
    <x v="3"/>
    <x v="8"/>
    <s v="Hangzhou"/>
    <x v="4"/>
    <x v="21"/>
    <x v="4"/>
    <x v="12"/>
    <n v="1"/>
    <n v="793.51"/>
    <n v="15"/>
    <n v="674.48"/>
    <n v="674.48"/>
    <n v="7.24"/>
    <n v="4883.24"/>
    <s v="CNY"/>
    <x v="2036"/>
    <x v="2"/>
    <x v="0"/>
    <x v="3"/>
    <x v="4"/>
    <x v="5"/>
    <x v="3"/>
    <x v="0"/>
  </r>
  <r>
    <x v="2039"/>
    <x v="3"/>
    <x v="0"/>
    <x v="1"/>
    <x v="1"/>
    <x v="3"/>
    <x v="8"/>
    <s v="Hangzhou"/>
    <x v="3"/>
    <x v="3"/>
    <x v="10"/>
    <x v="14"/>
    <n v="6"/>
    <n v="1936.86"/>
    <n v="0"/>
    <n v="1936.86"/>
    <n v="11621.16"/>
    <n v="7.24"/>
    <n v="84137.2"/>
    <s v="CNY"/>
    <x v="2037"/>
    <x v="5"/>
    <x v="2"/>
    <x v="2"/>
    <x v="3"/>
    <x v="0"/>
    <x v="13"/>
    <x v="0"/>
  </r>
  <r>
    <x v="2040"/>
    <x v="595"/>
    <x v="0"/>
    <x v="8"/>
    <x v="3"/>
    <x v="3"/>
    <x v="8"/>
    <s v="Hangzhou"/>
    <x v="3"/>
    <x v="3"/>
    <x v="1"/>
    <x v="6"/>
    <n v="1"/>
    <n v="1876.29"/>
    <n v="0"/>
    <n v="1876.29"/>
    <n v="1876.29"/>
    <n v="7.24"/>
    <n v="13584.34"/>
    <s v="CNY"/>
    <x v="2038"/>
    <x v="0"/>
    <x v="4"/>
    <x v="1"/>
    <x v="4"/>
    <x v="0"/>
    <x v="9"/>
    <x v="0"/>
  </r>
  <r>
    <x v="2041"/>
    <x v="950"/>
    <x v="1"/>
    <x v="5"/>
    <x v="0"/>
    <x v="3"/>
    <x v="8"/>
    <s v="Hangzhou"/>
    <x v="4"/>
    <x v="37"/>
    <x v="2"/>
    <x v="12"/>
    <n v="1"/>
    <n v="985.86"/>
    <n v="3"/>
    <n v="956.28"/>
    <n v="956.28"/>
    <n v="7.24"/>
    <n v="6923.47"/>
    <s v="CNY"/>
    <x v="2039"/>
    <x v="5"/>
    <x v="3"/>
    <x v="2"/>
    <x v="0"/>
    <x v="5"/>
    <x v="3"/>
    <x v="0"/>
  </r>
  <r>
    <x v="2042"/>
    <x v="72"/>
    <x v="1"/>
    <x v="6"/>
    <x v="1"/>
    <x v="3"/>
    <x v="8"/>
    <s v="Hangzhou"/>
    <x v="2"/>
    <x v="29"/>
    <x v="0"/>
    <x v="7"/>
    <n v="1"/>
    <n v="253.85"/>
    <n v="3"/>
    <n v="246.23"/>
    <n v="246.23"/>
    <n v="7.24"/>
    <n v="1782.71"/>
    <s v="CNY"/>
    <x v="2040"/>
    <x v="1"/>
    <x v="2"/>
    <x v="2"/>
    <x v="4"/>
    <x v="0"/>
    <x v="0"/>
    <x v="0"/>
  </r>
  <r>
    <x v="2043"/>
    <x v="58"/>
    <x v="2"/>
    <x v="3"/>
    <x v="2"/>
    <x v="3"/>
    <x v="8"/>
    <s v="Hangzhou"/>
    <x v="4"/>
    <x v="18"/>
    <x v="5"/>
    <x v="19"/>
    <n v="4"/>
    <n v="409.26"/>
    <n v="3"/>
    <n v="396.98"/>
    <n v="1587.92"/>
    <n v="7.24"/>
    <n v="11496.54"/>
    <s v="CNY"/>
    <x v="2041"/>
    <x v="2"/>
    <x v="1"/>
    <x v="0"/>
    <x v="0"/>
    <x v="5"/>
    <x v="7"/>
    <x v="0"/>
  </r>
  <r>
    <x v="2044"/>
    <x v="649"/>
    <x v="2"/>
    <x v="10"/>
    <x v="3"/>
    <x v="3"/>
    <x v="8"/>
    <s v="Hangzhou"/>
    <x v="5"/>
    <x v="9"/>
    <x v="2"/>
    <x v="10"/>
    <n v="2"/>
    <n v="420.71"/>
    <n v="0"/>
    <n v="420.71"/>
    <n v="841.42"/>
    <n v="7.24"/>
    <n v="6091.88"/>
    <s v="CNY"/>
    <x v="2042"/>
    <x v="4"/>
    <x v="6"/>
    <x v="1"/>
    <x v="0"/>
    <x v="0"/>
    <x v="21"/>
    <x v="0"/>
  </r>
  <r>
    <x v="2045"/>
    <x v="179"/>
    <x v="0"/>
    <x v="5"/>
    <x v="0"/>
    <x v="3"/>
    <x v="8"/>
    <s v="Harbin"/>
    <x v="5"/>
    <x v="10"/>
    <x v="5"/>
    <x v="14"/>
    <n v="2"/>
    <n v="1014.82"/>
    <n v="0"/>
    <n v="1014.82"/>
    <n v="2029.64"/>
    <n v="7.24"/>
    <n v="14694.59"/>
    <s v="CNY"/>
    <x v="2043"/>
    <x v="4"/>
    <x v="3"/>
    <x v="0"/>
    <x v="3"/>
    <x v="0"/>
    <x v="14"/>
    <x v="0"/>
  </r>
  <r>
    <x v="2046"/>
    <x v="122"/>
    <x v="0"/>
    <x v="9"/>
    <x v="1"/>
    <x v="3"/>
    <x v="8"/>
    <s v="Harbin"/>
    <x v="4"/>
    <x v="27"/>
    <x v="2"/>
    <x v="19"/>
    <n v="1"/>
    <n v="957.37"/>
    <n v="5"/>
    <n v="909.5"/>
    <n v="909.5"/>
    <n v="7.24"/>
    <n v="6584.78"/>
    <s v="CNY"/>
    <x v="2044"/>
    <x v="5"/>
    <x v="3"/>
    <x v="3"/>
    <x v="2"/>
    <x v="5"/>
    <x v="12"/>
    <x v="0"/>
  </r>
  <r>
    <x v="2047"/>
    <x v="951"/>
    <x v="0"/>
    <x v="8"/>
    <x v="3"/>
    <x v="3"/>
    <x v="8"/>
    <s v="Harbin"/>
    <x v="4"/>
    <x v="6"/>
    <x v="5"/>
    <x v="3"/>
    <n v="3"/>
    <n v="1271.83"/>
    <n v="10"/>
    <n v="1144.6500000000001"/>
    <n v="3433.95"/>
    <n v="7.24"/>
    <n v="24861.8"/>
    <s v="CNY"/>
    <x v="2045"/>
    <x v="0"/>
    <x v="3"/>
    <x v="3"/>
    <x v="4"/>
    <x v="2"/>
    <x v="14"/>
    <x v="2"/>
  </r>
  <r>
    <x v="2048"/>
    <x v="564"/>
    <x v="0"/>
    <x v="11"/>
    <x v="3"/>
    <x v="3"/>
    <x v="8"/>
    <s v="Harbin"/>
    <x v="1"/>
    <x v="25"/>
    <x v="0"/>
    <x v="4"/>
    <n v="3"/>
    <n v="39.020000000000003"/>
    <n v="15"/>
    <n v="33.17"/>
    <n v="99.51"/>
    <n v="7.24"/>
    <n v="720.45"/>
    <s v="CNY"/>
    <x v="2046"/>
    <x v="5"/>
    <x v="0"/>
    <x v="1"/>
    <x v="2"/>
    <x v="0"/>
    <x v="3"/>
    <x v="0"/>
  </r>
  <r>
    <x v="2049"/>
    <x v="697"/>
    <x v="1"/>
    <x v="5"/>
    <x v="0"/>
    <x v="3"/>
    <x v="8"/>
    <s v="Harbin"/>
    <x v="4"/>
    <x v="22"/>
    <x v="4"/>
    <x v="19"/>
    <n v="2"/>
    <n v="561.99"/>
    <n v="0"/>
    <n v="561.99"/>
    <n v="1123.98"/>
    <n v="7.24"/>
    <n v="8137.62"/>
    <s v="CNY"/>
    <x v="2047"/>
    <x v="2"/>
    <x v="3"/>
    <x v="2"/>
    <x v="1"/>
    <x v="3"/>
    <x v="0"/>
    <x v="0"/>
  </r>
  <r>
    <x v="2050"/>
    <x v="839"/>
    <x v="1"/>
    <x v="11"/>
    <x v="3"/>
    <x v="3"/>
    <x v="8"/>
    <s v="Harbin"/>
    <x v="5"/>
    <x v="15"/>
    <x v="5"/>
    <x v="0"/>
    <n v="3"/>
    <n v="828.77"/>
    <n v="0"/>
    <n v="828.77"/>
    <n v="2486.31"/>
    <n v="7.24"/>
    <n v="18000.88"/>
    <s v="CNY"/>
    <x v="2048"/>
    <x v="2"/>
    <x v="3"/>
    <x v="3"/>
    <x v="1"/>
    <x v="0"/>
    <x v="14"/>
    <x v="0"/>
  </r>
  <r>
    <x v="2051"/>
    <x v="323"/>
    <x v="2"/>
    <x v="0"/>
    <x v="0"/>
    <x v="3"/>
    <x v="8"/>
    <s v="Harbin"/>
    <x v="1"/>
    <x v="41"/>
    <x v="0"/>
    <x v="1"/>
    <n v="1"/>
    <n v="320.43"/>
    <n v="7"/>
    <n v="298"/>
    <n v="298"/>
    <n v="7.24"/>
    <n v="2157.52"/>
    <s v="CNY"/>
    <x v="2049"/>
    <x v="3"/>
    <x v="6"/>
    <x v="2"/>
    <x v="0"/>
    <x v="0"/>
    <x v="7"/>
    <x v="0"/>
  </r>
  <r>
    <x v="2052"/>
    <x v="23"/>
    <x v="2"/>
    <x v="6"/>
    <x v="1"/>
    <x v="3"/>
    <x v="8"/>
    <s v="Harbin"/>
    <x v="5"/>
    <x v="15"/>
    <x v="9"/>
    <x v="8"/>
    <n v="1"/>
    <n v="764.11"/>
    <n v="0"/>
    <n v="764.11"/>
    <n v="764.11"/>
    <n v="7.24"/>
    <n v="5532.16"/>
    <s v="CNY"/>
    <x v="2050"/>
    <x v="0"/>
    <x v="4"/>
    <x v="0"/>
    <x v="1"/>
    <x v="0"/>
    <x v="20"/>
    <x v="0"/>
  </r>
  <r>
    <x v="2053"/>
    <x v="344"/>
    <x v="2"/>
    <x v="2"/>
    <x v="2"/>
    <x v="3"/>
    <x v="8"/>
    <s v="Harbin"/>
    <x v="4"/>
    <x v="27"/>
    <x v="7"/>
    <x v="12"/>
    <n v="1"/>
    <n v="949.5"/>
    <n v="0"/>
    <n v="949.5"/>
    <n v="949.5"/>
    <n v="7.24"/>
    <n v="6874.38"/>
    <s v="CNY"/>
    <x v="2051"/>
    <x v="4"/>
    <x v="4"/>
    <x v="1"/>
    <x v="0"/>
    <x v="5"/>
    <x v="12"/>
    <x v="0"/>
  </r>
  <r>
    <x v="2054"/>
    <x v="559"/>
    <x v="2"/>
    <x v="10"/>
    <x v="3"/>
    <x v="3"/>
    <x v="8"/>
    <s v="Harbin"/>
    <x v="4"/>
    <x v="22"/>
    <x v="7"/>
    <x v="13"/>
    <n v="1"/>
    <n v="561.66"/>
    <n v="7"/>
    <n v="522.34"/>
    <n v="522.34"/>
    <n v="7.24"/>
    <n v="3781.74"/>
    <s v="CNY"/>
    <x v="2052"/>
    <x v="2"/>
    <x v="1"/>
    <x v="3"/>
    <x v="2"/>
    <x v="1"/>
    <x v="5"/>
    <x v="0"/>
  </r>
  <r>
    <x v="2055"/>
    <x v="952"/>
    <x v="0"/>
    <x v="0"/>
    <x v="0"/>
    <x v="3"/>
    <x v="8"/>
    <s v="Kunming"/>
    <x v="5"/>
    <x v="15"/>
    <x v="7"/>
    <x v="14"/>
    <n v="1"/>
    <n v="771.08"/>
    <n v="15"/>
    <n v="655.42"/>
    <n v="655.42"/>
    <n v="7.24"/>
    <n v="4745.24"/>
    <s v="CNY"/>
    <x v="2053"/>
    <x v="0"/>
    <x v="3"/>
    <x v="0"/>
    <x v="3"/>
    <x v="0"/>
    <x v="6"/>
    <x v="0"/>
  </r>
  <r>
    <x v="2056"/>
    <x v="35"/>
    <x v="0"/>
    <x v="2"/>
    <x v="2"/>
    <x v="3"/>
    <x v="8"/>
    <s v="Kunming"/>
    <x v="4"/>
    <x v="26"/>
    <x v="4"/>
    <x v="9"/>
    <n v="1"/>
    <n v="682.68"/>
    <n v="0"/>
    <n v="682.68"/>
    <n v="682.68"/>
    <n v="7.24"/>
    <n v="4942.6000000000004"/>
    <s v="CNY"/>
    <x v="2054"/>
    <x v="0"/>
    <x v="3"/>
    <x v="3"/>
    <x v="2"/>
    <x v="3"/>
    <x v="19"/>
    <x v="0"/>
  </r>
  <r>
    <x v="2057"/>
    <x v="721"/>
    <x v="0"/>
    <x v="2"/>
    <x v="2"/>
    <x v="3"/>
    <x v="8"/>
    <s v="Kunming"/>
    <x v="1"/>
    <x v="25"/>
    <x v="0"/>
    <x v="5"/>
    <n v="1"/>
    <n v="40.770000000000003"/>
    <n v="10"/>
    <n v="36.69"/>
    <n v="36.69"/>
    <n v="7.24"/>
    <n v="265.64"/>
    <s v="CNY"/>
    <x v="2055"/>
    <x v="0"/>
    <x v="5"/>
    <x v="0"/>
    <x v="0"/>
    <x v="0"/>
    <x v="3"/>
    <x v="0"/>
  </r>
  <r>
    <x v="2058"/>
    <x v="330"/>
    <x v="0"/>
    <x v="3"/>
    <x v="2"/>
    <x v="3"/>
    <x v="8"/>
    <s v="Kunming"/>
    <x v="5"/>
    <x v="17"/>
    <x v="2"/>
    <x v="14"/>
    <n v="2"/>
    <n v="623.78"/>
    <n v="0"/>
    <n v="623.78"/>
    <n v="1247.56"/>
    <n v="7.24"/>
    <n v="9032.33"/>
    <s v="CNY"/>
    <x v="2056"/>
    <x v="4"/>
    <x v="6"/>
    <x v="1"/>
    <x v="2"/>
    <x v="0"/>
    <x v="16"/>
    <x v="0"/>
  </r>
  <r>
    <x v="2059"/>
    <x v="760"/>
    <x v="0"/>
    <x v="7"/>
    <x v="2"/>
    <x v="3"/>
    <x v="8"/>
    <s v="Kunming"/>
    <x v="4"/>
    <x v="33"/>
    <x v="4"/>
    <x v="17"/>
    <n v="3"/>
    <n v="1144.74"/>
    <n v="0"/>
    <n v="1144.74"/>
    <n v="3434.22"/>
    <n v="7.24"/>
    <n v="24863.75"/>
    <s v="CNY"/>
    <x v="2057"/>
    <x v="1"/>
    <x v="2"/>
    <x v="3"/>
    <x v="2"/>
    <x v="4"/>
    <x v="3"/>
    <x v="0"/>
  </r>
  <r>
    <x v="2060"/>
    <x v="915"/>
    <x v="0"/>
    <x v="10"/>
    <x v="3"/>
    <x v="3"/>
    <x v="8"/>
    <s v="Kunming"/>
    <x v="4"/>
    <x v="22"/>
    <x v="2"/>
    <x v="4"/>
    <n v="2"/>
    <n v="639.64"/>
    <n v="0"/>
    <n v="639.64"/>
    <n v="1279.28"/>
    <n v="7.24"/>
    <n v="9261.99"/>
    <s v="CNY"/>
    <x v="2058"/>
    <x v="3"/>
    <x v="5"/>
    <x v="0"/>
    <x v="0"/>
    <x v="4"/>
    <x v="12"/>
    <x v="0"/>
  </r>
  <r>
    <x v="2061"/>
    <x v="567"/>
    <x v="1"/>
    <x v="6"/>
    <x v="1"/>
    <x v="3"/>
    <x v="8"/>
    <s v="Kunming"/>
    <x v="4"/>
    <x v="33"/>
    <x v="5"/>
    <x v="0"/>
    <n v="1"/>
    <n v="1182.04"/>
    <n v="7"/>
    <n v="1099.3"/>
    <n v="1099.3"/>
    <n v="7.24"/>
    <n v="7958.93"/>
    <s v="CNY"/>
    <x v="2059"/>
    <x v="4"/>
    <x v="3"/>
    <x v="0"/>
    <x v="2"/>
    <x v="1"/>
    <x v="9"/>
    <x v="0"/>
  </r>
  <r>
    <x v="2062"/>
    <x v="589"/>
    <x v="0"/>
    <x v="0"/>
    <x v="0"/>
    <x v="3"/>
    <x v="8"/>
    <s v="Nanjing"/>
    <x v="5"/>
    <x v="15"/>
    <x v="9"/>
    <x v="14"/>
    <n v="4"/>
    <n v="842.5"/>
    <n v="10"/>
    <n v="758.25"/>
    <n v="3033"/>
    <n v="7.24"/>
    <n v="21958.92"/>
    <s v="CNY"/>
    <x v="2060"/>
    <x v="5"/>
    <x v="0"/>
    <x v="2"/>
    <x v="3"/>
    <x v="0"/>
    <x v="3"/>
    <x v="0"/>
  </r>
  <r>
    <x v="2063"/>
    <x v="258"/>
    <x v="1"/>
    <x v="2"/>
    <x v="2"/>
    <x v="3"/>
    <x v="8"/>
    <s v="Nanjing"/>
    <x v="3"/>
    <x v="42"/>
    <x v="6"/>
    <x v="0"/>
    <n v="1"/>
    <n v="1210.17"/>
    <n v="0"/>
    <n v="1210.17"/>
    <n v="1210.17"/>
    <n v="7.24"/>
    <n v="8761.6299999999992"/>
    <s v="CNY"/>
    <x v="2061"/>
    <x v="0"/>
    <x v="5"/>
    <x v="3"/>
    <x v="0"/>
    <x v="0"/>
    <x v="8"/>
    <x v="0"/>
  </r>
  <r>
    <x v="2064"/>
    <x v="868"/>
    <x v="1"/>
    <x v="10"/>
    <x v="3"/>
    <x v="3"/>
    <x v="8"/>
    <s v="Nanjing"/>
    <x v="3"/>
    <x v="14"/>
    <x v="6"/>
    <x v="6"/>
    <n v="1"/>
    <n v="1012.8"/>
    <n v="15"/>
    <n v="860.88"/>
    <n v="860.88"/>
    <n v="7.24"/>
    <n v="6232.77"/>
    <s v="CNY"/>
    <x v="2062"/>
    <x v="4"/>
    <x v="2"/>
    <x v="1"/>
    <x v="0"/>
    <x v="0"/>
    <x v="16"/>
    <x v="0"/>
  </r>
  <r>
    <x v="2065"/>
    <x v="726"/>
    <x v="2"/>
    <x v="1"/>
    <x v="1"/>
    <x v="3"/>
    <x v="8"/>
    <s v="Nanjing"/>
    <x v="5"/>
    <x v="10"/>
    <x v="5"/>
    <x v="6"/>
    <n v="3"/>
    <n v="1098.6099999999999"/>
    <n v="3"/>
    <n v="1065.6500000000001"/>
    <n v="3196.95"/>
    <n v="7.24"/>
    <n v="23145.919999999998"/>
    <s v="CNY"/>
    <x v="2063"/>
    <x v="3"/>
    <x v="3"/>
    <x v="3"/>
    <x v="2"/>
    <x v="0"/>
    <x v="5"/>
    <x v="0"/>
  </r>
  <r>
    <x v="2066"/>
    <x v="477"/>
    <x v="2"/>
    <x v="11"/>
    <x v="3"/>
    <x v="3"/>
    <x v="8"/>
    <s v="Nanjing"/>
    <x v="4"/>
    <x v="18"/>
    <x v="3"/>
    <x v="0"/>
    <n v="8"/>
    <n v="457.11"/>
    <n v="3"/>
    <n v="443.4"/>
    <n v="3547.2"/>
    <n v="7.24"/>
    <n v="25681.73"/>
    <s v="CNY"/>
    <x v="2064"/>
    <x v="0"/>
    <x v="1"/>
    <x v="3"/>
    <x v="1"/>
    <x v="2"/>
    <x v="7"/>
    <x v="0"/>
  </r>
  <r>
    <x v="2067"/>
    <x v="653"/>
    <x v="0"/>
    <x v="3"/>
    <x v="2"/>
    <x v="3"/>
    <x v="8"/>
    <s v="Qingdao"/>
    <x v="4"/>
    <x v="13"/>
    <x v="4"/>
    <x v="12"/>
    <n v="1"/>
    <n v="947.86"/>
    <n v="15"/>
    <n v="805.68"/>
    <n v="805.68"/>
    <n v="7.24"/>
    <n v="5833.12"/>
    <s v="CNY"/>
    <x v="2065"/>
    <x v="0"/>
    <x v="0"/>
    <x v="2"/>
    <x v="4"/>
    <x v="2"/>
    <x v="6"/>
    <x v="0"/>
  </r>
  <r>
    <x v="2068"/>
    <x v="884"/>
    <x v="0"/>
    <x v="10"/>
    <x v="3"/>
    <x v="3"/>
    <x v="8"/>
    <s v="Qingdao"/>
    <x v="0"/>
    <x v="0"/>
    <x v="0"/>
    <x v="3"/>
    <n v="2"/>
    <n v="175.6"/>
    <n v="5"/>
    <n v="166.82"/>
    <n v="333.64"/>
    <n v="7.24"/>
    <n v="2415.5500000000002"/>
    <s v="CNY"/>
    <x v="2066"/>
    <x v="2"/>
    <x v="0"/>
    <x v="2"/>
    <x v="3"/>
    <x v="0"/>
    <x v="4"/>
    <x v="0"/>
  </r>
  <r>
    <x v="2069"/>
    <x v="595"/>
    <x v="0"/>
    <x v="8"/>
    <x v="3"/>
    <x v="3"/>
    <x v="8"/>
    <s v="Qingdao"/>
    <x v="4"/>
    <x v="11"/>
    <x v="4"/>
    <x v="12"/>
    <n v="2"/>
    <n v="1060.8499999999999"/>
    <n v="2"/>
    <n v="1039.6300000000001"/>
    <n v="2079.2600000000002"/>
    <n v="7.24"/>
    <n v="15053.84"/>
    <s v="CNY"/>
    <x v="2067"/>
    <x v="0"/>
    <x v="0"/>
    <x v="3"/>
    <x v="2"/>
    <x v="5"/>
    <x v="6"/>
    <x v="0"/>
  </r>
  <r>
    <x v="2070"/>
    <x v="8"/>
    <x v="1"/>
    <x v="0"/>
    <x v="0"/>
    <x v="3"/>
    <x v="8"/>
    <s v="Qingdao"/>
    <x v="1"/>
    <x v="32"/>
    <x v="0"/>
    <x v="5"/>
    <n v="1"/>
    <n v="137.16999999999999"/>
    <n v="0"/>
    <n v="137.16999999999999"/>
    <n v="137.16999999999999"/>
    <n v="7.24"/>
    <n v="993.11"/>
    <s v="CNY"/>
    <x v="2068"/>
    <x v="2"/>
    <x v="6"/>
    <x v="3"/>
    <x v="0"/>
    <x v="0"/>
    <x v="2"/>
    <x v="0"/>
  </r>
  <r>
    <x v="2071"/>
    <x v="464"/>
    <x v="1"/>
    <x v="4"/>
    <x v="0"/>
    <x v="3"/>
    <x v="8"/>
    <s v="Qingdao"/>
    <x v="1"/>
    <x v="5"/>
    <x v="0"/>
    <x v="6"/>
    <n v="1"/>
    <n v="94.34"/>
    <n v="0"/>
    <n v="94.34"/>
    <n v="94.34"/>
    <n v="7.24"/>
    <n v="683.02"/>
    <s v="CNY"/>
    <x v="2069"/>
    <x v="2"/>
    <x v="5"/>
    <x v="1"/>
    <x v="4"/>
    <x v="0"/>
    <x v="6"/>
    <x v="0"/>
  </r>
  <r>
    <x v="2072"/>
    <x v="255"/>
    <x v="1"/>
    <x v="1"/>
    <x v="1"/>
    <x v="3"/>
    <x v="8"/>
    <s v="Qingdao"/>
    <x v="3"/>
    <x v="28"/>
    <x v="1"/>
    <x v="0"/>
    <n v="1"/>
    <n v="619.32000000000005"/>
    <n v="0"/>
    <n v="619.32000000000005"/>
    <n v="619.32000000000005"/>
    <n v="7.24"/>
    <n v="4483.88"/>
    <s v="CNY"/>
    <x v="2070"/>
    <x v="0"/>
    <x v="3"/>
    <x v="2"/>
    <x v="1"/>
    <x v="0"/>
    <x v="3"/>
    <x v="2"/>
  </r>
  <r>
    <x v="2073"/>
    <x v="780"/>
    <x v="1"/>
    <x v="3"/>
    <x v="2"/>
    <x v="3"/>
    <x v="8"/>
    <s v="Qingdao"/>
    <x v="4"/>
    <x v="11"/>
    <x v="3"/>
    <x v="13"/>
    <n v="3"/>
    <n v="961.83"/>
    <n v="0"/>
    <n v="961.83"/>
    <n v="2885.49"/>
    <n v="7.24"/>
    <n v="20890.95"/>
    <s v="CNY"/>
    <x v="2071"/>
    <x v="4"/>
    <x v="4"/>
    <x v="3"/>
    <x v="4"/>
    <x v="2"/>
    <x v="3"/>
    <x v="0"/>
  </r>
  <r>
    <x v="2074"/>
    <x v="26"/>
    <x v="2"/>
    <x v="2"/>
    <x v="2"/>
    <x v="3"/>
    <x v="8"/>
    <s v="Qingdao"/>
    <x v="1"/>
    <x v="7"/>
    <x v="0"/>
    <x v="6"/>
    <n v="5"/>
    <n v="127.01"/>
    <n v="0"/>
    <n v="127.01"/>
    <n v="635.04999999999995"/>
    <n v="7.24"/>
    <n v="4597.76"/>
    <s v="CNY"/>
    <x v="2072"/>
    <x v="3"/>
    <x v="6"/>
    <x v="3"/>
    <x v="2"/>
    <x v="0"/>
    <x v="6"/>
    <x v="0"/>
  </r>
  <r>
    <x v="2075"/>
    <x v="893"/>
    <x v="2"/>
    <x v="2"/>
    <x v="2"/>
    <x v="3"/>
    <x v="8"/>
    <s v="Qingdao"/>
    <x v="0"/>
    <x v="35"/>
    <x v="0"/>
    <x v="0"/>
    <n v="5"/>
    <n v="552.16999999999996"/>
    <n v="2"/>
    <n v="541.13"/>
    <n v="2705.65"/>
    <n v="7.24"/>
    <n v="19588.91"/>
    <s v="CNY"/>
    <x v="2073"/>
    <x v="4"/>
    <x v="1"/>
    <x v="2"/>
    <x v="3"/>
    <x v="0"/>
    <x v="12"/>
    <x v="0"/>
  </r>
  <r>
    <x v="2076"/>
    <x v="606"/>
    <x v="2"/>
    <x v="3"/>
    <x v="2"/>
    <x v="3"/>
    <x v="8"/>
    <s v="Qingdao"/>
    <x v="4"/>
    <x v="23"/>
    <x v="5"/>
    <x v="12"/>
    <n v="3"/>
    <n v="783.58"/>
    <n v="0"/>
    <n v="783.58"/>
    <n v="2350.7399999999998"/>
    <n v="7.24"/>
    <n v="17019.36"/>
    <s v="CNY"/>
    <x v="2074"/>
    <x v="1"/>
    <x v="6"/>
    <x v="1"/>
    <x v="0"/>
    <x v="4"/>
    <x v="4"/>
    <x v="0"/>
  </r>
  <r>
    <x v="2077"/>
    <x v="28"/>
    <x v="2"/>
    <x v="10"/>
    <x v="3"/>
    <x v="3"/>
    <x v="8"/>
    <s v="Qingdao"/>
    <x v="3"/>
    <x v="24"/>
    <x v="10"/>
    <x v="4"/>
    <n v="5"/>
    <n v="1345.34"/>
    <n v="0"/>
    <n v="1345.34"/>
    <n v="6726.7"/>
    <n v="7.24"/>
    <n v="48701.31"/>
    <s v="CNY"/>
    <x v="2075"/>
    <x v="4"/>
    <x v="6"/>
    <x v="2"/>
    <x v="4"/>
    <x v="0"/>
    <x v="11"/>
    <x v="0"/>
  </r>
  <r>
    <x v="2078"/>
    <x v="284"/>
    <x v="2"/>
    <x v="8"/>
    <x v="3"/>
    <x v="3"/>
    <x v="8"/>
    <s v="Qingdao"/>
    <x v="0"/>
    <x v="20"/>
    <x v="0"/>
    <x v="11"/>
    <n v="1"/>
    <n v="234.24"/>
    <n v="0"/>
    <n v="234.24"/>
    <n v="234.24"/>
    <n v="7.24"/>
    <n v="1695.9"/>
    <s v="CNY"/>
    <x v="2076"/>
    <x v="2"/>
    <x v="0"/>
    <x v="0"/>
    <x v="3"/>
    <x v="0"/>
    <x v="4"/>
    <x v="0"/>
  </r>
  <r>
    <x v="2079"/>
    <x v="862"/>
    <x v="2"/>
    <x v="11"/>
    <x v="3"/>
    <x v="3"/>
    <x v="8"/>
    <s v="Qingdao"/>
    <x v="4"/>
    <x v="6"/>
    <x v="2"/>
    <x v="9"/>
    <n v="2"/>
    <n v="1149.9000000000001"/>
    <n v="5"/>
    <n v="1092.4000000000001"/>
    <n v="2184.8000000000002"/>
    <n v="7.24"/>
    <n v="15817.95"/>
    <s v="CNY"/>
    <x v="2077"/>
    <x v="2"/>
    <x v="5"/>
    <x v="3"/>
    <x v="1"/>
    <x v="1"/>
    <x v="16"/>
    <x v="0"/>
  </r>
  <r>
    <x v="2080"/>
    <x v="66"/>
    <x v="0"/>
    <x v="10"/>
    <x v="3"/>
    <x v="3"/>
    <x v="8"/>
    <s v="Shanghai"/>
    <x v="3"/>
    <x v="42"/>
    <x v="6"/>
    <x v="6"/>
    <n v="1"/>
    <n v="1217.8900000000001"/>
    <n v="0"/>
    <n v="1217.8900000000001"/>
    <n v="1217.8900000000001"/>
    <n v="7.24"/>
    <n v="8817.52"/>
    <s v="CNY"/>
    <x v="2078"/>
    <x v="3"/>
    <x v="6"/>
    <x v="1"/>
    <x v="0"/>
    <x v="0"/>
    <x v="9"/>
    <x v="0"/>
  </r>
  <r>
    <x v="2081"/>
    <x v="293"/>
    <x v="0"/>
    <x v="8"/>
    <x v="3"/>
    <x v="3"/>
    <x v="8"/>
    <s v="Shanghai"/>
    <x v="4"/>
    <x v="13"/>
    <x v="5"/>
    <x v="4"/>
    <n v="3"/>
    <n v="953.33"/>
    <n v="3"/>
    <n v="924.73"/>
    <n v="2774.19"/>
    <n v="7.24"/>
    <n v="20085.14"/>
    <s v="CNY"/>
    <x v="2079"/>
    <x v="3"/>
    <x v="3"/>
    <x v="3"/>
    <x v="1"/>
    <x v="1"/>
    <x v="4"/>
    <x v="0"/>
  </r>
  <r>
    <x v="2082"/>
    <x v="953"/>
    <x v="0"/>
    <x v="8"/>
    <x v="3"/>
    <x v="3"/>
    <x v="8"/>
    <s v="Shanghai"/>
    <x v="1"/>
    <x v="25"/>
    <x v="0"/>
    <x v="4"/>
    <n v="1"/>
    <n v="40.1"/>
    <n v="0"/>
    <n v="40.1"/>
    <n v="40.1"/>
    <n v="7.24"/>
    <n v="290.32"/>
    <s v="CNY"/>
    <x v="2080"/>
    <x v="5"/>
    <x v="4"/>
    <x v="2"/>
    <x v="1"/>
    <x v="0"/>
    <x v="10"/>
    <x v="0"/>
  </r>
  <r>
    <x v="2083"/>
    <x v="664"/>
    <x v="0"/>
    <x v="11"/>
    <x v="3"/>
    <x v="3"/>
    <x v="8"/>
    <s v="Shanghai"/>
    <x v="1"/>
    <x v="25"/>
    <x v="0"/>
    <x v="6"/>
    <n v="3"/>
    <n v="39.83"/>
    <n v="0"/>
    <n v="39.83"/>
    <n v="119.49"/>
    <n v="7.24"/>
    <n v="865.11"/>
    <s v="CNY"/>
    <x v="2081"/>
    <x v="0"/>
    <x v="1"/>
    <x v="2"/>
    <x v="1"/>
    <x v="0"/>
    <x v="3"/>
    <x v="0"/>
  </r>
  <r>
    <x v="2084"/>
    <x v="69"/>
    <x v="1"/>
    <x v="5"/>
    <x v="0"/>
    <x v="3"/>
    <x v="8"/>
    <s v="Shanghai"/>
    <x v="0"/>
    <x v="31"/>
    <x v="0"/>
    <x v="3"/>
    <n v="2"/>
    <n v="121.96"/>
    <n v="0"/>
    <n v="121.96"/>
    <n v="243.92"/>
    <n v="7.24"/>
    <n v="1765.98"/>
    <s v="CNY"/>
    <x v="2082"/>
    <x v="3"/>
    <x v="3"/>
    <x v="2"/>
    <x v="0"/>
    <x v="0"/>
    <x v="3"/>
    <x v="0"/>
  </r>
  <r>
    <x v="2085"/>
    <x v="158"/>
    <x v="1"/>
    <x v="1"/>
    <x v="1"/>
    <x v="3"/>
    <x v="8"/>
    <s v="Shanghai"/>
    <x v="3"/>
    <x v="42"/>
    <x v="10"/>
    <x v="3"/>
    <n v="5"/>
    <n v="1227.1199999999999"/>
    <n v="0"/>
    <n v="1227.1199999999999"/>
    <n v="6135.6"/>
    <n v="7.24"/>
    <n v="44421.74"/>
    <s v="CNY"/>
    <x v="2083"/>
    <x v="1"/>
    <x v="5"/>
    <x v="2"/>
    <x v="0"/>
    <x v="0"/>
    <x v="1"/>
    <x v="0"/>
  </r>
  <r>
    <x v="2086"/>
    <x v="385"/>
    <x v="1"/>
    <x v="10"/>
    <x v="3"/>
    <x v="3"/>
    <x v="8"/>
    <s v="Shanghai"/>
    <x v="1"/>
    <x v="41"/>
    <x v="0"/>
    <x v="4"/>
    <n v="1"/>
    <n v="287.08999999999997"/>
    <n v="0"/>
    <n v="287.08999999999997"/>
    <n v="287.08999999999997"/>
    <n v="7.24"/>
    <n v="2078.5300000000002"/>
    <s v="CNY"/>
    <x v="2084"/>
    <x v="1"/>
    <x v="1"/>
    <x v="2"/>
    <x v="1"/>
    <x v="0"/>
    <x v="17"/>
    <x v="2"/>
  </r>
  <r>
    <x v="2087"/>
    <x v="733"/>
    <x v="2"/>
    <x v="0"/>
    <x v="0"/>
    <x v="3"/>
    <x v="8"/>
    <s v="Shanghai"/>
    <x v="4"/>
    <x v="11"/>
    <x v="2"/>
    <x v="19"/>
    <n v="2"/>
    <n v="1045.3499999999999"/>
    <n v="0"/>
    <n v="1045.3499999999999"/>
    <n v="2090.6999999999998"/>
    <n v="7.24"/>
    <n v="15136.67"/>
    <s v="CNY"/>
    <x v="2085"/>
    <x v="1"/>
    <x v="2"/>
    <x v="1"/>
    <x v="0"/>
    <x v="2"/>
    <x v="3"/>
    <x v="0"/>
  </r>
  <r>
    <x v="2088"/>
    <x v="224"/>
    <x v="2"/>
    <x v="5"/>
    <x v="0"/>
    <x v="3"/>
    <x v="8"/>
    <s v="Shanghai"/>
    <x v="2"/>
    <x v="29"/>
    <x v="0"/>
    <x v="4"/>
    <n v="4"/>
    <n v="263.32"/>
    <n v="15"/>
    <n v="223.82"/>
    <n v="895.28"/>
    <n v="7.24"/>
    <n v="6481.83"/>
    <s v="CNY"/>
    <x v="2086"/>
    <x v="0"/>
    <x v="4"/>
    <x v="0"/>
    <x v="4"/>
    <x v="0"/>
    <x v="8"/>
    <x v="0"/>
  </r>
  <r>
    <x v="2089"/>
    <x v="51"/>
    <x v="2"/>
    <x v="5"/>
    <x v="0"/>
    <x v="3"/>
    <x v="8"/>
    <s v="Shanghai"/>
    <x v="4"/>
    <x v="13"/>
    <x v="2"/>
    <x v="1"/>
    <n v="1"/>
    <n v="919.02"/>
    <n v="10"/>
    <n v="827.12"/>
    <n v="827.12"/>
    <n v="7.24"/>
    <n v="5988.35"/>
    <s v="CNY"/>
    <x v="2087"/>
    <x v="5"/>
    <x v="6"/>
    <x v="2"/>
    <x v="3"/>
    <x v="3"/>
    <x v="3"/>
    <x v="0"/>
  </r>
  <r>
    <x v="2090"/>
    <x v="197"/>
    <x v="2"/>
    <x v="3"/>
    <x v="2"/>
    <x v="3"/>
    <x v="8"/>
    <s v="Shanghai"/>
    <x v="4"/>
    <x v="12"/>
    <x v="2"/>
    <x v="7"/>
    <n v="1"/>
    <n v="957.01"/>
    <n v="0"/>
    <n v="957.01"/>
    <n v="957.01"/>
    <n v="7.24"/>
    <n v="6928.75"/>
    <s v="CNY"/>
    <x v="2088"/>
    <x v="3"/>
    <x v="6"/>
    <x v="1"/>
    <x v="2"/>
    <x v="2"/>
    <x v="7"/>
    <x v="0"/>
  </r>
  <r>
    <x v="2091"/>
    <x v="954"/>
    <x v="0"/>
    <x v="4"/>
    <x v="0"/>
    <x v="3"/>
    <x v="8"/>
    <s v="Shenyang"/>
    <x v="4"/>
    <x v="23"/>
    <x v="7"/>
    <x v="1"/>
    <n v="2"/>
    <n v="742.4"/>
    <n v="0"/>
    <n v="742.4"/>
    <n v="1484.8"/>
    <n v="7.24"/>
    <n v="10749.95"/>
    <s v="CNY"/>
    <x v="2089"/>
    <x v="2"/>
    <x v="2"/>
    <x v="0"/>
    <x v="4"/>
    <x v="6"/>
    <x v="13"/>
    <x v="0"/>
  </r>
  <r>
    <x v="2092"/>
    <x v="400"/>
    <x v="0"/>
    <x v="10"/>
    <x v="3"/>
    <x v="3"/>
    <x v="8"/>
    <s v="Shenyang"/>
    <x v="0"/>
    <x v="0"/>
    <x v="0"/>
    <x v="5"/>
    <n v="1"/>
    <n v="168.32"/>
    <n v="10"/>
    <n v="151.49"/>
    <n v="151.49"/>
    <n v="7.24"/>
    <n v="1096.79"/>
    <s v="CNY"/>
    <x v="2090"/>
    <x v="2"/>
    <x v="3"/>
    <x v="3"/>
    <x v="4"/>
    <x v="0"/>
    <x v="2"/>
    <x v="0"/>
  </r>
  <r>
    <x v="2093"/>
    <x v="673"/>
    <x v="0"/>
    <x v="10"/>
    <x v="3"/>
    <x v="3"/>
    <x v="8"/>
    <s v="Shenyang"/>
    <x v="1"/>
    <x v="32"/>
    <x v="0"/>
    <x v="4"/>
    <n v="2"/>
    <n v="137.12"/>
    <n v="15"/>
    <n v="116.55"/>
    <n v="233.1"/>
    <n v="7.24"/>
    <n v="1687.64"/>
    <s v="CNY"/>
    <x v="2091"/>
    <x v="4"/>
    <x v="6"/>
    <x v="2"/>
    <x v="1"/>
    <x v="0"/>
    <x v="6"/>
    <x v="0"/>
  </r>
  <r>
    <x v="2094"/>
    <x v="312"/>
    <x v="0"/>
    <x v="11"/>
    <x v="3"/>
    <x v="3"/>
    <x v="8"/>
    <s v="Shenyang"/>
    <x v="1"/>
    <x v="32"/>
    <x v="0"/>
    <x v="1"/>
    <n v="2"/>
    <n v="127.13"/>
    <n v="2"/>
    <n v="124.59"/>
    <n v="249.18"/>
    <n v="7.24"/>
    <n v="1804.06"/>
    <s v="CNY"/>
    <x v="2092"/>
    <x v="1"/>
    <x v="3"/>
    <x v="1"/>
    <x v="0"/>
    <x v="0"/>
    <x v="16"/>
    <x v="0"/>
  </r>
  <r>
    <x v="2095"/>
    <x v="955"/>
    <x v="1"/>
    <x v="4"/>
    <x v="0"/>
    <x v="3"/>
    <x v="8"/>
    <s v="Shenyang"/>
    <x v="5"/>
    <x v="17"/>
    <x v="9"/>
    <x v="8"/>
    <n v="3"/>
    <n v="560.6"/>
    <n v="7"/>
    <n v="521.36"/>
    <n v="1564.08"/>
    <n v="7.24"/>
    <n v="11323.94"/>
    <s v="CNY"/>
    <x v="2093"/>
    <x v="0"/>
    <x v="3"/>
    <x v="1"/>
    <x v="0"/>
    <x v="0"/>
    <x v="15"/>
    <x v="0"/>
  </r>
  <r>
    <x v="2096"/>
    <x v="401"/>
    <x v="1"/>
    <x v="4"/>
    <x v="0"/>
    <x v="3"/>
    <x v="8"/>
    <s v="Shenyang"/>
    <x v="1"/>
    <x v="41"/>
    <x v="0"/>
    <x v="5"/>
    <n v="7"/>
    <n v="277.38"/>
    <n v="0"/>
    <n v="277.38"/>
    <n v="1941.66"/>
    <n v="7.24"/>
    <n v="14057.62"/>
    <s v="CNY"/>
    <x v="2094"/>
    <x v="3"/>
    <x v="4"/>
    <x v="1"/>
    <x v="3"/>
    <x v="0"/>
    <x v="17"/>
    <x v="0"/>
  </r>
  <r>
    <x v="2097"/>
    <x v="192"/>
    <x v="1"/>
    <x v="10"/>
    <x v="3"/>
    <x v="3"/>
    <x v="8"/>
    <s v="Shenyang"/>
    <x v="4"/>
    <x v="22"/>
    <x v="2"/>
    <x v="4"/>
    <n v="2"/>
    <n v="582.03"/>
    <n v="15"/>
    <n v="494.73"/>
    <n v="989.46"/>
    <n v="7.24"/>
    <n v="7163.69"/>
    <s v="CNY"/>
    <x v="2095"/>
    <x v="1"/>
    <x v="6"/>
    <x v="2"/>
    <x v="0"/>
    <x v="2"/>
    <x v="3"/>
    <x v="0"/>
  </r>
  <r>
    <x v="2098"/>
    <x v="261"/>
    <x v="1"/>
    <x v="8"/>
    <x v="3"/>
    <x v="3"/>
    <x v="8"/>
    <s v="Shenyang"/>
    <x v="1"/>
    <x v="36"/>
    <x v="0"/>
    <x v="1"/>
    <n v="1"/>
    <n v="95.55"/>
    <n v="7"/>
    <n v="88.86"/>
    <n v="88.86"/>
    <n v="7.24"/>
    <n v="643.35"/>
    <s v="CNY"/>
    <x v="2096"/>
    <x v="3"/>
    <x v="2"/>
    <x v="3"/>
    <x v="2"/>
    <x v="0"/>
    <x v="11"/>
    <x v="0"/>
  </r>
  <r>
    <x v="2099"/>
    <x v="795"/>
    <x v="1"/>
    <x v="11"/>
    <x v="3"/>
    <x v="3"/>
    <x v="8"/>
    <s v="Shenyang"/>
    <x v="3"/>
    <x v="42"/>
    <x v="8"/>
    <x v="6"/>
    <n v="2"/>
    <n v="1343.35"/>
    <n v="0"/>
    <n v="1343.35"/>
    <n v="2686.7"/>
    <n v="7.24"/>
    <n v="19451.71"/>
    <s v="CNY"/>
    <x v="2097"/>
    <x v="0"/>
    <x v="2"/>
    <x v="0"/>
    <x v="3"/>
    <x v="0"/>
    <x v="7"/>
    <x v="0"/>
  </r>
  <r>
    <x v="2100"/>
    <x v="170"/>
    <x v="2"/>
    <x v="5"/>
    <x v="0"/>
    <x v="3"/>
    <x v="8"/>
    <s v="Shenyang"/>
    <x v="5"/>
    <x v="17"/>
    <x v="5"/>
    <x v="4"/>
    <n v="1"/>
    <n v="580.04"/>
    <n v="0"/>
    <n v="580.04"/>
    <n v="580.04"/>
    <n v="7.24"/>
    <n v="4199.49"/>
    <s v="CNY"/>
    <x v="2098"/>
    <x v="2"/>
    <x v="6"/>
    <x v="1"/>
    <x v="2"/>
    <x v="0"/>
    <x v="1"/>
    <x v="0"/>
  </r>
  <r>
    <x v="2101"/>
    <x v="677"/>
    <x v="2"/>
    <x v="6"/>
    <x v="1"/>
    <x v="3"/>
    <x v="8"/>
    <s v="Shenyang"/>
    <x v="1"/>
    <x v="32"/>
    <x v="0"/>
    <x v="1"/>
    <n v="2"/>
    <n v="122.83"/>
    <n v="5"/>
    <n v="116.69"/>
    <n v="233.38"/>
    <n v="7.24"/>
    <n v="1689.67"/>
    <s v="CNY"/>
    <x v="2099"/>
    <x v="4"/>
    <x v="6"/>
    <x v="3"/>
    <x v="1"/>
    <x v="0"/>
    <x v="3"/>
    <x v="0"/>
  </r>
  <r>
    <x v="2102"/>
    <x v="956"/>
    <x v="2"/>
    <x v="3"/>
    <x v="2"/>
    <x v="3"/>
    <x v="8"/>
    <s v="Shenyang"/>
    <x v="1"/>
    <x v="36"/>
    <x v="0"/>
    <x v="6"/>
    <n v="3"/>
    <n v="94.62"/>
    <n v="0"/>
    <n v="94.62"/>
    <n v="283.86"/>
    <n v="7.24"/>
    <n v="2055.15"/>
    <s v="CNY"/>
    <x v="2100"/>
    <x v="2"/>
    <x v="0"/>
    <x v="1"/>
    <x v="1"/>
    <x v="0"/>
    <x v="3"/>
    <x v="0"/>
  </r>
  <r>
    <x v="2103"/>
    <x v="957"/>
    <x v="2"/>
    <x v="10"/>
    <x v="3"/>
    <x v="3"/>
    <x v="8"/>
    <s v="Shenyang"/>
    <x v="0"/>
    <x v="31"/>
    <x v="0"/>
    <x v="0"/>
    <n v="2"/>
    <n v="120.2"/>
    <n v="0"/>
    <n v="120.2"/>
    <n v="240.4"/>
    <n v="7.24"/>
    <n v="1740.5"/>
    <s v="CNY"/>
    <x v="2101"/>
    <x v="5"/>
    <x v="2"/>
    <x v="2"/>
    <x v="0"/>
    <x v="0"/>
    <x v="3"/>
    <x v="0"/>
  </r>
  <r>
    <x v="2104"/>
    <x v="395"/>
    <x v="2"/>
    <x v="11"/>
    <x v="3"/>
    <x v="3"/>
    <x v="8"/>
    <s v="Shenyang"/>
    <x v="0"/>
    <x v="20"/>
    <x v="0"/>
    <x v="3"/>
    <n v="1"/>
    <n v="233.78"/>
    <n v="0"/>
    <n v="233.78"/>
    <n v="233.78"/>
    <n v="7.24"/>
    <n v="1692.57"/>
    <s v="CNY"/>
    <x v="2102"/>
    <x v="0"/>
    <x v="5"/>
    <x v="2"/>
    <x v="2"/>
    <x v="0"/>
    <x v="20"/>
    <x v="0"/>
  </r>
  <r>
    <x v="2105"/>
    <x v="786"/>
    <x v="0"/>
    <x v="9"/>
    <x v="1"/>
    <x v="3"/>
    <x v="8"/>
    <s v="Shenzhen"/>
    <x v="1"/>
    <x v="7"/>
    <x v="0"/>
    <x v="5"/>
    <n v="1"/>
    <n v="132.63999999999999"/>
    <n v="0"/>
    <n v="132.63999999999999"/>
    <n v="132.63999999999999"/>
    <n v="7.24"/>
    <n v="960.31"/>
    <s v="CNY"/>
    <x v="2103"/>
    <x v="2"/>
    <x v="0"/>
    <x v="2"/>
    <x v="4"/>
    <x v="0"/>
    <x v="2"/>
    <x v="0"/>
  </r>
  <r>
    <x v="2106"/>
    <x v="595"/>
    <x v="0"/>
    <x v="8"/>
    <x v="3"/>
    <x v="3"/>
    <x v="8"/>
    <s v="Shenzhen"/>
    <x v="4"/>
    <x v="40"/>
    <x v="5"/>
    <x v="3"/>
    <n v="5"/>
    <n v="878.25"/>
    <n v="2"/>
    <n v="860.68"/>
    <n v="4303.3999999999996"/>
    <n v="7.24"/>
    <n v="31156.62"/>
    <s v="CNY"/>
    <x v="2104"/>
    <x v="0"/>
    <x v="1"/>
    <x v="1"/>
    <x v="4"/>
    <x v="4"/>
    <x v="20"/>
    <x v="0"/>
  </r>
  <r>
    <x v="2107"/>
    <x v="618"/>
    <x v="1"/>
    <x v="1"/>
    <x v="1"/>
    <x v="3"/>
    <x v="8"/>
    <s v="Shenzhen"/>
    <x v="2"/>
    <x v="38"/>
    <x v="0"/>
    <x v="7"/>
    <n v="3"/>
    <n v="401.99"/>
    <n v="0"/>
    <n v="401.99"/>
    <n v="1205.97"/>
    <n v="7.24"/>
    <n v="8731.2199999999993"/>
    <s v="CNY"/>
    <x v="2105"/>
    <x v="0"/>
    <x v="4"/>
    <x v="3"/>
    <x v="2"/>
    <x v="0"/>
    <x v="3"/>
    <x v="0"/>
  </r>
  <r>
    <x v="2108"/>
    <x v="958"/>
    <x v="1"/>
    <x v="3"/>
    <x v="2"/>
    <x v="3"/>
    <x v="8"/>
    <s v="Shenzhen"/>
    <x v="4"/>
    <x v="23"/>
    <x v="4"/>
    <x v="3"/>
    <n v="1"/>
    <n v="742.19"/>
    <n v="10"/>
    <n v="667.97"/>
    <n v="667.97"/>
    <n v="7.24"/>
    <n v="4836.1000000000004"/>
    <s v="CNY"/>
    <x v="2106"/>
    <x v="2"/>
    <x v="4"/>
    <x v="1"/>
    <x v="1"/>
    <x v="6"/>
    <x v="3"/>
    <x v="0"/>
  </r>
  <r>
    <x v="2109"/>
    <x v="959"/>
    <x v="1"/>
    <x v="3"/>
    <x v="2"/>
    <x v="3"/>
    <x v="8"/>
    <s v="Shenzhen"/>
    <x v="1"/>
    <x v="7"/>
    <x v="0"/>
    <x v="1"/>
    <n v="3"/>
    <n v="128.03"/>
    <n v="15"/>
    <n v="108.83"/>
    <n v="326.49"/>
    <n v="7.24"/>
    <n v="2363.79"/>
    <s v="CNY"/>
    <x v="2107"/>
    <x v="5"/>
    <x v="6"/>
    <x v="1"/>
    <x v="1"/>
    <x v="0"/>
    <x v="7"/>
    <x v="0"/>
  </r>
  <r>
    <x v="2110"/>
    <x v="506"/>
    <x v="1"/>
    <x v="10"/>
    <x v="3"/>
    <x v="3"/>
    <x v="8"/>
    <s v="Shenzhen"/>
    <x v="4"/>
    <x v="21"/>
    <x v="3"/>
    <x v="18"/>
    <n v="6"/>
    <n v="841.25"/>
    <n v="2"/>
    <n v="824.42"/>
    <n v="4946.5200000000004"/>
    <n v="7.24"/>
    <n v="35812.800000000003"/>
    <s v="CNY"/>
    <x v="2108"/>
    <x v="1"/>
    <x v="2"/>
    <x v="1"/>
    <x v="0"/>
    <x v="4"/>
    <x v="0"/>
    <x v="0"/>
  </r>
  <r>
    <x v="2111"/>
    <x v="339"/>
    <x v="1"/>
    <x v="8"/>
    <x v="3"/>
    <x v="3"/>
    <x v="8"/>
    <s v="Shenzhen"/>
    <x v="3"/>
    <x v="39"/>
    <x v="6"/>
    <x v="6"/>
    <n v="1"/>
    <n v="6609.57"/>
    <n v="3"/>
    <n v="6411.28"/>
    <n v="6411.28"/>
    <n v="7.24"/>
    <n v="46417.67"/>
    <s v="CNY"/>
    <x v="2109"/>
    <x v="4"/>
    <x v="2"/>
    <x v="0"/>
    <x v="1"/>
    <x v="0"/>
    <x v="0"/>
    <x v="0"/>
  </r>
  <r>
    <x v="2112"/>
    <x v="538"/>
    <x v="2"/>
    <x v="0"/>
    <x v="0"/>
    <x v="3"/>
    <x v="8"/>
    <s v="Shenzhen"/>
    <x v="0"/>
    <x v="20"/>
    <x v="0"/>
    <x v="0"/>
    <n v="1"/>
    <n v="261.79000000000002"/>
    <n v="7"/>
    <n v="243.46"/>
    <n v="243.46"/>
    <n v="7.24"/>
    <n v="1762.65"/>
    <s v="CNY"/>
    <x v="2110"/>
    <x v="1"/>
    <x v="0"/>
    <x v="2"/>
    <x v="3"/>
    <x v="0"/>
    <x v="3"/>
    <x v="0"/>
  </r>
  <r>
    <x v="2113"/>
    <x v="655"/>
    <x v="2"/>
    <x v="9"/>
    <x v="1"/>
    <x v="3"/>
    <x v="8"/>
    <s v="Shenzhen"/>
    <x v="1"/>
    <x v="5"/>
    <x v="0"/>
    <x v="6"/>
    <n v="1"/>
    <n v="95.84"/>
    <n v="0"/>
    <n v="95.84"/>
    <n v="95.84"/>
    <n v="7.24"/>
    <n v="693.88"/>
    <s v="CNY"/>
    <x v="2111"/>
    <x v="0"/>
    <x v="0"/>
    <x v="1"/>
    <x v="4"/>
    <x v="0"/>
    <x v="15"/>
    <x v="0"/>
  </r>
  <r>
    <x v="2114"/>
    <x v="960"/>
    <x v="0"/>
    <x v="1"/>
    <x v="1"/>
    <x v="3"/>
    <x v="8"/>
    <s v="Suzhou"/>
    <x v="2"/>
    <x v="4"/>
    <x v="0"/>
    <x v="2"/>
    <n v="1"/>
    <n v="820.26"/>
    <n v="15"/>
    <n v="697.22"/>
    <n v="697.22"/>
    <n v="7.24"/>
    <n v="5047.87"/>
    <s v="CNY"/>
    <x v="2112"/>
    <x v="4"/>
    <x v="2"/>
    <x v="2"/>
    <x v="0"/>
    <x v="0"/>
    <x v="0"/>
    <x v="0"/>
  </r>
  <r>
    <x v="2115"/>
    <x v="715"/>
    <x v="0"/>
    <x v="9"/>
    <x v="1"/>
    <x v="3"/>
    <x v="8"/>
    <s v="Suzhou"/>
    <x v="2"/>
    <x v="4"/>
    <x v="0"/>
    <x v="3"/>
    <n v="2"/>
    <n v="826.36"/>
    <n v="0"/>
    <n v="826.36"/>
    <n v="1652.72"/>
    <n v="7.24"/>
    <n v="11965.69"/>
    <s v="CNY"/>
    <x v="2113"/>
    <x v="1"/>
    <x v="2"/>
    <x v="3"/>
    <x v="1"/>
    <x v="0"/>
    <x v="18"/>
    <x v="0"/>
  </r>
  <r>
    <x v="2116"/>
    <x v="715"/>
    <x v="0"/>
    <x v="9"/>
    <x v="1"/>
    <x v="3"/>
    <x v="8"/>
    <s v="Suzhou"/>
    <x v="4"/>
    <x v="33"/>
    <x v="2"/>
    <x v="4"/>
    <n v="2"/>
    <n v="1123.27"/>
    <n v="0"/>
    <n v="1123.27"/>
    <n v="2246.54"/>
    <n v="7.24"/>
    <n v="16264.95"/>
    <s v="CNY"/>
    <x v="2114"/>
    <x v="2"/>
    <x v="0"/>
    <x v="2"/>
    <x v="4"/>
    <x v="2"/>
    <x v="0"/>
    <x v="0"/>
  </r>
  <r>
    <x v="2117"/>
    <x v="454"/>
    <x v="0"/>
    <x v="7"/>
    <x v="2"/>
    <x v="3"/>
    <x v="8"/>
    <s v="Suzhou"/>
    <x v="0"/>
    <x v="20"/>
    <x v="0"/>
    <x v="11"/>
    <n v="1"/>
    <n v="231.13"/>
    <n v="15"/>
    <n v="196.46"/>
    <n v="196.46"/>
    <n v="7.24"/>
    <n v="1422.37"/>
    <s v="CNY"/>
    <x v="2115"/>
    <x v="2"/>
    <x v="0"/>
    <x v="0"/>
    <x v="2"/>
    <x v="0"/>
    <x v="1"/>
    <x v="0"/>
  </r>
  <r>
    <x v="2118"/>
    <x v="235"/>
    <x v="0"/>
    <x v="8"/>
    <x v="3"/>
    <x v="3"/>
    <x v="8"/>
    <s v="Suzhou"/>
    <x v="1"/>
    <x v="16"/>
    <x v="0"/>
    <x v="5"/>
    <n v="2"/>
    <n v="134.80000000000001"/>
    <n v="0"/>
    <n v="134.80000000000001"/>
    <n v="269.60000000000002"/>
    <n v="7.24"/>
    <n v="1951.9"/>
    <s v="CNY"/>
    <x v="2116"/>
    <x v="0"/>
    <x v="3"/>
    <x v="2"/>
    <x v="4"/>
    <x v="0"/>
    <x v="17"/>
    <x v="0"/>
  </r>
  <r>
    <x v="2119"/>
    <x v="70"/>
    <x v="1"/>
    <x v="6"/>
    <x v="1"/>
    <x v="3"/>
    <x v="8"/>
    <s v="Suzhou"/>
    <x v="4"/>
    <x v="22"/>
    <x v="5"/>
    <x v="7"/>
    <n v="1"/>
    <n v="573.65"/>
    <n v="0"/>
    <n v="573.65"/>
    <n v="573.65"/>
    <n v="7.24"/>
    <n v="4153.2299999999996"/>
    <s v="CNY"/>
    <x v="2117"/>
    <x v="1"/>
    <x v="1"/>
    <x v="1"/>
    <x v="1"/>
    <x v="5"/>
    <x v="4"/>
    <x v="0"/>
  </r>
  <r>
    <x v="2120"/>
    <x v="961"/>
    <x v="1"/>
    <x v="9"/>
    <x v="1"/>
    <x v="3"/>
    <x v="8"/>
    <s v="Suzhou"/>
    <x v="3"/>
    <x v="42"/>
    <x v="6"/>
    <x v="0"/>
    <n v="1"/>
    <n v="1332.89"/>
    <n v="10"/>
    <n v="1199.5999999999999"/>
    <n v="1199.5999999999999"/>
    <n v="7.24"/>
    <n v="8685.1"/>
    <s v="CNY"/>
    <x v="2118"/>
    <x v="4"/>
    <x v="2"/>
    <x v="3"/>
    <x v="2"/>
    <x v="0"/>
    <x v="15"/>
    <x v="0"/>
  </r>
  <r>
    <x v="2121"/>
    <x v="521"/>
    <x v="2"/>
    <x v="0"/>
    <x v="0"/>
    <x v="3"/>
    <x v="8"/>
    <s v="Suzhou"/>
    <x v="3"/>
    <x v="14"/>
    <x v="6"/>
    <x v="4"/>
    <n v="1"/>
    <n v="1057.52"/>
    <n v="0"/>
    <n v="1057.52"/>
    <n v="1057.52"/>
    <n v="7.24"/>
    <n v="7656.44"/>
    <s v="CNY"/>
    <x v="2119"/>
    <x v="1"/>
    <x v="1"/>
    <x v="1"/>
    <x v="3"/>
    <x v="0"/>
    <x v="17"/>
    <x v="0"/>
  </r>
  <r>
    <x v="2122"/>
    <x v="225"/>
    <x v="2"/>
    <x v="5"/>
    <x v="0"/>
    <x v="3"/>
    <x v="8"/>
    <s v="Suzhou"/>
    <x v="4"/>
    <x v="21"/>
    <x v="3"/>
    <x v="17"/>
    <n v="2"/>
    <n v="828.3"/>
    <n v="0"/>
    <n v="828.3"/>
    <n v="1656.6"/>
    <n v="7.24"/>
    <n v="11993.78"/>
    <s v="CNY"/>
    <x v="2120"/>
    <x v="4"/>
    <x v="5"/>
    <x v="0"/>
    <x v="2"/>
    <x v="3"/>
    <x v="16"/>
    <x v="0"/>
  </r>
  <r>
    <x v="2123"/>
    <x v="173"/>
    <x v="2"/>
    <x v="7"/>
    <x v="2"/>
    <x v="3"/>
    <x v="8"/>
    <s v="Suzhou"/>
    <x v="4"/>
    <x v="11"/>
    <x v="7"/>
    <x v="4"/>
    <n v="1"/>
    <n v="1049.02"/>
    <n v="5"/>
    <n v="996.57"/>
    <n v="996.57"/>
    <n v="7.24"/>
    <n v="7215.17"/>
    <s v="CNY"/>
    <x v="2121"/>
    <x v="3"/>
    <x v="2"/>
    <x v="3"/>
    <x v="1"/>
    <x v="5"/>
    <x v="3"/>
    <x v="0"/>
  </r>
  <r>
    <x v="2124"/>
    <x v="791"/>
    <x v="2"/>
    <x v="8"/>
    <x v="3"/>
    <x v="3"/>
    <x v="8"/>
    <s v="Suzhou"/>
    <x v="4"/>
    <x v="27"/>
    <x v="2"/>
    <x v="19"/>
    <n v="1"/>
    <n v="843.73"/>
    <n v="7"/>
    <n v="784.67"/>
    <n v="784.67"/>
    <n v="7.24"/>
    <n v="5681.01"/>
    <s v="CNY"/>
    <x v="2122"/>
    <x v="0"/>
    <x v="2"/>
    <x v="0"/>
    <x v="0"/>
    <x v="3"/>
    <x v="3"/>
    <x v="0"/>
  </r>
  <r>
    <x v="2125"/>
    <x v="954"/>
    <x v="0"/>
    <x v="4"/>
    <x v="0"/>
    <x v="3"/>
    <x v="8"/>
    <s v="Tianjin"/>
    <x v="1"/>
    <x v="1"/>
    <x v="0"/>
    <x v="1"/>
    <n v="2"/>
    <n v="31.07"/>
    <n v="0"/>
    <n v="31.07"/>
    <n v="62.14"/>
    <n v="7.24"/>
    <n v="449.89"/>
    <s v="CNY"/>
    <x v="2123"/>
    <x v="5"/>
    <x v="5"/>
    <x v="3"/>
    <x v="1"/>
    <x v="0"/>
    <x v="20"/>
    <x v="0"/>
  </r>
  <r>
    <x v="2126"/>
    <x v="329"/>
    <x v="0"/>
    <x v="5"/>
    <x v="0"/>
    <x v="3"/>
    <x v="8"/>
    <s v="Tianjin"/>
    <x v="0"/>
    <x v="20"/>
    <x v="0"/>
    <x v="5"/>
    <n v="1"/>
    <n v="252.67"/>
    <n v="0"/>
    <n v="252.67"/>
    <n v="252.67"/>
    <n v="7.24"/>
    <n v="1829.33"/>
    <s v="CNY"/>
    <x v="2124"/>
    <x v="0"/>
    <x v="1"/>
    <x v="3"/>
    <x v="1"/>
    <x v="0"/>
    <x v="0"/>
    <x v="0"/>
  </r>
  <r>
    <x v="2127"/>
    <x v="348"/>
    <x v="0"/>
    <x v="6"/>
    <x v="1"/>
    <x v="3"/>
    <x v="8"/>
    <s v="Tianjin"/>
    <x v="1"/>
    <x v="36"/>
    <x v="0"/>
    <x v="5"/>
    <n v="1"/>
    <n v="97.86"/>
    <n v="0"/>
    <n v="97.86"/>
    <n v="97.86"/>
    <n v="7.24"/>
    <n v="708.51"/>
    <s v="CNY"/>
    <x v="2125"/>
    <x v="0"/>
    <x v="1"/>
    <x v="0"/>
    <x v="1"/>
    <x v="0"/>
    <x v="2"/>
    <x v="0"/>
  </r>
  <r>
    <x v="2128"/>
    <x v="695"/>
    <x v="0"/>
    <x v="7"/>
    <x v="2"/>
    <x v="3"/>
    <x v="8"/>
    <s v="Tianjin"/>
    <x v="2"/>
    <x v="29"/>
    <x v="0"/>
    <x v="2"/>
    <n v="2"/>
    <n v="232.17"/>
    <n v="0"/>
    <n v="232.17"/>
    <n v="464.34"/>
    <n v="7.24"/>
    <n v="3361.82"/>
    <s v="CNY"/>
    <x v="2126"/>
    <x v="5"/>
    <x v="5"/>
    <x v="2"/>
    <x v="3"/>
    <x v="0"/>
    <x v="8"/>
    <x v="0"/>
  </r>
  <r>
    <x v="2129"/>
    <x v="664"/>
    <x v="0"/>
    <x v="11"/>
    <x v="3"/>
    <x v="3"/>
    <x v="8"/>
    <s v="Tianjin"/>
    <x v="5"/>
    <x v="10"/>
    <x v="9"/>
    <x v="0"/>
    <n v="1"/>
    <n v="1140.8900000000001"/>
    <n v="0"/>
    <n v="1140.8900000000001"/>
    <n v="1140.8900000000001"/>
    <n v="7.24"/>
    <n v="8260.0400000000009"/>
    <s v="CNY"/>
    <x v="2127"/>
    <x v="3"/>
    <x v="0"/>
    <x v="1"/>
    <x v="1"/>
    <x v="0"/>
    <x v="8"/>
    <x v="0"/>
  </r>
  <r>
    <x v="2130"/>
    <x v="962"/>
    <x v="1"/>
    <x v="5"/>
    <x v="0"/>
    <x v="3"/>
    <x v="8"/>
    <s v="Tianjin"/>
    <x v="3"/>
    <x v="3"/>
    <x v="1"/>
    <x v="14"/>
    <n v="5"/>
    <n v="1956.77"/>
    <n v="2"/>
    <n v="1917.63"/>
    <n v="9588.15"/>
    <n v="7.24"/>
    <n v="69418.210000000006"/>
    <s v="CNY"/>
    <x v="2128"/>
    <x v="0"/>
    <x v="1"/>
    <x v="2"/>
    <x v="3"/>
    <x v="0"/>
    <x v="12"/>
    <x v="0"/>
  </r>
  <r>
    <x v="2131"/>
    <x v="44"/>
    <x v="1"/>
    <x v="6"/>
    <x v="1"/>
    <x v="3"/>
    <x v="8"/>
    <s v="Tianjin"/>
    <x v="3"/>
    <x v="3"/>
    <x v="1"/>
    <x v="14"/>
    <n v="2"/>
    <n v="1942.81"/>
    <n v="2"/>
    <n v="1903.95"/>
    <n v="3807.9"/>
    <n v="7.24"/>
    <n v="27569.200000000001"/>
    <s v="CNY"/>
    <x v="2129"/>
    <x v="2"/>
    <x v="0"/>
    <x v="2"/>
    <x v="3"/>
    <x v="0"/>
    <x v="7"/>
    <x v="2"/>
  </r>
  <r>
    <x v="2132"/>
    <x v="949"/>
    <x v="2"/>
    <x v="9"/>
    <x v="1"/>
    <x v="3"/>
    <x v="8"/>
    <s v="Tianjin"/>
    <x v="1"/>
    <x v="1"/>
    <x v="0"/>
    <x v="5"/>
    <n v="1"/>
    <n v="30.86"/>
    <n v="10"/>
    <n v="27.77"/>
    <n v="27.77"/>
    <n v="7.24"/>
    <n v="201.05"/>
    <s v="CNY"/>
    <x v="2130"/>
    <x v="5"/>
    <x v="4"/>
    <x v="0"/>
    <x v="1"/>
    <x v="0"/>
    <x v="3"/>
    <x v="0"/>
  </r>
  <r>
    <x v="2133"/>
    <x v="394"/>
    <x v="2"/>
    <x v="8"/>
    <x v="3"/>
    <x v="3"/>
    <x v="8"/>
    <s v="Tianjin"/>
    <x v="5"/>
    <x v="8"/>
    <x v="4"/>
    <x v="0"/>
    <n v="2"/>
    <n v="477.97"/>
    <n v="10"/>
    <n v="430.17"/>
    <n v="860.34"/>
    <n v="7.24"/>
    <n v="6228.86"/>
    <s v="CNY"/>
    <x v="2131"/>
    <x v="0"/>
    <x v="6"/>
    <x v="3"/>
    <x v="4"/>
    <x v="0"/>
    <x v="4"/>
    <x v="2"/>
  </r>
  <r>
    <x v="2134"/>
    <x v="946"/>
    <x v="0"/>
    <x v="4"/>
    <x v="0"/>
    <x v="3"/>
    <x v="8"/>
    <s v="Wuhan"/>
    <x v="4"/>
    <x v="21"/>
    <x v="2"/>
    <x v="15"/>
    <n v="6"/>
    <n v="860.53"/>
    <n v="0"/>
    <n v="860.53"/>
    <n v="5163.18"/>
    <n v="7.24"/>
    <n v="37381.42"/>
    <s v="CNY"/>
    <x v="2132"/>
    <x v="4"/>
    <x v="6"/>
    <x v="3"/>
    <x v="1"/>
    <x v="1"/>
    <x v="18"/>
    <x v="2"/>
  </r>
  <r>
    <x v="2135"/>
    <x v="913"/>
    <x v="0"/>
    <x v="3"/>
    <x v="2"/>
    <x v="3"/>
    <x v="8"/>
    <s v="Wuhan"/>
    <x v="4"/>
    <x v="12"/>
    <x v="7"/>
    <x v="17"/>
    <n v="2"/>
    <n v="846.2"/>
    <n v="5"/>
    <n v="803.89"/>
    <n v="1607.78"/>
    <n v="7.24"/>
    <n v="11640.33"/>
    <s v="CNY"/>
    <x v="2133"/>
    <x v="1"/>
    <x v="1"/>
    <x v="1"/>
    <x v="4"/>
    <x v="5"/>
    <x v="0"/>
    <x v="0"/>
  </r>
  <r>
    <x v="2136"/>
    <x v="963"/>
    <x v="0"/>
    <x v="7"/>
    <x v="2"/>
    <x v="3"/>
    <x v="8"/>
    <s v="Wuhan"/>
    <x v="1"/>
    <x v="1"/>
    <x v="0"/>
    <x v="5"/>
    <n v="1"/>
    <n v="27.63"/>
    <n v="0"/>
    <n v="27.63"/>
    <n v="27.63"/>
    <n v="7.24"/>
    <n v="200.04"/>
    <s v="CNY"/>
    <x v="2134"/>
    <x v="3"/>
    <x v="1"/>
    <x v="2"/>
    <x v="1"/>
    <x v="0"/>
    <x v="0"/>
    <x v="0"/>
  </r>
  <r>
    <x v="2137"/>
    <x v="737"/>
    <x v="0"/>
    <x v="8"/>
    <x v="3"/>
    <x v="3"/>
    <x v="8"/>
    <s v="Wuhan"/>
    <x v="5"/>
    <x v="15"/>
    <x v="2"/>
    <x v="6"/>
    <n v="1"/>
    <n v="787.37"/>
    <n v="5"/>
    <n v="748"/>
    <n v="748"/>
    <n v="7.24"/>
    <n v="5415.52"/>
    <s v="CNY"/>
    <x v="2135"/>
    <x v="3"/>
    <x v="0"/>
    <x v="1"/>
    <x v="2"/>
    <x v="0"/>
    <x v="17"/>
    <x v="0"/>
  </r>
  <r>
    <x v="2138"/>
    <x v="753"/>
    <x v="1"/>
    <x v="0"/>
    <x v="0"/>
    <x v="3"/>
    <x v="8"/>
    <s v="Wuhan"/>
    <x v="1"/>
    <x v="5"/>
    <x v="0"/>
    <x v="4"/>
    <n v="2"/>
    <n v="104.26"/>
    <n v="0"/>
    <n v="104.26"/>
    <n v="208.52"/>
    <n v="7.24"/>
    <n v="1509.68"/>
    <s v="CNY"/>
    <x v="2136"/>
    <x v="0"/>
    <x v="5"/>
    <x v="0"/>
    <x v="2"/>
    <x v="0"/>
    <x v="8"/>
    <x v="0"/>
  </r>
  <r>
    <x v="2139"/>
    <x v="955"/>
    <x v="1"/>
    <x v="4"/>
    <x v="0"/>
    <x v="3"/>
    <x v="8"/>
    <s v="Wuhan"/>
    <x v="0"/>
    <x v="31"/>
    <x v="0"/>
    <x v="11"/>
    <n v="2"/>
    <n v="131.22999999999999"/>
    <n v="0"/>
    <n v="131.22999999999999"/>
    <n v="262.45999999999998"/>
    <n v="7.24"/>
    <n v="1900.21"/>
    <s v="CNY"/>
    <x v="2137"/>
    <x v="4"/>
    <x v="5"/>
    <x v="2"/>
    <x v="1"/>
    <x v="0"/>
    <x v="3"/>
    <x v="0"/>
  </r>
  <r>
    <x v="2140"/>
    <x v="79"/>
    <x v="1"/>
    <x v="9"/>
    <x v="1"/>
    <x v="3"/>
    <x v="8"/>
    <s v="Wuhan"/>
    <x v="1"/>
    <x v="1"/>
    <x v="0"/>
    <x v="6"/>
    <n v="2"/>
    <n v="30.68"/>
    <n v="10"/>
    <n v="27.61"/>
    <n v="55.22"/>
    <n v="7.24"/>
    <n v="399.79"/>
    <s v="CNY"/>
    <x v="2138"/>
    <x v="5"/>
    <x v="5"/>
    <x v="3"/>
    <x v="2"/>
    <x v="0"/>
    <x v="10"/>
    <x v="0"/>
  </r>
  <r>
    <x v="2141"/>
    <x v="403"/>
    <x v="1"/>
    <x v="7"/>
    <x v="2"/>
    <x v="3"/>
    <x v="8"/>
    <s v="Wuhan"/>
    <x v="5"/>
    <x v="10"/>
    <x v="5"/>
    <x v="10"/>
    <n v="1"/>
    <n v="1087.08"/>
    <n v="15"/>
    <n v="924.02"/>
    <n v="924.02"/>
    <n v="7.24"/>
    <n v="6689.9"/>
    <s v="CNY"/>
    <x v="2139"/>
    <x v="1"/>
    <x v="3"/>
    <x v="1"/>
    <x v="2"/>
    <x v="0"/>
    <x v="10"/>
    <x v="0"/>
  </r>
  <r>
    <x v="2142"/>
    <x v="920"/>
    <x v="1"/>
    <x v="8"/>
    <x v="3"/>
    <x v="3"/>
    <x v="8"/>
    <s v="Wuhan"/>
    <x v="4"/>
    <x v="12"/>
    <x v="2"/>
    <x v="9"/>
    <n v="4"/>
    <n v="960.01"/>
    <n v="15"/>
    <n v="816.01"/>
    <n v="3264.04"/>
    <n v="7.24"/>
    <n v="23631.65"/>
    <s v="CNY"/>
    <x v="2140"/>
    <x v="3"/>
    <x v="2"/>
    <x v="2"/>
    <x v="3"/>
    <x v="4"/>
    <x v="19"/>
    <x v="0"/>
  </r>
  <r>
    <x v="2143"/>
    <x v="47"/>
    <x v="1"/>
    <x v="8"/>
    <x v="3"/>
    <x v="3"/>
    <x v="8"/>
    <s v="Wuhan"/>
    <x v="4"/>
    <x v="40"/>
    <x v="4"/>
    <x v="7"/>
    <n v="1"/>
    <n v="877.08"/>
    <n v="0"/>
    <n v="877.08"/>
    <n v="877.08"/>
    <n v="7.24"/>
    <n v="6350.06"/>
    <s v="CNY"/>
    <x v="2141"/>
    <x v="4"/>
    <x v="1"/>
    <x v="0"/>
    <x v="4"/>
    <x v="4"/>
    <x v="10"/>
    <x v="0"/>
  </r>
  <r>
    <x v="2144"/>
    <x v="669"/>
    <x v="2"/>
    <x v="5"/>
    <x v="0"/>
    <x v="3"/>
    <x v="8"/>
    <s v="Wuhan"/>
    <x v="1"/>
    <x v="5"/>
    <x v="0"/>
    <x v="5"/>
    <n v="4"/>
    <n v="92.37"/>
    <n v="3"/>
    <n v="89.6"/>
    <n v="358.4"/>
    <n v="7.24"/>
    <n v="2594.8200000000002"/>
    <s v="CNY"/>
    <x v="2142"/>
    <x v="0"/>
    <x v="2"/>
    <x v="3"/>
    <x v="2"/>
    <x v="0"/>
    <x v="18"/>
    <x v="0"/>
  </r>
  <r>
    <x v="2145"/>
    <x v="764"/>
    <x v="2"/>
    <x v="6"/>
    <x v="1"/>
    <x v="3"/>
    <x v="8"/>
    <s v="Wuhan"/>
    <x v="4"/>
    <x v="22"/>
    <x v="4"/>
    <x v="4"/>
    <n v="2"/>
    <n v="639.94000000000005"/>
    <n v="2"/>
    <n v="627.14"/>
    <n v="1254.28"/>
    <n v="7.24"/>
    <n v="9080.99"/>
    <s v="CNY"/>
    <x v="2143"/>
    <x v="4"/>
    <x v="0"/>
    <x v="0"/>
    <x v="1"/>
    <x v="1"/>
    <x v="3"/>
    <x v="0"/>
  </r>
  <r>
    <x v="2146"/>
    <x v="451"/>
    <x v="2"/>
    <x v="1"/>
    <x v="1"/>
    <x v="3"/>
    <x v="8"/>
    <s v="Wuhan"/>
    <x v="1"/>
    <x v="5"/>
    <x v="0"/>
    <x v="4"/>
    <n v="3"/>
    <n v="96.62"/>
    <n v="5"/>
    <n v="91.79"/>
    <n v="275.37"/>
    <n v="7.24"/>
    <n v="1993.68"/>
    <s v="CNY"/>
    <x v="2144"/>
    <x v="3"/>
    <x v="3"/>
    <x v="3"/>
    <x v="0"/>
    <x v="0"/>
    <x v="19"/>
    <x v="0"/>
  </r>
  <r>
    <x v="2147"/>
    <x v="586"/>
    <x v="2"/>
    <x v="9"/>
    <x v="1"/>
    <x v="3"/>
    <x v="8"/>
    <s v="Wuhan"/>
    <x v="5"/>
    <x v="17"/>
    <x v="4"/>
    <x v="0"/>
    <n v="1"/>
    <n v="598.07000000000005"/>
    <n v="0"/>
    <n v="598.07000000000005"/>
    <n v="598.07000000000005"/>
    <n v="7.24"/>
    <n v="4330.03"/>
    <s v="CNY"/>
    <x v="2145"/>
    <x v="1"/>
    <x v="0"/>
    <x v="2"/>
    <x v="1"/>
    <x v="0"/>
    <x v="15"/>
    <x v="0"/>
  </r>
  <r>
    <x v="2148"/>
    <x v="956"/>
    <x v="2"/>
    <x v="3"/>
    <x v="2"/>
    <x v="3"/>
    <x v="8"/>
    <s v="Wuhan"/>
    <x v="1"/>
    <x v="36"/>
    <x v="0"/>
    <x v="6"/>
    <n v="1"/>
    <n v="98.81"/>
    <n v="0"/>
    <n v="98.81"/>
    <n v="98.81"/>
    <n v="7.24"/>
    <n v="715.38"/>
    <s v="CNY"/>
    <x v="2146"/>
    <x v="1"/>
    <x v="5"/>
    <x v="3"/>
    <x v="0"/>
    <x v="0"/>
    <x v="17"/>
    <x v="0"/>
  </r>
  <r>
    <x v="2149"/>
    <x v="202"/>
    <x v="2"/>
    <x v="11"/>
    <x v="3"/>
    <x v="3"/>
    <x v="8"/>
    <s v="Wuhan"/>
    <x v="4"/>
    <x v="22"/>
    <x v="7"/>
    <x v="18"/>
    <n v="1"/>
    <n v="635.86"/>
    <n v="5"/>
    <n v="604.07000000000005"/>
    <n v="604.07000000000005"/>
    <n v="7.24"/>
    <n v="4373.47"/>
    <s v="CNY"/>
    <x v="2147"/>
    <x v="5"/>
    <x v="3"/>
    <x v="3"/>
    <x v="4"/>
    <x v="2"/>
    <x v="18"/>
    <x v="0"/>
  </r>
  <r>
    <x v="2150"/>
    <x v="89"/>
    <x v="2"/>
    <x v="11"/>
    <x v="3"/>
    <x v="3"/>
    <x v="8"/>
    <s v="Wuhan"/>
    <x v="4"/>
    <x v="13"/>
    <x v="4"/>
    <x v="19"/>
    <n v="5"/>
    <n v="928.23"/>
    <n v="0"/>
    <n v="928.23"/>
    <n v="4641.1499999999996"/>
    <n v="7.24"/>
    <n v="33601.93"/>
    <s v="CNY"/>
    <x v="2148"/>
    <x v="2"/>
    <x v="1"/>
    <x v="3"/>
    <x v="0"/>
    <x v="3"/>
    <x v="16"/>
    <x v="0"/>
  </r>
  <r>
    <x v="2151"/>
    <x v="178"/>
    <x v="0"/>
    <x v="4"/>
    <x v="0"/>
    <x v="3"/>
    <x v="8"/>
    <s v="Xi'an"/>
    <x v="4"/>
    <x v="21"/>
    <x v="4"/>
    <x v="19"/>
    <n v="1"/>
    <n v="776.68"/>
    <n v="0"/>
    <n v="776.68"/>
    <n v="776.68"/>
    <n v="7.24"/>
    <n v="5623.16"/>
    <s v="CNY"/>
    <x v="2149"/>
    <x v="3"/>
    <x v="2"/>
    <x v="2"/>
    <x v="1"/>
    <x v="3"/>
    <x v="3"/>
    <x v="0"/>
  </r>
  <r>
    <x v="2152"/>
    <x v="759"/>
    <x v="0"/>
    <x v="4"/>
    <x v="0"/>
    <x v="3"/>
    <x v="8"/>
    <s v="Xi'an"/>
    <x v="5"/>
    <x v="8"/>
    <x v="7"/>
    <x v="10"/>
    <n v="3"/>
    <n v="526.64"/>
    <n v="0"/>
    <n v="526.64"/>
    <n v="1579.92"/>
    <n v="7.24"/>
    <n v="11438.62"/>
    <s v="CNY"/>
    <x v="2150"/>
    <x v="0"/>
    <x v="5"/>
    <x v="1"/>
    <x v="0"/>
    <x v="0"/>
    <x v="4"/>
    <x v="2"/>
  </r>
  <r>
    <x v="2153"/>
    <x v="62"/>
    <x v="0"/>
    <x v="5"/>
    <x v="0"/>
    <x v="3"/>
    <x v="8"/>
    <s v="Xi'an"/>
    <x v="4"/>
    <x v="33"/>
    <x v="3"/>
    <x v="9"/>
    <n v="1"/>
    <n v="1128.32"/>
    <n v="0"/>
    <n v="1128.32"/>
    <n v="1128.32"/>
    <n v="7.24"/>
    <n v="8169.04"/>
    <s v="CNY"/>
    <x v="2151"/>
    <x v="4"/>
    <x v="3"/>
    <x v="2"/>
    <x v="1"/>
    <x v="4"/>
    <x v="4"/>
    <x v="0"/>
  </r>
  <r>
    <x v="2154"/>
    <x v="964"/>
    <x v="0"/>
    <x v="1"/>
    <x v="1"/>
    <x v="3"/>
    <x v="8"/>
    <s v="Xi'an"/>
    <x v="0"/>
    <x v="20"/>
    <x v="0"/>
    <x v="11"/>
    <n v="1"/>
    <n v="265.47000000000003"/>
    <n v="5"/>
    <n v="252.2"/>
    <n v="252.2"/>
    <n v="7.24"/>
    <n v="1825.93"/>
    <s v="CNY"/>
    <x v="2152"/>
    <x v="4"/>
    <x v="1"/>
    <x v="0"/>
    <x v="3"/>
    <x v="0"/>
    <x v="3"/>
    <x v="0"/>
  </r>
  <r>
    <x v="2155"/>
    <x v="613"/>
    <x v="0"/>
    <x v="1"/>
    <x v="1"/>
    <x v="3"/>
    <x v="8"/>
    <s v="Xi'an"/>
    <x v="4"/>
    <x v="22"/>
    <x v="5"/>
    <x v="0"/>
    <n v="1"/>
    <n v="615.79"/>
    <n v="3"/>
    <n v="597.32000000000005"/>
    <n v="597.32000000000005"/>
    <n v="7.24"/>
    <n v="4324.6000000000004"/>
    <s v="CNY"/>
    <x v="2153"/>
    <x v="3"/>
    <x v="2"/>
    <x v="0"/>
    <x v="0"/>
    <x v="3"/>
    <x v="12"/>
    <x v="0"/>
  </r>
  <r>
    <x v="2156"/>
    <x v="833"/>
    <x v="0"/>
    <x v="7"/>
    <x v="2"/>
    <x v="3"/>
    <x v="8"/>
    <s v="Xi'an"/>
    <x v="4"/>
    <x v="27"/>
    <x v="7"/>
    <x v="17"/>
    <n v="1"/>
    <n v="952.31"/>
    <n v="0"/>
    <n v="952.31"/>
    <n v="952.31"/>
    <n v="7.24"/>
    <n v="6894.72"/>
    <s v="CNY"/>
    <x v="2154"/>
    <x v="3"/>
    <x v="6"/>
    <x v="0"/>
    <x v="3"/>
    <x v="5"/>
    <x v="10"/>
    <x v="0"/>
  </r>
  <r>
    <x v="2157"/>
    <x v="511"/>
    <x v="1"/>
    <x v="0"/>
    <x v="0"/>
    <x v="3"/>
    <x v="8"/>
    <s v="Xi'an"/>
    <x v="4"/>
    <x v="13"/>
    <x v="3"/>
    <x v="19"/>
    <n v="1"/>
    <n v="960.54"/>
    <n v="0"/>
    <n v="960.54"/>
    <n v="960.54"/>
    <n v="7.24"/>
    <n v="6954.31"/>
    <s v="CNY"/>
    <x v="2155"/>
    <x v="1"/>
    <x v="1"/>
    <x v="1"/>
    <x v="4"/>
    <x v="1"/>
    <x v="3"/>
    <x v="0"/>
  </r>
  <r>
    <x v="2158"/>
    <x v="761"/>
    <x v="1"/>
    <x v="0"/>
    <x v="0"/>
    <x v="3"/>
    <x v="8"/>
    <s v="Xi'an"/>
    <x v="2"/>
    <x v="38"/>
    <x v="0"/>
    <x v="2"/>
    <n v="3"/>
    <n v="369.14"/>
    <n v="0"/>
    <n v="369.14"/>
    <n v="1107.42"/>
    <n v="7.24"/>
    <n v="8017.72"/>
    <s v="CNY"/>
    <x v="2156"/>
    <x v="3"/>
    <x v="4"/>
    <x v="3"/>
    <x v="3"/>
    <x v="0"/>
    <x v="8"/>
    <x v="0"/>
  </r>
  <r>
    <x v="2159"/>
    <x v="762"/>
    <x v="1"/>
    <x v="4"/>
    <x v="0"/>
    <x v="3"/>
    <x v="8"/>
    <s v="Xi'an"/>
    <x v="2"/>
    <x v="2"/>
    <x v="0"/>
    <x v="7"/>
    <n v="1"/>
    <n v="297.39999999999998"/>
    <n v="0"/>
    <n v="297.39999999999998"/>
    <n v="297.39999999999998"/>
    <n v="7.24"/>
    <n v="2153.1799999999998"/>
    <s v="CNY"/>
    <x v="2157"/>
    <x v="0"/>
    <x v="5"/>
    <x v="0"/>
    <x v="1"/>
    <x v="0"/>
    <x v="13"/>
    <x v="0"/>
  </r>
  <r>
    <x v="2160"/>
    <x v="515"/>
    <x v="1"/>
    <x v="9"/>
    <x v="1"/>
    <x v="3"/>
    <x v="8"/>
    <s v="Xi'an"/>
    <x v="0"/>
    <x v="31"/>
    <x v="0"/>
    <x v="11"/>
    <n v="1"/>
    <n v="139.06"/>
    <n v="0"/>
    <n v="139.06"/>
    <n v="139.06"/>
    <n v="7.24"/>
    <n v="1006.79"/>
    <s v="CNY"/>
    <x v="2158"/>
    <x v="2"/>
    <x v="0"/>
    <x v="3"/>
    <x v="4"/>
    <x v="0"/>
    <x v="0"/>
    <x v="0"/>
  </r>
  <r>
    <x v="2161"/>
    <x v="448"/>
    <x v="1"/>
    <x v="8"/>
    <x v="3"/>
    <x v="3"/>
    <x v="8"/>
    <s v="Xi'an"/>
    <x v="4"/>
    <x v="21"/>
    <x v="7"/>
    <x v="18"/>
    <n v="2"/>
    <n v="741.81"/>
    <n v="3"/>
    <n v="719.56"/>
    <n v="1439.12"/>
    <n v="7.24"/>
    <n v="10419.23"/>
    <s v="CNY"/>
    <x v="2159"/>
    <x v="4"/>
    <x v="4"/>
    <x v="3"/>
    <x v="1"/>
    <x v="6"/>
    <x v="6"/>
    <x v="0"/>
  </r>
  <r>
    <x v="2162"/>
    <x v="279"/>
    <x v="2"/>
    <x v="0"/>
    <x v="0"/>
    <x v="3"/>
    <x v="8"/>
    <s v="Xi'an"/>
    <x v="5"/>
    <x v="17"/>
    <x v="7"/>
    <x v="10"/>
    <n v="2"/>
    <n v="630.45000000000005"/>
    <n v="15"/>
    <n v="535.88"/>
    <n v="1071.76"/>
    <n v="7.24"/>
    <n v="7759.54"/>
    <s v="CNY"/>
    <x v="2160"/>
    <x v="4"/>
    <x v="6"/>
    <x v="2"/>
    <x v="1"/>
    <x v="0"/>
    <x v="8"/>
    <x v="0"/>
  </r>
  <r>
    <x v="2163"/>
    <x v="115"/>
    <x v="2"/>
    <x v="3"/>
    <x v="2"/>
    <x v="3"/>
    <x v="8"/>
    <s v="Xi'an"/>
    <x v="1"/>
    <x v="5"/>
    <x v="0"/>
    <x v="6"/>
    <n v="1"/>
    <n v="92.21"/>
    <n v="0"/>
    <n v="92.21"/>
    <n v="92.21"/>
    <n v="7.24"/>
    <n v="667.6"/>
    <s v="CNY"/>
    <x v="2161"/>
    <x v="4"/>
    <x v="0"/>
    <x v="2"/>
    <x v="4"/>
    <x v="0"/>
    <x v="17"/>
    <x v="0"/>
  </r>
  <r>
    <x v="2164"/>
    <x v="376"/>
    <x v="2"/>
    <x v="10"/>
    <x v="3"/>
    <x v="3"/>
    <x v="8"/>
    <s v="Xi'an"/>
    <x v="3"/>
    <x v="39"/>
    <x v="10"/>
    <x v="0"/>
    <n v="2"/>
    <n v="7486.86"/>
    <n v="5"/>
    <n v="7112.52"/>
    <n v="14225.04"/>
    <n v="7.24"/>
    <n v="102989.29"/>
    <s v="CNY"/>
    <x v="2162"/>
    <x v="3"/>
    <x v="3"/>
    <x v="1"/>
    <x v="0"/>
    <x v="0"/>
    <x v="3"/>
    <x v="0"/>
  </r>
  <r>
    <x v="2165"/>
    <x v="965"/>
    <x v="2"/>
    <x v="11"/>
    <x v="3"/>
    <x v="3"/>
    <x v="8"/>
    <s v="Xi'an"/>
    <x v="4"/>
    <x v="27"/>
    <x v="5"/>
    <x v="0"/>
    <n v="5"/>
    <n v="906"/>
    <n v="0"/>
    <n v="906"/>
    <n v="4530"/>
    <n v="7.24"/>
    <n v="32797.199999999997"/>
    <s v="CNY"/>
    <x v="2163"/>
    <x v="0"/>
    <x v="6"/>
    <x v="0"/>
    <x v="2"/>
    <x v="2"/>
    <x v="19"/>
    <x v="0"/>
  </r>
  <r>
    <x v="2166"/>
    <x v="812"/>
    <x v="0"/>
    <x v="4"/>
    <x v="0"/>
    <x v="3"/>
    <x v="8"/>
    <s v="Zhengzhou"/>
    <x v="5"/>
    <x v="9"/>
    <x v="4"/>
    <x v="0"/>
    <n v="1"/>
    <n v="422.33"/>
    <n v="0"/>
    <n v="422.33"/>
    <n v="422.33"/>
    <n v="7.24"/>
    <n v="3057.67"/>
    <s v="CNY"/>
    <x v="2164"/>
    <x v="4"/>
    <x v="4"/>
    <x v="3"/>
    <x v="0"/>
    <x v="0"/>
    <x v="20"/>
    <x v="0"/>
  </r>
  <r>
    <x v="2167"/>
    <x v="659"/>
    <x v="0"/>
    <x v="6"/>
    <x v="1"/>
    <x v="3"/>
    <x v="8"/>
    <s v="Zhengzhou"/>
    <x v="3"/>
    <x v="34"/>
    <x v="1"/>
    <x v="0"/>
    <n v="4"/>
    <n v="2497.77"/>
    <n v="2"/>
    <n v="2447.81"/>
    <n v="9791.24"/>
    <n v="7.24"/>
    <n v="70888.58"/>
    <s v="CNY"/>
    <x v="2165"/>
    <x v="3"/>
    <x v="1"/>
    <x v="2"/>
    <x v="3"/>
    <x v="0"/>
    <x v="12"/>
    <x v="0"/>
  </r>
  <r>
    <x v="2168"/>
    <x v="181"/>
    <x v="0"/>
    <x v="1"/>
    <x v="1"/>
    <x v="3"/>
    <x v="8"/>
    <s v="Zhengzhou"/>
    <x v="0"/>
    <x v="31"/>
    <x v="0"/>
    <x v="5"/>
    <n v="2"/>
    <n v="128.31"/>
    <n v="3"/>
    <n v="124.46"/>
    <n v="248.92"/>
    <n v="7.24"/>
    <n v="1802.18"/>
    <s v="CNY"/>
    <x v="2166"/>
    <x v="3"/>
    <x v="5"/>
    <x v="2"/>
    <x v="0"/>
    <x v="0"/>
    <x v="3"/>
    <x v="1"/>
  </r>
  <r>
    <x v="2169"/>
    <x v="2"/>
    <x v="0"/>
    <x v="1"/>
    <x v="1"/>
    <x v="3"/>
    <x v="8"/>
    <s v="Zhengzhou"/>
    <x v="5"/>
    <x v="15"/>
    <x v="2"/>
    <x v="0"/>
    <n v="1"/>
    <n v="772.78"/>
    <n v="0"/>
    <n v="772.78"/>
    <n v="772.78"/>
    <n v="7.24"/>
    <n v="5594.93"/>
    <s v="CNY"/>
    <x v="2167"/>
    <x v="2"/>
    <x v="4"/>
    <x v="1"/>
    <x v="0"/>
    <x v="0"/>
    <x v="3"/>
    <x v="0"/>
  </r>
  <r>
    <x v="2170"/>
    <x v="966"/>
    <x v="0"/>
    <x v="7"/>
    <x v="2"/>
    <x v="3"/>
    <x v="8"/>
    <s v="Zhengzhou"/>
    <x v="4"/>
    <x v="21"/>
    <x v="3"/>
    <x v="15"/>
    <n v="1"/>
    <n v="846.7"/>
    <n v="3"/>
    <n v="821.3"/>
    <n v="821.3"/>
    <n v="7.24"/>
    <n v="5946.21"/>
    <s v="CNY"/>
    <x v="2168"/>
    <x v="2"/>
    <x v="1"/>
    <x v="0"/>
    <x v="4"/>
    <x v="2"/>
    <x v="3"/>
    <x v="1"/>
  </r>
  <r>
    <x v="2171"/>
    <x v="126"/>
    <x v="0"/>
    <x v="11"/>
    <x v="3"/>
    <x v="3"/>
    <x v="8"/>
    <s v="Zhengzhou"/>
    <x v="4"/>
    <x v="26"/>
    <x v="7"/>
    <x v="17"/>
    <n v="1"/>
    <n v="666.34"/>
    <n v="0"/>
    <n v="666.34"/>
    <n v="666.34"/>
    <n v="7.24"/>
    <n v="4824.3"/>
    <s v="CNY"/>
    <x v="2169"/>
    <x v="3"/>
    <x v="1"/>
    <x v="1"/>
    <x v="4"/>
    <x v="6"/>
    <x v="3"/>
    <x v="0"/>
  </r>
  <r>
    <x v="2172"/>
    <x v="548"/>
    <x v="1"/>
    <x v="0"/>
    <x v="0"/>
    <x v="3"/>
    <x v="8"/>
    <s v="Zhengzhou"/>
    <x v="2"/>
    <x v="38"/>
    <x v="0"/>
    <x v="12"/>
    <n v="1"/>
    <n v="382.92"/>
    <n v="10"/>
    <n v="344.63"/>
    <n v="344.63"/>
    <n v="7.24"/>
    <n v="2495.12"/>
    <s v="CNY"/>
    <x v="2170"/>
    <x v="5"/>
    <x v="2"/>
    <x v="1"/>
    <x v="0"/>
    <x v="0"/>
    <x v="3"/>
    <x v="0"/>
  </r>
  <r>
    <x v="2173"/>
    <x v="689"/>
    <x v="1"/>
    <x v="0"/>
    <x v="0"/>
    <x v="3"/>
    <x v="8"/>
    <s v="Zhengzhou"/>
    <x v="2"/>
    <x v="29"/>
    <x v="0"/>
    <x v="16"/>
    <n v="4"/>
    <n v="240.18"/>
    <n v="0"/>
    <n v="240.18"/>
    <n v="960.72"/>
    <n v="7.24"/>
    <n v="6955.61"/>
    <s v="CNY"/>
    <x v="2171"/>
    <x v="0"/>
    <x v="2"/>
    <x v="2"/>
    <x v="2"/>
    <x v="0"/>
    <x v="4"/>
    <x v="2"/>
  </r>
  <r>
    <x v="2174"/>
    <x v="632"/>
    <x v="1"/>
    <x v="4"/>
    <x v="0"/>
    <x v="3"/>
    <x v="8"/>
    <s v="Zhengzhou"/>
    <x v="1"/>
    <x v="19"/>
    <x v="0"/>
    <x v="5"/>
    <n v="5"/>
    <n v="74.84"/>
    <n v="0"/>
    <n v="74.84"/>
    <n v="374.2"/>
    <n v="7.24"/>
    <n v="2709.21"/>
    <s v="CNY"/>
    <x v="2172"/>
    <x v="5"/>
    <x v="6"/>
    <x v="3"/>
    <x v="3"/>
    <x v="0"/>
    <x v="20"/>
    <x v="0"/>
  </r>
  <r>
    <x v="2175"/>
    <x v="724"/>
    <x v="1"/>
    <x v="5"/>
    <x v="0"/>
    <x v="3"/>
    <x v="8"/>
    <s v="Zhengzhou"/>
    <x v="1"/>
    <x v="7"/>
    <x v="0"/>
    <x v="5"/>
    <n v="2"/>
    <n v="135.11000000000001"/>
    <n v="10"/>
    <n v="121.6"/>
    <n v="243.2"/>
    <n v="7.24"/>
    <n v="1760.77"/>
    <s v="CNY"/>
    <x v="2173"/>
    <x v="0"/>
    <x v="3"/>
    <x v="0"/>
    <x v="4"/>
    <x v="0"/>
    <x v="14"/>
    <x v="0"/>
  </r>
  <r>
    <x v="2176"/>
    <x v="961"/>
    <x v="1"/>
    <x v="9"/>
    <x v="1"/>
    <x v="3"/>
    <x v="8"/>
    <s v="Zhengzhou"/>
    <x v="2"/>
    <x v="4"/>
    <x v="0"/>
    <x v="12"/>
    <n v="2"/>
    <n v="757.71"/>
    <n v="0"/>
    <n v="757.71"/>
    <n v="1515.42"/>
    <n v="7.24"/>
    <n v="10971.64"/>
    <s v="CNY"/>
    <x v="2174"/>
    <x v="0"/>
    <x v="3"/>
    <x v="2"/>
    <x v="0"/>
    <x v="0"/>
    <x v="3"/>
    <x v="0"/>
  </r>
  <r>
    <x v="2177"/>
    <x v="967"/>
    <x v="2"/>
    <x v="6"/>
    <x v="1"/>
    <x v="3"/>
    <x v="8"/>
    <s v="Zhengzhou"/>
    <x v="3"/>
    <x v="24"/>
    <x v="8"/>
    <x v="14"/>
    <n v="4"/>
    <n v="1385"/>
    <n v="3"/>
    <n v="1343.45"/>
    <n v="5373.8"/>
    <n v="7.24"/>
    <n v="38906.31"/>
    <s v="CNY"/>
    <x v="2175"/>
    <x v="3"/>
    <x v="4"/>
    <x v="2"/>
    <x v="3"/>
    <x v="0"/>
    <x v="3"/>
    <x v="0"/>
  </r>
  <r>
    <x v="2178"/>
    <x v="968"/>
    <x v="2"/>
    <x v="6"/>
    <x v="1"/>
    <x v="3"/>
    <x v="8"/>
    <s v="Zhengzhou"/>
    <x v="3"/>
    <x v="3"/>
    <x v="6"/>
    <x v="3"/>
    <n v="3"/>
    <n v="2050.7199999999998"/>
    <n v="10"/>
    <n v="1845.65"/>
    <n v="5536.95"/>
    <n v="7.24"/>
    <n v="40087.519999999997"/>
    <s v="CNY"/>
    <x v="2176"/>
    <x v="0"/>
    <x v="6"/>
    <x v="2"/>
    <x v="1"/>
    <x v="0"/>
    <x v="0"/>
    <x v="0"/>
  </r>
  <r>
    <x v="2179"/>
    <x v="969"/>
    <x v="2"/>
    <x v="10"/>
    <x v="3"/>
    <x v="3"/>
    <x v="8"/>
    <s v="Zhengzhou"/>
    <x v="2"/>
    <x v="38"/>
    <x v="0"/>
    <x v="4"/>
    <n v="4"/>
    <n v="424.38"/>
    <n v="0"/>
    <n v="424.38"/>
    <n v="1697.52"/>
    <n v="7.24"/>
    <n v="12290.04"/>
    <s v="CNY"/>
    <x v="2177"/>
    <x v="1"/>
    <x v="0"/>
    <x v="0"/>
    <x v="0"/>
    <x v="0"/>
    <x v="7"/>
    <x v="0"/>
  </r>
  <r>
    <x v="2180"/>
    <x v="507"/>
    <x v="2"/>
    <x v="8"/>
    <x v="3"/>
    <x v="3"/>
    <x v="8"/>
    <s v="Zhengzhou"/>
    <x v="4"/>
    <x v="26"/>
    <x v="5"/>
    <x v="0"/>
    <n v="3"/>
    <n v="676.51"/>
    <n v="7"/>
    <n v="629.15"/>
    <n v="1887.45"/>
    <n v="7.24"/>
    <n v="13665.14"/>
    <s v="CNY"/>
    <x v="2178"/>
    <x v="5"/>
    <x v="1"/>
    <x v="1"/>
    <x v="2"/>
    <x v="3"/>
    <x v="3"/>
    <x v="0"/>
  </r>
  <r>
    <x v="2181"/>
    <x v="970"/>
    <x v="0"/>
    <x v="0"/>
    <x v="0"/>
    <x v="0"/>
    <x v="9"/>
    <s v="Barranquilla"/>
    <x v="4"/>
    <x v="6"/>
    <x v="2"/>
    <x v="19"/>
    <n v="2"/>
    <n v="1171.01"/>
    <n v="2"/>
    <n v="1147.5899999999999"/>
    <n v="2295.1799999999998"/>
    <n v="3960"/>
    <n v="9088912.8000000007"/>
    <s v="COP"/>
    <x v="2179"/>
    <x v="4"/>
    <x v="1"/>
    <x v="3"/>
    <x v="4"/>
    <x v="2"/>
    <x v="12"/>
    <x v="0"/>
  </r>
  <r>
    <x v="2182"/>
    <x v="971"/>
    <x v="0"/>
    <x v="4"/>
    <x v="0"/>
    <x v="0"/>
    <x v="9"/>
    <s v="Barranquilla"/>
    <x v="4"/>
    <x v="13"/>
    <x v="2"/>
    <x v="19"/>
    <n v="1"/>
    <n v="837.89"/>
    <n v="15"/>
    <n v="712.21"/>
    <n v="712.21"/>
    <n v="3960"/>
    <n v="2820351.6"/>
    <s v="COP"/>
    <x v="2180"/>
    <x v="4"/>
    <x v="4"/>
    <x v="2"/>
    <x v="2"/>
    <x v="6"/>
    <x v="3"/>
    <x v="0"/>
  </r>
  <r>
    <x v="2183"/>
    <x v="247"/>
    <x v="0"/>
    <x v="6"/>
    <x v="1"/>
    <x v="0"/>
    <x v="9"/>
    <s v="Barranquilla"/>
    <x v="5"/>
    <x v="10"/>
    <x v="5"/>
    <x v="0"/>
    <n v="1"/>
    <n v="1011.7"/>
    <n v="0"/>
    <n v="1011.7"/>
    <n v="1011.7"/>
    <n v="3960"/>
    <n v="4006332"/>
    <s v="COP"/>
    <x v="2181"/>
    <x v="1"/>
    <x v="5"/>
    <x v="0"/>
    <x v="0"/>
    <x v="0"/>
    <x v="3"/>
    <x v="0"/>
  </r>
  <r>
    <x v="2184"/>
    <x v="95"/>
    <x v="0"/>
    <x v="9"/>
    <x v="1"/>
    <x v="0"/>
    <x v="9"/>
    <s v="Barranquilla"/>
    <x v="2"/>
    <x v="29"/>
    <x v="0"/>
    <x v="4"/>
    <n v="1"/>
    <n v="231.4"/>
    <n v="15"/>
    <n v="196.69"/>
    <n v="196.69"/>
    <n v="3960"/>
    <n v="778892.4"/>
    <s v="COP"/>
    <x v="2182"/>
    <x v="1"/>
    <x v="4"/>
    <x v="0"/>
    <x v="3"/>
    <x v="0"/>
    <x v="17"/>
    <x v="0"/>
  </r>
  <r>
    <x v="2185"/>
    <x v="591"/>
    <x v="0"/>
    <x v="9"/>
    <x v="1"/>
    <x v="0"/>
    <x v="9"/>
    <s v="Barranquilla"/>
    <x v="2"/>
    <x v="38"/>
    <x v="0"/>
    <x v="7"/>
    <n v="1"/>
    <n v="429.13"/>
    <n v="5"/>
    <n v="407.67"/>
    <n v="407.67"/>
    <n v="3960"/>
    <n v="1614373.2"/>
    <s v="COP"/>
    <x v="2183"/>
    <x v="4"/>
    <x v="5"/>
    <x v="1"/>
    <x v="4"/>
    <x v="0"/>
    <x v="10"/>
    <x v="0"/>
  </r>
  <r>
    <x v="2186"/>
    <x v="615"/>
    <x v="0"/>
    <x v="7"/>
    <x v="2"/>
    <x v="0"/>
    <x v="9"/>
    <s v="Barranquilla"/>
    <x v="1"/>
    <x v="30"/>
    <x v="0"/>
    <x v="1"/>
    <n v="2"/>
    <n v="92.53"/>
    <n v="10"/>
    <n v="83.28"/>
    <n v="166.56"/>
    <n v="3960"/>
    <n v="659577.59999999998"/>
    <s v="COP"/>
    <x v="2184"/>
    <x v="0"/>
    <x v="2"/>
    <x v="0"/>
    <x v="0"/>
    <x v="0"/>
    <x v="7"/>
    <x v="0"/>
  </r>
  <r>
    <x v="2187"/>
    <x v="252"/>
    <x v="0"/>
    <x v="10"/>
    <x v="3"/>
    <x v="0"/>
    <x v="9"/>
    <s v="Barranquilla"/>
    <x v="0"/>
    <x v="35"/>
    <x v="0"/>
    <x v="5"/>
    <n v="2"/>
    <n v="551.48"/>
    <n v="7"/>
    <n v="512.88"/>
    <n v="1025.76"/>
    <n v="3960"/>
    <n v="4062009.6"/>
    <s v="COP"/>
    <x v="2185"/>
    <x v="5"/>
    <x v="6"/>
    <x v="2"/>
    <x v="2"/>
    <x v="0"/>
    <x v="7"/>
    <x v="0"/>
  </r>
  <r>
    <x v="2188"/>
    <x v="444"/>
    <x v="0"/>
    <x v="11"/>
    <x v="3"/>
    <x v="0"/>
    <x v="9"/>
    <s v="Barranquilla"/>
    <x v="4"/>
    <x v="27"/>
    <x v="4"/>
    <x v="13"/>
    <n v="1"/>
    <n v="846.6"/>
    <n v="3"/>
    <n v="821.2"/>
    <n v="821.2"/>
    <n v="3960"/>
    <n v="3251952"/>
    <s v="COP"/>
    <x v="2186"/>
    <x v="0"/>
    <x v="0"/>
    <x v="0"/>
    <x v="0"/>
    <x v="2"/>
    <x v="3"/>
    <x v="0"/>
  </r>
  <r>
    <x v="2189"/>
    <x v="511"/>
    <x v="1"/>
    <x v="0"/>
    <x v="0"/>
    <x v="0"/>
    <x v="9"/>
    <s v="Barranquilla"/>
    <x v="2"/>
    <x v="38"/>
    <x v="0"/>
    <x v="3"/>
    <n v="2"/>
    <n v="416.97"/>
    <n v="15"/>
    <n v="354.42"/>
    <n v="708.84"/>
    <n v="3960"/>
    <n v="2807006.4"/>
    <s v="COP"/>
    <x v="2187"/>
    <x v="1"/>
    <x v="4"/>
    <x v="2"/>
    <x v="2"/>
    <x v="0"/>
    <x v="17"/>
    <x v="0"/>
  </r>
  <r>
    <x v="2190"/>
    <x v="972"/>
    <x v="1"/>
    <x v="3"/>
    <x v="2"/>
    <x v="0"/>
    <x v="9"/>
    <s v="Barranquilla"/>
    <x v="0"/>
    <x v="35"/>
    <x v="0"/>
    <x v="11"/>
    <n v="1"/>
    <n v="568.53"/>
    <n v="2"/>
    <n v="557.16"/>
    <n v="557.16"/>
    <n v="3960"/>
    <n v="2206353.6"/>
    <s v="COP"/>
    <x v="2188"/>
    <x v="1"/>
    <x v="1"/>
    <x v="3"/>
    <x v="4"/>
    <x v="0"/>
    <x v="6"/>
    <x v="0"/>
  </r>
  <r>
    <x v="2191"/>
    <x v="890"/>
    <x v="1"/>
    <x v="7"/>
    <x v="2"/>
    <x v="0"/>
    <x v="9"/>
    <s v="Barranquilla"/>
    <x v="4"/>
    <x v="40"/>
    <x v="2"/>
    <x v="3"/>
    <n v="7"/>
    <n v="895.35"/>
    <n v="7"/>
    <n v="832.68"/>
    <n v="5828.76"/>
    <n v="3960"/>
    <n v="23081889.600000001"/>
    <s v="COP"/>
    <x v="2189"/>
    <x v="3"/>
    <x v="2"/>
    <x v="2"/>
    <x v="0"/>
    <x v="3"/>
    <x v="13"/>
    <x v="0"/>
  </r>
  <r>
    <x v="2192"/>
    <x v="21"/>
    <x v="1"/>
    <x v="8"/>
    <x v="3"/>
    <x v="0"/>
    <x v="9"/>
    <s v="Barranquilla"/>
    <x v="4"/>
    <x v="21"/>
    <x v="4"/>
    <x v="3"/>
    <n v="1"/>
    <n v="762.88"/>
    <n v="10"/>
    <n v="686.59"/>
    <n v="686.59"/>
    <n v="3960"/>
    <n v="2718896.4"/>
    <s v="COP"/>
    <x v="2190"/>
    <x v="5"/>
    <x v="2"/>
    <x v="3"/>
    <x v="2"/>
    <x v="6"/>
    <x v="3"/>
    <x v="0"/>
  </r>
  <r>
    <x v="2193"/>
    <x v="82"/>
    <x v="1"/>
    <x v="11"/>
    <x v="3"/>
    <x v="0"/>
    <x v="9"/>
    <s v="Barranquilla"/>
    <x v="3"/>
    <x v="39"/>
    <x v="1"/>
    <x v="0"/>
    <n v="1"/>
    <n v="7368.96"/>
    <n v="2"/>
    <n v="7221.58"/>
    <n v="7221.58"/>
    <n v="3960"/>
    <n v="28597456.800000001"/>
    <s v="COP"/>
    <x v="2191"/>
    <x v="2"/>
    <x v="0"/>
    <x v="0"/>
    <x v="2"/>
    <x v="0"/>
    <x v="3"/>
    <x v="0"/>
  </r>
  <r>
    <x v="2194"/>
    <x v="973"/>
    <x v="2"/>
    <x v="0"/>
    <x v="0"/>
    <x v="0"/>
    <x v="9"/>
    <s v="Barranquilla"/>
    <x v="1"/>
    <x v="41"/>
    <x v="0"/>
    <x v="4"/>
    <n v="6"/>
    <n v="291.31"/>
    <n v="0"/>
    <n v="291.31"/>
    <n v="1747.86"/>
    <n v="3960"/>
    <n v="6921525.5999999996"/>
    <s v="COP"/>
    <x v="2192"/>
    <x v="1"/>
    <x v="0"/>
    <x v="0"/>
    <x v="2"/>
    <x v="0"/>
    <x v="3"/>
    <x v="0"/>
  </r>
  <r>
    <x v="2195"/>
    <x v="831"/>
    <x v="2"/>
    <x v="5"/>
    <x v="0"/>
    <x v="0"/>
    <x v="9"/>
    <s v="Barranquilla"/>
    <x v="3"/>
    <x v="34"/>
    <x v="10"/>
    <x v="14"/>
    <n v="4"/>
    <n v="2476.75"/>
    <n v="7"/>
    <n v="2303.38"/>
    <n v="9213.52"/>
    <n v="3960"/>
    <n v="36485539.200000003"/>
    <s v="COP"/>
    <x v="2193"/>
    <x v="1"/>
    <x v="1"/>
    <x v="2"/>
    <x v="3"/>
    <x v="0"/>
    <x v="11"/>
    <x v="0"/>
  </r>
  <r>
    <x v="2196"/>
    <x v="683"/>
    <x v="2"/>
    <x v="5"/>
    <x v="0"/>
    <x v="0"/>
    <x v="9"/>
    <s v="Barranquilla"/>
    <x v="4"/>
    <x v="6"/>
    <x v="5"/>
    <x v="3"/>
    <n v="1"/>
    <n v="1248.4100000000001"/>
    <n v="10"/>
    <n v="1123.57"/>
    <n v="1123.57"/>
    <n v="3960"/>
    <n v="4449337.2"/>
    <s v="COP"/>
    <x v="2194"/>
    <x v="3"/>
    <x v="4"/>
    <x v="1"/>
    <x v="4"/>
    <x v="1"/>
    <x v="8"/>
    <x v="0"/>
  </r>
  <r>
    <x v="2197"/>
    <x v="942"/>
    <x v="2"/>
    <x v="6"/>
    <x v="1"/>
    <x v="0"/>
    <x v="9"/>
    <s v="Barranquilla"/>
    <x v="4"/>
    <x v="27"/>
    <x v="5"/>
    <x v="9"/>
    <n v="2"/>
    <n v="880.56"/>
    <n v="7"/>
    <n v="818.92"/>
    <n v="1637.84"/>
    <n v="3960"/>
    <n v="6485846.4000000004"/>
    <s v="COP"/>
    <x v="2195"/>
    <x v="5"/>
    <x v="4"/>
    <x v="3"/>
    <x v="0"/>
    <x v="6"/>
    <x v="1"/>
    <x v="2"/>
  </r>
  <r>
    <x v="2198"/>
    <x v="53"/>
    <x v="2"/>
    <x v="6"/>
    <x v="1"/>
    <x v="0"/>
    <x v="9"/>
    <s v="Barranquilla"/>
    <x v="4"/>
    <x v="11"/>
    <x v="7"/>
    <x v="3"/>
    <n v="2"/>
    <n v="960.93"/>
    <n v="0"/>
    <n v="960.93"/>
    <n v="1921.86"/>
    <n v="3960"/>
    <n v="7610565.5999999996"/>
    <s v="COP"/>
    <x v="2196"/>
    <x v="5"/>
    <x v="6"/>
    <x v="1"/>
    <x v="3"/>
    <x v="3"/>
    <x v="14"/>
    <x v="0"/>
  </r>
  <r>
    <x v="2199"/>
    <x v="420"/>
    <x v="2"/>
    <x v="2"/>
    <x v="2"/>
    <x v="0"/>
    <x v="9"/>
    <s v="Barranquilla"/>
    <x v="4"/>
    <x v="27"/>
    <x v="3"/>
    <x v="0"/>
    <n v="2"/>
    <n v="955.48"/>
    <n v="0"/>
    <n v="955.48"/>
    <n v="1910.96"/>
    <n v="3960"/>
    <n v="7567401.5999999996"/>
    <s v="COP"/>
    <x v="2197"/>
    <x v="2"/>
    <x v="0"/>
    <x v="1"/>
    <x v="2"/>
    <x v="2"/>
    <x v="19"/>
    <x v="0"/>
  </r>
  <r>
    <x v="2200"/>
    <x v="702"/>
    <x v="2"/>
    <x v="2"/>
    <x v="2"/>
    <x v="0"/>
    <x v="9"/>
    <s v="Barranquilla"/>
    <x v="4"/>
    <x v="18"/>
    <x v="2"/>
    <x v="4"/>
    <n v="3"/>
    <n v="432.68"/>
    <n v="0"/>
    <n v="432.68"/>
    <n v="1298.04"/>
    <n v="3960"/>
    <n v="5140238.4000000004"/>
    <s v="COP"/>
    <x v="2198"/>
    <x v="5"/>
    <x v="0"/>
    <x v="3"/>
    <x v="1"/>
    <x v="4"/>
    <x v="3"/>
    <x v="0"/>
  </r>
  <r>
    <x v="2201"/>
    <x v="621"/>
    <x v="2"/>
    <x v="3"/>
    <x v="2"/>
    <x v="0"/>
    <x v="9"/>
    <s v="Barranquilla"/>
    <x v="4"/>
    <x v="27"/>
    <x v="5"/>
    <x v="1"/>
    <n v="2"/>
    <n v="907.79"/>
    <n v="0"/>
    <n v="907.79"/>
    <n v="1815.58"/>
    <n v="3960"/>
    <n v="7189696.7999999998"/>
    <s v="COP"/>
    <x v="2199"/>
    <x v="3"/>
    <x v="2"/>
    <x v="2"/>
    <x v="2"/>
    <x v="1"/>
    <x v="10"/>
    <x v="0"/>
  </r>
  <r>
    <x v="2202"/>
    <x v="607"/>
    <x v="2"/>
    <x v="7"/>
    <x v="2"/>
    <x v="0"/>
    <x v="9"/>
    <s v="Barranquilla"/>
    <x v="4"/>
    <x v="26"/>
    <x v="4"/>
    <x v="15"/>
    <n v="2"/>
    <n v="722.57"/>
    <n v="10"/>
    <n v="650.30999999999995"/>
    <n v="1300.6199999999999"/>
    <n v="3960"/>
    <n v="5150455.2"/>
    <s v="COP"/>
    <x v="2200"/>
    <x v="4"/>
    <x v="5"/>
    <x v="3"/>
    <x v="2"/>
    <x v="6"/>
    <x v="3"/>
    <x v="0"/>
  </r>
  <r>
    <x v="2203"/>
    <x v="229"/>
    <x v="2"/>
    <x v="10"/>
    <x v="3"/>
    <x v="0"/>
    <x v="9"/>
    <s v="Barranquilla"/>
    <x v="1"/>
    <x v="41"/>
    <x v="0"/>
    <x v="4"/>
    <n v="5"/>
    <n v="304.05"/>
    <n v="0"/>
    <n v="304.05"/>
    <n v="1520.25"/>
    <n v="3960"/>
    <n v="6020190"/>
    <s v="COP"/>
    <x v="2201"/>
    <x v="3"/>
    <x v="3"/>
    <x v="1"/>
    <x v="0"/>
    <x v="0"/>
    <x v="20"/>
    <x v="2"/>
  </r>
  <r>
    <x v="2204"/>
    <x v="791"/>
    <x v="2"/>
    <x v="8"/>
    <x v="3"/>
    <x v="0"/>
    <x v="9"/>
    <s v="Barranquilla"/>
    <x v="4"/>
    <x v="27"/>
    <x v="3"/>
    <x v="3"/>
    <n v="1"/>
    <n v="924.68"/>
    <n v="15"/>
    <n v="785.98"/>
    <n v="785.98"/>
    <n v="3960"/>
    <n v="3112480.8"/>
    <s v="COP"/>
    <x v="2202"/>
    <x v="3"/>
    <x v="3"/>
    <x v="0"/>
    <x v="1"/>
    <x v="4"/>
    <x v="7"/>
    <x v="0"/>
  </r>
  <r>
    <x v="2205"/>
    <x v="849"/>
    <x v="0"/>
    <x v="0"/>
    <x v="0"/>
    <x v="0"/>
    <x v="9"/>
    <s v="Bogotá"/>
    <x v="3"/>
    <x v="28"/>
    <x v="10"/>
    <x v="14"/>
    <n v="3"/>
    <n v="613.67999999999995"/>
    <n v="10"/>
    <n v="552.30999999999995"/>
    <n v="1656.93"/>
    <n v="3960"/>
    <n v="6561442.7999999998"/>
    <s v="COP"/>
    <x v="2203"/>
    <x v="5"/>
    <x v="0"/>
    <x v="0"/>
    <x v="2"/>
    <x v="0"/>
    <x v="14"/>
    <x v="0"/>
  </r>
  <r>
    <x v="2206"/>
    <x v="849"/>
    <x v="0"/>
    <x v="0"/>
    <x v="0"/>
    <x v="0"/>
    <x v="9"/>
    <s v="Bogotá"/>
    <x v="5"/>
    <x v="9"/>
    <x v="5"/>
    <x v="8"/>
    <n v="6"/>
    <n v="416.77"/>
    <n v="0"/>
    <n v="416.77"/>
    <n v="2500.62"/>
    <n v="3960"/>
    <n v="9902455.1999999993"/>
    <s v="COP"/>
    <x v="2204"/>
    <x v="2"/>
    <x v="0"/>
    <x v="0"/>
    <x v="2"/>
    <x v="0"/>
    <x v="0"/>
    <x v="0"/>
  </r>
  <r>
    <x v="2207"/>
    <x v="33"/>
    <x v="0"/>
    <x v="5"/>
    <x v="0"/>
    <x v="0"/>
    <x v="9"/>
    <s v="Bogotá"/>
    <x v="4"/>
    <x v="23"/>
    <x v="3"/>
    <x v="18"/>
    <n v="1"/>
    <n v="787.63"/>
    <n v="5"/>
    <n v="748.25"/>
    <n v="748.25"/>
    <n v="3960"/>
    <n v="2963070"/>
    <s v="COP"/>
    <x v="2205"/>
    <x v="1"/>
    <x v="5"/>
    <x v="3"/>
    <x v="2"/>
    <x v="6"/>
    <x v="11"/>
    <x v="0"/>
  </r>
  <r>
    <x v="2208"/>
    <x v="866"/>
    <x v="0"/>
    <x v="6"/>
    <x v="1"/>
    <x v="0"/>
    <x v="9"/>
    <s v="Bogotá"/>
    <x v="4"/>
    <x v="26"/>
    <x v="5"/>
    <x v="13"/>
    <n v="2"/>
    <n v="742.77"/>
    <n v="15"/>
    <n v="631.35"/>
    <n v="1262.7"/>
    <n v="3960"/>
    <n v="5000292"/>
    <s v="COP"/>
    <x v="2206"/>
    <x v="5"/>
    <x v="6"/>
    <x v="3"/>
    <x v="2"/>
    <x v="1"/>
    <x v="3"/>
    <x v="0"/>
  </r>
  <r>
    <x v="2209"/>
    <x v="399"/>
    <x v="0"/>
    <x v="6"/>
    <x v="1"/>
    <x v="0"/>
    <x v="9"/>
    <s v="Bogotá"/>
    <x v="1"/>
    <x v="32"/>
    <x v="0"/>
    <x v="5"/>
    <n v="1"/>
    <n v="125.72"/>
    <n v="15"/>
    <n v="106.86"/>
    <n v="106.86"/>
    <n v="3960"/>
    <n v="423165.6"/>
    <s v="COP"/>
    <x v="2207"/>
    <x v="3"/>
    <x v="2"/>
    <x v="1"/>
    <x v="3"/>
    <x v="0"/>
    <x v="16"/>
    <x v="0"/>
  </r>
  <r>
    <x v="2210"/>
    <x v="960"/>
    <x v="0"/>
    <x v="1"/>
    <x v="1"/>
    <x v="0"/>
    <x v="9"/>
    <s v="Bogotá"/>
    <x v="1"/>
    <x v="16"/>
    <x v="0"/>
    <x v="5"/>
    <n v="2"/>
    <n v="125.51"/>
    <n v="0"/>
    <n v="125.51"/>
    <n v="251.02"/>
    <n v="3960"/>
    <n v="994039.2"/>
    <s v="COP"/>
    <x v="2208"/>
    <x v="5"/>
    <x v="0"/>
    <x v="2"/>
    <x v="3"/>
    <x v="0"/>
    <x v="3"/>
    <x v="0"/>
  </r>
  <r>
    <x v="2211"/>
    <x v="721"/>
    <x v="0"/>
    <x v="2"/>
    <x v="2"/>
    <x v="0"/>
    <x v="9"/>
    <s v="Bogotá"/>
    <x v="0"/>
    <x v="31"/>
    <x v="0"/>
    <x v="5"/>
    <n v="1"/>
    <n v="138.11000000000001"/>
    <n v="2"/>
    <n v="135.35"/>
    <n v="135.35"/>
    <n v="3960"/>
    <n v="535986"/>
    <s v="COP"/>
    <x v="2209"/>
    <x v="4"/>
    <x v="4"/>
    <x v="2"/>
    <x v="4"/>
    <x v="0"/>
    <x v="2"/>
    <x v="0"/>
  </r>
  <r>
    <x v="2212"/>
    <x v="381"/>
    <x v="0"/>
    <x v="3"/>
    <x v="2"/>
    <x v="0"/>
    <x v="9"/>
    <s v="Bogotá"/>
    <x v="1"/>
    <x v="16"/>
    <x v="0"/>
    <x v="4"/>
    <n v="1"/>
    <n v="127.7"/>
    <n v="0"/>
    <n v="127.7"/>
    <n v="127.7"/>
    <n v="3960"/>
    <n v="505692"/>
    <s v="COP"/>
    <x v="2210"/>
    <x v="5"/>
    <x v="2"/>
    <x v="3"/>
    <x v="3"/>
    <x v="0"/>
    <x v="7"/>
    <x v="0"/>
  </r>
  <r>
    <x v="2213"/>
    <x v="546"/>
    <x v="0"/>
    <x v="10"/>
    <x v="3"/>
    <x v="0"/>
    <x v="9"/>
    <s v="Bogotá"/>
    <x v="3"/>
    <x v="3"/>
    <x v="8"/>
    <x v="14"/>
    <n v="2"/>
    <n v="1890.28"/>
    <n v="0"/>
    <n v="1890.28"/>
    <n v="3780.56"/>
    <n v="3960"/>
    <n v="14971017.6"/>
    <s v="COP"/>
    <x v="2211"/>
    <x v="0"/>
    <x v="3"/>
    <x v="0"/>
    <x v="4"/>
    <x v="0"/>
    <x v="17"/>
    <x v="0"/>
  </r>
  <r>
    <x v="2214"/>
    <x v="252"/>
    <x v="0"/>
    <x v="10"/>
    <x v="3"/>
    <x v="0"/>
    <x v="9"/>
    <s v="Bogotá"/>
    <x v="1"/>
    <x v="25"/>
    <x v="0"/>
    <x v="5"/>
    <n v="1"/>
    <n v="38.18"/>
    <n v="0"/>
    <n v="38.18"/>
    <n v="38.18"/>
    <n v="3960"/>
    <n v="151192.79999999999"/>
    <s v="COP"/>
    <x v="2212"/>
    <x v="2"/>
    <x v="1"/>
    <x v="1"/>
    <x v="4"/>
    <x v="0"/>
    <x v="3"/>
    <x v="0"/>
  </r>
  <r>
    <x v="2215"/>
    <x v="880"/>
    <x v="0"/>
    <x v="8"/>
    <x v="3"/>
    <x v="0"/>
    <x v="9"/>
    <s v="Bogotá"/>
    <x v="4"/>
    <x v="26"/>
    <x v="4"/>
    <x v="12"/>
    <n v="1"/>
    <n v="751.38"/>
    <n v="5"/>
    <n v="713.81"/>
    <n v="713.81"/>
    <n v="3960"/>
    <n v="2826687.6"/>
    <s v="COP"/>
    <x v="2213"/>
    <x v="4"/>
    <x v="4"/>
    <x v="2"/>
    <x v="2"/>
    <x v="2"/>
    <x v="3"/>
    <x v="1"/>
  </r>
  <r>
    <x v="2216"/>
    <x v="67"/>
    <x v="0"/>
    <x v="8"/>
    <x v="3"/>
    <x v="0"/>
    <x v="9"/>
    <s v="Bogotá"/>
    <x v="5"/>
    <x v="8"/>
    <x v="4"/>
    <x v="6"/>
    <n v="3"/>
    <n v="514.41999999999996"/>
    <n v="0"/>
    <n v="514.41999999999996"/>
    <n v="1543.26"/>
    <n v="3960"/>
    <n v="6111309.5999999996"/>
    <s v="COP"/>
    <x v="2214"/>
    <x v="2"/>
    <x v="3"/>
    <x v="3"/>
    <x v="0"/>
    <x v="0"/>
    <x v="7"/>
    <x v="2"/>
  </r>
  <r>
    <x v="2217"/>
    <x v="940"/>
    <x v="1"/>
    <x v="5"/>
    <x v="0"/>
    <x v="0"/>
    <x v="9"/>
    <s v="Bogotá"/>
    <x v="1"/>
    <x v="30"/>
    <x v="0"/>
    <x v="1"/>
    <n v="2"/>
    <n v="104.41"/>
    <n v="10"/>
    <n v="93.97"/>
    <n v="187.94"/>
    <n v="3960"/>
    <n v="744242.4"/>
    <s v="COP"/>
    <x v="2215"/>
    <x v="5"/>
    <x v="4"/>
    <x v="0"/>
    <x v="0"/>
    <x v="0"/>
    <x v="3"/>
    <x v="0"/>
  </r>
  <r>
    <x v="2218"/>
    <x v="72"/>
    <x v="1"/>
    <x v="6"/>
    <x v="1"/>
    <x v="0"/>
    <x v="9"/>
    <s v="Bogotá"/>
    <x v="2"/>
    <x v="38"/>
    <x v="0"/>
    <x v="4"/>
    <n v="1"/>
    <n v="368.61"/>
    <n v="3"/>
    <n v="357.55"/>
    <n v="357.55"/>
    <n v="3960"/>
    <n v="1415898"/>
    <s v="COP"/>
    <x v="2216"/>
    <x v="5"/>
    <x v="0"/>
    <x v="0"/>
    <x v="1"/>
    <x v="0"/>
    <x v="15"/>
    <x v="0"/>
  </r>
  <r>
    <x v="2219"/>
    <x v="73"/>
    <x v="1"/>
    <x v="6"/>
    <x v="1"/>
    <x v="0"/>
    <x v="9"/>
    <s v="Bogotá"/>
    <x v="1"/>
    <x v="16"/>
    <x v="0"/>
    <x v="4"/>
    <n v="1"/>
    <n v="120.13"/>
    <n v="15"/>
    <n v="102.11"/>
    <n v="102.11"/>
    <n v="3960"/>
    <n v="404355.6"/>
    <s v="COP"/>
    <x v="2217"/>
    <x v="1"/>
    <x v="2"/>
    <x v="2"/>
    <x v="2"/>
    <x v="0"/>
    <x v="2"/>
    <x v="0"/>
  </r>
  <r>
    <x v="2220"/>
    <x v="974"/>
    <x v="1"/>
    <x v="1"/>
    <x v="1"/>
    <x v="0"/>
    <x v="9"/>
    <s v="Bogotá"/>
    <x v="4"/>
    <x v="22"/>
    <x v="7"/>
    <x v="1"/>
    <n v="2"/>
    <n v="621.33000000000004"/>
    <n v="5"/>
    <n v="590.26"/>
    <n v="1180.52"/>
    <n v="3960"/>
    <n v="4674859.2"/>
    <s v="COP"/>
    <x v="2218"/>
    <x v="5"/>
    <x v="0"/>
    <x v="3"/>
    <x v="4"/>
    <x v="2"/>
    <x v="16"/>
    <x v="0"/>
  </r>
  <r>
    <x v="2221"/>
    <x v="974"/>
    <x v="1"/>
    <x v="1"/>
    <x v="1"/>
    <x v="0"/>
    <x v="9"/>
    <s v="Bogotá"/>
    <x v="4"/>
    <x v="21"/>
    <x v="4"/>
    <x v="19"/>
    <n v="1"/>
    <n v="800.52"/>
    <n v="15"/>
    <n v="680.44"/>
    <n v="680.44"/>
    <n v="3960"/>
    <n v="2694542.4"/>
    <s v="COP"/>
    <x v="2219"/>
    <x v="0"/>
    <x v="6"/>
    <x v="3"/>
    <x v="4"/>
    <x v="6"/>
    <x v="7"/>
    <x v="1"/>
  </r>
  <r>
    <x v="2222"/>
    <x v="136"/>
    <x v="1"/>
    <x v="8"/>
    <x v="3"/>
    <x v="0"/>
    <x v="9"/>
    <s v="Bogotá"/>
    <x v="3"/>
    <x v="42"/>
    <x v="6"/>
    <x v="4"/>
    <n v="2"/>
    <n v="1336.69"/>
    <n v="2"/>
    <n v="1309.96"/>
    <n v="2619.92"/>
    <n v="3960"/>
    <n v="10374883.199999999"/>
    <s v="COP"/>
    <x v="2220"/>
    <x v="0"/>
    <x v="5"/>
    <x v="0"/>
    <x v="3"/>
    <x v="0"/>
    <x v="12"/>
    <x v="2"/>
  </r>
  <r>
    <x v="2223"/>
    <x v="322"/>
    <x v="1"/>
    <x v="11"/>
    <x v="3"/>
    <x v="0"/>
    <x v="9"/>
    <s v="Bogotá"/>
    <x v="4"/>
    <x v="27"/>
    <x v="3"/>
    <x v="19"/>
    <n v="1"/>
    <n v="834.79"/>
    <n v="0"/>
    <n v="834.79"/>
    <n v="834.79"/>
    <n v="3960"/>
    <n v="3305768.4"/>
    <s v="COP"/>
    <x v="2221"/>
    <x v="3"/>
    <x v="2"/>
    <x v="1"/>
    <x v="4"/>
    <x v="4"/>
    <x v="9"/>
    <x v="0"/>
  </r>
  <r>
    <x v="2224"/>
    <x v="342"/>
    <x v="2"/>
    <x v="5"/>
    <x v="0"/>
    <x v="0"/>
    <x v="9"/>
    <s v="Bogotá"/>
    <x v="3"/>
    <x v="14"/>
    <x v="6"/>
    <x v="0"/>
    <n v="2"/>
    <n v="1099.5"/>
    <n v="0"/>
    <n v="1099.5"/>
    <n v="2199"/>
    <n v="3960"/>
    <n v="8708040"/>
    <s v="COP"/>
    <x v="2222"/>
    <x v="3"/>
    <x v="0"/>
    <x v="1"/>
    <x v="3"/>
    <x v="0"/>
    <x v="3"/>
    <x v="0"/>
  </r>
  <r>
    <x v="2225"/>
    <x v="54"/>
    <x v="2"/>
    <x v="1"/>
    <x v="1"/>
    <x v="0"/>
    <x v="9"/>
    <s v="Bogotá"/>
    <x v="3"/>
    <x v="14"/>
    <x v="10"/>
    <x v="6"/>
    <n v="5"/>
    <n v="1065.03"/>
    <n v="0"/>
    <n v="1065.03"/>
    <n v="5325.15"/>
    <n v="3960"/>
    <n v="21087594"/>
    <s v="COP"/>
    <x v="2223"/>
    <x v="3"/>
    <x v="2"/>
    <x v="0"/>
    <x v="0"/>
    <x v="0"/>
    <x v="20"/>
    <x v="0"/>
  </r>
  <r>
    <x v="2226"/>
    <x v="853"/>
    <x v="2"/>
    <x v="1"/>
    <x v="1"/>
    <x v="0"/>
    <x v="9"/>
    <s v="Bogotá"/>
    <x v="1"/>
    <x v="41"/>
    <x v="0"/>
    <x v="1"/>
    <n v="2"/>
    <n v="307.16000000000003"/>
    <n v="0"/>
    <n v="307.16000000000003"/>
    <n v="614.32000000000005"/>
    <n v="3960"/>
    <n v="2432707.2000000002"/>
    <s v="COP"/>
    <x v="2224"/>
    <x v="2"/>
    <x v="2"/>
    <x v="0"/>
    <x v="4"/>
    <x v="0"/>
    <x v="8"/>
    <x v="0"/>
  </r>
  <r>
    <x v="2227"/>
    <x v="700"/>
    <x v="2"/>
    <x v="9"/>
    <x v="1"/>
    <x v="0"/>
    <x v="9"/>
    <s v="Bogotá"/>
    <x v="1"/>
    <x v="19"/>
    <x v="0"/>
    <x v="1"/>
    <n v="1"/>
    <n v="78.709999999999994"/>
    <n v="10"/>
    <n v="70.84"/>
    <n v="70.84"/>
    <n v="3960"/>
    <n v="280526.40000000002"/>
    <s v="COP"/>
    <x v="2225"/>
    <x v="2"/>
    <x v="4"/>
    <x v="3"/>
    <x v="0"/>
    <x v="0"/>
    <x v="9"/>
    <x v="2"/>
  </r>
  <r>
    <x v="2228"/>
    <x v="758"/>
    <x v="2"/>
    <x v="2"/>
    <x v="2"/>
    <x v="0"/>
    <x v="9"/>
    <s v="Bogotá"/>
    <x v="1"/>
    <x v="32"/>
    <x v="0"/>
    <x v="5"/>
    <n v="1"/>
    <n v="124.27"/>
    <n v="2"/>
    <n v="121.78"/>
    <n v="121.78"/>
    <n v="3960"/>
    <n v="482248.8"/>
    <s v="COP"/>
    <x v="2226"/>
    <x v="5"/>
    <x v="0"/>
    <x v="1"/>
    <x v="4"/>
    <x v="0"/>
    <x v="3"/>
    <x v="0"/>
  </r>
  <r>
    <x v="2229"/>
    <x v="975"/>
    <x v="2"/>
    <x v="8"/>
    <x v="3"/>
    <x v="0"/>
    <x v="9"/>
    <s v="Bogotá"/>
    <x v="1"/>
    <x v="16"/>
    <x v="0"/>
    <x v="4"/>
    <n v="8"/>
    <n v="133.58000000000001"/>
    <n v="0"/>
    <n v="133.58000000000001"/>
    <n v="1068.6400000000001"/>
    <n v="3960"/>
    <n v="4231814.4000000004"/>
    <s v="COP"/>
    <x v="2227"/>
    <x v="5"/>
    <x v="4"/>
    <x v="3"/>
    <x v="1"/>
    <x v="0"/>
    <x v="17"/>
    <x v="0"/>
  </r>
  <r>
    <x v="2230"/>
    <x v="715"/>
    <x v="0"/>
    <x v="9"/>
    <x v="1"/>
    <x v="0"/>
    <x v="9"/>
    <s v="Bucaramanga"/>
    <x v="1"/>
    <x v="5"/>
    <x v="0"/>
    <x v="4"/>
    <n v="1"/>
    <n v="97.17"/>
    <n v="0"/>
    <n v="97.17"/>
    <n v="97.17"/>
    <n v="3960"/>
    <n v="384793.2"/>
    <s v="COP"/>
    <x v="2228"/>
    <x v="1"/>
    <x v="5"/>
    <x v="0"/>
    <x v="2"/>
    <x v="0"/>
    <x v="5"/>
    <x v="0"/>
  </r>
  <r>
    <x v="2231"/>
    <x v="478"/>
    <x v="0"/>
    <x v="3"/>
    <x v="2"/>
    <x v="0"/>
    <x v="9"/>
    <s v="Bucaramanga"/>
    <x v="4"/>
    <x v="26"/>
    <x v="7"/>
    <x v="1"/>
    <n v="3"/>
    <n v="662.05"/>
    <n v="15"/>
    <n v="562.74"/>
    <n v="1688.22"/>
    <n v="3960"/>
    <n v="6685351.2000000002"/>
    <s v="COP"/>
    <x v="2229"/>
    <x v="5"/>
    <x v="3"/>
    <x v="0"/>
    <x v="0"/>
    <x v="5"/>
    <x v="17"/>
    <x v="0"/>
  </r>
  <r>
    <x v="2232"/>
    <x v="529"/>
    <x v="0"/>
    <x v="7"/>
    <x v="2"/>
    <x v="0"/>
    <x v="9"/>
    <s v="Bucaramanga"/>
    <x v="1"/>
    <x v="7"/>
    <x v="0"/>
    <x v="5"/>
    <n v="3"/>
    <n v="121.03"/>
    <n v="15"/>
    <n v="102.88"/>
    <n v="308.64"/>
    <n v="3960"/>
    <n v="1222214.3999999999"/>
    <s v="COP"/>
    <x v="2230"/>
    <x v="3"/>
    <x v="3"/>
    <x v="0"/>
    <x v="4"/>
    <x v="0"/>
    <x v="3"/>
    <x v="0"/>
  </r>
  <r>
    <x v="2233"/>
    <x v="530"/>
    <x v="0"/>
    <x v="7"/>
    <x v="2"/>
    <x v="0"/>
    <x v="9"/>
    <s v="Bucaramanga"/>
    <x v="1"/>
    <x v="19"/>
    <x v="0"/>
    <x v="4"/>
    <n v="1"/>
    <n v="85.16"/>
    <n v="0"/>
    <n v="85.16"/>
    <n v="85.16"/>
    <n v="3960"/>
    <n v="337233.6"/>
    <s v="COP"/>
    <x v="2231"/>
    <x v="4"/>
    <x v="6"/>
    <x v="1"/>
    <x v="1"/>
    <x v="0"/>
    <x v="8"/>
    <x v="0"/>
  </r>
  <r>
    <x v="2234"/>
    <x v="454"/>
    <x v="0"/>
    <x v="7"/>
    <x v="2"/>
    <x v="0"/>
    <x v="9"/>
    <s v="Bucaramanga"/>
    <x v="5"/>
    <x v="8"/>
    <x v="7"/>
    <x v="6"/>
    <n v="3"/>
    <n v="520.52"/>
    <n v="0"/>
    <n v="520.52"/>
    <n v="1561.56"/>
    <n v="3960"/>
    <n v="6183777.5999999996"/>
    <s v="COP"/>
    <x v="2232"/>
    <x v="2"/>
    <x v="5"/>
    <x v="0"/>
    <x v="0"/>
    <x v="0"/>
    <x v="3"/>
    <x v="0"/>
  </r>
  <r>
    <x v="2235"/>
    <x v="509"/>
    <x v="0"/>
    <x v="10"/>
    <x v="3"/>
    <x v="0"/>
    <x v="9"/>
    <s v="Bucaramanga"/>
    <x v="1"/>
    <x v="19"/>
    <x v="0"/>
    <x v="1"/>
    <n v="6"/>
    <n v="81.41"/>
    <n v="15"/>
    <n v="69.2"/>
    <n v="415.2"/>
    <n v="3960"/>
    <n v="1644192"/>
    <s v="COP"/>
    <x v="2233"/>
    <x v="3"/>
    <x v="4"/>
    <x v="3"/>
    <x v="1"/>
    <x v="0"/>
    <x v="13"/>
    <x v="0"/>
  </r>
  <r>
    <x v="2236"/>
    <x v="294"/>
    <x v="1"/>
    <x v="0"/>
    <x v="0"/>
    <x v="0"/>
    <x v="9"/>
    <s v="Bucaramanga"/>
    <x v="0"/>
    <x v="35"/>
    <x v="0"/>
    <x v="5"/>
    <n v="1"/>
    <n v="551.61"/>
    <n v="2"/>
    <n v="540.58000000000004"/>
    <n v="540.58000000000004"/>
    <n v="3960"/>
    <n v="2140696.7999999998"/>
    <s v="COP"/>
    <x v="2234"/>
    <x v="0"/>
    <x v="2"/>
    <x v="2"/>
    <x v="0"/>
    <x v="0"/>
    <x v="12"/>
    <x v="0"/>
  </r>
  <r>
    <x v="2237"/>
    <x v="930"/>
    <x v="1"/>
    <x v="1"/>
    <x v="1"/>
    <x v="0"/>
    <x v="9"/>
    <s v="Bucaramanga"/>
    <x v="4"/>
    <x v="27"/>
    <x v="7"/>
    <x v="1"/>
    <n v="1"/>
    <n v="970.04"/>
    <n v="0"/>
    <n v="970.04"/>
    <n v="970.04"/>
    <n v="3960"/>
    <n v="3841358.4"/>
    <s v="COP"/>
    <x v="2235"/>
    <x v="5"/>
    <x v="5"/>
    <x v="1"/>
    <x v="0"/>
    <x v="4"/>
    <x v="14"/>
    <x v="0"/>
  </r>
  <r>
    <x v="2238"/>
    <x v="888"/>
    <x v="1"/>
    <x v="1"/>
    <x v="1"/>
    <x v="0"/>
    <x v="9"/>
    <s v="Bucaramanga"/>
    <x v="4"/>
    <x v="26"/>
    <x v="7"/>
    <x v="18"/>
    <n v="4"/>
    <n v="690.53"/>
    <n v="0"/>
    <n v="690.53"/>
    <n v="2762.12"/>
    <n v="3960"/>
    <n v="10937995.199999999"/>
    <s v="COP"/>
    <x v="2236"/>
    <x v="2"/>
    <x v="6"/>
    <x v="1"/>
    <x v="2"/>
    <x v="3"/>
    <x v="3"/>
    <x v="0"/>
  </r>
  <r>
    <x v="2239"/>
    <x v="619"/>
    <x v="1"/>
    <x v="9"/>
    <x v="1"/>
    <x v="0"/>
    <x v="9"/>
    <s v="Bucaramanga"/>
    <x v="4"/>
    <x v="21"/>
    <x v="3"/>
    <x v="15"/>
    <n v="3"/>
    <n v="840.23"/>
    <n v="2"/>
    <n v="823.43"/>
    <n v="2470.29"/>
    <n v="3960"/>
    <n v="9782348.4000000004"/>
    <s v="COP"/>
    <x v="2237"/>
    <x v="5"/>
    <x v="3"/>
    <x v="1"/>
    <x v="4"/>
    <x v="1"/>
    <x v="13"/>
    <x v="0"/>
  </r>
  <r>
    <x v="2240"/>
    <x v="582"/>
    <x v="1"/>
    <x v="2"/>
    <x v="2"/>
    <x v="0"/>
    <x v="9"/>
    <s v="Bucaramanga"/>
    <x v="5"/>
    <x v="9"/>
    <x v="4"/>
    <x v="8"/>
    <n v="3"/>
    <n v="472.41"/>
    <n v="5"/>
    <n v="448.79"/>
    <n v="1346.37"/>
    <n v="3960"/>
    <n v="5331625.2"/>
    <s v="COP"/>
    <x v="2238"/>
    <x v="0"/>
    <x v="2"/>
    <x v="0"/>
    <x v="0"/>
    <x v="0"/>
    <x v="3"/>
    <x v="0"/>
  </r>
  <r>
    <x v="2241"/>
    <x v="20"/>
    <x v="1"/>
    <x v="7"/>
    <x v="2"/>
    <x v="0"/>
    <x v="9"/>
    <s v="Bucaramanga"/>
    <x v="2"/>
    <x v="38"/>
    <x v="0"/>
    <x v="3"/>
    <n v="1"/>
    <n v="379.02"/>
    <n v="0"/>
    <n v="379.02"/>
    <n v="379.02"/>
    <n v="3960"/>
    <n v="1500919.2"/>
    <s v="COP"/>
    <x v="2239"/>
    <x v="1"/>
    <x v="0"/>
    <x v="3"/>
    <x v="1"/>
    <x v="0"/>
    <x v="2"/>
    <x v="0"/>
  </r>
  <r>
    <x v="2242"/>
    <x v="163"/>
    <x v="1"/>
    <x v="10"/>
    <x v="3"/>
    <x v="0"/>
    <x v="9"/>
    <s v="Bucaramanga"/>
    <x v="2"/>
    <x v="29"/>
    <x v="0"/>
    <x v="3"/>
    <n v="2"/>
    <n v="264.89"/>
    <n v="15"/>
    <n v="225.16"/>
    <n v="450.32"/>
    <n v="3960"/>
    <n v="1783267.2"/>
    <s v="COP"/>
    <x v="2240"/>
    <x v="4"/>
    <x v="2"/>
    <x v="3"/>
    <x v="3"/>
    <x v="0"/>
    <x v="3"/>
    <x v="0"/>
  </r>
  <r>
    <x v="2243"/>
    <x v="536"/>
    <x v="1"/>
    <x v="10"/>
    <x v="3"/>
    <x v="0"/>
    <x v="9"/>
    <s v="Bucaramanga"/>
    <x v="1"/>
    <x v="30"/>
    <x v="0"/>
    <x v="6"/>
    <n v="1"/>
    <n v="96.79"/>
    <n v="0"/>
    <n v="96.79"/>
    <n v="96.79"/>
    <n v="3960"/>
    <n v="383288.4"/>
    <s v="COP"/>
    <x v="2241"/>
    <x v="1"/>
    <x v="4"/>
    <x v="3"/>
    <x v="1"/>
    <x v="0"/>
    <x v="3"/>
    <x v="0"/>
  </r>
  <r>
    <x v="2244"/>
    <x v="82"/>
    <x v="1"/>
    <x v="11"/>
    <x v="3"/>
    <x v="0"/>
    <x v="9"/>
    <s v="Bucaramanga"/>
    <x v="0"/>
    <x v="0"/>
    <x v="0"/>
    <x v="3"/>
    <n v="2"/>
    <n v="180.34"/>
    <n v="2"/>
    <n v="176.73"/>
    <n v="353.46"/>
    <n v="3960"/>
    <n v="1399701.6"/>
    <s v="COP"/>
    <x v="2242"/>
    <x v="0"/>
    <x v="5"/>
    <x v="1"/>
    <x v="1"/>
    <x v="0"/>
    <x v="3"/>
    <x v="0"/>
  </r>
  <r>
    <x v="2245"/>
    <x v="805"/>
    <x v="2"/>
    <x v="9"/>
    <x v="1"/>
    <x v="0"/>
    <x v="9"/>
    <s v="Bucaramanga"/>
    <x v="0"/>
    <x v="31"/>
    <x v="0"/>
    <x v="11"/>
    <n v="1"/>
    <n v="134.47999999999999"/>
    <n v="7"/>
    <n v="125.07"/>
    <n v="125.07"/>
    <n v="3960"/>
    <n v="495277.2"/>
    <s v="COP"/>
    <x v="2243"/>
    <x v="3"/>
    <x v="4"/>
    <x v="2"/>
    <x v="0"/>
    <x v="0"/>
    <x v="3"/>
    <x v="0"/>
  </r>
  <r>
    <x v="2246"/>
    <x v="264"/>
    <x v="2"/>
    <x v="9"/>
    <x v="1"/>
    <x v="0"/>
    <x v="9"/>
    <s v="Bucaramanga"/>
    <x v="2"/>
    <x v="29"/>
    <x v="0"/>
    <x v="0"/>
    <n v="3"/>
    <n v="257.82"/>
    <n v="0"/>
    <n v="257.82"/>
    <n v="773.46"/>
    <n v="3960"/>
    <n v="3062901.6"/>
    <s v="COP"/>
    <x v="2244"/>
    <x v="3"/>
    <x v="2"/>
    <x v="3"/>
    <x v="2"/>
    <x v="0"/>
    <x v="3"/>
    <x v="0"/>
  </r>
  <r>
    <x v="2247"/>
    <x v="391"/>
    <x v="2"/>
    <x v="2"/>
    <x v="2"/>
    <x v="0"/>
    <x v="9"/>
    <s v="Bucaramanga"/>
    <x v="3"/>
    <x v="14"/>
    <x v="6"/>
    <x v="3"/>
    <n v="2"/>
    <n v="1176.4000000000001"/>
    <n v="0"/>
    <n v="1176.4000000000001"/>
    <n v="2352.8000000000002"/>
    <n v="3960"/>
    <n v="9317088"/>
    <s v="COP"/>
    <x v="2245"/>
    <x v="2"/>
    <x v="2"/>
    <x v="1"/>
    <x v="0"/>
    <x v="0"/>
    <x v="20"/>
    <x v="0"/>
  </r>
  <r>
    <x v="2248"/>
    <x v="783"/>
    <x v="2"/>
    <x v="10"/>
    <x v="3"/>
    <x v="0"/>
    <x v="9"/>
    <s v="Bucaramanga"/>
    <x v="1"/>
    <x v="36"/>
    <x v="0"/>
    <x v="5"/>
    <n v="1"/>
    <n v="106"/>
    <n v="15"/>
    <n v="90.1"/>
    <n v="90.1"/>
    <n v="3960"/>
    <n v="356796"/>
    <s v="COP"/>
    <x v="2246"/>
    <x v="2"/>
    <x v="2"/>
    <x v="3"/>
    <x v="4"/>
    <x v="0"/>
    <x v="0"/>
    <x v="0"/>
  </r>
  <r>
    <x v="2249"/>
    <x v="89"/>
    <x v="2"/>
    <x v="11"/>
    <x v="3"/>
    <x v="0"/>
    <x v="9"/>
    <s v="Bucaramanga"/>
    <x v="3"/>
    <x v="34"/>
    <x v="10"/>
    <x v="4"/>
    <n v="1"/>
    <n v="2507.2399999999998"/>
    <n v="0"/>
    <n v="2507.2399999999998"/>
    <n v="2507.2399999999998"/>
    <n v="3960"/>
    <n v="9928670.4000000004"/>
    <s v="COP"/>
    <x v="2247"/>
    <x v="1"/>
    <x v="1"/>
    <x v="1"/>
    <x v="3"/>
    <x v="0"/>
    <x v="2"/>
    <x v="0"/>
  </r>
  <r>
    <x v="2250"/>
    <x v="91"/>
    <x v="0"/>
    <x v="0"/>
    <x v="0"/>
    <x v="0"/>
    <x v="9"/>
    <s v="Cali"/>
    <x v="4"/>
    <x v="37"/>
    <x v="7"/>
    <x v="3"/>
    <n v="1"/>
    <n v="929.22"/>
    <n v="0"/>
    <n v="929.22"/>
    <n v="929.22"/>
    <n v="3960"/>
    <n v="3679711.2"/>
    <s v="COP"/>
    <x v="2248"/>
    <x v="4"/>
    <x v="1"/>
    <x v="0"/>
    <x v="3"/>
    <x v="3"/>
    <x v="6"/>
    <x v="0"/>
  </r>
  <r>
    <x v="2251"/>
    <x v="900"/>
    <x v="0"/>
    <x v="4"/>
    <x v="0"/>
    <x v="0"/>
    <x v="9"/>
    <s v="Cali"/>
    <x v="1"/>
    <x v="30"/>
    <x v="0"/>
    <x v="5"/>
    <n v="1"/>
    <n v="91.78"/>
    <n v="15"/>
    <n v="78.010000000000005"/>
    <n v="78.010000000000005"/>
    <n v="3960"/>
    <n v="308919.59999999998"/>
    <s v="COP"/>
    <x v="2249"/>
    <x v="2"/>
    <x v="5"/>
    <x v="1"/>
    <x v="2"/>
    <x v="0"/>
    <x v="2"/>
    <x v="0"/>
  </r>
  <r>
    <x v="2252"/>
    <x v="661"/>
    <x v="0"/>
    <x v="2"/>
    <x v="2"/>
    <x v="0"/>
    <x v="9"/>
    <s v="Cali"/>
    <x v="1"/>
    <x v="32"/>
    <x v="0"/>
    <x v="1"/>
    <n v="1"/>
    <n v="123.4"/>
    <n v="0"/>
    <n v="123.4"/>
    <n v="123.4"/>
    <n v="3960"/>
    <n v="488664"/>
    <s v="COP"/>
    <x v="2250"/>
    <x v="3"/>
    <x v="2"/>
    <x v="1"/>
    <x v="4"/>
    <x v="0"/>
    <x v="18"/>
    <x v="0"/>
  </r>
  <r>
    <x v="2253"/>
    <x v="35"/>
    <x v="0"/>
    <x v="2"/>
    <x v="2"/>
    <x v="0"/>
    <x v="9"/>
    <s v="Cali"/>
    <x v="1"/>
    <x v="36"/>
    <x v="0"/>
    <x v="6"/>
    <n v="3"/>
    <n v="98.98"/>
    <n v="0"/>
    <n v="98.98"/>
    <n v="296.94"/>
    <n v="3960"/>
    <n v="1175882.3999999999"/>
    <s v="COP"/>
    <x v="2251"/>
    <x v="2"/>
    <x v="2"/>
    <x v="0"/>
    <x v="2"/>
    <x v="0"/>
    <x v="3"/>
    <x v="0"/>
  </r>
  <r>
    <x v="2254"/>
    <x v="382"/>
    <x v="0"/>
    <x v="3"/>
    <x v="2"/>
    <x v="0"/>
    <x v="9"/>
    <s v="Cali"/>
    <x v="3"/>
    <x v="34"/>
    <x v="1"/>
    <x v="0"/>
    <n v="2"/>
    <n v="2449.29"/>
    <n v="3"/>
    <n v="2375.81"/>
    <n v="4751.62"/>
    <n v="3960"/>
    <n v="18816415.199999999"/>
    <s v="COP"/>
    <x v="2252"/>
    <x v="2"/>
    <x v="6"/>
    <x v="1"/>
    <x v="4"/>
    <x v="0"/>
    <x v="21"/>
    <x v="0"/>
  </r>
  <r>
    <x v="2255"/>
    <x v="976"/>
    <x v="0"/>
    <x v="3"/>
    <x v="2"/>
    <x v="0"/>
    <x v="9"/>
    <s v="Cali"/>
    <x v="3"/>
    <x v="34"/>
    <x v="6"/>
    <x v="4"/>
    <n v="7"/>
    <n v="2363.64"/>
    <n v="0"/>
    <n v="2363.64"/>
    <n v="16545.48"/>
    <n v="3960"/>
    <n v="65520100.799999997"/>
    <s v="COP"/>
    <x v="2253"/>
    <x v="3"/>
    <x v="2"/>
    <x v="2"/>
    <x v="1"/>
    <x v="0"/>
    <x v="8"/>
    <x v="0"/>
  </r>
  <r>
    <x v="2256"/>
    <x v="331"/>
    <x v="0"/>
    <x v="3"/>
    <x v="2"/>
    <x v="0"/>
    <x v="9"/>
    <s v="Cali"/>
    <x v="1"/>
    <x v="30"/>
    <x v="0"/>
    <x v="6"/>
    <n v="3"/>
    <n v="94.36"/>
    <n v="0"/>
    <n v="94.36"/>
    <n v="283.08"/>
    <n v="3960"/>
    <n v="1120996.8"/>
    <s v="COP"/>
    <x v="2254"/>
    <x v="3"/>
    <x v="4"/>
    <x v="1"/>
    <x v="1"/>
    <x v="0"/>
    <x v="3"/>
    <x v="0"/>
  </r>
  <r>
    <x v="2257"/>
    <x v="185"/>
    <x v="0"/>
    <x v="3"/>
    <x v="2"/>
    <x v="0"/>
    <x v="9"/>
    <s v="Cali"/>
    <x v="3"/>
    <x v="42"/>
    <x v="6"/>
    <x v="3"/>
    <n v="2"/>
    <n v="1262.3399999999999"/>
    <n v="2"/>
    <n v="1237.0899999999999"/>
    <n v="2474.1799999999998"/>
    <n v="3960"/>
    <n v="9797752.8000000007"/>
    <s v="COP"/>
    <x v="2255"/>
    <x v="5"/>
    <x v="5"/>
    <x v="0"/>
    <x v="4"/>
    <x v="0"/>
    <x v="3"/>
    <x v="0"/>
  </r>
  <r>
    <x v="2258"/>
    <x v="630"/>
    <x v="0"/>
    <x v="7"/>
    <x v="2"/>
    <x v="0"/>
    <x v="9"/>
    <s v="Cali"/>
    <x v="4"/>
    <x v="21"/>
    <x v="5"/>
    <x v="0"/>
    <n v="1"/>
    <n v="749"/>
    <n v="10"/>
    <n v="674.1"/>
    <n v="674.1"/>
    <n v="3960"/>
    <n v="2669436"/>
    <s v="COP"/>
    <x v="2256"/>
    <x v="1"/>
    <x v="4"/>
    <x v="3"/>
    <x v="3"/>
    <x v="4"/>
    <x v="10"/>
    <x v="0"/>
  </r>
  <r>
    <x v="2259"/>
    <x v="510"/>
    <x v="0"/>
    <x v="10"/>
    <x v="3"/>
    <x v="0"/>
    <x v="9"/>
    <s v="Cali"/>
    <x v="4"/>
    <x v="22"/>
    <x v="7"/>
    <x v="15"/>
    <n v="2"/>
    <n v="618.51"/>
    <n v="0"/>
    <n v="618.51"/>
    <n v="1237.02"/>
    <n v="3960"/>
    <n v="4898599.2"/>
    <s v="COP"/>
    <x v="2257"/>
    <x v="4"/>
    <x v="1"/>
    <x v="1"/>
    <x v="0"/>
    <x v="4"/>
    <x v="16"/>
    <x v="0"/>
  </r>
  <r>
    <x v="2260"/>
    <x v="546"/>
    <x v="0"/>
    <x v="10"/>
    <x v="3"/>
    <x v="0"/>
    <x v="9"/>
    <s v="Cali"/>
    <x v="3"/>
    <x v="14"/>
    <x v="6"/>
    <x v="0"/>
    <n v="3"/>
    <n v="1087.2"/>
    <n v="0"/>
    <n v="1087.2"/>
    <n v="3261.6"/>
    <n v="3960"/>
    <n v="12915936"/>
    <s v="COP"/>
    <x v="2258"/>
    <x v="0"/>
    <x v="6"/>
    <x v="3"/>
    <x v="2"/>
    <x v="0"/>
    <x v="3"/>
    <x v="0"/>
  </r>
  <r>
    <x v="2261"/>
    <x v="235"/>
    <x v="0"/>
    <x v="8"/>
    <x v="3"/>
    <x v="0"/>
    <x v="9"/>
    <s v="Cali"/>
    <x v="4"/>
    <x v="21"/>
    <x v="2"/>
    <x v="15"/>
    <n v="2"/>
    <n v="850.95"/>
    <n v="7"/>
    <n v="791.38"/>
    <n v="1582.76"/>
    <n v="3960"/>
    <n v="6267729.5999999996"/>
    <s v="COP"/>
    <x v="2259"/>
    <x v="3"/>
    <x v="5"/>
    <x v="3"/>
    <x v="0"/>
    <x v="2"/>
    <x v="17"/>
    <x v="0"/>
  </r>
  <r>
    <x v="2262"/>
    <x v="209"/>
    <x v="0"/>
    <x v="11"/>
    <x v="3"/>
    <x v="0"/>
    <x v="9"/>
    <s v="Cali"/>
    <x v="0"/>
    <x v="0"/>
    <x v="0"/>
    <x v="5"/>
    <n v="2"/>
    <n v="172.01"/>
    <n v="0"/>
    <n v="172.01"/>
    <n v="344.02"/>
    <n v="3960"/>
    <n v="1362319.2"/>
    <s v="COP"/>
    <x v="2260"/>
    <x v="4"/>
    <x v="0"/>
    <x v="1"/>
    <x v="2"/>
    <x v="0"/>
    <x v="3"/>
    <x v="0"/>
  </r>
  <r>
    <x v="2263"/>
    <x v="838"/>
    <x v="0"/>
    <x v="11"/>
    <x v="3"/>
    <x v="0"/>
    <x v="9"/>
    <s v="Cali"/>
    <x v="1"/>
    <x v="7"/>
    <x v="0"/>
    <x v="1"/>
    <n v="1"/>
    <n v="139.1"/>
    <n v="7"/>
    <n v="129.36000000000001"/>
    <n v="129.36000000000001"/>
    <n v="3960"/>
    <n v="512265.6"/>
    <s v="COP"/>
    <x v="2261"/>
    <x v="5"/>
    <x v="6"/>
    <x v="0"/>
    <x v="4"/>
    <x v="0"/>
    <x v="8"/>
    <x v="0"/>
  </r>
  <r>
    <x v="2264"/>
    <x v="504"/>
    <x v="0"/>
    <x v="11"/>
    <x v="3"/>
    <x v="0"/>
    <x v="9"/>
    <s v="Cali"/>
    <x v="2"/>
    <x v="2"/>
    <x v="0"/>
    <x v="16"/>
    <n v="6"/>
    <n v="285.08"/>
    <n v="2"/>
    <n v="279.38"/>
    <n v="1676.28"/>
    <n v="3960"/>
    <n v="6638068.7999999998"/>
    <s v="COP"/>
    <x v="2262"/>
    <x v="3"/>
    <x v="3"/>
    <x v="0"/>
    <x v="3"/>
    <x v="0"/>
    <x v="10"/>
    <x v="0"/>
  </r>
  <r>
    <x v="2265"/>
    <x v="977"/>
    <x v="1"/>
    <x v="4"/>
    <x v="0"/>
    <x v="0"/>
    <x v="9"/>
    <s v="Cali"/>
    <x v="4"/>
    <x v="23"/>
    <x v="4"/>
    <x v="13"/>
    <n v="1"/>
    <n v="807.96"/>
    <n v="15"/>
    <n v="686.77"/>
    <n v="686.77"/>
    <n v="3960"/>
    <n v="2719609.2"/>
    <s v="COP"/>
    <x v="2263"/>
    <x v="4"/>
    <x v="1"/>
    <x v="3"/>
    <x v="0"/>
    <x v="4"/>
    <x v="3"/>
    <x v="0"/>
  </r>
  <r>
    <x v="2266"/>
    <x v="71"/>
    <x v="1"/>
    <x v="6"/>
    <x v="1"/>
    <x v="0"/>
    <x v="9"/>
    <s v="Cali"/>
    <x v="0"/>
    <x v="31"/>
    <x v="0"/>
    <x v="11"/>
    <n v="3"/>
    <n v="136.79"/>
    <n v="0"/>
    <n v="136.79"/>
    <n v="410.37"/>
    <n v="3960"/>
    <n v="1625065.2"/>
    <s v="COP"/>
    <x v="2264"/>
    <x v="5"/>
    <x v="6"/>
    <x v="2"/>
    <x v="2"/>
    <x v="0"/>
    <x v="3"/>
    <x v="0"/>
  </r>
  <r>
    <x v="2267"/>
    <x v="534"/>
    <x v="1"/>
    <x v="1"/>
    <x v="1"/>
    <x v="0"/>
    <x v="9"/>
    <s v="Cali"/>
    <x v="4"/>
    <x v="33"/>
    <x v="2"/>
    <x v="7"/>
    <n v="1"/>
    <n v="1030.2"/>
    <n v="7"/>
    <n v="958.09"/>
    <n v="958.09"/>
    <n v="3960"/>
    <n v="3794036.4"/>
    <s v="COP"/>
    <x v="2265"/>
    <x v="4"/>
    <x v="4"/>
    <x v="1"/>
    <x v="1"/>
    <x v="6"/>
    <x v="3"/>
    <x v="0"/>
  </r>
  <r>
    <x v="2268"/>
    <x v="355"/>
    <x v="1"/>
    <x v="1"/>
    <x v="1"/>
    <x v="0"/>
    <x v="9"/>
    <s v="Cali"/>
    <x v="4"/>
    <x v="21"/>
    <x v="4"/>
    <x v="0"/>
    <n v="1"/>
    <n v="809.05"/>
    <n v="7"/>
    <n v="752.42"/>
    <n v="752.42"/>
    <n v="3960"/>
    <n v="2979583.2"/>
    <s v="COP"/>
    <x v="2266"/>
    <x v="2"/>
    <x v="2"/>
    <x v="3"/>
    <x v="1"/>
    <x v="3"/>
    <x v="13"/>
    <x v="0"/>
  </r>
  <r>
    <x v="2269"/>
    <x v="217"/>
    <x v="1"/>
    <x v="2"/>
    <x v="2"/>
    <x v="0"/>
    <x v="9"/>
    <s v="Cali"/>
    <x v="1"/>
    <x v="30"/>
    <x v="0"/>
    <x v="1"/>
    <n v="1"/>
    <n v="99.7"/>
    <n v="5"/>
    <n v="94.72"/>
    <n v="94.72"/>
    <n v="3960"/>
    <n v="375091.20000000001"/>
    <s v="COP"/>
    <x v="2267"/>
    <x v="2"/>
    <x v="6"/>
    <x v="3"/>
    <x v="2"/>
    <x v="0"/>
    <x v="8"/>
    <x v="0"/>
  </r>
  <r>
    <x v="2270"/>
    <x v="978"/>
    <x v="1"/>
    <x v="2"/>
    <x v="2"/>
    <x v="0"/>
    <x v="9"/>
    <s v="Cali"/>
    <x v="1"/>
    <x v="30"/>
    <x v="0"/>
    <x v="5"/>
    <n v="1"/>
    <n v="104.72"/>
    <n v="0"/>
    <n v="104.72"/>
    <n v="104.72"/>
    <n v="3960"/>
    <n v="414691.2"/>
    <s v="COP"/>
    <x v="2268"/>
    <x v="1"/>
    <x v="5"/>
    <x v="1"/>
    <x v="0"/>
    <x v="0"/>
    <x v="17"/>
    <x v="0"/>
  </r>
  <r>
    <x v="2271"/>
    <x v="910"/>
    <x v="1"/>
    <x v="3"/>
    <x v="2"/>
    <x v="0"/>
    <x v="9"/>
    <s v="Cali"/>
    <x v="4"/>
    <x v="37"/>
    <x v="7"/>
    <x v="17"/>
    <n v="1"/>
    <n v="999.23"/>
    <n v="0"/>
    <n v="999.23"/>
    <n v="999.23"/>
    <n v="3960"/>
    <n v="3956950.8"/>
    <s v="COP"/>
    <x v="2269"/>
    <x v="0"/>
    <x v="6"/>
    <x v="0"/>
    <x v="1"/>
    <x v="4"/>
    <x v="21"/>
    <x v="0"/>
  </r>
  <r>
    <x v="2272"/>
    <x v="371"/>
    <x v="1"/>
    <x v="10"/>
    <x v="3"/>
    <x v="0"/>
    <x v="9"/>
    <s v="Cali"/>
    <x v="3"/>
    <x v="34"/>
    <x v="8"/>
    <x v="4"/>
    <n v="5"/>
    <n v="2383.7399999999998"/>
    <n v="0"/>
    <n v="2383.7399999999998"/>
    <n v="11918.7"/>
    <n v="3960"/>
    <n v="47198052"/>
    <s v="COP"/>
    <x v="2270"/>
    <x v="1"/>
    <x v="1"/>
    <x v="3"/>
    <x v="0"/>
    <x v="0"/>
    <x v="9"/>
    <x v="0"/>
  </r>
  <r>
    <x v="2273"/>
    <x v="223"/>
    <x v="1"/>
    <x v="11"/>
    <x v="3"/>
    <x v="0"/>
    <x v="9"/>
    <s v="Cali"/>
    <x v="4"/>
    <x v="26"/>
    <x v="3"/>
    <x v="0"/>
    <n v="1"/>
    <n v="730.9"/>
    <n v="7"/>
    <n v="679.74"/>
    <n v="679.74"/>
    <n v="3960"/>
    <n v="2691770.4"/>
    <s v="COP"/>
    <x v="2271"/>
    <x v="5"/>
    <x v="3"/>
    <x v="3"/>
    <x v="1"/>
    <x v="5"/>
    <x v="0"/>
    <x v="0"/>
  </r>
  <r>
    <x v="2274"/>
    <x v="795"/>
    <x v="1"/>
    <x v="11"/>
    <x v="3"/>
    <x v="0"/>
    <x v="9"/>
    <s v="Cali"/>
    <x v="2"/>
    <x v="38"/>
    <x v="0"/>
    <x v="15"/>
    <n v="1"/>
    <n v="396.77"/>
    <n v="10"/>
    <n v="357.09"/>
    <n v="357.09"/>
    <n v="3960"/>
    <n v="1414076.4"/>
    <s v="COP"/>
    <x v="2272"/>
    <x v="5"/>
    <x v="6"/>
    <x v="0"/>
    <x v="3"/>
    <x v="0"/>
    <x v="13"/>
    <x v="0"/>
  </r>
  <r>
    <x v="2275"/>
    <x v="710"/>
    <x v="2"/>
    <x v="0"/>
    <x v="0"/>
    <x v="0"/>
    <x v="9"/>
    <s v="Cali"/>
    <x v="1"/>
    <x v="5"/>
    <x v="0"/>
    <x v="5"/>
    <n v="2"/>
    <n v="98.95"/>
    <n v="0"/>
    <n v="98.95"/>
    <n v="197.9"/>
    <n v="3960"/>
    <n v="783684"/>
    <s v="COP"/>
    <x v="2273"/>
    <x v="4"/>
    <x v="0"/>
    <x v="0"/>
    <x v="4"/>
    <x v="0"/>
    <x v="1"/>
    <x v="0"/>
  </r>
  <r>
    <x v="2276"/>
    <x v="710"/>
    <x v="2"/>
    <x v="0"/>
    <x v="0"/>
    <x v="0"/>
    <x v="9"/>
    <s v="Cali"/>
    <x v="5"/>
    <x v="9"/>
    <x v="2"/>
    <x v="8"/>
    <n v="3"/>
    <n v="442.79"/>
    <n v="7"/>
    <n v="411.79"/>
    <n v="1235.3699999999999"/>
    <n v="3960"/>
    <n v="4892065.2"/>
    <s v="COP"/>
    <x v="2274"/>
    <x v="4"/>
    <x v="1"/>
    <x v="2"/>
    <x v="4"/>
    <x v="0"/>
    <x v="3"/>
    <x v="0"/>
  </r>
  <r>
    <x v="2277"/>
    <x v="776"/>
    <x v="2"/>
    <x v="9"/>
    <x v="1"/>
    <x v="0"/>
    <x v="9"/>
    <s v="Cali"/>
    <x v="1"/>
    <x v="5"/>
    <x v="0"/>
    <x v="1"/>
    <n v="1"/>
    <n v="105.97"/>
    <n v="3"/>
    <n v="102.79"/>
    <n v="102.79"/>
    <n v="3960"/>
    <n v="407048.4"/>
    <s v="COP"/>
    <x v="2275"/>
    <x v="2"/>
    <x v="4"/>
    <x v="2"/>
    <x v="3"/>
    <x v="0"/>
    <x v="3"/>
    <x v="1"/>
  </r>
  <r>
    <x v="2278"/>
    <x v="979"/>
    <x v="2"/>
    <x v="9"/>
    <x v="1"/>
    <x v="0"/>
    <x v="9"/>
    <s v="Cali"/>
    <x v="1"/>
    <x v="7"/>
    <x v="0"/>
    <x v="1"/>
    <n v="1"/>
    <n v="139.31"/>
    <n v="15"/>
    <n v="118.41"/>
    <n v="118.41"/>
    <n v="3960"/>
    <n v="468903.6"/>
    <s v="COP"/>
    <x v="2276"/>
    <x v="1"/>
    <x v="1"/>
    <x v="1"/>
    <x v="4"/>
    <x v="0"/>
    <x v="6"/>
    <x v="2"/>
  </r>
  <r>
    <x v="2279"/>
    <x v="306"/>
    <x v="2"/>
    <x v="8"/>
    <x v="3"/>
    <x v="0"/>
    <x v="9"/>
    <s v="Cali"/>
    <x v="4"/>
    <x v="37"/>
    <x v="2"/>
    <x v="3"/>
    <n v="1"/>
    <n v="942.32"/>
    <n v="0"/>
    <n v="942.32"/>
    <n v="942.32"/>
    <n v="3960"/>
    <n v="3731587.2"/>
    <s v="COP"/>
    <x v="2277"/>
    <x v="5"/>
    <x v="1"/>
    <x v="0"/>
    <x v="3"/>
    <x v="1"/>
    <x v="13"/>
    <x v="0"/>
  </r>
  <r>
    <x v="2280"/>
    <x v="912"/>
    <x v="2"/>
    <x v="8"/>
    <x v="3"/>
    <x v="0"/>
    <x v="9"/>
    <s v="Cali"/>
    <x v="4"/>
    <x v="37"/>
    <x v="7"/>
    <x v="4"/>
    <n v="2"/>
    <n v="954.08"/>
    <n v="7"/>
    <n v="887.29"/>
    <n v="1774.58"/>
    <n v="3960"/>
    <n v="7027336.7999999998"/>
    <s v="COP"/>
    <x v="2278"/>
    <x v="0"/>
    <x v="5"/>
    <x v="0"/>
    <x v="0"/>
    <x v="2"/>
    <x v="1"/>
    <x v="0"/>
  </r>
  <r>
    <x v="2281"/>
    <x v="120"/>
    <x v="0"/>
    <x v="4"/>
    <x v="0"/>
    <x v="0"/>
    <x v="9"/>
    <s v="Cartagena"/>
    <x v="4"/>
    <x v="18"/>
    <x v="2"/>
    <x v="12"/>
    <n v="1"/>
    <n v="453.19"/>
    <n v="0"/>
    <n v="453.19"/>
    <n v="453.19"/>
    <n v="3960"/>
    <n v="1794632.4"/>
    <s v="COP"/>
    <x v="2279"/>
    <x v="5"/>
    <x v="2"/>
    <x v="3"/>
    <x v="3"/>
    <x v="3"/>
    <x v="17"/>
    <x v="0"/>
  </r>
  <r>
    <x v="2282"/>
    <x v="759"/>
    <x v="0"/>
    <x v="4"/>
    <x v="0"/>
    <x v="0"/>
    <x v="9"/>
    <s v="Cartagena"/>
    <x v="5"/>
    <x v="10"/>
    <x v="2"/>
    <x v="14"/>
    <n v="3"/>
    <n v="1016.15"/>
    <n v="15"/>
    <n v="863.73"/>
    <n v="2591.19"/>
    <n v="3960"/>
    <n v="10261112.4"/>
    <s v="COP"/>
    <x v="2280"/>
    <x v="3"/>
    <x v="4"/>
    <x v="1"/>
    <x v="0"/>
    <x v="0"/>
    <x v="0"/>
    <x v="0"/>
  </r>
  <r>
    <x v="2283"/>
    <x v="688"/>
    <x v="0"/>
    <x v="6"/>
    <x v="1"/>
    <x v="0"/>
    <x v="9"/>
    <s v="Cartagena"/>
    <x v="1"/>
    <x v="36"/>
    <x v="0"/>
    <x v="4"/>
    <n v="2"/>
    <n v="97.19"/>
    <n v="0"/>
    <n v="97.19"/>
    <n v="194.38"/>
    <n v="3960"/>
    <n v="769744.8"/>
    <s v="COP"/>
    <x v="2281"/>
    <x v="2"/>
    <x v="6"/>
    <x v="0"/>
    <x v="1"/>
    <x v="0"/>
    <x v="3"/>
    <x v="0"/>
  </r>
  <r>
    <x v="2284"/>
    <x v="735"/>
    <x v="0"/>
    <x v="6"/>
    <x v="1"/>
    <x v="0"/>
    <x v="9"/>
    <s v="Cartagena"/>
    <x v="1"/>
    <x v="36"/>
    <x v="0"/>
    <x v="1"/>
    <n v="2"/>
    <n v="94.07"/>
    <n v="2"/>
    <n v="92.19"/>
    <n v="184.38"/>
    <n v="3960"/>
    <n v="730144.8"/>
    <s v="COP"/>
    <x v="2282"/>
    <x v="2"/>
    <x v="2"/>
    <x v="1"/>
    <x v="3"/>
    <x v="0"/>
    <x v="5"/>
    <x v="0"/>
  </r>
  <r>
    <x v="2285"/>
    <x v="127"/>
    <x v="0"/>
    <x v="11"/>
    <x v="3"/>
    <x v="0"/>
    <x v="9"/>
    <s v="Cartagena"/>
    <x v="5"/>
    <x v="15"/>
    <x v="7"/>
    <x v="6"/>
    <n v="2"/>
    <n v="798.55"/>
    <n v="0"/>
    <n v="798.55"/>
    <n v="1597.1"/>
    <n v="3960"/>
    <n v="6324516"/>
    <s v="COP"/>
    <x v="2283"/>
    <x v="2"/>
    <x v="1"/>
    <x v="3"/>
    <x v="0"/>
    <x v="0"/>
    <x v="9"/>
    <x v="0"/>
  </r>
  <r>
    <x v="2286"/>
    <x v="276"/>
    <x v="1"/>
    <x v="5"/>
    <x v="0"/>
    <x v="0"/>
    <x v="9"/>
    <s v="Cartagena"/>
    <x v="3"/>
    <x v="24"/>
    <x v="1"/>
    <x v="4"/>
    <n v="1"/>
    <n v="1298.97"/>
    <n v="5"/>
    <n v="1234.02"/>
    <n v="1234.02"/>
    <n v="3960"/>
    <n v="4886719.2"/>
    <s v="COP"/>
    <x v="2284"/>
    <x v="2"/>
    <x v="0"/>
    <x v="2"/>
    <x v="2"/>
    <x v="0"/>
    <x v="16"/>
    <x v="0"/>
  </r>
  <r>
    <x v="2287"/>
    <x v="980"/>
    <x v="1"/>
    <x v="6"/>
    <x v="1"/>
    <x v="0"/>
    <x v="9"/>
    <s v="Cartagena"/>
    <x v="3"/>
    <x v="24"/>
    <x v="10"/>
    <x v="3"/>
    <n v="2"/>
    <n v="1400.42"/>
    <n v="3"/>
    <n v="1358.41"/>
    <n v="2716.82"/>
    <n v="3960"/>
    <n v="10758607.199999999"/>
    <s v="COP"/>
    <x v="2285"/>
    <x v="4"/>
    <x v="3"/>
    <x v="1"/>
    <x v="2"/>
    <x v="0"/>
    <x v="1"/>
    <x v="0"/>
  </r>
  <r>
    <x v="2288"/>
    <x v="157"/>
    <x v="1"/>
    <x v="6"/>
    <x v="1"/>
    <x v="0"/>
    <x v="9"/>
    <s v="Cartagena"/>
    <x v="5"/>
    <x v="15"/>
    <x v="3"/>
    <x v="10"/>
    <n v="1"/>
    <n v="767.18"/>
    <n v="0"/>
    <n v="767.18"/>
    <n v="767.18"/>
    <n v="3960"/>
    <n v="3038032.8"/>
    <s v="COP"/>
    <x v="2286"/>
    <x v="1"/>
    <x v="4"/>
    <x v="0"/>
    <x v="2"/>
    <x v="0"/>
    <x v="12"/>
    <x v="0"/>
  </r>
  <r>
    <x v="2289"/>
    <x v="981"/>
    <x v="1"/>
    <x v="9"/>
    <x v="1"/>
    <x v="0"/>
    <x v="9"/>
    <s v="Cartagena"/>
    <x v="0"/>
    <x v="0"/>
    <x v="0"/>
    <x v="3"/>
    <n v="1"/>
    <n v="177.95"/>
    <n v="0"/>
    <n v="177.95"/>
    <n v="177.95"/>
    <n v="3960"/>
    <n v="704682"/>
    <s v="COP"/>
    <x v="2287"/>
    <x v="4"/>
    <x v="3"/>
    <x v="1"/>
    <x v="1"/>
    <x v="0"/>
    <x v="3"/>
    <x v="0"/>
  </r>
  <r>
    <x v="2290"/>
    <x v="468"/>
    <x v="1"/>
    <x v="8"/>
    <x v="3"/>
    <x v="0"/>
    <x v="9"/>
    <s v="Cartagena"/>
    <x v="5"/>
    <x v="8"/>
    <x v="3"/>
    <x v="0"/>
    <n v="1"/>
    <n v="459.8"/>
    <n v="0"/>
    <n v="459.8"/>
    <n v="459.8"/>
    <n v="3960"/>
    <n v="1820808"/>
    <s v="COP"/>
    <x v="2288"/>
    <x v="2"/>
    <x v="0"/>
    <x v="2"/>
    <x v="1"/>
    <x v="0"/>
    <x v="13"/>
    <x v="0"/>
  </r>
  <r>
    <x v="2291"/>
    <x v="279"/>
    <x v="2"/>
    <x v="0"/>
    <x v="0"/>
    <x v="0"/>
    <x v="9"/>
    <s v="Cartagena"/>
    <x v="0"/>
    <x v="20"/>
    <x v="0"/>
    <x v="3"/>
    <n v="1"/>
    <n v="263.20999999999998"/>
    <n v="10"/>
    <n v="236.89"/>
    <n v="236.89"/>
    <n v="3960"/>
    <n v="938084.4"/>
    <s v="COP"/>
    <x v="2289"/>
    <x v="4"/>
    <x v="1"/>
    <x v="1"/>
    <x v="1"/>
    <x v="0"/>
    <x v="12"/>
    <x v="0"/>
  </r>
  <r>
    <x v="2292"/>
    <x v="864"/>
    <x v="2"/>
    <x v="9"/>
    <x v="1"/>
    <x v="0"/>
    <x v="9"/>
    <s v="Cartagena"/>
    <x v="4"/>
    <x v="27"/>
    <x v="4"/>
    <x v="17"/>
    <n v="4"/>
    <n v="855.04"/>
    <n v="10"/>
    <n v="769.54"/>
    <n v="3078.16"/>
    <n v="3960"/>
    <n v="12189513.6"/>
    <s v="COP"/>
    <x v="2290"/>
    <x v="4"/>
    <x v="1"/>
    <x v="1"/>
    <x v="3"/>
    <x v="1"/>
    <x v="3"/>
    <x v="0"/>
  </r>
  <r>
    <x v="2293"/>
    <x v="523"/>
    <x v="2"/>
    <x v="9"/>
    <x v="1"/>
    <x v="0"/>
    <x v="9"/>
    <s v="Cartagena"/>
    <x v="1"/>
    <x v="36"/>
    <x v="0"/>
    <x v="1"/>
    <n v="2"/>
    <n v="95.86"/>
    <n v="5"/>
    <n v="91.07"/>
    <n v="182.14"/>
    <n v="3960"/>
    <n v="721274.4"/>
    <s v="COP"/>
    <x v="2291"/>
    <x v="1"/>
    <x v="5"/>
    <x v="3"/>
    <x v="1"/>
    <x v="0"/>
    <x v="10"/>
    <x v="0"/>
  </r>
  <r>
    <x v="2294"/>
    <x v="198"/>
    <x v="2"/>
    <x v="7"/>
    <x v="2"/>
    <x v="0"/>
    <x v="9"/>
    <s v="Cartagena"/>
    <x v="1"/>
    <x v="41"/>
    <x v="0"/>
    <x v="5"/>
    <n v="6"/>
    <n v="310.94"/>
    <n v="7"/>
    <n v="289.17"/>
    <n v="1735.02"/>
    <n v="3960"/>
    <n v="6870679.2000000002"/>
    <s v="COP"/>
    <x v="2292"/>
    <x v="0"/>
    <x v="1"/>
    <x v="0"/>
    <x v="2"/>
    <x v="0"/>
    <x v="12"/>
    <x v="0"/>
  </r>
  <r>
    <x v="2295"/>
    <x v="305"/>
    <x v="2"/>
    <x v="7"/>
    <x v="2"/>
    <x v="0"/>
    <x v="9"/>
    <s v="Cartagena"/>
    <x v="5"/>
    <x v="9"/>
    <x v="9"/>
    <x v="0"/>
    <n v="4"/>
    <n v="417.16"/>
    <n v="15"/>
    <n v="354.59"/>
    <n v="1418.36"/>
    <n v="3960"/>
    <n v="5616705.5999999996"/>
    <s v="COP"/>
    <x v="2293"/>
    <x v="0"/>
    <x v="1"/>
    <x v="1"/>
    <x v="4"/>
    <x v="0"/>
    <x v="10"/>
    <x v="0"/>
  </r>
  <r>
    <x v="2296"/>
    <x v="29"/>
    <x v="2"/>
    <x v="10"/>
    <x v="3"/>
    <x v="0"/>
    <x v="9"/>
    <s v="Cartagena"/>
    <x v="4"/>
    <x v="18"/>
    <x v="7"/>
    <x v="13"/>
    <n v="5"/>
    <n v="439.63"/>
    <n v="2"/>
    <n v="430.84"/>
    <n v="2154.1999999999998"/>
    <n v="3960"/>
    <n v="8530632"/>
    <s v="COP"/>
    <x v="2294"/>
    <x v="1"/>
    <x v="0"/>
    <x v="0"/>
    <x v="2"/>
    <x v="3"/>
    <x v="18"/>
    <x v="0"/>
  </r>
  <r>
    <x v="2297"/>
    <x v="326"/>
    <x v="2"/>
    <x v="8"/>
    <x v="3"/>
    <x v="0"/>
    <x v="9"/>
    <s v="Cartagena"/>
    <x v="1"/>
    <x v="19"/>
    <x v="0"/>
    <x v="4"/>
    <n v="1"/>
    <n v="76.930000000000007"/>
    <n v="0"/>
    <n v="76.930000000000007"/>
    <n v="76.930000000000007"/>
    <n v="3960"/>
    <n v="304642.8"/>
    <s v="COP"/>
    <x v="2295"/>
    <x v="3"/>
    <x v="0"/>
    <x v="1"/>
    <x v="2"/>
    <x v="0"/>
    <x v="14"/>
    <x v="0"/>
  </r>
  <r>
    <x v="2298"/>
    <x v="982"/>
    <x v="0"/>
    <x v="4"/>
    <x v="0"/>
    <x v="0"/>
    <x v="9"/>
    <s v="Cúcuta"/>
    <x v="3"/>
    <x v="34"/>
    <x v="1"/>
    <x v="4"/>
    <n v="1"/>
    <n v="2305.02"/>
    <n v="15"/>
    <n v="1959.27"/>
    <n v="1959.27"/>
    <n v="3960"/>
    <n v="7758709.2000000002"/>
    <s v="COP"/>
    <x v="2296"/>
    <x v="5"/>
    <x v="5"/>
    <x v="2"/>
    <x v="0"/>
    <x v="0"/>
    <x v="3"/>
    <x v="0"/>
  </r>
  <r>
    <x v="2299"/>
    <x v="120"/>
    <x v="0"/>
    <x v="4"/>
    <x v="0"/>
    <x v="0"/>
    <x v="9"/>
    <s v="Cúcuta"/>
    <x v="3"/>
    <x v="3"/>
    <x v="8"/>
    <x v="6"/>
    <n v="1"/>
    <n v="1985.52"/>
    <n v="0"/>
    <n v="1985.52"/>
    <n v="1985.52"/>
    <n v="3960"/>
    <n v="7862659.2000000002"/>
    <s v="COP"/>
    <x v="2297"/>
    <x v="5"/>
    <x v="3"/>
    <x v="3"/>
    <x v="1"/>
    <x v="0"/>
    <x v="11"/>
    <x v="0"/>
  </r>
  <r>
    <x v="2300"/>
    <x v="408"/>
    <x v="0"/>
    <x v="4"/>
    <x v="0"/>
    <x v="0"/>
    <x v="9"/>
    <s v="Cúcuta"/>
    <x v="5"/>
    <x v="15"/>
    <x v="2"/>
    <x v="6"/>
    <n v="4"/>
    <n v="788.36"/>
    <n v="0"/>
    <n v="788.36"/>
    <n v="3153.44"/>
    <n v="3960"/>
    <n v="12487622.4"/>
    <s v="COP"/>
    <x v="2298"/>
    <x v="2"/>
    <x v="4"/>
    <x v="1"/>
    <x v="2"/>
    <x v="0"/>
    <x v="3"/>
    <x v="2"/>
  </r>
  <r>
    <x v="2301"/>
    <x v="866"/>
    <x v="0"/>
    <x v="6"/>
    <x v="1"/>
    <x v="0"/>
    <x v="9"/>
    <s v="Cúcuta"/>
    <x v="3"/>
    <x v="3"/>
    <x v="6"/>
    <x v="6"/>
    <n v="1"/>
    <n v="2005.7"/>
    <n v="5"/>
    <n v="1905.41"/>
    <n v="1905.41"/>
    <n v="3960"/>
    <n v="7545423.5999999996"/>
    <s v="COP"/>
    <x v="2299"/>
    <x v="0"/>
    <x v="0"/>
    <x v="2"/>
    <x v="1"/>
    <x v="0"/>
    <x v="3"/>
    <x v="0"/>
  </r>
  <r>
    <x v="2302"/>
    <x v="152"/>
    <x v="0"/>
    <x v="1"/>
    <x v="1"/>
    <x v="0"/>
    <x v="9"/>
    <s v="Cúcuta"/>
    <x v="4"/>
    <x v="23"/>
    <x v="3"/>
    <x v="1"/>
    <n v="1"/>
    <n v="810.61"/>
    <n v="7"/>
    <n v="753.87"/>
    <n v="753.87"/>
    <n v="3960"/>
    <n v="2985325.2"/>
    <s v="COP"/>
    <x v="2300"/>
    <x v="4"/>
    <x v="1"/>
    <x v="3"/>
    <x v="4"/>
    <x v="6"/>
    <x v="5"/>
    <x v="0"/>
  </r>
  <r>
    <x v="2303"/>
    <x v="779"/>
    <x v="0"/>
    <x v="2"/>
    <x v="2"/>
    <x v="0"/>
    <x v="9"/>
    <s v="Cúcuta"/>
    <x v="1"/>
    <x v="41"/>
    <x v="0"/>
    <x v="5"/>
    <n v="3"/>
    <n v="306"/>
    <n v="0"/>
    <n v="306"/>
    <n v="918"/>
    <n v="3960"/>
    <n v="3635280"/>
    <s v="COP"/>
    <x v="2301"/>
    <x v="2"/>
    <x v="3"/>
    <x v="0"/>
    <x v="0"/>
    <x v="0"/>
    <x v="3"/>
    <x v="0"/>
  </r>
  <r>
    <x v="2304"/>
    <x v="983"/>
    <x v="0"/>
    <x v="2"/>
    <x v="2"/>
    <x v="0"/>
    <x v="9"/>
    <s v="Cúcuta"/>
    <x v="2"/>
    <x v="38"/>
    <x v="0"/>
    <x v="15"/>
    <n v="1"/>
    <n v="420.64"/>
    <n v="5"/>
    <n v="399.61"/>
    <n v="399.61"/>
    <n v="3960"/>
    <n v="1582455.6"/>
    <s v="COP"/>
    <x v="2302"/>
    <x v="2"/>
    <x v="3"/>
    <x v="2"/>
    <x v="3"/>
    <x v="0"/>
    <x v="19"/>
    <x v="0"/>
  </r>
  <r>
    <x v="2305"/>
    <x v="381"/>
    <x v="0"/>
    <x v="3"/>
    <x v="2"/>
    <x v="0"/>
    <x v="9"/>
    <s v="Cúcuta"/>
    <x v="4"/>
    <x v="26"/>
    <x v="3"/>
    <x v="18"/>
    <n v="8"/>
    <n v="714.47"/>
    <n v="7"/>
    <n v="664.46"/>
    <n v="5315.68"/>
    <n v="3960"/>
    <n v="21050092.800000001"/>
    <s v="COP"/>
    <x v="2303"/>
    <x v="2"/>
    <x v="2"/>
    <x v="1"/>
    <x v="3"/>
    <x v="4"/>
    <x v="18"/>
    <x v="0"/>
  </r>
  <r>
    <x v="2306"/>
    <x v="503"/>
    <x v="0"/>
    <x v="7"/>
    <x v="2"/>
    <x v="0"/>
    <x v="9"/>
    <s v="Cúcuta"/>
    <x v="1"/>
    <x v="7"/>
    <x v="0"/>
    <x v="1"/>
    <n v="1"/>
    <n v="124.36"/>
    <n v="7"/>
    <n v="115.65"/>
    <n v="115.65"/>
    <n v="3960"/>
    <n v="457974"/>
    <s v="COP"/>
    <x v="2304"/>
    <x v="3"/>
    <x v="3"/>
    <x v="1"/>
    <x v="4"/>
    <x v="0"/>
    <x v="4"/>
    <x v="0"/>
  </r>
  <r>
    <x v="2307"/>
    <x v="923"/>
    <x v="0"/>
    <x v="8"/>
    <x v="3"/>
    <x v="0"/>
    <x v="9"/>
    <s v="Cúcuta"/>
    <x v="4"/>
    <x v="13"/>
    <x v="2"/>
    <x v="17"/>
    <n v="2"/>
    <n v="892.14"/>
    <n v="2"/>
    <n v="874.3"/>
    <n v="1748.6"/>
    <n v="3960"/>
    <n v="6924456"/>
    <s v="COP"/>
    <x v="2305"/>
    <x v="5"/>
    <x v="1"/>
    <x v="1"/>
    <x v="1"/>
    <x v="1"/>
    <x v="3"/>
    <x v="2"/>
  </r>
  <r>
    <x v="2308"/>
    <x v="984"/>
    <x v="1"/>
    <x v="0"/>
    <x v="0"/>
    <x v="0"/>
    <x v="9"/>
    <s v="Cúcuta"/>
    <x v="0"/>
    <x v="20"/>
    <x v="0"/>
    <x v="0"/>
    <n v="1"/>
    <n v="260.11"/>
    <n v="5"/>
    <n v="247.1"/>
    <n v="247.1"/>
    <n v="3960"/>
    <n v="978516"/>
    <s v="COP"/>
    <x v="2306"/>
    <x v="2"/>
    <x v="2"/>
    <x v="2"/>
    <x v="0"/>
    <x v="0"/>
    <x v="3"/>
    <x v="0"/>
  </r>
  <r>
    <x v="2309"/>
    <x v="318"/>
    <x v="1"/>
    <x v="1"/>
    <x v="1"/>
    <x v="0"/>
    <x v="9"/>
    <s v="Cúcuta"/>
    <x v="3"/>
    <x v="39"/>
    <x v="10"/>
    <x v="4"/>
    <n v="2"/>
    <n v="7382.12"/>
    <n v="10"/>
    <n v="6643.91"/>
    <n v="13287.82"/>
    <n v="3960"/>
    <n v="52619767.200000003"/>
    <s v="COP"/>
    <x v="2307"/>
    <x v="0"/>
    <x v="5"/>
    <x v="3"/>
    <x v="1"/>
    <x v="0"/>
    <x v="3"/>
    <x v="0"/>
  </r>
  <r>
    <x v="2310"/>
    <x v="554"/>
    <x v="1"/>
    <x v="9"/>
    <x v="1"/>
    <x v="0"/>
    <x v="9"/>
    <s v="Cúcuta"/>
    <x v="1"/>
    <x v="7"/>
    <x v="0"/>
    <x v="4"/>
    <n v="2"/>
    <n v="138.44"/>
    <n v="2"/>
    <n v="135.66999999999999"/>
    <n v="271.33999999999997"/>
    <n v="3960"/>
    <n v="1074506.3999999999"/>
    <s v="COP"/>
    <x v="2308"/>
    <x v="5"/>
    <x v="5"/>
    <x v="1"/>
    <x v="2"/>
    <x v="0"/>
    <x v="12"/>
    <x v="0"/>
  </r>
  <r>
    <x v="2311"/>
    <x v="881"/>
    <x v="1"/>
    <x v="2"/>
    <x v="2"/>
    <x v="0"/>
    <x v="9"/>
    <s v="Cúcuta"/>
    <x v="4"/>
    <x v="22"/>
    <x v="7"/>
    <x v="19"/>
    <n v="1"/>
    <n v="572.79999999999995"/>
    <n v="3"/>
    <n v="555.62"/>
    <n v="555.62"/>
    <n v="3960"/>
    <n v="2200255.2000000002"/>
    <s v="COP"/>
    <x v="2309"/>
    <x v="0"/>
    <x v="6"/>
    <x v="2"/>
    <x v="1"/>
    <x v="5"/>
    <x v="4"/>
    <x v="0"/>
  </r>
  <r>
    <x v="2312"/>
    <x v="792"/>
    <x v="1"/>
    <x v="2"/>
    <x v="2"/>
    <x v="0"/>
    <x v="9"/>
    <s v="Cúcuta"/>
    <x v="1"/>
    <x v="25"/>
    <x v="0"/>
    <x v="5"/>
    <n v="2"/>
    <n v="37.119999999999997"/>
    <n v="0"/>
    <n v="37.119999999999997"/>
    <n v="74.239999999999995"/>
    <n v="3960"/>
    <n v="293990.40000000002"/>
    <s v="COP"/>
    <x v="2310"/>
    <x v="1"/>
    <x v="3"/>
    <x v="2"/>
    <x v="2"/>
    <x v="0"/>
    <x v="19"/>
    <x v="0"/>
  </r>
  <r>
    <x v="2313"/>
    <x v="517"/>
    <x v="1"/>
    <x v="7"/>
    <x v="2"/>
    <x v="0"/>
    <x v="9"/>
    <s v="Cúcuta"/>
    <x v="4"/>
    <x v="21"/>
    <x v="3"/>
    <x v="13"/>
    <n v="1"/>
    <n v="751.74"/>
    <n v="0"/>
    <n v="751.74"/>
    <n v="751.74"/>
    <n v="3960"/>
    <n v="2976890.4"/>
    <s v="COP"/>
    <x v="2311"/>
    <x v="1"/>
    <x v="3"/>
    <x v="2"/>
    <x v="2"/>
    <x v="1"/>
    <x v="10"/>
    <x v="2"/>
  </r>
  <r>
    <x v="2314"/>
    <x v="162"/>
    <x v="1"/>
    <x v="7"/>
    <x v="2"/>
    <x v="0"/>
    <x v="9"/>
    <s v="Cúcuta"/>
    <x v="4"/>
    <x v="26"/>
    <x v="2"/>
    <x v="18"/>
    <n v="2"/>
    <n v="725.4"/>
    <n v="0"/>
    <n v="725.4"/>
    <n v="1450.8"/>
    <n v="3960"/>
    <n v="5745168"/>
    <s v="COP"/>
    <x v="2312"/>
    <x v="5"/>
    <x v="0"/>
    <x v="3"/>
    <x v="0"/>
    <x v="3"/>
    <x v="19"/>
    <x v="0"/>
  </r>
  <r>
    <x v="2315"/>
    <x v="431"/>
    <x v="1"/>
    <x v="10"/>
    <x v="3"/>
    <x v="0"/>
    <x v="9"/>
    <s v="Cúcuta"/>
    <x v="3"/>
    <x v="42"/>
    <x v="8"/>
    <x v="3"/>
    <n v="2"/>
    <n v="1328.46"/>
    <n v="0"/>
    <n v="1328.46"/>
    <n v="2656.92"/>
    <n v="3960"/>
    <n v="10521403.199999999"/>
    <s v="COP"/>
    <x v="2313"/>
    <x v="3"/>
    <x v="6"/>
    <x v="2"/>
    <x v="2"/>
    <x v="0"/>
    <x v="14"/>
    <x v="0"/>
  </r>
  <r>
    <x v="2316"/>
    <x v="321"/>
    <x v="1"/>
    <x v="8"/>
    <x v="3"/>
    <x v="0"/>
    <x v="9"/>
    <s v="Cúcuta"/>
    <x v="4"/>
    <x v="37"/>
    <x v="3"/>
    <x v="12"/>
    <n v="1"/>
    <n v="955.71"/>
    <n v="2"/>
    <n v="936.6"/>
    <n v="936.6"/>
    <n v="3960"/>
    <n v="3708936"/>
    <s v="COP"/>
    <x v="2314"/>
    <x v="1"/>
    <x v="2"/>
    <x v="1"/>
    <x v="0"/>
    <x v="5"/>
    <x v="8"/>
    <x v="0"/>
  </r>
  <r>
    <x v="2317"/>
    <x v="836"/>
    <x v="2"/>
    <x v="0"/>
    <x v="0"/>
    <x v="0"/>
    <x v="9"/>
    <s v="Cúcuta"/>
    <x v="2"/>
    <x v="29"/>
    <x v="0"/>
    <x v="2"/>
    <n v="1"/>
    <n v="248.12"/>
    <n v="0"/>
    <n v="248.12"/>
    <n v="248.12"/>
    <n v="3960"/>
    <n v="982555.2"/>
    <s v="COP"/>
    <x v="2315"/>
    <x v="0"/>
    <x v="1"/>
    <x v="1"/>
    <x v="4"/>
    <x v="0"/>
    <x v="3"/>
    <x v="2"/>
  </r>
  <r>
    <x v="2318"/>
    <x v="83"/>
    <x v="2"/>
    <x v="0"/>
    <x v="0"/>
    <x v="0"/>
    <x v="9"/>
    <s v="Cúcuta"/>
    <x v="1"/>
    <x v="36"/>
    <x v="0"/>
    <x v="1"/>
    <n v="3"/>
    <n v="100.13"/>
    <n v="0"/>
    <n v="100.13"/>
    <n v="300.39"/>
    <n v="3960"/>
    <n v="1189544.3999999999"/>
    <s v="COP"/>
    <x v="2316"/>
    <x v="2"/>
    <x v="4"/>
    <x v="0"/>
    <x v="3"/>
    <x v="0"/>
    <x v="12"/>
    <x v="0"/>
  </r>
  <r>
    <x v="2319"/>
    <x v="647"/>
    <x v="2"/>
    <x v="5"/>
    <x v="0"/>
    <x v="0"/>
    <x v="9"/>
    <s v="Cúcuta"/>
    <x v="0"/>
    <x v="0"/>
    <x v="0"/>
    <x v="11"/>
    <n v="2"/>
    <n v="167.93"/>
    <n v="3"/>
    <n v="162.88999999999999"/>
    <n v="325.77999999999997"/>
    <n v="3960"/>
    <n v="1290088.8"/>
    <s v="COP"/>
    <x v="2317"/>
    <x v="4"/>
    <x v="6"/>
    <x v="2"/>
    <x v="0"/>
    <x v="0"/>
    <x v="4"/>
    <x v="0"/>
  </r>
  <r>
    <x v="2320"/>
    <x v="171"/>
    <x v="2"/>
    <x v="5"/>
    <x v="0"/>
    <x v="0"/>
    <x v="9"/>
    <s v="Cúcuta"/>
    <x v="4"/>
    <x v="26"/>
    <x v="2"/>
    <x v="4"/>
    <n v="5"/>
    <n v="752.7"/>
    <n v="0"/>
    <n v="752.7"/>
    <n v="3763.5"/>
    <n v="3960"/>
    <n v="14903460"/>
    <s v="COP"/>
    <x v="2318"/>
    <x v="3"/>
    <x v="1"/>
    <x v="0"/>
    <x v="1"/>
    <x v="6"/>
    <x v="10"/>
    <x v="2"/>
  </r>
  <r>
    <x v="2321"/>
    <x v="24"/>
    <x v="2"/>
    <x v="1"/>
    <x v="1"/>
    <x v="0"/>
    <x v="9"/>
    <s v="Cúcuta"/>
    <x v="1"/>
    <x v="1"/>
    <x v="0"/>
    <x v="5"/>
    <n v="1"/>
    <n v="28.99"/>
    <n v="5"/>
    <n v="27.54"/>
    <n v="27.54"/>
    <n v="3960"/>
    <n v="109058.4"/>
    <s v="COP"/>
    <x v="2319"/>
    <x v="4"/>
    <x v="2"/>
    <x v="1"/>
    <x v="0"/>
    <x v="0"/>
    <x v="5"/>
    <x v="0"/>
  </r>
  <r>
    <x v="2322"/>
    <x v="557"/>
    <x v="2"/>
    <x v="1"/>
    <x v="1"/>
    <x v="0"/>
    <x v="9"/>
    <s v="Cúcuta"/>
    <x v="4"/>
    <x v="21"/>
    <x v="4"/>
    <x v="9"/>
    <n v="2"/>
    <n v="799.78"/>
    <n v="7"/>
    <n v="743.8"/>
    <n v="1487.6"/>
    <n v="3960"/>
    <n v="5890896"/>
    <s v="COP"/>
    <x v="2320"/>
    <x v="2"/>
    <x v="1"/>
    <x v="0"/>
    <x v="2"/>
    <x v="3"/>
    <x v="16"/>
    <x v="0"/>
  </r>
  <r>
    <x v="2323"/>
    <x v="175"/>
    <x v="2"/>
    <x v="10"/>
    <x v="3"/>
    <x v="0"/>
    <x v="9"/>
    <s v="Cúcuta"/>
    <x v="2"/>
    <x v="29"/>
    <x v="0"/>
    <x v="3"/>
    <n v="2"/>
    <n v="261.31"/>
    <n v="0"/>
    <n v="261.31"/>
    <n v="522.62"/>
    <n v="3960"/>
    <n v="2069575.2"/>
    <s v="COP"/>
    <x v="2321"/>
    <x v="0"/>
    <x v="1"/>
    <x v="2"/>
    <x v="2"/>
    <x v="0"/>
    <x v="7"/>
    <x v="1"/>
  </r>
  <r>
    <x v="2324"/>
    <x v="29"/>
    <x v="2"/>
    <x v="10"/>
    <x v="3"/>
    <x v="0"/>
    <x v="9"/>
    <s v="Cúcuta"/>
    <x v="2"/>
    <x v="4"/>
    <x v="0"/>
    <x v="0"/>
    <n v="1"/>
    <n v="774.17"/>
    <n v="15"/>
    <n v="658.04"/>
    <n v="658.04"/>
    <n v="3960"/>
    <n v="2605838.4"/>
    <s v="COP"/>
    <x v="2322"/>
    <x v="1"/>
    <x v="1"/>
    <x v="3"/>
    <x v="3"/>
    <x v="0"/>
    <x v="3"/>
    <x v="0"/>
  </r>
  <r>
    <x v="2325"/>
    <x v="176"/>
    <x v="2"/>
    <x v="8"/>
    <x v="3"/>
    <x v="0"/>
    <x v="9"/>
    <s v="Cúcuta"/>
    <x v="3"/>
    <x v="34"/>
    <x v="1"/>
    <x v="0"/>
    <n v="2"/>
    <n v="2689.71"/>
    <n v="0"/>
    <n v="2689.71"/>
    <n v="5379.42"/>
    <n v="3960"/>
    <n v="21302503.199999999"/>
    <s v="COP"/>
    <x v="2323"/>
    <x v="3"/>
    <x v="4"/>
    <x v="2"/>
    <x v="1"/>
    <x v="0"/>
    <x v="11"/>
    <x v="2"/>
  </r>
  <r>
    <x v="2326"/>
    <x v="265"/>
    <x v="2"/>
    <x v="8"/>
    <x v="3"/>
    <x v="0"/>
    <x v="9"/>
    <s v="Cúcuta"/>
    <x v="1"/>
    <x v="25"/>
    <x v="0"/>
    <x v="4"/>
    <n v="2"/>
    <n v="41.22"/>
    <n v="0"/>
    <n v="41.22"/>
    <n v="82.44"/>
    <n v="3960"/>
    <n v="326462.40000000002"/>
    <s v="COP"/>
    <x v="2324"/>
    <x v="2"/>
    <x v="1"/>
    <x v="0"/>
    <x v="1"/>
    <x v="0"/>
    <x v="16"/>
    <x v="0"/>
  </r>
  <r>
    <x v="2327"/>
    <x v="346"/>
    <x v="2"/>
    <x v="11"/>
    <x v="3"/>
    <x v="0"/>
    <x v="9"/>
    <s v="Cúcuta"/>
    <x v="2"/>
    <x v="29"/>
    <x v="0"/>
    <x v="2"/>
    <n v="1"/>
    <n v="265.35000000000002"/>
    <n v="5"/>
    <n v="252.08"/>
    <n v="252.08"/>
    <n v="3960"/>
    <n v="998236.8"/>
    <s v="COP"/>
    <x v="2325"/>
    <x v="0"/>
    <x v="6"/>
    <x v="3"/>
    <x v="4"/>
    <x v="0"/>
    <x v="9"/>
    <x v="0"/>
  </r>
  <r>
    <x v="2328"/>
    <x v="561"/>
    <x v="2"/>
    <x v="11"/>
    <x v="3"/>
    <x v="0"/>
    <x v="9"/>
    <s v="Cúcuta"/>
    <x v="3"/>
    <x v="42"/>
    <x v="10"/>
    <x v="6"/>
    <n v="2"/>
    <n v="1205.73"/>
    <n v="0"/>
    <n v="1205.73"/>
    <n v="2411.46"/>
    <n v="3960"/>
    <n v="9549381.5999999996"/>
    <s v="COP"/>
    <x v="2326"/>
    <x v="4"/>
    <x v="4"/>
    <x v="0"/>
    <x v="2"/>
    <x v="0"/>
    <x v="21"/>
    <x v="0"/>
  </r>
  <r>
    <x v="2329"/>
    <x v="408"/>
    <x v="0"/>
    <x v="4"/>
    <x v="0"/>
    <x v="0"/>
    <x v="9"/>
    <s v="Ibagué"/>
    <x v="1"/>
    <x v="1"/>
    <x v="0"/>
    <x v="5"/>
    <n v="1"/>
    <n v="30.46"/>
    <n v="0"/>
    <n v="30.46"/>
    <n v="30.46"/>
    <n v="3960"/>
    <n v="120621.6"/>
    <s v="COP"/>
    <x v="2327"/>
    <x v="0"/>
    <x v="0"/>
    <x v="2"/>
    <x v="0"/>
    <x v="0"/>
    <x v="3"/>
    <x v="0"/>
  </r>
  <r>
    <x v="2330"/>
    <x v="658"/>
    <x v="0"/>
    <x v="5"/>
    <x v="0"/>
    <x v="0"/>
    <x v="9"/>
    <s v="Ibagué"/>
    <x v="4"/>
    <x v="18"/>
    <x v="2"/>
    <x v="18"/>
    <n v="1"/>
    <n v="443.46"/>
    <n v="7"/>
    <n v="412.42"/>
    <n v="412.42"/>
    <n v="3960"/>
    <n v="1633183.2"/>
    <s v="COP"/>
    <x v="2328"/>
    <x v="4"/>
    <x v="0"/>
    <x v="0"/>
    <x v="4"/>
    <x v="2"/>
    <x v="0"/>
    <x v="0"/>
  </r>
  <r>
    <x v="2331"/>
    <x v="866"/>
    <x v="0"/>
    <x v="6"/>
    <x v="1"/>
    <x v="0"/>
    <x v="9"/>
    <s v="Ibagué"/>
    <x v="4"/>
    <x v="21"/>
    <x v="3"/>
    <x v="1"/>
    <n v="4"/>
    <n v="823.7"/>
    <n v="5"/>
    <n v="782.51"/>
    <n v="3130.04"/>
    <n v="3960"/>
    <n v="12394958.4"/>
    <s v="COP"/>
    <x v="2329"/>
    <x v="2"/>
    <x v="2"/>
    <x v="2"/>
    <x v="4"/>
    <x v="3"/>
    <x v="1"/>
    <x v="0"/>
  </r>
  <r>
    <x v="2332"/>
    <x v="720"/>
    <x v="0"/>
    <x v="6"/>
    <x v="1"/>
    <x v="0"/>
    <x v="9"/>
    <s v="Ibagué"/>
    <x v="5"/>
    <x v="10"/>
    <x v="3"/>
    <x v="6"/>
    <n v="2"/>
    <n v="1011.28"/>
    <n v="0"/>
    <n v="1011.28"/>
    <n v="2022.56"/>
    <n v="3960"/>
    <n v="8009337.5999999996"/>
    <s v="COP"/>
    <x v="2330"/>
    <x v="0"/>
    <x v="3"/>
    <x v="1"/>
    <x v="2"/>
    <x v="0"/>
    <x v="9"/>
    <x v="0"/>
  </r>
  <r>
    <x v="2333"/>
    <x v="878"/>
    <x v="0"/>
    <x v="1"/>
    <x v="1"/>
    <x v="0"/>
    <x v="9"/>
    <s v="Ibagué"/>
    <x v="0"/>
    <x v="35"/>
    <x v="0"/>
    <x v="11"/>
    <n v="1"/>
    <n v="531.97"/>
    <n v="2"/>
    <n v="521.33000000000004"/>
    <n v="521.33000000000004"/>
    <n v="3960"/>
    <n v="2064466.8"/>
    <s v="COP"/>
    <x v="2331"/>
    <x v="4"/>
    <x v="5"/>
    <x v="0"/>
    <x v="4"/>
    <x v="0"/>
    <x v="3"/>
    <x v="0"/>
  </r>
  <r>
    <x v="2334"/>
    <x v="422"/>
    <x v="0"/>
    <x v="1"/>
    <x v="1"/>
    <x v="0"/>
    <x v="9"/>
    <s v="Ibagué"/>
    <x v="3"/>
    <x v="3"/>
    <x v="6"/>
    <x v="4"/>
    <n v="1"/>
    <n v="2008.59"/>
    <n v="0"/>
    <n v="2008.59"/>
    <n v="2008.59"/>
    <n v="3960"/>
    <n v="7954016.4000000004"/>
    <s v="COP"/>
    <x v="2332"/>
    <x v="4"/>
    <x v="4"/>
    <x v="1"/>
    <x v="3"/>
    <x v="0"/>
    <x v="3"/>
    <x v="0"/>
  </r>
  <r>
    <x v="2335"/>
    <x v="2"/>
    <x v="0"/>
    <x v="1"/>
    <x v="1"/>
    <x v="0"/>
    <x v="9"/>
    <s v="Ibagué"/>
    <x v="2"/>
    <x v="4"/>
    <x v="0"/>
    <x v="2"/>
    <n v="2"/>
    <n v="857.37"/>
    <n v="0"/>
    <n v="857.37"/>
    <n v="1714.74"/>
    <n v="3960"/>
    <n v="6790370.4000000004"/>
    <s v="COP"/>
    <x v="2333"/>
    <x v="1"/>
    <x v="0"/>
    <x v="2"/>
    <x v="4"/>
    <x v="0"/>
    <x v="21"/>
    <x v="0"/>
  </r>
  <r>
    <x v="2336"/>
    <x v="661"/>
    <x v="0"/>
    <x v="2"/>
    <x v="2"/>
    <x v="0"/>
    <x v="9"/>
    <s v="Ibagué"/>
    <x v="4"/>
    <x v="13"/>
    <x v="3"/>
    <x v="12"/>
    <n v="1"/>
    <n v="888.58"/>
    <n v="2"/>
    <n v="870.81"/>
    <n v="870.81"/>
    <n v="3960"/>
    <n v="3448407.6"/>
    <s v="COP"/>
    <x v="2334"/>
    <x v="4"/>
    <x v="4"/>
    <x v="0"/>
    <x v="4"/>
    <x v="2"/>
    <x v="10"/>
    <x v="0"/>
  </r>
  <r>
    <x v="2337"/>
    <x v="578"/>
    <x v="0"/>
    <x v="10"/>
    <x v="3"/>
    <x v="0"/>
    <x v="9"/>
    <s v="Ibagué"/>
    <x v="4"/>
    <x v="22"/>
    <x v="2"/>
    <x v="7"/>
    <n v="1"/>
    <n v="608.9"/>
    <n v="10"/>
    <n v="548.01"/>
    <n v="548.01"/>
    <n v="3960"/>
    <n v="2170119.6"/>
    <s v="COP"/>
    <x v="2335"/>
    <x v="5"/>
    <x v="4"/>
    <x v="1"/>
    <x v="2"/>
    <x v="3"/>
    <x v="14"/>
    <x v="1"/>
  </r>
  <r>
    <x v="2338"/>
    <x v="96"/>
    <x v="0"/>
    <x v="10"/>
    <x v="3"/>
    <x v="0"/>
    <x v="9"/>
    <s v="Ibagué"/>
    <x v="4"/>
    <x v="11"/>
    <x v="3"/>
    <x v="9"/>
    <n v="1"/>
    <n v="949.17"/>
    <n v="0"/>
    <n v="949.17"/>
    <n v="949.17"/>
    <n v="3960"/>
    <n v="3758713.2"/>
    <s v="COP"/>
    <x v="2336"/>
    <x v="0"/>
    <x v="0"/>
    <x v="3"/>
    <x v="3"/>
    <x v="4"/>
    <x v="19"/>
    <x v="0"/>
  </r>
  <r>
    <x v="2339"/>
    <x v="98"/>
    <x v="0"/>
    <x v="8"/>
    <x v="3"/>
    <x v="0"/>
    <x v="9"/>
    <s v="Ibagué"/>
    <x v="2"/>
    <x v="38"/>
    <x v="0"/>
    <x v="4"/>
    <n v="1"/>
    <n v="413.25"/>
    <n v="0"/>
    <n v="413.25"/>
    <n v="413.25"/>
    <n v="3960"/>
    <n v="1636470"/>
    <s v="COP"/>
    <x v="2337"/>
    <x v="1"/>
    <x v="6"/>
    <x v="0"/>
    <x v="0"/>
    <x v="0"/>
    <x v="3"/>
    <x v="0"/>
  </r>
  <r>
    <x v="2340"/>
    <x v="830"/>
    <x v="0"/>
    <x v="8"/>
    <x v="3"/>
    <x v="0"/>
    <x v="9"/>
    <s v="Ibagué"/>
    <x v="4"/>
    <x v="13"/>
    <x v="4"/>
    <x v="1"/>
    <n v="1"/>
    <n v="873.97"/>
    <n v="3"/>
    <n v="847.75"/>
    <n v="847.75"/>
    <n v="3960"/>
    <n v="3357090"/>
    <s v="COP"/>
    <x v="2338"/>
    <x v="3"/>
    <x v="1"/>
    <x v="2"/>
    <x v="0"/>
    <x v="2"/>
    <x v="3"/>
    <x v="0"/>
  </r>
  <r>
    <x v="2341"/>
    <x v="579"/>
    <x v="0"/>
    <x v="11"/>
    <x v="3"/>
    <x v="0"/>
    <x v="9"/>
    <s v="Ibagué"/>
    <x v="4"/>
    <x v="22"/>
    <x v="4"/>
    <x v="7"/>
    <n v="1"/>
    <n v="559.07000000000005"/>
    <n v="0"/>
    <n v="559.07000000000005"/>
    <n v="559.07000000000005"/>
    <n v="3960"/>
    <n v="2213917.2000000002"/>
    <s v="COP"/>
    <x v="2339"/>
    <x v="1"/>
    <x v="4"/>
    <x v="1"/>
    <x v="1"/>
    <x v="1"/>
    <x v="3"/>
    <x v="0"/>
  </r>
  <r>
    <x v="2342"/>
    <x v="446"/>
    <x v="1"/>
    <x v="4"/>
    <x v="0"/>
    <x v="0"/>
    <x v="9"/>
    <s v="Ibagué"/>
    <x v="4"/>
    <x v="33"/>
    <x v="4"/>
    <x v="19"/>
    <n v="4"/>
    <n v="1044.1600000000001"/>
    <n v="15"/>
    <n v="887.54"/>
    <n v="3550.16"/>
    <n v="3960"/>
    <n v="14058633.6"/>
    <s v="COP"/>
    <x v="2340"/>
    <x v="5"/>
    <x v="1"/>
    <x v="1"/>
    <x v="1"/>
    <x v="3"/>
    <x v="3"/>
    <x v="0"/>
  </r>
  <r>
    <x v="2343"/>
    <x v="565"/>
    <x v="1"/>
    <x v="4"/>
    <x v="0"/>
    <x v="0"/>
    <x v="9"/>
    <s v="Ibagué"/>
    <x v="2"/>
    <x v="38"/>
    <x v="0"/>
    <x v="7"/>
    <n v="3"/>
    <n v="371.06"/>
    <n v="10"/>
    <n v="333.95"/>
    <n v="1001.85"/>
    <n v="3960"/>
    <n v="3967326"/>
    <s v="COP"/>
    <x v="2341"/>
    <x v="1"/>
    <x v="4"/>
    <x v="2"/>
    <x v="0"/>
    <x v="0"/>
    <x v="3"/>
    <x v="0"/>
  </r>
  <r>
    <x v="2344"/>
    <x v="597"/>
    <x v="1"/>
    <x v="5"/>
    <x v="0"/>
    <x v="0"/>
    <x v="9"/>
    <s v="Ibagué"/>
    <x v="4"/>
    <x v="33"/>
    <x v="3"/>
    <x v="15"/>
    <n v="1"/>
    <n v="1041.49"/>
    <n v="10"/>
    <n v="937.34"/>
    <n v="937.34"/>
    <n v="3960"/>
    <n v="3711866.4"/>
    <s v="COP"/>
    <x v="2342"/>
    <x v="1"/>
    <x v="2"/>
    <x v="2"/>
    <x v="3"/>
    <x v="2"/>
    <x v="7"/>
    <x v="0"/>
  </r>
  <r>
    <x v="2345"/>
    <x v="237"/>
    <x v="1"/>
    <x v="5"/>
    <x v="0"/>
    <x v="0"/>
    <x v="9"/>
    <s v="Ibagué"/>
    <x v="5"/>
    <x v="9"/>
    <x v="2"/>
    <x v="6"/>
    <n v="2"/>
    <n v="483.51"/>
    <n v="10"/>
    <n v="435.16"/>
    <n v="870.32"/>
    <n v="3960"/>
    <n v="3446467.2"/>
    <s v="COP"/>
    <x v="2343"/>
    <x v="0"/>
    <x v="0"/>
    <x v="0"/>
    <x v="2"/>
    <x v="0"/>
    <x v="13"/>
    <x v="0"/>
  </r>
  <r>
    <x v="2346"/>
    <x v="751"/>
    <x v="1"/>
    <x v="6"/>
    <x v="1"/>
    <x v="0"/>
    <x v="9"/>
    <s v="Ibagué"/>
    <x v="4"/>
    <x v="6"/>
    <x v="5"/>
    <x v="13"/>
    <n v="2"/>
    <n v="1141.25"/>
    <n v="2"/>
    <n v="1118.42"/>
    <n v="2236.84"/>
    <n v="3960"/>
    <n v="8857886.4000000004"/>
    <s v="COP"/>
    <x v="2344"/>
    <x v="5"/>
    <x v="0"/>
    <x v="2"/>
    <x v="1"/>
    <x v="5"/>
    <x v="17"/>
    <x v="0"/>
  </r>
  <r>
    <x v="2347"/>
    <x v="220"/>
    <x v="1"/>
    <x v="7"/>
    <x v="2"/>
    <x v="0"/>
    <x v="9"/>
    <s v="Ibagué"/>
    <x v="2"/>
    <x v="2"/>
    <x v="0"/>
    <x v="15"/>
    <n v="1"/>
    <n v="281.43"/>
    <n v="0"/>
    <n v="281.43"/>
    <n v="281.43"/>
    <n v="3960"/>
    <n v="1114462.8"/>
    <s v="COP"/>
    <x v="2345"/>
    <x v="5"/>
    <x v="1"/>
    <x v="2"/>
    <x v="1"/>
    <x v="0"/>
    <x v="18"/>
    <x v="0"/>
  </r>
  <r>
    <x v="2348"/>
    <x v="221"/>
    <x v="1"/>
    <x v="10"/>
    <x v="3"/>
    <x v="0"/>
    <x v="9"/>
    <s v="Ibagué"/>
    <x v="3"/>
    <x v="34"/>
    <x v="8"/>
    <x v="3"/>
    <n v="1"/>
    <n v="2376.08"/>
    <n v="0"/>
    <n v="2376.08"/>
    <n v="2376.08"/>
    <n v="3960"/>
    <n v="9409276.8000000007"/>
    <s v="COP"/>
    <x v="2346"/>
    <x v="1"/>
    <x v="4"/>
    <x v="1"/>
    <x v="2"/>
    <x v="0"/>
    <x v="0"/>
    <x v="0"/>
  </r>
  <r>
    <x v="2349"/>
    <x v="985"/>
    <x v="1"/>
    <x v="8"/>
    <x v="3"/>
    <x v="0"/>
    <x v="9"/>
    <s v="Ibagué"/>
    <x v="1"/>
    <x v="32"/>
    <x v="0"/>
    <x v="6"/>
    <n v="2"/>
    <n v="138.04"/>
    <n v="15"/>
    <n v="117.33"/>
    <n v="234.66"/>
    <n v="3960"/>
    <n v="929253.6"/>
    <s v="COP"/>
    <x v="2347"/>
    <x v="4"/>
    <x v="0"/>
    <x v="2"/>
    <x v="3"/>
    <x v="0"/>
    <x v="3"/>
    <x v="0"/>
  </r>
  <r>
    <x v="2350"/>
    <x v="973"/>
    <x v="2"/>
    <x v="0"/>
    <x v="0"/>
    <x v="0"/>
    <x v="9"/>
    <s v="Ibagué"/>
    <x v="4"/>
    <x v="27"/>
    <x v="4"/>
    <x v="17"/>
    <n v="6"/>
    <n v="858.01"/>
    <n v="7"/>
    <n v="797.95"/>
    <n v="4787.7"/>
    <n v="3960"/>
    <n v="18959292"/>
    <s v="COP"/>
    <x v="2348"/>
    <x v="4"/>
    <x v="5"/>
    <x v="1"/>
    <x v="4"/>
    <x v="4"/>
    <x v="0"/>
    <x v="0"/>
  </r>
  <r>
    <x v="2351"/>
    <x v="323"/>
    <x v="2"/>
    <x v="0"/>
    <x v="0"/>
    <x v="0"/>
    <x v="9"/>
    <s v="Ibagué"/>
    <x v="4"/>
    <x v="27"/>
    <x v="2"/>
    <x v="9"/>
    <n v="1"/>
    <n v="866.26"/>
    <n v="0"/>
    <n v="866.26"/>
    <n v="866.26"/>
    <n v="3960"/>
    <n v="3430389.6"/>
    <s v="COP"/>
    <x v="2349"/>
    <x v="1"/>
    <x v="1"/>
    <x v="3"/>
    <x v="0"/>
    <x v="1"/>
    <x v="8"/>
    <x v="0"/>
  </r>
  <r>
    <x v="2352"/>
    <x v="831"/>
    <x v="2"/>
    <x v="5"/>
    <x v="0"/>
    <x v="0"/>
    <x v="9"/>
    <s v="Ibagué"/>
    <x v="1"/>
    <x v="41"/>
    <x v="0"/>
    <x v="5"/>
    <n v="1"/>
    <n v="297.3"/>
    <n v="0"/>
    <n v="297.3"/>
    <n v="297.3"/>
    <n v="3960"/>
    <n v="1177308"/>
    <s v="COP"/>
    <x v="2350"/>
    <x v="1"/>
    <x v="1"/>
    <x v="2"/>
    <x v="2"/>
    <x v="0"/>
    <x v="3"/>
    <x v="2"/>
  </r>
  <r>
    <x v="2353"/>
    <x v="374"/>
    <x v="2"/>
    <x v="6"/>
    <x v="1"/>
    <x v="0"/>
    <x v="9"/>
    <s v="Ibagué"/>
    <x v="2"/>
    <x v="38"/>
    <x v="0"/>
    <x v="0"/>
    <n v="2"/>
    <n v="423"/>
    <n v="2"/>
    <n v="414.54"/>
    <n v="829.08"/>
    <n v="3960"/>
    <n v="3283156.8"/>
    <s v="COP"/>
    <x v="2351"/>
    <x v="3"/>
    <x v="4"/>
    <x v="2"/>
    <x v="4"/>
    <x v="0"/>
    <x v="17"/>
    <x v="0"/>
  </r>
  <r>
    <x v="2354"/>
    <x v="172"/>
    <x v="2"/>
    <x v="6"/>
    <x v="1"/>
    <x v="0"/>
    <x v="9"/>
    <s v="Ibagué"/>
    <x v="5"/>
    <x v="10"/>
    <x v="2"/>
    <x v="6"/>
    <n v="2"/>
    <n v="1185.74"/>
    <n v="10"/>
    <n v="1067.17"/>
    <n v="2134.34"/>
    <n v="3960"/>
    <n v="8451986.4000000004"/>
    <s v="COP"/>
    <x v="2352"/>
    <x v="5"/>
    <x v="2"/>
    <x v="0"/>
    <x v="2"/>
    <x v="0"/>
    <x v="3"/>
    <x v="0"/>
  </r>
  <r>
    <x v="2355"/>
    <x v="677"/>
    <x v="2"/>
    <x v="6"/>
    <x v="1"/>
    <x v="0"/>
    <x v="9"/>
    <s v="Ibagué"/>
    <x v="0"/>
    <x v="0"/>
    <x v="0"/>
    <x v="11"/>
    <n v="1"/>
    <n v="166.92"/>
    <n v="0"/>
    <n v="166.92"/>
    <n v="166.92"/>
    <n v="3960"/>
    <n v="661003.19999999995"/>
    <s v="COP"/>
    <x v="2353"/>
    <x v="3"/>
    <x v="2"/>
    <x v="2"/>
    <x v="2"/>
    <x v="0"/>
    <x v="10"/>
    <x v="0"/>
  </r>
  <r>
    <x v="2356"/>
    <x v="892"/>
    <x v="2"/>
    <x v="2"/>
    <x v="2"/>
    <x v="0"/>
    <x v="9"/>
    <s v="Ibagué"/>
    <x v="4"/>
    <x v="13"/>
    <x v="4"/>
    <x v="12"/>
    <n v="2"/>
    <n v="953.97"/>
    <n v="7"/>
    <n v="887.19"/>
    <n v="1774.38"/>
    <n v="3960"/>
    <n v="7026544.7999999998"/>
    <s v="COP"/>
    <x v="2354"/>
    <x v="0"/>
    <x v="3"/>
    <x v="2"/>
    <x v="2"/>
    <x v="5"/>
    <x v="3"/>
    <x v="2"/>
  </r>
  <r>
    <x v="2357"/>
    <x v="587"/>
    <x v="2"/>
    <x v="2"/>
    <x v="2"/>
    <x v="0"/>
    <x v="9"/>
    <s v="Ibagué"/>
    <x v="4"/>
    <x v="37"/>
    <x v="3"/>
    <x v="15"/>
    <n v="1"/>
    <n v="984.8"/>
    <n v="3"/>
    <n v="955.26"/>
    <n v="955.26"/>
    <n v="3960"/>
    <n v="3782829.6"/>
    <s v="COP"/>
    <x v="2355"/>
    <x v="1"/>
    <x v="0"/>
    <x v="3"/>
    <x v="0"/>
    <x v="4"/>
    <x v="7"/>
    <x v="1"/>
  </r>
  <r>
    <x v="2358"/>
    <x v="60"/>
    <x v="2"/>
    <x v="10"/>
    <x v="3"/>
    <x v="0"/>
    <x v="9"/>
    <s v="Ibagué"/>
    <x v="4"/>
    <x v="37"/>
    <x v="4"/>
    <x v="4"/>
    <n v="1"/>
    <n v="934.65"/>
    <n v="0"/>
    <n v="934.65"/>
    <n v="934.65"/>
    <n v="3960"/>
    <n v="3701214"/>
    <s v="COP"/>
    <x v="2356"/>
    <x v="4"/>
    <x v="6"/>
    <x v="2"/>
    <x v="0"/>
    <x v="6"/>
    <x v="3"/>
    <x v="0"/>
  </r>
  <r>
    <x v="2359"/>
    <x v="957"/>
    <x v="2"/>
    <x v="10"/>
    <x v="3"/>
    <x v="0"/>
    <x v="9"/>
    <s v="Ibagué"/>
    <x v="0"/>
    <x v="35"/>
    <x v="0"/>
    <x v="5"/>
    <n v="1"/>
    <n v="574.99"/>
    <n v="0"/>
    <n v="574.99"/>
    <n v="574.99"/>
    <n v="3960"/>
    <n v="2276960.4"/>
    <s v="COP"/>
    <x v="2357"/>
    <x v="5"/>
    <x v="0"/>
    <x v="0"/>
    <x v="4"/>
    <x v="0"/>
    <x v="6"/>
    <x v="0"/>
  </r>
  <r>
    <x v="2360"/>
    <x v="118"/>
    <x v="0"/>
    <x v="0"/>
    <x v="0"/>
    <x v="0"/>
    <x v="9"/>
    <s v="Medellín"/>
    <x v="4"/>
    <x v="37"/>
    <x v="4"/>
    <x v="19"/>
    <n v="3"/>
    <n v="1071.5"/>
    <n v="0"/>
    <n v="1071.5"/>
    <n v="3214.5"/>
    <n v="3960"/>
    <n v="12729420"/>
    <s v="COP"/>
    <x v="2358"/>
    <x v="4"/>
    <x v="4"/>
    <x v="0"/>
    <x v="3"/>
    <x v="4"/>
    <x v="6"/>
    <x v="0"/>
  </r>
  <r>
    <x v="2361"/>
    <x v="347"/>
    <x v="0"/>
    <x v="4"/>
    <x v="0"/>
    <x v="0"/>
    <x v="9"/>
    <s v="Medellín"/>
    <x v="5"/>
    <x v="8"/>
    <x v="5"/>
    <x v="8"/>
    <n v="2"/>
    <n v="459.83"/>
    <n v="0"/>
    <n v="459.83"/>
    <n v="919.66"/>
    <n v="3960"/>
    <n v="3641853.6"/>
    <s v="COP"/>
    <x v="2359"/>
    <x v="4"/>
    <x v="2"/>
    <x v="0"/>
    <x v="0"/>
    <x v="0"/>
    <x v="11"/>
    <x v="0"/>
  </r>
  <r>
    <x v="2362"/>
    <x v="628"/>
    <x v="0"/>
    <x v="9"/>
    <x v="1"/>
    <x v="0"/>
    <x v="9"/>
    <s v="Medellín"/>
    <x v="1"/>
    <x v="16"/>
    <x v="0"/>
    <x v="6"/>
    <n v="1"/>
    <n v="131.41999999999999"/>
    <n v="0"/>
    <n v="131.41999999999999"/>
    <n v="131.41999999999999"/>
    <n v="3960"/>
    <n v="520423.2"/>
    <s v="COP"/>
    <x v="2360"/>
    <x v="3"/>
    <x v="2"/>
    <x v="3"/>
    <x v="2"/>
    <x v="0"/>
    <x v="13"/>
    <x v="0"/>
  </r>
  <r>
    <x v="2363"/>
    <x v="184"/>
    <x v="0"/>
    <x v="9"/>
    <x v="1"/>
    <x v="0"/>
    <x v="9"/>
    <s v="Medellín"/>
    <x v="4"/>
    <x v="21"/>
    <x v="2"/>
    <x v="4"/>
    <n v="1"/>
    <n v="784.14"/>
    <n v="0"/>
    <n v="784.14"/>
    <n v="784.14"/>
    <n v="3960"/>
    <n v="3105194.4"/>
    <s v="COP"/>
    <x v="2361"/>
    <x v="4"/>
    <x v="2"/>
    <x v="3"/>
    <x v="3"/>
    <x v="5"/>
    <x v="3"/>
    <x v="0"/>
  </r>
  <r>
    <x v="2364"/>
    <x v="509"/>
    <x v="0"/>
    <x v="10"/>
    <x v="3"/>
    <x v="0"/>
    <x v="9"/>
    <s v="Medellín"/>
    <x v="3"/>
    <x v="14"/>
    <x v="6"/>
    <x v="6"/>
    <n v="1"/>
    <n v="1043.96"/>
    <n v="0"/>
    <n v="1043.96"/>
    <n v="1043.96"/>
    <n v="3960"/>
    <n v="4134081.6"/>
    <s v="COP"/>
    <x v="2362"/>
    <x v="2"/>
    <x v="5"/>
    <x v="1"/>
    <x v="3"/>
    <x v="0"/>
    <x v="18"/>
    <x v="0"/>
  </r>
  <r>
    <x v="2365"/>
    <x v="400"/>
    <x v="0"/>
    <x v="10"/>
    <x v="3"/>
    <x v="0"/>
    <x v="9"/>
    <s v="Medellín"/>
    <x v="1"/>
    <x v="5"/>
    <x v="0"/>
    <x v="5"/>
    <n v="1"/>
    <n v="100.86"/>
    <n v="10"/>
    <n v="90.77"/>
    <n v="90.77"/>
    <n v="3960"/>
    <n v="359449.2"/>
    <s v="COP"/>
    <x v="2363"/>
    <x v="5"/>
    <x v="4"/>
    <x v="2"/>
    <x v="3"/>
    <x v="0"/>
    <x v="20"/>
    <x v="1"/>
  </r>
  <r>
    <x v="2366"/>
    <x v="38"/>
    <x v="0"/>
    <x v="8"/>
    <x v="3"/>
    <x v="0"/>
    <x v="9"/>
    <s v="Medellín"/>
    <x v="4"/>
    <x v="27"/>
    <x v="7"/>
    <x v="19"/>
    <n v="7"/>
    <n v="862.42"/>
    <n v="2"/>
    <n v="845.17"/>
    <n v="5916.19"/>
    <n v="3960"/>
    <n v="23428112.399999999"/>
    <s v="COP"/>
    <x v="2364"/>
    <x v="4"/>
    <x v="3"/>
    <x v="0"/>
    <x v="2"/>
    <x v="5"/>
    <x v="14"/>
    <x v="0"/>
  </r>
  <r>
    <x v="2367"/>
    <x v="642"/>
    <x v="0"/>
    <x v="11"/>
    <x v="3"/>
    <x v="0"/>
    <x v="9"/>
    <s v="Medellín"/>
    <x v="4"/>
    <x v="21"/>
    <x v="5"/>
    <x v="15"/>
    <n v="1"/>
    <n v="792.55"/>
    <n v="2"/>
    <n v="776.7"/>
    <n v="776.7"/>
    <n v="3960"/>
    <n v="3075732"/>
    <s v="COP"/>
    <x v="2365"/>
    <x v="5"/>
    <x v="6"/>
    <x v="3"/>
    <x v="0"/>
    <x v="6"/>
    <x v="20"/>
    <x v="0"/>
  </r>
  <r>
    <x v="2368"/>
    <x v="126"/>
    <x v="0"/>
    <x v="11"/>
    <x v="3"/>
    <x v="0"/>
    <x v="9"/>
    <s v="Medellín"/>
    <x v="4"/>
    <x v="33"/>
    <x v="5"/>
    <x v="0"/>
    <n v="2"/>
    <n v="1148.6099999999999"/>
    <n v="2"/>
    <n v="1125.6400000000001"/>
    <n v="2251.2800000000002"/>
    <n v="3960"/>
    <n v="8915068.8000000007"/>
    <s v="COP"/>
    <x v="2366"/>
    <x v="4"/>
    <x v="0"/>
    <x v="3"/>
    <x v="2"/>
    <x v="1"/>
    <x v="0"/>
    <x v="0"/>
  </r>
  <r>
    <x v="2369"/>
    <x v="564"/>
    <x v="0"/>
    <x v="11"/>
    <x v="3"/>
    <x v="0"/>
    <x v="9"/>
    <s v="Medellín"/>
    <x v="5"/>
    <x v="8"/>
    <x v="2"/>
    <x v="6"/>
    <n v="1"/>
    <n v="528"/>
    <n v="2"/>
    <n v="517.44000000000005"/>
    <n v="517.44000000000005"/>
    <n v="3960"/>
    <n v="2049062.4"/>
    <s v="COP"/>
    <x v="2367"/>
    <x v="2"/>
    <x v="6"/>
    <x v="3"/>
    <x v="1"/>
    <x v="0"/>
    <x v="0"/>
    <x v="0"/>
  </r>
  <r>
    <x v="2370"/>
    <x v="566"/>
    <x v="1"/>
    <x v="5"/>
    <x v="0"/>
    <x v="0"/>
    <x v="9"/>
    <s v="Medellín"/>
    <x v="1"/>
    <x v="19"/>
    <x v="0"/>
    <x v="6"/>
    <n v="2"/>
    <n v="76.22"/>
    <n v="0"/>
    <n v="76.22"/>
    <n v="152.44"/>
    <n v="3960"/>
    <n v="603662.4"/>
    <s v="COP"/>
    <x v="2368"/>
    <x v="1"/>
    <x v="3"/>
    <x v="3"/>
    <x v="2"/>
    <x v="0"/>
    <x v="10"/>
    <x v="0"/>
  </r>
  <r>
    <x v="2371"/>
    <x v="962"/>
    <x v="1"/>
    <x v="5"/>
    <x v="0"/>
    <x v="0"/>
    <x v="9"/>
    <s v="Medellín"/>
    <x v="4"/>
    <x v="11"/>
    <x v="5"/>
    <x v="17"/>
    <n v="4"/>
    <n v="1016.99"/>
    <n v="10"/>
    <n v="915.29"/>
    <n v="3661.16"/>
    <n v="3960"/>
    <n v="14498193.6"/>
    <s v="COP"/>
    <x v="2369"/>
    <x v="4"/>
    <x v="5"/>
    <x v="0"/>
    <x v="0"/>
    <x v="6"/>
    <x v="3"/>
    <x v="2"/>
  </r>
  <r>
    <x v="2372"/>
    <x v="744"/>
    <x v="1"/>
    <x v="6"/>
    <x v="1"/>
    <x v="0"/>
    <x v="9"/>
    <s v="Medellín"/>
    <x v="4"/>
    <x v="33"/>
    <x v="7"/>
    <x v="4"/>
    <n v="2"/>
    <n v="1169.58"/>
    <n v="0"/>
    <n v="1169.58"/>
    <n v="2339.16"/>
    <n v="3960"/>
    <n v="9263073.5999999996"/>
    <s v="COP"/>
    <x v="2370"/>
    <x v="3"/>
    <x v="0"/>
    <x v="0"/>
    <x v="4"/>
    <x v="1"/>
    <x v="1"/>
    <x v="0"/>
  </r>
  <r>
    <x v="2373"/>
    <x v="189"/>
    <x v="1"/>
    <x v="2"/>
    <x v="2"/>
    <x v="0"/>
    <x v="9"/>
    <s v="Medellín"/>
    <x v="0"/>
    <x v="35"/>
    <x v="0"/>
    <x v="3"/>
    <n v="1"/>
    <n v="543.04"/>
    <n v="10"/>
    <n v="488.74"/>
    <n v="488.74"/>
    <n v="3960"/>
    <n v="1935410.4"/>
    <s v="COP"/>
    <x v="2371"/>
    <x v="0"/>
    <x v="4"/>
    <x v="1"/>
    <x v="4"/>
    <x v="0"/>
    <x v="11"/>
    <x v="0"/>
  </r>
  <r>
    <x v="2374"/>
    <x v="986"/>
    <x v="1"/>
    <x v="3"/>
    <x v="2"/>
    <x v="0"/>
    <x v="9"/>
    <s v="Medellín"/>
    <x v="5"/>
    <x v="8"/>
    <x v="4"/>
    <x v="4"/>
    <n v="1"/>
    <n v="534.96"/>
    <n v="0"/>
    <n v="534.96"/>
    <n v="534.96"/>
    <n v="3960"/>
    <n v="2118441.6"/>
    <s v="COP"/>
    <x v="2372"/>
    <x v="3"/>
    <x v="6"/>
    <x v="2"/>
    <x v="2"/>
    <x v="0"/>
    <x v="0"/>
    <x v="0"/>
  </r>
  <r>
    <x v="2375"/>
    <x v="666"/>
    <x v="1"/>
    <x v="7"/>
    <x v="2"/>
    <x v="0"/>
    <x v="9"/>
    <s v="Medellín"/>
    <x v="4"/>
    <x v="11"/>
    <x v="5"/>
    <x v="13"/>
    <n v="1"/>
    <n v="956.43"/>
    <n v="3"/>
    <n v="927.74"/>
    <n v="927.74"/>
    <n v="3960"/>
    <n v="3673850.4"/>
    <s v="COP"/>
    <x v="2373"/>
    <x v="1"/>
    <x v="1"/>
    <x v="1"/>
    <x v="4"/>
    <x v="1"/>
    <x v="5"/>
    <x v="2"/>
  </r>
  <r>
    <x v="2376"/>
    <x v="925"/>
    <x v="1"/>
    <x v="11"/>
    <x v="3"/>
    <x v="0"/>
    <x v="9"/>
    <s v="Medellín"/>
    <x v="1"/>
    <x v="25"/>
    <x v="0"/>
    <x v="5"/>
    <n v="1"/>
    <n v="37.65"/>
    <n v="0"/>
    <n v="37.65"/>
    <n v="37.65"/>
    <n v="3960"/>
    <n v="149094"/>
    <s v="COP"/>
    <x v="2374"/>
    <x v="1"/>
    <x v="1"/>
    <x v="3"/>
    <x v="1"/>
    <x v="0"/>
    <x v="2"/>
    <x v="1"/>
  </r>
  <r>
    <x v="2377"/>
    <x v="987"/>
    <x v="1"/>
    <x v="11"/>
    <x v="3"/>
    <x v="0"/>
    <x v="9"/>
    <s v="Medellín"/>
    <x v="1"/>
    <x v="7"/>
    <x v="0"/>
    <x v="4"/>
    <n v="4"/>
    <n v="127.77"/>
    <n v="10"/>
    <n v="114.99"/>
    <n v="459.96"/>
    <n v="3960"/>
    <n v="1821441.6"/>
    <s v="COP"/>
    <x v="2375"/>
    <x v="3"/>
    <x v="1"/>
    <x v="3"/>
    <x v="0"/>
    <x v="0"/>
    <x v="8"/>
    <x v="0"/>
  </r>
  <r>
    <x v="2378"/>
    <x v="634"/>
    <x v="2"/>
    <x v="0"/>
    <x v="0"/>
    <x v="0"/>
    <x v="9"/>
    <s v="Medellín"/>
    <x v="3"/>
    <x v="39"/>
    <x v="1"/>
    <x v="14"/>
    <n v="3"/>
    <n v="7053.99"/>
    <n v="5"/>
    <n v="6701.29"/>
    <n v="20103.87"/>
    <n v="3960"/>
    <n v="79611325.200000003"/>
    <s v="COP"/>
    <x v="2376"/>
    <x v="3"/>
    <x v="4"/>
    <x v="1"/>
    <x v="1"/>
    <x v="0"/>
    <x v="3"/>
    <x v="0"/>
  </r>
  <r>
    <x v="2379"/>
    <x v="765"/>
    <x v="2"/>
    <x v="1"/>
    <x v="1"/>
    <x v="0"/>
    <x v="9"/>
    <s v="Medellín"/>
    <x v="0"/>
    <x v="20"/>
    <x v="0"/>
    <x v="11"/>
    <n v="2"/>
    <n v="230.19"/>
    <n v="0"/>
    <n v="230.19"/>
    <n v="460.38"/>
    <n v="3960"/>
    <n v="1823104.8"/>
    <s v="COP"/>
    <x v="2377"/>
    <x v="1"/>
    <x v="2"/>
    <x v="2"/>
    <x v="1"/>
    <x v="0"/>
    <x v="12"/>
    <x v="0"/>
  </r>
  <r>
    <x v="2380"/>
    <x v="344"/>
    <x v="2"/>
    <x v="2"/>
    <x v="2"/>
    <x v="0"/>
    <x v="9"/>
    <s v="Medellín"/>
    <x v="0"/>
    <x v="0"/>
    <x v="0"/>
    <x v="0"/>
    <n v="1"/>
    <n v="158.72"/>
    <n v="0"/>
    <n v="158.72"/>
    <n v="158.72"/>
    <n v="3960"/>
    <n v="628531.19999999995"/>
    <s v="COP"/>
    <x v="2378"/>
    <x v="3"/>
    <x v="6"/>
    <x v="1"/>
    <x v="1"/>
    <x v="0"/>
    <x v="3"/>
    <x v="0"/>
  </r>
  <r>
    <x v="2381"/>
    <x v="143"/>
    <x v="2"/>
    <x v="3"/>
    <x v="2"/>
    <x v="0"/>
    <x v="9"/>
    <s v="Medellín"/>
    <x v="4"/>
    <x v="18"/>
    <x v="7"/>
    <x v="9"/>
    <n v="1"/>
    <n v="447.37"/>
    <n v="3"/>
    <n v="433.95"/>
    <n v="433.95"/>
    <n v="3960"/>
    <n v="1718442"/>
    <s v="COP"/>
    <x v="2379"/>
    <x v="2"/>
    <x v="3"/>
    <x v="1"/>
    <x v="3"/>
    <x v="5"/>
    <x v="18"/>
    <x v="0"/>
  </r>
  <r>
    <x v="2382"/>
    <x v="988"/>
    <x v="2"/>
    <x v="10"/>
    <x v="3"/>
    <x v="0"/>
    <x v="9"/>
    <s v="Medellín"/>
    <x v="4"/>
    <x v="21"/>
    <x v="5"/>
    <x v="9"/>
    <n v="5"/>
    <n v="738.93"/>
    <n v="0"/>
    <n v="738.93"/>
    <n v="3694.65"/>
    <n v="3960"/>
    <n v="14630814"/>
    <s v="COP"/>
    <x v="2380"/>
    <x v="5"/>
    <x v="3"/>
    <x v="2"/>
    <x v="2"/>
    <x v="2"/>
    <x v="18"/>
    <x v="0"/>
  </r>
  <r>
    <x v="2383"/>
    <x v="988"/>
    <x v="2"/>
    <x v="10"/>
    <x v="3"/>
    <x v="0"/>
    <x v="9"/>
    <s v="Medellín"/>
    <x v="4"/>
    <x v="22"/>
    <x v="7"/>
    <x v="12"/>
    <n v="1"/>
    <n v="603.08000000000004"/>
    <n v="10"/>
    <n v="542.77"/>
    <n v="542.77"/>
    <n v="3960"/>
    <n v="2149369.2000000002"/>
    <s v="COP"/>
    <x v="2381"/>
    <x v="4"/>
    <x v="1"/>
    <x v="1"/>
    <x v="1"/>
    <x v="4"/>
    <x v="1"/>
    <x v="0"/>
  </r>
  <r>
    <x v="2384"/>
    <x v="146"/>
    <x v="2"/>
    <x v="8"/>
    <x v="3"/>
    <x v="0"/>
    <x v="9"/>
    <s v="Medellín"/>
    <x v="3"/>
    <x v="39"/>
    <x v="6"/>
    <x v="0"/>
    <n v="2"/>
    <n v="7462.47"/>
    <n v="2"/>
    <n v="7313.22"/>
    <n v="14626.44"/>
    <n v="3960"/>
    <n v="57920702.399999999"/>
    <s v="COP"/>
    <x v="2382"/>
    <x v="2"/>
    <x v="2"/>
    <x v="3"/>
    <x v="4"/>
    <x v="0"/>
    <x v="18"/>
    <x v="0"/>
  </r>
  <r>
    <x v="2385"/>
    <x v="989"/>
    <x v="2"/>
    <x v="8"/>
    <x v="3"/>
    <x v="0"/>
    <x v="9"/>
    <s v="Medellín"/>
    <x v="1"/>
    <x v="32"/>
    <x v="0"/>
    <x v="6"/>
    <n v="1"/>
    <n v="133.77000000000001"/>
    <n v="0"/>
    <n v="133.77000000000001"/>
    <n v="133.77000000000001"/>
    <n v="3960"/>
    <n v="529729.19999999995"/>
    <s v="COP"/>
    <x v="2383"/>
    <x v="2"/>
    <x v="3"/>
    <x v="2"/>
    <x v="2"/>
    <x v="0"/>
    <x v="7"/>
    <x v="0"/>
  </r>
  <r>
    <x v="2386"/>
    <x v="990"/>
    <x v="2"/>
    <x v="8"/>
    <x v="3"/>
    <x v="0"/>
    <x v="9"/>
    <s v="Medellín"/>
    <x v="2"/>
    <x v="2"/>
    <x v="0"/>
    <x v="2"/>
    <n v="1"/>
    <n v="318.67"/>
    <n v="0"/>
    <n v="318.67"/>
    <n v="318.67"/>
    <n v="3960"/>
    <n v="1261933.2"/>
    <s v="COP"/>
    <x v="2384"/>
    <x v="3"/>
    <x v="3"/>
    <x v="1"/>
    <x v="3"/>
    <x v="0"/>
    <x v="15"/>
    <x v="0"/>
  </r>
  <r>
    <x v="2387"/>
    <x v="500"/>
    <x v="2"/>
    <x v="11"/>
    <x v="3"/>
    <x v="0"/>
    <x v="9"/>
    <s v="Medellín"/>
    <x v="5"/>
    <x v="15"/>
    <x v="2"/>
    <x v="14"/>
    <n v="3"/>
    <n v="749.11"/>
    <n v="3"/>
    <n v="726.64"/>
    <n v="2179.92"/>
    <n v="3960"/>
    <n v="8632483.1999999993"/>
    <s v="COP"/>
    <x v="2385"/>
    <x v="0"/>
    <x v="2"/>
    <x v="3"/>
    <x v="0"/>
    <x v="0"/>
    <x v="21"/>
    <x v="0"/>
  </r>
  <r>
    <x v="2388"/>
    <x v="946"/>
    <x v="0"/>
    <x v="4"/>
    <x v="0"/>
    <x v="0"/>
    <x v="9"/>
    <s v="Pereira"/>
    <x v="1"/>
    <x v="1"/>
    <x v="0"/>
    <x v="6"/>
    <n v="3"/>
    <n v="27.88"/>
    <n v="0"/>
    <n v="27.88"/>
    <n v="83.64"/>
    <n v="3960"/>
    <n v="331214.40000000002"/>
    <s v="COP"/>
    <x v="2386"/>
    <x v="3"/>
    <x v="6"/>
    <x v="3"/>
    <x v="0"/>
    <x v="0"/>
    <x v="3"/>
    <x v="0"/>
  </r>
  <r>
    <x v="2389"/>
    <x v="946"/>
    <x v="0"/>
    <x v="4"/>
    <x v="0"/>
    <x v="0"/>
    <x v="9"/>
    <s v="Pereira"/>
    <x v="4"/>
    <x v="27"/>
    <x v="5"/>
    <x v="1"/>
    <n v="2"/>
    <n v="894.28"/>
    <n v="2"/>
    <n v="876.39"/>
    <n v="1752.78"/>
    <n v="3960"/>
    <n v="6941008.7999999998"/>
    <s v="COP"/>
    <x v="2387"/>
    <x v="4"/>
    <x v="6"/>
    <x v="1"/>
    <x v="1"/>
    <x v="2"/>
    <x v="3"/>
    <x v="0"/>
  </r>
  <r>
    <x v="2390"/>
    <x v="819"/>
    <x v="0"/>
    <x v="6"/>
    <x v="1"/>
    <x v="0"/>
    <x v="9"/>
    <s v="Pereira"/>
    <x v="1"/>
    <x v="5"/>
    <x v="0"/>
    <x v="6"/>
    <n v="1"/>
    <n v="102.37"/>
    <n v="2"/>
    <n v="100.32"/>
    <n v="100.32"/>
    <n v="3960"/>
    <n v="397267.20000000001"/>
    <s v="COP"/>
    <x v="2388"/>
    <x v="3"/>
    <x v="4"/>
    <x v="3"/>
    <x v="1"/>
    <x v="0"/>
    <x v="3"/>
    <x v="0"/>
  </r>
  <r>
    <x v="2391"/>
    <x v="841"/>
    <x v="0"/>
    <x v="2"/>
    <x v="2"/>
    <x v="0"/>
    <x v="9"/>
    <s v="Pereira"/>
    <x v="5"/>
    <x v="17"/>
    <x v="5"/>
    <x v="6"/>
    <n v="1"/>
    <n v="608.1"/>
    <n v="10"/>
    <n v="547.29"/>
    <n v="547.29"/>
    <n v="3960"/>
    <n v="2167268.4"/>
    <s v="COP"/>
    <x v="2389"/>
    <x v="0"/>
    <x v="2"/>
    <x v="3"/>
    <x v="0"/>
    <x v="0"/>
    <x v="14"/>
    <x v="2"/>
  </r>
  <r>
    <x v="2392"/>
    <x v="594"/>
    <x v="0"/>
    <x v="7"/>
    <x v="2"/>
    <x v="0"/>
    <x v="9"/>
    <s v="Pereira"/>
    <x v="4"/>
    <x v="26"/>
    <x v="5"/>
    <x v="9"/>
    <n v="1"/>
    <n v="719.05"/>
    <n v="7"/>
    <n v="668.72"/>
    <n v="668.72"/>
    <n v="3960"/>
    <n v="2648131.2000000002"/>
    <s v="COP"/>
    <x v="2390"/>
    <x v="4"/>
    <x v="6"/>
    <x v="3"/>
    <x v="2"/>
    <x v="5"/>
    <x v="2"/>
    <x v="0"/>
  </r>
  <r>
    <x v="2393"/>
    <x v="481"/>
    <x v="0"/>
    <x v="8"/>
    <x v="3"/>
    <x v="0"/>
    <x v="9"/>
    <s v="Pereira"/>
    <x v="2"/>
    <x v="2"/>
    <x v="0"/>
    <x v="7"/>
    <n v="3"/>
    <n v="289.07"/>
    <n v="0"/>
    <n v="289.07"/>
    <n v="867.21"/>
    <n v="3960"/>
    <n v="3434151.6"/>
    <s v="COP"/>
    <x v="2391"/>
    <x v="2"/>
    <x v="4"/>
    <x v="3"/>
    <x v="1"/>
    <x v="0"/>
    <x v="12"/>
    <x v="0"/>
  </r>
  <r>
    <x v="2394"/>
    <x v="504"/>
    <x v="0"/>
    <x v="11"/>
    <x v="3"/>
    <x v="0"/>
    <x v="9"/>
    <s v="Pereira"/>
    <x v="1"/>
    <x v="5"/>
    <x v="0"/>
    <x v="4"/>
    <n v="1"/>
    <n v="95.02"/>
    <n v="10"/>
    <n v="85.52"/>
    <n v="85.52"/>
    <n v="3960"/>
    <n v="338659.2"/>
    <s v="COP"/>
    <x v="2392"/>
    <x v="1"/>
    <x v="6"/>
    <x v="2"/>
    <x v="1"/>
    <x v="0"/>
    <x v="3"/>
    <x v="0"/>
  </r>
  <r>
    <x v="2395"/>
    <x v="978"/>
    <x v="1"/>
    <x v="2"/>
    <x v="2"/>
    <x v="0"/>
    <x v="9"/>
    <s v="Pereira"/>
    <x v="4"/>
    <x v="27"/>
    <x v="3"/>
    <x v="19"/>
    <n v="2"/>
    <n v="970.8"/>
    <n v="0"/>
    <n v="970.8"/>
    <n v="1941.6"/>
    <n v="3960"/>
    <n v="7688736"/>
    <s v="COP"/>
    <x v="2393"/>
    <x v="1"/>
    <x v="4"/>
    <x v="3"/>
    <x v="1"/>
    <x v="5"/>
    <x v="14"/>
    <x v="0"/>
  </r>
  <r>
    <x v="2396"/>
    <x v="958"/>
    <x v="1"/>
    <x v="3"/>
    <x v="2"/>
    <x v="0"/>
    <x v="9"/>
    <s v="Pereira"/>
    <x v="4"/>
    <x v="18"/>
    <x v="7"/>
    <x v="0"/>
    <n v="3"/>
    <n v="447.52"/>
    <n v="10"/>
    <n v="402.77"/>
    <n v="1208.31"/>
    <n v="3960"/>
    <n v="4784907.5999999996"/>
    <s v="COP"/>
    <x v="2394"/>
    <x v="0"/>
    <x v="0"/>
    <x v="2"/>
    <x v="0"/>
    <x v="5"/>
    <x v="13"/>
    <x v="0"/>
  </r>
  <r>
    <x v="2397"/>
    <x v="81"/>
    <x v="1"/>
    <x v="3"/>
    <x v="2"/>
    <x v="0"/>
    <x v="9"/>
    <s v="Pereira"/>
    <x v="0"/>
    <x v="35"/>
    <x v="0"/>
    <x v="11"/>
    <n v="2"/>
    <n v="514.74"/>
    <n v="0"/>
    <n v="514.74"/>
    <n v="1029.48"/>
    <n v="3960"/>
    <n v="4076740.8"/>
    <s v="COP"/>
    <x v="2395"/>
    <x v="1"/>
    <x v="4"/>
    <x v="1"/>
    <x v="1"/>
    <x v="0"/>
    <x v="17"/>
    <x v="0"/>
  </r>
  <r>
    <x v="2398"/>
    <x v="278"/>
    <x v="1"/>
    <x v="7"/>
    <x v="2"/>
    <x v="0"/>
    <x v="9"/>
    <s v="Pereira"/>
    <x v="4"/>
    <x v="23"/>
    <x v="5"/>
    <x v="4"/>
    <n v="1"/>
    <n v="828.87"/>
    <n v="3"/>
    <n v="804"/>
    <n v="804"/>
    <n v="3960"/>
    <n v="3183840"/>
    <s v="COP"/>
    <x v="2396"/>
    <x v="0"/>
    <x v="5"/>
    <x v="3"/>
    <x v="0"/>
    <x v="1"/>
    <x v="12"/>
    <x v="0"/>
  </r>
  <r>
    <x v="2399"/>
    <x v="568"/>
    <x v="1"/>
    <x v="7"/>
    <x v="2"/>
    <x v="0"/>
    <x v="9"/>
    <s v="Pereira"/>
    <x v="4"/>
    <x v="37"/>
    <x v="2"/>
    <x v="15"/>
    <n v="1"/>
    <n v="1047.58"/>
    <n v="0"/>
    <n v="1047.58"/>
    <n v="1047.58"/>
    <n v="3960"/>
    <n v="4148416.8"/>
    <s v="COP"/>
    <x v="2397"/>
    <x v="0"/>
    <x v="6"/>
    <x v="1"/>
    <x v="3"/>
    <x v="1"/>
    <x v="3"/>
    <x v="0"/>
  </r>
  <r>
    <x v="2400"/>
    <x v="225"/>
    <x v="2"/>
    <x v="5"/>
    <x v="0"/>
    <x v="0"/>
    <x v="9"/>
    <s v="Pereira"/>
    <x v="0"/>
    <x v="31"/>
    <x v="0"/>
    <x v="5"/>
    <n v="5"/>
    <n v="126.12"/>
    <n v="0"/>
    <n v="126.12"/>
    <n v="630.6"/>
    <n v="3960"/>
    <n v="2497176"/>
    <s v="COP"/>
    <x v="2398"/>
    <x v="2"/>
    <x v="0"/>
    <x v="1"/>
    <x v="3"/>
    <x v="0"/>
    <x v="3"/>
    <x v="2"/>
  </r>
  <r>
    <x v="2401"/>
    <x v="991"/>
    <x v="0"/>
    <x v="0"/>
    <x v="0"/>
    <x v="0"/>
    <x v="9"/>
    <s v="Santa Marta"/>
    <x v="4"/>
    <x v="37"/>
    <x v="3"/>
    <x v="17"/>
    <n v="1"/>
    <n v="959.89"/>
    <n v="5"/>
    <n v="911.9"/>
    <n v="911.9"/>
    <n v="3960"/>
    <n v="3611124"/>
    <s v="COP"/>
    <x v="2399"/>
    <x v="0"/>
    <x v="1"/>
    <x v="0"/>
    <x v="4"/>
    <x v="6"/>
    <x v="5"/>
    <x v="0"/>
  </r>
  <r>
    <x v="2402"/>
    <x v="784"/>
    <x v="0"/>
    <x v="4"/>
    <x v="0"/>
    <x v="0"/>
    <x v="9"/>
    <s v="Santa Marta"/>
    <x v="2"/>
    <x v="29"/>
    <x v="0"/>
    <x v="7"/>
    <n v="1"/>
    <n v="253.82"/>
    <n v="0"/>
    <n v="253.82"/>
    <n v="253.82"/>
    <n v="3960"/>
    <n v="1005127.2"/>
    <s v="COP"/>
    <x v="2400"/>
    <x v="1"/>
    <x v="2"/>
    <x v="2"/>
    <x v="3"/>
    <x v="0"/>
    <x v="1"/>
    <x v="0"/>
  </r>
  <r>
    <x v="2403"/>
    <x v="729"/>
    <x v="0"/>
    <x v="5"/>
    <x v="0"/>
    <x v="0"/>
    <x v="9"/>
    <s v="Santa Marta"/>
    <x v="3"/>
    <x v="3"/>
    <x v="6"/>
    <x v="14"/>
    <n v="1"/>
    <n v="2147.31"/>
    <n v="0"/>
    <n v="2147.31"/>
    <n v="2147.31"/>
    <n v="3960"/>
    <n v="8503347.5999999996"/>
    <s v="COP"/>
    <x v="2401"/>
    <x v="2"/>
    <x v="2"/>
    <x v="3"/>
    <x v="1"/>
    <x v="0"/>
    <x v="8"/>
    <x v="0"/>
  </r>
  <r>
    <x v="2404"/>
    <x v="31"/>
    <x v="0"/>
    <x v="5"/>
    <x v="0"/>
    <x v="0"/>
    <x v="9"/>
    <s v="Santa Marta"/>
    <x v="1"/>
    <x v="5"/>
    <x v="0"/>
    <x v="1"/>
    <n v="4"/>
    <n v="104.77"/>
    <n v="0"/>
    <n v="104.77"/>
    <n v="419.08"/>
    <n v="3960"/>
    <n v="1659556.8"/>
    <s v="COP"/>
    <x v="2402"/>
    <x v="4"/>
    <x v="6"/>
    <x v="0"/>
    <x v="2"/>
    <x v="0"/>
    <x v="0"/>
    <x v="0"/>
  </r>
  <r>
    <x v="2405"/>
    <x v="720"/>
    <x v="0"/>
    <x v="6"/>
    <x v="1"/>
    <x v="0"/>
    <x v="9"/>
    <s v="Santa Marta"/>
    <x v="2"/>
    <x v="38"/>
    <x v="0"/>
    <x v="12"/>
    <n v="1"/>
    <n v="399.71"/>
    <n v="0"/>
    <n v="399.71"/>
    <n v="399.71"/>
    <n v="3960"/>
    <n v="1582851.6"/>
    <s v="COP"/>
    <x v="2403"/>
    <x v="0"/>
    <x v="6"/>
    <x v="2"/>
    <x v="4"/>
    <x v="0"/>
    <x v="3"/>
    <x v="0"/>
  </r>
  <r>
    <x v="2406"/>
    <x v="992"/>
    <x v="0"/>
    <x v="9"/>
    <x v="1"/>
    <x v="0"/>
    <x v="9"/>
    <s v="Santa Marta"/>
    <x v="3"/>
    <x v="34"/>
    <x v="1"/>
    <x v="14"/>
    <n v="5"/>
    <n v="2504.38"/>
    <n v="3"/>
    <n v="2429.25"/>
    <n v="12146.25"/>
    <n v="3960"/>
    <n v="48099150"/>
    <s v="COP"/>
    <x v="2404"/>
    <x v="0"/>
    <x v="2"/>
    <x v="2"/>
    <x v="1"/>
    <x v="0"/>
    <x v="14"/>
    <x v="2"/>
  </r>
  <r>
    <x v="2407"/>
    <x v="380"/>
    <x v="0"/>
    <x v="2"/>
    <x v="2"/>
    <x v="0"/>
    <x v="9"/>
    <s v="Santa Marta"/>
    <x v="4"/>
    <x v="40"/>
    <x v="2"/>
    <x v="7"/>
    <n v="2"/>
    <n v="842.01"/>
    <n v="0"/>
    <n v="842.01"/>
    <n v="1684.02"/>
    <n v="3960"/>
    <n v="6668719.2000000002"/>
    <s v="COP"/>
    <x v="2405"/>
    <x v="5"/>
    <x v="4"/>
    <x v="2"/>
    <x v="3"/>
    <x v="3"/>
    <x v="3"/>
    <x v="0"/>
  </r>
  <r>
    <x v="2408"/>
    <x v="444"/>
    <x v="0"/>
    <x v="11"/>
    <x v="3"/>
    <x v="0"/>
    <x v="9"/>
    <s v="Santa Marta"/>
    <x v="4"/>
    <x v="27"/>
    <x v="3"/>
    <x v="7"/>
    <n v="1"/>
    <n v="896.4"/>
    <n v="0"/>
    <n v="896.4"/>
    <n v="896.4"/>
    <n v="3960"/>
    <n v="3549744"/>
    <s v="COP"/>
    <x v="2406"/>
    <x v="5"/>
    <x v="5"/>
    <x v="0"/>
    <x v="1"/>
    <x v="5"/>
    <x v="10"/>
    <x v="0"/>
  </r>
  <r>
    <x v="2409"/>
    <x v="824"/>
    <x v="0"/>
    <x v="11"/>
    <x v="3"/>
    <x v="0"/>
    <x v="9"/>
    <s v="Santa Marta"/>
    <x v="2"/>
    <x v="4"/>
    <x v="0"/>
    <x v="0"/>
    <n v="2"/>
    <n v="762.24"/>
    <n v="7"/>
    <n v="708.88"/>
    <n v="1417.76"/>
    <n v="3960"/>
    <n v="5614329.5999999996"/>
    <s v="COP"/>
    <x v="2407"/>
    <x v="1"/>
    <x v="5"/>
    <x v="0"/>
    <x v="1"/>
    <x v="0"/>
    <x v="3"/>
    <x v="0"/>
  </r>
  <r>
    <x v="2410"/>
    <x v="881"/>
    <x v="1"/>
    <x v="2"/>
    <x v="2"/>
    <x v="0"/>
    <x v="9"/>
    <s v="Santa Marta"/>
    <x v="4"/>
    <x v="21"/>
    <x v="5"/>
    <x v="15"/>
    <n v="1"/>
    <n v="742.74"/>
    <n v="7"/>
    <n v="690.75"/>
    <n v="690.75"/>
    <n v="3960"/>
    <n v="2735370"/>
    <s v="COP"/>
    <x v="2408"/>
    <x v="4"/>
    <x v="6"/>
    <x v="0"/>
    <x v="3"/>
    <x v="2"/>
    <x v="19"/>
    <x v="0"/>
  </r>
  <r>
    <x v="2411"/>
    <x v="734"/>
    <x v="2"/>
    <x v="0"/>
    <x v="0"/>
    <x v="0"/>
    <x v="9"/>
    <s v="Santa Marta"/>
    <x v="1"/>
    <x v="16"/>
    <x v="0"/>
    <x v="4"/>
    <n v="2"/>
    <n v="136.66999999999999"/>
    <n v="2"/>
    <n v="133.94"/>
    <n v="267.88"/>
    <n v="3960"/>
    <n v="1060804.8"/>
    <s v="COP"/>
    <x v="2409"/>
    <x v="3"/>
    <x v="3"/>
    <x v="2"/>
    <x v="4"/>
    <x v="0"/>
    <x v="8"/>
    <x v="0"/>
  </r>
  <r>
    <x v="2412"/>
    <x v="710"/>
    <x v="2"/>
    <x v="0"/>
    <x v="0"/>
    <x v="0"/>
    <x v="9"/>
    <s v="Santa Marta"/>
    <x v="5"/>
    <x v="17"/>
    <x v="9"/>
    <x v="0"/>
    <n v="2"/>
    <n v="643.73"/>
    <n v="2"/>
    <n v="630.86"/>
    <n v="1261.72"/>
    <n v="3960"/>
    <n v="4996411.2"/>
    <s v="COP"/>
    <x v="2410"/>
    <x v="0"/>
    <x v="4"/>
    <x v="3"/>
    <x v="0"/>
    <x v="0"/>
    <x v="5"/>
    <x v="0"/>
  </r>
  <r>
    <x v="2413"/>
    <x v="647"/>
    <x v="2"/>
    <x v="5"/>
    <x v="0"/>
    <x v="0"/>
    <x v="9"/>
    <s v="Santa Marta"/>
    <x v="4"/>
    <x v="18"/>
    <x v="5"/>
    <x v="9"/>
    <n v="6"/>
    <n v="435.16"/>
    <n v="10"/>
    <n v="391.64"/>
    <n v="2349.84"/>
    <n v="3960"/>
    <n v="9305366.4000000004"/>
    <s v="COP"/>
    <x v="2411"/>
    <x v="0"/>
    <x v="5"/>
    <x v="3"/>
    <x v="1"/>
    <x v="4"/>
    <x v="18"/>
    <x v="0"/>
  </r>
  <r>
    <x v="2414"/>
    <x v="934"/>
    <x v="2"/>
    <x v="6"/>
    <x v="1"/>
    <x v="0"/>
    <x v="9"/>
    <s v="Santa Marta"/>
    <x v="0"/>
    <x v="35"/>
    <x v="0"/>
    <x v="5"/>
    <n v="2"/>
    <n v="562.79999999999995"/>
    <n v="15"/>
    <n v="478.38"/>
    <n v="956.76"/>
    <n v="3960"/>
    <n v="3788769.6"/>
    <s v="COP"/>
    <x v="2412"/>
    <x v="1"/>
    <x v="1"/>
    <x v="1"/>
    <x v="3"/>
    <x v="0"/>
    <x v="2"/>
    <x v="1"/>
  </r>
  <r>
    <x v="2415"/>
    <x v="497"/>
    <x v="2"/>
    <x v="9"/>
    <x v="1"/>
    <x v="0"/>
    <x v="9"/>
    <s v="Santa Marta"/>
    <x v="5"/>
    <x v="8"/>
    <x v="9"/>
    <x v="0"/>
    <n v="2"/>
    <n v="517.35"/>
    <n v="0"/>
    <n v="517.35"/>
    <n v="1034.7"/>
    <n v="3960"/>
    <n v="4097412"/>
    <s v="COP"/>
    <x v="2413"/>
    <x v="4"/>
    <x v="2"/>
    <x v="1"/>
    <x v="2"/>
    <x v="0"/>
    <x v="9"/>
    <x v="0"/>
  </r>
  <r>
    <x v="2416"/>
    <x v="524"/>
    <x v="2"/>
    <x v="2"/>
    <x v="2"/>
    <x v="0"/>
    <x v="9"/>
    <s v="Santa Marta"/>
    <x v="1"/>
    <x v="7"/>
    <x v="0"/>
    <x v="1"/>
    <n v="2"/>
    <n v="125.23"/>
    <n v="15"/>
    <n v="106.45"/>
    <n v="212.9"/>
    <n v="3960"/>
    <n v="843084"/>
    <s v="COP"/>
    <x v="2414"/>
    <x v="4"/>
    <x v="3"/>
    <x v="1"/>
    <x v="2"/>
    <x v="0"/>
    <x v="3"/>
    <x v="0"/>
  </r>
  <r>
    <x v="2417"/>
    <x v="391"/>
    <x v="2"/>
    <x v="2"/>
    <x v="2"/>
    <x v="0"/>
    <x v="9"/>
    <s v="Santa Marta"/>
    <x v="1"/>
    <x v="32"/>
    <x v="0"/>
    <x v="1"/>
    <n v="1"/>
    <n v="125.87"/>
    <n v="0"/>
    <n v="125.87"/>
    <n v="125.87"/>
    <n v="3960"/>
    <n v="498445.2"/>
    <s v="COP"/>
    <x v="2415"/>
    <x v="1"/>
    <x v="3"/>
    <x v="3"/>
    <x v="2"/>
    <x v="0"/>
    <x v="18"/>
    <x v="0"/>
  </r>
  <r>
    <x v="2418"/>
    <x v="956"/>
    <x v="2"/>
    <x v="3"/>
    <x v="2"/>
    <x v="0"/>
    <x v="9"/>
    <s v="Santa Marta"/>
    <x v="0"/>
    <x v="20"/>
    <x v="0"/>
    <x v="3"/>
    <n v="4"/>
    <n v="267.36"/>
    <n v="10"/>
    <n v="240.62"/>
    <n v="962.48"/>
    <n v="3960"/>
    <n v="3811420.8"/>
    <s v="COP"/>
    <x v="2416"/>
    <x v="2"/>
    <x v="1"/>
    <x v="0"/>
    <x v="4"/>
    <x v="0"/>
    <x v="13"/>
    <x v="2"/>
  </r>
  <r>
    <x v="2419"/>
    <x v="742"/>
    <x v="2"/>
    <x v="3"/>
    <x v="2"/>
    <x v="0"/>
    <x v="9"/>
    <s v="Santa Marta"/>
    <x v="0"/>
    <x v="31"/>
    <x v="0"/>
    <x v="3"/>
    <n v="1"/>
    <n v="133.63999999999999"/>
    <n v="3"/>
    <n v="129.63"/>
    <n v="129.63"/>
    <n v="3960"/>
    <n v="513334.8"/>
    <s v="COP"/>
    <x v="2417"/>
    <x v="2"/>
    <x v="3"/>
    <x v="1"/>
    <x v="1"/>
    <x v="0"/>
    <x v="6"/>
    <x v="0"/>
  </r>
  <r>
    <x v="2420"/>
    <x v="854"/>
    <x v="2"/>
    <x v="7"/>
    <x v="2"/>
    <x v="0"/>
    <x v="9"/>
    <s v="Santa Marta"/>
    <x v="4"/>
    <x v="11"/>
    <x v="3"/>
    <x v="12"/>
    <n v="1"/>
    <n v="1003.97"/>
    <n v="0"/>
    <n v="1003.97"/>
    <n v="1003.97"/>
    <n v="3960"/>
    <n v="3975721.2"/>
    <s v="COP"/>
    <x v="2418"/>
    <x v="1"/>
    <x v="5"/>
    <x v="2"/>
    <x v="0"/>
    <x v="2"/>
    <x v="1"/>
    <x v="2"/>
  </r>
  <r>
    <x v="2421"/>
    <x v="145"/>
    <x v="2"/>
    <x v="10"/>
    <x v="3"/>
    <x v="0"/>
    <x v="9"/>
    <s v="Santa Marta"/>
    <x v="3"/>
    <x v="24"/>
    <x v="1"/>
    <x v="4"/>
    <n v="1"/>
    <n v="1225.68"/>
    <n v="0"/>
    <n v="1225.68"/>
    <n v="1225.68"/>
    <n v="3960"/>
    <n v="4853692.8"/>
    <s v="COP"/>
    <x v="2419"/>
    <x v="0"/>
    <x v="1"/>
    <x v="2"/>
    <x v="0"/>
    <x v="0"/>
    <x v="20"/>
    <x v="0"/>
  </r>
  <r>
    <x v="2422"/>
    <x v="639"/>
    <x v="2"/>
    <x v="8"/>
    <x v="3"/>
    <x v="0"/>
    <x v="9"/>
    <s v="Santa Marta"/>
    <x v="4"/>
    <x v="22"/>
    <x v="2"/>
    <x v="1"/>
    <n v="2"/>
    <n v="565.6"/>
    <n v="15"/>
    <n v="480.76"/>
    <n v="961.52"/>
    <n v="3960"/>
    <n v="3807619.2"/>
    <s v="COP"/>
    <x v="2420"/>
    <x v="4"/>
    <x v="1"/>
    <x v="3"/>
    <x v="0"/>
    <x v="2"/>
    <x v="13"/>
    <x v="0"/>
  </r>
  <r>
    <x v="2423"/>
    <x v="993"/>
    <x v="2"/>
    <x v="8"/>
    <x v="3"/>
    <x v="0"/>
    <x v="9"/>
    <s v="Santa Marta"/>
    <x v="1"/>
    <x v="5"/>
    <x v="0"/>
    <x v="1"/>
    <n v="2"/>
    <n v="106.45"/>
    <n v="2"/>
    <n v="104.32"/>
    <n v="208.64"/>
    <n v="3960"/>
    <n v="826214.40000000002"/>
    <s v="COP"/>
    <x v="2421"/>
    <x v="1"/>
    <x v="5"/>
    <x v="0"/>
    <x v="3"/>
    <x v="0"/>
    <x v="8"/>
    <x v="0"/>
  </r>
  <r>
    <x v="2424"/>
    <x v="202"/>
    <x v="2"/>
    <x v="11"/>
    <x v="3"/>
    <x v="0"/>
    <x v="9"/>
    <s v="Santa Marta"/>
    <x v="0"/>
    <x v="0"/>
    <x v="0"/>
    <x v="11"/>
    <n v="2"/>
    <n v="171.19"/>
    <n v="0"/>
    <n v="171.19"/>
    <n v="342.38"/>
    <n v="3960"/>
    <n v="1355824.8"/>
    <s v="COP"/>
    <x v="2422"/>
    <x v="2"/>
    <x v="1"/>
    <x v="3"/>
    <x v="0"/>
    <x v="0"/>
    <x v="8"/>
    <x v="0"/>
  </r>
  <r>
    <x v="2425"/>
    <x v="801"/>
    <x v="0"/>
    <x v="4"/>
    <x v="0"/>
    <x v="2"/>
    <x v="10"/>
    <s v="Aalborg"/>
    <x v="1"/>
    <x v="41"/>
    <x v="0"/>
    <x v="1"/>
    <n v="1"/>
    <n v="308.10000000000002"/>
    <n v="5"/>
    <n v="292.69"/>
    <n v="292.69"/>
    <n v="6.9"/>
    <n v="2019.56"/>
    <s v="DKK"/>
    <x v="2423"/>
    <x v="0"/>
    <x v="1"/>
    <x v="0"/>
    <x v="3"/>
    <x v="0"/>
    <x v="3"/>
    <x v="0"/>
  </r>
  <r>
    <x v="2426"/>
    <x v="679"/>
    <x v="0"/>
    <x v="5"/>
    <x v="0"/>
    <x v="2"/>
    <x v="10"/>
    <s v="Aalborg"/>
    <x v="2"/>
    <x v="2"/>
    <x v="0"/>
    <x v="4"/>
    <n v="1"/>
    <n v="304.97000000000003"/>
    <n v="3"/>
    <n v="295.82"/>
    <n v="295.82"/>
    <n v="6.9"/>
    <n v="2041.16"/>
    <s v="DKK"/>
    <x v="2424"/>
    <x v="5"/>
    <x v="4"/>
    <x v="0"/>
    <x v="2"/>
    <x v="0"/>
    <x v="3"/>
    <x v="0"/>
  </r>
  <r>
    <x v="2427"/>
    <x v="179"/>
    <x v="0"/>
    <x v="5"/>
    <x v="0"/>
    <x v="2"/>
    <x v="10"/>
    <s v="Aalborg"/>
    <x v="3"/>
    <x v="39"/>
    <x v="6"/>
    <x v="3"/>
    <n v="5"/>
    <n v="7445.74"/>
    <n v="10"/>
    <n v="6701.17"/>
    <n v="33505.85"/>
    <n v="6.9"/>
    <n v="231190.36"/>
    <s v="DKK"/>
    <x v="2425"/>
    <x v="5"/>
    <x v="1"/>
    <x v="2"/>
    <x v="2"/>
    <x v="0"/>
    <x v="18"/>
    <x v="0"/>
  </r>
  <r>
    <x v="2428"/>
    <x v="502"/>
    <x v="0"/>
    <x v="6"/>
    <x v="1"/>
    <x v="2"/>
    <x v="10"/>
    <s v="Aalborg"/>
    <x v="4"/>
    <x v="27"/>
    <x v="3"/>
    <x v="13"/>
    <n v="1"/>
    <n v="903.83"/>
    <n v="0"/>
    <n v="903.83"/>
    <n v="903.83"/>
    <n v="6.9"/>
    <n v="6236.43"/>
    <s v="DKK"/>
    <x v="2426"/>
    <x v="5"/>
    <x v="5"/>
    <x v="2"/>
    <x v="4"/>
    <x v="1"/>
    <x v="21"/>
    <x v="0"/>
  </r>
  <r>
    <x v="2429"/>
    <x v="267"/>
    <x v="0"/>
    <x v="6"/>
    <x v="1"/>
    <x v="2"/>
    <x v="10"/>
    <s v="Aalborg"/>
    <x v="4"/>
    <x v="27"/>
    <x v="3"/>
    <x v="17"/>
    <n v="6"/>
    <n v="838.01"/>
    <n v="5"/>
    <n v="796.11"/>
    <n v="4776.66"/>
    <n v="6.9"/>
    <n v="32958.949999999997"/>
    <s v="DKK"/>
    <x v="2427"/>
    <x v="5"/>
    <x v="2"/>
    <x v="1"/>
    <x v="1"/>
    <x v="5"/>
    <x v="18"/>
    <x v="0"/>
  </r>
  <r>
    <x v="2430"/>
    <x v="851"/>
    <x v="0"/>
    <x v="2"/>
    <x v="2"/>
    <x v="2"/>
    <x v="10"/>
    <s v="Aalborg"/>
    <x v="4"/>
    <x v="13"/>
    <x v="2"/>
    <x v="13"/>
    <n v="1"/>
    <n v="959.94"/>
    <n v="15"/>
    <n v="815.95"/>
    <n v="815.95"/>
    <n v="6.9"/>
    <n v="5630.06"/>
    <s v="DKK"/>
    <x v="2428"/>
    <x v="4"/>
    <x v="2"/>
    <x v="3"/>
    <x v="1"/>
    <x v="1"/>
    <x v="17"/>
    <x v="0"/>
  </r>
  <r>
    <x v="2431"/>
    <x v="270"/>
    <x v="0"/>
    <x v="3"/>
    <x v="2"/>
    <x v="2"/>
    <x v="10"/>
    <s v="Aalborg"/>
    <x v="4"/>
    <x v="18"/>
    <x v="2"/>
    <x v="13"/>
    <n v="1"/>
    <n v="450.18"/>
    <n v="15"/>
    <n v="382.65"/>
    <n v="382.65"/>
    <n v="6.9"/>
    <n v="2640.28"/>
    <s v="DKK"/>
    <x v="2429"/>
    <x v="0"/>
    <x v="6"/>
    <x v="1"/>
    <x v="3"/>
    <x v="6"/>
    <x v="3"/>
    <x v="0"/>
  </r>
  <r>
    <x v="2432"/>
    <x v="529"/>
    <x v="0"/>
    <x v="7"/>
    <x v="2"/>
    <x v="2"/>
    <x v="10"/>
    <s v="Aalborg"/>
    <x v="1"/>
    <x v="19"/>
    <x v="0"/>
    <x v="6"/>
    <n v="1"/>
    <n v="75.989999999999995"/>
    <n v="15"/>
    <n v="64.59"/>
    <n v="64.59"/>
    <n v="6.9"/>
    <n v="445.67"/>
    <s v="DKK"/>
    <x v="2430"/>
    <x v="5"/>
    <x v="4"/>
    <x v="0"/>
    <x v="4"/>
    <x v="0"/>
    <x v="10"/>
    <x v="0"/>
  </r>
  <r>
    <x v="2433"/>
    <x v="491"/>
    <x v="1"/>
    <x v="0"/>
    <x v="0"/>
    <x v="2"/>
    <x v="10"/>
    <s v="Aalborg"/>
    <x v="2"/>
    <x v="4"/>
    <x v="0"/>
    <x v="12"/>
    <n v="2"/>
    <n v="828.3"/>
    <n v="0"/>
    <n v="828.3"/>
    <n v="1656.6"/>
    <n v="6.9"/>
    <n v="11430.54"/>
    <s v="DKK"/>
    <x v="2431"/>
    <x v="4"/>
    <x v="2"/>
    <x v="0"/>
    <x v="3"/>
    <x v="0"/>
    <x v="2"/>
    <x v="0"/>
  </r>
  <r>
    <x v="2434"/>
    <x v="550"/>
    <x v="1"/>
    <x v="4"/>
    <x v="0"/>
    <x v="2"/>
    <x v="10"/>
    <s v="Aalborg"/>
    <x v="2"/>
    <x v="29"/>
    <x v="0"/>
    <x v="16"/>
    <n v="3"/>
    <n v="241.27"/>
    <n v="3"/>
    <n v="234.03"/>
    <n v="702.09"/>
    <n v="6.9"/>
    <n v="4844.42"/>
    <s v="DKK"/>
    <x v="2432"/>
    <x v="0"/>
    <x v="3"/>
    <x v="2"/>
    <x v="0"/>
    <x v="0"/>
    <x v="14"/>
    <x v="0"/>
  </r>
  <r>
    <x v="2435"/>
    <x v="945"/>
    <x v="1"/>
    <x v="5"/>
    <x v="0"/>
    <x v="2"/>
    <x v="10"/>
    <s v="Aalborg"/>
    <x v="0"/>
    <x v="20"/>
    <x v="0"/>
    <x v="11"/>
    <n v="1"/>
    <n v="245.09"/>
    <n v="0"/>
    <n v="245.09"/>
    <n v="245.09"/>
    <n v="6.9"/>
    <n v="1691.12"/>
    <s v="DKK"/>
    <x v="2433"/>
    <x v="5"/>
    <x v="3"/>
    <x v="3"/>
    <x v="1"/>
    <x v="0"/>
    <x v="15"/>
    <x v="0"/>
  </r>
  <r>
    <x v="2436"/>
    <x v="846"/>
    <x v="1"/>
    <x v="10"/>
    <x v="3"/>
    <x v="2"/>
    <x v="10"/>
    <s v="Aalborg"/>
    <x v="1"/>
    <x v="30"/>
    <x v="0"/>
    <x v="5"/>
    <n v="3"/>
    <n v="105.08"/>
    <n v="3"/>
    <n v="101.93"/>
    <n v="305.79000000000002"/>
    <n v="6.9"/>
    <n v="2109.9499999999998"/>
    <s v="DKK"/>
    <x v="2434"/>
    <x v="3"/>
    <x v="3"/>
    <x v="2"/>
    <x v="0"/>
    <x v="0"/>
    <x v="20"/>
    <x v="0"/>
  </r>
  <r>
    <x v="2437"/>
    <x v="223"/>
    <x v="1"/>
    <x v="11"/>
    <x v="3"/>
    <x v="2"/>
    <x v="10"/>
    <s v="Aalborg"/>
    <x v="1"/>
    <x v="30"/>
    <x v="0"/>
    <x v="5"/>
    <n v="3"/>
    <n v="91.94"/>
    <n v="0"/>
    <n v="91.94"/>
    <n v="275.82"/>
    <n v="6.9"/>
    <n v="1903.16"/>
    <s v="DKK"/>
    <x v="2435"/>
    <x v="5"/>
    <x v="6"/>
    <x v="0"/>
    <x v="0"/>
    <x v="0"/>
    <x v="9"/>
    <x v="0"/>
  </r>
  <r>
    <x v="2438"/>
    <x v="747"/>
    <x v="1"/>
    <x v="11"/>
    <x v="3"/>
    <x v="2"/>
    <x v="10"/>
    <s v="Aalborg"/>
    <x v="1"/>
    <x v="1"/>
    <x v="0"/>
    <x v="6"/>
    <n v="5"/>
    <n v="29.58"/>
    <n v="3"/>
    <n v="28.69"/>
    <n v="143.44999999999999"/>
    <n v="6.9"/>
    <n v="989.8"/>
    <s v="DKK"/>
    <x v="2436"/>
    <x v="4"/>
    <x v="5"/>
    <x v="2"/>
    <x v="1"/>
    <x v="0"/>
    <x v="5"/>
    <x v="0"/>
  </r>
  <r>
    <x v="2439"/>
    <x v="165"/>
    <x v="1"/>
    <x v="11"/>
    <x v="3"/>
    <x v="2"/>
    <x v="10"/>
    <s v="Aalborg"/>
    <x v="1"/>
    <x v="16"/>
    <x v="0"/>
    <x v="5"/>
    <n v="1"/>
    <n v="129.82"/>
    <n v="2"/>
    <n v="127.22"/>
    <n v="127.22"/>
    <n v="6.9"/>
    <n v="877.82"/>
    <s v="DKK"/>
    <x v="2437"/>
    <x v="5"/>
    <x v="5"/>
    <x v="0"/>
    <x v="0"/>
    <x v="0"/>
    <x v="3"/>
    <x v="2"/>
  </r>
  <r>
    <x v="2440"/>
    <x v="300"/>
    <x v="2"/>
    <x v="4"/>
    <x v="0"/>
    <x v="2"/>
    <x v="10"/>
    <s v="Aalborg"/>
    <x v="0"/>
    <x v="35"/>
    <x v="0"/>
    <x v="11"/>
    <n v="1"/>
    <n v="508.47"/>
    <n v="0"/>
    <n v="508.47"/>
    <n v="508.47"/>
    <n v="6.9"/>
    <n v="3508.44"/>
    <s v="DKK"/>
    <x v="2438"/>
    <x v="4"/>
    <x v="5"/>
    <x v="1"/>
    <x v="2"/>
    <x v="0"/>
    <x v="2"/>
    <x v="0"/>
  </r>
  <r>
    <x v="2441"/>
    <x v="797"/>
    <x v="2"/>
    <x v="5"/>
    <x v="0"/>
    <x v="2"/>
    <x v="10"/>
    <s v="Aalborg"/>
    <x v="3"/>
    <x v="42"/>
    <x v="8"/>
    <x v="3"/>
    <n v="1"/>
    <n v="1341.84"/>
    <n v="10"/>
    <n v="1207.6600000000001"/>
    <n v="1207.6600000000001"/>
    <n v="6.9"/>
    <n v="8332.85"/>
    <s v="DKK"/>
    <x v="2439"/>
    <x v="0"/>
    <x v="6"/>
    <x v="2"/>
    <x v="4"/>
    <x v="0"/>
    <x v="21"/>
    <x v="0"/>
  </r>
  <r>
    <x v="2442"/>
    <x v="375"/>
    <x v="2"/>
    <x v="1"/>
    <x v="1"/>
    <x v="2"/>
    <x v="10"/>
    <s v="Aalborg"/>
    <x v="5"/>
    <x v="9"/>
    <x v="7"/>
    <x v="8"/>
    <n v="3"/>
    <n v="444.76"/>
    <n v="0"/>
    <n v="444.76"/>
    <n v="1334.28"/>
    <n v="6.9"/>
    <n v="9206.5300000000007"/>
    <s v="DKK"/>
    <x v="2440"/>
    <x v="4"/>
    <x v="5"/>
    <x v="1"/>
    <x v="2"/>
    <x v="0"/>
    <x v="8"/>
    <x v="1"/>
  </r>
  <r>
    <x v="2443"/>
    <x v="112"/>
    <x v="2"/>
    <x v="2"/>
    <x v="2"/>
    <x v="2"/>
    <x v="10"/>
    <s v="Aalborg"/>
    <x v="5"/>
    <x v="15"/>
    <x v="7"/>
    <x v="10"/>
    <n v="1"/>
    <n v="746.76"/>
    <n v="0"/>
    <n v="746.76"/>
    <n v="746.76"/>
    <n v="6.9"/>
    <n v="5152.6400000000003"/>
    <s v="DKK"/>
    <x v="2441"/>
    <x v="1"/>
    <x v="1"/>
    <x v="3"/>
    <x v="3"/>
    <x v="0"/>
    <x v="12"/>
    <x v="0"/>
  </r>
  <r>
    <x v="2444"/>
    <x v="359"/>
    <x v="2"/>
    <x v="2"/>
    <x v="2"/>
    <x v="2"/>
    <x v="10"/>
    <s v="Aalborg"/>
    <x v="0"/>
    <x v="0"/>
    <x v="0"/>
    <x v="5"/>
    <n v="1"/>
    <n v="159.66999999999999"/>
    <n v="7"/>
    <n v="148.49"/>
    <n v="148.49"/>
    <n v="6.9"/>
    <n v="1024.58"/>
    <s v="DKK"/>
    <x v="2442"/>
    <x v="0"/>
    <x v="5"/>
    <x v="1"/>
    <x v="2"/>
    <x v="0"/>
    <x v="11"/>
    <x v="0"/>
  </r>
  <r>
    <x v="2445"/>
    <x v="885"/>
    <x v="2"/>
    <x v="10"/>
    <x v="3"/>
    <x v="2"/>
    <x v="10"/>
    <s v="Aalborg"/>
    <x v="0"/>
    <x v="31"/>
    <x v="0"/>
    <x v="0"/>
    <n v="1"/>
    <n v="137.01"/>
    <n v="7"/>
    <n v="127.42"/>
    <n v="127.42"/>
    <n v="6.9"/>
    <n v="879.2"/>
    <s v="DKK"/>
    <x v="2443"/>
    <x v="5"/>
    <x v="3"/>
    <x v="2"/>
    <x v="2"/>
    <x v="0"/>
    <x v="13"/>
    <x v="0"/>
  </r>
  <r>
    <x v="2446"/>
    <x v="200"/>
    <x v="2"/>
    <x v="8"/>
    <x v="3"/>
    <x v="2"/>
    <x v="10"/>
    <s v="Aalborg"/>
    <x v="4"/>
    <x v="22"/>
    <x v="3"/>
    <x v="4"/>
    <n v="6"/>
    <n v="581.05999999999995"/>
    <n v="0"/>
    <n v="581.05999999999995"/>
    <n v="3486.36"/>
    <n v="6.9"/>
    <n v="24055.88"/>
    <s v="DKK"/>
    <x v="2444"/>
    <x v="0"/>
    <x v="3"/>
    <x v="3"/>
    <x v="4"/>
    <x v="1"/>
    <x v="11"/>
    <x v="0"/>
  </r>
  <r>
    <x v="2447"/>
    <x v="994"/>
    <x v="2"/>
    <x v="11"/>
    <x v="3"/>
    <x v="2"/>
    <x v="10"/>
    <s v="Aalborg"/>
    <x v="0"/>
    <x v="35"/>
    <x v="0"/>
    <x v="11"/>
    <n v="1"/>
    <n v="506.15"/>
    <n v="5"/>
    <n v="480.84"/>
    <n v="480.84"/>
    <n v="6.9"/>
    <n v="3317.8"/>
    <s v="DKK"/>
    <x v="2445"/>
    <x v="2"/>
    <x v="6"/>
    <x v="0"/>
    <x v="3"/>
    <x v="0"/>
    <x v="6"/>
    <x v="0"/>
  </r>
  <r>
    <x v="2448"/>
    <x v="177"/>
    <x v="2"/>
    <x v="11"/>
    <x v="3"/>
    <x v="2"/>
    <x v="10"/>
    <s v="Aalborg"/>
    <x v="0"/>
    <x v="35"/>
    <x v="0"/>
    <x v="11"/>
    <n v="1"/>
    <n v="521.41999999999996"/>
    <n v="3"/>
    <n v="505.78"/>
    <n v="505.78"/>
    <n v="6.9"/>
    <n v="3489.88"/>
    <s v="DKK"/>
    <x v="2446"/>
    <x v="5"/>
    <x v="2"/>
    <x v="1"/>
    <x v="2"/>
    <x v="0"/>
    <x v="2"/>
    <x v="2"/>
  </r>
  <r>
    <x v="2449"/>
    <x v="91"/>
    <x v="0"/>
    <x v="0"/>
    <x v="0"/>
    <x v="2"/>
    <x v="10"/>
    <s v="Aarhus"/>
    <x v="3"/>
    <x v="24"/>
    <x v="6"/>
    <x v="0"/>
    <n v="2"/>
    <n v="1198.18"/>
    <n v="0"/>
    <n v="1198.18"/>
    <n v="2396.36"/>
    <n v="6.9"/>
    <n v="16534.88"/>
    <s v="DKK"/>
    <x v="2447"/>
    <x v="4"/>
    <x v="1"/>
    <x v="3"/>
    <x v="3"/>
    <x v="0"/>
    <x v="3"/>
    <x v="0"/>
  </r>
  <r>
    <x v="2450"/>
    <x v="946"/>
    <x v="0"/>
    <x v="4"/>
    <x v="0"/>
    <x v="2"/>
    <x v="10"/>
    <s v="Aarhus"/>
    <x v="2"/>
    <x v="38"/>
    <x v="0"/>
    <x v="2"/>
    <n v="2"/>
    <n v="401.2"/>
    <n v="0"/>
    <n v="401.2"/>
    <n v="802.4"/>
    <n v="6.9"/>
    <n v="5536.56"/>
    <s v="DKK"/>
    <x v="2448"/>
    <x v="0"/>
    <x v="2"/>
    <x v="3"/>
    <x v="4"/>
    <x v="0"/>
    <x v="6"/>
    <x v="0"/>
  </r>
  <r>
    <x v="2451"/>
    <x v="308"/>
    <x v="0"/>
    <x v="4"/>
    <x v="0"/>
    <x v="2"/>
    <x v="10"/>
    <s v="Aarhus"/>
    <x v="3"/>
    <x v="42"/>
    <x v="1"/>
    <x v="14"/>
    <n v="4"/>
    <n v="1301.98"/>
    <n v="5"/>
    <n v="1236.8800000000001"/>
    <n v="4947.5200000000004"/>
    <n v="6.9"/>
    <n v="34137.89"/>
    <s v="DKK"/>
    <x v="2449"/>
    <x v="5"/>
    <x v="2"/>
    <x v="3"/>
    <x v="2"/>
    <x v="0"/>
    <x v="17"/>
    <x v="0"/>
  </r>
  <r>
    <x v="2452"/>
    <x v="287"/>
    <x v="0"/>
    <x v="6"/>
    <x v="1"/>
    <x v="2"/>
    <x v="10"/>
    <s v="Aarhus"/>
    <x v="2"/>
    <x v="29"/>
    <x v="0"/>
    <x v="15"/>
    <n v="1"/>
    <n v="233.27"/>
    <n v="10"/>
    <n v="209.94"/>
    <n v="209.94"/>
    <n v="6.9"/>
    <n v="1448.59"/>
    <s v="DKK"/>
    <x v="2450"/>
    <x v="1"/>
    <x v="2"/>
    <x v="0"/>
    <x v="1"/>
    <x v="0"/>
    <x v="2"/>
    <x v="1"/>
  </r>
  <r>
    <x v="2453"/>
    <x v="502"/>
    <x v="0"/>
    <x v="6"/>
    <x v="1"/>
    <x v="2"/>
    <x v="10"/>
    <s v="Aarhus"/>
    <x v="3"/>
    <x v="3"/>
    <x v="1"/>
    <x v="3"/>
    <n v="1"/>
    <n v="1934.46"/>
    <n v="0"/>
    <n v="1934.46"/>
    <n v="1934.46"/>
    <n v="6.9"/>
    <n v="13347.77"/>
    <s v="DKK"/>
    <x v="2451"/>
    <x v="2"/>
    <x v="1"/>
    <x v="3"/>
    <x v="0"/>
    <x v="0"/>
    <x v="8"/>
    <x v="2"/>
  </r>
  <r>
    <x v="2454"/>
    <x v="349"/>
    <x v="0"/>
    <x v="1"/>
    <x v="1"/>
    <x v="2"/>
    <x v="10"/>
    <s v="Aarhus"/>
    <x v="3"/>
    <x v="42"/>
    <x v="10"/>
    <x v="14"/>
    <n v="1"/>
    <n v="1343.14"/>
    <n v="3"/>
    <n v="1302.8499999999999"/>
    <n v="1302.8499999999999"/>
    <n v="6.9"/>
    <n v="8989.66"/>
    <s v="DKK"/>
    <x v="2452"/>
    <x v="2"/>
    <x v="3"/>
    <x v="3"/>
    <x v="0"/>
    <x v="0"/>
    <x v="3"/>
    <x v="0"/>
  </r>
  <r>
    <x v="2455"/>
    <x v="798"/>
    <x v="0"/>
    <x v="1"/>
    <x v="1"/>
    <x v="2"/>
    <x v="10"/>
    <s v="Aarhus"/>
    <x v="1"/>
    <x v="41"/>
    <x v="0"/>
    <x v="5"/>
    <n v="2"/>
    <n v="283.74"/>
    <n v="0"/>
    <n v="283.74"/>
    <n v="567.48"/>
    <n v="6.9"/>
    <n v="3915.61"/>
    <s v="DKK"/>
    <x v="2453"/>
    <x v="1"/>
    <x v="6"/>
    <x v="1"/>
    <x v="0"/>
    <x v="0"/>
    <x v="18"/>
    <x v="2"/>
  </r>
  <r>
    <x v="2456"/>
    <x v="941"/>
    <x v="0"/>
    <x v="9"/>
    <x v="1"/>
    <x v="2"/>
    <x v="10"/>
    <s v="Aarhus"/>
    <x v="5"/>
    <x v="10"/>
    <x v="2"/>
    <x v="6"/>
    <n v="1"/>
    <n v="1024.25"/>
    <n v="0"/>
    <n v="1024.25"/>
    <n v="1024.25"/>
    <n v="6.9"/>
    <n v="7067.33"/>
    <s v="DKK"/>
    <x v="2454"/>
    <x v="3"/>
    <x v="4"/>
    <x v="1"/>
    <x v="4"/>
    <x v="0"/>
    <x v="13"/>
    <x v="0"/>
  </r>
  <r>
    <x v="2457"/>
    <x v="660"/>
    <x v="0"/>
    <x v="9"/>
    <x v="1"/>
    <x v="2"/>
    <x v="10"/>
    <s v="Aarhus"/>
    <x v="3"/>
    <x v="14"/>
    <x v="1"/>
    <x v="14"/>
    <n v="2"/>
    <n v="1106.0899999999999"/>
    <n v="3"/>
    <n v="1072.9100000000001"/>
    <n v="2145.8200000000002"/>
    <n v="6.9"/>
    <n v="14806.16"/>
    <s v="DKK"/>
    <x v="2455"/>
    <x v="5"/>
    <x v="0"/>
    <x v="3"/>
    <x v="0"/>
    <x v="0"/>
    <x v="3"/>
    <x v="2"/>
  </r>
  <r>
    <x v="2458"/>
    <x v="995"/>
    <x v="0"/>
    <x v="2"/>
    <x v="2"/>
    <x v="2"/>
    <x v="10"/>
    <s v="Aarhus"/>
    <x v="1"/>
    <x v="7"/>
    <x v="0"/>
    <x v="5"/>
    <n v="1"/>
    <n v="135.07"/>
    <n v="0"/>
    <n v="135.07"/>
    <n v="135.07"/>
    <n v="6.9"/>
    <n v="931.98"/>
    <s v="DKK"/>
    <x v="2456"/>
    <x v="2"/>
    <x v="3"/>
    <x v="2"/>
    <x v="3"/>
    <x v="0"/>
    <x v="3"/>
    <x v="0"/>
  </r>
  <r>
    <x v="2459"/>
    <x v="442"/>
    <x v="0"/>
    <x v="3"/>
    <x v="2"/>
    <x v="2"/>
    <x v="10"/>
    <s v="Aarhus"/>
    <x v="3"/>
    <x v="34"/>
    <x v="8"/>
    <x v="3"/>
    <n v="3"/>
    <n v="2435.89"/>
    <n v="0"/>
    <n v="2435.89"/>
    <n v="7307.67"/>
    <n v="6.9"/>
    <n v="50422.92"/>
    <s v="DKK"/>
    <x v="2457"/>
    <x v="2"/>
    <x v="3"/>
    <x v="1"/>
    <x v="0"/>
    <x v="0"/>
    <x v="3"/>
    <x v="0"/>
  </r>
  <r>
    <x v="2460"/>
    <x v="331"/>
    <x v="0"/>
    <x v="3"/>
    <x v="2"/>
    <x v="2"/>
    <x v="10"/>
    <s v="Aarhus"/>
    <x v="4"/>
    <x v="40"/>
    <x v="2"/>
    <x v="12"/>
    <n v="1"/>
    <n v="855.32"/>
    <n v="0"/>
    <n v="855.32"/>
    <n v="855.32"/>
    <n v="6.9"/>
    <n v="5901.71"/>
    <s v="DKK"/>
    <x v="2458"/>
    <x v="4"/>
    <x v="2"/>
    <x v="3"/>
    <x v="0"/>
    <x v="3"/>
    <x v="13"/>
    <x v="0"/>
  </r>
  <r>
    <x v="2461"/>
    <x v="36"/>
    <x v="0"/>
    <x v="7"/>
    <x v="2"/>
    <x v="2"/>
    <x v="10"/>
    <s v="Aarhus"/>
    <x v="4"/>
    <x v="33"/>
    <x v="2"/>
    <x v="9"/>
    <n v="1"/>
    <n v="1101.47"/>
    <n v="0"/>
    <n v="1101.47"/>
    <n v="1101.47"/>
    <n v="6.9"/>
    <n v="7600.14"/>
    <s v="DKK"/>
    <x v="2459"/>
    <x v="1"/>
    <x v="4"/>
    <x v="1"/>
    <x v="4"/>
    <x v="3"/>
    <x v="17"/>
    <x v="0"/>
  </r>
  <r>
    <x v="2462"/>
    <x v="400"/>
    <x v="0"/>
    <x v="10"/>
    <x v="3"/>
    <x v="2"/>
    <x v="10"/>
    <s v="Aarhus"/>
    <x v="1"/>
    <x v="19"/>
    <x v="0"/>
    <x v="1"/>
    <n v="5"/>
    <n v="78.260000000000005"/>
    <n v="10"/>
    <n v="70.430000000000007"/>
    <n v="352.15"/>
    <n v="6.9"/>
    <n v="2429.84"/>
    <s v="DKK"/>
    <x v="2460"/>
    <x v="3"/>
    <x v="2"/>
    <x v="0"/>
    <x v="1"/>
    <x v="0"/>
    <x v="10"/>
    <x v="0"/>
  </r>
  <r>
    <x v="2463"/>
    <x v="209"/>
    <x v="0"/>
    <x v="11"/>
    <x v="3"/>
    <x v="2"/>
    <x v="10"/>
    <s v="Aarhus"/>
    <x v="4"/>
    <x v="6"/>
    <x v="3"/>
    <x v="17"/>
    <n v="2"/>
    <n v="1141.31"/>
    <n v="5"/>
    <n v="1084.24"/>
    <n v="2168.48"/>
    <n v="6.9"/>
    <n v="14962.51"/>
    <s v="DKK"/>
    <x v="2461"/>
    <x v="1"/>
    <x v="5"/>
    <x v="2"/>
    <x v="4"/>
    <x v="1"/>
    <x v="3"/>
    <x v="0"/>
  </r>
  <r>
    <x v="2464"/>
    <x v="504"/>
    <x v="0"/>
    <x v="11"/>
    <x v="3"/>
    <x v="2"/>
    <x v="10"/>
    <s v="Aarhus"/>
    <x v="4"/>
    <x v="40"/>
    <x v="3"/>
    <x v="9"/>
    <n v="1"/>
    <n v="831.69"/>
    <n v="10"/>
    <n v="748.52"/>
    <n v="748.52"/>
    <n v="6.9"/>
    <n v="5164.79"/>
    <s v="DKK"/>
    <x v="2462"/>
    <x v="4"/>
    <x v="6"/>
    <x v="3"/>
    <x v="4"/>
    <x v="1"/>
    <x v="3"/>
    <x v="0"/>
  </r>
  <r>
    <x v="2465"/>
    <x v="491"/>
    <x v="1"/>
    <x v="0"/>
    <x v="0"/>
    <x v="2"/>
    <x v="10"/>
    <s v="Aarhus"/>
    <x v="4"/>
    <x v="27"/>
    <x v="4"/>
    <x v="15"/>
    <n v="2"/>
    <n v="904.44"/>
    <n v="0"/>
    <n v="904.44"/>
    <n v="1808.88"/>
    <n v="6.9"/>
    <n v="12481.27"/>
    <s v="DKK"/>
    <x v="2463"/>
    <x v="1"/>
    <x v="4"/>
    <x v="0"/>
    <x v="1"/>
    <x v="3"/>
    <x v="1"/>
    <x v="0"/>
  </r>
  <r>
    <x v="2466"/>
    <x v="977"/>
    <x v="1"/>
    <x v="4"/>
    <x v="0"/>
    <x v="2"/>
    <x v="10"/>
    <s v="Aarhus"/>
    <x v="2"/>
    <x v="29"/>
    <x v="0"/>
    <x v="3"/>
    <n v="1"/>
    <n v="229.4"/>
    <n v="15"/>
    <n v="194.99"/>
    <n v="194.99"/>
    <n v="6.9"/>
    <n v="1345.43"/>
    <s v="DKK"/>
    <x v="2464"/>
    <x v="4"/>
    <x v="5"/>
    <x v="3"/>
    <x v="2"/>
    <x v="0"/>
    <x v="3"/>
    <x v="0"/>
  </r>
  <r>
    <x v="2467"/>
    <x v="750"/>
    <x v="1"/>
    <x v="4"/>
    <x v="0"/>
    <x v="2"/>
    <x v="10"/>
    <s v="Aarhus"/>
    <x v="4"/>
    <x v="12"/>
    <x v="4"/>
    <x v="17"/>
    <n v="2"/>
    <n v="891.33"/>
    <n v="0"/>
    <n v="891.33"/>
    <n v="1782.66"/>
    <n v="6.9"/>
    <n v="12300.35"/>
    <s v="DKK"/>
    <x v="2465"/>
    <x v="4"/>
    <x v="0"/>
    <x v="0"/>
    <x v="1"/>
    <x v="6"/>
    <x v="15"/>
    <x v="0"/>
  </r>
  <r>
    <x v="2468"/>
    <x v="724"/>
    <x v="1"/>
    <x v="5"/>
    <x v="0"/>
    <x v="2"/>
    <x v="10"/>
    <s v="Aarhus"/>
    <x v="2"/>
    <x v="38"/>
    <x v="0"/>
    <x v="7"/>
    <n v="8"/>
    <n v="398.46"/>
    <n v="3"/>
    <n v="386.51"/>
    <n v="3092.08"/>
    <n v="6.9"/>
    <n v="21335.35"/>
    <s v="DKK"/>
    <x v="2466"/>
    <x v="4"/>
    <x v="6"/>
    <x v="0"/>
    <x v="4"/>
    <x v="0"/>
    <x v="15"/>
    <x v="0"/>
  </r>
  <r>
    <x v="2469"/>
    <x v="996"/>
    <x v="1"/>
    <x v="5"/>
    <x v="0"/>
    <x v="2"/>
    <x v="10"/>
    <s v="Aarhus"/>
    <x v="5"/>
    <x v="17"/>
    <x v="5"/>
    <x v="4"/>
    <n v="1"/>
    <n v="619.95000000000005"/>
    <n v="0"/>
    <n v="619.95000000000005"/>
    <n v="619.95000000000005"/>
    <n v="6.9"/>
    <n v="4277.66"/>
    <s v="DKK"/>
    <x v="2467"/>
    <x v="0"/>
    <x v="4"/>
    <x v="0"/>
    <x v="2"/>
    <x v="0"/>
    <x v="18"/>
    <x v="0"/>
  </r>
  <r>
    <x v="2470"/>
    <x v="633"/>
    <x v="1"/>
    <x v="6"/>
    <x v="1"/>
    <x v="2"/>
    <x v="10"/>
    <s v="Aarhus"/>
    <x v="0"/>
    <x v="20"/>
    <x v="0"/>
    <x v="3"/>
    <n v="3"/>
    <n v="260.18"/>
    <n v="3"/>
    <n v="252.37"/>
    <n v="757.11"/>
    <n v="6.9"/>
    <n v="5224.0600000000004"/>
    <s v="DKK"/>
    <x v="2468"/>
    <x v="4"/>
    <x v="0"/>
    <x v="2"/>
    <x v="0"/>
    <x v="0"/>
    <x v="3"/>
    <x v="0"/>
  </r>
  <r>
    <x v="2471"/>
    <x v="997"/>
    <x v="1"/>
    <x v="6"/>
    <x v="1"/>
    <x v="2"/>
    <x v="10"/>
    <s v="Aarhus"/>
    <x v="4"/>
    <x v="22"/>
    <x v="2"/>
    <x v="1"/>
    <n v="2"/>
    <n v="616.80999999999995"/>
    <n v="2"/>
    <n v="604.47"/>
    <n v="1208.94"/>
    <n v="6.9"/>
    <n v="8341.69"/>
    <s v="DKK"/>
    <x v="2469"/>
    <x v="3"/>
    <x v="2"/>
    <x v="1"/>
    <x v="2"/>
    <x v="3"/>
    <x v="3"/>
    <x v="0"/>
  </r>
  <r>
    <x v="2472"/>
    <x v="456"/>
    <x v="1"/>
    <x v="1"/>
    <x v="1"/>
    <x v="2"/>
    <x v="10"/>
    <s v="Aarhus"/>
    <x v="4"/>
    <x v="22"/>
    <x v="7"/>
    <x v="9"/>
    <n v="3"/>
    <n v="589.14"/>
    <n v="0"/>
    <n v="589.14"/>
    <n v="1767.42"/>
    <n v="6.9"/>
    <n v="12195.2"/>
    <s v="DKK"/>
    <x v="2470"/>
    <x v="2"/>
    <x v="6"/>
    <x v="0"/>
    <x v="0"/>
    <x v="4"/>
    <x v="12"/>
    <x v="0"/>
  </r>
  <r>
    <x v="2473"/>
    <x v="553"/>
    <x v="1"/>
    <x v="1"/>
    <x v="1"/>
    <x v="2"/>
    <x v="10"/>
    <s v="Aarhus"/>
    <x v="4"/>
    <x v="11"/>
    <x v="4"/>
    <x v="7"/>
    <n v="3"/>
    <n v="988.54"/>
    <n v="7"/>
    <n v="919.34"/>
    <n v="2758.02"/>
    <n v="6.9"/>
    <n v="19030.34"/>
    <s v="DKK"/>
    <x v="2471"/>
    <x v="1"/>
    <x v="6"/>
    <x v="0"/>
    <x v="1"/>
    <x v="3"/>
    <x v="3"/>
    <x v="0"/>
  </r>
  <r>
    <x v="2474"/>
    <x v="217"/>
    <x v="1"/>
    <x v="2"/>
    <x v="2"/>
    <x v="2"/>
    <x v="10"/>
    <s v="Aarhus"/>
    <x v="5"/>
    <x v="9"/>
    <x v="2"/>
    <x v="14"/>
    <n v="1"/>
    <n v="468.91"/>
    <n v="3"/>
    <n v="454.84"/>
    <n v="454.84"/>
    <n v="6.9"/>
    <n v="3138.4"/>
    <s v="DKK"/>
    <x v="2472"/>
    <x v="1"/>
    <x v="1"/>
    <x v="0"/>
    <x v="1"/>
    <x v="0"/>
    <x v="4"/>
    <x v="0"/>
  </r>
  <r>
    <x v="2475"/>
    <x v="816"/>
    <x v="1"/>
    <x v="8"/>
    <x v="3"/>
    <x v="2"/>
    <x v="10"/>
    <s v="Aarhus"/>
    <x v="3"/>
    <x v="24"/>
    <x v="10"/>
    <x v="14"/>
    <n v="1"/>
    <n v="1287.9100000000001"/>
    <n v="0"/>
    <n v="1287.9100000000001"/>
    <n v="1287.9100000000001"/>
    <n v="6.9"/>
    <n v="8886.58"/>
    <s v="DKK"/>
    <x v="2473"/>
    <x v="1"/>
    <x v="4"/>
    <x v="2"/>
    <x v="1"/>
    <x v="0"/>
    <x v="3"/>
    <x v="0"/>
  </r>
  <r>
    <x v="2476"/>
    <x v="656"/>
    <x v="2"/>
    <x v="2"/>
    <x v="2"/>
    <x v="2"/>
    <x v="10"/>
    <s v="Aarhus"/>
    <x v="0"/>
    <x v="0"/>
    <x v="0"/>
    <x v="5"/>
    <n v="3"/>
    <n v="172.79"/>
    <n v="7"/>
    <n v="160.69"/>
    <n v="482.07"/>
    <n v="6.9"/>
    <n v="3326.28"/>
    <s v="DKK"/>
    <x v="2474"/>
    <x v="3"/>
    <x v="5"/>
    <x v="1"/>
    <x v="4"/>
    <x v="0"/>
    <x v="3"/>
    <x v="0"/>
  </r>
  <r>
    <x v="2477"/>
    <x v="702"/>
    <x v="2"/>
    <x v="2"/>
    <x v="2"/>
    <x v="2"/>
    <x v="10"/>
    <s v="Aarhus"/>
    <x v="5"/>
    <x v="8"/>
    <x v="4"/>
    <x v="6"/>
    <n v="8"/>
    <n v="461.4"/>
    <n v="7"/>
    <n v="429.1"/>
    <n v="3432.8"/>
    <n v="6.9"/>
    <n v="23686.32"/>
    <s v="DKK"/>
    <x v="2475"/>
    <x v="0"/>
    <x v="5"/>
    <x v="3"/>
    <x v="1"/>
    <x v="0"/>
    <x v="6"/>
    <x v="0"/>
  </r>
  <r>
    <x v="2478"/>
    <x v="636"/>
    <x v="2"/>
    <x v="7"/>
    <x v="2"/>
    <x v="2"/>
    <x v="10"/>
    <s v="Aarhus"/>
    <x v="2"/>
    <x v="4"/>
    <x v="0"/>
    <x v="3"/>
    <n v="2"/>
    <n v="835.26"/>
    <n v="5"/>
    <n v="793.5"/>
    <n v="1587"/>
    <n v="6.9"/>
    <n v="10950.3"/>
    <s v="DKK"/>
    <x v="2476"/>
    <x v="2"/>
    <x v="3"/>
    <x v="1"/>
    <x v="1"/>
    <x v="0"/>
    <x v="3"/>
    <x v="0"/>
  </r>
  <r>
    <x v="2479"/>
    <x v="638"/>
    <x v="2"/>
    <x v="10"/>
    <x v="3"/>
    <x v="2"/>
    <x v="10"/>
    <s v="Aarhus"/>
    <x v="3"/>
    <x v="14"/>
    <x v="6"/>
    <x v="3"/>
    <n v="2"/>
    <n v="1064.4100000000001"/>
    <n v="7"/>
    <n v="989.9"/>
    <n v="1979.8"/>
    <n v="6.9"/>
    <n v="13660.62"/>
    <s v="DKK"/>
    <x v="2477"/>
    <x v="2"/>
    <x v="2"/>
    <x v="3"/>
    <x v="4"/>
    <x v="0"/>
    <x v="3"/>
    <x v="2"/>
  </r>
  <r>
    <x v="2480"/>
    <x v="994"/>
    <x v="2"/>
    <x v="11"/>
    <x v="3"/>
    <x v="2"/>
    <x v="10"/>
    <s v="Aarhus"/>
    <x v="3"/>
    <x v="24"/>
    <x v="1"/>
    <x v="0"/>
    <n v="2"/>
    <n v="1337.18"/>
    <n v="0"/>
    <n v="1337.18"/>
    <n v="2674.36"/>
    <n v="6.9"/>
    <n v="18453.080000000002"/>
    <s v="DKK"/>
    <x v="2478"/>
    <x v="1"/>
    <x v="5"/>
    <x v="3"/>
    <x v="2"/>
    <x v="0"/>
    <x v="5"/>
    <x v="0"/>
  </r>
  <r>
    <x v="2481"/>
    <x v="939"/>
    <x v="0"/>
    <x v="5"/>
    <x v="0"/>
    <x v="2"/>
    <x v="10"/>
    <s v="Copenhagen"/>
    <x v="5"/>
    <x v="17"/>
    <x v="3"/>
    <x v="4"/>
    <n v="1"/>
    <n v="568.11"/>
    <n v="2"/>
    <n v="556.75"/>
    <n v="556.75"/>
    <n v="6.9"/>
    <n v="3841.58"/>
    <s v="DKK"/>
    <x v="2479"/>
    <x v="5"/>
    <x v="1"/>
    <x v="0"/>
    <x v="3"/>
    <x v="0"/>
    <x v="10"/>
    <x v="0"/>
  </r>
  <r>
    <x v="2482"/>
    <x v="463"/>
    <x v="0"/>
    <x v="2"/>
    <x v="2"/>
    <x v="2"/>
    <x v="10"/>
    <s v="Copenhagen"/>
    <x v="4"/>
    <x v="27"/>
    <x v="4"/>
    <x v="13"/>
    <n v="1"/>
    <n v="842.91"/>
    <n v="15"/>
    <n v="716.47"/>
    <n v="716.47"/>
    <n v="6.9"/>
    <n v="4943.6400000000003"/>
    <s v="DKK"/>
    <x v="2480"/>
    <x v="0"/>
    <x v="4"/>
    <x v="0"/>
    <x v="4"/>
    <x v="2"/>
    <x v="16"/>
    <x v="0"/>
  </r>
  <r>
    <x v="2483"/>
    <x v="671"/>
    <x v="0"/>
    <x v="2"/>
    <x v="2"/>
    <x v="2"/>
    <x v="10"/>
    <s v="Copenhagen"/>
    <x v="3"/>
    <x v="34"/>
    <x v="8"/>
    <x v="0"/>
    <n v="1"/>
    <n v="2343.42"/>
    <n v="7"/>
    <n v="2179.38"/>
    <n v="2179.38"/>
    <n v="6.9"/>
    <n v="15037.72"/>
    <s v="DKK"/>
    <x v="2481"/>
    <x v="1"/>
    <x v="5"/>
    <x v="3"/>
    <x v="4"/>
    <x v="0"/>
    <x v="3"/>
    <x v="2"/>
  </r>
  <r>
    <x v="2484"/>
    <x v="545"/>
    <x v="0"/>
    <x v="2"/>
    <x v="2"/>
    <x v="2"/>
    <x v="10"/>
    <s v="Copenhagen"/>
    <x v="2"/>
    <x v="38"/>
    <x v="0"/>
    <x v="12"/>
    <n v="4"/>
    <n v="377.37"/>
    <n v="2"/>
    <n v="369.82"/>
    <n v="1479.28"/>
    <n v="6.9"/>
    <n v="10207.030000000001"/>
    <s v="DKK"/>
    <x v="2482"/>
    <x v="1"/>
    <x v="6"/>
    <x v="2"/>
    <x v="4"/>
    <x v="0"/>
    <x v="9"/>
    <x v="0"/>
  </r>
  <r>
    <x v="2485"/>
    <x v="802"/>
    <x v="0"/>
    <x v="3"/>
    <x v="2"/>
    <x v="2"/>
    <x v="10"/>
    <s v="Copenhagen"/>
    <x v="4"/>
    <x v="23"/>
    <x v="5"/>
    <x v="18"/>
    <n v="1"/>
    <n v="851.78"/>
    <n v="10"/>
    <n v="766.6"/>
    <n v="766.6"/>
    <n v="6.9"/>
    <n v="5289.54"/>
    <s v="DKK"/>
    <x v="2483"/>
    <x v="4"/>
    <x v="4"/>
    <x v="2"/>
    <x v="0"/>
    <x v="1"/>
    <x v="5"/>
    <x v="0"/>
  </r>
  <r>
    <x v="2486"/>
    <x v="593"/>
    <x v="0"/>
    <x v="3"/>
    <x v="2"/>
    <x v="2"/>
    <x v="10"/>
    <s v="Copenhagen"/>
    <x v="1"/>
    <x v="30"/>
    <x v="0"/>
    <x v="4"/>
    <n v="2"/>
    <n v="102.65"/>
    <n v="0"/>
    <n v="102.65"/>
    <n v="205.3"/>
    <n v="6.9"/>
    <n v="1416.57"/>
    <s v="DKK"/>
    <x v="2484"/>
    <x v="4"/>
    <x v="2"/>
    <x v="0"/>
    <x v="0"/>
    <x v="0"/>
    <x v="11"/>
    <x v="0"/>
  </r>
  <r>
    <x v="2487"/>
    <x v="908"/>
    <x v="1"/>
    <x v="4"/>
    <x v="0"/>
    <x v="2"/>
    <x v="10"/>
    <s v="Copenhagen"/>
    <x v="4"/>
    <x v="27"/>
    <x v="7"/>
    <x v="15"/>
    <n v="2"/>
    <n v="903.14"/>
    <n v="0"/>
    <n v="903.14"/>
    <n v="1806.28"/>
    <n v="6.9"/>
    <n v="12463.33"/>
    <s v="DKK"/>
    <x v="2485"/>
    <x v="5"/>
    <x v="6"/>
    <x v="3"/>
    <x v="2"/>
    <x v="3"/>
    <x v="9"/>
    <x v="0"/>
  </r>
  <r>
    <x v="2488"/>
    <x v="335"/>
    <x v="1"/>
    <x v="2"/>
    <x v="2"/>
    <x v="2"/>
    <x v="10"/>
    <s v="Copenhagen"/>
    <x v="0"/>
    <x v="20"/>
    <x v="0"/>
    <x v="11"/>
    <n v="1"/>
    <n v="249.62"/>
    <n v="0"/>
    <n v="249.62"/>
    <n v="249.62"/>
    <n v="6.9"/>
    <n v="1722.38"/>
    <s v="DKK"/>
    <x v="2486"/>
    <x v="2"/>
    <x v="5"/>
    <x v="0"/>
    <x v="4"/>
    <x v="0"/>
    <x v="17"/>
    <x v="0"/>
  </r>
  <r>
    <x v="2489"/>
    <x v="130"/>
    <x v="1"/>
    <x v="3"/>
    <x v="2"/>
    <x v="2"/>
    <x v="10"/>
    <s v="Copenhagen"/>
    <x v="5"/>
    <x v="8"/>
    <x v="9"/>
    <x v="10"/>
    <n v="1"/>
    <n v="493.03"/>
    <n v="2"/>
    <n v="483.17"/>
    <n v="483.17"/>
    <n v="6.9"/>
    <n v="3333.87"/>
    <s v="DKK"/>
    <x v="2487"/>
    <x v="4"/>
    <x v="0"/>
    <x v="0"/>
    <x v="0"/>
    <x v="0"/>
    <x v="12"/>
    <x v="0"/>
  </r>
  <r>
    <x v="2490"/>
    <x v="932"/>
    <x v="1"/>
    <x v="10"/>
    <x v="3"/>
    <x v="2"/>
    <x v="10"/>
    <s v="Copenhagen"/>
    <x v="0"/>
    <x v="31"/>
    <x v="0"/>
    <x v="5"/>
    <n v="2"/>
    <n v="119.62"/>
    <n v="0"/>
    <n v="119.62"/>
    <n v="239.24"/>
    <n v="6.9"/>
    <n v="1650.76"/>
    <s v="DKK"/>
    <x v="2488"/>
    <x v="2"/>
    <x v="5"/>
    <x v="2"/>
    <x v="3"/>
    <x v="0"/>
    <x v="3"/>
    <x v="0"/>
  </r>
  <r>
    <x v="2491"/>
    <x v="876"/>
    <x v="2"/>
    <x v="1"/>
    <x v="1"/>
    <x v="2"/>
    <x v="10"/>
    <s v="Copenhagen"/>
    <x v="5"/>
    <x v="9"/>
    <x v="7"/>
    <x v="14"/>
    <n v="1"/>
    <n v="416.71"/>
    <n v="0"/>
    <n v="416.71"/>
    <n v="416.71"/>
    <n v="6.9"/>
    <n v="2875.3"/>
    <s v="DKK"/>
    <x v="2489"/>
    <x v="2"/>
    <x v="5"/>
    <x v="1"/>
    <x v="4"/>
    <x v="0"/>
    <x v="0"/>
    <x v="0"/>
  </r>
  <r>
    <x v="2492"/>
    <x v="435"/>
    <x v="2"/>
    <x v="2"/>
    <x v="2"/>
    <x v="2"/>
    <x v="10"/>
    <s v="Copenhagen"/>
    <x v="5"/>
    <x v="9"/>
    <x v="9"/>
    <x v="8"/>
    <n v="1"/>
    <n v="459.78"/>
    <n v="0"/>
    <n v="459.78"/>
    <n v="459.78"/>
    <n v="6.9"/>
    <n v="3172.48"/>
    <s v="DKK"/>
    <x v="2490"/>
    <x v="1"/>
    <x v="3"/>
    <x v="0"/>
    <x v="0"/>
    <x v="0"/>
    <x v="17"/>
    <x v="0"/>
  </r>
  <r>
    <x v="2493"/>
    <x v="712"/>
    <x v="2"/>
    <x v="8"/>
    <x v="3"/>
    <x v="2"/>
    <x v="10"/>
    <s v="Copenhagen"/>
    <x v="3"/>
    <x v="24"/>
    <x v="10"/>
    <x v="0"/>
    <n v="2"/>
    <n v="1333.88"/>
    <n v="2"/>
    <n v="1307.2"/>
    <n v="2614.4"/>
    <n v="6.9"/>
    <n v="18039.36"/>
    <s v="DKK"/>
    <x v="2491"/>
    <x v="5"/>
    <x v="1"/>
    <x v="1"/>
    <x v="0"/>
    <x v="0"/>
    <x v="0"/>
    <x v="0"/>
  </r>
  <r>
    <x v="2494"/>
    <x v="998"/>
    <x v="0"/>
    <x v="1"/>
    <x v="1"/>
    <x v="2"/>
    <x v="10"/>
    <s v="Esbjerg"/>
    <x v="1"/>
    <x v="5"/>
    <x v="0"/>
    <x v="1"/>
    <n v="2"/>
    <n v="105.34"/>
    <n v="0"/>
    <n v="105.34"/>
    <n v="210.68"/>
    <n v="6.9"/>
    <n v="1453.69"/>
    <s v="DKK"/>
    <x v="2492"/>
    <x v="3"/>
    <x v="5"/>
    <x v="0"/>
    <x v="0"/>
    <x v="0"/>
    <x v="10"/>
    <x v="0"/>
  </r>
  <r>
    <x v="2495"/>
    <x v="779"/>
    <x v="0"/>
    <x v="2"/>
    <x v="2"/>
    <x v="2"/>
    <x v="10"/>
    <s v="Esbjerg"/>
    <x v="0"/>
    <x v="31"/>
    <x v="0"/>
    <x v="0"/>
    <n v="1"/>
    <n v="137.75"/>
    <n v="7"/>
    <n v="128.11000000000001"/>
    <n v="128.11000000000001"/>
    <n v="6.9"/>
    <n v="883.96"/>
    <s v="DKK"/>
    <x v="2493"/>
    <x v="2"/>
    <x v="4"/>
    <x v="1"/>
    <x v="0"/>
    <x v="0"/>
    <x v="16"/>
    <x v="0"/>
  </r>
  <r>
    <x v="2496"/>
    <x v="983"/>
    <x v="0"/>
    <x v="2"/>
    <x v="2"/>
    <x v="2"/>
    <x v="10"/>
    <s v="Esbjerg"/>
    <x v="4"/>
    <x v="22"/>
    <x v="5"/>
    <x v="0"/>
    <n v="2"/>
    <n v="561.51"/>
    <n v="7"/>
    <n v="522.20000000000005"/>
    <n v="1044.4000000000001"/>
    <n v="6.9"/>
    <n v="7206.36"/>
    <s v="DKK"/>
    <x v="2494"/>
    <x v="5"/>
    <x v="1"/>
    <x v="3"/>
    <x v="3"/>
    <x v="1"/>
    <x v="12"/>
    <x v="0"/>
  </r>
  <r>
    <x v="2497"/>
    <x v="672"/>
    <x v="0"/>
    <x v="3"/>
    <x v="2"/>
    <x v="2"/>
    <x v="10"/>
    <s v="Esbjerg"/>
    <x v="1"/>
    <x v="32"/>
    <x v="0"/>
    <x v="6"/>
    <n v="1"/>
    <n v="121.57"/>
    <n v="0"/>
    <n v="121.57"/>
    <n v="121.57"/>
    <n v="6.9"/>
    <n v="838.83"/>
    <s v="DKK"/>
    <x v="2495"/>
    <x v="5"/>
    <x v="4"/>
    <x v="1"/>
    <x v="2"/>
    <x v="0"/>
    <x v="3"/>
    <x v="0"/>
  </r>
  <r>
    <x v="2498"/>
    <x v="640"/>
    <x v="0"/>
    <x v="7"/>
    <x v="2"/>
    <x v="2"/>
    <x v="10"/>
    <s v="Esbjerg"/>
    <x v="4"/>
    <x v="40"/>
    <x v="4"/>
    <x v="15"/>
    <n v="3"/>
    <n v="841.44"/>
    <n v="3"/>
    <n v="816.2"/>
    <n v="2448.6"/>
    <n v="6.9"/>
    <n v="16895.34"/>
    <s v="DKK"/>
    <x v="2496"/>
    <x v="4"/>
    <x v="2"/>
    <x v="0"/>
    <x v="4"/>
    <x v="2"/>
    <x v="3"/>
    <x v="2"/>
  </r>
  <r>
    <x v="2499"/>
    <x v="951"/>
    <x v="0"/>
    <x v="8"/>
    <x v="3"/>
    <x v="2"/>
    <x v="10"/>
    <s v="Esbjerg"/>
    <x v="3"/>
    <x v="14"/>
    <x v="1"/>
    <x v="4"/>
    <n v="1"/>
    <n v="1183.58"/>
    <n v="0"/>
    <n v="1183.58"/>
    <n v="1183.58"/>
    <n v="6.9"/>
    <n v="8166.7"/>
    <s v="DKK"/>
    <x v="2497"/>
    <x v="5"/>
    <x v="4"/>
    <x v="0"/>
    <x v="4"/>
    <x v="0"/>
    <x v="6"/>
    <x v="0"/>
  </r>
  <r>
    <x v="2500"/>
    <x v="39"/>
    <x v="0"/>
    <x v="8"/>
    <x v="3"/>
    <x v="2"/>
    <x v="10"/>
    <s v="Esbjerg"/>
    <x v="2"/>
    <x v="29"/>
    <x v="0"/>
    <x v="12"/>
    <n v="2"/>
    <n v="230.63"/>
    <n v="0"/>
    <n v="230.63"/>
    <n v="461.26"/>
    <n v="6.9"/>
    <n v="3182.69"/>
    <s v="DKK"/>
    <x v="2498"/>
    <x v="5"/>
    <x v="3"/>
    <x v="2"/>
    <x v="0"/>
    <x v="0"/>
    <x v="16"/>
    <x v="0"/>
  </r>
  <r>
    <x v="2501"/>
    <x v="707"/>
    <x v="0"/>
    <x v="11"/>
    <x v="3"/>
    <x v="2"/>
    <x v="10"/>
    <s v="Esbjerg"/>
    <x v="1"/>
    <x v="7"/>
    <x v="0"/>
    <x v="4"/>
    <n v="2"/>
    <n v="126.17"/>
    <n v="0"/>
    <n v="126.17"/>
    <n v="252.34"/>
    <n v="6.9"/>
    <n v="1741.15"/>
    <s v="DKK"/>
    <x v="2499"/>
    <x v="1"/>
    <x v="2"/>
    <x v="1"/>
    <x v="3"/>
    <x v="0"/>
    <x v="1"/>
    <x v="1"/>
  </r>
  <r>
    <x v="2502"/>
    <x v="564"/>
    <x v="0"/>
    <x v="11"/>
    <x v="3"/>
    <x v="2"/>
    <x v="10"/>
    <s v="Esbjerg"/>
    <x v="3"/>
    <x v="24"/>
    <x v="6"/>
    <x v="14"/>
    <n v="1"/>
    <n v="1364.83"/>
    <n v="15"/>
    <n v="1160.1099999999999"/>
    <n v="1160.1099999999999"/>
    <n v="6.9"/>
    <n v="8004.76"/>
    <s v="DKK"/>
    <x v="2500"/>
    <x v="2"/>
    <x v="0"/>
    <x v="2"/>
    <x v="3"/>
    <x v="0"/>
    <x v="6"/>
    <x v="2"/>
  </r>
  <r>
    <x v="2503"/>
    <x v="504"/>
    <x v="0"/>
    <x v="11"/>
    <x v="3"/>
    <x v="2"/>
    <x v="10"/>
    <s v="Esbjerg"/>
    <x v="4"/>
    <x v="33"/>
    <x v="2"/>
    <x v="7"/>
    <n v="1"/>
    <n v="1180.99"/>
    <n v="10"/>
    <n v="1062.8900000000001"/>
    <n v="1062.8900000000001"/>
    <n v="6.9"/>
    <n v="7333.94"/>
    <s v="DKK"/>
    <x v="2501"/>
    <x v="1"/>
    <x v="5"/>
    <x v="3"/>
    <x v="0"/>
    <x v="4"/>
    <x v="6"/>
    <x v="0"/>
  </r>
  <r>
    <x v="2504"/>
    <x v="483"/>
    <x v="1"/>
    <x v="4"/>
    <x v="0"/>
    <x v="2"/>
    <x v="10"/>
    <s v="Esbjerg"/>
    <x v="3"/>
    <x v="42"/>
    <x v="1"/>
    <x v="3"/>
    <n v="1"/>
    <n v="1349.87"/>
    <n v="15"/>
    <n v="1147.3900000000001"/>
    <n v="1147.3900000000001"/>
    <n v="6.9"/>
    <n v="7916.99"/>
    <s v="DKK"/>
    <x v="2502"/>
    <x v="4"/>
    <x v="6"/>
    <x v="0"/>
    <x v="2"/>
    <x v="0"/>
    <x v="9"/>
    <x v="0"/>
  </r>
  <r>
    <x v="2505"/>
    <x v="75"/>
    <x v="1"/>
    <x v="1"/>
    <x v="1"/>
    <x v="2"/>
    <x v="10"/>
    <s v="Esbjerg"/>
    <x v="4"/>
    <x v="12"/>
    <x v="5"/>
    <x v="3"/>
    <n v="3"/>
    <n v="899.24"/>
    <n v="0"/>
    <n v="899.24"/>
    <n v="2697.72"/>
    <n v="6.9"/>
    <n v="18614.27"/>
    <s v="DKK"/>
    <x v="2503"/>
    <x v="0"/>
    <x v="4"/>
    <x v="1"/>
    <x v="0"/>
    <x v="2"/>
    <x v="12"/>
    <x v="0"/>
  </r>
  <r>
    <x v="2506"/>
    <x v="319"/>
    <x v="1"/>
    <x v="9"/>
    <x v="1"/>
    <x v="2"/>
    <x v="10"/>
    <s v="Esbjerg"/>
    <x v="5"/>
    <x v="9"/>
    <x v="3"/>
    <x v="14"/>
    <n v="1"/>
    <n v="442.93"/>
    <n v="3"/>
    <n v="429.64"/>
    <n v="429.64"/>
    <n v="6.9"/>
    <n v="2964.52"/>
    <s v="DKK"/>
    <x v="2504"/>
    <x v="4"/>
    <x v="4"/>
    <x v="3"/>
    <x v="3"/>
    <x v="0"/>
    <x v="7"/>
    <x v="0"/>
  </r>
  <r>
    <x v="2507"/>
    <x v="259"/>
    <x v="1"/>
    <x v="3"/>
    <x v="2"/>
    <x v="2"/>
    <x v="10"/>
    <s v="Esbjerg"/>
    <x v="5"/>
    <x v="10"/>
    <x v="2"/>
    <x v="14"/>
    <n v="3"/>
    <n v="1013.9"/>
    <n v="10"/>
    <n v="912.51"/>
    <n v="2737.53"/>
    <n v="6.9"/>
    <n v="18888.96"/>
    <s v="DKK"/>
    <x v="2505"/>
    <x v="3"/>
    <x v="2"/>
    <x v="1"/>
    <x v="0"/>
    <x v="0"/>
    <x v="14"/>
    <x v="0"/>
  </r>
  <r>
    <x v="2508"/>
    <x v="220"/>
    <x v="1"/>
    <x v="7"/>
    <x v="2"/>
    <x v="2"/>
    <x v="10"/>
    <s v="Esbjerg"/>
    <x v="4"/>
    <x v="27"/>
    <x v="3"/>
    <x v="0"/>
    <n v="2"/>
    <n v="962.77"/>
    <n v="7"/>
    <n v="895.38"/>
    <n v="1790.76"/>
    <n v="6.9"/>
    <n v="12356.24"/>
    <s v="DKK"/>
    <x v="2506"/>
    <x v="3"/>
    <x v="4"/>
    <x v="3"/>
    <x v="4"/>
    <x v="6"/>
    <x v="13"/>
    <x v="0"/>
  </r>
  <r>
    <x v="2509"/>
    <x v="106"/>
    <x v="1"/>
    <x v="10"/>
    <x v="3"/>
    <x v="2"/>
    <x v="10"/>
    <s v="Esbjerg"/>
    <x v="2"/>
    <x v="29"/>
    <x v="0"/>
    <x v="2"/>
    <n v="3"/>
    <n v="251.14"/>
    <n v="10"/>
    <n v="226.03"/>
    <n v="678.09"/>
    <n v="6.9"/>
    <n v="4678.82"/>
    <s v="DKK"/>
    <x v="2507"/>
    <x v="0"/>
    <x v="0"/>
    <x v="3"/>
    <x v="1"/>
    <x v="0"/>
    <x v="7"/>
    <x v="0"/>
  </r>
  <r>
    <x v="2510"/>
    <x v="371"/>
    <x v="1"/>
    <x v="10"/>
    <x v="3"/>
    <x v="2"/>
    <x v="10"/>
    <s v="Esbjerg"/>
    <x v="1"/>
    <x v="36"/>
    <x v="0"/>
    <x v="1"/>
    <n v="1"/>
    <n v="102.8"/>
    <n v="0"/>
    <n v="102.8"/>
    <n v="102.8"/>
    <n v="6.9"/>
    <n v="709.32"/>
    <s v="DKK"/>
    <x v="2508"/>
    <x v="1"/>
    <x v="6"/>
    <x v="3"/>
    <x v="4"/>
    <x v="0"/>
    <x v="0"/>
    <x v="0"/>
  </r>
  <r>
    <x v="2511"/>
    <x v="676"/>
    <x v="1"/>
    <x v="11"/>
    <x v="3"/>
    <x v="2"/>
    <x v="10"/>
    <s v="Esbjerg"/>
    <x v="4"/>
    <x v="37"/>
    <x v="5"/>
    <x v="12"/>
    <n v="1"/>
    <n v="1028.3699999999999"/>
    <n v="0"/>
    <n v="1028.3699999999999"/>
    <n v="1028.3699999999999"/>
    <n v="6.9"/>
    <n v="7095.75"/>
    <s v="DKK"/>
    <x v="2509"/>
    <x v="2"/>
    <x v="4"/>
    <x v="2"/>
    <x v="1"/>
    <x v="5"/>
    <x v="3"/>
    <x v="0"/>
  </r>
  <r>
    <x v="2512"/>
    <x v="297"/>
    <x v="2"/>
    <x v="0"/>
    <x v="0"/>
    <x v="2"/>
    <x v="10"/>
    <s v="Esbjerg"/>
    <x v="2"/>
    <x v="29"/>
    <x v="0"/>
    <x v="12"/>
    <n v="1"/>
    <n v="253.8"/>
    <n v="5"/>
    <n v="241.11"/>
    <n v="241.11"/>
    <n v="6.9"/>
    <n v="1663.66"/>
    <s v="DKK"/>
    <x v="2510"/>
    <x v="2"/>
    <x v="6"/>
    <x v="1"/>
    <x v="4"/>
    <x v="0"/>
    <x v="16"/>
    <x v="0"/>
  </r>
  <r>
    <x v="2513"/>
    <x v="893"/>
    <x v="2"/>
    <x v="2"/>
    <x v="2"/>
    <x v="2"/>
    <x v="10"/>
    <s v="Esbjerg"/>
    <x v="4"/>
    <x v="40"/>
    <x v="7"/>
    <x v="13"/>
    <n v="1"/>
    <n v="937.8"/>
    <n v="5"/>
    <n v="890.91"/>
    <n v="890.91"/>
    <n v="6.9"/>
    <n v="6147.28"/>
    <s v="DKK"/>
    <x v="2511"/>
    <x v="4"/>
    <x v="0"/>
    <x v="0"/>
    <x v="2"/>
    <x v="4"/>
    <x v="2"/>
    <x v="0"/>
  </r>
  <r>
    <x v="2514"/>
    <x v="692"/>
    <x v="2"/>
    <x v="3"/>
    <x v="2"/>
    <x v="2"/>
    <x v="10"/>
    <s v="Esbjerg"/>
    <x v="5"/>
    <x v="15"/>
    <x v="3"/>
    <x v="0"/>
    <n v="2"/>
    <n v="752.18"/>
    <n v="5"/>
    <n v="714.57"/>
    <n v="1429.14"/>
    <n v="6.9"/>
    <n v="9861.07"/>
    <s v="DKK"/>
    <x v="2512"/>
    <x v="5"/>
    <x v="5"/>
    <x v="0"/>
    <x v="4"/>
    <x v="0"/>
    <x v="19"/>
    <x v="0"/>
  </r>
  <r>
    <x v="2515"/>
    <x v="999"/>
    <x v="2"/>
    <x v="3"/>
    <x v="2"/>
    <x v="2"/>
    <x v="10"/>
    <s v="Esbjerg"/>
    <x v="1"/>
    <x v="25"/>
    <x v="0"/>
    <x v="6"/>
    <n v="1"/>
    <n v="40.01"/>
    <n v="0"/>
    <n v="40.01"/>
    <n v="40.01"/>
    <n v="6.9"/>
    <n v="276.07"/>
    <s v="DKK"/>
    <x v="2513"/>
    <x v="4"/>
    <x v="1"/>
    <x v="0"/>
    <x v="3"/>
    <x v="0"/>
    <x v="13"/>
    <x v="2"/>
  </r>
  <r>
    <x v="2516"/>
    <x v="245"/>
    <x v="0"/>
    <x v="4"/>
    <x v="0"/>
    <x v="2"/>
    <x v="10"/>
    <s v="Horsens"/>
    <x v="4"/>
    <x v="23"/>
    <x v="4"/>
    <x v="12"/>
    <n v="1"/>
    <n v="830.97"/>
    <n v="0"/>
    <n v="830.97"/>
    <n v="830.97"/>
    <n v="6.9"/>
    <n v="5733.69"/>
    <s v="DKK"/>
    <x v="2514"/>
    <x v="3"/>
    <x v="5"/>
    <x v="0"/>
    <x v="0"/>
    <x v="4"/>
    <x v="11"/>
    <x v="0"/>
  </r>
  <r>
    <x v="2517"/>
    <x v="246"/>
    <x v="0"/>
    <x v="5"/>
    <x v="0"/>
    <x v="2"/>
    <x v="10"/>
    <s v="Horsens"/>
    <x v="1"/>
    <x v="16"/>
    <x v="0"/>
    <x v="4"/>
    <n v="2"/>
    <n v="127.16"/>
    <n v="15"/>
    <n v="108.09"/>
    <n v="216.18"/>
    <n v="6.9"/>
    <n v="1491.64"/>
    <s v="DKK"/>
    <x v="2515"/>
    <x v="2"/>
    <x v="4"/>
    <x v="0"/>
    <x v="4"/>
    <x v="0"/>
    <x v="5"/>
    <x v="0"/>
  </r>
  <r>
    <x v="2518"/>
    <x v="399"/>
    <x v="0"/>
    <x v="6"/>
    <x v="1"/>
    <x v="2"/>
    <x v="10"/>
    <s v="Horsens"/>
    <x v="4"/>
    <x v="33"/>
    <x v="7"/>
    <x v="1"/>
    <n v="1"/>
    <n v="1025.69"/>
    <n v="10"/>
    <n v="923.12"/>
    <n v="923.12"/>
    <n v="6.9"/>
    <n v="6369.53"/>
    <s v="DKK"/>
    <x v="2516"/>
    <x v="1"/>
    <x v="3"/>
    <x v="3"/>
    <x v="0"/>
    <x v="2"/>
    <x v="8"/>
    <x v="0"/>
  </r>
  <r>
    <x v="2519"/>
    <x v="152"/>
    <x v="0"/>
    <x v="1"/>
    <x v="1"/>
    <x v="2"/>
    <x v="10"/>
    <s v="Horsens"/>
    <x v="4"/>
    <x v="11"/>
    <x v="3"/>
    <x v="19"/>
    <n v="1"/>
    <n v="1025.46"/>
    <n v="0"/>
    <n v="1025.46"/>
    <n v="1025.46"/>
    <n v="6.9"/>
    <n v="7075.67"/>
    <s v="DKK"/>
    <x v="2517"/>
    <x v="3"/>
    <x v="3"/>
    <x v="2"/>
    <x v="1"/>
    <x v="2"/>
    <x v="2"/>
    <x v="0"/>
  </r>
  <r>
    <x v="2520"/>
    <x v="332"/>
    <x v="0"/>
    <x v="10"/>
    <x v="3"/>
    <x v="2"/>
    <x v="10"/>
    <s v="Horsens"/>
    <x v="4"/>
    <x v="13"/>
    <x v="5"/>
    <x v="4"/>
    <n v="2"/>
    <n v="948.47"/>
    <n v="5"/>
    <n v="901.05"/>
    <n v="1802.1"/>
    <n v="6.9"/>
    <n v="12434.49"/>
    <s v="DKK"/>
    <x v="2518"/>
    <x v="0"/>
    <x v="1"/>
    <x v="3"/>
    <x v="2"/>
    <x v="3"/>
    <x v="2"/>
    <x v="2"/>
  </r>
  <r>
    <x v="2521"/>
    <x v="546"/>
    <x v="0"/>
    <x v="10"/>
    <x v="3"/>
    <x v="2"/>
    <x v="10"/>
    <s v="Horsens"/>
    <x v="4"/>
    <x v="21"/>
    <x v="4"/>
    <x v="0"/>
    <n v="1"/>
    <n v="782.22"/>
    <n v="2"/>
    <n v="766.58"/>
    <n v="766.58"/>
    <n v="6.9"/>
    <n v="5289.4"/>
    <s v="DKK"/>
    <x v="2519"/>
    <x v="3"/>
    <x v="6"/>
    <x v="1"/>
    <x v="4"/>
    <x v="2"/>
    <x v="6"/>
    <x v="0"/>
  </r>
  <r>
    <x v="2522"/>
    <x v="252"/>
    <x v="0"/>
    <x v="10"/>
    <x v="3"/>
    <x v="2"/>
    <x v="10"/>
    <s v="Horsens"/>
    <x v="1"/>
    <x v="41"/>
    <x v="0"/>
    <x v="6"/>
    <n v="3"/>
    <n v="316.2"/>
    <n v="0"/>
    <n v="316.2"/>
    <n v="948.6"/>
    <n v="6.9"/>
    <n v="6545.34"/>
    <s v="DKK"/>
    <x v="2520"/>
    <x v="1"/>
    <x v="4"/>
    <x v="1"/>
    <x v="2"/>
    <x v="0"/>
    <x v="4"/>
    <x v="0"/>
  </r>
  <r>
    <x v="2523"/>
    <x v="40"/>
    <x v="0"/>
    <x v="11"/>
    <x v="3"/>
    <x v="2"/>
    <x v="10"/>
    <s v="Horsens"/>
    <x v="5"/>
    <x v="15"/>
    <x v="7"/>
    <x v="4"/>
    <n v="4"/>
    <n v="846.81"/>
    <n v="2"/>
    <n v="829.87"/>
    <n v="3319.48"/>
    <n v="6.9"/>
    <n v="22904.41"/>
    <s v="DKK"/>
    <x v="2521"/>
    <x v="2"/>
    <x v="5"/>
    <x v="0"/>
    <x v="2"/>
    <x v="0"/>
    <x v="3"/>
    <x v="0"/>
  </r>
  <r>
    <x v="2524"/>
    <x v="549"/>
    <x v="1"/>
    <x v="0"/>
    <x v="0"/>
    <x v="2"/>
    <x v="10"/>
    <s v="Horsens"/>
    <x v="3"/>
    <x v="3"/>
    <x v="6"/>
    <x v="0"/>
    <n v="3"/>
    <n v="2079.61"/>
    <n v="5"/>
    <n v="1975.63"/>
    <n v="5926.89"/>
    <n v="6.9"/>
    <n v="40895.54"/>
    <s v="DKK"/>
    <x v="2522"/>
    <x v="0"/>
    <x v="0"/>
    <x v="0"/>
    <x v="0"/>
    <x v="0"/>
    <x v="17"/>
    <x v="0"/>
  </r>
  <r>
    <x v="2525"/>
    <x v="977"/>
    <x v="1"/>
    <x v="4"/>
    <x v="0"/>
    <x v="2"/>
    <x v="10"/>
    <s v="Horsens"/>
    <x v="4"/>
    <x v="18"/>
    <x v="5"/>
    <x v="12"/>
    <n v="1"/>
    <n v="457.12"/>
    <n v="0"/>
    <n v="457.12"/>
    <n v="457.12"/>
    <n v="6.9"/>
    <n v="3154.13"/>
    <s v="DKK"/>
    <x v="2523"/>
    <x v="4"/>
    <x v="6"/>
    <x v="1"/>
    <x v="4"/>
    <x v="5"/>
    <x v="14"/>
    <x v="0"/>
  </r>
  <r>
    <x v="2526"/>
    <x v="513"/>
    <x v="1"/>
    <x v="5"/>
    <x v="0"/>
    <x v="2"/>
    <x v="10"/>
    <s v="Horsens"/>
    <x v="3"/>
    <x v="24"/>
    <x v="10"/>
    <x v="6"/>
    <n v="4"/>
    <n v="1267.68"/>
    <n v="15"/>
    <n v="1077.53"/>
    <n v="4310.12"/>
    <n v="6.9"/>
    <n v="29739.83"/>
    <s v="DKK"/>
    <x v="2524"/>
    <x v="5"/>
    <x v="1"/>
    <x v="3"/>
    <x v="4"/>
    <x v="0"/>
    <x v="19"/>
    <x v="2"/>
  </r>
  <r>
    <x v="2527"/>
    <x v="313"/>
    <x v="1"/>
    <x v="5"/>
    <x v="0"/>
    <x v="2"/>
    <x v="10"/>
    <s v="Horsens"/>
    <x v="2"/>
    <x v="2"/>
    <x v="0"/>
    <x v="7"/>
    <n v="1"/>
    <n v="304.31"/>
    <n v="0"/>
    <n v="304.31"/>
    <n v="304.31"/>
    <n v="6.9"/>
    <n v="2099.7399999999998"/>
    <s v="DKK"/>
    <x v="2525"/>
    <x v="3"/>
    <x v="2"/>
    <x v="1"/>
    <x v="1"/>
    <x v="0"/>
    <x v="19"/>
    <x v="2"/>
  </r>
  <r>
    <x v="2528"/>
    <x v="974"/>
    <x v="1"/>
    <x v="1"/>
    <x v="1"/>
    <x v="2"/>
    <x v="10"/>
    <s v="Horsens"/>
    <x v="1"/>
    <x v="32"/>
    <x v="0"/>
    <x v="1"/>
    <n v="1"/>
    <n v="137.15"/>
    <n v="0"/>
    <n v="137.15"/>
    <n v="137.15"/>
    <n v="6.9"/>
    <n v="946.34"/>
    <s v="DKK"/>
    <x v="2526"/>
    <x v="3"/>
    <x v="6"/>
    <x v="3"/>
    <x v="4"/>
    <x v="0"/>
    <x v="5"/>
    <x v="0"/>
  </r>
  <r>
    <x v="2529"/>
    <x v="216"/>
    <x v="1"/>
    <x v="2"/>
    <x v="2"/>
    <x v="2"/>
    <x v="10"/>
    <s v="Horsens"/>
    <x v="1"/>
    <x v="32"/>
    <x v="0"/>
    <x v="4"/>
    <n v="2"/>
    <n v="132.6"/>
    <n v="5"/>
    <n v="125.97"/>
    <n v="251.94"/>
    <n v="6.9"/>
    <n v="1738.39"/>
    <s v="DKK"/>
    <x v="2527"/>
    <x v="0"/>
    <x v="0"/>
    <x v="3"/>
    <x v="0"/>
    <x v="0"/>
    <x v="14"/>
    <x v="0"/>
  </r>
  <r>
    <x v="2530"/>
    <x v="1000"/>
    <x v="1"/>
    <x v="11"/>
    <x v="3"/>
    <x v="2"/>
    <x v="10"/>
    <s v="Horsens"/>
    <x v="2"/>
    <x v="2"/>
    <x v="0"/>
    <x v="4"/>
    <n v="2"/>
    <n v="296.47000000000003"/>
    <n v="2"/>
    <n v="290.54000000000002"/>
    <n v="581.08000000000004"/>
    <n v="6.9"/>
    <n v="4009.45"/>
    <s v="DKK"/>
    <x v="2528"/>
    <x v="2"/>
    <x v="4"/>
    <x v="2"/>
    <x v="1"/>
    <x v="0"/>
    <x v="13"/>
    <x v="0"/>
  </r>
  <r>
    <x v="2531"/>
    <x v="83"/>
    <x v="2"/>
    <x v="0"/>
    <x v="0"/>
    <x v="2"/>
    <x v="10"/>
    <s v="Horsens"/>
    <x v="4"/>
    <x v="27"/>
    <x v="3"/>
    <x v="13"/>
    <n v="1"/>
    <n v="912.62"/>
    <n v="5"/>
    <n v="866.99"/>
    <n v="866.99"/>
    <n v="6.9"/>
    <n v="5982.23"/>
    <s v="DKK"/>
    <x v="2529"/>
    <x v="5"/>
    <x v="4"/>
    <x v="0"/>
    <x v="3"/>
    <x v="1"/>
    <x v="18"/>
    <x v="2"/>
  </r>
  <r>
    <x v="2532"/>
    <x v="539"/>
    <x v="2"/>
    <x v="4"/>
    <x v="0"/>
    <x v="2"/>
    <x v="10"/>
    <s v="Horsens"/>
    <x v="2"/>
    <x v="29"/>
    <x v="0"/>
    <x v="16"/>
    <n v="1"/>
    <n v="246.36"/>
    <n v="0"/>
    <n v="246.36"/>
    <n v="246.36"/>
    <n v="6.9"/>
    <n v="1699.88"/>
    <s v="DKK"/>
    <x v="2530"/>
    <x v="1"/>
    <x v="3"/>
    <x v="1"/>
    <x v="2"/>
    <x v="0"/>
    <x v="3"/>
    <x v="0"/>
  </r>
  <r>
    <x v="2533"/>
    <x v="859"/>
    <x v="2"/>
    <x v="5"/>
    <x v="0"/>
    <x v="2"/>
    <x v="10"/>
    <s v="Horsens"/>
    <x v="1"/>
    <x v="32"/>
    <x v="0"/>
    <x v="4"/>
    <n v="1"/>
    <n v="132.84"/>
    <n v="5"/>
    <n v="126.2"/>
    <n v="126.2"/>
    <n v="6.9"/>
    <n v="870.78"/>
    <s v="DKK"/>
    <x v="2531"/>
    <x v="4"/>
    <x v="4"/>
    <x v="1"/>
    <x v="0"/>
    <x v="0"/>
    <x v="13"/>
    <x v="0"/>
  </r>
  <r>
    <x v="2534"/>
    <x v="677"/>
    <x v="2"/>
    <x v="6"/>
    <x v="1"/>
    <x v="2"/>
    <x v="10"/>
    <s v="Horsens"/>
    <x v="1"/>
    <x v="36"/>
    <x v="0"/>
    <x v="6"/>
    <n v="5"/>
    <n v="100.7"/>
    <n v="0"/>
    <n v="100.7"/>
    <n v="503.5"/>
    <n v="6.9"/>
    <n v="3474.15"/>
    <s v="DKK"/>
    <x v="2532"/>
    <x v="1"/>
    <x v="1"/>
    <x v="2"/>
    <x v="0"/>
    <x v="0"/>
    <x v="3"/>
    <x v="0"/>
  </r>
  <r>
    <x v="2535"/>
    <x v="861"/>
    <x v="2"/>
    <x v="2"/>
    <x v="2"/>
    <x v="2"/>
    <x v="10"/>
    <s v="Horsens"/>
    <x v="1"/>
    <x v="1"/>
    <x v="0"/>
    <x v="6"/>
    <n v="1"/>
    <n v="28.7"/>
    <n v="0"/>
    <n v="28.7"/>
    <n v="28.7"/>
    <n v="6.9"/>
    <n v="198.03"/>
    <s v="DKK"/>
    <x v="2533"/>
    <x v="5"/>
    <x v="3"/>
    <x v="1"/>
    <x v="2"/>
    <x v="0"/>
    <x v="4"/>
    <x v="0"/>
  </r>
  <r>
    <x v="2536"/>
    <x v="391"/>
    <x v="2"/>
    <x v="2"/>
    <x v="2"/>
    <x v="2"/>
    <x v="10"/>
    <s v="Horsens"/>
    <x v="4"/>
    <x v="21"/>
    <x v="7"/>
    <x v="18"/>
    <n v="2"/>
    <n v="843.71"/>
    <n v="0"/>
    <n v="843.71"/>
    <n v="1687.42"/>
    <n v="6.9"/>
    <n v="11643.2"/>
    <s v="DKK"/>
    <x v="2534"/>
    <x v="1"/>
    <x v="4"/>
    <x v="3"/>
    <x v="2"/>
    <x v="2"/>
    <x v="18"/>
    <x v="2"/>
  </r>
  <r>
    <x v="2537"/>
    <x v="1001"/>
    <x v="2"/>
    <x v="3"/>
    <x v="2"/>
    <x v="2"/>
    <x v="10"/>
    <s v="Horsens"/>
    <x v="1"/>
    <x v="16"/>
    <x v="0"/>
    <x v="4"/>
    <n v="1"/>
    <n v="128.4"/>
    <n v="15"/>
    <n v="109.14"/>
    <n v="109.14"/>
    <n v="6.9"/>
    <n v="753.07"/>
    <s v="DKK"/>
    <x v="2535"/>
    <x v="0"/>
    <x v="3"/>
    <x v="0"/>
    <x v="1"/>
    <x v="0"/>
    <x v="13"/>
    <x v="0"/>
  </r>
  <r>
    <x v="2538"/>
    <x v="243"/>
    <x v="2"/>
    <x v="3"/>
    <x v="2"/>
    <x v="2"/>
    <x v="10"/>
    <s v="Horsens"/>
    <x v="4"/>
    <x v="27"/>
    <x v="5"/>
    <x v="17"/>
    <n v="3"/>
    <n v="887.29"/>
    <n v="2"/>
    <n v="869.54"/>
    <n v="2608.62"/>
    <n v="6.9"/>
    <n v="17999.48"/>
    <s v="DKK"/>
    <x v="2536"/>
    <x v="3"/>
    <x v="3"/>
    <x v="3"/>
    <x v="3"/>
    <x v="1"/>
    <x v="3"/>
    <x v="0"/>
  </r>
  <r>
    <x v="2539"/>
    <x v="877"/>
    <x v="2"/>
    <x v="7"/>
    <x v="2"/>
    <x v="2"/>
    <x v="10"/>
    <s v="Horsens"/>
    <x v="3"/>
    <x v="28"/>
    <x v="6"/>
    <x v="14"/>
    <n v="1"/>
    <n v="626.03"/>
    <n v="0"/>
    <n v="626.03"/>
    <n v="626.03"/>
    <n v="6.9"/>
    <n v="4319.6099999999997"/>
    <s v="DKK"/>
    <x v="2537"/>
    <x v="0"/>
    <x v="1"/>
    <x v="2"/>
    <x v="0"/>
    <x v="0"/>
    <x v="3"/>
    <x v="0"/>
  </r>
  <r>
    <x v="2540"/>
    <x v="507"/>
    <x v="2"/>
    <x v="8"/>
    <x v="3"/>
    <x v="2"/>
    <x v="10"/>
    <s v="Horsens"/>
    <x v="5"/>
    <x v="8"/>
    <x v="7"/>
    <x v="8"/>
    <n v="1"/>
    <n v="495.66"/>
    <n v="3"/>
    <n v="480.79"/>
    <n v="480.79"/>
    <n v="6.9"/>
    <n v="3317.45"/>
    <s v="DKK"/>
    <x v="2538"/>
    <x v="3"/>
    <x v="4"/>
    <x v="0"/>
    <x v="0"/>
    <x v="0"/>
    <x v="20"/>
    <x v="0"/>
  </r>
  <r>
    <x v="2541"/>
    <x v="686"/>
    <x v="0"/>
    <x v="0"/>
    <x v="0"/>
    <x v="2"/>
    <x v="10"/>
    <s v="Kolding"/>
    <x v="3"/>
    <x v="34"/>
    <x v="1"/>
    <x v="3"/>
    <n v="1"/>
    <n v="2612.2600000000002"/>
    <n v="0"/>
    <n v="2612.2600000000002"/>
    <n v="2612.2600000000002"/>
    <n v="6.9"/>
    <n v="18024.59"/>
    <s v="DKK"/>
    <x v="2539"/>
    <x v="4"/>
    <x v="0"/>
    <x v="1"/>
    <x v="0"/>
    <x v="0"/>
    <x v="3"/>
    <x v="0"/>
  </r>
  <r>
    <x v="2542"/>
    <x v="1002"/>
    <x v="0"/>
    <x v="6"/>
    <x v="1"/>
    <x v="2"/>
    <x v="10"/>
    <s v="Kolding"/>
    <x v="3"/>
    <x v="39"/>
    <x v="8"/>
    <x v="14"/>
    <n v="3"/>
    <n v="7148.5"/>
    <n v="0"/>
    <n v="7148.5"/>
    <n v="21445.5"/>
    <n v="6.9"/>
    <n v="147973.95000000001"/>
    <s v="DKK"/>
    <x v="2540"/>
    <x v="1"/>
    <x v="0"/>
    <x v="0"/>
    <x v="4"/>
    <x v="0"/>
    <x v="17"/>
    <x v="2"/>
  </r>
  <r>
    <x v="2543"/>
    <x v="929"/>
    <x v="0"/>
    <x v="1"/>
    <x v="1"/>
    <x v="2"/>
    <x v="10"/>
    <s v="Kolding"/>
    <x v="1"/>
    <x v="25"/>
    <x v="0"/>
    <x v="5"/>
    <n v="1"/>
    <n v="38.82"/>
    <n v="0"/>
    <n v="38.82"/>
    <n v="38.82"/>
    <n v="6.9"/>
    <n v="267.86"/>
    <s v="DKK"/>
    <x v="2541"/>
    <x v="0"/>
    <x v="3"/>
    <x v="1"/>
    <x v="4"/>
    <x v="0"/>
    <x v="16"/>
    <x v="0"/>
  </r>
  <r>
    <x v="2544"/>
    <x v="290"/>
    <x v="0"/>
    <x v="2"/>
    <x v="2"/>
    <x v="2"/>
    <x v="10"/>
    <s v="Kolding"/>
    <x v="4"/>
    <x v="12"/>
    <x v="7"/>
    <x v="0"/>
    <n v="3"/>
    <n v="855.75"/>
    <n v="7"/>
    <n v="795.85"/>
    <n v="2387.5500000000002"/>
    <n v="6.9"/>
    <n v="16474.099999999999"/>
    <s v="DKK"/>
    <x v="2542"/>
    <x v="2"/>
    <x v="1"/>
    <x v="3"/>
    <x v="4"/>
    <x v="3"/>
    <x v="8"/>
    <x v="0"/>
  </r>
  <r>
    <x v="2545"/>
    <x v="721"/>
    <x v="0"/>
    <x v="2"/>
    <x v="2"/>
    <x v="2"/>
    <x v="10"/>
    <s v="Kolding"/>
    <x v="4"/>
    <x v="23"/>
    <x v="2"/>
    <x v="9"/>
    <n v="1"/>
    <n v="824.49"/>
    <n v="5"/>
    <n v="783.27"/>
    <n v="783.27"/>
    <n v="6.9"/>
    <n v="5404.56"/>
    <s v="DKK"/>
    <x v="2543"/>
    <x v="1"/>
    <x v="1"/>
    <x v="1"/>
    <x v="4"/>
    <x v="4"/>
    <x v="16"/>
    <x v="0"/>
  </r>
  <r>
    <x v="2546"/>
    <x v="508"/>
    <x v="0"/>
    <x v="3"/>
    <x v="2"/>
    <x v="2"/>
    <x v="10"/>
    <s v="Kolding"/>
    <x v="1"/>
    <x v="19"/>
    <x v="0"/>
    <x v="5"/>
    <n v="1"/>
    <n v="77.37"/>
    <n v="7"/>
    <n v="71.95"/>
    <n v="71.95"/>
    <n v="6.9"/>
    <n v="496.46"/>
    <s v="DKK"/>
    <x v="2544"/>
    <x v="4"/>
    <x v="1"/>
    <x v="3"/>
    <x v="1"/>
    <x v="0"/>
    <x v="3"/>
    <x v="0"/>
  </r>
  <r>
    <x v="2547"/>
    <x v="716"/>
    <x v="0"/>
    <x v="3"/>
    <x v="2"/>
    <x v="2"/>
    <x v="10"/>
    <s v="Kolding"/>
    <x v="4"/>
    <x v="22"/>
    <x v="5"/>
    <x v="4"/>
    <n v="1"/>
    <n v="602.1"/>
    <n v="10"/>
    <n v="541.89"/>
    <n v="541.89"/>
    <n v="6.9"/>
    <n v="3739.04"/>
    <s v="DKK"/>
    <x v="2545"/>
    <x v="2"/>
    <x v="6"/>
    <x v="3"/>
    <x v="4"/>
    <x v="4"/>
    <x v="18"/>
    <x v="0"/>
  </r>
  <r>
    <x v="2548"/>
    <x v="829"/>
    <x v="0"/>
    <x v="7"/>
    <x v="2"/>
    <x v="2"/>
    <x v="10"/>
    <s v="Kolding"/>
    <x v="3"/>
    <x v="28"/>
    <x v="10"/>
    <x v="3"/>
    <n v="5"/>
    <n v="581.36"/>
    <n v="5"/>
    <n v="552.29"/>
    <n v="2761.45"/>
    <n v="6.9"/>
    <n v="19054.009999999998"/>
    <s v="DKK"/>
    <x v="2546"/>
    <x v="2"/>
    <x v="3"/>
    <x v="1"/>
    <x v="1"/>
    <x v="0"/>
    <x v="20"/>
    <x v="0"/>
  </r>
  <r>
    <x v="2549"/>
    <x v="125"/>
    <x v="0"/>
    <x v="7"/>
    <x v="2"/>
    <x v="2"/>
    <x v="10"/>
    <s v="Kolding"/>
    <x v="4"/>
    <x v="23"/>
    <x v="2"/>
    <x v="4"/>
    <n v="2"/>
    <n v="855.95"/>
    <n v="2"/>
    <n v="838.83"/>
    <n v="1677.66"/>
    <n v="6.9"/>
    <n v="11575.85"/>
    <s v="DKK"/>
    <x v="2547"/>
    <x v="2"/>
    <x v="6"/>
    <x v="2"/>
    <x v="4"/>
    <x v="6"/>
    <x v="14"/>
    <x v="0"/>
  </r>
  <r>
    <x v="2550"/>
    <x v="833"/>
    <x v="0"/>
    <x v="7"/>
    <x v="2"/>
    <x v="2"/>
    <x v="10"/>
    <s v="Kolding"/>
    <x v="4"/>
    <x v="6"/>
    <x v="4"/>
    <x v="15"/>
    <n v="1"/>
    <n v="1139.5899999999999"/>
    <n v="0"/>
    <n v="1139.5899999999999"/>
    <n v="1139.5899999999999"/>
    <n v="6.9"/>
    <n v="7863.17"/>
    <s v="DKK"/>
    <x v="2548"/>
    <x v="1"/>
    <x v="6"/>
    <x v="2"/>
    <x v="2"/>
    <x v="1"/>
    <x v="3"/>
    <x v="2"/>
  </r>
  <r>
    <x v="2551"/>
    <x v="509"/>
    <x v="0"/>
    <x v="10"/>
    <x v="3"/>
    <x v="2"/>
    <x v="10"/>
    <s v="Kolding"/>
    <x v="5"/>
    <x v="9"/>
    <x v="7"/>
    <x v="10"/>
    <n v="1"/>
    <n v="414.97"/>
    <n v="5"/>
    <n v="394.22"/>
    <n v="394.22"/>
    <n v="6.9"/>
    <n v="2720.12"/>
    <s v="DKK"/>
    <x v="2549"/>
    <x v="5"/>
    <x v="2"/>
    <x v="2"/>
    <x v="0"/>
    <x v="0"/>
    <x v="3"/>
    <x v="0"/>
  </r>
  <r>
    <x v="2552"/>
    <x v="880"/>
    <x v="0"/>
    <x v="8"/>
    <x v="3"/>
    <x v="2"/>
    <x v="10"/>
    <s v="Kolding"/>
    <x v="4"/>
    <x v="13"/>
    <x v="4"/>
    <x v="4"/>
    <n v="1"/>
    <n v="915.51"/>
    <n v="0"/>
    <n v="915.51"/>
    <n v="915.51"/>
    <n v="6.9"/>
    <n v="6317.02"/>
    <s v="DKK"/>
    <x v="2550"/>
    <x v="0"/>
    <x v="1"/>
    <x v="3"/>
    <x v="2"/>
    <x v="2"/>
    <x v="14"/>
    <x v="0"/>
  </r>
  <r>
    <x v="2553"/>
    <x v="930"/>
    <x v="1"/>
    <x v="1"/>
    <x v="1"/>
    <x v="2"/>
    <x v="10"/>
    <s v="Kolding"/>
    <x v="3"/>
    <x v="14"/>
    <x v="6"/>
    <x v="6"/>
    <n v="1"/>
    <n v="1043.8699999999999"/>
    <n v="0"/>
    <n v="1043.8699999999999"/>
    <n v="1043.8699999999999"/>
    <n v="6.9"/>
    <n v="7202.7"/>
    <s v="DKK"/>
    <x v="2551"/>
    <x v="1"/>
    <x v="6"/>
    <x v="1"/>
    <x v="4"/>
    <x v="0"/>
    <x v="3"/>
    <x v="0"/>
  </r>
  <r>
    <x v="2554"/>
    <x v="465"/>
    <x v="1"/>
    <x v="3"/>
    <x v="2"/>
    <x v="2"/>
    <x v="10"/>
    <s v="Kolding"/>
    <x v="3"/>
    <x v="42"/>
    <x v="10"/>
    <x v="3"/>
    <n v="1"/>
    <n v="1268.05"/>
    <n v="3"/>
    <n v="1230.01"/>
    <n v="1230.01"/>
    <n v="6.9"/>
    <n v="8487.07"/>
    <s v="DKK"/>
    <x v="2552"/>
    <x v="0"/>
    <x v="6"/>
    <x v="1"/>
    <x v="1"/>
    <x v="0"/>
    <x v="8"/>
    <x v="0"/>
  </r>
  <r>
    <x v="2555"/>
    <x v="336"/>
    <x v="1"/>
    <x v="3"/>
    <x v="2"/>
    <x v="2"/>
    <x v="10"/>
    <s v="Kolding"/>
    <x v="5"/>
    <x v="17"/>
    <x v="3"/>
    <x v="14"/>
    <n v="1"/>
    <n v="558.85"/>
    <n v="15"/>
    <n v="475.02"/>
    <n v="475.02"/>
    <n v="6.9"/>
    <n v="3277.64"/>
    <s v="DKK"/>
    <x v="2553"/>
    <x v="2"/>
    <x v="6"/>
    <x v="2"/>
    <x v="1"/>
    <x v="0"/>
    <x v="3"/>
    <x v="0"/>
  </r>
  <r>
    <x v="2556"/>
    <x v="337"/>
    <x v="1"/>
    <x v="10"/>
    <x v="3"/>
    <x v="2"/>
    <x v="10"/>
    <s v="Kolding"/>
    <x v="4"/>
    <x v="13"/>
    <x v="3"/>
    <x v="18"/>
    <n v="2"/>
    <n v="961.67"/>
    <n v="0"/>
    <n v="961.67"/>
    <n v="1923.34"/>
    <n v="6.9"/>
    <n v="13271.05"/>
    <s v="DKK"/>
    <x v="2554"/>
    <x v="0"/>
    <x v="1"/>
    <x v="2"/>
    <x v="1"/>
    <x v="2"/>
    <x v="3"/>
    <x v="0"/>
  </r>
  <r>
    <x v="2557"/>
    <x v="536"/>
    <x v="1"/>
    <x v="10"/>
    <x v="3"/>
    <x v="2"/>
    <x v="10"/>
    <s v="Kolding"/>
    <x v="4"/>
    <x v="12"/>
    <x v="3"/>
    <x v="1"/>
    <n v="1"/>
    <n v="844.99"/>
    <n v="3"/>
    <n v="819.64"/>
    <n v="819.64"/>
    <n v="6.9"/>
    <n v="5655.52"/>
    <s v="DKK"/>
    <x v="2555"/>
    <x v="5"/>
    <x v="0"/>
    <x v="1"/>
    <x v="4"/>
    <x v="6"/>
    <x v="3"/>
    <x v="0"/>
  </r>
  <r>
    <x v="2558"/>
    <x v="385"/>
    <x v="1"/>
    <x v="10"/>
    <x v="3"/>
    <x v="2"/>
    <x v="10"/>
    <s v="Kolding"/>
    <x v="0"/>
    <x v="0"/>
    <x v="0"/>
    <x v="0"/>
    <n v="3"/>
    <n v="179.11"/>
    <n v="0"/>
    <n v="179.11"/>
    <n v="537.33000000000004"/>
    <n v="6.9"/>
    <n v="3707.58"/>
    <s v="DKK"/>
    <x v="2556"/>
    <x v="3"/>
    <x v="0"/>
    <x v="2"/>
    <x v="4"/>
    <x v="0"/>
    <x v="3"/>
    <x v="0"/>
  </r>
  <r>
    <x v="2559"/>
    <x v="338"/>
    <x v="1"/>
    <x v="10"/>
    <x v="3"/>
    <x v="2"/>
    <x v="10"/>
    <s v="Kolding"/>
    <x v="5"/>
    <x v="15"/>
    <x v="4"/>
    <x v="14"/>
    <n v="1"/>
    <n v="858.59"/>
    <n v="0"/>
    <n v="858.59"/>
    <n v="858.59"/>
    <n v="6.9"/>
    <n v="5924.27"/>
    <s v="DKK"/>
    <x v="2557"/>
    <x v="3"/>
    <x v="5"/>
    <x v="3"/>
    <x v="3"/>
    <x v="0"/>
    <x v="17"/>
    <x v="1"/>
  </r>
  <r>
    <x v="2560"/>
    <x v="740"/>
    <x v="1"/>
    <x v="11"/>
    <x v="3"/>
    <x v="2"/>
    <x v="10"/>
    <s v="Kolding"/>
    <x v="1"/>
    <x v="1"/>
    <x v="0"/>
    <x v="6"/>
    <n v="3"/>
    <n v="29.88"/>
    <n v="0"/>
    <n v="29.88"/>
    <n v="89.64"/>
    <n v="6.9"/>
    <n v="618.52"/>
    <s v="DKK"/>
    <x v="2558"/>
    <x v="5"/>
    <x v="3"/>
    <x v="2"/>
    <x v="1"/>
    <x v="0"/>
    <x v="18"/>
    <x v="2"/>
  </r>
  <r>
    <x v="2561"/>
    <x v="415"/>
    <x v="2"/>
    <x v="0"/>
    <x v="0"/>
    <x v="2"/>
    <x v="10"/>
    <s v="Kolding"/>
    <x v="4"/>
    <x v="22"/>
    <x v="4"/>
    <x v="9"/>
    <n v="1"/>
    <n v="576.02"/>
    <n v="0"/>
    <n v="576.02"/>
    <n v="576.02"/>
    <n v="6.9"/>
    <n v="3974.54"/>
    <s v="DKK"/>
    <x v="2559"/>
    <x v="0"/>
    <x v="6"/>
    <x v="1"/>
    <x v="3"/>
    <x v="6"/>
    <x v="3"/>
    <x v="0"/>
  </r>
  <r>
    <x v="2562"/>
    <x v="496"/>
    <x v="2"/>
    <x v="4"/>
    <x v="0"/>
    <x v="2"/>
    <x v="10"/>
    <s v="Kolding"/>
    <x v="3"/>
    <x v="34"/>
    <x v="1"/>
    <x v="0"/>
    <n v="1"/>
    <n v="2576.7800000000002"/>
    <n v="0"/>
    <n v="2576.7800000000002"/>
    <n v="2576.7800000000002"/>
    <n v="6.9"/>
    <n v="17779.78"/>
    <s v="DKK"/>
    <x v="2560"/>
    <x v="5"/>
    <x v="2"/>
    <x v="1"/>
    <x v="0"/>
    <x v="0"/>
    <x v="17"/>
    <x v="0"/>
  </r>
  <r>
    <x v="2563"/>
    <x v="324"/>
    <x v="2"/>
    <x v="6"/>
    <x v="1"/>
    <x v="2"/>
    <x v="10"/>
    <s v="Kolding"/>
    <x v="1"/>
    <x v="7"/>
    <x v="0"/>
    <x v="6"/>
    <n v="2"/>
    <n v="119.46"/>
    <n v="3"/>
    <n v="115.88"/>
    <n v="231.76"/>
    <n v="6.9"/>
    <n v="1599.14"/>
    <s v="DKK"/>
    <x v="2561"/>
    <x v="5"/>
    <x v="6"/>
    <x v="0"/>
    <x v="0"/>
    <x v="0"/>
    <x v="3"/>
    <x v="0"/>
  </r>
  <r>
    <x v="2564"/>
    <x v="804"/>
    <x v="2"/>
    <x v="6"/>
    <x v="1"/>
    <x v="2"/>
    <x v="10"/>
    <s v="Kolding"/>
    <x v="3"/>
    <x v="3"/>
    <x v="10"/>
    <x v="14"/>
    <n v="1"/>
    <n v="2085.7800000000002"/>
    <n v="5"/>
    <n v="1981.49"/>
    <n v="1981.49"/>
    <n v="6.9"/>
    <n v="13672.28"/>
    <s v="DKK"/>
    <x v="2562"/>
    <x v="5"/>
    <x v="4"/>
    <x v="1"/>
    <x v="3"/>
    <x v="0"/>
    <x v="16"/>
    <x v="0"/>
  </r>
  <r>
    <x v="2565"/>
    <x v="241"/>
    <x v="2"/>
    <x v="1"/>
    <x v="1"/>
    <x v="2"/>
    <x v="10"/>
    <s v="Kolding"/>
    <x v="4"/>
    <x v="6"/>
    <x v="3"/>
    <x v="7"/>
    <n v="1"/>
    <n v="1266.0999999999999"/>
    <n v="7"/>
    <n v="1177.47"/>
    <n v="1177.47"/>
    <n v="6.9"/>
    <n v="8124.54"/>
    <s v="DKK"/>
    <x v="2563"/>
    <x v="2"/>
    <x v="5"/>
    <x v="3"/>
    <x v="2"/>
    <x v="3"/>
    <x v="16"/>
    <x v="0"/>
  </r>
  <r>
    <x v="2566"/>
    <x v="244"/>
    <x v="2"/>
    <x v="3"/>
    <x v="2"/>
    <x v="2"/>
    <x v="10"/>
    <s v="Kolding"/>
    <x v="1"/>
    <x v="19"/>
    <x v="0"/>
    <x v="5"/>
    <n v="2"/>
    <n v="74.25"/>
    <n v="2"/>
    <n v="72.77"/>
    <n v="145.54"/>
    <n v="6.9"/>
    <n v="1004.23"/>
    <s v="DKK"/>
    <x v="2564"/>
    <x v="1"/>
    <x v="4"/>
    <x v="0"/>
    <x v="0"/>
    <x v="0"/>
    <x v="16"/>
    <x v="0"/>
  </r>
  <r>
    <x v="2567"/>
    <x v="854"/>
    <x v="2"/>
    <x v="7"/>
    <x v="2"/>
    <x v="2"/>
    <x v="10"/>
    <s v="Kolding"/>
    <x v="1"/>
    <x v="41"/>
    <x v="0"/>
    <x v="6"/>
    <n v="1"/>
    <n v="283.5"/>
    <n v="0"/>
    <n v="283.5"/>
    <n v="283.5"/>
    <n v="6.9"/>
    <n v="1956.15"/>
    <s v="DKK"/>
    <x v="2565"/>
    <x v="5"/>
    <x v="4"/>
    <x v="2"/>
    <x v="2"/>
    <x v="0"/>
    <x v="3"/>
    <x v="0"/>
  </r>
  <r>
    <x v="2568"/>
    <x v="777"/>
    <x v="2"/>
    <x v="7"/>
    <x v="2"/>
    <x v="2"/>
    <x v="10"/>
    <s v="Kolding"/>
    <x v="4"/>
    <x v="26"/>
    <x v="7"/>
    <x v="3"/>
    <n v="1"/>
    <n v="686.68"/>
    <n v="5"/>
    <n v="652.35"/>
    <n v="652.35"/>
    <n v="6.9"/>
    <n v="4501.22"/>
    <s v="DKK"/>
    <x v="2566"/>
    <x v="4"/>
    <x v="5"/>
    <x v="3"/>
    <x v="3"/>
    <x v="1"/>
    <x v="5"/>
    <x v="0"/>
  </r>
  <r>
    <x v="2569"/>
    <x v="59"/>
    <x v="2"/>
    <x v="7"/>
    <x v="2"/>
    <x v="2"/>
    <x v="10"/>
    <s v="Kolding"/>
    <x v="4"/>
    <x v="37"/>
    <x v="3"/>
    <x v="9"/>
    <n v="1"/>
    <n v="954.85"/>
    <n v="2"/>
    <n v="935.75"/>
    <n v="935.75"/>
    <n v="6.9"/>
    <n v="6456.68"/>
    <s v="DKK"/>
    <x v="2567"/>
    <x v="4"/>
    <x v="0"/>
    <x v="3"/>
    <x v="1"/>
    <x v="5"/>
    <x v="3"/>
    <x v="2"/>
  </r>
  <r>
    <x v="2570"/>
    <x v="637"/>
    <x v="2"/>
    <x v="7"/>
    <x v="2"/>
    <x v="2"/>
    <x v="10"/>
    <s v="Kolding"/>
    <x v="5"/>
    <x v="17"/>
    <x v="3"/>
    <x v="8"/>
    <n v="4"/>
    <n v="597.21"/>
    <n v="3"/>
    <n v="579.29"/>
    <n v="2317.16"/>
    <n v="6.9"/>
    <n v="15988.4"/>
    <s v="DKK"/>
    <x v="2568"/>
    <x v="4"/>
    <x v="6"/>
    <x v="3"/>
    <x v="0"/>
    <x v="0"/>
    <x v="3"/>
    <x v="0"/>
  </r>
  <r>
    <x v="2571"/>
    <x v="229"/>
    <x v="2"/>
    <x v="10"/>
    <x v="3"/>
    <x v="2"/>
    <x v="10"/>
    <s v="Kolding"/>
    <x v="2"/>
    <x v="38"/>
    <x v="0"/>
    <x v="16"/>
    <n v="2"/>
    <n v="423.37"/>
    <n v="2"/>
    <n v="414.9"/>
    <n v="829.8"/>
    <n v="6.9"/>
    <n v="5725.62"/>
    <s v="DKK"/>
    <x v="2569"/>
    <x v="0"/>
    <x v="0"/>
    <x v="1"/>
    <x v="4"/>
    <x v="0"/>
    <x v="11"/>
    <x v="0"/>
  </r>
  <r>
    <x v="2572"/>
    <x v="177"/>
    <x v="2"/>
    <x v="11"/>
    <x v="3"/>
    <x v="2"/>
    <x v="10"/>
    <s v="Kolding"/>
    <x v="5"/>
    <x v="9"/>
    <x v="3"/>
    <x v="4"/>
    <n v="1"/>
    <n v="444.45"/>
    <n v="0"/>
    <n v="444.45"/>
    <n v="444.45"/>
    <n v="6.9"/>
    <n v="3066.7"/>
    <s v="DKK"/>
    <x v="2570"/>
    <x v="2"/>
    <x v="3"/>
    <x v="2"/>
    <x v="3"/>
    <x v="0"/>
    <x v="3"/>
    <x v="0"/>
  </r>
  <r>
    <x v="2573"/>
    <x v="61"/>
    <x v="0"/>
    <x v="0"/>
    <x v="0"/>
    <x v="2"/>
    <x v="10"/>
    <s v="Odense"/>
    <x v="1"/>
    <x v="1"/>
    <x v="0"/>
    <x v="5"/>
    <n v="5"/>
    <n v="27.6"/>
    <n v="10"/>
    <n v="24.84"/>
    <n v="124.2"/>
    <n v="6.9"/>
    <n v="856.98"/>
    <s v="DKK"/>
    <x v="2571"/>
    <x v="4"/>
    <x v="0"/>
    <x v="0"/>
    <x v="1"/>
    <x v="0"/>
    <x v="15"/>
    <x v="2"/>
  </r>
  <r>
    <x v="2574"/>
    <x v="576"/>
    <x v="0"/>
    <x v="0"/>
    <x v="0"/>
    <x v="2"/>
    <x v="10"/>
    <s v="Odense"/>
    <x v="4"/>
    <x v="22"/>
    <x v="3"/>
    <x v="17"/>
    <n v="1"/>
    <n v="595.86"/>
    <n v="15"/>
    <n v="506.48"/>
    <n v="506.48"/>
    <n v="6.9"/>
    <n v="3494.71"/>
    <s v="DKK"/>
    <x v="2572"/>
    <x v="3"/>
    <x v="6"/>
    <x v="2"/>
    <x v="1"/>
    <x v="1"/>
    <x v="8"/>
    <x v="0"/>
  </r>
  <r>
    <x v="2575"/>
    <x v="179"/>
    <x v="0"/>
    <x v="5"/>
    <x v="0"/>
    <x v="2"/>
    <x v="10"/>
    <s v="Odense"/>
    <x v="4"/>
    <x v="11"/>
    <x v="3"/>
    <x v="0"/>
    <n v="5"/>
    <n v="1055.08"/>
    <n v="0"/>
    <n v="1055.08"/>
    <n v="5275.4"/>
    <n v="6.9"/>
    <n v="36400.26"/>
    <s v="DKK"/>
    <x v="2573"/>
    <x v="0"/>
    <x v="6"/>
    <x v="3"/>
    <x v="2"/>
    <x v="6"/>
    <x v="5"/>
    <x v="0"/>
  </r>
  <r>
    <x v="2576"/>
    <x v="1003"/>
    <x v="0"/>
    <x v="1"/>
    <x v="1"/>
    <x v="2"/>
    <x v="10"/>
    <s v="Odense"/>
    <x v="4"/>
    <x v="26"/>
    <x v="2"/>
    <x v="13"/>
    <n v="2"/>
    <n v="690.2"/>
    <n v="0"/>
    <n v="690.2"/>
    <n v="1380.4"/>
    <n v="6.9"/>
    <n v="9524.76"/>
    <s v="DKK"/>
    <x v="2574"/>
    <x v="4"/>
    <x v="2"/>
    <x v="1"/>
    <x v="4"/>
    <x v="3"/>
    <x v="8"/>
    <x v="0"/>
  </r>
  <r>
    <x v="2577"/>
    <x v="941"/>
    <x v="0"/>
    <x v="9"/>
    <x v="1"/>
    <x v="2"/>
    <x v="10"/>
    <s v="Odense"/>
    <x v="0"/>
    <x v="35"/>
    <x v="0"/>
    <x v="3"/>
    <n v="2"/>
    <n v="506.31"/>
    <n v="0"/>
    <n v="506.31"/>
    <n v="1012.62"/>
    <n v="6.9"/>
    <n v="6987.08"/>
    <s v="DKK"/>
    <x v="2575"/>
    <x v="4"/>
    <x v="0"/>
    <x v="1"/>
    <x v="3"/>
    <x v="0"/>
    <x v="4"/>
    <x v="0"/>
  </r>
  <r>
    <x v="2578"/>
    <x v="123"/>
    <x v="0"/>
    <x v="9"/>
    <x v="1"/>
    <x v="2"/>
    <x v="10"/>
    <s v="Odense"/>
    <x v="5"/>
    <x v="9"/>
    <x v="3"/>
    <x v="4"/>
    <n v="1"/>
    <n v="482.45"/>
    <n v="0"/>
    <n v="482.45"/>
    <n v="482.45"/>
    <n v="6.9"/>
    <n v="3328.91"/>
    <s v="DKK"/>
    <x v="2576"/>
    <x v="2"/>
    <x v="2"/>
    <x v="0"/>
    <x v="3"/>
    <x v="0"/>
    <x v="16"/>
    <x v="0"/>
  </r>
  <r>
    <x v="2579"/>
    <x v="6"/>
    <x v="0"/>
    <x v="3"/>
    <x v="2"/>
    <x v="2"/>
    <x v="10"/>
    <s v="Odense"/>
    <x v="3"/>
    <x v="14"/>
    <x v="8"/>
    <x v="4"/>
    <n v="1"/>
    <n v="1122.01"/>
    <n v="0"/>
    <n v="1122.01"/>
    <n v="1122.01"/>
    <n v="6.9"/>
    <n v="7741.87"/>
    <s v="DKK"/>
    <x v="2577"/>
    <x v="2"/>
    <x v="4"/>
    <x v="1"/>
    <x v="0"/>
    <x v="0"/>
    <x v="3"/>
    <x v="0"/>
  </r>
  <r>
    <x v="2580"/>
    <x v="631"/>
    <x v="0"/>
    <x v="11"/>
    <x v="3"/>
    <x v="2"/>
    <x v="10"/>
    <s v="Odense"/>
    <x v="4"/>
    <x v="26"/>
    <x v="2"/>
    <x v="19"/>
    <n v="8"/>
    <n v="647.57000000000005"/>
    <n v="0"/>
    <n v="647.57000000000005"/>
    <n v="5180.5600000000004"/>
    <n v="6.9"/>
    <n v="35745.86"/>
    <s v="DKK"/>
    <x v="2578"/>
    <x v="2"/>
    <x v="5"/>
    <x v="2"/>
    <x v="1"/>
    <x v="6"/>
    <x v="5"/>
    <x v="0"/>
  </r>
  <r>
    <x v="2581"/>
    <x v="1004"/>
    <x v="1"/>
    <x v="0"/>
    <x v="0"/>
    <x v="2"/>
    <x v="10"/>
    <s v="Odense"/>
    <x v="2"/>
    <x v="29"/>
    <x v="0"/>
    <x v="0"/>
    <n v="5"/>
    <n v="249.28"/>
    <n v="2"/>
    <n v="244.29"/>
    <n v="1221.45"/>
    <n v="6.9"/>
    <n v="8428.01"/>
    <s v="DKK"/>
    <x v="2579"/>
    <x v="4"/>
    <x v="4"/>
    <x v="3"/>
    <x v="2"/>
    <x v="0"/>
    <x v="3"/>
    <x v="0"/>
  </r>
  <r>
    <x v="2582"/>
    <x v="549"/>
    <x v="1"/>
    <x v="0"/>
    <x v="0"/>
    <x v="2"/>
    <x v="10"/>
    <s v="Odense"/>
    <x v="4"/>
    <x v="27"/>
    <x v="5"/>
    <x v="17"/>
    <n v="1"/>
    <n v="860.04"/>
    <n v="10"/>
    <n v="774.04"/>
    <n v="774.04"/>
    <n v="6.9"/>
    <n v="5340.88"/>
    <s v="DKK"/>
    <x v="2580"/>
    <x v="3"/>
    <x v="2"/>
    <x v="3"/>
    <x v="0"/>
    <x v="1"/>
    <x v="15"/>
    <x v="0"/>
  </r>
  <r>
    <x v="2583"/>
    <x v="236"/>
    <x v="1"/>
    <x v="4"/>
    <x v="0"/>
    <x v="2"/>
    <x v="10"/>
    <s v="Odense"/>
    <x v="1"/>
    <x v="32"/>
    <x v="0"/>
    <x v="1"/>
    <n v="1"/>
    <n v="130.58000000000001"/>
    <n v="3"/>
    <n v="126.66"/>
    <n v="126.66"/>
    <n v="6.9"/>
    <n v="873.95"/>
    <s v="DKK"/>
    <x v="2581"/>
    <x v="0"/>
    <x v="1"/>
    <x v="0"/>
    <x v="4"/>
    <x v="0"/>
    <x v="9"/>
    <x v="0"/>
  </r>
  <r>
    <x v="2584"/>
    <x v="513"/>
    <x v="1"/>
    <x v="5"/>
    <x v="0"/>
    <x v="2"/>
    <x v="10"/>
    <s v="Odense"/>
    <x v="5"/>
    <x v="8"/>
    <x v="5"/>
    <x v="14"/>
    <n v="2"/>
    <n v="507.99"/>
    <n v="0"/>
    <n v="507.99"/>
    <n v="1015.98"/>
    <n v="6.9"/>
    <n v="7010.26"/>
    <s v="DKK"/>
    <x v="2582"/>
    <x v="5"/>
    <x v="5"/>
    <x v="2"/>
    <x v="1"/>
    <x v="0"/>
    <x v="4"/>
    <x v="0"/>
  </r>
  <r>
    <x v="2585"/>
    <x v="513"/>
    <x v="1"/>
    <x v="5"/>
    <x v="0"/>
    <x v="2"/>
    <x v="10"/>
    <s v="Odense"/>
    <x v="3"/>
    <x v="28"/>
    <x v="6"/>
    <x v="0"/>
    <n v="1"/>
    <n v="637.1"/>
    <n v="10"/>
    <n v="573.39"/>
    <n v="573.39"/>
    <n v="6.9"/>
    <n v="3956.39"/>
    <s v="DKK"/>
    <x v="2583"/>
    <x v="2"/>
    <x v="3"/>
    <x v="1"/>
    <x v="1"/>
    <x v="0"/>
    <x v="3"/>
    <x v="0"/>
  </r>
  <r>
    <x v="2586"/>
    <x v="962"/>
    <x v="1"/>
    <x v="5"/>
    <x v="0"/>
    <x v="2"/>
    <x v="10"/>
    <s v="Odense"/>
    <x v="1"/>
    <x v="32"/>
    <x v="0"/>
    <x v="6"/>
    <n v="4"/>
    <n v="132.97999999999999"/>
    <n v="2"/>
    <n v="130.32"/>
    <n v="521.28"/>
    <n v="6.9"/>
    <n v="3596.83"/>
    <s v="DKK"/>
    <x v="2584"/>
    <x v="2"/>
    <x v="2"/>
    <x v="0"/>
    <x v="4"/>
    <x v="0"/>
    <x v="3"/>
    <x v="0"/>
  </r>
  <r>
    <x v="2587"/>
    <x v="567"/>
    <x v="1"/>
    <x v="6"/>
    <x v="1"/>
    <x v="2"/>
    <x v="10"/>
    <s v="Odense"/>
    <x v="3"/>
    <x v="34"/>
    <x v="10"/>
    <x v="14"/>
    <n v="5"/>
    <n v="2549.9699999999998"/>
    <n v="5"/>
    <n v="2422.4699999999998"/>
    <n v="12112.35"/>
    <n v="6.9"/>
    <n v="83575.22"/>
    <s v="DKK"/>
    <x v="2585"/>
    <x v="3"/>
    <x v="4"/>
    <x v="3"/>
    <x v="1"/>
    <x v="0"/>
    <x v="19"/>
    <x v="0"/>
  </r>
  <r>
    <x v="2588"/>
    <x v="369"/>
    <x v="1"/>
    <x v="6"/>
    <x v="1"/>
    <x v="2"/>
    <x v="10"/>
    <s v="Odense"/>
    <x v="1"/>
    <x v="1"/>
    <x v="0"/>
    <x v="4"/>
    <n v="1"/>
    <n v="27.34"/>
    <n v="0"/>
    <n v="27.34"/>
    <n v="27.34"/>
    <n v="6.9"/>
    <n v="188.65"/>
    <s v="DKK"/>
    <x v="2586"/>
    <x v="4"/>
    <x v="3"/>
    <x v="3"/>
    <x v="0"/>
    <x v="0"/>
    <x v="18"/>
    <x v="0"/>
  </r>
  <r>
    <x v="2589"/>
    <x v="599"/>
    <x v="1"/>
    <x v="6"/>
    <x v="1"/>
    <x v="2"/>
    <x v="10"/>
    <s v="Odense"/>
    <x v="4"/>
    <x v="18"/>
    <x v="3"/>
    <x v="13"/>
    <n v="1"/>
    <n v="456.69"/>
    <n v="0"/>
    <n v="456.69"/>
    <n v="456.69"/>
    <n v="6.9"/>
    <n v="3151.16"/>
    <s v="DKK"/>
    <x v="2587"/>
    <x v="2"/>
    <x v="4"/>
    <x v="1"/>
    <x v="1"/>
    <x v="1"/>
    <x v="2"/>
    <x v="2"/>
  </r>
  <r>
    <x v="2590"/>
    <x v="691"/>
    <x v="1"/>
    <x v="2"/>
    <x v="2"/>
    <x v="2"/>
    <x v="10"/>
    <s v="Odense"/>
    <x v="4"/>
    <x v="12"/>
    <x v="4"/>
    <x v="12"/>
    <n v="1"/>
    <n v="887.8"/>
    <n v="2"/>
    <n v="870.04"/>
    <n v="870.04"/>
    <n v="6.9"/>
    <n v="6003.28"/>
    <s v="DKK"/>
    <x v="2588"/>
    <x v="5"/>
    <x v="1"/>
    <x v="1"/>
    <x v="4"/>
    <x v="2"/>
    <x v="19"/>
    <x v="0"/>
  </r>
  <r>
    <x v="2591"/>
    <x v="222"/>
    <x v="1"/>
    <x v="10"/>
    <x v="3"/>
    <x v="2"/>
    <x v="10"/>
    <s v="Odense"/>
    <x v="1"/>
    <x v="5"/>
    <x v="0"/>
    <x v="5"/>
    <n v="1"/>
    <n v="104.17"/>
    <n v="3"/>
    <n v="101.04"/>
    <n v="101.04"/>
    <n v="6.9"/>
    <n v="697.18"/>
    <s v="DKK"/>
    <x v="2589"/>
    <x v="0"/>
    <x v="6"/>
    <x v="3"/>
    <x v="4"/>
    <x v="0"/>
    <x v="7"/>
    <x v="0"/>
  </r>
  <r>
    <x v="2592"/>
    <x v="340"/>
    <x v="1"/>
    <x v="11"/>
    <x v="3"/>
    <x v="2"/>
    <x v="10"/>
    <s v="Odense"/>
    <x v="4"/>
    <x v="21"/>
    <x v="3"/>
    <x v="4"/>
    <n v="1"/>
    <n v="742.7"/>
    <n v="0"/>
    <n v="742.7"/>
    <n v="742.7"/>
    <n v="6.9"/>
    <n v="5124.63"/>
    <s v="DKK"/>
    <x v="2590"/>
    <x v="3"/>
    <x v="4"/>
    <x v="3"/>
    <x v="1"/>
    <x v="2"/>
    <x v="3"/>
    <x v="0"/>
  </r>
  <r>
    <x v="2593"/>
    <x v="417"/>
    <x v="2"/>
    <x v="5"/>
    <x v="0"/>
    <x v="2"/>
    <x v="10"/>
    <s v="Odense"/>
    <x v="4"/>
    <x v="21"/>
    <x v="7"/>
    <x v="7"/>
    <n v="5"/>
    <n v="786.83"/>
    <n v="2"/>
    <n v="771.09"/>
    <n v="3855.45"/>
    <n v="6.9"/>
    <n v="26602.6"/>
    <s v="DKK"/>
    <x v="2591"/>
    <x v="3"/>
    <x v="6"/>
    <x v="2"/>
    <x v="1"/>
    <x v="3"/>
    <x v="8"/>
    <x v="0"/>
  </r>
  <r>
    <x v="2594"/>
    <x v="542"/>
    <x v="2"/>
    <x v="6"/>
    <x v="1"/>
    <x v="2"/>
    <x v="10"/>
    <s v="Odense"/>
    <x v="1"/>
    <x v="30"/>
    <x v="0"/>
    <x v="1"/>
    <n v="1"/>
    <n v="97.74"/>
    <n v="2"/>
    <n v="95.79"/>
    <n v="95.79"/>
    <n v="6.9"/>
    <n v="660.95"/>
    <s v="DKK"/>
    <x v="2592"/>
    <x v="3"/>
    <x v="0"/>
    <x v="1"/>
    <x v="3"/>
    <x v="0"/>
    <x v="9"/>
    <x v="0"/>
  </r>
  <r>
    <x v="2595"/>
    <x v="522"/>
    <x v="2"/>
    <x v="6"/>
    <x v="1"/>
    <x v="2"/>
    <x v="10"/>
    <s v="Odense"/>
    <x v="4"/>
    <x v="37"/>
    <x v="3"/>
    <x v="12"/>
    <n v="1"/>
    <n v="1040.3499999999999"/>
    <n v="2"/>
    <n v="1019.54"/>
    <n v="1019.54"/>
    <n v="6.9"/>
    <n v="7034.83"/>
    <s v="DKK"/>
    <x v="2593"/>
    <x v="2"/>
    <x v="4"/>
    <x v="1"/>
    <x v="1"/>
    <x v="4"/>
    <x v="0"/>
    <x v="0"/>
  </r>
  <r>
    <x v="2596"/>
    <x v="172"/>
    <x v="2"/>
    <x v="6"/>
    <x v="1"/>
    <x v="2"/>
    <x v="10"/>
    <s v="Odense"/>
    <x v="3"/>
    <x v="14"/>
    <x v="8"/>
    <x v="6"/>
    <n v="1"/>
    <n v="1175.71"/>
    <n v="2"/>
    <n v="1152.2"/>
    <n v="1152.2"/>
    <n v="6.9"/>
    <n v="7950.18"/>
    <s v="DKK"/>
    <x v="2594"/>
    <x v="1"/>
    <x v="4"/>
    <x v="1"/>
    <x v="4"/>
    <x v="0"/>
    <x v="14"/>
    <x v="1"/>
  </r>
  <r>
    <x v="2597"/>
    <x v="853"/>
    <x v="2"/>
    <x v="1"/>
    <x v="1"/>
    <x v="2"/>
    <x v="10"/>
    <s v="Odense"/>
    <x v="0"/>
    <x v="20"/>
    <x v="0"/>
    <x v="5"/>
    <n v="1"/>
    <n v="247.89"/>
    <n v="0"/>
    <n v="247.89"/>
    <n v="247.89"/>
    <n v="6.9"/>
    <n v="1710.44"/>
    <s v="DKK"/>
    <x v="2595"/>
    <x v="1"/>
    <x v="4"/>
    <x v="3"/>
    <x v="1"/>
    <x v="0"/>
    <x v="3"/>
    <x v="0"/>
  </r>
  <r>
    <x v="2598"/>
    <x v="392"/>
    <x v="2"/>
    <x v="7"/>
    <x v="2"/>
    <x v="2"/>
    <x v="10"/>
    <s v="Odense"/>
    <x v="3"/>
    <x v="34"/>
    <x v="1"/>
    <x v="4"/>
    <n v="2"/>
    <n v="2508.54"/>
    <n v="2"/>
    <n v="2458.37"/>
    <n v="4916.74"/>
    <n v="6.9"/>
    <n v="33925.51"/>
    <s v="DKK"/>
    <x v="2596"/>
    <x v="0"/>
    <x v="6"/>
    <x v="3"/>
    <x v="0"/>
    <x v="0"/>
    <x v="19"/>
    <x v="2"/>
  </r>
  <r>
    <x v="2599"/>
    <x v="693"/>
    <x v="2"/>
    <x v="10"/>
    <x v="3"/>
    <x v="2"/>
    <x v="10"/>
    <s v="Odense"/>
    <x v="1"/>
    <x v="5"/>
    <x v="0"/>
    <x v="6"/>
    <n v="4"/>
    <n v="102.16"/>
    <n v="0"/>
    <n v="102.16"/>
    <n v="408.64"/>
    <n v="6.9"/>
    <n v="2819.62"/>
    <s v="DKK"/>
    <x v="2597"/>
    <x v="2"/>
    <x v="6"/>
    <x v="2"/>
    <x v="3"/>
    <x v="0"/>
    <x v="10"/>
    <x v="0"/>
  </r>
  <r>
    <x v="2600"/>
    <x v="937"/>
    <x v="0"/>
    <x v="6"/>
    <x v="1"/>
    <x v="2"/>
    <x v="10"/>
    <s v="Randers"/>
    <x v="2"/>
    <x v="4"/>
    <x v="0"/>
    <x v="15"/>
    <n v="1"/>
    <n v="856.37"/>
    <n v="2"/>
    <n v="839.24"/>
    <n v="839.24"/>
    <n v="6.9"/>
    <n v="5790.76"/>
    <s v="DKK"/>
    <x v="2598"/>
    <x v="3"/>
    <x v="3"/>
    <x v="1"/>
    <x v="3"/>
    <x v="0"/>
    <x v="2"/>
    <x v="0"/>
  </r>
  <r>
    <x v="2601"/>
    <x v="851"/>
    <x v="0"/>
    <x v="2"/>
    <x v="2"/>
    <x v="2"/>
    <x v="10"/>
    <s v="Randers"/>
    <x v="0"/>
    <x v="0"/>
    <x v="0"/>
    <x v="11"/>
    <n v="1"/>
    <n v="168.21"/>
    <n v="15"/>
    <n v="142.97999999999999"/>
    <n v="142.97999999999999"/>
    <n v="6.9"/>
    <n v="986.56"/>
    <s v="DKK"/>
    <x v="2599"/>
    <x v="2"/>
    <x v="6"/>
    <x v="0"/>
    <x v="4"/>
    <x v="0"/>
    <x v="20"/>
    <x v="0"/>
  </r>
  <r>
    <x v="2602"/>
    <x v="615"/>
    <x v="0"/>
    <x v="7"/>
    <x v="2"/>
    <x v="2"/>
    <x v="10"/>
    <s v="Randers"/>
    <x v="4"/>
    <x v="12"/>
    <x v="7"/>
    <x v="7"/>
    <n v="5"/>
    <n v="952.91"/>
    <n v="2"/>
    <n v="933.85"/>
    <n v="4669.25"/>
    <n v="6.9"/>
    <n v="32217.83"/>
    <s v="DKK"/>
    <x v="2600"/>
    <x v="5"/>
    <x v="2"/>
    <x v="0"/>
    <x v="4"/>
    <x v="4"/>
    <x v="0"/>
    <x v="0"/>
  </r>
  <r>
    <x v="2603"/>
    <x v="546"/>
    <x v="0"/>
    <x v="10"/>
    <x v="3"/>
    <x v="2"/>
    <x v="10"/>
    <s v="Randers"/>
    <x v="4"/>
    <x v="12"/>
    <x v="3"/>
    <x v="4"/>
    <n v="1"/>
    <n v="923.85"/>
    <n v="3"/>
    <n v="896.13"/>
    <n v="896.13"/>
    <n v="6.9"/>
    <n v="6183.3"/>
    <s v="DKK"/>
    <x v="2601"/>
    <x v="3"/>
    <x v="1"/>
    <x v="1"/>
    <x v="3"/>
    <x v="4"/>
    <x v="9"/>
    <x v="0"/>
  </r>
  <r>
    <x v="2604"/>
    <x v="547"/>
    <x v="0"/>
    <x v="8"/>
    <x v="3"/>
    <x v="2"/>
    <x v="10"/>
    <s v="Randers"/>
    <x v="5"/>
    <x v="9"/>
    <x v="9"/>
    <x v="14"/>
    <n v="2"/>
    <n v="440.64"/>
    <n v="15"/>
    <n v="374.54"/>
    <n v="749.08"/>
    <n v="6.9"/>
    <n v="5168.6499999999996"/>
    <s v="DKK"/>
    <x v="2602"/>
    <x v="2"/>
    <x v="0"/>
    <x v="1"/>
    <x v="1"/>
    <x v="0"/>
    <x v="3"/>
    <x v="0"/>
  </r>
  <r>
    <x v="2605"/>
    <x v="98"/>
    <x v="0"/>
    <x v="8"/>
    <x v="3"/>
    <x v="2"/>
    <x v="10"/>
    <s v="Randers"/>
    <x v="1"/>
    <x v="16"/>
    <x v="0"/>
    <x v="6"/>
    <n v="1"/>
    <n v="130.80000000000001"/>
    <n v="7"/>
    <n v="121.64"/>
    <n v="121.64"/>
    <n v="6.9"/>
    <n v="839.32"/>
    <s v="DKK"/>
    <x v="2603"/>
    <x v="3"/>
    <x v="0"/>
    <x v="1"/>
    <x v="2"/>
    <x v="0"/>
    <x v="16"/>
    <x v="0"/>
  </r>
  <r>
    <x v="2606"/>
    <x v="752"/>
    <x v="0"/>
    <x v="8"/>
    <x v="3"/>
    <x v="2"/>
    <x v="10"/>
    <s v="Randers"/>
    <x v="1"/>
    <x v="7"/>
    <x v="0"/>
    <x v="1"/>
    <n v="2"/>
    <n v="120.75"/>
    <n v="0"/>
    <n v="120.75"/>
    <n v="241.5"/>
    <n v="6.9"/>
    <n v="1666.35"/>
    <s v="DKK"/>
    <x v="2604"/>
    <x v="0"/>
    <x v="3"/>
    <x v="0"/>
    <x v="4"/>
    <x v="0"/>
    <x v="3"/>
    <x v="2"/>
  </r>
  <r>
    <x v="2607"/>
    <x v="944"/>
    <x v="1"/>
    <x v="0"/>
    <x v="0"/>
    <x v="2"/>
    <x v="10"/>
    <s v="Randers"/>
    <x v="4"/>
    <x v="27"/>
    <x v="5"/>
    <x v="3"/>
    <n v="7"/>
    <n v="904.32"/>
    <n v="7"/>
    <n v="841.02"/>
    <n v="5887.14"/>
    <n v="6.9"/>
    <n v="40621.269999999997"/>
    <s v="DKK"/>
    <x v="2605"/>
    <x v="4"/>
    <x v="3"/>
    <x v="3"/>
    <x v="2"/>
    <x v="6"/>
    <x v="13"/>
    <x v="0"/>
  </r>
  <r>
    <x v="2608"/>
    <x v="1005"/>
    <x v="1"/>
    <x v="0"/>
    <x v="0"/>
    <x v="2"/>
    <x v="10"/>
    <s v="Randers"/>
    <x v="3"/>
    <x v="39"/>
    <x v="8"/>
    <x v="6"/>
    <n v="4"/>
    <n v="7400.57"/>
    <n v="3"/>
    <n v="7178.55"/>
    <n v="28714.2"/>
    <n v="6.9"/>
    <n v="198127.98"/>
    <s v="DKK"/>
    <x v="2606"/>
    <x v="3"/>
    <x v="1"/>
    <x v="2"/>
    <x v="3"/>
    <x v="0"/>
    <x v="3"/>
    <x v="2"/>
  </r>
  <r>
    <x v="2609"/>
    <x v="761"/>
    <x v="1"/>
    <x v="0"/>
    <x v="0"/>
    <x v="2"/>
    <x v="10"/>
    <s v="Randers"/>
    <x v="1"/>
    <x v="5"/>
    <x v="0"/>
    <x v="5"/>
    <n v="1"/>
    <n v="102.76"/>
    <n v="3"/>
    <n v="99.68"/>
    <n v="99.68"/>
    <n v="6.9"/>
    <n v="687.79"/>
    <s v="DKK"/>
    <x v="2607"/>
    <x v="0"/>
    <x v="5"/>
    <x v="1"/>
    <x v="4"/>
    <x v="0"/>
    <x v="20"/>
    <x v="0"/>
  </r>
  <r>
    <x v="2610"/>
    <x v="754"/>
    <x v="1"/>
    <x v="5"/>
    <x v="0"/>
    <x v="2"/>
    <x v="10"/>
    <s v="Randers"/>
    <x v="4"/>
    <x v="12"/>
    <x v="3"/>
    <x v="18"/>
    <n v="6"/>
    <n v="968.19"/>
    <n v="0"/>
    <n v="968.19"/>
    <n v="5809.14"/>
    <n v="6.9"/>
    <n v="40083.07"/>
    <s v="DKK"/>
    <x v="2608"/>
    <x v="3"/>
    <x v="1"/>
    <x v="3"/>
    <x v="3"/>
    <x v="5"/>
    <x v="1"/>
    <x v="0"/>
  </r>
  <r>
    <x v="2611"/>
    <x v="724"/>
    <x v="1"/>
    <x v="5"/>
    <x v="0"/>
    <x v="2"/>
    <x v="10"/>
    <s v="Randers"/>
    <x v="0"/>
    <x v="31"/>
    <x v="0"/>
    <x v="0"/>
    <n v="2"/>
    <n v="130.58000000000001"/>
    <n v="0"/>
    <n v="130.58000000000001"/>
    <n v="261.16000000000003"/>
    <n v="6.9"/>
    <n v="1802"/>
    <s v="DKK"/>
    <x v="2609"/>
    <x v="1"/>
    <x v="1"/>
    <x v="0"/>
    <x v="3"/>
    <x v="0"/>
    <x v="3"/>
    <x v="0"/>
  </r>
  <r>
    <x v="2612"/>
    <x v="74"/>
    <x v="1"/>
    <x v="6"/>
    <x v="1"/>
    <x v="2"/>
    <x v="10"/>
    <s v="Randers"/>
    <x v="5"/>
    <x v="17"/>
    <x v="7"/>
    <x v="4"/>
    <n v="2"/>
    <n v="633.19000000000005"/>
    <n v="2"/>
    <n v="620.53"/>
    <n v="1241.06"/>
    <n v="6.9"/>
    <n v="8563.31"/>
    <s v="DKK"/>
    <x v="2610"/>
    <x v="1"/>
    <x v="2"/>
    <x v="1"/>
    <x v="2"/>
    <x v="0"/>
    <x v="14"/>
    <x v="0"/>
  </r>
  <r>
    <x v="2613"/>
    <x v="731"/>
    <x v="1"/>
    <x v="1"/>
    <x v="1"/>
    <x v="2"/>
    <x v="10"/>
    <s v="Randers"/>
    <x v="3"/>
    <x v="28"/>
    <x v="8"/>
    <x v="14"/>
    <n v="1"/>
    <n v="597.51"/>
    <n v="0"/>
    <n v="597.51"/>
    <n v="597.51"/>
    <n v="6.9"/>
    <n v="4122.82"/>
    <s v="DKK"/>
    <x v="2611"/>
    <x v="0"/>
    <x v="3"/>
    <x v="3"/>
    <x v="3"/>
    <x v="0"/>
    <x v="2"/>
    <x v="0"/>
  </r>
  <r>
    <x v="2614"/>
    <x v="909"/>
    <x v="1"/>
    <x v="9"/>
    <x v="1"/>
    <x v="2"/>
    <x v="10"/>
    <s v="Randers"/>
    <x v="1"/>
    <x v="5"/>
    <x v="0"/>
    <x v="6"/>
    <n v="3"/>
    <n v="99.8"/>
    <n v="0"/>
    <n v="99.8"/>
    <n v="299.39999999999998"/>
    <n v="6.9"/>
    <n v="2065.86"/>
    <s v="DKK"/>
    <x v="2612"/>
    <x v="0"/>
    <x v="5"/>
    <x v="1"/>
    <x v="2"/>
    <x v="0"/>
    <x v="3"/>
    <x v="0"/>
  </r>
  <r>
    <x v="2615"/>
    <x v="554"/>
    <x v="1"/>
    <x v="9"/>
    <x v="1"/>
    <x v="2"/>
    <x v="10"/>
    <s v="Randers"/>
    <x v="4"/>
    <x v="6"/>
    <x v="7"/>
    <x v="1"/>
    <n v="1"/>
    <n v="1144.26"/>
    <n v="0"/>
    <n v="1144.26"/>
    <n v="1144.26"/>
    <n v="6.9"/>
    <n v="7895.39"/>
    <s v="DKK"/>
    <x v="2613"/>
    <x v="3"/>
    <x v="3"/>
    <x v="0"/>
    <x v="3"/>
    <x v="4"/>
    <x v="7"/>
    <x v="0"/>
  </r>
  <r>
    <x v="2616"/>
    <x v="215"/>
    <x v="1"/>
    <x v="9"/>
    <x v="1"/>
    <x v="2"/>
    <x v="10"/>
    <s v="Randers"/>
    <x v="4"/>
    <x v="11"/>
    <x v="5"/>
    <x v="13"/>
    <n v="3"/>
    <n v="1078.9000000000001"/>
    <n v="15"/>
    <n v="917.07"/>
    <n v="2751.21"/>
    <n v="6.9"/>
    <n v="18983.349999999999"/>
    <s v="DKK"/>
    <x v="2614"/>
    <x v="4"/>
    <x v="2"/>
    <x v="1"/>
    <x v="2"/>
    <x v="5"/>
    <x v="12"/>
    <x v="0"/>
  </r>
  <r>
    <x v="2617"/>
    <x v="600"/>
    <x v="1"/>
    <x v="9"/>
    <x v="1"/>
    <x v="2"/>
    <x v="10"/>
    <s v="Randers"/>
    <x v="4"/>
    <x v="21"/>
    <x v="5"/>
    <x v="17"/>
    <n v="2"/>
    <n v="741.23"/>
    <n v="7"/>
    <n v="689.34"/>
    <n v="1378.68"/>
    <n v="6.9"/>
    <n v="9512.89"/>
    <s v="DKK"/>
    <x v="2615"/>
    <x v="1"/>
    <x v="1"/>
    <x v="1"/>
    <x v="2"/>
    <x v="5"/>
    <x v="3"/>
    <x v="0"/>
  </r>
  <r>
    <x v="2618"/>
    <x v="1006"/>
    <x v="1"/>
    <x v="2"/>
    <x v="2"/>
    <x v="2"/>
    <x v="10"/>
    <s v="Randers"/>
    <x v="1"/>
    <x v="5"/>
    <x v="0"/>
    <x v="6"/>
    <n v="2"/>
    <n v="95.58"/>
    <n v="2"/>
    <n v="93.67"/>
    <n v="187.34"/>
    <n v="6.9"/>
    <n v="1292.6500000000001"/>
    <s v="DKK"/>
    <x v="2616"/>
    <x v="3"/>
    <x v="5"/>
    <x v="1"/>
    <x v="3"/>
    <x v="0"/>
    <x v="17"/>
    <x v="0"/>
  </r>
  <r>
    <x v="2619"/>
    <x v="852"/>
    <x v="1"/>
    <x v="3"/>
    <x v="2"/>
    <x v="2"/>
    <x v="10"/>
    <s v="Randers"/>
    <x v="1"/>
    <x v="25"/>
    <x v="0"/>
    <x v="6"/>
    <n v="1"/>
    <n v="41.4"/>
    <n v="0"/>
    <n v="41.4"/>
    <n v="41.4"/>
    <n v="6.9"/>
    <n v="285.66000000000003"/>
    <s v="DKK"/>
    <x v="2617"/>
    <x v="5"/>
    <x v="3"/>
    <x v="1"/>
    <x v="4"/>
    <x v="0"/>
    <x v="3"/>
    <x v="0"/>
  </r>
  <r>
    <x v="2620"/>
    <x v="20"/>
    <x v="1"/>
    <x v="7"/>
    <x v="2"/>
    <x v="2"/>
    <x v="10"/>
    <s v="Randers"/>
    <x v="0"/>
    <x v="35"/>
    <x v="0"/>
    <x v="3"/>
    <n v="2"/>
    <n v="514.54"/>
    <n v="3"/>
    <n v="499.1"/>
    <n v="998.2"/>
    <n v="6.9"/>
    <n v="6887.58"/>
    <s v="DKK"/>
    <x v="2618"/>
    <x v="4"/>
    <x v="6"/>
    <x v="1"/>
    <x v="2"/>
    <x v="0"/>
    <x v="19"/>
    <x v="0"/>
  </r>
  <r>
    <x v="2621"/>
    <x v="221"/>
    <x v="1"/>
    <x v="10"/>
    <x v="3"/>
    <x v="2"/>
    <x v="10"/>
    <s v="Randers"/>
    <x v="3"/>
    <x v="14"/>
    <x v="10"/>
    <x v="4"/>
    <n v="2"/>
    <n v="1137.97"/>
    <n v="10"/>
    <n v="1024.17"/>
    <n v="2048.34"/>
    <n v="6.9"/>
    <n v="14133.55"/>
    <s v="DKK"/>
    <x v="2619"/>
    <x v="5"/>
    <x v="4"/>
    <x v="2"/>
    <x v="1"/>
    <x v="0"/>
    <x v="3"/>
    <x v="0"/>
  </r>
  <r>
    <x v="2622"/>
    <x v="431"/>
    <x v="1"/>
    <x v="10"/>
    <x v="3"/>
    <x v="2"/>
    <x v="10"/>
    <s v="Randers"/>
    <x v="1"/>
    <x v="5"/>
    <x v="0"/>
    <x v="6"/>
    <n v="2"/>
    <n v="94.62"/>
    <n v="0"/>
    <n v="94.62"/>
    <n v="189.24"/>
    <n v="6.9"/>
    <n v="1305.76"/>
    <s v="DKK"/>
    <x v="2620"/>
    <x v="2"/>
    <x v="5"/>
    <x v="1"/>
    <x v="2"/>
    <x v="0"/>
    <x v="21"/>
    <x v="0"/>
  </r>
  <r>
    <x v="2623"/>
    <x v="431"/>
    <x v="1"/>
    <x v="10"/>
    <x v="3"/>
    <x v="2"/>
    <x v="10"/>
    <s v="Randers"/>
    <x v="4"/>
    <x v="13"/>
    <x v="2"/>
    <x v="0"/>
    <n v="2"/>
    <n v="854.14"/>
    <n v="10"/>
    <n v="768.73"/>
    <n v="1537.46"/>
    <n v="6.9"/>
    <n v="10608.47"/>
    <s v="DKK"/>
    <x v="2621"/>
    <x v="1"/>
    <x v="2"/>
    <x v="2"/>
    <x v="0"/>
    <x v="3"/>
    <x v="4"/>
    <x v="0"/>
  </r>
  <r>
    <x v="2624"/>
    <x v="681"/>
    <x v="1"/>
    <x v="8"/>
    <x v="3"/>
    <x v="2"/>
    <x v="10"/>
    <s v="Randers"/>
    <x v="4"/>
    <x v="13"/>
    <x v="3"/>
    <x v="12"/>
    <n v="3"/>
    <n v="875.5"/>
    <n v="0"/>
    <n v="875.5"/>
    <n v="2626.5"/>
    <n v="6.9"/>
    <n v="18122.849999999999"/>
    <s v="DKK"/>
    <x v="2622"/>
    <x v="4"/>
    <x v="0"/>
    <x v="3"/>
    <x v="2"/>
    <x v="4"/>
    <x v="20"/>
    <x v="0"/>
  </r>
  <r>
    <x v="2625"/>
    <x v="448"/>
    <x v="1"/>
    <x v="8"/>
    <x v="3"/>
    <x v="2"/>
    <x v="10"/>
    <s v="Randers"/>
    <x v="3"/>
    <x v="24"/>
    <x v="10"/>
    <x v="0"/>
    <n v="1"/>
    <n v="1349.47"/>
    <n v="5"/>
    <n v="1282"/>
    <n v="1282"/>
    <n v="6.9"/>
    <n v="8845.7999999999993"/>
    <s v="DKK"/>
    <x v="2623"/>
    <x v="5"/>
    <x v="4"/>
    <x v="2"/>
    <x v="2"/>
    <x v="0"/>
    <x v="8"/>
    <x v="0"/>
  </r>
  <r>
    <x v="2626"/>
    <x v="921"/>
    <x v="2"/>
    <x v="4"/>
    <x v="0"/>
    <x v="2"/>
    <x v="10"/>
    <s v="Randers"/>
    <x v="3"/>
    <x v="42"/>
    <x v="8"/>
    <x v="14"/>
    <n v="1"/>
    <n v="1352.55"/>
    <n v="0"/>
    <n v="1352.55"/>
    <n v="1352.55"/>
    <n v="6.9"/>
    <n v="9332.59"/>
    <s v="DKK"/>
    <x v="2624"/>
    <x v="1"/>
    <x v="3"/>
    <x v="1"/>
    <x v="3"/>
    <x v="0"/>
    <x v="3"/>
    <x v="0"/>
  </r>
  <r>
    <x v="2627"/>
    <x v="84"/>
    <x v="2"/>
    <x v="5"/>
    <x v="0"/>
    <x v="2"/>
    <x v="10"/>
    <s v="Randers"/>
    <x v="4"/>
    <x v="12"/>
    <x v="5"/>
    <x v="4"/>
    <n v="6"/>
    <n v="853.07"/>
    <n v="15"/>
    <n v="725.11"/>
    <n v="4350.66"/>
    <n v="6.9"/>
    <n v="30019.55"/>
    <s v="DKK"/>
    <x v="2625"/>
    <x v="0"/>
    <x v="4"/>
    <x v="0"/>
    <x v="0"/>
    <x v="2"/>
    <x v="3"/>
    <x v="0"/>
  </r>
  <r>
    <x v="2628"/>
    <x v="677"/>
    <x v="2"/>
    <x v="6"/>
    <x v="1"/>
    <x v="2"/>
    <x v="10"/>
    <s v="Randers"/>
    <x v="0"/>
    <x v="0"/>
    <x v="0"/>
    <x v="3"/>
    <n v="2"/>
    <n v="172.77"/>
    <n v="15"/>
    <n v="146.85"/>
    <n v="293.7"/>
    <n v="6.9"/>
    <n v="2026.53"/>
    <s v="DKK"/>
    <x v="2626"/>
    <x v="3"/>
    <x v="3"/>
    <x v="0"/>
    <x v="0"/>
    <x v="0"/>
    <x v="3"/>
    <x v="0"/>
  </r>
  <r>
    <x v="2629"/>
    <x v="832"/>
    <x v="2"/>
    <x v="6"/>
    <x v="1"/>
    <x v="2"/>
    <x v="10"/>
    <s v="Randers"/>
    <x v="3"/>
    <x v="39"/>
    <x v="10"/>
    <x v="4"/>
    <n v="4"/>
    <n v="7507.03"/>
    <n v="5"/>
    <n v="7131.68"/>
    <n v="28526.720000000001"/>
    <n v="6.9"/>
    <n v="196834.37"/>
    <s v="DKK"/>
    <x v="2627"/>
    <x v="0"/>
    <x v="0"/>
    <x v="0"/>
    <x v="3"/>
    <x v="0"/>
    <x v="18"/>
    <x v="0"/>
  </r>
  <r>
    <x v="2630"/>
    <x v="558"/>
    <x v="2"/>
    <x v="1"/>
    <x v="1"/>
    <x v="2"/>
    <x v="10"/>
    <s v="Randers"/>
    <x v="1"/>
    <x v="7"/>
    <x v="0"/>
    <x v="5"/>
    <n v="2"/>
    <n v="136.34"/>
    <n v="3"/>
    <n v="132.25"/>
    <n v="264.5"/>
    <n v="6.9"/>
    <n v="1825.05"/>
    <s v="DKK"/>
    <x v="2628"/>
    <x v="2"/>
    <x v="5"/>
    <x v="3"/>
    <x v="3"/>
    <x v="0"/>
    <x v="6"/>
    <x v="0"/>
  </r>
  <r>
    <x v="2631"/>
    <x v="230"/>
    <x v="2"/>
    <x v="8"/>
    <x v="3"/>
    <x v="2"/>
    <x v="10"/>
    <s v="Randers"/>
    <x v="1"/>
    <x v="5"/>
    <x v="0"/>
    <x v="4"/>
    <n v="3"/>
    <n v="103.19"/>
    <n v="15"/>
    <n v="87.71"/>
    <n v="263.13"/>
    <n v="6.9"/>
    <n v="1815.6"/>
    <s v="DKK"/>
    <x v="2629"/>
    <x v="0"/>
    <x v="1"/>
    <x v="2"/>
    <x v="1"/>
    <x v="0"/>
    <x v="20"/>
    <x v="2"/>
  </r>
  <r>
    <x v="2632"/>
    <x v="1"/>
    <x v="0"/>
    <x v="0"/>
    <x v="0"/>
    <x v="2"/>
    <x v="10"/>
    <s v="Roskilde"/>
    <x v="1"/>
    <x v="5"/>
    <x v="0"/>
    <x v="5"/>
    <n v="2"/>
    <n v="102.16"/>
    <n v="3"/>
    <n v="99.1"/>
    <n v="198.2"/>
    <n v="6.9"/>
    <n v="1367.58"/>
    <s v="DKK"/>
    <x v="2630"/>
    <x v="2"/>
    <x v="6"/>
    <x v="1"/>
    <x v="1"/>
    <x v="0"/>
    <x v="17"/>
    <x v="0"/>
  </r>
  <r>
    <x v="2633"/>
    <x v="952"/>
    <x v="0"/>
    <x v="0"/>
    <x v="0"/>
    <x v="2"/>
    <x v="10"/>
    <s v="Roskilde"/>
    <x v="0"/>
    <x v="35"/>
    <x v="0"/>
    <x v="5"/>
    <n v="2"/>
    <n v="523.25"/>
    <n v="0"/>
    <n v="523.25"/>
    <n v="1046.5"/>
    <n v="6.9"/>
    <n v="7220.85"/>
    <s v="DKK"/>
    <x v="2631"/>
    <x v="0"/>
    <x v="0"/>
    <x v="2"/>
    <x v="0"/>
    <x v="0"/>
    <x v="13"/>
    <x v="0"/>
  </r>
  <r>
    <x v="2634"/>
    <x v="119"/>
    <x v="0"/>
    <x v="4"/>
    <x v="0"/>
    <x v="2"/>
    <x v="10"/>
    <s v="Roskilde"/>
    <x v="2"/>
    <x v="4"/>
    <x v="0"/>
    <x v="4"/>
    <n v="5"/>
    <n v="805.84"/>
    <n v="0"/>
    <n v="805.84"/>
    <n v="4029.2"/>
    <n v="6.9"/>
    <n v="27801.48"/>
    <s v="DKK"/>
    <x v="2632"/>
    <x v="1"/>
    <x v="3"/>
    <x v="2"/>
    <x v="0"/>
    <x v="0"/>
    <x v="2"/>
    <x v="0"/>
  </r>
  <r>
    <x v="2635"/>
    <x v="627"/>
    <x v="0"/>
    <x v="6"/>
    <x v="1"/>
    <x v="2"/>
    <x v="10"/>
    <s v="Roskilde"/>
    <x v="1"/>
    <x v="1"/>
    <x v="0"/>
    <x v="6"/>
    <n v="1"/>
    <n v="29.09"/>
    <n v="0"/>
    <n v="29.09"/>
    <n v="29.09"/>
    <n v="6.9"/>
    <n v="200.72"/>
    <s v="DKK"/>
    <x v="2633"/>
    <x v="2"/>
    <x v="0"/>
    <x v="0"/>
    <x v="0"/>
    <x v="0"/>
    <x v="1"/>
    <x v="0"/>
  </r>
  <r>
    <x v="2636"/>
    <x v="423"/>
    <x v="0"/>
    <x v="9"/>
    <x v="1"/>
    <x v="2"/>
    <x v="10"/>
    <s v="Roskilde"/>
    <x v="4"/>
    <x v="11"/>
    <x v="3"/>
    <x v="17"/>
    <n v="2"/>
    <n v="1060.19"/>
    <n v="0"/>
    <n v="1060.19"/>
    <n v="2120.38"/>
    <n v="6.9"/>
    <n v="14630.62"/>
    <s v="DKK"/>
    <x v="2634"/>
    <x v="4"/>
    <x v="5"/>
    <x v="3"/>
    <x v="2"/>
    <x v="4"/>
    <x v="3"/>
    <x v="0"/>
  </r>
  <r>
    <x v="2637"/>
    <x v="721"/>
    <x v="0"/>
    <x v="2"/>
    <x v="2"/>
    <x v="2"/>
    <x v="10"/>
    <s v="Roskilde"/>
    <x v="0"/>
    <x v="35"/>
    <x v="0"/>
    <x v="5"/>
    <n v="1"/>
    <n v="584.32000000000005"/>
    <n v="10"/>
    <n v="525.89"/>
    <n v="525.89"/>
    <n v="6.9"/>
    <n v="3628.64"/>
    <s v="DKK"/>
    <x v="2635"/>
    <x v="3"/>
    <x v="1"/>
    <x v="0"/>
    <x v="2"/>
    <x v="0"/>
    <x v="12"/>
    <x v="0"/>
  </r>
  <r>
    <x v="2638"/>
    <x v="1007"/>
    <x v="0"/>
    <x v="3"/>
    <x v="2"/>
    <x v="2"/>
    <x v="10"/>
    <s v="Roskilde"/>
    <x v="4"/>
    <x v="11"/>
    <x v="4"/>
    <x v="12"/>
    <n v="1"/>
    <n v="972.54"/>
    <n v="0"/>
    <n v="972.54"/>
    <n v="972.54"/>
    <n v="6.9"/>
    <n v="6710.53"/>
    <s v="DKK"/>
    <x v="2636"/>
    <x v="5"/>
    <x v="3"/>
    <x v="1"/>
    <x v="2"/>
    <x v="3"/>
    <x v="20"/>
    <x v="0"/>
  </r>
  <r>
    <x v="2639"/>
    <x v="383"/>
    <x v="0"/>
    <x v="7"/>
    <x v="2"/>
    <x v="2"/>
    <x v="10"/>
    <s v="Roskilde"/>
    <x v="4"/>
    <x v="23"/>
    <x v="2"/>
    <x v="19"/>
    <n v="1"/>
    <n v="759.89"/>
    <n v="10"/>
    <n v="683.9"/>
    <n v="683.9"/>
    <n v="6.9"/>
    <n v="4718.91"/>
    <s v="DKK"/>
    <x v="2637"/>
    <x v="5"/>
    <x v="3"/>
    <x v="1"/>
    <x v="2"/>
    <x v="4"/>
    <x v="3"/>
    <x v="0"/>
  </r>
  <r>
    <x v="2640"/>
    <x v="384"/>
    <x v="0"/>
    <x v="10"/>
    <x v="3"/>
    <x v="2"/>
    <x v="10"/>
    <s v="Roskilde"/>
    <x v="1"/>
    <x v="32"/>
    <x v="0"/>
    <x v="4"/>
    <n v="1"/>
    <n v="126.73"/>
    <n v="5"/>
    <n v="120.39"/>
    <n v="120.39"/>
    <n v="6.9"/>
    <n v="830.69"/>
    <s v="DKK"/>
    <x v="2638"/>
    <x v="0"/>
    <x v="3"/>
    <x v="2"/>
    <x v="3"/>
    <x v="0"/>
    <x v="16"/>
    <x v="0"/>
  </r>
  <r>
    <x v="2641"/>
    <x v="98"/>
    <x v="0"/>
    <x v="8"/>
    <x v="3"/>
    <x v="2"/>
    <x v="10"/>
    <s v="Roskilde"/>
    <x v="4"/>
    <x v="21"/>
    <x v="7"/>
    <x v="7"/>
    <n v="1"/>
    <n v="794.05"/>
    <n v="2"/>
    <n v="778.17"/>
    <n v="778.17"/>
    <n v="6.9"/>
    <n v="5369.37"/>
    <s v="DKK"/>
    <x v="2639"/>
    <x v="4"/>
    <x v="3"/>
    <x v="3"/>
    <x v="2"/>
    <x v="5"/>
    <x v="14"/>
    <x v="1"/>
  </r>
  <r>
    <x v="2642"/>
    <x v="482"/>
    <x v="0"/>
    <x v="11"/>
    <x v="3"/>
    <x v="2"/>
    <x v="10"/>
    <s v="Roskilde"/>
    <x v="4"/>
    <x v="37"/>
    <x v="2"/>
    <x v="19"/>
    <n v="1"/>
    <n v="965.87"/>
    <n v="10"/>
    <n v="869.28"/>
    <n v="869.28"/>
    <n v="6.9"/>
    <n v="5998.03"/>
    <s v="DKK"/>
    <x v="2640"/>
    <x v="0"/>
    <x v="0"/>
    <x v="2"/>
    <x v="3"/>
    <x v="3"/>
    <x v="3"/>
    <x v="0"/>
  </r>
  <r>
    <x v="2643"/>
    <x v="273"/>
    <x v="0"/>
    <x v="11"/>
    <x v="3"/>
    <x v="2"/>
    <x v="10"/>
    <s v="Roskilde"/>
    <x v="3"/>
    <x v="42"/>
    <x v="8"/>
    <x v="14"/>
    <n v="1"/>
    <n v="1278.97"/>
    <n v="10"/>
    <n v="1151.07"/>
    <n v="1151.07"/>
    <n v="6.9"/>
    <n v="7942.38"/>
    <s v="DKK"/>
    <x v="2641"/>
    <x v="0"/>
    <x v="3"/>
    <x v="3"/>
    <x v="1"/>
    <x v="0"/>
    <x v="3"/>
    <x v="1"/>
  </r>
  <r>
    <x v="2644"/>
    <x v="464"/>
    <x v="1"/>
    <x v="4"/>
    <x v="0"/>
    <x v="2"/>
    <x v="10"/>
    <s v="Roskilde"/>
    <x v="5"/>
    <x v="17"/>
    <x v="9"/>
    <x v="6"/>
    <n v="3"/>
    <n v="611.80999999999995"/>
    <n v="15"/>
    <n v="520.04"/>
    <n v="1560.12"/>
    <n v="6.9"/>
    <n v="10764.83"/>
    <s v="DKK"/>
    <x v="2642"/>
    <x v="5"/>
    <x v="6"/>
    <x v="0"/>
    <x v="4"/>
    <x v="0"/>
    <x v="1"/>
    <x v="0"/>
  </r>
  <r>
    <x v="2645"/>
    <x v="598"/>
    <x v="1"/>
    <x v="5"/>
    <x v="0"/>
    <x v="2"/>
    <x v="10"/>
    <s v="Roskilde"/>
    <x v="4"/>
    <x v="13"/>
    <x v="4"/>
    <x v="13"/>
    <n v="2"/>
    <n v="953.54"/>
    <n v="10"/>
    <n v="858.19"/>
    <n v="1716.38"/>
    <n v="6.9"/>
    <n v="11843.02"/>
    <s v="DKK"/>
    <x v="2643"/>
    <x v="5"/>
    <x v="2"/>
    <x v="1"/>
    <x v="1"/>
    <x v="1"/>
    <x v="3"/>
    <x v="0"/>
  </r>
  <r>
    <x v="2646"/>
    <x v="1008"/>
    <x v="1"/>
    <x v="6"/>
    <x v="1"/>
    <x v="2"/>
    <x v="10"/>
    <s v="Roskilde"/>
    <x v="1"/>
    <x v="19"/>
    <x v="0"/>
    <x v="6"/>
    <n v="3"/>
    <n v="83.46"/>
    <n v="3"/>
    <n v="80.959999999999994"/>
    <n v="242.88"/>
    <n v="6.9"/>
    <n v="1675.87"/>
    <s v="DKK"/>
    <x v="2644"/>
    <x v="3"/>
    <x v="4"/>
    <x v="1"/>
    <x v="2"/>
    <x v="0"/>
    <x v="0"/>
    <x v="0"/>
  </r>
  <r>
    <x v="2647"/>
    <x v="255"/>
    <x v="1"/>
    <x v="1"/>
    <x v="1"/>
    <x v="2"/>
    <x v="10"/>
    <s v="Roskilde"/>
    <x v="1"/>
    <x v="19"/>
    <x v="0"/>
    <x v="6"/>
    <n v="4"/>
    <n v="73.42"/>
    <n v="0"/>
    <n v="73.42"/>
    <n v="293.68"/>
    <n v="6.9"/>
    <n v="2026.39"/>
    <s v="DKK"/>
    <x v="2645"/>
    <x v="5"/>
    <x v="4"/>
    <x v="3"/>
    <x v="2"/>
    <x v="0"/>
    <x v="3"/>
    <x v="0"/>
  </r>
  <r>
    <x v="2648"/>
    <x v="370"/>
    <x v="1"/>
    <x v="2"/>
    <x v="2"/>
    <x v="2"/>
    <x v="10"/>
    <s v="Roskilde"/>
    <x v="2"/>
    <x v="38"/>
    <x v="0"/>
    <x v="3"/>
    <n v="1"/>
    <n v="426.75"/>
    <n v="0"/>
    <n v="426.75"/>
    <n v="426.75"/>
    <n v="6.9"/>
    <n v="2944.58"/>
    <s v="DKK"/>
    <x v="2646"/>
    <x v="0"/>
    <x v="4"/>
    <x v="1"/>
    <x v="4"/>
    <x v="0"/>
    <x v="19"/>
    <x v="0"/>
  </r>
  <r>
    <x v="2649"/>
    <x v="959"/>
    <x v="1"/>
    <x v="3"/>
    <x v="2"/>
    <x v="2"/>
    <x v="10"/>
    <s v="Roskilde"/>
    <x v="1"/>
    <x v="7"/>
    <x v="0"/>
    <x v="1"/>
    <n v="2"/>
    <n v="119.54"/>
    <n v="15"/>
    <n v="101.61"/>
    <n v="203.22"/>
    <n v="6.9"/>
    <n v="1402.22"/>
    <s v="DKK"/>
    <x v="2647"/>
    <x v="1"/>
    <x v="0"/>
    <x v="3"/>
    <x v="2"/>
    <x v="0"/>
    <x v="8"/>
    <x v="0"/>
  </r>
  <r>
    <x v="2650"/>
    <x v="882"/>
    <x v="1"/>
    <x v="10"/>
    <x v="3"/>
    <x v="2"/>
    <x v="10"/>
    <s v="Roskilde"/>
    <x v="4"/>
    <x v="13"/>
    <x v="4"/>
    <x v="0"/>
    <n v="1"/>
    <n v="933.85"/>
    <n v="5"/>
    <n v="887.16"/>
    <n v="887.16"/>
    <n v="6.9"/>
    <n v="6121.4"/>
    <s v="DKK"/>
    <x v="2648"/>
    <x v="0"/>
    <x v="4"/>
    <x v="1"/>
    <x v="1"/>
    <x v="2"/>
    <x v="13"/>
    <x v="0"/>
  </r>
  <r>
    <x v="2651"/>
    <x v="684"/>
    <x v="2"/>
    <x v="5"/>
    <x v="0"/>
    <x v="2"/>
    <x v="10"/>
    <s v="Roskilde"/>
    <x v="3"/>
    <x v="42"/>
    <x v="8"/>
    <x v="4"/>
    <n v="7"/>
    <n v="1317.47"/>
    <n v="0"/>
    <n v="1317.47"/>
    <n v="9222.2900000000009"/>
    <n v="6.9"/>
    <n v="63633.8"/>
    <s v="DKK"/>
    <x v="2649"/>
    <x v="3"/>
    <x v="1"/>
    <x v="3"/>
    <x v="0"/>
    <x v="0"/>
    <x v="10"/>
    <x v="1"/>
  </r>
  <r>
    <x v="2652"/>
    <x v="935"/>
    <x v="2"/>
    <x v="1"/>
    <x v="1"/>
    <x v="2"/>
    <x v="10"/>
    <s v="Roskilde"/>
    <x v="5"/>
    <x v="8"/>
    <x v="9"/>
    <x v="8"/>
    <n v="1"/>
    <n v="503.77"/>
    <n v="7"/>
    <n v="468.51"/>
    <n v="468.51"/>
    <n v="6.9"/>
    <n v="3232.72"/>
    <s v="DKK"/>
    <x v="2650"/>
    <x v="0"/>
    <x v="0"/>
    <x v="0"/>
    <x v="1"/>
    <x v="0"/>
    <x v="3"/>
    <x v="0"/>
  </r>
  <r>
    <x v="2653"/>
    <x v="949"/>
    <x v="2"/>
    <x v="9"/>
    <x v="1"/>
    <x v="2"/>
    <x v="10"/>
    <s v="Roskilde"/>
    <x v="1"/>
    <x v="5"/>
    <x v="0"/>
    <x v="1"/>
    <n v="1"/>
    <n v="106.3"/>
    <n v="2"/>
    <n v="104.17"/>
    <n v="104.17"/>
    <n v="6.9"/>
    <n v="718.77"/>
    <s v="DKK"/>
    <x v="2651"/>
    <x v="3"/>
    <x v="5"/>
    <x v="0"/>
    <x v="4"/>
    <x v="0"/>
    <x v="6"/>
    <x v="0"/>
  </r>
  <r>
    <x v="2654"/>
    <x v="435"/>
    <x v="2"/>
    <x v="2"/>
    <x v="2"/>
    <x v="2"/>
    <x v="10"/>
    <s v="Roskilde"/>
    <x v="4"/>
    <x v="11"/>
    <x v="5"/>
    <x v="3"/>
    <n v="3"/>
    <n v="1051.1199999999999"/>
    <n v="15"/>
    <n v="893.45"/>
    <n v="2680.35"/>
    <n v="6.9"/>
    <n v="18494.419999999998"/>
    <s v="DKK"/>
    <x v="2652"/>
    <x v="0"/>
    <x v="4"/>
    <x v="2"/>
    <x v="1"/>
    <x v="4"/>
    <x v="3"/>
    <x v="0"/>
  </r>
  <r>
    <x v="2655"/>
    <x v="393"/>
    <x v="2"/>
    <x v="7"/>
    <x v="2"/>
    <x v="2"/>
    <x v="10"/>
    <s v="Roskilde"/>
    <x v="5"/>
    <x v="10"/>
    <x v="2"/>
    <x v="10"/>
    <n v="1"/>
    <n v="1072.74"/>
    <n v="0"/>
    <n v="1072.74"/>
    <n v="1072.74"/>
    <n v="6.9"/>
    <n v="7401.91"/>
    <s v="DKK"/>
    <x v="2653"/>
    <x v="3"/>
    <x v="4"/>
    <x v="2"/>
    <x v="2"/>
    <x v="0"/>
    <x v="3"/>
    <x v="0"/>
  </r>
  <r>
    <x v="2656"/>
    <x v="589"/>
    <x v="0"/>
    <x v="0"/>
    <x v="0"/>
    <x v="2"/>
    <x v="10"/>
    <s v="Vejle"/>
    <x v="1"/>
    <x v="5"/>
    <x v="0"/>
    <x v="6"/>
    <n v="1"/>
    <n v="98.98"/>
    <n v="7"/>
    <n v="92.05"/>
    <n v="92.05"/>
    <n v="6.9"/>
    <n v="635.14"/>
    <s v="DKK"/>
    <x v="2654"/>
    <x v="4"/>
    <x v="2"/>
    <x v="1"/>
    <x v="3"/>
    <x v="0"/>
    <x v="15"/>
    <x v="0"/>
  </r>
  <r>
    <x v="2657"/>
    <x v="408"/>
    <x v="0"/>
    <x v="4"/>
    <x v="0"/>
    <x v="2"/>
    <x v="10"/>
    <s v="Vejle"/>
    <x v="2"/>
    <x v="4"/>
    <x v="0"/>
    <x v="15"/>
    <n v="1"/>
    <n v="800.51"/>
    <n v="0"/>
    <n v="800.51"/>
    <n v="800.51"/>
    <n v="6.9"/>
    <n v="5523.52"/>
    <s v="DKK"/>
    <x v="2655"/>
    <x v="0"/>
    <x v="2"/>
    <x v="3"/>
    <x v="2"/>
    <x v="0"/>
    <x v="10"/>
    <x v="0"/>
  </r>
  <r>
    <x v="2658"/>
    <x v="964"/>
    <x v="0"/>
    <x v="1"/>
    <x v="1"/>
    <x v="2"/>
    <x v="10"/>
    <s v="Vejle"/>
    <x v="1"/>
    <x v="41"/>
    <x v="0"/>
    <x v="6"/>
    <n v="2"/>
    <n v="283.64999999999998"/>
    <n v="0"/>
    <n v="283.64999999999998"/>
    <n v="567.29999999999995"/>
    <n v="6.9"/>
    <n v="3914.37"/>
    <s v="DKK"/>
    <x v="2656"/>
    <x v="0"/>
    <x v="5"/>
    <x v="3"/>
    <x v="2"/>
    <x v="0"/>
    <x v="3"/>
    <x v="2"/>
  </r>
  <r>
    <x v="2659"/>
    <x v="350"/>
    <x v="0"/>
    <x v="1"/>
    <x v="1"/>
    <x v="2"/>
    <x v="10"/>
    <s v="Vejle"/>
    <x v="4"/>
    <x v="13"/>
    <x v="3"/>
    <x v="0"/>
    <n v="1"/>
    <n v="880.39"/>
    <n v="0"/>
    <n v="880.39"/>
    <n v="880.39"/>
    <n v="6.9"/>
    <n v="6074.69"/>
    <s v="DKK"/>
    <x v="2657"/>
    <x v="1"/>
    <x v="3"/>
    <x v="1"/>
    <x v="0"/>
    <x v="1"/>
    <x v="5"/>
    <x v="2"/>
  </r>
  <r>
    <x v="2660"/>
    <x v="2"/>
    <x v="0"/>
    <x v="1"/>
    <x v="1"/>
    <x v="2"/>
    <x v="10"/>
    <s v="Vejle"/>
    <x v="1"/>
    <x v="41"/>
    <x v="0"/>
    <x v="1"/>
    <n v="4"/>
    <n v="289.02999999999997"/>
    <n v="0"/>
    <n v="289.02999999999997"/>
    <n v="1156.1199999999999"/>
    <n v="6.9"/>
    <n v="7977.23"/>
    <s v="DKK"/>
    <x v="2658"/>
    <x v="2"/>
    <x v="2"/>
    <x v="1"/>
    <x v="1"/>
    <x v="0"/>
    <x v="1"/>
    <x v="2"/>
  </r>
  <r>
    <x v="2661"/>
    <x v="35"/>
    <x v="0"/>
    <x v="2"/>
    <x v="2"/>
    <x v="2"/>
    <x v="10"/>
    <s v="Vejle"/>
    <x v="4"/>
    <x v="13"/>
    <x v="4"/>
    <x v="13"/>
    <n v="1"/>
    <n v="886.13"/>
    <n v="10"/>
    <n v="797.52"/>
    <n v="797.52"/>
    <n v="6.9"/>
    <n v="5502.89"/>
    <s v="DKK"/>
    <x v="2659"/>
    <x v="2"/>
    <x v="1"/>
    <x v="0"/>
    <x v="0"/>
    <x v="4"/>
    <x v="12"/>
    <x v="0"/>
  </r>
  <r>
    <x v="2662"/>
    <x v="311"/>
    <x v="0"/>
    <x v="7"/>
    <x v="2"/>
    <x v="2"/>
    <x v="10"/>
    <s v="Vejle"/>
    <x v="4"/>
    <x v="6"/>
    <x v="2"/>
    <x v="17"/>
    <n v="3"/>
    <n v="1134.96"/>
    <n v="5"/>
    <n v="1078.21"/>
    <n v="3234.63"/>
    <n v="6.9"/>
    <n v="22318.95"/>
    <s v="DKK"/>
    <x v="2660"/>
    <x v="3"/>
    <x v="6"/>
    <x v="1"/>
    <x v="2"/>
    <x v="5"/>
    <x v="3"/>
    <x v="0"/>
  </r>
  <r>
    <x v="2663"/>
    <x v="546"/>
    <x v="0"/>
    <x v="10"/>
    <x v="3"/>
    <x v="2"/>
    <x v="10"/>
    <s v="Vejle"/>
    <x v="5"/>
    <x v="8"/>
    <x v="2"/>
    <x v="6"/>
    <n v="1"/>
    <n v="478.1"/>
    <n v="3"/>
    <n v="463.76"/>
    <n v="463.76"/>
    <n v="6.9"/>
    <n v="3199.94"/>
    <s v="DKK"/>
    <x v="2661"/>
    <x v="4"/>
    <x v="0"/>
    <x v="0"/>
    <x v="4"/>
    <x v="0"/>
    <x v="6"/>
    <x v="0"/>
  </r>
  <r>
    <x v="2664"/>
    <x v="580"/>
    <x v="1"/>
    <x v="0"/>
    <x v="0"/>
    <x v="2"/>
    <x v="10"/>
    <s v="Vejle"/>
    <x v="4"/>
    <x v="23"/>
    <x v="5"/>
    <x v="3"/>
    <n v="1"/>
    <n v="802.15"/>
    <n v="0"/>
    <n v="802.15"/>
    <n v="802.15"/>
    <n v="6.9"/>
    <n v="5534.84"/>
    <s v="DKK"/>
    <x v="2662"/>
    <x v="3"/>
    <x v="5"/>
    <x v="0"/>
    <x v="2"/>
    <x v="3"/>
    <x v="6"/>
    <x v="0"/>
  </r>
  <r>
    <x v="2665"/>
    <x v="8"/>
    <x v="1"/>
    <x v="0"/>
    <x v="0"/>
    <x v="2"/>
    <x v="10"/>
    <s v="Vejle"/>
    <x v="3"/>
    <x v="28"/>
    <x v="1"/>
    <x v="3"/>
    <n v="2"/>
    <n v="598.45000000000005"/>
    <n v="0"/>
    <n v="598.45000000000005"/>
    <n v="1196.9000000000001"/>
    <n v="6.9"/>
    <n v="8258.61"/>
    <s v="DKK"/>
    <x v="2663"/>
    <x v="3"/>
    <x v="1"/>
    <x v="1"/>
    <x v="2"/>
    <x v="0"/>
    <x v="3"/>
    <x v="0"/>
  </r>
  <r>
    <x v="2666"/>
    <x v="887"/>
    <x v="1"/>
    <x v="5"/>
    <x v="0"/>
    <x v="2"/>
    <x v="10"/>
    <s v="Vejle"/>
    <x v="4"/>
    <x v="18"/>
    <x v="5"/>
    <x v="9"/>
    <n v="1"/>
    <n v="450.6"/>
    <n v="15"/>
    <n v="383.01"/>
    <n v="383.01"/>
    <n v="6.9"/>
    <n v="2642.77"/>
    <s v="DKK"/>
    <x v="2664"/>
    <x v="2"/>
    <x v="4"/>
    <x v="3"/>
    <x v="4"/>
    <x v="6"/>
    <x v="3"/>
    <x v="0"/>
  </r>
  <r>
    <x v="2667"/>
    <x v="584"/>
    <x v="1"/>
    <x v="11"/>
    <x v="3"/>
    <x v="2"/>
    <x v="10"/>
    <s v="Vejle"/>
    <x v="2"/>
    <x v="38"/>
    <x v="0"/>
    <x v="4"/>
    <n v="2"/>
    <n v="381.62"/>
    <n v="15"/>
    <n v="324.38"/>
    <n v="648.76"/>
    <n v="6.9"/>
    <n v="4476.4399999999996"/>
    <s v="DKK"/>
    <x v="2665"/>
    <x v="0"/>
    <x v="1"/>
    <x v="2"/>
    <x v="2"/>
    <x v="0"/>
    <x v="4"/>
    <x v="1"/>
  </r>
  <r>
    <x v="2668"/>
    <x v="775"/>
    <x v="2"/>
    <x v="0"/>
    <x v="0"/>
    <x v="2"/>
    <x v="10"/>
    <s v="Vejle"/>
    <x v="1"/>
    <x v="5"/>
    <x v="0"/>
    <x v="4"/>
    <n v="3"/>
    <n v="101.39"/>
    <n v="0"/>
    <n v="101.39"/>
    <n v="304.17"/>
    <n v="6.9"/>
    <n v="2098.77"/>
    <s v="DKK"/>
    <x v="2666"/>
    <x v="2"/>
    <x v="0"/>
    <x v="0"/>
    <x v="4"/>
    <x v="0"/>
    <x v="18"/>
    <x v="0"/>
  </r>
  <r>
    <x v="2669"/>
    <x v="280"/>
    <x v="2"/>
    <x v="4"/>
    <x v="0"/>
    <x v="2"/>
    <x v="10"/>
    <s v="Vejle"/>
    <x v="1"/>
    <x v="41"/>
    <x v="0"/>
    <x v="6"/>
    <n v="3"/>
    <n v="320.13"/>
    <n v="15"/>
    <n v="272.11"/>
    <n v="816.33"/>
    <n v="6.9"/>
    <n v="5632.68"/>
    <s v="DKK"/>
    <x v="2667"/>
    <x v="0"/>
    <x v="0"/>
    <x v="0"/>
    <x v="3"/>
    <x v="0"/>
    <x v="3"/>
    <x v="0"/>
  </r>
  <r>
    <x v="2670"/>
    <x v="796"/>
    <x v="2"/>
    <x v="5"/>
    <x v="0"/>
    <x v="2"/>
    <x v="10"/>
    <s v="Vejle"/>
    <x v="4"/>
    <x v="12"/>
    <x v="3"/>
    <x v="0"/>
    <n v="1"/>
    <n v="868.36"/>
    <n v="5"/>
    <n v="824.94"/>
    <n v="824.94"/>
    <n v="6.9"/>
    <n v="5692.09"/>
    <s v="DKK"/>
    <x v="2668"/>
    <x v="3"/>
    <x v="6"/>
    <x v="3"/>
    <x v="4"/>
    <x v="4"/>
    <x v="9"/>
    <x v="0"/>
  </r>
  <r>
    <x v="2671"/>
    <x v="859"/>
    <x v="2"/>
    <x v="5"/>
    <x v="0"/>
    <x v="2"/>
    <x v="10"/>
    <s v="Vejle"/>
    <x v="5"/>
    <x v="9"/>
    <x v="3"/>
    <x v="8"/>
    <n v="1"/>
    <n v="428.67"/>
    <n v="0"/>
    <n v="428.67"/>
    <n v="428.67"/>
    <n v="6.9"/>
    <n v="2957.82"/>
    <s v="DKK"/>
    <x v="2669"/>
    <x v="1"/>
    <x v="0"/>
    <x v="3"/>
    <x v="0"/>
    <x v="0"/>
    <x v="3"/>
    <x v="0"/>
  </r>
  <r>
    <x v="2672"/>
    <x v="85"/>
    <x v="2"/>
    <x v="5"/>
    <x v="0"/>
    <x v="2"/>
    <x v="10"/>
    <s v="Vejle"/>
    <x v="1"/>
    <x v="32"/>
    <x v="0"/>
    <x v="5"/>
    <n v="6"/>
    <n v="136.76"/>
    <n v="2"/>
    <n v="134.02000000000001"/>
    <n v="804.12"/>
    <n v="6.9"/>
    <n v="5548.43"/>
    <s v="DKK"/>
    <x v="2670"/>
    <x v="5"/>
    <x v="6"/>
    <x v="1"/>
    <x v="0"/>
    <x v="0"/>
    <x v="3"/>
    <x v="0"/>
  </r>
  <r>
    <x v="2673"/>
    <x v="684"/>
    <x v="2"/>
    <x v="5"/>
    <x v="0"/>
    <x v="2"/>
    <x v="10"/>
    <s v="Vejle"/>
    <x v="3"/>
    <x v="34"/>
    <x v="6"/>
    <x v="0"/>
    <n v="3"/>
    <n v="2312.27"/>
    <n v="5"/>
    <n v="2196.66"/>
    <n v="6589.98"/>
    <n v="6.9"/>
    <n v="45470.86"/>
    <s v="DKK"/>
    <x v="2671"/>
    <x v="3"/>
    <x v="1"/>
    <x v="2"/>
    <x v="1"/>
    <x v="0"/>
    <x v="3"/>
    <x v="0"/>
  </r>
  <r>
    <x v="2674"/>
    <x v="718"/>
    <x v="2"/>
    <x v="6"/>
    <x v="1"/>
    <x v="2"/>
    <x v="10"/>
    <s v="Vejle"/>
    <x v="3"/>
    <x v="34"/>
    <x v="10"/>
    <x v="3"/>
    <n v="1"/>
    <n v="2549.88"/>
    <n v="0"/>
    <n v="2549.88"/>
    <n v="2549.88"/>
    <n v="6.9"/>
    <n v="17594.169999999998"/>
    <s v="DKK"/>
    <x v="2672"/>
    <x v="0"/>
    <x v="2"/>
    <x v="2"/>
    <x v="1"/>
    <x v="0"/>
    <x v="20"/>
    <x v="0"/>
  </r>
  <r>
    <x v="2675"/>
    <x v="1009"/>
    <x v="2"/>
    <x v="7"/>
    <x v="2"/>
    <x v="2"/>
    <x v="10"/>
    <s v="Vejle"/>
    <x v="1"/>
    <x v="32"/>
    <x v="0"/>
    <x v="6"/>
    <n v="3"/>
    <n v="121.06"/>
    <n v="0"/>
    <n v="121.06"/>
    <n v="363.18"/>
    <n v="6.9"/>
    <n v="2505.94"/>
    <s v="DKK"/>
    <x v="2673"/>
    <x v="4"/>
    <x v="4"/>
    <x v="0"/>
    <x v="1"/>
    <x v="0"/>
    <x v="3"/>
    <x v="0"/>
  </r>
  <r>
    <x v="2676"/>
    <x v="461"/>
    <x v="2"/>
    <x v="11"/>
    <x v="3"/>
    <x v="2"/>
    <x v="10"/>
    <s v="Vejle"/>
    <x v="4"/>
    <x v="11"/>
    <x v="3"/>
    <x v="0"/>
    <n v="1"/>
    <n v="947.22"/>
    <n v="0"/>
    <n v="947.22"/>
    <n v="947.22"/>
    <n v="6.9"/>
    <n v="6535.82"/>
    <s v="DKK"/>
    <x v="2674"/>
    <x v="0"/>
    <x v="0"/>
    <x v="0"/>
    <x v="0"/>
    <x v="2"/>
    <x v="3"/>
    <x v="2"/>
  </r>
  <r>
    <x v="2677"/>
    <x v="288"/>
    <x v="0"/>
    <x v="6"/>
    <x v="1"/>
    <x v="5"/>
    <x v="11"/>
    <s v="Alexandria"/>
    <x v="2"/>
    <x v="2"/>
    <x v="0"/>
    <x v="12"/>
    <n v="1"/>
    <n v="288.83"/>
    <n v="0"/>
    <n v="288.83"/>
    <n v="288.83"/>
    <n v="30.9"/>
    <n v="8924.85"/>
    <s v="EGP"/>
    <x v="2675"/>
    <x v="2"/>
    <x v="1"/>
    <x v="3"/>
    <x v="0"/>
    <x v="0"/>
    <x v="13"/>
    <x v="0"/>
  </r>
  <r>
    <x v="2678"/>
    <x v="735"/>
    <x v="0"/>
    <x v="6"/>
    <x v="1"/>
    <x v="5"/>
    <x v="11"/>
    <s v="Alexandria"/>
    <x v="3"/>
    <x v="34"/>
    <x v="8"/>
    <x v="6"/>
    <n v="2"/>
    <n v="2391.41"/>
    <n v="10"/>
    <n v="2152.27"/>
    <n v="4304.54"/>
    <n v="30.9"/>
    <n v="133010.29"/>
    <s v="EGP"/>
    <x v="2676"/>
    <x v="1"/>
    <x v="0"/>
    <x v="0"/>
    <x v="2"/>
    <x v="0"/>
    <x v="9"/>
    <x v="0"/>
  </r>
  <r>
    <x v="2679"/>
    <x v="362"/>
    <x v="0"/>
    <x v="1"/>
    <x v="1"/>
    <x v="5"/>
    <x v="11"/>
    <s v="Alexandria"/>
    <x v="0"/>
    <x v="35"/>
    <x v="0"/>
    <x v="11"/>
    <n v="2"/>
    <n v="560.16"/>
    <n v="0"/>
    <n v="560.16"/>
    <n v="1120.32"/>
    <n v="30.9"/>
    <n v="34617.89"/>
    <s v="EGP"/>
    <x v="2677"/>
    <x v="1"/>
    <x v="1"/>
    <x v="0"/>
    <x v="1"/>
    <x v="0"/>
    <x v="11"/>
    <x v="0"/>
  </r>
  <r>
    <x v="2680"/>
    <x v="577"/>
    <x v="0"/>
    <x v="2"/>
    <x v="2"/>
    <x v="5"/>
    <x v="11"/>
    <s v="Alexandria"/>
    <x v="2"/>
    <x v="2"/>
    <x v="0"/>
    <x v="12"/>
    <n v="1"/>
    <n v="300.17"/>
    <n v="0"/>
    <n v="300.17"/>
    <n v="300.17"/>
    <n v="30.9"/>
    <n v="9275.25"/>
    <s v="EGP"/>
    <x v="2678"/>
    <x v="1"/>
    <x v="4"/>
    <x v="0"/>
    <x v="1"/>
    <x v="0"/>
    <x v="13"/>
    <x v="0"/>
  </r>
  <r>
    <x v="2681"/>
    <x v="913"/>
    <x v="0"/>
    <x v="3"/>
    <x v="2"/>
    <x v="5"/>
    <x v="11"/>
    <s v="Alexandria"/>
    <x v="4"/>
    <x v="22"/>
    <x v="2"/>
    <x v="18"/>
    <n v="3"/>
    <n v="588.75"/>
    <n v="10"/>
    <n v="529.88"/>
    <n v="1589.64"/>
    <n v="30.9"/>
    <n v="49119.88"/>
    <s v="EGP"/>
    <x v="2679"/>
    <x v="3"/>
    <x v="4"/>
    <x v="3"/>
    <x v="1"/>
    <x v="4"/>
    <x v="12"/>
    <x v="1"/>
  </r>
  <r>
    <x v="2682"/>
    <x v="382"/>
    <x v="0"/>
    <x v="3"/>
    <x v="2"/>
    <x v="5"/>
    <x v="11"/>
    <s v="Alexandria"/>
    <x v="4"/>
    <x v="33"/>
    <x v="2"/>
    <x v="3"/>
    <n v="1"/>
    <n v="1156.44"/>
    <n v="2"/>
    <n v="1133.31"/>
    <n v="1133.31"/>
    <n v="30.9"/>
    <n v="35019.279999999999"/>
    <s v="EGP"/>
    <x v="2680"/>
    <x v="4"/>
    <x v="6"/>
    <x v="2"/>
    <x v="0"/>
    <x v="5"/>
    <x v="10"/>
    <x v="0"/>
  </r>
  <r>
    <x v="2683"/>
    <x v="311"/>
    <x v="0"/>
    <x v="7"/>
    <x v="2"/>
    <x v="5"/>
    <x v="11"/>
    <s v="Alexandria"/>
    <x v="4"/>
    <x v="37"/>
    <x v="7"/>
    <x v="19"/>
    <n v="1"/>
    <n v="962.73"/>
    <n v="15"/>
    <n v="818.32"/>
    <n v="818.32"/>
    <n v="30.9"/>
    <n v="25286.09"/>
    <s v="EGP"/>
    <x v="2681"/>
    <x v="0"/>
    <x v="2"/>
    <x v="0"/>
    <x v="4"/>
    <x v="3"/>
    <x v="1"/>
    <x v="0"/>
  </r>
  <r>
    <x v="2684"/>
    <x v="895"/>
    <x v="0"/>
    <x v="10"/>
    <x v="3"/>
    <x v="5"/>
    <x v="11"/>
    <s v="Alexandria"/>
    <x v="1"/>
    <x v="25"/>
    <x v="0"/>
    <x v="1"/>
    <n v="2"/>
    <n v="37.54"/>
    <n v="0"/>
    <n v="37.54"/>
    <n v="75.08"/>
    <n v="30.9"/>
    <n v="2319.9699999999998"/>
    <s v="EGP"/>
    <x v="2682"/>
    <x v="2"/>
    <x v="5"/>
    <x v="0"/>
    <x v="2"/>
    <x v="0"/>
    <x v="0"/>
    <x v="0"/>
  </r>
  <r>
    <x v="2685"/>
    <x v="1010"/>
    <x v="1"/>
    <x v="0"/>
    <x v="0"/>
    <x v="5"/>
    <x v="11"/>
    <s v="Alexandria"/>
    <x v="4"/>
    <x v="22"/>
    <x v="2"/>
    <x v="13"/>
    <n v="2"/>
    <n v="568.62"/>
    <n v="0"/>
    <n v="568.62"/>
    <n v="1137.24"/>
    <n v="30.9"/>
    <n v="35140.720000000001"/>
    <s v="EGP"/>
    <x v="2683"/>
    <x v="5"/>
    <x v="3"/>
    <x v="3"/>
    <x v="2"/>
    <x v="1"/>
    <x v="20"/>
    <x v="0"/>
  </r>
  <r>
    <x v="2686"/>
    <x v="254"/>
    <x v="1"/>
    <x v="5"/>
    <x v="0"/>
    <x v="5"/>
    <x v="11"/>
    <s v="Alexandria"/>
    <x v="4"/>
    <x v="11"/>
    <x v="4"/>
    <x v="3"/>
    <n v="1"/>
    <n v="974.62"/>
    <n v="0"/>
    <n v="974.62"/>
    <n v="974.62"/>
    <n v="30.9"/>
    <n v="30115.759999999998"/>
    <s v="EGP"/>
    <x v="2684"/>
    <x v="0"/>
    <x v="0"/>
    <x v="2"/>
    <x v="4"/>
    <x v="5"/>
    <x v="17"/>
    <x v="0"/>
  </r>
  <r>
    <x v="2687"/>
    <x v="79"/>
    <x v="1"/>
    <x v="9"/>
    <x v="1"/>
    <x v="5"/>
    <x v="11"/>
    <s v="Alexandria"/>
    <x v="1"/>
    <x v="7"/>
    <x v="0"/>
    <x v="5"/>
    <n v="4"/>
    <n v="128.21"/>
    <n v="5"/>
    <n v="121.8"/>
    <n v="487.2"/>
    <n v="30.9"/>
    <n v="15054.48"/>
    <s v="EGP"/>
    <x v="2685"/>
    <x v="3"/>
    <x v="2"/>
    <x v="2"/>
    <x v="3"/>
    <x v="0"/>
    <x v="17"/>
    <x v="0"/>
  </r>
  <r>
    <x v="2688"/>
    <x v="792"/>
    <x v="1"/>
    <x v="2"/>
    <x v="2"/>
    <x v="5"/>
    <x v="11"/>
    <s v="Alexandria"/>
    <x v="2"/>
    <x v="38"/>
    <x v="0"/>
    <x v="3"/>
    <n v="4"/>
    <n v="405.4"/>
    <n v="3"/>
    <n v="393.24"/>
    <n v="1572.96"/>
    <n v="30.9"/>
    <n v="48604.46"/>
    <s v="EGP"/>
    <x v="2686"/>
    <x v="1"/>
    <x v="2"/>
    <x v="3"/>
    <x v="2"/>
    <x v="0"/>
    <x v="16"/>
    <x v="2"/>
  </r>
  <r>
    <x v="2689"/>
    <x v="420"/>
    <x v="2"/>
    <x v="2"/>
    <x v="2"/>
    <x v="5"/>
    <x v="11"/>
    <s v="Alexandria"/>
    <x v="4"/>
    <x v="33"/>
    <x v="5"/>
    <x v="17"/>
    <n v="3"/>
    <n v="1085.6199999999999"/>
    <n v="0"/>
    <n v="1085.6199999999999"/>
    <n v="3256.86"/>
    <n v="30.9"/>
    <n v="100636.97"/>
    <s v="EGP"/>
    <x v="2687"/>
    <x v="3"/>
    <x v="2"/>
    <x v="2"/>
    <x v="0"/>
    <x v="6"/>
    <x v="7"/>
    <x v="0"/>
  </r>
  <r>
    <x v="2690"/>
    <x v="956"/>
    <x v="2"/>
    <x v="3"/>
    <x v="2"/>
    <x v="5"/>
    <x v="11"/>
    <s v="Alexandria"/>
    <x v="4"/>
    <x v="12"/>
    <x v="5"/>
    <x v="17"/>
    <n v="1"/>
    <n v="970.84"/>
    <n v="3"/>
    <n v="941.71"/>
    <n v="941.71"/>
    <n v="30.9"/>
    <n v="29098.84"/>
    <s v="EGP"/>
    <x v="2688"/>
    <x v="0"/>
    <x v="3"/>
    <x v="0"/>
    <x v="3"/>
    <x v="1"/>
    <x v="7"/>
    <x v="0"/>
  </r>
  <r>
    <x v="2691"/>
    <x v="607"/>
    <x v="2"/>
    <x v="7"/>
    <x v="2"/>
    <x v="5"/>
    <x v="11"/>
    <s v="Alexandria"/>
    <x v="1"/>
    <x v="19"/>
    <x v="0"/>
    <x v="1"/>
    <n v="1"/>
    <n v="77.37"/>
    <n v="5"/>
    <n v="73.5"/>
    <n v="73.5"/>
    <n v="30.9"/>
    <n v="2271.15"/>
    <s v="EGP"/>
    <x v="2689"/>
    <x v="2"/>
    <x v="3"/>
    <x v="3"/>
    <x v="3"/>
    <x v="0"/>
    <x v="3"/>
    <x v="0"/>
  </r>
  <r>
    <x v="2692"/>
    <x v="282"/>
    <x v="2"/>
    <x v="7"/>
    <x v="2"/>
    <x v="5"/>
    <x v="11"/>
    <s v="Alexandria"/>
    <x v="5"/>
    <x v="9"/>
    <x v="2"/>
    <x v="6"/>
    <n v="2"/>
    <n v="450.21"/>
    <n v="7"/>
    <n v="418.7"/>
    <n v="837.4"/>
    <n v="30.9"/>
    <n v="25875.66"/>
    <s v="EGP"/>
    <x v="2690"/>
    <x v="1"/>
    <x v="6"/>
    <x v="3"/>
    <x v="4"/>
    <x v="0"/>
    <x v="16"/>
    <x v="2"/>
  </r>
  <r>
    <x v="2693"/>
    <x v="928"/>
    <x v="2"/>
    <x v="10"/>
    <x v="3"/>
    <x v="5"/>
    <x v="11"/>
    <s v="Alexandria"/>
    <x v="1"/>
    <x v="7"/>
    <x v="0"/>
    <x v="5"/>
    <n v="1"/>
    <n v="129.69999999999999"/>
    <n v="10"/>
    <n v="116.73"/>
    <n v="116.73"/>
    <n v="30.9"/>
    <n v="3606.96"/>
    <s v="EGP"/>
    <x v="2691"/>
    <x v="1"/>
    <x v="4"/>
    <x v="1"/>
    <x v="0"/>
    <x v="0"/>
    <x v="3"/>
    <x v="0"/>
  </r>
  <r>
    <x v="2694"/>
    <x v="61"/>
    <x v="0"/>
    <x v="0"/>
    <x v="0"/>
    <x v="5"/>
    <x v="11"/>
    <s v="Asyut"/>
    <x v="1"/>
    <x v="36"/>
    <x v="0"/>
    <x v="5"/>
    <n v="2"/>
    <n v="91.87"/>
    <n v="0"/>
    <n v="91.87"/>
    <n v="183.74"/>
    <n v="30.9"/>
    <n v="5677.57"/>
    <s v="EGP"/>
    <x v="2692"/>
    <x v="5"/>
    <x v="1"/>
    <x v="0"/>
    <x v="2"/>
    <x v="0"/>
    <x v="10"/>
    <x v="0"/>
  </r>
  <r>
    <x v="2695"/>
    <x v="35"/>
    <x v="0"/>
    <x v="2"/>
    <x v="2"/>
    <x v="5"/>
    <x v="11"/>
    <s v="Asyut"/>
    <x v="4"/>
    <x v="6"/>
    <x v="4"/>
    <x v="17"/>
    <n v="1"/>
    <n v="1233.8399999999999"/>
    <n v="3"/>
    <n v="1196.82"/>
    <n v="1196.82"/>
    <n v="30.9"/>
    <n v="36981.74"/>
    <s v="EGP"/>
    <x v="2693"/>
    <x v="0"/>
    <x v="3"/>
    <x v="3"/>
    <x v="0"/>
    <x v="2"/>
    <x v="21"/>
    <x v="0"/>
  </r>
  <r>
    <x v="2696"/>
    <x v="1007"/>
    <x v="0"/>
    <x v="3"/>
    <x v="2"/>
    <x v="5"/>
    <x v="11"/>
    <s v="Asyut"/>
    <x v="0"/>
    <x v="35"/>
    <x v="0"/>
    <x v="5"/>
    <n v="1"/>
    <n v="585.85"/>
    <n v="5"/>
    <n v="556.55999999999995"/>
    <n v="556.55999999999995"/>
    <n v="30.9"/>
    <n v="17197.7"/>
    <s v="EGP"/>
    <x v="2694"/>
    <x v="5"/>
    <x v="2"/>
    <x v="2"/>
    <x v="0"/>
    <x v="0"/>
    <x v="5"/>
    <x v="0"/>
  </r>
  <r>
    <x v="2697"/>
    <x v="529"/>
    <x v="0"/>
    <x v="7"/>
    <x v="2"/>
    <x v="5"/>
    <x v="11"/>
    <s v="Asyut"/>
    <x v="3"/>
    <x v="24"/>
    <x v="10"/>
    <x v="4"/>
    <n v="4"/>
    <n v="1347.75"/>
    <n v="2"/>
    <n v="1320.8"/>
    <n v="5283.2"/>
    <n v="30.9"/>
    <n v="163250.88"/>
    <s v="EGP"/>
    <x v="2695"/>
    <x v="3"/>
    <x v="0"/>
    <x v="3"/>
    <x v="2"/>
    <x v="0"/>
    <x v="6"/>
    <x v="2"/>
  </r>
  <r>
    <x v="2698"/>
    <x v="966"/>
    <x v="0"/>
    <x v="7"/>
    <x v="2"/>
    <x v="5"/>
    <x v="11"/>
    <s v="Asyut"/>
    <x v="3"/>
    <x v="3"/>
    <x v="8"/>
    <x v="0"/>
    <n v="1"/>
    <n v="2071.4699999999998"/>
    <n v="0"/>
    <n v="2071.4699999999998"/>
    <n v="2071.4699999999998"/>
    <n v="30.9"/>
    <n v="64008.42"/>
    <s v="EGP"/>
    <x v="2696"/>
    <x v="1"/>
    <x v="5"/>
    <x v="2"/>
    <x v="3"/>
    <x v="0"/>
    <x v="20"/>
    <x v="0"/>
  </r>
  <r>
    <x v="2699"/>
    <x v="65"/>
    <x v="0"/>
    <x v="10"/>
    <x v="3"/>
    <x v="5"/>
    <x v="11"/>
    <s v="Asyut"/>
    <x v="1"/>
    <x v="16"/>
    <x v="0"/>
    <x v="5"/>
    <n v="3"/>
    <n v="126.29"/>
    <n v="0"/>
    <n v="126.29"/>
    <n v="378.87"/>
    <n v="30.9"/>
    <n v="11707.08"/>
    <s v="EGP"/>
    <x v="2697"/>
    <x v="0"/>
    <x v="5"/>
    <x v="3"/>
    <x v="1"/>
    <x v="0"/>
    <x v="3"/>
    <x v="0"/>
  </r>
  <r>
    <x v="2700"/>
    <x v="1011"/>
    <x v="0"/>
    <x v="8"/>
    <x v="3"/>
    <x v="5"/>
    <x v="11"/>
    <s v="Asyut"/>
    <x v="1"/>
    <x v="41"/>
    <x v="0"/>
    <x v="4"/>
    <n v="2"/>
    <n v="297.68"/>
    <n v="15"/>
    <n v="253.03"/>
    <n v="506.06"/>
    <n v="30.9"/>
    <n v="15637.25"/>
    <s v="EGP"/>
    <x v="2698"/>
    <x v="5"/>
    <x v="3"/>
    <x v="2"/>
    <x v="2"/>
    <x v="0"/>
    <x v="3"/>
    <x v="1"/>
  </r>
  <r>
    <x v="2701"/>
    <x v="772"/>
    <x v="0"/>
    <x v="11"/>
    <x v="3"/>
    <x v="5"/>
    <x v="11"/>
    <s v="Asyut"/>
    <x v="4"/>
    <x v="12"/>
    <x v="5"/>
    <x v="9"/>
    <n v="2"/>
    <n v="907.33"/>
    <n v="10"/>
    <n v="816.6"/>
    <n v="1633.2"/>
    <n v="30.9"/>
    <n v="50465.88"/>
    <s v="EGP"/>
    <x v="2699"/>
    <x v="2"/>
    <x v="1"/>
    <x v="2"/>
    <x v="4"/>
    <x v="4"/>
    <x v="1"/>
    <x v="0"/>
  </r>
  <r>
    <x v="2702"/>
    <x v="236"/>
    <x v="1"/>
    <x v="4"/>
    <x v="0"/>
    <x v="5"/>
    <x v="11"/>
    <s v="Asyut"/>
    <x v="4"/>
    <x v="37"/>
    <x v="4"/>
    <x v="4"/>
    <n v="3"/>
    <n v="961.78"/>
    <n v="0"/>
    <n v="961.78"/>
    <n v="2885.34"/>
    <n v="30.9"/>
    <n v="89157.01"/>
    <s v="EGP"/>
    <x v="2700"/>
    <x v="2"/>
    <x v="2"/>
    <x v="2"/>
    <x v="2"/>
    <x v="5"/>
    <x v="18"/>
    <x v="0"/>
  </r>
  <r>
    <x v="2703"/>
    <x v="76"/>
    <x v="1"/>
    <x v="1"/>
    <x v="1"/>
    <x v="5"/>
    <x v="11"/>
    <s v="Asyut"/>
    <x v="1"/>
    <x v="5"/>
    <x v="0"/>
    <x v="1"/>
    <n v="1"/>
    <n v="95.52"/>
    <n v="0"/>
    <n v="95.52"/>
    <n v="95.52"/>
    <n v="30.9"/>
    <n v="2951.57"/>
    <s v="EGP"/>
    <x v="2701"/>
    <x v="3"/>
    <x v="6"/>
    <x v="2"/>
    <x v="2"/>
    <x v="0"/>
    <x v="3"/>
    <x v="0"/>
  </r>
  <r>
    <x v="2704"/>
    <x v="1012"/>
    <x v="1"/>
    <x v="7"/>
    <x v="2"/>
    <x v="5"/>
    <x v="11"/>
    <s v="Asyut"/>
    <x v="3"/>
    <x v="34"/>
    <x v="1"/>
    <x v="6"/>
    <n v="2"/>
    <n v="2308.8200000000002"/>
    <n v="0"/>
    <n v="2308.8200000000002"/>
    <n v="4617.6400000000003"/>
    <n v="30.9"/>
    <n v="142685.07999999999"/>
    <s v="EGP"/>
    <x v="2702"/>
    <x v="3"/>
    <x v="1"/>
    <x v="3"/>
    <x v="3"/>
    <x v="0"/>
    <x v="3"/>
    <x v="0"/>
  </r>
  <r>
    <x v="2705"/>
    <x v="568"/>
    <x v="1"/>
    <x v="7"/>
    <x v="2"/>
    <x v="5"/>
    <x v="11"/>
    <s v="Asyut"/>
    <x v="1"/>
    <x v="19"/>
    <x v="0"/>
    <x v="6"/>
    <n v="3"/>
    <n v="84.39"/>
    <n v="0"/>
    <n v="84.39"/>
    <n v="253.17"/>
    <n v="30.9"/>
    <n v="7822.95"/>
    <s v="EGP"/>
    <x v="2703"/>
    <x v="1"/>
    <x v="5"/>
    <x v="3"/>
    <x v="2"/>
    <x v="0"/>
    <x v="1"/>
    <x v="0"/>
  </r>
  <r>
    <x v="2706"/>
    <x v="221"/>
    <x v="1"/>
    <x v="10"/>
    <x v="3"/>
    <x v="5"/>
    <x v="11"/>
    <s v="Asyut"/>
    <x v="4"/>
    <x v="40"/>
    <x v="5"/>
    <x v="17"/>
    <n v="2"/>
    <n v="914.31"/>
    <n v="0"/>
    <n v="914.31"/>
    <n v="1828.62"/>
    <n v="30.9"/>
    <n v="56504.36"/>
    <s v="EGP"/>
    <x v="2704"/>
    <x v="4"/>
    <x v="0"/>
    <x v="2"/>
    <x v="1"/>
    <x v="1"/>
    <x v="9"/>
    <x v="0"/>
  </r>
  <r>
    <x v="2707"/>
    <x v="135"/>
    <x v="1"/>
    <x v="8"/>
    <x v="3"/>
    <x v="5"/>
    <x v="11"/>
    <s v="Asyut"/>
    <x v="4"/>
    <x v="21"/>
    <x v="2"/>
    <x v="17"/>
    <n v="2"/>
    <n v="794.6"/>
    <n v="0"/>
    <n v="794.6"/>
    <n v="1589.2"/>
    <n v="30.9"/>
    <n v="49106.28"/>
    <s v="EGP"/>
    <x v="2705"/>
    <x v="4"/>
    <x v="0"/>
    <x v="2"/>
    <x v="4"/>
    <x v="2"/>
    <x v="17"/>
    <x v="0"/>
  </r>
  <r>
    <x v="2708"/>
    <x v="1013"/>
    <x v="1"/>
    <x v="8"/>
    <x v="3"/>
    <x v="5"/>
    <x v="11"/>
    <s v="Asyut"/>
    <x v="3"/>
    <x v="34"/>
    <x v="10"/>
    <x v="6"/>
    <n v="1"/>
    <n v="2621.35"/>
    <n v="0"/>
    <n v="2621.35"/>
    <n v="2621.35"/>
    <n v="30.9"/>
    <n v="80999.710000000006"/>
    <s v="EGP"/>
    <x v="2706"/>
    <x v="2"/>
    <x v="1"/>
    <x v="1"/>
    <x v="2"/>
    <x v="0"/>
    <x v="5"/>
    <x v="2"/>
  </r>
  <r>
    <x v="2709"/>
    <x v="321"/>
    <x v="1"/>
    <x v="8"/>
    <x v="3"/>
    <x v="5"/>
    <x v="11"/>
    <s v="Asyut"/>
    <x v="2"/>
    <x v="38"/>
    <x v="0"/>
    <x v="4"/>
    <n v="1"/>
    <n v="391.97"/>
    <n v="10"/>
    <n v="352.77"/>
    <n v="352.77"/>
    <n v="30.9"/>
    <n v="10900.59"/>
    <s v="EGP"/>
    <x v="2707"/>
    <x v="5"/>
    <x v="3"/>
    <x v="1"/>
    <x v="4"/>
    <x v="0"/>
    <x v="17"/>
    <x v="0"/>
  </r>
  <r>
    <x v="2710"/>
    <x v="165"/>
    <x v="1"/>
    <x v="11"/>
    <x v="3"/>
    <x v="5"/>
    <x v="11"/>
    <s v="Asyut"/>
    <x v="1"/>
    <x v="32"/>
    <x v="0"/>
    <x v="1"/>
    <n v="1"/>
    <n v="135.99"/>
    <n v="15"/>
    <n v="115.59"/>
    <n v="115.59"/>
    <n v="30.9"/>
    <n v="3571.73"/>
    <s v="EGP"/>
    <x v="2708"/>
    <x v="1"/>
    <x v="2"/>
    <x v="2"/>
    <x v="1"/>
    <x v="0"/>
    <x v="13"/>
    <x v="0"/>
  </r>
  <r>
    <x v="2711"/>
    <x v="168"/>
    <x v="2"/>
    <x v="4"/>
    <x v="0"/>
    <x v="5"/>
    <x v="11"/>
    <s v="Asyut"/>
    <x v="0"/>
    <x v="0"/>
    <x v="0"/>
    <x v="11"/>
    <n v="1"/>
    <n v="159.76"/>
    <n v="15"/>
    <n v="135.80000000000001"/>
    <n v="135.80000000000001"/>
    <n v="30.9"/>
    <n v="4196.22"/>
    <s v="EGP"/>
    <x v="2709"/>
    <x v="2"/>
    <x v="0"/>
    <x v="1"/>
    <x v="4"/>
    <x v="0"/>
    <x v="3"/>
    <x v="0"/>
  </r>
  <r>
    <x v="2712"/>
    <x v="169"/>
    <x v="2"/>
    <x v="4"/>
    <x v="0"/>
    <x v="5"/>
    <x v="11"/>
    <s v="Asyut"/>
    <x v="3"/>
    <x v="14"/>
    <x v="6"/>
    <x v="0"/>
    <n v="2"/>
    <n v="1054.27"/>
    <n v="5"/>
    <n v="1001.56"/>
    <n v="2003.12"/>
    <n v="30.9"/>
    <n v="61896.41"/>
    <s v="EGP"/>
    <x v="2710"/>
    <x v="1"/>
    <x v="1"/>
    <x v="3"/>
    <x v="2"/>
    <x v="0"/>
    <x v="3"/>
    <x v="0"/>
  </r>
  <r>
    <x v="2713"/>
    <x v="375"/>
    <x v="2"/>
    <x v="1"/>
    <x v="1"/>
    <x v="5"/>
    <x v="11"/>
    <s v="Asyut"/>
    <x v="3"/>
    <x v="42"/>
    <x v="10"/>
    <x v="6"/>
    <n v="1"/>
    <n v="1237.6400000000001"/>
    <n v="0"/>
    <n v="1237.6400000000001"/>
    <n v="1237.6400000000001"/>
    <n v="30.9"/>
    <n v="38243.08"/>
    <s v="EGP"/>
    <x v="2711"/>
    <x v="3"/>
    <x v="6"/>
    <x v="2"/>
    <x v="3"/>
    <x v="0"/>
    <x v="3"/>
    <x v="0"/>
  </r>
  <r>
    <x v="2714"/>
    <x v="87"/>
    <x v="2"/>
    <x v="9"/>
    <x v="1"/>
    <x v="5"/>
    <x v="11"/>
    <s v="Asyut"/>
    <x v="4"/>
    <x v="12"/>
    <x v="5"/>
    <x v="13"/>
    <n v="5"/>
    <n v="828.62"/>
    <n v="15"/>
    <n v="704.33"/>
    <n v="3521.65"/>
    <n v="30.9"/>
    <n v="108818.99"/>
    <s v="EGP"/>
    <x v="2712"/>
    <x v="5"/>
    <x v="2"/>
    <x v="1"/>
    <x v="2"/>
    <x v="1"/>
    <x v="12"/>
    <x v="0"/>
  </r>
  <r>
    <x v="2715"/>
    <x v="58"/>
    <x v="2"/>
    <x v="3"/>
    <x v="2"/>
    <x v="5"/>
    <x v="11"/>
    <s v="Asyut"/>
    <x v="0"/>
    <x v="20"/>
    <x v="0"/>
    <x v="11"/>
    <n v="2"/>
    <n v="255.31"/>
    <n v="3"/>
    <n v="247.65"/>
    <n v="495.3"/>
    <n v="30.9"/>
    <n v="15304.77"/>
    <s v="EGP"/>
    <x v="2713"/>
    <x v="4"/>
    <x v="6"/>
    <x v="1"/>
    <x v="3"/>
    <x v="0"/>
    <x v="8"/>
    <x v="1"/>
  </r>
  <r>
    <x v="2716"/>
    <x v="1014"/>
    <x v="2"/>
    <x v="7"/>
    <x v="2"/>
    <x v="5"/>
    <x v="11"/>
    <s v="Asyut"/>
    <x v="1"/>
    <x v="25"/>
    <x v="0"/>
    <x v="5"/>
    <n v="1"/>
    <n v="41.98"/>
    <n v="5"/>
    <n v="39.880000000000003"/>
    <n v="39.880000000000003"/>
    <n v="30.9"/>
    <n v="1232.29"/>
    <s v="EGP"/>
    <x v="2714"/>
    <x v="0"/>
    <x v="5"/>
    <x v="3"/>
    <x v="2"/>
    <x v="0"/>
    <x v="19"/>
    <x v="0"/>
  </r>
  <r>
    <x v="2717"/>
    <x v="1014"/>
    <x v="2"/>
    <x v="7"/>
    <x v="2"/>
    <x v="5"/>
    <x v="11"/>
    <s v="Asyut"/>
    <x v="5"/>
    <x v="10"/>
    <x v="7"/>
    <x v="8"/>
    <n v="1"/>
    <n v="1048.02"/>
    <n v="0"/>
    <n v="1048.02"/>
    <n v="1048.02"/>
    <n v="30.9"/>
    <n v="32383.82"/>
    <s v="EGP"/>
    <x v="2715"/>
    <x v="2"/>
    <x v="3"/>
    <x v="0"/>
    <x v="2"/>
    <x v="0"/>
    <x v="14"/>
    <x v="0"/>
  </r>
  <r>
    <x v="2718"/>
    <x v="743"/>
    <x v="2"/>
    <x v="7"/>
    <x v="2"/>
    <x v="5"/>
    <x v="11"/>
    <s v="Asyut"/>
    <x v="4"/>
    <x v="37"/>
    <x v="7"/>
    <x v="18"/>
    <n v="4"/>
    <n v="1029.03"/>
    <n v="5"/>
    <n v="977.58"/>
    <n v="3910.32"/>
    <n v="30.9"/>
    <n v="120828.89"/>
    <s v="EGP"/>
    <x v="2716"/>
    <x v="4"/>
    <x v="3"/>
    <x v="0"/>
    <x v="3"/>
    <x v="5"/>
    <x v="9"/>
    <x v="0"/>
  </r>
  <r>
    <x v="2719"/>
    <x v="174"/>
    <x v="2"/>
    <x v="10"/>
    <x v="3"/>
    <x v="5"/>
    <x v="11"/>
    <s v="Asyut"/>
    <x v="3"/>
    <x v="14"/>
    <x v="8"/>
    <x v="6"/>
    <n v="5"/>
    <n v="1035.21"/>
    <n v="0"/>
    <n v="1035.21"/>
    <n v="5176.05"/>
    <n v="30.9"/>
    <n v="159939.95000000001"/>
    <s v="EGP"/>
    <x v="2717"/>
    <x v="0"/>
    <x v="5"/>
    <x v="3"/>
    <x v="4"/>
    <x v="0"/>
    <x v="17"/>
    <x v="0"/>
  </r>
  <r>
    <x v="2720"/>
    <x v="638"/>
    <x v="2"/>
    <x v="10"/>
    <x v="3"/>
    <x v="5"/>
    <x v="11"/>
    <s v="Asyut"/>
    <x v="1"/>
    <x v="32"/>
    <x v="0"/>
    <x v="4"/>
    <n v="2"/>
    <n v="131.4"/>
    <n v="0"/>
    <n v="131.4"/>
    <n v="262.8"/>
    <n v="30.9"/>
    <n v="8120.52"/>
    <s v="EGP"/>
    <x v="2718"/>
    <x v="0"/>
    <x v="2"/>
    <x v="0"/>
    <x v="3"/>
    <x v="0"/>
    <x v="3"/>
    <x v="0"/>
  </r>
  <r>
    <x v="2721"/>
    <x v="650"/>
    <x v="2"/>
    <x v="10"/>
    <x v="3"/>
    <x v="5"/>
    <x v="11"/>
    <s v="Asyut"/>
    <x v="4"/>
    <x v="22"/>
    <x v="7"/>
    <x v="0"/>
    <n v="1"/>
    <n v="581.16999999999996"/>
    <n v="0"/>
    <n v="581.16999999999996"/>
    <n v="581.16999999999996"/>
    <n v="30.9"/>
    <n v="17958.150000000001"/>
    <s v="EGP"/>
    <x v="2719"/>
    <x v="4"/>
    <x v="1"/>
    <x v="2"/>
    <x v="3"/>
    <x v="3"/>
    <x v="19"/>
    <x v="0"/>
  </r>
  <r>
    <x v="2722"/>
    <x v="608"/>
    <x v="2"/>
    <x v="8"/>
    <x v="3"/>
    <x v="5"/>
    <x v="11"/>
    <s v="Asyut"/>
    <x v="1"/>
    <x v="1"/>
    <x v="0"/>
    <x v="1"/>
    <n v="6"/>
    <n v="28.88"/>
    <n v="0"/>
    <n v="28.88"/>
    <n v="173.28"/>
    <n v="30.9"/>
    <n v="5354.35"/>
    <s v="EGP"/>
    <x v="2720"/>
    <x v="4"/>
    <x v="4"/>
    <x v="3"/>
    <x v="2"/>
    <x v="0"/>
    <x v="2"/>
    <x v="0"/>
  </r>
  <r>
    <x v="2723"/>
    <x v="862"/>
    <x v="2"/>
    <x v="11"/>
    <x v="3"/>
    <x v="5"/>
    <x v="11"/>
    <s v="Asyut"/>
    <x v="4"/>
    <x v="11"/>
    <x v="5"/>
    <x v="19"/>
    <n v="1"/>
    <n v="1068.83"/>
    <n v="0"/>
    <n v="1068.83"/>
    <n v="1068.83"/>
    <n v="30.9"/>
    <n v="33026.85"/>
    <s v="EGP"/>
    <x v="2721"/>
    <x v="4"/>
    <x v="5"/>
    <x v="1"/>
    <x v="3"/>
    <x v="4"/>
    <x v="3"/>
    <x v="0"/>
  </r>
  <r>
    <x v="2724"/>
    <x v="90"/>
    <x v="2"/>
    <x v="11"/>
    <x v="3"/>
    <x v="5"/>
    <x v="11"/>
    <s v="Asyut"/>
    <x v="3"/>
    <x v="24"/>
    <x v="1"/>
    <x v="0"/>
    <n v="2"/>
    <n v="1266.23"/>
    <n v="2"/>
    <n v="1240.9100000000001"/>
    <n v="2481.8200000000002"/>
    <n v="30.9"/>
    <n v="76688.240000000005"/>
    <s v="EGP"/>
    <x v="2722"/>
    <x v="3"/>
    <x v="1"/>
    <x v="1"/>
    <x v="3"/>
    <x v="0"/>
    <x v="8"/>
    <x v="1"/>
  </r>
  <r>
    <x v="2725"/>
    <x v="840"/>
    <x v="0"/>
    <x v="0"/>
    <x v="0"/>
    <x v="5"/>
    <x v="11"/>
    <s v="Cairo"/>
    <x v="3"/>
    <x v="42"/>
    <x v="8"/>
    <x v="3"/>
    <n v="1"/>
    <n v="1204.52"/>
    <n v="0"/>
    <n v="1204.52"/>
    <n v="1204.52"/>
    <n v="30.9"/>
    <n v="37219.67"/>
    <s v="EGP"/>
    <x v="2723"/>
    <x v="5"/>
    <x v="0"/>
    <x v="2"/>
    <x v="1"/>
    <x v="0"/>
    <x v="4"/>
    <x v="0"/>
  </r>
  <r>
    <x v="2726"/>
    <x v="408"/>
    <x v="0"/>
    <x v="4"/>
    <x v="0"/>
    <x v="5"/>
    <x v="11"/>
    <s v="Cairo"/>
    <x v="5"/>
    <x v="17"/>
    <x v="4"/>
    <x v="4"/>
    <n v="4"/>
    <n v="571.85"/>
    <n v="0"/>
    <n v="571.85"/>
    <n v="2287.4"/>
    <n v="30.9"/>
    <n v="70680.66"/>
    <s v="EGP"/>
    <x v="2724"/>
    <x v="4"/>
    <x v="0"/>
    <x v="2"/>
    <x v="3"/>
    <x v="0"/>
    <x v="11"/>
    <x v="0"/>
  </r>
  <r>
    <x v="2727"/>
    <x v="819"/>
    <x v="0"/>
    <x v="6"/>
    <x v="1"/>
    <x v="5"/>
    <x v="11"/>
    <s v="Cairo"/>
    <x v="2"/>
    <x v="2"/>
    <x v="0"/>
    <x v="0"/>
    <n v="3"/>
    <n v="288.52999999999997"/>
    <n v="0"/>
    <n v="288.52999999999997"/>
    <n v="865.59"/>
    <n v="30.9"/>
    <n v="26746.73"/>
    <s v="EGP"/>
    <x v="2725"/>
    <x v="0"/>
    <x v="6"/>
    <x v="3"/>
    <x v="2"/>
    <x v="0"/>
    <x v="3"/>
    <x v="0"/>
  </r>
  <r>
    <x v="2728"/>
    <x v="3"/>
    <x v="0"/>
    <x v="1"/>
    <x v="1"/>
    <x v="5"/>
    <x v="11"/>
    <s v="Cairo"/>
    <x v="5"/>
    <x v="17"/>
    <x v="2"/>
    <x v="4"/>
    <n v="3"/>
    <n v="602.91999999999996"/>
    <n v="7"/>
    <n v="560.72"/>
    <n v="1682.16"/>
    <n v="30.9"/>
    <n v="51978.74"/>
    <s v="EGP"/>
    <x v="2726"/>
    <x v="1"/>
    <x v="6"/>
    <x v="0"/>
    <x v="0"/>
    <x v="0"/>
    <x v="11"/>
    <x v="0"/>
  </r>
  <r>
    <x v="2729"/>
    <x v="1015"/>
    <x v="0"/>
    <x v="2"/>
    <x v="2"/>
    <x v="5"/>
    <x v="11"/>
    <s v="Cairo"/>
    <x v="5"/>
    <x v="9"/>
    <x v="3"/>
    <x v="14"/>
    <n v="3"/>
    <n v="474.22"/>
    <n v="0"/>
    <n v="474.22"/>
    <n v="1422.66"/>
    <n v="30.9"/>
    <n v="43960.19"/>
    <s v="EGP"/>
    <x v="2727"/>
    <x v="4"/>
    <x v="5"/>
    <x v="1"/>
    <x v="2"/>
    <x v="0"/>
    <x v="3"/>
    <x v="0"/>
  </r>
  <r>
    <x v="2730"/>
    <x v="995"/>
    <x v="0"/>
    <x v="2"/>
    <x v="2"/>
    <x v="5"/>
    <x v="11"/>
    <s v="Cairo"/>
    <x v="5"/>
    <x v="9"/>
    <x v="5"/>
    <x v="10"/>
    <n v="1"/>
    <n v="421.23"/>
    <n v="15"/>
    <n v="358.05"/>
    <n v="358.05"/>
    <n v="30.9"/>
    <n v="11063.74"/>
    <s v="EGP"/>
    <x v="2728"/>
    <x v="5"/>
    <x v="2"/>
    <x v="3"/>
    <x v="0"/>
    <x v="0"/>
    <x v="20"/>
    <x v="0"/>
  </r>
  <r>
    <x v="2731"/>
    <x v="640"/>
    <x v="0"/>
    <x v="7"/>
    <x v="2"/>
    <x v="5"/>
    <x v="11"/>
    <s v="Cairo"/>
    <x v="4"/>
    <x v="21"/>
    <x v="4"/>
    <x v="19"/>
    <n v="1"/>
    <n v="808.81"/>
    <n v="15"/>
    <n v="687.49"/>
    <n v="687.49"/>
    <n v="30.9"/>
    <n v="21243.439999999999"/>
    <s v="EGP"/>
    <x v="2729"/>
    <x v="2"/>
    <x v="3"/>
    <x v="2"/>
    <x v="0"/>
    <x v="6"/>
    <x v="3"/>
    <x v="0"/>
  </r>
  <r>
    <x v="2732"/>
    <x v="915"/>
    <x v="0"/>
    <x v="10"/>
    <x v="3"/>
    <x v="5"/>
    <x v="11"/>
    <s v="Cairo"/>
    <x v="5"/>
    <x v="8"/>
    <x v="9"/>
    <x v="4"/>
    <n v="1"/>
    <n v="494.62"/>
    <n v="7"/>
    <n v="460"/>
    <n v="460"/>
    <n v="30.9"/>
    <n v="14214"/>
    <s v="EGP"/>
    <x v="2730"/>
    <x v="5"/>
    <x v="5"/>
    <x v="1"/>
    <x v="3"/>
    <x v="0"/>
    <x v="1"/>
    <x v="0"/>
  </r>
  <r>
    <x v="2733"/>
    <x v="1016"/>
    <x v="1"/>
    <x v="3"/>
    <x v="2"/>
    <x v="5"/>
    <x v="11"/>
    <s v="Cairo"/>
    <x v="5"/>
    <x v="9"/>
    <x v="4"/>
    <x v="4"/>
    <n v="1"/>
    <n v="443.22"/>
    <n v="2"/>
    <n v="434.36"/>
    <n v="434.36"/>
    <n v="30.9"/>
    <n v="13421.72"/>
    <s v="EGP"/>
    <x v="2731"/>
    <x v="4"/>
    <x v="0"/>
    <x v="0"/>
    <x v="1"/>
    <x v="0"/>
    <x v="11"/>
    <x v="0"/>
  </r>
  <r>
    <x v="2734"/>
    <x v="919"/>
    <x v="1"/>
    <x v="7"/>
    <x v="2"/>
    <x v="5"/>
    <x v="11"/>
    <s v="Cairo"/>
    <x v="4"/>
    <x v="6"/>
    <x v="2"/>
    <x v="7"/>
    <n v="2"/>
    <n v="1278.98"/>
    <n v="10"/>
    <n v="1151.08"/>
    <n v="2302.16"/>
    <n v="30.9"/>
    <n v="71136.740000000005"/>
    <s v="EGP"/>
    <x v="2732"/>
    <x v="0"/>
    <x v="5"/>
    <x v="0"/>
    <x v="0"/>
    <x v="4"/>
    <x v="3"/>
    <x v="0"/>
  </r>
  <r>
    <x v="2735"/>
    <x v="191"/>
    <x v="1"/>
    <x v="7"/>
    <x v="2"/>
    <x v="5"/>
    <x v="11"/>
    <s v="Cairo"/>
    <x v="3"/>
    <x v="14"/>
    <x v="6"/>
    <x v="14"/>
    <n v="4"/>
    <n v="1114.02"/>
    <n v="3"/>
    <n v="1080.5999999999999"/>
    <n v="4322.3999999999996"/>
    <n v="30.9"/>
    <n v="133562.16"/>
    <s v="EGP"/>
    <x v="2733"/>
    <x v="4"/>
    <x v="2"/>
    <x v="1"/>
    <x v="2"/>
    <x v="0"/>
    <x v="12"/>
    <x v="0"/>
  </r>
  <r>
    <x v="2736"/>
    <x v="882"/>
    <x v="1"/>
    <x v="10"/>
    <x v="3"/>
    <x v="5"/>
    <x v="11"/>
    <s v="Cairo"/>
    <x v="4"/>
    <x v="40"/>
    <x v="2"/>
    <x v="9"/>
    <n v="1"/>
    <n v="897.19"/>
    <n v="10"/>
    <n v="807.47"/>
    <n v="807.47"/>
    <n v="30.9"/>
    <n v="24950.82"/>
    <s v="EGP"/>
    <x v="2734"/>
    <x v="2"/>
    <x v="3"/>
    <x v="0"/>
    <x v="1"/>
    <x v="5"/>
    <x v="0"/>
    <x v="0"/>
  </r>
  <r>
    <x v="2737"/>
    <x v="164"/>
    <x v="1"/>
    <x v="11"/>
    <x v="3"/>
    <x v="5"/>
    <x v="11"/>
    <s v="Cairo"/>
    <x v="1"/>
    <x v="36"/>
    <x v="0"/>
    <x v="1"/>
    <n v="2"/>
    <n v="98.32"/>
    <n v="5"/>
    <n v="93.4"/>
    <n v="186.8"/>
    <n v="30.9"/>
    <n v="5772.12"/>
    <s v="EGP"/>
    <x v="2735"/>
    <x v="0"/>
    <x v="5"/>
    <x v="1"/>
    <x v="2"/>
    <x v="0"/>
    <x v="9"/>
    <x v="0"/>
  </r>
  <r>
    <x v="2738"/>
    <x v="50"/>
    <x v="2"/>
    <x v="5"/>
    <x v="0"/>
    <x v="5"/>
    <x v="11"/>
    <s v="Cairo"/>
    <x v="1"/>
    <x v="5"/>
    <x v="0"/>
    <x v="5"/>
    <n v="3"/>
    <n v="101.53"/>
    <n v="0"/>
    <n v="101.53"/>
    <n v="304.58999999999997"/>
    <n v="30.9"/>
    <n v="9411.83"/>
    <s v="EGP"/>
    <x v="2736"/>
    <x v="4"/>
    <x v="0"/>
    <x v="0"/>
    <x v="4"/>
    <x v="0"/>
    <x v="20"/>
    <x v="0"/>
  </r>
  <r>
    <x v="2739"/>
    <x v="967"/>
    <x v="2"/>
    <x v="6"/>
    <x v="1"/>
    <x v="5"/>
    <x v="11"/>
    <s v="Cairo"/>
    <x v="3"/>
    <x v="24"/>
    <x v="6"/>
    <x v="4"/>
    <n v="1"/>
    <n v="1331.01"/>
    <n v="0"/>
    <n v="1331.01"/>
    <n v="1331.01"/>
    <n v="30.9"/>
    <n v="41128.21"/>
    <s v="EGP"/>
    <x v="2737"/>
    <x v="4"/>
    <x v="0"/>
    <x v="3"/>
    <x v="2"/>
    <x v="0"/>
    <x v="14"/>
    <x v="0"/>
  </r>
  <r>
    <x v="2740"/>
    <x v="967"/>
    <x v="2"/>
    <x v="6"/>
    <x v="1"/>
    <x v="5"/>
    <x v="11"/>
    <s v="Cairo"/>
    <x v="0"/>
    <x v="0"/>
    <x v="0"/>
    <x v="0"/>
    <n v="2"/>
    <n v="177.97"/>
    <n v="7"/>
    <n v="165.51"/>
    <n v="331.02"/>
    <n v="30.9"/>
    <n v="10228.52"/>
    <s v="EGP"/>
    <x v="2738"/>
    <x v="3"/>
    <x v="3"/>
    <x v="3"/>
    <x v="4"/>
    <x v="0"/>
    <x v="20"/>
    <x v="0"/>
  </r>
  <r>
    <x v="2741"/>
    <x v="53"/>
    <x v="2"/>
    <x v="6"/>
    <x v="1"/>
    <x v="5"/>
    <x v="11"/>
    <s v="Cairo"/>
    <x v="2"/>
    <x v="29"/>
    <x v="0"/>
    <x v="2"/>
    <n v="2"/>
    <n v="260.70999999999998"/>
    <n v="5"/>
    <n v="247.67"/>
    <n v="495.34"/>
    <n v="30.9"/>
    <n v="15306.01"/>
    <s v="EGP"/>
    <x v="2739"/>
    <x v="0"/>
    <x v="0"/>
    <x v="0"/>
    <x v="2"/>
    <x v="0"/>
    <x v="3"/>
    <x v="0"/>
  </r>
  <r>
    <x v="2742"/>
    <x v="718"/>
    <x v="2"/>
    <x v="6"/>
    <x v="1"/>
    <x v="5"/>
    <x v="11"/>
    <s v="Cairo"/>
    <x v="1"/>
    <x v="7"/>
    <x v="0"/>
    <x v="5"/>
    <n v="1"/>
    <n v="138.94"/>
    <n v="3"/>
    <n v="134.77000000000001"/>
    <n v="134.77000000000001"/>
    <n v="30.9"/>
    <n v="4164.3900000000003"/>
    <s v="EGP"/>
    <x v="2740"/>
    <x v="0"/>
    <x v="6"/>
    <x v="3"/>
    <x v="0"/>
    <x v="0"/>
    <x v="19"/>
    <x v="0"/>
  </r>
  <r>
    <x v="2743"/>
    <x v="433"/>
    <x v="2"/>
    <x v="1"/>
    <x v="1"/>
    <x v="5"/>
    <x v="11"/>
    <s v="Cairo"/>
    <x v="4"/>
    <x v="13"/>
    <x v="5"/>
    <x v="0"/>
    <n v="4"/>
    <n v="943.48"/>
    <n v="10"/>
    <n v="849.13"/>
    <n v="3396.52"/>
    <n v="30.9"/>
    <n v="104952.47"/>
    <s v="EGP"/>
    <x v="2741"/>
    <x v="5"/>
    <x v="5"/>
    <x v="3"/>
    <x v="2"/>
    <x v="1"/>
    <x v="3"/>
    <x v="0"/>
  </r>
  <r>
    <x v="2744"/>
    <x v="264"/>
    <x v="2"/>
    <x v="9"/>
    <x v="1"/>
    <x v="5"/>
    <x v="11"/>
    <s v="Cairo"/>
    <x v="3"/>
    <x v="28"/>
    <x v="1"/>
    <x v="4"/>
    <n v="1"/>
    <n v="620.71"/>
    <n v="0"/>
    <n v="620.71"/>
    <n v="620.71"/>
    <n v="30.9"/>
    <n v="19179.939999999999"/>
    <s v="EGP"/>
    <x v="2742"/>
    <x v="5"/>
    <x v="5"/>
    <x v="0"/>
    <x v="1"/>
    <x v="0"/>
    <x v="0"/>
    <x v="0"/>
  </r>
  <r>
    <x v="2745"/>
    <x v="606"/>
    <x v="2"/>
    <x v="3"/>
    <x v="2"/>
    <x v="5"/>
    <x v="11"/>
    <s v="Cairo"/>
    <x v="4"/>
    <x v="22"/>
    <x v="7"/>
    <x v="1"/>
    <n v="1"/>
    <n v="612.5"/>
    <n v="10"/>
    <n v="551.25"/>
    <n v="551.25"/>
    <n v="30.9"/>
    <n v="17033.62"/>
    <s v="EGP"/>
    <x v="2743"/>
    <x v="1"/>
    <x v="5"/>
    <x v="3"/>
    <x v="4"/>
    <x v="3"/>
    <x v="3"/>
    <x v="0"/>
  </r>
  <r>
    <x v="2746"/>
    <x v="728"/>
    <x v="2"/>
    <x v="10"/>
    <x v="3"/>
    <x v="5"/>
    <x v="11"/>
    <s v="Cairo"/>
    <x v="3"/>
    <x v="34"/>
    <x v="1"/>
    <x v="14"/>
    <n v="1"/>
    <n v="2496.73"/>
    <n v="7"/>
    <n v="2321.96"/>
    <n v="2321.96"/>
    <n v="30.9"/>
    <n v="71748.56"/>
    <s v="EGP"/>
    <x v="2744"/>
    <x v="2"/>
    <x v="2"/>
    <x v="3"/>
    <x v="1"/>
    <x v="0"/>
    <x v="3"/>
    <x v="0"/>
  </r>
  <r>
    <x v="2747"/>
    <x v="989"/>
    <x v="2"/>
    <x v="8"/>
    <x v="3"/>
    <x v="5"/>
    <x v="11"/>
    <s v="Cairo"/>
    <x v="2"/>
    <x v="4"/>
    <x v="0"/>
    <x v="12"/>
    <n v="1"/>
    <n v="769.1"/>
    <n v="5"/>
    <n v="730.64"/>
    <n v="730.64"/>
    <n v="30.9"/>
    <n v="22576.78"/>
    <s v="EGP"/>
    <x v="2745"/>
    <x v="1"/>
    <x v="1"/>
    <x v="3"/>
    <x v="3"/>
    <x v="0"/>
    <x v="3"/>
    <x v="0"/>
  </r>
  <r>
    <x v="2748"/>
    <x v="439"/>
    <x v="0"/>
    <x v="0"/>
    <x v="0"/>
    <x v="5"/>
    <x v="11"/>
    <s v="Giza"/>
    <x v="1"/>
    <x v="32"/>
    <x v="0"/>
    <x v="4"/>
    <n v="2"/>
    <n v="130.27000000000001"/>
    <n v="3"/>
    <n v="126.36"/>
    <n v="252.72"/>
    <n v="30.9"/>
    <n v="7809.05"/>
    <s v="EGP"/>
    <x v="2746"/>
    <x v="4"/>
    <x v="6"/>
    <x v="3"/>
    <x v="2"/>
    <x v="0"/>
    <x v="3"/>
    <x v="0"/>
  </r>
  <r>
    <x v="2749"/>
    <x v="589"/>
    <x v="0"/>
    <x v="0"/>
    <x v="0"/>
    <x v="5"/>
    <x v="11"/>
    <s v="Giza"/>
    <x v="2"/>
    <x v="4"/>
    <x v="0"/>
    <x v="16"/>
    <n v="1"/>
    <n v="832.31"/>
    <n v="0"/>
    <n v="832.31"/>
    <n v="832.31"/>
    <n v="30.9"/>
    <n v="25718.38"/>
    <s v="EGP"/>
    <x v="2747"/>
    <x v="2"/>
    <x v="5"/>
    <x v="1"/>
    <x v="2"/>
    <x v="0"/>
    <x v="3"/>
    <x v="0"/>
  </r>
  <r>
    <x v="2750"/>
    <x v="440"/>
    <x v="0"/>
    <x v="5"/>
    <x v="0"/>
    <x v="5"/>
    <x v="11"/>
    <s v="Giza"/>
    <x v="0"/>
    <x v="35"/>
    <x v="0"/>
    <x v="5"/>
    <n v="1"/>
    <n v="556.04999999999995"/>
    <n v="0"/>
    <n v="556.04999999999995"/>
    <n v="556.04999999999995"/>
    <n v="30.9"/>
    <n v="17181.939999999999"/>
    <s v="EGP"/>
    <x v="2748"/>
    <x v="2"/>
    <x v="0"/>
    <x v="3"/>
    <x v="4"/>
    <x v="0"/>
    <x v="3"/>
    <x v="0"/>
  </r>
  <r>
    <x v="2751"/>
    <x v="329"/>
    <x v="0"/>
    <x v="5"/>
    <x v="0"/>
    <x v="5"/>
    <x v="11"/>
    <s v="Giza"/>
    <x v="4"/>
    <x v="18"/>
    <x v="2"/>
    <x v="3"/>
    <n v="1"/>
    <n v="424.11"/>
    <n v="7"/>
    <n v="394.42"/>
    <n v="394.42"/>
    <n v="30.9"/>
    <n v="12187.58"/>
    <s v="EGP"/>
    <x v="2749"/>
    <x v="3"/>
    <x v="5"/>
    <x v="3"/>
    <x v="3"/>
    <x v="5"/>
    <x v="17"/>
    <x v="0"/>
  </r>
  <r>
    <x v="2752"/>
    <x v="960"/>
    <x v="0"/>
    <x v="1"/>
    <x v="1"/>
    <x v="5"/>
    <x v="11"/>
    <s v="Giza"/>
    <x v="4"/>
    <x v="22"/>
    <x v="5"/>
    <x v="0"/>
    <n v="6"/>
    <n v="643.84"/>
    <n v="0"/>
    <n v="643.84"/>
    <n v="3863.04"/>
    <n v="30.9"/>
    <n v="119367.94"/>
    <s v="EGP"/>
    <x v="2750"/>
    <x v="1"/>
    <x v="4"/>
    <x v="2"/>
    <x v="1"/>
    <x v="1"/>
    <x v="18"/>
    <x v="0"/>
  </r>
  <r>
    <x v="2753"/>
    <x v="614"/>
    <x v="0"/>
    <x v="1"/>
    <x v="1"/>
    <x v="5"/>
    <x v="11"/>
    <s v="Giza"/>
    <x v="2"/>
    <x v="29"/>
    <x v="0"/>
    <x v="15"/>
    <n v="4"/>
    <n v="243.84"/>
    <n v="15"/>
    <n v="207.26"/>
    <n v="829.04"/>
    <n v="30.9"/>
    <n v="25617.34"/>
    <s v="EGP"/>
    <x v="2751"/>
    <x v="1"/>
    <x v="5"/>
    <x v="3"/>
    <x v="3"/>
    <x v="0"/>
    <x v="19"/>
    <x v="2"/>
  </r>
  <r>
    <x v="2754"/>
    <x v="123"/>
    <x v="0"/>
    <x v="9"/>
    <x v="1"/>
    <x v="5"/>
    <x v="11"/>
    <s v="Giza"/>
    <x v="4"/>
    <x v="40"/>
    <x v="7"/>
    <x v="17"/>
    <n v="1"/>
    <n v="913.35"/>
    <n v="0"/>
    <n v="913.35"/>
    <n v="913.35"/>
    <n v="30.9"/>
    <n v="28222.51"/>
    <s v="EGP"/>
    <x v="2752"/>
    <x v="1"/>
    <x v="6"/>
    <x v="2"/>
    <x v="3"/>
    <x v="1"/>
    <x v="1"/>
    <x v="0"/>
  </r>
  <r>
    <x v="2755"/>
    <x v="124"/>
    <x v="0"/>
    <x v="2"/>
    <x v="2"/>
    <x v="5"/>
    <x v="11"/>
    <s v="Giza"/>
    <x v="5"/>
    <x v="10"/>
    <x v="4"/>
    <x v="14"/>
    <n v="7"/>
    <n v="1064.48"/>
    <n v="7"/>
    <n v="989.97"/>
    <n v="6929.79"/>
    <n v="30.9"/>
    <n v="214130.51"/>
    <s v="EGP"/>
    <x v="2753"/>
    <x v="4"/>
    <x v="1"/>
    <x v="3"/>
    <x v="1"/>
    <x v="0"/>
    <x v="13"/>
    <x v="0"/>
  </r>
  <r>
    <x v="2756"/>
    <x v="252"/>
    <x v="0"/>
    <x v="10"/>
    <x v="3"/>
    <x v="5"/>
    <x v="11"/>
    <s v="Giza"/>
    <x v="3"/>
    <x v="34"/>
    <x v="6"/>
    <x v="3"/>
    <n v="1"/>
    <n v="2481.61"/>
    <n v="0"/>
    <n v="2481.61"/>
    <n v="2481.61"/>
    <n v="30.9"/>
    <n v="76681.75"/>
    <s v="EGP"/>
    <x v="2754"/>
    <x v="3"/>
    <x v="5"/>
    <x v="3"/>
    <x v="2"/>
    <x v="0"/>
    <x v="3"/>
    <x v="0"/>
  </r>
  <r>
    <x v="2757"/>
    <x v="313"/>
    <x v="1"/>
    <x v="5"/>
    <x v="0"/>
    <x v="5"/>
    <x v="11"/>
    <s v="Giza"/>
    <x v="3"/>
    <x v="28"/>
    <x v="8"/>
    <x v="6"/>
    <n v="3"/>
    <n v="637.64"/>
    <n v="10"/>
    <n v="573.88"/>
    <n v="1721.64"/>
    <n v="30.9"/>
    <n v="53198.68"/>
    <s v="EGP"/>
    <x v="2755"/>
    <x v="1"/>
    <x v="3"/>
    <x v="2"/>
    <x v="1"/>
    <x v="0"/>
    <x v="20"/>
    <x v="0"/>
  </r>
  <r>
    <x v="2758"/>
    <x v="887"/>
    <x v="1"/>
    <x v="5"/>
    <x v="0"/>
    <x v="5"/>
    <x v="11"/>
    <s v="Giza"/>
    <x v="3"/>
    <x v="24"/>
    <x v="6"/>
    <x v="6"/>
    <n v="1"/>
    <n v="1265.3"/>
    <n v="0"/>
    <n v="1265.3"/>
    <n v="1265.3"/>
    <n v="30.9"/>
    <n v="39097.769999999997"/>
    <s v="EGP"/>
    <x v="2756"/>
    <x v="0"/>
    <x v="4"/>
    <x v="3"/>
    <x v="1"/>
    <x v="0"/>
    <x v="7"/>
    <x v="1"/>
  </r>
  <r>
    <x v="2759"/>
    <x v="744"/>
    <x v="1"/>
    <x v="6"/>
    <x v="1"/>
    <x v="5"/>
    <x v="11"/>
    <s v="Giza"/>
    <x v="4"/>
    <x v="37"/>
    <x v="4"/>
    <x v="1"/>
    <n v="1"/>
    <n v="1076.43"/>
    <n v="10"/>
    <n v="968.79"/>
    <n v="968.79"/>
    <n v="30.9"/>
    <n v="29935.61"/>
    <s v="EGP"/>
    <x v="2757"/>
    <x v="2"/>
    <x v="0"/>
    <x v="3"/>
    <x v="4"/>
    <x v="3"/>
    <x v="9"/>
    <x v="0"/>
  </r>
  <r>
    <x v="2760"/>
    <x v="456"/>
    <x v="1"/>
    <x v="1"/>
    <x v="1"/>
    <x v="5"/>
    <x v="11"/>
    <s v="Giza"/>
    <x v="5"/>
    <x v="8"/>
    <x v="4"/>
    <x v="4"/>
    <n v="1"/>
    <n v="522.05999999999995"/>
    <n v="0"/>
    <n v="522.05999999999995"/>
    <n v="522.05999999999995"/>
    <n v="30.9"/>
    <n v="16131.65"/>
    <s v="EGP"/>
    <x v="2758"/>
    <x v="3"/>
    <x v="0"/>
    <x v="1"/>
    <x v="2"/>
    <x v="0"/>
    <x v="0"/>
    <x v="0"/>
  </r>
  <r>
    <x v="2761"/>
    <x v="78"/>
    <x v="1"/>
    <x v="1"/>
    <x v="1"/>
    <x v="5"/>
    <x v="11"/>
    <s v="Giza"/>
    <x v="3"/>
    <x v="28"/>
    <x v="8"/>
    <x v="3"/>
    <n v="3"/>
    <n v="582.96"/>
    <n v="5"/>
    <n v="553.80999999999995"/>
    <n v="1661.43"/>
    <n v="30.9"/>
    <n v="51338.19"/>
    <s v="EGP"/>
    <x v="2759"/>
    <x v="0"/>
    <x v="6"/>
    <x v="1"/>
    <x v="3"/>
    <x v="0"/>
    <x v="3"/>
    <x v="0"/>
  </r>
  <r>
    <x v="2762"/>
    <x v="793"/>
    <x v="1"/>
    <x v="3"/>
    <x v="2"/>
    <x v="5"/>
    <x v="11"/>
    <s v="Giza"/>
    <x v="4"/>
    <x v="13"/>
    <x v="4"/>
    <x v="7"/>
    <n v="2"/>
    <n v="874.64"/>
    <n v="0"/>
    <n v="874.64"/>
    <n v="1749.28"/>
    <n v="30.9"/>
    <n v="54052.75"/>
    <s v="EGP"/>
    <x v="2760"/>
    <x v="3"/>
    <x v="5"/>
    <x v="3"/>
    <x v="1"/>
    <x v="2"/>
    <x v="11"/>
    <x v="0"/>
  </r>
  <r>
    <x v="2763"/>
    <x v="1017"/>
    <x v="2"/>
    <x v="0"/>
    <x v="0"/>
    <x v="5"/>
    <x v="11"/>
    <s v="Giza"/>
    <x v="4"/>
    <x v="37"/>
    <x v="7"/>
    <x v="13"/>
    <n v="1"/>
    <n v="945.2"/>
    <n v="3"/>
    <n v="916.84"/>
    <n v="916.84"/>
    <n v="30.9"/>
    <n v="28330.36"/>
    <s v="EGP"/>
    <x v="2761"/>
    <x v="3"/>
    <x v="3"/>
    <x v="0"/>
    <x v="1"/>
    <x v="5"/>
    <x v="2"/>
    <x v="0"/>
  </r>
  <r>
    <x v="2764"/>
    <x v="298"/>
    <x v="2"/>
    <x v="0"/>
    <x v="0"/>
    <x v="5"/>
    <x v="11"/>
    <s v="Giza"/>
    <x v="5"/>
    <x v="9"/>
    <x v="7"/>
    <x v="6"/>
    <n v="4"/>
    <n v="439.65"/>
    <n v="0"/>
    <n v="439.65"/>
    <n v="1758.6"/>
    <n v="30.9"/>
    <n v="54340.74"/>
    <s v="EGP"/>
    <x v="2762"/>
    <x v="0"/>
    <x v="1"/>
    <x v="2"/>
    <x v="0"/>
    <x v="0"/>
    <x v="20"/>
    <x v="0"/>
  </r>
  <r>
    <x v="2765"/>
    <x v="1018"/>
    <x v="2"/>
    <x v="4"/>
    <x v="0"/>
    <x v="5"/>
    <x v="11"/>
    <s v="Giza"/>
    <x v="1"/>
    <x v="36"/>
    <x v="0"/>
    <x v="6"/>
    <n v="1"/>
    <n v="101.37"/>
    <n v="7"/>
    <n v="94.27"/>
    <n v="94.27"/>
    <n v="30.9"/>
    <n v="2912.94"/>
    <s v="EGP"/>
    <x v="2763"/>
    <x v="4"/>
    <x v="5"/>
    <x v="2"/>
    <x v="2"/>
    <x v="0"/>
    <x v="3"/>
    <x v="2"/>
  </r>
  <r>
    <x v="2766"/>
    <x v="542"/>
    <x v="2"/>
    <x v="6"/>
    <x v="1"/>
    <x v="5"/>
    <x v="11"/>
    <s v="Giza"/>
    <x v="5"/>
    <x v="17"/>
    <x v="7"/>
    <x v="4"/>
    <n v="1"/>
    <n v="636.29"/>
    <n v="10"/>
    <n v="572.66"/>
    <n v="572.66"/>
    <n v="30.9"/>
    <n v="17695.189999999999"/>
    <s v="EGP"/>
    <x v="2764"/>
    <x v="2"/>
    <x v="3"/>
    <x v="0"/>
    <x v="1"/>
    <x v="0"/>
    <x v="3"/>
    <x v="0"/>
  </r>
  <r>
    <x v="2767"/>
    <x v="934"/>
    <x v="2"/>
    <x v="6"/>
    <x v="1"/>
    <x v="5"/>
    <x v="11"/>
    <s v="Giza"/>
    <x v="1"/>
    <x v="30"/>
    <x v="0"/>
    <x v="6"/>
    <n v="2"/>
    <n v="97.68"/>
    <n v="10"/>
    <n v="87.91"/>
    <n v="175.82"/>
    <n v="30.9"/>
    <n v="5432.84"/>
    <s v="EGP"/>
    <x v="2765"/>
    <x v="5"/>
    <x v="4"/>
    <x v="0"/>
    <x v="3"/>
    <x v="0"/>
    <x v="3"/>
    <x v="0"/>
  </r>
  <r>
    <x v="2768"/>
    <x v="52"/>
    <x v="2"/>
    <x v="6"/>
    <x v="1"/>
    <x v="5"/>
    <x v="11"/>
    <s v="Giza"/>
    <x v="2"/>
    <x v="2"/>
    <x v="0"/>
    <x v="15"/>
    <n v="1"/>
    <n v="292.18"/>
    <n v="0"/>
    <n v="292.18"/>
    <n v="292.18"/>
    <n v="30.9"/>
    <n v="9028.36"/>
    <s v="EGP"/>
    <x v="2766"/>
    <x v="1"/>
    <x v="0"/>
    <x v="3"/>
    <x v="0"/>
    <x v="0"/>
    <x v="3"/>
    <x v="1"/>
  </r>
  <r>
    <x v="2769"/>
    <x v="677"/>
    <x v="2"/>
    <x v="6"/>
    <x v="1"/>
    <x v="5"/>
    <x v="11"/>
    <s v="Giza"/>
    <x v="4"/>
    <x v="37"/>
    <x v="4"/>
    <x v="12"/>
    <n v="1"/>
    <n v="967.54"/>
    <n v="0"/>
    <n v="967.54"/>
    <n v="967.54"/>
    <n v="30.9"/>
    <n v="29896.99"/>
    <s v="EGP"/>
    <x v="2767"/>
    <x v="5"/>
    <x v="0"/>
    <x v="1"/>
    <x v="3"/>
    <x v="6"/>
    <x v="3"/>
    <x v="2"/>
  </r>
  <r>
    <x v="2770"/>
    <x v="433"/>
    <x v="2"/>
    <x v="1"/>
    <x v="1"/>
    <x v="5"/>
    <x v="11"/>
    <s v="Giza"/>
    <x v="4"/>
    <x v="18"/>
    <x v="5"/>
    <x v="4"/>
    <n v="3"/>
    <n v="397.43"/>
    <n v="0"/>
    <n v="397.43"/>
    <n v="1192.29"/>
    <n v="30.9"/>
    <n v="36841.760000000002"/>
    <s v="EGP"/>
    <x v="2768"/>
    <x v="1"/>
    <x v="4"/>
    <x v="1"/>
    <x v="2"/>
    <x v="4"/>
    <x v="3"/>
    <x v="1"/>
  </r>
  <r>
    <x v="2771"/>
    <x v="226"/>
    <x v="2"/>
    <x v="1"/>
    <x v="1"/>
    <x v="5"/>
    <x v="11"/>
    <s v="Giza"/>
    <x v="4"/>
    <x v="26"/>
    <x v="4"/>
    <x v="7"/>
    <n v="4"/>
    <n v="688.97"/>
    <n v="5"/>
    <n v="654.52"/>
    <n v="2618.08"/>
    <n v="30.9"/>
    <n v="80898.67"/>
    <s v="EGP"/>
    <x v="2769"/>
    <x v="0"/>
    <x v="2"/>
    <x v="0"/>
    <x v="2"/>
    <x v="3"/>
    <x v="12"/>
    <x v="0"/>
  </r>
  <r>
    <x v="2772"/>
    <x v="817"/>
    <x v="2"/>
    <x v="9"/>
    <x v="1"/>
    <x v="5"/>
    <x v="11"/>
    <s v="Giza"/>
    <x v="4"/>
    <x v="12"/>
    <x v="4"/>
    <x v="18"/>
    <n v="2"/>
    <n v="948.13"/>
    <n v="0"/>
    <n v="948.13"/>
    <n v="1896.26"/>
    <n v="30.9"/>
    <n v="58594.43"/>
    <s v="EGP"/>
    <x v="2770"/>
    <x v="2"/>
    <x v="0"/>
    <x v="1"/>
    <x v="3"/>
    <x v="6"/>
    <x v="1"/>
    <x v="0"/>
  </r>
  <r>
    <x v="2773"/>
    <x v="949"/>
    <x v="2"/>
    <x v="9"/>
    <x v="1"/>
    <x v="5"/>
    <x v="11"/>
    <s v="Giza"/>
    <x v="1"/>
    <x v="32"/>
    <x v="0"/>
    <x v="4"/>
    <n v="3"/>
    <n v="132.13999999999999"/>
    <n v="15"/>
    <n v="112.32"/>
    <n v="336.96"/>
    <n v="30.9"/>
    <n v="10412.06"/>
    <s v="EGP"/>
    <x v="2771"/>
    <x v="2"/>
    <x v="3"/>
    <x v="0"/>
    <x v="2"/>
    <x v="0"/>
    <x v="17"/>
    <x v="0"/>
  </r>
  <r>
    <x v="2774"/>
    <x v="805"/>
    <x v="2"/>
    <x v="9"/>
    <x v="1"/>
    <x v="5"/>
    <x v="11"/>
    <s v="Giza"/>
    <x v="1"/>
    <x v="25"/>
    <x v="0"/>
    <x v="6"/>
    <n v="3"/>
    <n v="38.49"/>
    <n v="0"/>
    <n v="38.49"/>
    <n v="115.47"/>
    <n v="30.9"/>
    <n v="3568.02"/>
    <s v="EGP"/>
    <x v="2772"/>
    <x v="4"/>
    <x v="2"/>
    <x v="2"/>
    <x v="3"/>
    <x v="0"/>
    <x v="3"/>
    <x v="0"/>
  </r>
  <r>
    <x v="2775"/>
    <x v="344"/>
    <x v="2"/>
    <x v="2"/>
    <x v="2"/>
    <x v="5"/>
    <x v="11"/>
    <s v="Giza"/>
    <x v="1"/>
    <x v="30"/>
    <x v="0"/>
    <x v="5"/>
    <n v="1"/>
    <n v="103.32"/>
    <n v="7"/>
    <n v="96.09"/>
    <n v="96.09"/>
    <n v="30.9"/>
    <n v="2969.18"/>
    <s v="EGP"/>
    <x v="2773"/>
    <x v="5"/>
    <x v="5"/>
    <x v="1"/>
    <x v="4"/>
    <x v="0"/>
    <x v="0"/>
    <x v="0"/>
  </r>
  <r>
    <x v="2776"/>
    <x v="344"/>
    <x v="2"/>
    <x v="2"/>
    <x v="2"/>
    <x v="5"/>
    <x v="11"/>
    <s v="Giza"/>
    <x v="0"/>
    <x v="31"/>
    <x v="0"/>
    <x v="11"/>
    <n v="3"/>
    <n v="124.08"/>
    <n v="0"/>
    <n v="124.08"/>
    <n v="372.24"/>
    <n v="30.9"/>
    <n v="11502.22"/>
    <s v="EGP"/>
    <x v="2774"/>
    <x v="4"/>
    <x v="4"/>
    <x v="3"/>
    <x v="2"/>
    <x v="0"/>
    <x v="18"/>
    <x v="0"/>
  </r>
  <r>
    <x v="2777"/>
    <x v="622"/>
    <x v="2"/>
    <x v="10"/>
    <x v="3"/>
    <x v="5"/>
    <x v="11"/>
    <s v="Giza"/>
    <x v="2"/>
    <x v="38"/>
    <x v="0"/>
    <x v="15"/>
    <n v="2"/>
    <n v="394.3"/>
    <n v="5"/>
    <n v="374.58"/>
    <n v="749.16"/>
    <n v="30.9"/>
    <n v="23149.040000000001"/>
    <s v="EGP"/>
    <x v="2775"/>
    <x v="1"/>
    <x v="0"/>
    <x v="0"/>
    <x v="0"/>
    <x v="0"/>
    <x v="5"/>
    <x v="0"/>
  </r>
  <r>
    <x v="2778"/>
    <x v="306"/>
    <x v="2"/>
    <x v="8"/>
    <x v="3"/>
    <x v="5"/>
    <x v="11"/>
    <s v="Giza"/>
    <x v="4"/>
    <x v="18"/>
    <x v="7"/>
    <x v="18"/>
    <n v="3"/>
    <n v="461.17"/>
    <n v="7"/>
    <n v="428.89"/>
    <n v="1286.67"/>
    <n v="30.9"/>
    <n v="39758.1"/>
    <s v="EGP"/>
    <x v="2776"/>
    <x v="2"/>
    <x v="2"/>
    <x v="3"/>
    <x v="3"/>
    <x v="5"/>
    <x v="3"/>
    <x v="0"/>
  </r>
  <r>
    <x v="2779"/>
    <x v="894"/>
    <x v="2"/>
    <x v="11"/>
    <x v="3"/>
    <x v="5"/>
    <x v="11"/>
    <s v="Giza"/>
    <x v="5"/>
    <x v="8"/>
    <x v="4"/>
    <x v="8"/>
    <n v="1"/>
    <n v="532.63"/>
    <n v="15"/>
    <n v="452.74"/>
    <n v="452.74"/>
    <n v="30.9"/>
    <n v="13989.67"/>
    <s v="EGP"/>
    <x v="2777"/>
    <x v="0"/>
    <x v="6"/>
    <x v="3"/>
    <x v="1"/>
    <x v="0"/>
    <x v="3"/>
    <x v="1"/>
  </r>
  <r>
    <x v="2780"/>
    <x v="971"/>
    <x v="0"/>
    <x v="4"/>
    <x v="0"/>
    <x v="5"/>
    <x v="11"/>
    <s v="Luxor"/>
    <x v="1"/>
    <x v="36"/>
    <x v="0"/>
    <x v="6"/>
    <n v="2"/>
    <n v="103.63"/>
    <n v="15"/>
    <n v="88.09"/>
    <n v="176.18"/>
    <n v="30.9"/>
    <n v="5443.96"/>
    <s v="EGP"/>
    <x v="2778"/>
    <x v="0"/>
    <x v="4"/>
    <x v="3"/>
    <x v="4"/>
    <x v="0"/>
    <x v="3"/>
    <x v="2"/>
  </r>
  <r>
    <x v="2781"/>
    <x v="328"/>
    <x v="0"/>
    <x v="4"/>
    <x v="0"/>
    <x v="5"/>
    <x v="11"/>
    <s v="Luxor"/>
    <x v="4"/>
    <x v="33"/>
    <x v="7"/>
    <x v="3"/>
    <n v="4"/>
    <n v="1180.49"/>
    <n v="10"/>
    <n v="1062.44"/>
    <n v="4249.76"/>
    <n v="30.9"/>
    <n v="131317.57999999999"/>
    <s v="EGP"/>
    <x v="2779"/>
    <x v="1"/>
    <x v="1"/>
    <x v="2"/>
    <x v="2"/>
    <x v="4"/>
    <x v="9"/>
    <x v="0"/>
  </r>
  <r>
    <x v="2782"/>
    <x v="329"/>
    <x v="0"/>
    <x v="5"/>
    <x v="0"/>
    <x v="5"/>
    <x v="11"/>
    <s v="Luxor"/>
    <x v="4"/>
    <x v="13"/>
    <x v="3"/>
    <x v="4"/>
    <n v="1"/>
    <n v="951.63"/>
    <n v="7"/>
    <n v="885.02"/>
    <n v="885.02"/>
    <n v="30.9"/>
    <n v="27347.119999999999"/>
    <s v="EGP"/>
    <x v="2780"/>
    <x v="5"/>
    <x v="0"/>
    <x v="0"/>
    <x v="0"/>
    <x v="3"/>
    <x v="3"/>
    <x v="0"/>
  </r>
  <r>
    <x v="2783"/>
    <x v="287"/>
    <x v="0"/>
    <x v="6"/>
    <x v="1"/>
    <x v="5"/>
    <x v="11"/>
    <s v="Luxor"/>
    <x v="4"/>
    <x v="33"/>
    <x v="7"/>
    <x v="0"/>
    <n v="1"/>
    <n v="1025.73"/>
    <n v="0"/>
    <n v="1025.73"/>
    <n v="1025.73"/>
    <n v="30.9"/>
    <n v="31695.06"/>
    <s v="EGP"/>
    <x v="2781"/>
    <x v="3"/>
    <x v="3"/>
    <x v="3"/>
    <x v="3"/>
    <x v="1"/>
    <x v="3"/>
    <x v="0"/>
  </r>
  <r>
    <x v="2784"/>
    <x v="1019"/>
    <x v="0"/>
    <x v="6"/>
    <x v="1"/>
    <x v="5"/>
    <x v="11"/>
    <s v="Luxor"/>
    <x v="2"/>
    <x v="2"/>
    <x v="0"/>
    <x v="16"/>
    <n v="2"/>
    <n v="304.33"/>
    <n v="0"/>
    <n v="304.33"/>
    <n v="608.66"/>
    <n v="30.9"/>
    <n v="18807.59"/>
    <s v="EGP"/>
    <x v="2782"/>
    <x v="2"/>
    <x v="5"/>
    <x v="3"/>
    <x v="4"/>
    <x v="0"/>
    <x v="12"/>
    <x v="0"/>
  </r>
  <r>
    <x v="2785"/>
    <x v="121"/>
    <x v="0"/>
    <x v="6"/>
    <x v="1"/>
    <x v="5"/>
    <x v="11"/>
    <s v="Luxor"/>
    <x v="3"/>
    <x v="3"/>
    <x v="6"/>
    <x v="6"/>
    <n v="2"/>
    <n v="1895.47"/>
    <n v="0"/>
    <n v="1895.47"/>
    <n v="3790.94"/>
    <n v="30.9"/>
    <n v="117140.05"/>
    <s v="EGP"/>
    <x v="2783"/>
    <x v="2"/>
    <x v="1"/>
    <x v="1"/>
    <x v="1"/>
    <x v="0"/>
    <x v="3"/>
    <x v="0"/>
  </r>
  <r>
    <x v="2786"/>
    <x v="1015"/>
    <x v="0"/>
    <x v="2"/>
    <x v="2"/>
    <x v="5"/>
    <x v="11"/>
    <s v="Luxor"/>
    <x v="5"/>
    <x v="15"/>
    <x v="7"/>
    <x v="8"/>
    <n v="2"/>
    <n v="757.19"/>
    <n v="0"/>
    <n v="757.19"/>
    <n v="1514.38"/>
    <n v="30.9"/>
    <n v="46794.34"/>
    <s v="EGP"/>
    <x v="2784"/>
    <x v="3"/>
    <x v="6"/>
    <x v="3"/>
    <x v="4"/>
    <x v="0"/>
    <x v="3"/>
    <x v="0"/>
  </r>
  <r>
    <x v="2787"/>
    <x v="579"/>
    <x v="0"/>
    <x v="11"/>
    <x v="3"/>
    <x v="5"/>
    <x v="11"/>
    <s v="Luxor"/>
    <x v="4"/>
    <x v="23"/>
    <x v="7"/>
    <x v="1"/>
    <n v="8"/>
    <n v="854.47"/>
    <n v="0"/>
    <n v="854.47"/>
    <n v="6835.76"/>
    <n v="30.9"/>
    <n v="211224.98"/>
    <s v="EGP"/>
    <x v="2785"/>
    <x v="5"/>
    <x v="0"/>
    <x v="3"/>
    <x v="1"/>
    <x v="4"/>
    <x v="3"/>
    <x v="0"/>
  </r>
  <r>
    <x v="2788"/>
    <x v="8"/>
    <x v="1"/>
    <x v="0"/>
    <x v="0"/>
    <x v="5"/>
    <x v="11"/>
    <s v="Luxor"/>
    <x v="2"/>
    <x v="29"/>
    <x v="0"/>
    <x v="4"/>
    <n v="1"/>
    <n v="237.88"/>
    <n v="0"/>
    <n v="237.88"/>
    <n v="237.88"/>
    <n v="30.9"/>
    <n v="7350.49"/>
    <s v="EGP"/>
    <x v="2786"/>
    <x v="0"/>
    <x v="3"/>
    <x v="3"/>
    <x v="4"/>
    <x v="0"/>
    <x v="8"/>
    <x v="0"/>
  </r>
  <r>
    <x v="2789"/>
    <x v="101"/>
    <x v="1"/>
    <x v="6"/>
    <x v="1"/>
    <x v="5"/>
    <x v="11"/>
    <s v="Luxor"/>
    <x v="2"/>
    <x v="38"/>
    <x v="0"/>
    <x v="15"/>
    <n v="1"/>
    <n v="381.16"/>
    <n v="15"/>
    <n v="323.99"/>
    <n v="323.99"/>
    <n v="30.9"/>
    <n v="10011.290000000001"/>
    <s v="EGP"/>
    <x v="2787"/>
    <x v="1"/>
    <x v="6"/>
    <x v="3"/>
    <x v="4"/>
    <x v="0"/>
    <x v="2"/>
    <x v="0"/>
  </r>
  <r>
    <x v="2790"/>
    <x v="158"/>
    <x v="1"/>
    <x v="1"/>
    <x v="1"/>
    <x v="5"/>
    <x v="11"/>
    <s v="Luxor"/>
    <x v="1"/>
    <x v="30"/>
    <x v="0"/>
    <x v="4"/>
    <n v="1"/>
    <n v="94.32"/>
    <n v="0"/>
    <n v="94.32"/>
    <n v="94.32"/>
    <n v="30.9"/>
    <n v="2914.49"/>
    <s v="EGP"/>
    <x v="2788"/>
    <x v="1"/>
    <x v="6"/>
    <x v="2"/>
    <x v="0"/>
    <x v="0"/>
    <x v="11"/>
    <x v="2"/>
  </r>
  <r>
    <x v="2791"/>
    <x v="890"/>
    <x v="1"/>
    <x v="7"/>
    <x v="2"/>
    <x v="5"/>
    <x v="11"/>
    <s v="Luxor"/>
    <x v="4"/>
    <x v="23"/>
    <x v="4"/>
    <x v="18"/>
    <n v="1"/>
    <n v="795.97"/>
    <n v="0"/>
    <n v="795.97"/>
    <n v="795.97"/>
    <n v="30.9"/>
    <n v="24595.47"/>
    <s v="EGP"/>
    <x v="2789"/>
    <x v="2"/>
    <x v="5"/>
    <x v="1"/>
    <x v="1"/>
    <x v="1"/>
    <x v="3"/>
    <x v="0"/>
  </r>
  <r>
    <x v="2792"/>
    <x v="868"/>
    <x v="1"/>
    <x v="10"/>
    <x v="3"/>
    <x v="5"/>
    <x v="11"/>
    <s v="Luxor"/>
    <x v="4"/>
    <x v="6"/>
    <x v="5"/>
    <x v="17"/>
    <n v="2"/>
    <n v="1248.42"/>
    <n v="15"/>
    <n v="1061.1600000000001"/>
    <n v="2122.3200000000002"/>
    <n v="30.9"/>
    <n v="65579.69"/>
    <s v="EGP"/>
    <x v="2790"/>
    <x v="5"/>
    <x v="2"/>
    <x v="3"/>
    <x v="1"/>
    <x v="3"/>
    <x v="18"/>
    <x v="0"/>
  </r>
  <r>
    <x v="2793"/>
    <x v="388"/>
    <x v="2"/>
    <x v="5"/>
    <x v="0"/>
    <x v="5"/>
    <x v="11"/>
    <s v="Luxor"/>
    <x v="3"/>
    <x v="34"/>
    <x v="8"/>
    <x v="6"/>
    <n v="2"/>
    <n v="2548.1999999999998"/>
    <n v="0"/>
    <n v="2548.1999999999998"/>
    <n v="5096.3999999999996"/>
    <n v="30.9"/>
    <n v="157478.76"/>
    <s v="EGP"/>
    <x v="2791"/>
    <x v="4"/>
    <x v="2"/>
    <x v="1"/>
    <x v="1"/>
    <x v="0"/>
    <x v="1"/>
    <x v="0"/>
  </r>
  <r>
    <x v="2794"/>
    <x v="935"/>
    <x v="2"/>
    <x v="1"/>
    <x v="1"/>
    <x v="5"/>
    <x v="11"/>
    <s v="Luxor"/>
    <x v="5"/>
    <x v="9"/>
    <x v="3"/>
    <x v="8"/>
    <n v="1"/>
    <n v="423.06"/>
    <n v="10"/>
    <n v="380.75"/>
    <n v="380.75"/>
    <n v="30.9"/>
    <n v="11765.17"/>
    <s v="EGP"/>
    <x v="2792"/>
    <x v="2"/>
    <x v="0"/>
    <x v="3"/>
    <x v="1"/>
    <x v="0"/>
    <x v="12"/>
    <x v="2"/>
  </r>
  <r>
    <x v="2795"/>
    <x v="26"/>
    <x v="2"/>
    <x v="2"/>
    <x v="2"/>
    <x v="5"/>
    <x v="11"/>
    <s v="Luxor"/>
    <x v="0"/>
    <x v="20"/>
    <x v="0"/>
    <x v="11"/>
    <n v="7"/>
    <n v="260.97000000000003"/>
    <n v="15"/>
    <n v="221.82"/>
    <n v="1552.74"/>
    <n v="30.9"/>
    <n v="47979.67"/>
    <s v="EGP"/>
    <x v="2793"/>
    <x v="3"/>
    <x v="2"/>
    <x v="3"/>
    <x v="2"/>
    <x v="0"/>
    <x v="3"/>
    <x v="0"/>
  </r>
  <r>
    <x v="2796"/>
    <x v="420"/>
    <x v="2"/>
    <x v="2"/>
    <x v="2"/>
    <x v="5"/>
    <x v="11"/>
    <s v="Luxor"/>
    <x v="4"/>
    <x v="21"/>
    <x v="5"/>
    <x v="1"/>
    <n v="3"/>
    <n v="767.27"/>
    <n v="0"/>
    <n v="767.27"/>
    <n v="2301.81"/>
    <n v="30.9"/>
    <n v="71125.929999999993"/>
    <s v="EGP"/>
    <x v="2794"/>
    <x v="3"/>
    <x v="2"/>
    <x v="2"/>
    <x v="2"/>
    <x v="4"/>
    <x v="16"/>
    <x v="0"/>
  </r>
  <r>
    <x v="2797"/>
    <x v="359"/>
    <x v="2"/>
    <x v="2"/>
    <x v="2"/>
    <x v="5"/>
    <x v="11"/>
    <s v="Luxor"/>
    <x v="2"/>
    <x v="4"/>
    <x v="0"/>
    <x v="2"/>
    <n v="2"/>
    <n v="748.47"/>
    <n v="3"/>
    <n v="726.02"/>
    <n v="1452.04"/>
    <n v="30.9"/>
    <n v="44868.04"/>
    <s v="EGP"/>
    <x v="2795"/>
    <x v="4"/>
    <x v="1"/>
    <x v="1"/>
    <x v="2"/>
    <x v="0"/>
    <x v="8"/>
    <x v="0"/>
  </r>
  <r>
    <x v="2798"/>
    <x v="865"/>
    <x v="2"/>
    <x v="10"/>
    <x v="3"/>
    <x v="5"/>
    <x v="11"/>
    <s v="Luxor"/>
    <x v="3"/>
    <x v="39"/>
    <x v="10"/>
    <x v="3"/>
    <n v="1"/>
    <n v="6969.71"/>
    <n v="0"/>
    <n v="6969.71"/>
    <n v="6969.71"/>
    <n v="30.9"/>
    <n v="215364.04"/>
    <s v="EGP"/>
    <x v="2796"/>
    <x v="4"/>
    <x v="5"/>
    <x v="0"/>
    <x v="4"/>
    <x v="0"/>
    <x v="15"/>
    <x v="0"/>
  </r>
  <r>
    <x v="2799"/>
    <x v="783"/>
    <x v="2"/>
    <x v="10"/>
    <x v="3"/>
    <x v="5"/>
    <x v="11"/>
    <s v="Luxor"/>
    <x v="0"/>
    <x v="20"/>
    <x v="0"/>
    <x v="3"/>
    <n v="1"/>
    <n v="250.86"/>
    <n v="10"/>
    <n v="225.77"/>
    <n v="225.77"/>
    <n v="30.9"/>
    <n v="6976.29"/>
    <s v="EGP"/>
    <x v="2797"/>
    <x v="5"/>
    <x v="2"/>
    <x v="0"/>
    <x v="0"/>
    <x v="0"/>
    <x v="17"/>
    <x v="0"/>
  </r>
  <r>
    <x v="2800"/>
    <x v="943"/>
    <x v="0"/>
    <x v="0"/>
    <x v="0"/>
    <x v="5"/>
    <x v="11"/>
    <s v="Mansoura"/>
    <x v="1"/>
    <x v="7"/>
    <x v="0"/>
    <x v="5"/>
    <n v="1"/>
    <n v="138.46"/>
    <n v="7"/>
    <n v="128.77000000000001"/>
    <n v="128.77000000000001"/>
    <n v="30.9"/>
    <n v="3978.99"/>
    <s v="EGP"/>
    <x v="2798"/>
    <x v="3"/>
    <x v="1"/>
    <x v="2"/>
    <x v="1"/>
    <x v="0"/>
    <x v="3"/>
    <x v="0"/>
  </r>
  <r>
    <x v="2801"/>
    <x v="149"/>
    <x v="0"/>
    <x v="5"/>
    <x v="0"/>
    <x v="5"/>
    <x v="11"/>
    <s v="Mansoura"/>
    <x v="3"/>
    <x v="3"/>
    <x v="10"/>
    <x v="3"/>
    <n v="1"/>
    <n v="2032.01"/>
    <n v="0"/>
    <n v="2032.01"/>
    <n v="2032.01"/>
    <n v="30.9"/>
    <n v="62789.11"/>
    <s v="EGP"/>
    <x v="2799"/>
    <x v="0"/>
    <x v="1"/>
    <x v="3"/>
    <x v="2"/>
    <x v="0"/>
    <x v="10"/>
    <x v="0"/>
  </r>
  <r>
    <x v="2802"/>
    <x v="941"/>
    <x v="0"/>
    <x v="9"/>
    <x v="1"/>
    <x v="5"/>
    <x v="11"/>
    <s v="Mansoura"/>
    <x v="5"/>
    <x v="17"/>
    <x v="5"/>
    <x v="8"/>
    <n v="1"/>
    <n v="566.08000000000004"/>
    <n v="3"/>
    <n v="549.1"/>
    <n v="549.1"/>
    <n v="30.9"/>
    <n v="16967.189999999999"/>
    <s v="EGP"/>
    <x v="2800"/>
    <x v="1"/>
    <x v="2"/>
    <x v="1"/>
    <x v="3"/>
    <x v="0"/>
    <x v="7"/>
    <x v="0"/>
  </r>
  <r>
    <x v="2803"/>
    <x v="779"/>
    <x v="0"/>
    <x v="2"/>
    <x v="2"/>
    <x v="5"/>
    <x v="11"/>
    <s v="Mansoura"/>
    <x v="1"/>
    <x v="1"/>
    <x v="0"/>
    <x v="5"/>
    <n v="3"/>
    <n v="30.38"/>
    <n v="15"/>
    <n v="25.82"/>
    <n v="77.459999999999994"/>
    <n v="30.9"/>
    <n v="2393.5100000000002"/>
    <s v="EGP"/>
    <x v="2801"/>
    <x v="2"/>
    <x v="0"/>
    <x v="3"/>
    <x v="1"/>
    <x v="0"/>
    <x v="0"/>
    <x v="2"/>
  </r>
  <r>
    <x v="2804"/>
    <x v="290"/>
    <x v="0"/>
    <x v="2"/>
    <x v="2"/>
    <x v="5"/>
    <x v="11"/>
    <s v="Mansoura"/>
    <x v="1"/>
    <x v="1"/>
    <x v="0"/>
    <x v="1"/>
    <n v="1"/>
    <n v="28.13"/>
    <n v="2"/>
    <n v="27.57"/>
    <n v="27.57"/>
    <n v="30.9"/>
    <n v="851.91"/>
    <s v="EGP"/>
    <x v="2802"/>
    <x v="3"/>
    <x v="3"/>
    <x v="3"/>
    <x v="4"/>
    <x v="0"/>
    <x v="9"/>
    <x v="0"/>
  </r>
  <r>
    <x v="2805"/>
    <x v="895"/>
    <x v="0"/>
    <x v="10"/>
    <x v="3"/>
    <x v="5"/>
    <x v="11"/>
    <s v="Mansoura"/>
    <x v="4"/>
    <x v="13"/>
    <x v="4"/>
    <x v="4"/>
    <n v="2"/>
    <n v="857.65"/>
    <n v="2"/>
    <n v="840.5"/>
    <n v="1681"/>
    <n v="30.9"/>
    <n v="51942.9"/>
    <s v="EGP"/>
    <x v="2803"/>
    <x v="2"/>
    <x v="5"/>
    <x v="1"/>
    <x v="2"/>
    <x v="5"/>
    <x v="0"/>
    <x v="0"/>
  </r>
  <r>
    <x v="2806"/>
    <x v="367"/>
    <x v="1"/>
    <x v="0"/>
    <x v="0"/>
    <x v="5"/>
    <x v="11"/>
    <s v="Mansoura"/>
    <x v="1"/>
    <x v="5"/>
    <x v="0"/>
    <x v="5"/>
    <n v="1"/>
    <n v="105.68"/>
    <n v="3"/>
    <n v="102.51"/>
    <n v="102.51"/>
    <n v="30.9"/>
    <n v="3167.56"/>
    <s v="EGP"/>
    <x v="2804"/>
    <x v="2"/>
    <x v="3"/>
    <x v="3"/>
    <x v="2"/>
    <x v="0"/>
    <x v="5"/>
    <x v="0"/>
  </r>
  <r>
    <x v="2807"/>
    <x v="237"/>
    <x v="1"/>
    <x v="5"/>
    <x v="0"/>
    <x v="5"/>
    <x v="11"/>
    <s v="Mansoura"/>
    <x v="4"/>
    <x v="40"/>
    <x v="2"/>
    <x v="17"/>
    <n v="1"/>
    <n v="926.43"/>
    <n v="10"/>
    <n v="833.79"/>
    <n v="833.79"/>
    <n v="30.9"/>
    <n v="25764.11"/>
    <s v="EGP"/>
    <x v="2805"/>
    <x v="4"/>
    <x v="1"/>
    <x v="2"/>
    <x v="3"/>
    <x v="6"/>
    <x v="17"/>
    <x v="0"/>
  </r>
  <r>
    <x v="2808"/>
    <x v="744"/>
    <x v="1"/>
    <x v="6"/>
    <x v="1"/>
    <x v="5"/>
    <x v="11"/>
    <s v="Mansoura"/>
    <x v="5"/>
    <x v="15"/>
    <x v="3"/>
    <x v="6"/>
    <n v="2"/>
    <n v="845.76"/>
    <n v="2"/>
    <n v="828.84"/>
    <n v="1657.68"/>
    <n v="30.9"/>
    <n v="51222.31"/>
    <s v="EGP"/>
    <x v="2806"/>
    <x v="3"/>
    <x v="2"/>
    <x v="0"/>
    <x v="2"/>
    <x v="0"/>
    <x v="20"/>
    <x v="0"/>
  </r>
  <r>
    <x v="2809"/>
    <x v="277"/>
    <x v="1"/>
    <x v="6"/>
    <x v="1"/>
    <x v="5"/>
    <x v="11"/>
    <s v="Mansoura"/>
    <x v="3"/>
    <x v="3"/>
    <x v="8"/>
    <x v="14"/>
    <n v="2"/>
    <n v="1903.87"/>
    <n v="0"/>
    <n v="1903.87"/>
    <n v="3807.74"/>
    <n v="30.9"/>
    <n v="117659.17"/>
    <s v="EGP"/>
    <x v="2807"/>
    <x v="3"/>
    <x v="1"/>
    <x v="0"/>
    <x v="4"/>
    <x v="0"/>
    <x v="20"/>
    <x v="0"/>
  </r>
  <r>
    <x v="2810"/>
    <x v="599"/>
    <x v="1"/>
    <x v="6"/>
    <x v="1"/>
    <x v="5"/>
    <x v="11"/>
    <s v="Mansoura"/>
    <x v="4"/>
    <x v="13"/>
    <x v="2"/>
    <x v="0"/>
    <n v="1"/>
    <n v="870.14"/>
    <n v="0"/>
    <n v="870.14"/>
    <n v="870.14"/>
    <n v="30.9"/>
    <n v="26887.33"/>
    <s v="EGP"/>
    <x v="2808"/>
    <x v="0"/>
    <x v="4"/>
    <x v="1"/>
    <x v="1"/>
    <x v="6"/>
    <x v="3"/>
    <x v="2"/>
  </r>
  <r>
    <x v="2811"/>
    <x v="215"/>
    <x v="1"/>
    <x v="9"/>
    <x v="1"/>
    <x v="5"/>
    <x v="11"/>
    <s v="Mansoura"/>
    <x v="4"/>
    <x v="37"/>
    <x v="3"/>
    <x v="9"/>
    <n v="1"/>
    <n v="922.29"/>
    <n v="2"/>
    <n v="903.84"/>
    <n v="903.84"/>
    <n v="30.9"/>
    <n v="27928.66"/>
    <s v="EGP"/>
    <x v="2809"/>
    <x v="5"/>
    <x v="0"/>
    <x v="0"/>
    <x v="4"/>
    <x v="2"/>
    <x v="8"/>
    <x v="0"/>
  </r>
  <r>
    <x v="2812"/>
    <x v="465"/>
    <x v="1"/>
    <x v="3"/>
    <x v="2"/>
    <x v="5"/>
    <x v="11"/>
    <s v="Mansoura"/>
    <x v="1"/>
    <x v="25"/>
    <x v="0"/>
    <x v="5"/>
    <n v="1"/>
    <n v="36.229999999999997"/>
    <n v="0"/>
    <n v="36.229999999999997"/>
    <n v="36.229999999999997"/>
    <n v="30.9"/>
    <n v="1119.51"/>
    <s v="EGP"/>
    <x v="2810"/>
    <x v="1"/>
    <x v="6"/>
    <x v="2"/>
    <x v="2"/>
    <x v="0"/>
    <x v="9"/>
    <x v="0"/>
  </r>
  <r>
    <x v="2813"/>
    <x v="133"/>
    <x v="1"/>
    <x v="7"/>
    <x v="2"/>
    <x v="5"/>
    <x v="11"/>
    <s v="Mansoura"/>
    <x v="0"/>
    <x v="0"/>
    <x v="0"/>
    <x v="3"/>
    <n v="1"/>
    <n v="178.57"/>
    <n v="0"/>
    <n v="178.57"/>
    <n v="178.57"/>
    <n v="30.9"/>
    <n v="5517.81"/>
    <s v="EGP"/>
    <x v="2811"/>
    <x v="2"/>
    <x v="4"/>
    <x v="1"/>
    <x v="3"/>
    <x v="0"/>
    <x v="14"/>
    <x v="0"/>
  </r>
  <r>
    <x v="2814"/>
    <x v="1020"/>
    <x v="1"/>
    <x v="8"/>
    <x v="3"/>
    <x v="5"/>
    <x v="11"/>
    <s v="Mansoura"/>
    <x v="1"/>
    <x v="19"/>
    <x v="0"/>
    <x v="4"/>
    <n v="2"/>
    <n v="75.73"/>
    <n v="15"/>
    <n v="64.37"/>
    <n v="128.74"/>
    <n v="30.9"/>
    <n v="3978.07"/>
    <s v="EGP"/>
    <x v="2812"/>
    <x v="1"/>
    <x v="6"/>
    <x v="2"/>
    <x v="0"/>
    <x v="0"/>
    <x v="7"/>
    <x v="0"/>
  </r>
  <r>
    <x v="2815"/>
    <x v="1000"/>
    <x v="1"/>
    <x v="11"/>
    <x v="3"/>
    <x v="5"/>
    <x v="11"/>
    <s v="Mansoura"/>
    <x v="3"/>
    <x v="39"/>
    <x v="1"/>
    <x v="14"/>
    <n v="1"/>
    <n v="7132.67"/>
    <n v="5"/>
    <n v="6776.04"/>
    <n v="6776.04"/>
    <n v="30.9"/>
    <n v="209379.64"/>
    <s v="EGP"/>
    <x v="2813"/>
    <x v="0"/>
    <x v="2"/>
    <x v="2"/>
    <x v="2"/>
    <x v="0"/>
    <x v="19"/>
    <x v="0"/>
  </r>
  <r>
    <x v="2816"/>
    <x v="521"/>
    <x v="2"/>
    <x v="0"/>
    <x v="0"/>
    <x v="5"/>
    <x v="11"/>
    <s v="Mansoura"/>
    <x v="2"/>
    <x v="2"/>
    <x v="0"/>
    <x v="15"/>
    <n v="1"/>
    <n v="297.97000000000003"/>
    <n v="15"/>
    <n v="253.27"/>
    <n v="253.27"/>
    <n v="30.9"/>
    <n v="7826.04"/>
    <s v="EGP"/>
    <x v="2814"/>
    <x v="3"/>
    <x v="2"/>
    <x v="0"/>
    <x v="3"/>
    <x v="0"/>
    <x v="3"/>
    <x v="0"/>
  </r>
  <r>
    <x v="2817"/>
    <x v="280"/>
    <x v="2"/>
    <x v="4"/>
    <x v="0"/>
    <x v="5"/>
    <x v="11"/>
    <s v="Mansoura"/>
    <x v="4"/>
    <x v="13"/>
    <x v="4"/>
    <x v="7"/>
    <n v="3"/>
    <n v="863.79"/>
    <n v="15"/>
    <n v="734.22"/>
    <n v="2202.66"/>
    <n v="30.9"/>
    <n v="68062.19"/>
    <s v="EGP"/>
    <x v="2815"/>
    <x v="0"/>
    <x v="1"/>
    <x v="3"/>
    <x v="0"/>
    <x v="5"/>
    <x v="11"/>
    <x v="0"/>
  </r>
  <r>
    <x v="2818"/>
    <x v="669"/>
    <x v="2"/>
    <x v="5"/>
    <x v="0"/>
    <x v="5"/>
    <x v="11"/>
    <s v="Mansoura"/>
    <x v="0"/>
    <x v="31"/>
    <x v="0"/>
    <x v="11"/>
    <n v="1"/>
    <n v="123.29"/>
    <n v="7"/>
    <n v="114.66"/>
    <n v="114.66"/>
    <n v="30.9"/>
    <n v="3542.99"/>
    <s v="EGP"/>
    <x v="2816"/>
    <x v="3"/>
    <x v="0"/>
    <x v="1"/>
    <x v="2"/>
    <x v="0"/>
    <x v="4"/>
    <x v="0"/>
  </r>
  <r>
    <x v="2819"/>
    <x v="50"/>
    <x v="2"/>
    <x v="5"/>
    <x v="0"/>
    <x v="5"/>
    <x v="11"/>
    <s v="Mansoura"/>
    <x v="2"/>
    <x v="38"/>
    <x v="0"/>
    <x v="4"/>
    <n v="2"/>
    <n v="407.12"/>
    <n v="3"/>
    <n v="394.91"/>
    <n v="789.82"/>
    <n v="30.9"/>
    <n v="24405.439999999999"/>
    <s v="EGP"/>
    <x v="2817"/>
    <x v="3"/>
    <x v="5"/>
    <x v="3"/>
    <x v="4"/>
    <x v="0"/>
    <x v="12"/>
    <x v="2"/>
  </r>
  <r>
    <x v="2820"/>
    <x v="57"/>
    <x v="2"/>
    <x v="1"/>
    <x v="1"/>
    <x v="5"/>
    <x v="11"/>
    <s v="Mansoura"/>
    <x v="2"/>
    <x v="29"/>
    <x v="0"/>
    <x v="4"/>
    <n v="2"/>
    <n v="267.14"/>
    <n v="0"/>
    <n v="267.14"/>
    <n v="534.28"/>
    <n v="30.9"/>
    <n v="16509.25"/>
    <s v="EGP"/>
    <x v="2818"/>
    <x v="2"/>
    <x v="1"/>
    <x v="2"/>
    <x v="3"/>
    <x v="0"/>
    <x v="1"/>
    <x v="0"/>
  </r>
  <r>
    <x v="2821"/>
    <x v="711"/>
    <x v="2"/>
    <x v="9"/>
    <x v="1"/>
    <x v="5"/>
    <x v="11"/>
    <s v="Mansoura"/>
    <x v="5"/>
    <x v="9"/>
    <x v="4"/>
    <x v="8"/>
    <n v="2"/>
    <n v="418.26"/>
    <n v="7"/>
    <n v="388.98"/>
    <n v="777.96"/>
    <n v="30.9"/>
    <n v="24038.959999999999"/>
    <s v="EGP"/>
    <x v="2819"/>
    <x v="4"/>
    <x v="5"/>
    <x v="2"/>
    <x v="4"/>
    <x v="0"/>
    <x v="15"/>
    <x v="0"/>
  </r>
  <r>
    <x v="2822"/>
    <x v="407"/>
    <x v="2"/>
    <x v="9"/>
    <x v="1"/>
    <x v="5"/>
    <x v="11"/>
    <s v="Mansoura"/>
    <x v="4"/>
    <x v="18"/>
    <x v="7"/>
    <x v="15"/>
    <n v="3"/>
    <n v="412.82"/>
    <n v="0"/>
    <n v="412.82"/>
    <n v="1238.46"/>
    <n v="30.9"/>
    <n v="38268.410000000003"/>
    <s v="EGP"/>
    <x v="2820"/>
    <x v="3"/>
    <x v="3"/>
    <x v="0"/>
    <x v="0"/>
    <x v="2"/>
    <x v="3"/>
    <x v="0"/>
  </r>
  <r>
    <x v="2823"/>
    <x v="893"/>
    <x v="2"/>
    <x v="2"/>
    <x v="2"/>
    <x v="5"/>
    <x v="11"/>
    <s v="Mansoura"/>
    <x v="5"/>
    <x v="8"/>
    <x v="5"/>
    <x v="4"/>
    <n v="4"/>
    <n v="524.67999999999995"/>
    <n v="5"/>
    <n v="498.45"/>
    <n v="1993.8"/>
    <n v="30.9"/>
    <n v="61608.42"/>
    <s v="EGP"/>
    <x v="2821"/>
    <x v="1"/>
    <x v="3"/>
    <x v="0"/>
    <x v="0"/>
    <x v="0"/>
    <x v="8"/>
    <x v="0"/>
  </r>
  <r>
    <x v="2824"/>
    <x v="743"/>
    <x v="2"/>
    <x v="7"/>
    <x v="2"/>
    <x v="5"/>
    <x v="11"/>
    <s v="Mansoura"/>
    <x v="1"/>
    <x v="16"/>
    <x v="0"/>
    <x v="5"/>
    <n v="2"/>
    <n v="131.69999999999999"/>
    <n v="0"/>
    <n v="131.69999999999999"/>
    <n v="263.39999999999998"/>
    <n v="30.9"/>
    <n v="8139.06"/>
    <s v="EGP"/>
    <x v="2822"/>
    <x v="2"/>
    <x v="2"/>
    <x v="1"/>
    <x v="1"/>
    <x v="0"/>
    <x v="1"/>
    <x v="0"/>
  </r>
  <r>
    <x v="2825"/>
    <x v="284"/>
    <x v="2"/>
    <x v="8"/>
    <x v="3"/>
    <x v="5"/>
    <x v="11"/>
    <s v="Mansoura"/>
    <x v="4"/>
    <x v="18"/>
    <x v="2"/>
    <x v="12"/>
    <n v="1"/>
    <n v="395.14"/>
    <n v="0"/>
    <n v="395.14"/>
    <n v="395.14"/>
    <n v="30.9"/>
    <n v="12209.83"/>
    <s v="EGP"/>
    <x v="2823"/>
    <x v="4"/>
    <x v="1"/>
    <x v="0"/>
    <x v="3"/>
    <x v="6"/>
    <x v="18"/>
    <x v="0"/>
  </r>
  <r>
    <x v="2826"/>
    <x v="623"/>
    <x v="2"/>
    <x v="11"/>
    <x v="3"/>
    <x v="5"/>
    <x v="11"/>
    <s v="Mansoura"/>
    <x v="3"/>
    <x v="3"/>
    <x v="10"/>
    <x v="3"/>
    <n v="2"/>
    <n v="2130.13"/>
    <n v="15"/>
    <n v="1810.61"/>
    <n v="3621.22"/>
    <n v="30.9"/>
    <n v="111895.7"/>
    <s v="EGP"/>
    <x v="2824"/>
    <x v="4"/>
    <x v="3"/>
    <x v="2"/>
    <x v="1"/>
    <x v="0"/>
    <x v="16"/>
    <x v="0"/>
  </r>
  <r>
    <x v="2827"/>
    <x v="91"/>
    <x v="0"/>
    <x v="0"/>
    <x v="0"/>
    <x v="5"/>
    <x v="11"/>
    <s v="Port Said"/>
    <x v="4"/>
    <x v="33"/>
    <x v="4"/>
    <x v="0"/>
    <n v="3"/>
    <n v="1135.3"/>
    <n v="7"/>
    <n v="1055.83"/>
    <n v="3167.49"/>
    <n v="30.9"/>
    <n v="97875.44"/>
    <s v="EGP"/>
    <x v="2825"/>
    <x v="4"/>
    <x v="0"/>
    <x v="0"/>
    <x v="3"/>
    <x v="2"/>
    <x v="3"/>
    <x v="0"/>
  </r>
  <r>
    <x v="2828"/>
    <x v="439"/>
    <x v="0"/>
    <x v="0"/>
    <x v="0"/>
    <x v="5"/>
    <x v="11"/>
    <s v="Port Said"/>
    <x v="1"/>
    <x v="30"/>
    <x v="0"/>
    <x v="6"/>
    <n v="1"/>
    <n v="95.58"/>
    <n v="0"/>
    <n v="95.58"/>
    <n v="95.58"/>
    <n v="30.9"/>
    <n v="2953.42"/>
    <s v="EGP"/>
    <x v="2826"/>
    <x v="0"/>
    <x v="5"/>
    <x v="0"/>
    <x v="4"/>
    <x v="0"/>
    <x v="9"/>
    <x v="0"/>
  </r>
  <r>
    <x v="2829"/>
    <x v="1021"/>
    <x v="0"/>
    <x v="0"/>
    <x v="0"/>
    <x v="5"/>
    <x v="11"/>
    <s v="Port Said"/>
    <x v="3"/>
    <x v="14"/>
    <x v="6"/>
    <x v="4"/>
    <n v="3"/>
    <n v="1181.26"/>
    <n v="0"/>
    <n v="1181.26"/>
    <n v="3543.78"/>
    <n v="30.9"/>
    <n v="109502.8"/>
    <s v="EGP"/>
    <x v="2827"/>
    <x v="3"/>
    <x v="5"/>
    <x v="1"/>
    <x v="0"/>
    <x v="0"/>
    <x v="2"/>
    <x v="0"/>
  </r>
  <r>
    <x v="2830"/>
    <x v="501"/>
    <x v="0"/>
    <x v="4"/>
    <x v="0"/>
    <x v="5"/>
    <x v="11"/>
    <s v="Port Said"/>
    <x v="5"/>
    <x v="8"/>
    <x v="9"/>
    <x v="0"/>
    <n v="1"/>
    <n v="501.99"/>
    <n v="10"/>
    <n v="451.79"/>
    <n v="451.79"/>
    <n v="30.9"/>
    <n v="13960.31"/>
    <s v="EGP"/>
    <x v="2828"/>
    <x v="3"/>
    <x v="0"/>
    <x v="3"/>
    <x v="2"/>
    <x v="0"/>
    <x v="11"/>
    <x v="0"/>
  </r>
  <r>
    <x v="2831"/>
    <x v="399"/>
    <x v="0"/>
    <x v="6"/>
    <x v="1"/>
    <x v="5"/>
    <x v="11"/>
    <s v="Port Said"/>
    <x v="3"/>
    <x v="14"/>
    <x v="1"/>
    <x v="6"/>
    <n v="2"/>
    <n v="1014.68"/>
    <n v="0"/>
    <n v="1014.68"/>
    <n v="2029.36"/>
    <n v="30.9"/>
    <n v="62707.22"/>
    <s v="EGP"/>
    <x v="2829"/>
    <x v="4"/>
    <x v="0"/>
    <x v="0"/>
    <x v="4"/>
    <x v="0"/>
    <x v="3"/>
    <x v="0"/>
  </r>
  <r>
    <x v="2832"/>
    <x v="183"/>
    <x v="0"/>
    <x v="1"/>
    <x v="1"/>
    <x v="5"/>
    <x v="11"/>
    <s v="Port Said"/>
    <x v="2"/>
    <x v="38"/>
    <x v="0"/>
    <x v="2"/>
    <n v="1"/>
    <n v="376.2"/>
    <n v="15"/>
    <n v="319.77"/>
    <n v="319.77"/>
    <n v="30.9"/>
    <n v="9880.89"/>
    <s v="EGP"/>
    <x v="2830"/>
    <x v="2"/>
    <x v="3"/>
    <x v="3"/>
    <x v="1"/>
    <x v="0"/>
    <x v="0"/>
    <x v="0"/>
  </r>
  <r>
    <x v="2833"/>
    <x v="828"/>
    <x v="0"/>
    <x v="9"/>
    <x v="1"/>
    <x v="5"/>
    <x v="11"/>
    <s v="Port Said"/>
    <x v="3"/>
    <x v="39"/>
    <x v="1"/>
    <x v="0"/>
    <n v="1"/>
    <n v="6912.87"/>
    <n v="0"/>
    <n v="6912.87"/>
    <n v="6912.87"/>
    <n v="30.9"/>
    <n v="213607.67999999999"/>
    <s v="EGP"/>
    <x v="2831"/>
    <x v="5"/>
    <x v="3"/>
    <x v="1"/>
    <x v="1"/>
    <x v="0"/>
    <x v="20"/>
    <x v="0"/>
  </r>
  <r>
    <x v="2834"/>
    <x v="233"/>
    <x v="0"/>
    <x v="9"/>
    <x v="1"/>
    <x v="5"/>
    <x v="11"/>
    <s v="Port Said"/>
    <x v="5"/>
    <x v="10"/>
    <x v="4"/>
    <x v="4"/>
    <n v="2"/>
    <n v="1107.1600000000001"/>
    <n v="0"/>
    <n v="1107.1600000000001"/>
    <n v="2214.3200000000002"/>
    <n v="30.9"/>
    <n v="68422.490000000005"/>
    <s v="EGP"/>
    <x v="2832"/>
    <x v="2"/>
    <x v="6"/>
    <x v="0"/>
    <x v="4"/>
    <x v="0"/>
    <x v="2"/>
    <x v="0"/>
  </r>
  <r>
    <x v="2835"/>
    <x v="508"/>
    <x v="0"/>
    <x v="3"/>
    <x v="2"/>
    <x v="5"/>
    <x v="11"/>
    <s v="Port Said"/>
    <x v="0"/>
    <x v="35"/>
    <x v="0"/>
    <x v="0"/>
    <n v="2"/>
    <n v="530.29"/>
    <n v="0"/>
    <n v="530.29"/>
    <n v="1060.58"/>
    <n v="30.9"/>
    <n v="32771.919999999998"/>
    <s v="EGP"/>
    <x v="2833"/>
    <x v="0"/>
    <x v="1"/>
    <x v="2"/>
    <x v="2"/>
    <x v="0"/>
    <x v="20"/>
    <x v="0"/>
  </r>
  <r>
    <x v="2836"/>
    <x v="1022"/>
    <x v="0"/>
    <x v="7"/>
    <x v="2"/>
    <x v="5"/>
    <x v="11"/>
    <s v="Port Said"/>
    <x v="4"/>
    <x v="21"/>
    <x v="2"/>
    <x v="0"/>
    <n v="1"/>
    <n v="803.43"/>
    <n v="3"/>
    <n v="779.33"/>
    <n v="779.33"/>
    <n v="30.9"/>
    <n v="24081.3"/>
    <s v="EGP"/>
    <x v="2834"/>
    <x v="1"/>
    <x v="1"/>
    <x v="0"/>
    <x v="3"/>
    <x v="1"/>
    <x v="3"/>
    <x v="0"/>
  </r>
  <r>
    <x v="2837"/>
    <x v="914"/>
    <x v="0"/>
    <x v="10"/>
    <x v="3"/>
    <x v="5"/>
    <x v="11"/>
    <s v="Port Said"/>
    <x v="3"/>
    <x v="34"/>
    <x v="1"/>
    <x v="0"/>
    <n v="1"/>
    <n v="2427.1999999999998"/>
    <n v="7"/>
    <n v="2257.3000000000002"/>
    <n v="2257.3000000000002"/>
    <n v="30.9"/>
    <n v="69750.570000000007"/>
    <s v="EGP"/>
    <x v="2835"/>
    <x v="0"/>
    <x v="3"/>
    <x v="1"/>
    <x v="4"/>
    <x v="0"/>
    <x v="3"/>
    <x v="0"/>
  </r>
  <r>
    <x v="2838"/>
    <x v="155"/>
    <x v="0"/>
    <x v="11"/>
    <x v="3"/>
    <x v="5"/>
    <x v="11"/>
    <s v="Port Said"/>
    <x v="4"/>
    <x v="37"/>
    <x v="2"/>
    <x v="18"/>
    <n v="1"/>
    <n v="1073.1500000000001"/>
    <n v="10"/>
    <n v="965.84"/>
    <n v="965.84"/>
    <n v="30.9"/>
    <n v="29844.46"/>
    <s v="EGP"/>
    <x v="2836"/>
    <x v="0"/>
    <x v="2"/>
    <x v="1"/>
    <x v="2"/>
    <x v="1"/>
    <x v="20"/>
    <x v="0"/>
  </r>
  <r>
    <x v="2839"/>
    <x v="276"/>
    <x v="1"/>
    <x v="5"/>
    <x v="0"/>
    <x v="5"/>
    <x v="11"/>
    <s v="Port Said"/>
    <x v="4"/>
    <x v="11"/>
    <x v="7"/>
    <x v="3"/>
    <n v="1"/>
    <n v="966.34"/>
    <n v="0"/>
    <n v="966.34"/>
    <n v="966.34"/>
    <n v="30.9"/>
    <n v="29859.91"/>
    <s v="EGP"/>
    <x v="2837"/>
    <x v="2"/>
    <x v="4"/>
    <x v="2"/>
    <x v="2"/>
    <x v="6"/>
    <x v="3"/>
    <x v="0"/>
  </r>
  <r>
    <x v="2840"/>
    <x v="314"/>
    <x v="1"/>
    <x v="5"/>
    <x v="0"/>
    <x v="5"/>
    <x v="11"/>
    <s v="Port Said"/>
    <x v="1"/>
    <x v="36"/>
    <x v="0"/>
    <x v="1"/>
    <n v="3"/>
    <n v="97.41"/>
    <n v="0"/>
    <n v="97.41"/>
    <n v="292.23"/>
    <n v="30.9"/>
    <n v="9029.91"/>
    <s v="EGP"/>
    <x v="2838"/>
    <x v="4"/>
    <x v="4"/>
    <x v="3"/>
    <x v="0"/>
    <x v="0"/>
    <x v="3"/>
    <x v="0"/>
  </r>
  <r>
    <x v="2841"/>
    <x v="79"/>
    <x v="1"/>
    <x v="9"/>
    <x v="1"/>
    <x v="5"/>
    <x v="11"/>
    <s v="Port Said"/>
    <x v="0"/>
    <x v="31"/>
    <x v="0"/>
    <x v="11"/>
    <n v="1"/>
    <n v="127.11"/>
    <n v="5"/>
    <n v="120.75"/>
    <n v="120.75"/>
    <n v="30.9"/>
    <n v="3731.17"/>
    <s v="EGP"/>
    <x v="2839"/>
    <x v="0"/>
    <x v="3"/>
    <x v="2"/>
    <x v="2"/>
    <x v="0"/>
    <x v="3"/>
    <x v="0"/>
  </r>
  <r>
    <x v="2842"/>
    <x v="80"/>
    <x v="1"/>
    <x v="2"/>
    <x v="2"/>
    <x v="5"/>
    <x v="11"/>
    <s v="Port Said"/>
    <x v="4"/>
    <x v="21"/>
    <x v="4"/>
    <x v="13"/>
    <n v="2"/>
    <n v="769.25"/>
    <n v="0"/>
    <n v="769.25"/>
    <n v="1538.5"/>
    <n v="30.9"/>
    <n v="47539.65"/>
    <s v="EGP"/>
    <x v="2840"/>
    <x v="5"/>
    <x v="2"/>
    <x v="0"/>
    <x v="1"/>
    <x v="2"/>
    <x v="17"/>
    <x v="0"/>
  </r>
  <r>
    <x v="2843"/>
    <x v="189"/>
    <x v="1"/>
    <x v="2"/>
    <x v="2"/>
    <x v="5"/>
    <x v="11"/>
    <s v="Port Said"/>
    <x v="0"/>
    <x v="20"/>
    <x v="0"/>
    <x v="3"/>
    <n v="3"/>
    <n v="244.09"/>
    <n v="0"/>
    <n v="244.09"/>
    <n v="732.27"/>
    <n v="30.9"/>
    <n v="22627.14"/>
    <s v="EGP"/>
    <x v="2841"/>
    <x v="0"/>
    <x v="5"/>
    <x v="0"/>
    <x v="0"/>
    <x v="0"/>
    <x v="1"/>
    <x v="0"/>
  </r>
  <r>
    <x v="2844"/>
    <x v="20"/>
    <x v="1"/>
    <x v="7"/>
    <x v="2"/>
    <x v="5"/>
    <x v="11"/>
    <s v="Port Said"/>
    <x v="4"/>
    <x v="22"/>
    <x v="7"/>
    <x v="13"/>
    <n v="2"/>
    <n v="576"/>
    <n v="7"/>
    <n v="535.67999999999995"/>
    <n v="1071.3599999999999"/>
    <n v="30.9"/>
    <n v="33105.019999999997"/>
    <s v="EGP"/>
    <x v="2842"/>
    <x v="4"/>
    <x v="1"/>
    <x v="1"/>
    <x v="4"/>
    <x v="2"/>
    <x v="0"/>
    <x v="0"/>
  </r>
  <r>
    <x v="2845"/>
    <x v="496"/>
    <x v="2"/>
    <x v="4"/>
    <x v="0"/>
    <x v="5"/>
    <x v="11"/>
    <s v="Port Said"/>
    <x v="4"/>
    <x v="33"/>
    <x v="5"/>
    <x v="7"/>
    <n v="1"/>
    <n v="1145.47"/>
    <n v="5"/>
    <n v="1088.2"/>
    <n v="1088.2"/>
    <n v="30.9"/>
    <n v="33625.379999999997"/>
    <s v="EGP"/>
    <x v="2843"/>
    <x v="4"/>
    <x v="2"/>
    <x v="2"/>
    <x v="0"/>
    <x v="4"/>
    <x v="19"/>
    <x v="0"/>
  </r>
  <r>
    <x v="2846"/>
    <x v="967"/>
    <x v="2"/>
    <x v="6"/>
    <x v="1"/>
    <x v="5"/>
    <x v="11"/>
    <s v="Port Said"/>
    <x v="1"/>
    <x v="19"/>
    <x v="0"/>
    <x v="4"/>
    <n v="4"/>
    <n v="73.14"/>
    <n v="0"/>
    <n v="73.14"/>
    <n v="292.56"/>
    <n v="30.9"/>
    <n v="9040.1"/>
    <s v="EGP"/>
    <x v="2844"/>
    <x v="1"/>
    <x v="0"/>
    <x v="0"/>
    <x v="4"/>
    <x v="0"/>
    <x v="6"/>
    <x v="0"/>
  </r>
  <r>
    <x v="2847"/>
    <x v="853"/>
    <x v="2"/>
    <x v="1"/>
    <x v="1"/>
    <x v="5"/>
    <x v="11"/>
    <s v="Port Said"/>
    <x v="5"/>
    <x v="15"/>
    <x v="7"/>
    <x v="14"/>
    <n v="1"/>
    <n v="830.76"/>
    <n v="5"/>
    <n v="789.22"/>
    <n v="789.22"/>
    <n v="30.9"/>
    <n v="24386.9"/>
    <s v="EGP"/>
    <x v="2845"/>
    <x v="1"/>
    <x v="2"/>
    <x v="2"/>
    <x v="3"/>
    <x v="0"/>
    <x v="1"/>
    <x v="0"/>
  </r>
  <r>
    <x v="2848"/>
    <x v="487"/>
    <x v="2"/>
    <x v="1"/>
    <x v="1"/>
    <x v="5"/>
    <x v="11"/>
    <s v="Port Said"/>
    <x v="0"/>
    <x v="0"/>
    <x v="0"/>
    <x v="5"/>
    <n v="1"/>
    <n v="175.23"/>
    <n v="0"/>
    <n v="175.23"/>
    <n v="175.23"/>
    <n v="30.9"/>
    <n v="5414.61"/>
    <s v="EGP"/>
    <x v="2846"/>
    <x v="0"/>
    <x v="2"/>
    <x v="3"/>
    <x v="3"/>
    <x v="0"/>
    <x v="20"/>
    <x v="0"/>
  </r>
  <r>
    <x v="2849"/>
    <x v="141"/>
    <x v="2"/>
    <x v="1"/>
    <x v="1"/>
    <x v="5"/>
    <x v="11"/>
    <s v="Port Said"/>
    <x v="1"/>
    <x v="5"/>
    <x v="0"/>
    <x v="6"/>
    <n v="7"/>
    <n v="94.51"/>
    <n v="3"/>
    <n v="91.67"/>
    <n v="641.69000000000005"/>
    <n v="30.9"/>
    <n v="19828.22"/>
    <s v="EGP"/>
    <x v="2847"/>
    <x v="1"/>
    <x v="5"/>
    <x v="3"/>
    <x v="1"/>
    <x v="0"/>
    <x v="3"/>
    <x v="2"/>
  </r>
  <r>
    <x v="2850"/>
    <x v="757"/>
    <x v="2"/>
    <x v="9"/>
    <x v="1"/>
    <x v="5"/>
    <x v="11"/>
    <s v="Port Said"/>
    <x v="5"/>
    <x v="10"/>
    <x v="3"/>
    <x v="10"/>
    <n v="1"/>
    <n v="1122.55"/>
    <n v="15"/>
    <n v="954.17"/>
    <n v="954.17"/>
    <n v="30.9"/>
    <n v="29483.85"/>
    <s v="EGP"/>
    <x v="2848"/>
    <x v="0"/>
    <x v="2"/>
    <x v="2"/>
    <x v="2"/>
    <x v="0"/>
    <x v="17"/>
    <x v="0"/>
  </r>
  <r>
    <x v="2851"/>
    <x v="26"/>
    <x v="2"/>
    <x v="2"/>
    <x v="2"/>
    <x v="5"/>
    <x v="11"/>
    <s v="Port Said"/>
    <x v="1"/>
    <x v="16"/>
    <x v="0"/>
    <x v="5"/>
    <n v="2"/>
    <n v="124.1"/>
    <n v="0"/>
    <n v="124.1"/>
    <n v="248.2"/>
    <n v="30.9"/>
    <n v="7669.38"/>
    <s v="EGP"/>
    <x v="2849"/>
    <x v="3"/>
    <x v="3"/>
    <x v="0"/>
    <x v="2"/>
    <x v="0"/>
    <x v="14"/>
    <x v="0"/>
  </r>
  <r>
    <x v="2852"/>
    <x v="1023"/>
    <x v="2"/>
    <x v="2"/>
    <x v="2"/>
    <x v="5"/>
    <x v="11"/>
    <s v="Port Said"/>
    <x v="3"/>
    <x v="34"/>
    <x v="6"/>
    <x v="6"/>
    <n v="1"/>
    <n v="2654.21"/>
    <n v="2"/>
    <n v="2601.13"/>
    <n v="2601.13"/>
    <n v="30.9"/>
    <n v="80374.92"/>
    <s v="EGP"/>
    <x v="2850"/>
    <x v="2"/>
    <x v="4"/>
    <x v="2"/>
    <x v="3"/>
    <x v="0"/>
    <x v="12"/>
    <x v="1"/>
  </r>
  <r>
    <x v="2853"/>
    <x v="912"/>
    <x v="2"/>
    <x v="8"/>
    <x v="3"/>
    <x v="5"/>
    <x v="11"/>
    <s v="Port Said"/>
    <x v="3"/>
    <x v="39"/>
    <x v="6"/>
    <x v="4"/>
    <n v="1"/>
    <n v="6693.02"/>
    <n v="10"/>
    <n v="6023.72"/>
    <n v="6023.72"/>
    <n v="30.9"/>
    <n v="186132.95"/>
    <s v="EGP"/>
    <x v="2851"/>
    <x v="3"/>
    <x v="5"/>
    <x v="0"/>
    <x v="1"/>
    <x v="0"/>
    <x v="13"/>
    <x v="0"/>
  </r>
  <r>
    <x v="2854"/>
    <x v="1024"/>
    <x v="2"/>
    <x v="11"/>
    <x v="3"/>
    <x v="5"/>
    <x v="11"/>
    <s v="Port Said"/>
    <x v="0"/>
    <x v="35"/>
    <x v="0"/>
    <x v="0"/>
    <n v="1"/>
    <n v="551.98"/>
    <n v="0"/>
    <n v="551.98"/>
    <n v="551.98"/>
    <n v="30.9"/>
    <n v="17056.18"/>
    <s v="EGP"/>
    <x v="2852"/>
    <x v="0"/>
    <x v="6"/>
    <x v="0"/>
    <x v="1"/>
    <x v="0"/>
    <x v="1"/>
    <x v="0"/>
  </r>
  <r>
    <x v="2855"/>
    <x v="439"/>
    <x v="0"/>
    <x v="0"/>
    <x v="0"/>
    <x v="5"/>
    <x v="11"/>
    <s v="Shubra El Kheima"/>
    <x v="3"/>
    <x v="28"/>
    <x v="6"/>
    <x v="3"/>
    <n v="4"/>
    <n v="614.23"/>
    <n v="2"/>
    <n v="601.95000000000005"/>
    <n v="2407.8000000000002"/>
    <n v="30.9"/>
    <n v="74401.02"/>
    <s v="EGP"/>
    <x v="2853"/>
    <x v="2"/>
    <x v="5"/>
    <x v="1"/>
    <x v="4"/>
    <x v="0"/>
    <x v="11"/>
    <x v="0"/>
  </r>
  <r>
    <x v="2856"/>
    <x v="32"/>
    <x v="0"/>
    <x v="5"/>
    <x v="0"/>
    <x v="5"/>
    <x v="11"/>
    <s v="Shubra El Kheima"/>
    <x v="4"/>
    <x v="27"/>
    <x v="4"/>
    <x v="12"/>
    <n v="1"/>
    <n v="884.22"/>
    <n v="0"/>
    <n v="884.22"/>
    <n v="884.22"/>
    <n v="30.9"/>
    <n v="27322.400000000001"/>
    <s v="EGP"/>
    <x v="2854"/>
    <x v="0"/>
    <x v="6"/>
    <x v="2"/>
    <x v="1"/>
    <x v="3"/>
    <x v="3"/>
    <x v="0"/>
  </r>
  <r>
    <x v="2857"/>
    <x v="659"/>
    <x v="0"/>
    <x v="6"/>
    <x v="1"/>
    <x v="5"/>
    <x v="11"/>
    <s v="Shubra El Kheima"/>
    <x v="3"/>
    <x v="34"/>
    <x v="10"/>
    <x v="0"/>
    <n v="2"/>
    <n v="2602.3200000000002"/>
    <n v="15"/>
    <n v="2211.9699999999998"/>
    <n v="4423.9399999999996"/>
    <n v="30.9"/>
    <n v="136699.75"/>
    <s v="EGP"/>
    <x v="2855"/>
    <x v="4"/>
    <x v="3"/>
    <x v="2"/>
    <x v="2"/>
    <x v="0"/>
    <x v="20"/>
    <x v="0"/>
  </r>
  <r>
    <x v="2858"/>
    <x v="350"/>
    <x v="0"/>
    <x v="1"/>
    <x v="1"/>
    <x v="5"/>
    <x v="11"/>
    <s v="Shubra El Kheima"/>
    <x v="1"/>
    <x v="36"/>
    <x v="0"/>
    <x v="1"/>
    <n v="1"/>
    <n v="101.97"/>
    <n v="0"/>
    <n v="101.97"/>
    <n v="101.97"/>
    <n v="30.9"/>
    <n v="3150.87"/>
    <s v="EGP"/>
    <x v="2856"/>
    <x v="4"/>
    <x v="2"/>
    <x v="2"/>
    <x v="3"/>
    <x v="0"/>
    <x v="3"/>
    <x v="0"/>
  </r>
  <r>
    <x v="2859"/>
    <x v="93"/>
    <x v="0"/>
    <x v="1"/>
    <x v="1"/>
    <x v="5"/>
    <x v="11"/>
    <s v="Shubra El Kheima"/>
    <x v="4"/>
    <x v="13"/>
    <x v="2"/>
    <x v="9"/>
    <n v="1"/>
    <n v="929.05"/>
    <n v="2"/>
    <n v="910.47"/>
    <n v="910.47"/>
    <n v="30.9"/>
    <n v="28133.52"/>
    <s v="EGP"/>
    <x v="2857"/>
    <x v="1"/>
    <x v="3"/>
    <x v="1"/>
    <x v="0"/>
    <x v="5"/>
    <x v="7"/>
    <x v="0"/>
  </r>
  <r>
    <x v="2860"/>
    <x v="883"/>
    <x v="0"/>
    <x v="3"/>
    <x v="2"/>
    <x v="5"/>
    <x v="11"/>
    <s v="Shubra El Kheima"/>
    <x v="1"/>
    <x v="7"/>
    <x v="0"/>
    <x v="6"/>
    <n v="2"/>
    <n v="138.09"/>
    <n v="0"/>
    <n v="138.09"/>
    <n v="276.18"/>
    <n v="30.9"/>
    <n v="8533.9599999999991"/>
    <s v="EGP"/>
    <x v="2858"/>
    <x v="0"/>
    <x v="1"/>
    <x v="3"/>
    <x v="4"/>
    <x v="0"/>
    <x v="0"/>
    <x v="0"/>
  </r>
  <r>
    <x v="2861"/>
    <x v="663"/>
    <x v="0"/>
    <x v="11"/>
    <x v="3"/>
    <x v="5"/>
    <x v="11"/>
    <s v="Shubra El Kheima"/>
    <x v="4"/>
    <x v="26"/>
    <x v="3"/>
    <x v="4"/>
    <n v="1"/>
    <n v="744.45"/>
    <n v="7"/>
    <n v="692.34"/>
    <n v="692.34"/>
    <n v="30.9"/>
    <n v="21393.31"/>
    <s v="EGP"/>
    <x v="2859"/>
    <x v="1"/>
    <x v="0"/>
    <x v="0"/>
    <x v="1"/>
    <x v="3"/>
    <x v="8"/>
    <x v="0"/>
  </r>
  <r>
    <x v="2862"/>
    <x v="410"/>
    <x v="1"/>
    <x v="5"/>
    <x v="0"/>
    <x v="5"/>
    <x v="11"/>
    <s v="Shubra El Kheima"/>
    <x v="3"/>
    <x v="28"/>
    <x v="6"/>
    <x v="14"/>
    <n v="3"/>
    <n v="579.54"/>
    <n v="7"/>
    <n v="538.97"/>
    <n v="1616.91"/>
    <n v="30.9"/>
    <n v="49962.52"/>
    <s v="EGP"/>
    <x v="2860"/>
    <x v="2"/>
    <x v="2"/>
    <x v="3"/>
    <x v="1"/>
    <x v="0"/>
    <x v="2"/>
    <x v="0"/>
  </r>
  <r>
    <x v="2863"/>
    <x v="75"/>
    <x v="1"/>
    <x v="1"/>
    <x v="1"/>
    <x v="5"/>
    <x v="11"/>
    <s v="Shubra El Kheima"/>
    <x v="3"/>
    <x v="39"/>
    <x v="8"/>
    <x v="6"/>
    <n v="1"/>
    <n v="6830.48"/>
    <n v="15"/>
    <n v="5805.91"/>
    <n v="5805.91"/>
    <n v="30.9"/>
    <n v="179402.62"/>
    <s v="EGP"/>
    <x v="2861"/>
    <x v="0"/>
    <x v="6"/>
    <x v="0"/>
    <x v="3"/>
    <x v="0"/>
    <x v="3"/>
    <x v="0"/>
  </r>
  <r>
    <x v="2864"/>
    <x v="643"/>
    <x v="1"/>
    <x v="1"/>
    <x v="1"/>
    <x v="5"/>
    <x v="11"/>
    <s v="Shubra El Kheima"/>
    <x v="1"/>
    <x v="7"/>
    <x v="0"/>
    <x v="5"/>
    <n v="1"/>
    <n v="133.13"/>
    <n v="0"/>
    <n v="133.13"/>
    <n v="133.13"/>
    <n v="30.9"/>
    <n v="4113.72"/>
    <s v="EGP"/>
    <x v="2862"/>
    <x v="2"/>
    <x v="3"/>
    <x v="0"/>
    <x v="3"/>
    <x v="0"/>
    <x v="18"/>
    <x v="0"/>
  </r>
  <r>
    <x v="2865"/>
    <x v="600"/>
    <x v="1"/>
    <x v="9"/>
    <x v="1"/>
    <x v="5"/>
    <x v="11"/>
    <s v="Shubra El Kheima"/>
    <x v="1"/>
    <x v="25"/>
    <x v="0"/>
    <x v="5"/>
    <n v="2"/>
    <n v="39.869999999999997"/>
    <n v="0"/>
    <n v="39.869999999999997"/>
    <n v="79.739999999999995"/>
    <n v="30.9"/>
    <n v="2463.9699999999998"/>
    <s v="EGP"/>
    <x v="2863"/>
    <x v="1"/>
    <x v="6"/>
    <x v="1"/>
    <x v="4"/>
    <x v="0"/>
    <x v="16"/>
    <x v="0"/>
  </r>
  <r>
    <x v="2866"/>
    <x v="493"/>
    <x v="1"/>
    <x v="9"/>
    <x v="1"/>
    <x v="5"/>
    <x v="11"/>
    <s v="Shubra El Kheima"/>
    <x v="5"/>
    <x v="8"/>
    <x v="9"/>
    <x v="4"/>
    <n v="4"/>
    <n v="513.88"/>
    <n v="0"/>
    <n v="513.88"/>
    <n v="2055.52"/>
    <n v="30.9"/>
    <n v="63515.57"/>
    <s v="EGP"/>
    <x v="2864"/>
    <x v="0"/>
    <x v="3"/>
    <x v="1"/>
    <x v="0"/>
    <x v="0"/>
    <x v="14"/>
    <x v="0"/>
  </r>
  <r>
    <x v="2867"/>
    <x v="1025"/>
    <x v="1"/>
    <x v="2"/>
    <x v="2"/>
    <x v="5"/>
    <x v="11"/>
    <s v="Shubra El Kheima"/>
    <x v="3"/>
    <x v="24"/>
    <x v="6"/>
    <x v="3"/>
    <n v="1"/>
    <n v="1348.67"/>
    <n v="7"/>
    <n v="1254.26"/>
    <n v="1254.26"/>
    <n v="30.9"/>
    <n v="38756.629999999997"/>
    <s v="EGP"/>
    <x v="2865"/>
    <x v="5"/>
    <x v="0"/>
    <x v="3"/>
    <x v="0"/>
    <x v="0"/>
    <x v="19"/>
    <x v="0"/>
  </r>
  <r>
    <x v="2868"/>
    <x v="889"/>
    <x v="1"/>
    <x v="2"/>
    <x v="2"/>
    <x v="5"/>
    <x v="11"/>
    <s v="Shubra El Kheima"/>
    <x v="4"/>
    <x v="33"/>
    <x v="4"/>
    <x v="13"/>
    <n v="1"/>
    <n v="1041.5"/>
    <n v="15"/>
    <n v="885.27"/>
    <n v="885.27"/>
    <n v="30.9"/>
    <n v="27354.84"/>
    <s v="EGP"/>
    <x v="2866"/>
    <x v="5"/>
    <x v="3"/>
    <x v="2"/>
    <x v="1"/>
    <x v="5"/>
    <x v="3"/>
    <x v="2"/>
  </r>
  <r>
    <x v="2869"/>
    <x v="932"/>
    <x v="1"/>
    <x v="10"/>
    <x v="3"/>
    <x v="5"/>
    <x v="11"/>
    <s v="Shubra El Kheima"/>
    <x v="3"/>
    <x v="34"/>
    <x v="8"/>
    <x v="4"/>
    <n v="3"/>
    <n v="2584.42"/>
    <n v="0"/>
    <n v="2584.42"/>
    <n v="7753.26"/>
    <n v="30.9"/>
    <n v="239575.73"/>
    <s v="EGP"/>
    <x v="2867"/>
    <x v="3"/>
    <x v="1"/>
    <x v="0"/>
    <x v="3"/>
    <x v="0"/>
    <x v="2"/>
    <x v="0"/>
  </r>
  <r>
    <x v="2870"/>
    <x v="387"/>
    <x v="1"/>
    <x v="11"/>
    <x v="3"/>
    <x v="5"/>
    <x v="11"/>
    <s v="Shubra El Kheima"/>
    <x v="5"/>
    <x v="10"/>
    <x v="9"/>
    <x v="6"/>
    <n v="3"/>
    <n v="1082.33"/>
    <n v="10"/>
    <n v="974.1"/>
    <n v="2922.3"/>
    <n v="30.9"/>
    <n v="90299.07"/>
    <s v="EGP"/>
    <x v="2868"/>
    <x v="3"/>
    <x v="2"/>
    <x v="2"/>
    <x v="0"/>
    <x v="0"/>
    <x v="3"/>
    <x v="0"/>
  </r>
  <r>
    <x v="2871"/>
    <x v="108"/>
    <x v="2"/>
    <x v="0"/>
    <x v="0"/>
    <x v="5"/>
    <x v="11"/>
    <s v="Shubra El Kheima"/>
    <x v="0"/>
    <x v="31"/>
    <x v="0"/>
    <x v="0"/>
    <n v="2"/>
    <n v="123.32"/>
    <n v="5"/>
    <n v="117.15"/>
    <n v="234.3"/>
    <n v="30.9"/>
    <n v="7239.87"/>
    <s v="EGP"/>
    <x v="2869"/>
    <x v="1"/>
    <x v="5"/>
    <x v="1"/>
    <x v="3"/>
    <x v="0"/>
    <x v="2"/>
    <x v="0"/>
  </r>
  <r>
    <x v="2872"/>
    <x v="921"/>
    <x v="2"/>
    <x v="4"/>
    <x v="0"/>
    <x v="5"/>
    <x v="11"/>
    <s v="Shubra El Kheima"/>
    <x v="4"/>
    <x v="13"/>
    <x v="7"/>
    <x v="19"/>
    <n v="1"/>
    <n v="857.56"/>
    <n v="2"/>
    <n v="840.41"/>
    <n v="840.41"/>
    <n v="30.9"/>
    <n v="25968.67"/>
    <s v="EGP"/>
    <x v="2870"/>
    <x v="3"/>
    <x v="0"/>
    <x v="2"/>
    <x v="3"/>
    <x v="2"/>
    <x v="3"/>
    <x v="0"/>
  </r>
  <r>
    <x v="2873"/>
    <x v="569"/>
    <x v="2"/>
    <x v="4"/>
    <x v="0"/>
    <x v="5"/>
    <x v="11"/>
    <s v="Shubra El Kheima"/>
    <x v="2"/>
    <x v="38"/>
    <x v="0"/>
    <x v="15"/>
    <n v="1"/>
    <n v="389.63"/>
    <n v="0"/>
    <n v="389.63"/>
    <n v="389.63"/>
    <n v="30.9"/>
    <n v="12039.57"/>
    <s v="EGP"/>
    <x v="2871"/>
    <x v="2"/>
    <x v="1"/>
    <x v="1"/>
    <x v="3"/>
    <x v="0"/>
    <x v="16"/>
    <x v="0"/>
  </r>
  <r>
    <x v="2874"/>
    <x v="224"/>
    <x v="2"/>
    <x v="5"/>
    <x v="0"/>
    <x v="5"/>
    <x v="11"/>
    <s v="Shubra El Kheima"/>
    <x v="2"/>
    <x v="29"/>
    <x v="0"/>
    <x v="2"/>
    <n v="2"/>
    <n v="235.24"/>
    <n v="3"/>
    <n v="228.18"/>
    <n v="456.36"/>
    <n v="30.9"/>
    <n v="14101.52"/>
    <s v="EGP"/>
    <x v="2872"/>
    <x v="2"/>
    <x v="0"/>
    <x v="3"/>
    <x v="1"/>
    <x v="0"/>
    <x v="3"/>
    <x v="2"/>
  </r>
  <r>
    <x v="2875"/>
    <x v="49"/>
    <x v="2"/>
    <x v="5"/>
    <x v="0"/>
    <x v="5"/>
    <x v="11"/>
    <s v="Shubra El Kheima"/>
    <x v="5"/>
    <x v="9"/>
    <x v="7"/>
    <x v="14"/>
    <n v="1"/>
    <n v="419.49"/>
    <n v="0"/>
    <n v="419.49"/>
    <n v="419.49"/>
    <n v="30.9"/>
    <n v="12962.24"/>
    <s v="EGP"/>
    <x v="2873"/>
    <x v="2"/>
    <x v="4"/>
    <x v="1"/>
    <x v="1"/>
    <x v="0"/>
    <x v="3"/>
    <x v="0"/>
  </r>
  <r>
    <x v="2876"/>
    <x v="586"/>
    <x v="2"/>
    <x v="9"/>
    <x v="1"/>
    <x v="5"/>
    <x v="11"/>
    <s v="Shubra El Kheima"/>
    <x v="4"/>
    <x v="6"/>
    <x v="5"/>
    <x v="12"/>
    <n v="1"/>
    <n v="1237.45"/>
    <n v="0"/>
    <n v="1237.45"/>
    <n v="1237.45"/>
    <n v="30.9"/>
    <n v="38237.21"/>
    <s v="EGP"/>
    <x v="2874"/>
    <x v="2"/>
    <x v="1"/>
    <x v="2"/>
    <x v="3"/>
    <x v="2"/>
    <x v="16"/>
    <x v="2"/>
  </r>
  <r>
    <x v="2877"/>
    <x v="1026"/>
    <x v="2"/>
    <x v="2"/>
    <x v="2"/>
    <x v="5"/>
    <x v="11"/>
    <s v="Shubra El Kheima"/>
    <x v="5"/>
    <x v="8"/>
    <x v="4"/>
    <x v="10"/>
    <n v="1"/>
    <n v="537.6"/>
    <n v="2"/>
    <n v="526.85"/>
    <n v="526.85"/>
    <n v="30.9"/>
    <n v="16279.66"/>
    <s v="EGP"/>
    <x v="2875"/>
    <x v="3"/>
    <x v="1"/>
    <x v="3"/>
    <x v="2"/>
    <x v="0"/>
    <x v="19"/>
    <x v="0"/>
  </r>
  <r>
    <x v="2878"/>
    <x v="783"/>
    <x v="2"/>
    <x v="10"/>
    <x v="3"/>
    <x v="5"/>
    <x v="11"/>
    <s v="Shubra El Kheima"/>
    <x v="4"/>
    <x v="37"/>
    <x v="2"/>
    <x v="0"/>
    <n v="6"/>
    <n v="948.14"/>
    <n v="0"/>
    <n v="948.14"/>
    <n v="5688.84"/>
    <n v="30.9"/>
    <n v="175785.16"/>
    <s v="EGP"/>
    <x v="2876"/>
    <x v="5"/>
    <x v="3"/>
    <x v="3"/>
    <x v="2"/>
    <x v="1"/>
    <x v="7"/>
    <x v="0"/>
  </r>
  <r>
    <x v="2879"/>
    <x v="200"/>
    <x v="2"/>
    <x v="8"/>
    <x v="3"/>
    <x v="5"/>
    <x v="11"/>
    <s v="Shubra El Kheima"/>
    <x v="1"/>
    <x v="5"/>
    <x v="0"/>
    <x v="1"/>
    <n v="1"/>
    <n v="91.37"/>
    <n v="3"/>
    <n v="88.63"/>
    <n v="88.63"/>
    <n v="30.9"/>
    <n v="2738.67"/>
    <s v="EGP"/>
    <x v="2877"/>
    <x v="1"/>
    <x v="4"/>
    <x v="2"/>
    <x v="2"/>
    <x v="0"/>
    <x v="10"/>
    <x v="0"/>
  </r>
  <r>
    <x v="2880"/>
    <x v="439"/>
    <x v="0"/>
    <x v="0"/>
    <x v="0"/>
    <x v="5"/>
    <x v="11"/>
    <s v="Suez"/>
    <x v="0"/>
    <x v="31"/>
    <x v="0"/>
    <x v="0"/>
    <n v="1"/>
    <n v="129.65"/>
    <n v="15"/>
    <n v="110.2"/>
    <n v="110.2"/>
    <n v="30.9"/>
    <n v="3405.18"/>
    <s v="EGP"/>
    <x v="2878"/>
    <x v="5"/>
    <x v="1"/>
    <x v="3"/>
    <x v="2"/>
    <x v="0"/>
    <x v="3"/>
    <x v="0"/>
  </r>
  <r>
    <x v="2881"/>
    <x v="348"/>
    <x v="0"/>
    <x v="6"/>
    <x v="1"/>
    <x v="5"/>
    <x v="11"/>
    <s v="Suez"/>
    <x v="4"/>
    <x v="13"/>
    <x v="2"/>
    <x v="4"/>
    <n v="1"/>
    <n v="961.91"/>
    <n v="0"/>
    <n v="961.91"/>
    <n v="961.91"/>
    <n v="30.9"/>
    <n v="29723.02"/>
    <s v="EGP"/>
    <x v="2879"/>
    <x v="5"/>
    <x v="3"/>
    <x v="2"/>
    <x v="3"/>
    <x v="5"/>
    <x v="0"/>
    <x v="0"/>
  </r>
  <r>
    <x v="2882"/>
    <x v="879"/>
    <x v="0"/>
    <x v="1"/>
    <x v="1"/>
    <x v="5"/>
    <x v="11"/>
    <s v="Suez"/>
    <x v="2"/>
    <x v="2"/>
    <x v="0"/>
    <x v="15"/>
    <n v="1"/>
    <n v="290.08"/>
    <n v="0"/>
    <n v="290.08"/>
    <n v="290.08"/>
    <n v="30.9"/>
    <n v="8963.4699999999993"/>
    <s v="EGP"/>
    <x v="2880"/>
    <x v="1"/>
    <x v="4"/>
    <x v="1"/>
    <x v="3"/>
    <x v="0"/>
    <x v="16"/>
    <x v="0"/>
  </r>
  <r>
    <x v="2883"/>
    <x v="871"/>
    <x v="0"/>
    <x v="9"/>
    <x v="1"/>
    <x v="5"/>
    <x v="11"/>
    <s v="Suez"/>
    <x v="4"/>
    <x v="22"/>
    <x v="4"/>
    <x v="7"/>
    <n v="1"/>
    <n v="579.35"/>
    <n v="3"/>
    <n v="561.97"/>
    <n v="561.97"/>
    <n v="30.9"/>
    <n v="17364.87"/>
    <s v="EGP"/>
    <x v="2881"/>
    <x v="5"/>
    <x v="4"/>
    <x v="1"/>
    <x v="0"/>
    <x v="2"/>
    <x v="14"/>
    <x v="0"/>
  </r>
  <r>
    <x v="2884"/>
    <x v="351"/>
    <x v="0"/>
    <x v="9"/>
    <x v="1"/>
    <x v="5"/>
    <x v="11"/>
    <s v="Suez"/>
    <x v="2"/>
    <x v="4"/>
    <x v="0"/>
    <x v="4"/>
    <n v="2"/>
    <n v="776.22"/>
    <n v="2"/>
    <n v="760.7"/>
    <n v="1521.4"/>
    <n v="30.9"/>
    <n v="47011.26"/>
    <s v="EGP"/>
    <x v="2882"/>
    <x v="0"/>
    <x v="4"/>
    <x v="2"/>
    <x v="2"/>
    <x v="0"/>
    <x v="10"/>
    <x v="0"/>
  </r>
  <r>
    <x v="2885"/>
    <x v="815"/>
    <x v="0"/>
    <x v="2"/>
    <x v="2"/>
    <x v="5"/>
    <x v="11"/>
    <s v="Suez"/>
    <x v="0"/>
    <x v="35"/>
    <x v="0"/>
    <x v="0"/>
    <n v="5"/>
    <n v="586.95000000000005"/>
    <n v="0"/>
    <n v="586.95000000000005"/>
    <n v="2934.75"/>
    <n v="30.9"/>
    <n v="90683.77"/>
    <s v="EGP"/>
    <x v="2883"/>
    <x v="4"/>
    <x v="4"/>
    <x v="1"/>
    <x v="4"/>
    <x v="0"/>
    <x v="17"/>
    <x v="0"/>
  </r>
  <r>
    <x v="2886"/>
    <x v="1022"/>
    <x v="0"/>
    <x v="7"/>
    <x v="2"/>
    <x v="5"/>
    <x v="11"/>
    <s v="Suez"/>
    <x v="4"/>
    <x v="6"/>
    <x v="4"/>
    <x v="9"/>
    <n v="3"/>
    <n v="1119.3399999999999"/>
    <n v="5"/>
    <n v="1063.3699999999999"/>
    <n v="3190.11"/>
    <n v="30.9"/>
    <n v="98574.399999999994"/>
    <s v="EGP"/>
    <x v="2884"/>
    <x v="3"/>
    <x v="6"/>
    <x v="0"/>
    <x v="1"/>
    <x v="1"/>
    <x v="19"/>
    <x v="0"/>
  </r>
  <r>
    <x v="2887"/>
    <x v="400"/>
    <x v="0"/>
    <x v="10"/>
    <x v="3"/>
    <x v="5"/>
    <x v="11"/>
    <s v="Suez"/>
    <x v="1"/>
    <x v="1"/>
    <x v="0"/>
    <x v="5"/>
    <n v="1"/>
    <n v="26.88"/>
    <n v="7"/>
    <n v="25"/>
    <n v="25"/>
    <n v="30.9"/>
    <n v="772.5"/>
    <s v="EGP"/>
    <x v="2885"/>
    <x v="2"/>
    <x v="1"/>
    <x v="0"/>
    <x v="4"/>
    <x v="0"/>
    <x v="13"/>
    <x v="0"/>
  </r>
  <r>
    <x v="2888"/>
    <x v="579"/>
    <x v="0"/>
    <x v="11"/>
    <x v="3"/>
    <x v="5"/>
    <x v="11"/>
    <s v="Suez"/>
    <x v="0"/>
    <x v="0"/>
    <x v="0"/>
    <x v="0"/>
    <n v="1"/>
    <n v="164.79"/>
    <n v="0"/>
    <n v="164.79"/>
    <n v="164.79"/>
    <n v="30.9"/>
    <n v="5092.01"/>
    <s v="EGP"/>
    <x v="2886"/>
    <x v="3"/>
    <x v="3"/>
    <x v="0"/>
    <x v="2"/>
    <x v="0"/>
    <x v="3"/>
    <x v="0"/>
  </r>
  <r>
    <x v="2889"/>
    <x v="275"/>
    <x v="1"/>
    <x v="5"/>
    <x v="0"/>
    <x v="5"/>
    <x v="11"/>
    <s v="Suez"/>
    <x v="1"/>
    <x v="5"/>
    <x v="0"/>
    <x v="1"/>
    <n v="2"/>
    <n v="91.37"/>
    <n v="15"/>
    <n v="77.66"/>
    <n v="155.32"/>
    <n v="30.9"/>
    <n v="4799.3900000000003"/>
    <s v="EGP"/>
    <x v="2887"/>
    <x v="3"/>
    <x v="5"/>
    <x v="0"/>
    <x v="1"/>
    <x v="0"/>
    <x v="3"/>
    <x v="0"/>
  </r>
  <r>
    <x v="2890"/>
    <x v="410"/>
    <x v="1"/>
    <x v="5"/>
    <x v="0"/>
    <x v="5"/>
    <x v="11"/>
    <s v="Suez"/>
    <x v="5"/>
    <x v="8"/>
    <x v="9"/>
    <x v="10"/>
    <n v="1"/>
    <n v="479.41"/>
    <n v="3"/>
    <n v="465.03"/>
    <n v="465.03"/>
    <n v="30.9"/>
    <n v="14369.43"/>
    <s v="EGP"/>
    <x v="2888"/>
    <x v="2"/>
    <x v="6"/>
    <x v="2"/>
    <x v="1"/>
    <x v="0"/>
    <x v="12"/>
    <x v="0"/>
  </r>
  <r>
    <x v="2891"/>
    <x v="128"/>
    <x v="1"/>
    <x v="9"/>
    <x v="1"/>
    <x v="5"/>
    <x v="11"/>
    <s v="Suez"/>
    <x v="4"/>
    <x v="6"/>
    <x v="7"/>
    <x v="19"/>
    <n v="1"/>
    <n v="1256.3"/>
    <n v="0"/>
    <n v="1256.3"/>
    <n v="1256.3"/>
    <n v="30.9"/>
    <n v="38819.67"/>
    <s v="EGP"/>
    <x v="2889"/>
    <x v="5"/>
    <x v="6"/>
    <x v="2"/>
    <x v="2"/>
    <x v="2"/>
    <x v="21"/>
    <x v="0"/>
  </r>
  <r>
    <x v="2892"/>
    <x v="104"/>
    <x v="1"/>
    <x v="2"/>
    <x v="2"/>
    <x v="5"/>
    <x v="11"/>
    <s v="Suez"/>
    <x v="5"/>
    <x v="8"/>
    <x v="4"/>
    <x v="4"/>
    <n v="4"/>
    <n v="516.55999999999995"/>
    <n v="2"/>
    <n v="506.23"/>
    <n v="2024.92"/>
    <n v="30.9"/>
    <n v="62570.03"/>
    <s v="EGP"/>
    <x v="2890"/>
    <x v="3"/>
    <x v="0"/>
    <x v="1"/>
    <x v="1"/>
    <x v="0"/>
    <x v="8"/>
    <x v="0"/>
  </r>
  <r>
    <x v="2893"/>
    <x v="519"/>
    <x v="1"/>
    <x v="11"/>
    <x v="3"/>
    <x v="5"/>
    <x v="11"/>
    <s v="Suez"/>
    <x v="4"/>
    <x v="6"/>
    <x v="3"/>
    <x v="19"/>
    <n v="2"/>
    <n v="1227.3599999999999"/>
    <n v="0"/>
    <n v="1227.3599999999999"/>
    <n v="2454.7199999999998"/>
    <n v="30.9"/>
    <n v="75850.850000000006"/>
    <s v="EGP"/>
    <x v="2891"/>
    <x v="5"/>
    <x v="5"/>
    <x v="3"/>
    <x v="2"/>
    <x v="5"/>
    <x v="16"/>
    <x v="0"/>
  </r>
  <r>
    <x v="2894"/>
    <x v="682"/>
    <x v="1"/>
    <x v="11"/>
    <x v="3"/>
    <x v="5"/>
    <x v="11"/>
    <s v="Suez"/>
    <x v="0"/>
    <x v="31"/>
    <x v="0"/>
    <x v="5"/>
    <n v="1"/>
    <n v="123.13"/>
    <n v="0"/>
    <n v="123.13"/>
    <n v="123.13"/>
    <n v="30.9"/>
    <n v="3804.72"/>
    <s v="EGP"/>
    <x v="2892"/>
    <x v="5"/>
    <x v="1"/>
    <x v="2"/>
    <x v="0"/>
    <x v="0"/>
    <x v="3"/>
    <x v="0"/>
  </r>
  <r>
    <x v="2895"/>
    <x v="322"/>
    <x v="1"/>
    <x v="11"/>
    <x v="3"/>
    <x v="5"/>
    <x v="11"/>
    <s v="Suez"/>
    <x v="4"/>
    <x v="27"/>
    <x v="3"/>
    <x v="13"/>
    <n v="1"/>
    <n v="865.6"/>
    <n v="2"/>
    <n v="848.29"/>
    <n v="848.29"/>
    <n v="30.9"/>
    <n v="26212.16"/>
    <s v="EGP"/>
    <x v="2893"/>
    <x v="1"/>
    <x v="1"/>
    <x v="0"/>
    <x v="4"/>
    <x v="4"/>
    <x v="3"/>
    <x v="0"/>
  </r>
  <r>
    <x v="2896"/>
    <x v="194"/>
    <x v="2"/>
    <x v="0"/>
    <x v="0"/>
    <x v="5"/>
    <x v="11"/>
    <s v="Suez"/>
    <x v="3"/>
    <x v="3"/>
    <x v="10"/>
    <x v="6"/>
    <n v="1"/>
    <n v="2112.73"/>
    <n v="10"/>
    <n v="1901.46"/>
    <n v="1901.46"/>
    <n v="30.9"/>
    <n v="58755.11"/>
    <s v="EGP"/>
    <x v="2894"/>
    <x v="5"/>
    <x v="1"/>
    <x v="0"/>
    <x v="3"/>
    <x v="0"/>
    <x v="3"/>
    <x v="0"/>
  </r>
  <r>
    <x v="2897"/>
    <x v="83"/>
    <x v="2"/>
    <x v="0"/>
    <x v="0"/>
    <x v="5"/>
    <x v="11"/>
    <s v="Suez"/>
    <x v="4"/>
    <x v="13"/>
    <x v="5"/>
    <x v="17"/>
    <n v="1"/>
    <n v="897.01"/>
    <n v="0"/>
    <n v="897.01"/>
    <n v="897.01"/>
    <n v="30.9"/>
    <n v="27717.61"/>
    <s v="EGP"/>
    <x v="2895"/>
    <x v="5"/>
    <x v="1"/>
    <x v="1"/>
    <x v="4"/>
    <x v="4"/>
    <x v="3"/>
    <x v="0"/>
  </r>
  <r>
    <x v="2898"/>
    <x v="138"/>
    <x v="2"/>
    <x v="4"/>
    <x v="0"/>
    <x v="5"/>
    <x v="11"/>
    <s v="Suez"/>
    <x v="4"/>
    <x v="27"/>
    <x v="7"/>
    <x v="3"/>
    <n v="4"/>
    <n v="955.43"/>
    <n v="3"/>
    <n v="926.77"/>
    <n v="3707.08"/>
    <n v="30.9"/>
    <n v="114548.77"/>
    <s v="EGP"/>
    <x v="2896"/>
    <x v="2"/>
    <x v="5"/>
    <x v="0"/>
    <x v="1"/>
    <x v="4"/>
    <x v="3"/>
    <x v="0"/>
  </r>
  <r>
    <x v="2899"/>
    <x v="540"/>
    <x v="2"/>
    <x v="4"/>
    <x v="0"/>
    <x v="5"/>
    <x v="11"/>
    <s v="Suez"/>
    <x v="4"/>
    <x v="21"/>
    <x v="2"/>
    <x v="15"/>
    <n v="1"/>
    <n v="789.3"/>
    <n v="7"/>
    <n v="734.05"/>
    <n v="734.05"/>
    <n v="30.9"/>
    <n v="22682.14"/>
    <s v="EGP"/>
    <x v="2897"/>
    <x v="4"/>
    <x v="6"/>
    <x v="2"/>
    <x v="2"/>
    <x v="1"/>
    <x v="12"/>
    <x v="0"/>
  </r>
  <r>
    <x v="2900"/>
    <x v="434"/>
    <x v="2"/>
    <x v="9"/>
    <x v="1"/>
    <x v="5"/>
    <x v="11"/>
    <s v="Suez"/>
    <x v="1"/>
    <x v="16"/>
    <x v="0"/>
    <x v="5"/>
    <n v="1"/>
    <n v="118.94"/>
    <n v="0"/>
    <n v="118.94"/>
    <n v="118.94"/>
    <n v="30.9"/>
    <n v="3675.25"/>
    <s v="EGP"/>
    <x v="2898"/>
    <x v="0"/>
    <x v="4"/>
    <x v="3"/>
    <x v="2"/>
    <x v="0"/>
    <x v="20"/>
    <x v="0"/>
  </r>
  <r>
    <x v="2901"/>
    <x v="1001"/>
    <x v="2"/>
    <x v="3"/>
    <x v="2"/>
    <x v="5"/>
    <x v="11"/>
    <s v="Suez"/>
    <x v="3"/>
    <x v="14"/>
    <x v="1"/>
    <x v="3"/>
    <n v="1"/>
    <n v="1049.33"/>
    <n v="7"/>
    <n v="975.88"/>
    <n v="975.88"/>
    <n v="30.9"/>
    <n v="30154.69"/>
    <s v="EGP"/>
    <x v="2899"/>
    <x v="3"/>
    <x v="3"/>
    <x v="3"/>
    <x v="1"/>
    <x v="0"/>
    <x v="11"/>
    <x v="0"/>
  </r>
  <r>
    <x v="2902"/>
    <x v="27"/>
    <x v="2"/>
    <x v="3"/>
    <x v="2"/>
    <x v="5"/>
    <x v="11"/>
    <s v="Suez"/>
    <x v="3"/>
    <x v="39"/>
    <x v="8"/>
    <x v="3"/>
    <n v="1"/>
    <n v="6603.08"/>
    <n v="0"/>
    <n v="6603.08"/>
    <n v="6603.08"/>
    <n v="30.9"/>
    <n v="204035.17"/>
    <s v="EGP"/>
    <x v="2900"/>
    <x v="2"/>
    <x v="5"/>
    <x v="2"/>
    <x v="3"/>
    <x v="0"/>
    <x v="6"/>
    <x v="0"/>
  </r>
  <r>
    <x v="2903"/>
    <x v="229"/>
    <x v="2"/>
    <x v="10"/>
    <x v="3"/>
    <x v="5"/>
    <x v="11"/>
    <s v="Suez"/>
    <x v="4"/>
    <x v="23"/>
    <x v="3"/>
    <x v="15"/>
    <n v="1"/>
    <n v="804.48"/>
    <n v="3"/>
    <n v="780.35"/>
    <n v="780.35"/>
    <n v="30.9"/>
    <n v="24112.81"/>
    <s v="EGP"/>
    <x v="2901"/>
    <x v="3"/>
    <x v="3"/>
    <x v="0"/>
    <x v="0"/>
    <x v="5"/>
    <x v="8"/>
    <x v="0"/>
  </r>
  <r>
    <x v="2904"/>
    <x v="639"/>
    <x v="2"/>
    <x v="8"/>
    <x v="3"/>
    <x v="5"/>
    <x v="11"/>
    <s v="Suez"/>
    <x v="4"/>
    <x v="26"/>
    <x v="4"/>
    <x v="12"/>
    <n v="1"/>
    <n v="692.65"/>
    <n v="5"/>
    <n v="658.02"/>
    <n v="658.02"/>
    <n v="30.9"/>
    <n v="20332.82"/>
    <s v="EGP"/>
    <x v="2902"/>
    <x v="0"/>
    <x v="6"/>
    <x v="2"/>
    <x v="1"/>
    <x v="6"/>
    <x v="9"/>
    <x v="0"/>
  </r>
  <r>
    <x v="2905"/>
    <x v="328"/>
    <x v="0"/>
    <x v="4"/>
    <x v="0"/>
    <x v="5"/>
    <x v="11"/>
    <s v="Tanta"/>
    <x v="4"/>
    <x v="12"/>
    <x v="7"/>
    <x v="4"/>
    <n v="1"/>
    <n v="857.11"/>
    <n v="15"/>
    <n v="728.54"/>
    <n v="728.54"/>
    <n v="30.9"/>
    <n v="22511.89"/>
    <s v="EGP"/>
    <x v="2903"/>
    <x v="2"/>
    <x v="5"/>
    <x v="0"/>
    <x v="3"/>
    <x v="2"/>
    <x v="3"/>
    <x v="0"/>
  </r>
  <r>
    <x v="2906"/>
    <x v="694"/>
    <x v="0"/>
    <x v="3"/>
    <x v="2"/>
    <x v="5"/>
    <x v="11"/>
    <s v="Tanta"/>
    <x v="2"/>
    <x v="29"/>
    <x v="0"/>
    <x v="16"/>
    <n v="2"/>
    <n v="236.48"/>
    <n v="7"/>
    <n v="219.93"/>
    <n v="439.86"/>
    <n v="30.9"/>
    <n v="13591.67"/>
    <s v="EGP"/>
    <x v="2904"/>
    <x v="5"/>
    <x v="1"/>
    <x v="3"/>
    <x v="4"/>
    <x v="0"/>
    <x v="6"/>
    <x v="0"/>
  </r>
  <r>
    <x v="2907"/>
    <x v="966"/>
    <x v="0"/>
    <x v="7"/>
    <x v="2"/>
    <x v="5"/>
    <x v="11"/>
    <s v="Tanta"/>
    <x v="4"/>
    <x v="23"/>
    <x v="5"/>
    <x v="18"/>
    <n v="2"/>
    <n v="860.39"/>
    <n v="15"/>
    <n v="731.33"/>
    <n v="1462.66"/>
    <n v="30.9"/>
    <n v="45196.19"/>
    <s v="EGP"/>
    <x v="2905"/>
    <x v="4"/>
    <x v="1"/>
    <x v="3"/>
    <x v="3"/>
    <x v="4"/>
    <x v="3"/>
    <x v="0"/>
  </r>
  <r>
    <x v="2908"/>
    <x v="738"/>
    <x v="0"/>
    <x v="11"/>
    <x v="3"/>
    <x v="5"/>
    <x v="11"/>
    <s v="Tanta"/>
    <x v="5"/>
    <x v="9"/>
    <x v="7"/>
    <x v="4"/>
    <n v="1"/>
    <n v="445.43"/>
    <n v="0"/>
    <n v="445.43"/>
    <n v="445.43"/>
    <n v="30.9"/>
    <n v="13763.79"/>
    <s v="EGP"/>
    <x v="2906"/>
    <x v="2"/>
    <x v="6"/>
    <x v="3"/>
    <x v="4"/>
    <x v="0"/>
    <x v="3"/>
    <x v="0"/>
  </r>
  <r>
    <x v="2909"/>
    <x v="564"/>
    <x v="0"/>
    <x v="11"/>
    <x v="3"/>
    <x v="5"/>
    <x v="11"/>
    <s v="Tanta"/>
    <x v="0"/>
    <x v="35"/>
    <x v="0"/>
    <x v="11"/>
    <n v="1"/>
    <n v="569.25"/>
    <n v="0"/>
    <n v="569.25"/>
    <n v="569.25"/>
    <n v="30.9"/>
    <n v="17589.830000000002"/>
    <s v="EGP"/>
    <x v="2907"/>
    <x v="3"/>
    <x v="3"/>
    <x v="1"/>
    <x v="3"/>
    <x v="0"/>
    <x v="12"/>
    <x v="0"/>
  </r>
  <r>
    <x v="2910"/>
    <x v="881"/>
    <x v="1"/>
    <x v="2"/>
    <x v="2"/>
    <x v="5"/>
    <x v="11"/>
    <s v="Tanta"/>
    <x v="1"/>
    <x v="41"/>
    <x v="0"/>
    <x v="1"/>
    <n v="1"/>
    <n v="285.19"/>
    <n v="7"/>
    <n v="265.23"/>
    <n v="265.23"/>
    <n v="30.9"/>
    <n v="8195.61"/>
    <s v="EGP"/>
    <x v="2908"/>
    <x v="1"/>
    <x v="2"/>
    <x v="1"/>
    <x v="0"/>
    <x v="0"/>
    <x v="11"/>
    <x v="0"/>
  </r>
  <r>
    <x v="2911"/>
    <x v="816"/>
    <x v="1"/>
    <x v="8"/>
    <x v="3"/>
    <x v="5"/>
    <x v="11"/>
    <s v="Tanta"/>
    <x v="1"/>
    <x v="30"/>
    <x v="0"/>
    <x v="4"/>
    <n v="1"/>
    <n v="92.73"/>
    <n v="15"/>
    <n v="78.819999999999993"/>
    <n v="78.819999999999993"/>
    <n v="30.9"/>
    <n v="2435.54"/>
    <s v="EGP"/>
    <x v="2909"/>
    <x v="1"/>
    <x v="5"/>
    <x v="1"/>
    <x v="0"/>
    <x v="0"/>
    <x v="3"/>
    <x v="0"/>
  </r>
  <r>
    <x v="2912"/>
    <x v="1027"/>
    <x v="1"/>
    <x v="8"/>
    <x v="3"/>
    <x v="5"/>
    <x v="11"/>
    <s v="Tanta"/>
    <x v="1"/>
    <x v="1"/>
    <x v="0"/>
    <x v="6"/>
    <n v="3"/>
    <n v="29.8"/>
    <n v="10"/>
    <n v="26.82"/>
    <n v="80.459999999999994"/>
    <n v="30.9"/>
    <n v="2486.21"/>
    <s v="EGP"/>
    <x v="2910"/>
    <x v="4"/>
    <x v="4"/>
    <x v="3"/>
    <x v="0"/>
    <x v="0"/>
    <x v="2"/>
    <x v="0"/>
  </r>
  <r>
    <x v="2913"/>
    <x v="699"/>
    <x v="2"/>
    <x v="4"/>
    <x v="0"/>
    <x v="5"/>
    <x v="11"/>
    <s v="Tanta"/>
    <x v="3"/>
    <x v="14"/>
    <x v="1"/>
    <x v="3"/>
    <n v="1"/>
    <n v="1056.7"/>
    <n v="3"/>
    <n v="1025"/>
    <n v="1025"/>
    <n v="30.9"/>
    <n v="31672.5"/>
    <s v="EGP"/>
    <x v="2911"/>
    <x v="3"/>
    <x v="3"/>
    <x v="1"/>
    <x v="2"/>
    <x v="0"/>
    <x v="11"/>
    <x v="1"/>
  </r>
  <r>
    <x v="2914"/>
    <x v="357"/>
    <x v="2"/>
    <x v="4"/>
    <x v="0"/>
    <x v="5"/>
    <x v="11"/>
    <s v="Tanta"/>
    <x v="2"/>
    <x v="2"/>
    <x v="0"/>
    <x v="16"/>
    <n v="2"/>
    <n v="307.23"/>
    <n v="3"/>
    <n v="298.01"/>
    <n v="596.02"/>
    <n v="30.9"/>
    <n v="18417.02"/>
    <s v="EGP"/>
    <x v="2912"/>
    <x v="5"/>
    <x v="5"/>
    <x v="1"/>
    <x v="2"/>
    <x v="0"/>
    <x v="14"/>
    <x v="0"/>
  </r>
  <r>
    <x v="2915"/>
    <x v="85"/>
    <x v="2"/>
    <x v="5"/>
    <x v="0"/>
    <x v="5"/>
    <x v="11"/>
    <s v="Tanta"/>
    <x v="0"/>
    <x v="20"/>
    <x v="0"/>
    <x v="0"/>
    <n v="3"/>
    <n v="246.07"/>
    <n v="0"/>
    <n v="246.07"/>
    <n v="738.21"/>
    <n v="30.9"/>
    <n v="22810.69"/>
    <s v="EGP"/>
    <x v="2913"/>
    <x v="5"/>
    <x v="3"/>
    <x v="2"/>
    <x v="0"/>
    <x v="0"/>
    <x v="5"/>
    <x v="0"/>
  </r>
  <r>
    <x v="2916"/>
    <x v="649"/>
    <x v="2"/>
    <x v="10"/>
    <x v="3"/>
    <x v="5"/>
    <x v="11"/>
    <s v="Tanta"/>
    <x v="4"/>
    <x v="21"/>
    <x v="7"/>
    <x v="3"/>
    <n v="2"/>
    <n v="800.27"/>
    <n v="2"/>
    <n v="784.26"/>
    <n v="1568.52"/>
    <n v="30.9"/>
    <n v="48467.27"/>
    <s v="EGP"/>
    <x v="2914"/>
    <x v="1"/>
    <x v="3"/>
    <x v="0"/>
    <x v="1"/>
    <x v="6"/>
    <x v="13"/>
    <x v="0"/>
  </r>
  <r>
    <x v="2917"/>
    <x v="200"/>
    <x v="2"/>
    <x v="8"/>
    <x v="3"/>
    <x v="5"/>
    <x v="11"/>
    <s v="Tanta"/>
    <x v="4"/>
    <x v="23"/>
    <x v="5"/>
    <x v="7"/>
    <n v="3"/>
    <n v="767.9"/>
    <n v="2"/>
    <n v="752.54"/>
    <n v="2257.62"/>
    <n v="30.9"/>
    <n v="69760.460000000006"/>
    <s v="EGP"/>
    <x v="2915"/>
    <x v="2"/>
    <x v="1"/>
    <x v="0"/>
    <x v="1"/>
    <x v="4"/>
    <x v="8"/>
    <x v="0"/>
  </r>
  <r>
    <x v="2918"/>
    <x v="936"/>
    <x v="2"/>
    <x v="11"/>
    <x v="3"/>
    <x v="5"/>
    <x v="11"/>
    <s v="Tanta"/>
    <x v="5"/>
    <x v="9"/>
    <x v="5"/>
    <x v="10"/>
    <n v="6"/>
    <n v="440.88"/>
    <n v="0"/>
    <n v="440.88"/>
    <n v="2645.28"/>
    <n v="30.9"/>
    <n v="81739.149999999994"/>
    <s v="EGP"/>
    <x v="2916"/>
    <x v="5"/>
    <x v="2"/>
    <x v="0"/>
    <x v="0"/>
    <x v="0"/>
    <x v="4"/>
    <x v="2"/>
  </r>
  <r>
    <x v="2919"/>
    <x v="856"/>
    <x v="0"/>
    <x v="0"/>
    <x v="0"/>
    <x v="2"/>
    <x v="12"/>
    <s v="Espoo"/>
    <x v="2"/>
    <x v="4"/>
    <x v="0"/>
    <x v="4"/>
    <n v="1"/>
    <n v="776.21"/>
    <n v="0"/>
    <n v="776.21"/>
    <n v="776.21"/>
    <n v="0.92"/>
    <n v="714.11"/>
    <s v="EUR"/>
    <x v="2917"/>
    <x v="5"/>
    <x v="3"/>
    <x v="1"/>
    <x v="2"/>
    <x v="0"/>
    <x v="4"/>
    <x v="0"/>
  </r>
  <r>
    <x v="2920"/>
    <x v="952"/>
    <x v="0"/>
    <x v="0"/>
    <x v="0"/>
    <x v="2"/>
    <x v="12"/>
    <s v="Espoo"/>
    <x v="4"/>
    <x v="37"/>
    <x v="4"/>
    <x v="1"/>
    <n v="2"/>
    <n v="1034.55"/>
    <n v="15"/>
    <n v="879.37"/>
    <n v="1758.74"/>
    <n v="0.92"/>
    <n v="1618.04"/>
    <s v="EUR"/>
    <x v="2918"/>
    <x v="5"/>
    <x v="1"/>
    <x v="0"/>
    <x v="4"/>
    <x v="6"/>
    <x v="3"/>
    <x v="0"/>
  </r>
  <r>
    <x v="2921"/>
    <x v="361"/>
    <x v="0"/>
    <x v="0"/>
    <x v="0"/>
    <x v="2"/>
    <x v="12"/>
    <s v="Espoo"/>
    <x v="4"/>
    <x v="22"/>
    <x v="2"/>
    <x v="3"/>
    <n v="2"/>
    <n v="557.20000000000005"/>
    <n v="0"/>
    <n v="557.20000000000005"/>
    <n v="1114.4000000000001"/>
    <n v="0.92"/>
    <n v="1025.25"/>
    <s v="EUR"/>
    <x v="2919"/>
    <x v="0"/>
    <x v="5"/>
    <x v="3"/>
    <x v="0"/>
    <x v="3"/>
    <x v="3"/>
    <x v="0"/>
  </r>
  <r>
    <x v="2922"/>
    <x v="812"/>
    <x v="0"/>
    <x v="4"/>
    <x v="0"/>
    <x v="2"/>
    <x v="12"/>
    <s v="Espoo"/>
    <x v="1"/>
    <x v="25"/>
    <x v="0"/>
    <x v="6"/>
    <n v="2"/>
    <n v="40.119999999999997"/>
    <n v="2"/>
    <n v="39.32"/>
    <n v="78.64"/>
    <n v="0.92"/>
    <n v="72.349999999999994"/>
    <s v="EUR"/>
    <x v="2920"/>
    <x v="4"/>
    <x v="1"/>
    <x v="1"/>
    <x v="1"/>
    <x v="0"/>
    <x v="3"/>
    <x v="1"/>
  </r>
  <r>
    <x v="2923"/>
    <x v="473"/>
    <x v="0"/>
    <x v="5"/>
    <x v="0"/>
    <x v="2"/>
    <x v="12"/>
    <s v="Espoo"/>
    <x v="5"/>
    <x v="8"/>
    <x v="7"/>
    <x v="10"/>
    <n v="2"/>
    <n v="507.68"/>
    <n v="2"/>
    <n v="497.53"/>
    <n v="995.06"/>
    <n v="0.92"/>
    <n v="915.46"/>
    <s v="EUR"/>
    <x v="2921"/>
    <x v="5"/>
    <x v="0"/>
    <x v="2"/>
    <x v="2"/>
    <x v="0"/>
    <x v="9"/>
    <x v="0"/>
  </r>
  <r>
    <x v="2924"/>
    <x v="901"/>
    <x v="0"/>
    <x v="6"/>
    <x v="1"/>
    <x v="2"/>
    <x v="12"/>
    <s v="Espoo"/>
    <x v="1"/>
    <x v="5"/>
    <x v="0"/>
    <x v="6"/>
    <n v="1"/>
    <n v="104.5"/>
    <n v="3"/>
    <n v="101.36"/>
    <n v="101.36"/>
    <n v="0.92"/>
    <n v="93.25"/>
    <s v="EUR"/>
    <x v="2922"/>
    <x v="0"/>
    <x v="3"/>
    <x v="2"/>
    <x v="4"/>
    <x v="0"/>
    <x v="3"/>
    <x v="0"/>
  </r>
  <r>
    <x v="2925"/>
    <x v="1028"/>
    <x v="0"/>
    <x v="1"/>
    <x v="1"/>
    <x v="2"/>
    <x v="12"/>
    <s v="Espoo"/>
    <x v="1"/>
    <x v="5"/>
    <x v="0"/>
    <x v="4"/>
    <n v="1"/>
    <n v="98.85"/>
    <n v="15"/>
    <n v="84.02"/>
    <n v="84.02"/>
    <n v="0.92"/>
    <n v="77.3"/>
    <s v="EUR"/>
    <x v="2923"/>
    <x v="4"/>
    <x v="5"/>
    <x v="1"/>
    <x v="4"/>
    <x v="0"/>
    <x v="1"/>
    <x v="0"/>
  </r>
  <r>
    <x v="2926"/>
    <x v="841"/>
    <x v="0"/>
    <x v="2"/>
    <x v="2"/>
    <x v="2"/>
    <x v="12"/>
    <s v="Espoo"/>
    <x v="3"/>
    <x v="14"/>
    <x v="10"/>
    <x v="14"/>
    <n v="2"/>
    <n v="1030.72"/>
    <n v="0"/>
    <n v="1030.72"/>
    <n v="2061.44"/>
    <n v="0.92"/>
    <n v="1896.52"/>
    <s v="EUR"/>
    <x v="2924"/>
    <x v="5"/>
    <x v="6"/>
    <x v="3"/>
    <x v="4"/>
    <x v="0"/>
    <x v="11"/>
    <x v="0"/>
  </r>
  <r>
    <x v="2927"/>
    <x v="530"/>
    <x v="0"/>
    <x v="7"/>
    <x v="2"/>
    <x v="2"/>
    <x v="12"/>
    <s v="Espoo"/>
    <x v="0"/>
    <x v="35"/>
    <x v="0"/>
    <x v="0"/>
    <n v="3"/>
    <n v="518.26"/>
    <n v="15"/>
    <n v="440.52"/>
    <n v="1321.56"/>
    <n v="0.92"/>
    <n v="1215.8399999999999"/>
    <s v="EUR"/>
    <x v="2925"/>
    <x v="0"/>
    <x v="1"/>
    <x v="1"/>
    <x v="4"/>
    <x v="0"/>
    <x v="3"/>
    <x v="2"/>
  </r>
  <r>
    <x v="2928"/>
    <x v="503"/>
    <x v="0"/>
    <x v="7"/>
    <x v="2"/>
    <x v="2"/>
    <x v="12"/>
    <s v="Espoo"/>
    <x v="4"/>
    <x v="12"/>
    <x v="3"/>
    <x v="12"/>
    <n v="3"/>
    <n v="900.59"/>
    <n v="10"/>
    <n v="810.53"/>
    <n v="2431.59"/>
    <n v="0.92"/>
    <n v="2237.06"/>
    <s v="EUR"/>
    <x v="2926"/>
    <x v="5"/>
    <x v="2"/>
    <x v="3"/>
    <x v="0"/>
    <x v="3"/>
    <x v="18"/>
    <x v="0"/>
  </r>
  <r>
    <x v="2929"/>
    <x v="884"/>
    <x v="0"/>
    <x v="10"/>
    <x v="3"/>
    <x v="2"/>
    <x v="12"/>
    <s v="Espoo"/>
    <x v="3"/>
    <x v="24"/>
    <x v="6"/>
    <x v="14"/>
    <n v="1"/>
    <n v="1401.43"/>
    <n v="0"/>
    <n v="1401.43"/>
    <n v="1401.43"/>
    <n v="0.92"/>
    <n v="1289.32"/>
    <s v="EUR"/>
    <x v="2927"/>
    <x v="4"/>
    <x v="1"/>
    <x v="3"/>
    <x v="3"/>
    <x v="0"/>
    <x v="0"/>
    <x v="1"/>
  </r>
  <r>
    <x v="2930"/>
    <x v="37"/>
    <x v="0"/>
    <x v="10"/>
    <x v="3"/>
    <x v="2"/>
    <x v="12"/>
    <s v="Espoo"/>
    <x v="3"/>
    <x v="14"/>
    <x v="6"/>
    <x v="14"/>
    <n v="1"/>
    <n v="1047.07"/>
    <n v="0"/>
    <n v="1047.07"/>
    <n v="1047.07"/>
    <n v="0.92"/>
    <n v="963.3"/>
    <s v="EUR"/>
    <x v="2928"/>
    <x v="2"/>
    <x v="4"/>
    <x v="2"/>
    <x v="1"/>
    <x v="0"/>
    <x v="3"/>
    <x v="0"/>
  </r>
  <r>
    <x v="2931"/>
    <x v="98"/>
    <x v="0"/>
    <x v="8"/>
    <x v="3"/>
    <x v="2"/>
    <x v="12"/>
    <s v="Espoo"/>
    <x v="1"/>
    <x v="32"/>
    <x v="0"/>
    <x v="1"/>
    <n v="2"/>
    <n v="125.07"/>
    <n v="0"/>
    <n v="125.07"/>
    <n v="250.14"/>
    <n v="0.92"/>
    <n v="230.13"/>
    <s v="EUR"/>
    <x v="2929"/>
    <x v="5"/>
    <x v="2"/>
    <x v="1"/>
    <x v="2"/>
    <x v="0"/>
    <x v="8"/>
    <x v="0"/>
  </r>
  <r>
    <x v="2932"/>
    <x v="550"/>
    <x v="1"/>
    <x v="4"/>
    <x v="0"/>
    <x v="2"/>
    <x v="12"/>
    <s v="Espoo"/>
    <x v="1"/>
    <x v="30"/>
    <x v="0"/>
    <x v="5"/>
    <n v="3"/>
    <n v="96.55"/>
    <n v="0"/>
    <n v="96.55"/>
    <n v="289.64999999999998"/>
    <n v="0.92"/>
    <n v="266.48"/>
    <s v="EUR"/>
    <x v="2930"/>
    <x v="5"/>
    <x v="6"/>
    <x v="3"/>
    <x v="0"/>
    <x v="0"/>
    <x v="3"/>
    <x v="0"/>
  </r>
  <r>
    <x v="2933"/>
    <x v="858"/>
    <x v="1"/>
    <x v="9"/>
    <x v="1"/>
    <x v="2"/>
    <x v="12"/>
    <s v="Espoo"/>
    <x v="4"/>
    <x v="13"/>
    <x v="2"/>
    <x v="19"/>
    <n v="1"/>
    <n v="908.69"/>
    <n v="2"/>
    <n v="890.52"/>
    <n v="890.52"/>
    <n v="0.92"/>
    <n v="819.28"/>
    <s v="EUR"/>
    <x v="2931"/>
    <x v="1"/>
    <x v="0"/>
    <x v="0"/>
    <x v="1"/>
    <x v="5"/>
    <x v="3"/>
    <x v="1"/>
  </r>
  <r>
    <x v="2934"/>
    <x v="80"/>
    <x v="1"/>
    <x v="2"/>
    <x v="2"/>
    <x v="2"/>
    <x v="12"/>
    <s v="Espoo"/>
    <x v="4"/>
    <x v="21"/>
    <x v="3"/>
    <x v="1"/>
    <n v="2"/>
    <n v="802.29"/>
    <n v="7"/>
    <n v="746.13"/>
    <n v="1492.26"/>
    <n v="0.92"/>
    <n v="1372.88"/>
    <s v="EUR"/>
    <x v="2932"/>
    <x v="3"/>
    <x v="0"/>
    <x v="1"/>
    <x v="3"/>
    <x v="1"/>
    <x v="17"/>
    <x v="0"/>
  </r>
  <r>
    <x v="2935"/>
    <x v="21"/>
    <x v="1"/>
    <x v="8"/>
    <x v="3"/>
    <x v="2"/>
    <x v="12"/>
    <s v="Espoo"/>
    <x v="1"/>
    <x v="25"/>
    <x v="0"/>
    <x v="1"/>
    <n v="2"/>
    <n v="40.99"/>
    <n v="2"/>
    <n v="40.17"/>
    <n v="80.34"/>
    <n v="0.92"/>
    <n v="73.91"/>
    <s v="EUR"/>
    <x v="2933"/>
    <x v="0"/>
    <x v="5"/>
    <x v="2"/>
    <x v="2"/>
    <x v="0"/>
    <x v="3"/>
    <x v="0"/>
  </r>
  <r>
    <x v="2936"/>
    <x v="321"/>
    <x v="1"/>
    <x v="8"/>
    <x v="3"/>
    <x v="2"/>
    <x v="12"/>
    <s v="Espoo"/>
    <x v="1"/>
    <x v="5"/>
    <x v="0"/>
    <x v="4"/>
    <n v="1"/>
    <n v="104.93"/>
    <n v="0"/>
    <n v="104.93"/>
    <n v="104.93"/>
    <n v="0.92"/>
    <n v="96.54"/>
    <s v="EUR"/>
    <x v="2934"/>
    <x v="4"/>
    <x v="6"/>
    <x v="3"/>
    <x v="1"/>
    <x v="0"/>
    <x v="1"/>
    <x v="0"/>
  </r>
  <r>
    <x v="2937"/>
    <x v="165"/>
    <x v="1"/>
    <x v="11"/>
    <x v="3"/>
    <x v="2"/>
    <x v="12"/>
    <s v="Espoo"/>
    <x v="1"/>
    <x v="32"/>
    <x v="0"/>
    <x v="1"/>
    <n v="4"/>
    <n v="124.91"/>
    <n v="15"/>
    <n v="106.17"/>
    <n v="424.68"/>
    <n v="0.92"/>
    <n v="390.71"/>
    <s v="EUR"/>
    <x v="2935"/>
    <x v="1"/>
    <x v="4"/>
    <x v="1"/>
    <x v="0"/>
    <x v="0"/>
    <x v="3"/>
    <x v="0"/>
  </r>
  <r>
    <x v="2938"/>
    <x v="167"/>
    <x v="1"/>
    <x v="11"/>
    <x v="3"/>
    <x v="2"/>
    <x v="12"/>
    <s v="Espoo"/>
    <x v="5"/>
    <x v="8"/>
    <x v="5"/>
    <x v="14"/>
    <n v="3"/>
    <n v="536.29"/>
    <n v="0"/>
    <n v="536.29"/>
    <n v="1608.87"/>
    <n v="0.92"/>
    <n v="1480.16"/>
    <s v="EUR"/>
    <x v="2936"/>
    <x v="2"/>
    <x v="4"/>
    <x v="2"/>
    <x v="2"/>
    <x v="0"/>
    <x v="7"/>
    <x v="0"/>
  </r>
  <r>
    <x v="2939"/>
    <x v="415"/>
    <x v="2"/>
    <x v="0"/>
    <x v="0"/>
    <x v="2"/>
    <x v="12"/>
    <s v="Espoo"/>
    <x v="4"/>
    <x v="11"/>
    <x v="4"/>
    <x v="19"/>
    <n v="7"/>
    <n v="923.01"/>
    <n v="10"/>
    <n v="830.71"/>
    <n v="5814.97"/>
    <n v="0.92"/>
    <n v="5349.77"/>
    <s v="EUR"/>
    <x v="2937"/>
    <x v="2"/>
    <x v="5"/>
    <x v="3"/>
    <x v="3"/>
    <x v="1"/>
    <x v="13"/>
    <x v="0"/>
  </r>
  <r>
    <x v="2940"/>
    <x v="1018"/>
    <x v="2"/>
    <x v="4"/>
    <x v="0"/>
    <x v="2"/>
    <x v="12"/>
    <s v="Espoo"/>
    <x v="5"/>
    <x v="17"/>
    <x v="4"/>
    <x v="6"/>
    <n v="1"/>
    <n v="571.26"/>
    <n v="0"/>
    <n v="571.26"/>
    <n v="571.26"/>
    <n v="0.92"/>
    <n v="525.55999999999995"/>
    <s v="EUR"/>
    <x v="2938"/>
    <x v="0"/>
    <x v="4"/>
    <x v="1"/>
    <x v="1"/>
    <x v="0"/>
    <x v="11"/>
    <x v="0"/>
  </r>
  <r>
    <x v="2941"/>
    <x v="853"/>
    <x v="2"/>
    <x v="1"/>
    <x v="1"/>
    <x v="2"/>
    <x v="12"/>
    <s v="Espoo"/>
    <x v="3"/>
    <x v="42"/>
    <x v="8"/>
    <x v="4"/>
    <n v="1"/>
    <n v="1263.67"/>
    <n v="5"/>
    <n v="1200.49"/>
    <n v="1200.49"/>
    <n v="0.92"/>
    <n v="1104.45"/>
    <s v="EUR"/>
    <x v="2939"/>
    <x v="1"/>
    <x v="2"/>
    <x v="2"/>
    <x v="3"/>
    <x v="0"/>
    <x v="17"/>
    <x v="0"/>
  </r>
  <r>
    <x v="2942"/>
    <x v="86"/>
    <x v="2"/>
    <x v="1"/>
    <x v="1"/>
    <x v="2"/>
    <x v="12"/>
    <s v="Espoo"/>
    <x v="2"/>
    <x v="38"/>
    <x v="0"/>
    <x v="2"/>
    <n v="1"/>
    <n v="426.43"/>
    <n v="0"/>
    <n v="426.43"/>
    <n v="426.43"/>
    <n v="0.92"/>
    <n v="392.32"/>
    <s v="EUR"/>
    <x v="2940"/>
    <x v="1"/>
    <x v="0"/>
    <x v="1"/>
    <x v="0"/>
    <x v="0"/>
    <x v="6"/>
    <x v="0"/>
  </r>
  <r>
    <x v="2943"/>
    <x v="87"/>
    <x v="2"/>
    <x v="9"/>
    <x v="1"/>
    <x v="2"/>
    <x v="12"/>
    <s v="Espoo"/>
    <x v="5"/>
    <x v="10"/>
    <x v="3"/>
    <x v="4"/>
    <n v="2"/>
    <n v="1114.21"/>
    <n v="0"/>
    <n v="1114.21"/>
    <n v="2228.42"/>
    <n v="0.92"/>
    <n v="2050.15"/>
    <s v="EUR"/>
    <x v="2941"/>
    <x v="0"/>
    <x v="1"/>
    <x v="0"/>
    <x v="4"/>
    <x v="0"/>
    <x v="6"/>
    <x v="0"/>
  </r>
  <r>
    <x v="2944"/>
    <x v="1029"/>
    <x v="2"/>
    <x v="9"/>
    <x v="1"/>
    <x v="2"/>
    <x v="12"/>
    <s v="Espoo"/>
    <x v="4"/>
    <x v="23"/>
    <x v="3"/>
    <x v="9"/>
    <n v="4"/>
    <n v="799.77"/>
    <n v="5"/>
    <n v="759.78"/>
    <n v="3039.12"/>
    <n v="0.92"/>
    <n v="2795.99"/>
    <s v="EUR"/>
    <x v="2942"/>
    <x v="1"/>
    <x v="6"/>
    <x v="3"/>
    <x v="3"/>
    <x v="1"/>
    <x v="20"/>
    <x v="1"/>
  </r>
  <r>
    <x v="2945"/>
    <x v="1029"/>
    <x v="2"/>
    <x v="9"/>
    <x v="1"/>
    <x v="2"/>
    <x v="12"/>
    <s v="Espoo"/>
    <x v="1"/>
    <x v="30"/>
    <x v="0"/>
    <x v="4"/>
    <n v="1"/>
    <n v="102.97"/>
    <n v="0"/>
    <n v="102.97"/>
    <n v="102.97"/>
    <n v="0.92"/>
    <n v="94.73"/>
    <s v="EUR"/>
    <x v="2943"/>
    <x v="2"/>
    <x v="1"/>
    <x v="3"/>
    <x v="0"/>
    <x v="0"/>
    <x v="16"/>
    <x v="0"/>
  </r>
  <r>
    <x v="2946"/>
    <x v="1001"/>
    <x v="2"/>
    <x v="3"/>
    <x v="2"/>
    <x v="2"/>
    <x v="12"/>
    <s v="Espoo"/>
    <x v="1"/>
    <x v="5"/>
    <x v="0"/>
    <x v="5"/>
    <n v="2"/>
    <n v="94.55"/>
    <n v="0"/>
    <n v="94.55"/>
    <n v="189.1"/>
    <n v="0.92"/>
    <n v="173.97"/>
    <s v="EUR"/>
    <x v="2944"/>
    <x v="0"/>
    <x v="5"/>
    <x v="2"/>
    <x v="2"/>
    <x v="0"/>
    <x v="18"/>
    <x v="0"/>
  </r>
  <r>
    <x v="2947"/>
    <x v="198"/>
    <x v="2"/>
    <x v="7"/>
    <x v="2"/>
    <x v="2"/>
    <x v="12"/>
    <s v="Espoo"/>
    <x v="1"/>
    <x v="30"/>
    <x v="0"/>
    <x v="1"/>
    <n v="2"/>
    <n v="96.19"/>
    <n v="2"/>
    <n v="94.27"/>
    <n v="188.54"/>
    <n v="0.92"/>
    <n v="173.46"/>
    <s v="EUR"/>
    <x v="2945"/>
    <x v="0"/>
    <x v="0"/>
    <x v="0"/>
    <x v="3"/>
    <x v="0"/>
    <x v="10"/>
    <x v="0"/>
  </r>
  <r>
    <x v="2948"/>
    <x v="173"/>
    <x v="2"/>
    <x v="7"/>
    <x v="2"/>
    <x v="2"/>
    <x v="12"/>
    <s v="Espoo"/>
    <x v="3"/>
    <x v="28"/>
    <x v="8"/>
    <x v="6"/>
    <n v="1"/>
    <n v="557.53"/>
    <n v="0"/>
    <n v="557.53"/>
    <n v="557.53"/>
    <n v="0.92"/>
    <n v="512.92999999999995"/>
    <s v="EUR"/>
    <x v="2946"/>
    <x v="3"/>
    <x v="3"/>
    <x v="2"/>
    <x v="3"/>
    <x v="0"/>
    <x v="16"/>
    <x v="0"/>
  </r>
  <r>
    <x v="2949"/>
    <x v="1030"/>
    <x v="2"/>
    <x v="10"/>
    <x v="3"/>
    <x v="2"/>
    <x v="12"/>
    <s v="Espoo"/>
    <x v="2"/>
    <x v="4"/>
    <x v="0"/>
    <x v="16"/>
    <n v="8"/>
    <n v="760.75"/>
    <n v="7"/>
    <n v="707.5"/>
    <n v="5660"/>
    <n v="0.92"/>
    <n v="5207.2"/>
    <s v="EUR"/>
    <x v="2947"/>
    <x v="4"/>
    <x v="2"/>
    <x v="1"/>
    <x v="1"/>
    <x v="0"/>
    <x v="8"/>
    <x v="0"/>
  </r>
  <r>
    <x v="2950"/>
    <x v="560"/>
    <x v="2"/>
    <x v="11"/>
    <x v="3"/>
    <x v="2"/>
    <x v="12"/>
    <s v="Espoo"/>
    <x v="5"/>
    <x v="9"/>
    <x v="3"/>
    <x v="8"/>
    <n v="2"/>
    <n v="474.2"/>
    <n v="0"/>
    <n v="474.2"/>
    <n v="948.4"/>
    <n v="0.92"/>
    <n v="872.53"/>
    <s v="EUR"/>
    <x v="2948"/>
    <x v="0"/>
    <x v="5"/>
    <x v="1"/>
    <x v="1"/>
    <x v="0"/>
    <x v="7"/>
    <x v="0"/>
  </r>
  <r>
    <x v="2951"/>
    <x v="202"/>
    <x v="2"/>
    <x v="11"/>
    <x v="3"/>
    <x v="2"/>
    <x v="12"/>
    <s v="Espoo"/>
    <x v="1"/>
    <x v="32"/>
    <x v="0"/>
    <x v="4"/>
    <n v="1"/>
    <n v="126.2"/>
    <n v="3"/>
    <n v="122.41"/>
    <n v="122.41"/>
    <n v="0.92"/>
    <n v="112.62"/>
    <s v="EUR"/>
    <x v="2949"/>
    <x v="0"/>
    <x v="1"/>
    <x v="3"/>
    <x v="0"/>
    <x v="0"/>
    <x v="20"/>
    <x v="0"/>
  </r>
  <r>
    <x v="2952"/>
    <x v="1021"/>
    <x v="0"/>
    <x v="0"/>
    <x v="0"/>
    <x v="2"/>
    <x v="12"/>
    <s v="Helsinki"/>
    <x v="3"/>
    <x v="34"/>
    <x v="10"/>
    <x v="3"/>
    <n v="1"/>
    <n v="2386.81"/>
    <n v="7"/>
    <n v="2219.73"/>
    <n v="2219.73"/>
    <n v="0.92"/>
    <n v="2042.15"/>
    <s v="EUR"/>
    <x v="2950"/>
    <x v="1"/>
    <x v="6"/>
    <x v="3"/>
    <x v="2"/>
    <x v="0"/>
    <x v="19"/>
    <x v="0"/>
  </r>
  <r>
    <x v="2953"/>
    <x v="397"/>
    <x v="0"/>
    <x v="4"/>
    <x v="0"/>
    <x v="2"/>
    <x v="12"/>
    <s v="Helsinki"/>
    <x v="4"/>
    <x v="23"/>
    <x v="5"/>
    <x v="9"/>
    <n v="1"/>
    <n v="819.62"/>
    <n v="15"/>
    <n v="696.68"/>
    <n v="696.68"/>
    <n v="0.92"/>
    <n v="640.95000000000005"/>
    <s v="EUR"/>
    <x v="2951"/>
    <x v="2"/>
    <x v="2"/>
    <x v="1"/>
    <x v="1"/>
    <x v="3"/>
    <x v="18"/>
    <x v="0"/>
  </r>
  <r>
    <x v="2954"/>
    <x v="1031"/>
    <x v="0"/>
    <x v="5"/>
    <x v="0"/>
    <x v="2"/>
    <x v="12"/>
    <s v="Helsinki"/>
    <x v="4"/>
    <x v="27"/>
    <x v="4"/>
    <x v="12"/>
    <n v="2"/>
    <n v="897.84"/>
    <n v="0"/>
    <n v="897.84"/>
    <n v="1795.68"/>
    <n v="0.92"/>
    <n v="1652.03"/>
    <s v="EUR"/>
    <x v="2952"/>
    <x v="5"/>
    <x v="6"/>
    <x v="0"/>
    <x v="2"/>
    <x v="5"/>
    <x v="18"/>
    <x v="0"/>
  </r>
  <r>
    <x v="2955"/>
    <x v="267"/>
    <x v="0"/>
    <x v="6"/>
    <x v="1"/>
    <x v="2"/>
    <x v="12"/>
    <s v="Helsinki"/>
    <x v="4"/>
    <x v="40"/>
    <x v="4"/>
    <x v="9"/>
    <n v="1"/>
    <n v="877.34"/>
    <n v="0"/>
    <n v="877.34"/>
    <n v="877.34"/>
    <n v="0.92"/>
    <n v="807.15"/>
    <s v="EUR"/>
    <x v="2953"/>
    <x v="5"/>
    <x v="6"/>
    <x v="2"/>
    <x v="2"/>
    <x v="1"/>
    <x v="3"/>
    <x v="0"/>
  </r>
  <r>
    <x v="2956"/>
    <x v="901"/>
    <x v="0"/>
    <x v="6"/>
    <x v="1"/>
    <x v="2"/>
    <x v="12"/>
    <s v="Helsinki"/>
    <x v="5"/>
    <x v="17"/>
    <x v="7"/>
    <x v="14"/>
    <n v="5"/>
    <n v="638.6"/>
    <n v="0"/>
    <n v="638.6"/>
    <n v="3193"/>
    <n v="0.92"/>
    <n v="2937.56"/>
    <s v="EUR"/>
    <x v="2954"/>
    <x v="4"/>
    <x v="6"/>
    <x v="1"/>
    <x v="0"/>
    <x v="0"/>
    <x v="20"/>
    <x v="0"/>
  </r>
  <r>
    <x v="2957"/>
    <x v="815"/>
    <x v="0"/>
    <x v="2"/>
    <x v="2"/>
    <x v="2"/>
    <x v="12"/>
    <s v="Helsinki"/>
    <x v="4"/>
    <x v="40"/>
    <x v="5"/>
    <x v="18"/>
    <n v="1"/>
    <n v="828.3"/>
    <n v="7"/>
    <n v="770.32"/>
    <n v="770.32"/>
    <n v="0.92"/>
    <n v="708.69"/>
    <s v="EUR"/>
    <x v="2955"/>
    <x v="0"/>
    <x v="3"/>
    <x v="2"/>
    <x v="4"/>
    <x v="5"/>
    <x v="3"/>
    <x v="2"/>
  </r>
  <r>
    <x v="2958"/>
    <x v="510"/>
    <x v="0"/>
    <x v="10"/>
    <x v="3"/>
    <x v="2"/>
    <x v="12"/>
    <s v="Helsinki"/>
    <x v="4"/>
    <x v="37"/>
    <x v="4"/>
    <x v="3"/>
    <n v="1"/>
    <n v="1049.92"/>
    <n v="0"/>
    <n v="1049.92"/>
    <n v="1049.92"/>
    <n v="0.92"/>
    <n v="965.93"/>
    <s v="EUR"/>
    <x v="2956"/>
    <x v="2"/>
    <x v="1"/>
    <x v="0"/>
    <x v="2"/>
    <x v="3"/>
    <x v="20"/>
    <x v="0"/>
  </r>
  <r>
    <x v="2959"/>
    <x v="1032"/>
    <x v="0"/>
    <x v="10"/>
    <x v="3"/>
    <x v="2"/>
    <x v="12"/>
    <s v="Helsinki"/>
    <x v="3"/>
    <x v="42"/>
    <x v="1"/>
    <x v="3"/>
    <n v="1"/>
    <n v="1223.6199999999999"/>
    <n v="0"/>
    <n v="1223.6199999999999"/>
    <n v="1223.6199999999999"/>
    <n v="0.92"/>
    <n v="1125.73"/>
    <s v="EUR"/>
    <x v="2957"/>
    <x v="4"/>
    <x v="4"/>
    <x v="0"/>
    <x v="4"/>
    <x v="0"/>
    <x v="18"/>
    <x v="0"/>
  </r>
  <r>
    <x v="2960"/>
    <x v="944"/>
    <x v="1"/>
    <x v="0"/>
    <x v="0"/>
    <x v="2"/>
    <x v="12"/>
    <s v="Helsinki"/>
    <x v="3"/>
    <x v="24"/>
    <x v="8"/>
    <x v="14"/>
    <n v="3"/>
    <n v="1329.85"/>
    <n v="7"/>
    <n v="1236.76"/>
    <n v="3710.28"/>
    <n v="0.92"/>
    <n v="3413.46"/>
    <s v="EUR"/>
    <x v="2958"/>
    <x v="4"/>
    <x v="5"/>
    <x v="1"/>
    <x v="4"/>
    <x v="0"/>
    <x v="3"/>
    <x v="0"/>
  </r>
  <r>
    <x v="2961"/>
    <x v="491"/>
    <x v="1"/>
    <x v="0"/>
    <x v="0"/>
    <x v="2"/>
    <x v="12"/>
    <s v="Helsinki"/>
    <x v="4"/>
    <x v="33"/>
    <x v="7"/>
    <x v="1"/>
    <n v="1"/>
    <n v="1153.3699999999999"/>
    <n v="0"/>
    <n v="1153.3699999999999"/>
    <n v="1153.3699999999999"/>
    <n v="0.92"/>
    <n v="1061.0999999999999"/>
    <s v="EUR"/>
    <x v="2959"/>
    <x v="2"/>
    <x v="3"/>
    <x v="2"/>
    <x v="4"/>
    <x v="4"/>
    <x v="3"/>
    <x v="0"/>
  </r>
  <r>
    <x v="2962"/>
    <x v="977"/>
    <x v="1"/>
    <x v="4"/>
    <x v="0"/>
    <x v="2"/>
    <x v="12"/>
    <s v="Helsinki"/>
    <x v="0"/>
    <x v="35"/>
    <x v="0"/>
    <x v="5"/>
    <n v="1"/>
    <n v="585.16"/>
    <n v="10"/>
    <n v="526.64"/>
    <n v="526.64"/>
    <n v="0.92"/>
    <n v="484.51"/>
    <s v="EUR"/>
    <x v="2960"/>
    <x v="5"/>
    <x v="0"/>
    <x v="0"/>
    <x v="1"/>
    <x v="0"/>
    <x v="20"/>
    <x v="0"/>
  </r>
  <r>
    <x v="2963"/>
    <x v="889"/>
    <x v="1"/>
    <x v="2"/>
    <x v="2"/>
    <x v="2"/>
    <x v="12"/>
    <s v="Helsinki"/>
    <x v="4"/>
    <x v="23"/>
    <x v="2"/>
    <x v="3"/>
    <n v="4"/>
    <n v="860.11"/>
    <n v="0"/>
    <n v="860.11"/>
    <n v="3440.44"/>
    <n v="0.92"/>
    <n v="3165.2"/>
    <s v="EUR"/>
    <x v="2961"/>
    <x v="0"/>
    <x v="5"/>
    <x v="2"/>
    <x v="0"/>
    <x v="4"/>
    <x v="6"/>
    <x v="2"/>
  </r>
  <r>
    <x v="2964"/>
    <x v="259"/>
    <x v="1"/>
    <x v="3"/>
    <x v="2"/>
    <x v="2"/>
    <x v="12"/>
    <s v="Helsinki"/>
    <x v="1"/>
    <x v="5"/>
    <x v="0"/>
    <x v="5"/>
    <n v="3"/>
    <n v="105.94"/>
    <n v="2"/>
    <n v="103.82"/>
    <n v="311.45999999999998"/>
    <n v="0.92"/>
    <n v="286.54000000000002"/>
    <s v="EUR"/>
    <x v="2962"/>
    <x v="3"/>
    <x v="2"/>
    <x v="0"/>
    <x v="4"/>
    <x v="0"/>
    <x v="20"/>
    <x v="0"/>
  </r>
  <r>
    <x v="2965"/>
    <x v="732"/>
    <x v="1"/>
    <x v="7"/>
    <x v="2"/>
    <x v="2"/>
    <x v="12"/>
    <s v="Helsinki"/>
    <x v="1"/>
    <x v="25"/>
    <x v="0"/>
    <x v="6"/>
    <n v="7"/>
    <n v="38.9"/>
    <n v="5"/>
    <n v="36.950000000000003"/>
    <n v="258.64999999999998"/>
    <n v="0.92"/>
    <n v="237.96"/>
    <s v="EUR"/>
    <x v="2963"/>
    <x v="3"/>
    <x v="1"/>
    <x v="3"/>
    <x v="2"/>
    <x v="0"/>
    <x v="3"/>
    <x v="0"/>
  </r>
  <r>
    <x v="2966"/>
    <x v="537"/>
    <x v="1"/>
    <x v="11"/>
    <x v="3"/>
    <x v="2"/>
    <x v="12"/>
    <s v="Helsinki"/>
    <x v="4"/>
    <x v="11"/>
    <x v="5"/>
    <x v="13"/>
    <n v="4"/>
    <n v="984.74"/>
    <n v="5"/>
    <n v="935.5"/>
    <n v="3742"/>
    <n v="0.92"/>
    <n v="3442.64"/>
    <s v="EUR"/>
    <x v="2964"/>
    <x v="4"/>
    <x v="1"/>
    <x v="3"/>
    <x v="0"/>
    <x v="4"/>
    <x v="4"/>
    <x v="0"/>
  </r>
  <r>
    <x v="2967"/>
    <x v="387"/>
    <x v="1"/>
    <x v="11"/>
    <x v="3"/>
    <x v="2"/>
    <x v="12"/>
    <s v="Helsinki"/>
    <x v="4"/>
    <x v="6"/>
    <x v="5"/>
    <x v="7"/>
    <n v="2"/>
    <n v="1115.98"/>
    <n v="0"/>
    <n v="1115.98"/>
    <n v="2231.96"/>
    <n v="0.92"/>
    <n v="2053.4"/>
    <s v="EUR"/>
    <x v="2965"/>
    <x v="1"/>
    <x v="1"/>
    <x v="2"/>
    <x v="0"/>
    <x v="6"/>
    <x v="9"/>
    <x v="0"/>
  </r>
  <r>
    <x v="2968"/>
    <x v="1000"/>
    <x v="1"/>
    <x v="11"/>
    <x v="3"/>
    <x v="2"/>
    <x v="12"/>
    <s v="Helsinki"/>
    <x v="0"/>
    <x v="20"/>
    <x v="0"/>
    <x v="3"/>
    <n v="1"/>
    <n v="236.43"/>
    <n v="0"/>
    <n v="236.43"/>
    <n v="236.43"/>
    <n v="0.92"/>
    <n v="217.52"/>
    <s v="EUR"/>
    <x v="2966"/>
    <x v="3"/>
    <x v="6"/>
    <x v="3"/>
    <x v="0"/>
    <x v="0"/>
    <x v="3"/>
    <x v="0"/>
  </r>
  <r>
    <x v="2969"/>
    <x v="1033"/>
    <x v="2"/>
    <x v="4"/>
    <x v="0"/>
    <x v="2"/>
    <x v="12"/>
    <s v="Helsinki"/>
    <x v="0"/>
    <x v="31"/>
    <x v="0"/>
    <x v="5"/>
    <n v="2"/>
    <n v="125.72"/>
    <n v="10"/>
    <n v="113.15"/>
    <n v="226.3"/>
    <n v="0.92"/>
    <n v="208.2"/>
    <s v="EUR"/>
    <x v="2967"/>
    <x v="1"/>
    <x v="1"/>
    <x v="0"/>
    <x v="2"/>
    <x v="0"/>
    <x v="1"/>
    <x v="0"/>
  </r>
  <r>
    <x v="2970"/>
    <x v="85"/>
    <x v="2"/>
    <x v="5"/>
    <x v="0"/>
    <x v="2"/>
    <x v="12"/>
    <s v="Helsinki"/>
    <x v="3"/>
    <x v="3"/>
    <x v="10"/>
    <x v="3"/>
    <n v="2"/>
    <n v="2074.92"/>
    <n v="0"/>
    <n v="2074.92"/>
    <n v="4149.84"/>
    <n v="0.92"/>
    <n v="3817.85"/>
    <s v="EUR"/>
    <x v="2968"/>
    <x v="3"/>
    <x v="3"/>
    <x v="2"/>
    <x v="0"/>
    <x v="0"/>
    <x v="11"/>
    <x v="0"/>
  </r>
  <r>
    <x v="2971"/>
    <x v="757"/>
    <x v="2"/>
    <x v="9"/>
    <x v="1"/>
    <x v="2"/>
    <x v="12"/>
    <s v="Helsinki"/>
    <x v="3"/>
    <x v="14"/>
    <x v="8"/>
    <x v="6"/>
    <n v="2"/>
    <n v="1097.06"/>
    <n v="0"/>
    <n v="1097.06"/>
    <n v="2194.12"/>
    <n v="0.92"/>
    <n v="2018.59"/>
    <s v="EUR"/>
    <x v="2969"/>
    <x v="5"/>
    <x v="3"/>
    <x v="3"/>
    <x v="1"/>
    <x v="0"/>
    <x v="3"/>
    <x v="0"/>
  </r>
  <r>
    <x v="2972"/>
    <x v="711"/>
    <x v="2"/>
    <x v="9"/>
    <x v="1"/>
    <x v="2"/>
    <x v="12"/>
    <s v="Helsinki"/>
    <x v="2"/>
    <x v="2"/>
    <x v="0"/>
    <x v="7"/>
    <n v="2"/>
    <n v="299.43"/>
    <n v="10"/>
    <n v="269.49"/>
    <n v="538.98"/>
    <n v="0.92"/>
    <n v="495.86"/>
    <s v="EUR"/>
    <x v="2970"/>
    <x v="3"/>
    <x v="4"/>
    <x v="2"/>
    <x v="0"/>
    <x v="0"/>
    <x v="2"/>
    <x v="0"/>
  </r>
  <r>
    <x v="2973"/>
    <x v="864"/>
    <x v="2"/>
    <x v="9"/>
    <x v="1"/>
    <x v="2"/>
    <x v="12"/>
    <s v="Helsinki"/>
    <x v="5"/>
    <x v="15"/>
    <x v="4"/>
    <x v="4"/>
    <n v="1"/>
    <n v="792.04"/>
    <n v="0"/>
    <n v="792.04"/>
    <n v="792.04"/>
    <n v="0.92"/>
    <n v="728.68"/>
    <s v="EUR"/>
    <x v="2971"/>
    <x v="1"/>
    <x v="6"/>
    <x v="3"/>
    <x v="0"/>
    <x v="0"/>
    <x v="3"/>
    <x v="0"/>
  </r>
  <r>
    <x v="2974"/>
    <x v="823"/>
    <x v="2"/>
    <x v="2"/>
    <x v="2"/>
    <x v="2"/>
    <x v="12"/>
    <s v="Helsinki"/>
    <x v="4"/>
    <x v="12"/>
    <x v="7"/>
    <x v="3"/>
    <n v="1"/>
    <n v="837.22"/>
    <n v="7"/>
    <n v="778.61"/>
    <n v="778.61"/>
    <n v="0.92"/>
    <n v="716.32"/>
    <s v="EUR"/>
    <x v="2972"/>
    <x v="2"/>
    <x v="1"/>
    <x v="1"/>
    <x v="4"/>
    <x v="3"/>
    <x v="13"/>
    <x v="0"/>
  </r>
  <r>
    <x v="2975"/>
    <x v="988"/>
    <x v="2"/>
    <x v="10"/>
    <x v="3"/>
    <x v="2"/>
    <x v="12"/>
    <s v="Helsinki"/>
    <x v="1"/>
    <x v="41"/>
    <x v="0"/>
    <x v="5"/>
    <n v="1"/>
    <n v="280.62"/>
    <n v="7"/>
    <n v="260.98"/>
    <n v="260.98"/>
    <n v="0.92"/>
    <n v="240.1"/>
    <s v="EUR"/>
    <x v="2973"/>
    <x v="4"/>
    <x v="0"/>
    <x v="2"/>
    <x v="2"/>
    <x v="0"/>
    <x v="3"/>
    <x v="0"/>
  </r>
  <r>
    <x v="2976"/>
    <x v="90"/>
    <x v="2"/>
    <x v="11"/>
    <x v="3"/>
    <x v="2"/>
    <x v="12"/>
    <s v="Helsinki"/>
    <x v="0"/>
    <x v="31"/>
    <x v="0"/>
    <x v="3"/>
    <n v="4"/>
    <n v="138.4"/>
    <n v="7"/>
    <n v="128.71"/>
    <n v="514.84"/>
    <n v="0.92"/>
    <n v="473.65"/>
    <s v="EUR"/>
    <x v="2974"/>
    <x v="4"/>
    <x v="1"/>
    <x v="1"/>
    <x v="4"/>
    <x v="0"/>
    <x v="3"/>
    <x v="0"/>
  </r>
  <r>
    <x v="2977"/>
    <x v="397"/>
    <x v="0"/>
    <x v="4"/>
    <x v="0"/>
    <x v="2"/>
    <x v="12"/>
    <s v="Jyväskylä"/>
    <x v="1"/>
    <x v="19"/>
    <x v="0"/>
    <x v="1"/>
    <n v="7"/>
    <n v="75.08"/>
    <n v="5"/>
    <n v="71.33"/>
    <n v="499.31"/>
    <n v="0.92"/>
    <n v="459.37"/>
    <s v="EUR"/>
    <x v="2975"/>
    <x v="5"/>
    <x v="4"/>
    <x v="1"/>
    <x v="1"/>
    <x v="0"/>
    <x v="2"/>
    <x v="0"/>
  </r>
  <r>
    <x v="2978"/>
    <x v="472"/>
    <x v="0"/>
    <x v="5"/>
    <x v="0"/>
    <x v="2"/>
    <x v="12"/>
    <s v="Jyväskylä"/>
    <x v="0"/>
    <x v="31"/>
    <x v="0"/>
    <x v="5"/>
    <n v="3"/>
    <n v="126.08"/>
    <n v="5"/>
    <n v="119.78"/>
    <n v="359.34"/>
    <n v="0.92"/>
    <n v="330.59"/>
    <s v="EUR"/>
    <x v="2976"/>
    <x v="2"/>
    <x v="0"/>
    <x v="3"/>
    <x v="2"/>
    <x v="0"/>
    <x v="7"/>
    <x v="0"/>
  </r>
  <r>
    <x v="2979"/>
    <x v="233"/>
    <x v="0"/>
    <x v="9"/>
    <x v="1"/>
    <x v="2"/>
    <x v="12"/>
    <s v="Jyväskylä"/>
    <x v="0"/>
    <x v="0"/>
    <x v="0"/>
    <x v="3"/>
    <n v="2"/>
    <n v="168.87"/>
    <n v="10"/>
    <n v="151.97999999999999"/>
    <n v="303.95999999999998"/>
    <n v="0.92"/>
    <n v="279.64"/>
    <s v="EUR"/>
    <x v="2977"/>
    <x v="1"/>
    <x v="3"/>
    <x v="0"/>
    <x v="3"/>
    <x v="0"/>
    <x v="0"/>
    <x v="0"/>
  </r>
  <r>
    <x v="2980"/>
    <x v="122"/>
    <x v="0"/>
    <x v="9"/>
    <x v="1"/>
    <x v="2"/>
    <x v="12"/>
    <s v="Jyväskylä"/>
    <x v="4"/>
    <x v="6"/>
    <x v="5"/>
    <x v="4"/>
    <n v="1"/>
    <n v="1146.21"/>
    <n v="0"/>
    <n v="1146.21"/>
    <n v="1146.21"/>
    <n v="0.92"/>
    <n v="1054.51"/>
    <s v="EUR"/>
    <x v="2978"/>
    <x v="5"/>
    <x v="4"/>
    <x v="3"/>
    <x v="4"/>
    <x v="6"/>
    <x v="18"/>
    <x v="0"/>
  </r>
  <r>
    <x v="2981"/>
    <x v="563"/>
    <x v="0"/>
    <x v="3"/>
    <x v="2"/>
    <x v="2"/>
    <x v="12"/>
    <s v="Jyväskylä"/>
    <x v="1"/>
    <x v="36"/>
    <x v="0"/>
    <x v="5"/>
    <n v="1"/>
    <n v="94.21"/>
    <n v="0"/>
    <n v="94.21"/>
    <n v="94.21"/>
    <n v="0.92"/>
    <n v="86.67"/>
    <s v="EUR"/>
    <x v="2979"/>
    <x v="5"/>
    <x v="3"/>
    <x v="0"/>
    <x v="4"/>
    <x v="0"/>
    <x v="7"/>
    <x v="2"/>
  </r>
  <r>
    <x v="2982"/>
    <x v="615"/>
    <x v="0"/>
    <x v="7"/>
    <x v="2"/>
    <x v="2"/>
    <x v="12"/>
    <s v="Jyväskylä"/>
    <x v="5"/>
    <x v="17"/>
    <x v="3"/>
    <x v="0"/>
    <n v="1"/>
    <n v="598.19000000000005"/>
    <n v="0"/>
    <n v="598.19000000000005"/>
    <n v="598.19000000000005"/>
    <n v="0.92"/>
    <n v="550.33000000000004"/>
    <s v="EUR"/>
    <x v="2980"/>
    <x v="0"/>
    <x v="2"/>
    <x v="1"/>
    <x v="0"/>
    <x v="0"/>
    <x v="12"/>
    <x v="0"/>
  </r>
  <r>
    <x v="2983"/>
    <x v="38"/>
    <x v="0"/>
    <x v="8"/>
    <x v="3"/>
    <x v="2"/>
    <x v="12"/>
    <s v="Jyväskylä"/>
    <x v="1"/>
    <x v="5"/>
    <x v="0"/>
    <x v="5"/>
    <n v="1"/>
    <n v="97.84"/>
    <n v="10"/>
    <n v="88.06"/>
    <n v="88.06"/>
    <n v="0.92"/>
    <n v="81.02"/>
    <s v="EUR"/>
    <x v="2981"/>
    <x v="4"/>
    <x v="1"/>
    <x v="2"/>
    <x v="3"/>
    <x v="0"/>
    <x v="11"/>
    <x v="0"/>
  </r>
  <r>
    <x v="2984"/>
    <x v="366"/>
    <x v="0"/>
    <x v="11"/>
    <x v="3"/>
    <x v="2"/>
    <x v="12"/>
    <s v="Jyväskylä"/>
    <x v="1"/>
    <x v="25"/>
    <x v="0"/>
    <x v="4"/>
    <n v="2"/>
    <n v="40.72"/>
    <n v="3"/>
    <n v="39.5"/>
    <n v="79"/>
    <n v="0.92"/>
    <n v="72.680000000000007"/>
    <s v="EUR"/>
    <x v="2982"/>
    <x v="0"/>
    <x v="5"/>
    <x v="3"/>
    <x v="3"/>
    <x v="0"/>
    <x v="1"/>
    <x v="0"/>
  </r>
  <r>
    <x v="2985"/>
    <x v="548"/>
    <x v="1"/>
    <x v="0"/>
    <x v="0"/>
    <x v="2"/>
    <x v="12"/>
    <s v="Jyväskylä"/>
    <x v="4"/>
    <x v="12"/>
    <x v="3"/>
    <x v="12"/>
    <n v="1"/>
    <n v="898.19"/>
    <n v="0"/>
    <n v="898.19"/>
    <n v="898.19"/>
    <n v="0.92"/>
    <n v="826.33"/>
    <s v="EUR"/>
    <x v="2983"/>
    <x v="2"/>
    <x v="6"/>
    <x v="3"/>
    <x v="1"/>
    <x v="6"/>
    <x v="3"/>
    <x v="0"/>
  </r>
  <r>
    <x v="2986"/>
    <x v="744"/>
    <x v="1"/>
    <x v="6"/>
    <x v="1"/>
    <x v="2"/>
    <x v="12"/>
    <s v="Jyväskylä"/>
    <x v="4"/>
    <x v="11"/>
    <x v="4"/>
    <x v="7"/>
    <n v="1"/>
    <n v="1068.96"/>
    <n v="7"/>
    <n v="994.13"/>
    <n v="994.13"/>
    <n v="0.92"/>
    <n v="914.6"/>
    <s v="EUR"/>
    <x v="2984"/>
    <x v="5"/>
    <x v="4"/>
    <x v="0"/>
    <x v="1"/>
    <x v="2"/>
    <x v="6"/>
    <x v="0"/>
  </r>
  <r>
    <x v="2987"/>
    <x v="997"/>
    <x v="1"/>
    <x v="6"/>
    <x v="1"/>
    <x v="2"/>
    <x v="12"/>
    <s v="Jyväskylä"/>
    <x v="1"/>
    <x v="5"/>
    <x v="0"/>
    <x v="4"/>
    <n v="2"/>
    <n v="106.24"/>
    <n v="0"/>
    <n v="106.24"/>
    <n v="212.48"/>
    <n v="0.92"/>
    <n v="195.48"/>
    <s v="EUR"/>
    <x v="2985"/>
    <x v="1"/>
    <x v="1"/>
    <x v="1"/>
    <x v="2"/>
    <x v="0"/>
    <x v="8"/>
    <x v="0"/>
  </r>
  <r>
    <x v="2988"/>
    <x v="14"/>
    <x v="1"/>
    <x v="1"/>
    <x v="1"/>
    <x v="2"/>
    <x v="12"/>
    <s v="Jyväskylä"/>
    <x v="1"/>
    <x v="30"/>
    <x v="0"/>
    <x v="5"/>
    <n v="1"/>
    <n v="97.11"/>
    <n v="0"/>
    <n v="97.11"/>
    <n v="97.11"/>
    <n v="0.92"/>
    <n v="89.34"/>
    <s v="EUR"/>
    <x v="2986"/>
    <x v="4"/>
    <x v="2"/>
    <x v="3"/>
    <x v="3"/>
    <x v="0"/>
    <x v="3"/>
    <x v="0"/>
  </r>
  <r>
    <x v="2989"/>
    <x v="909"/>
    <x v="1"/>
    <x v="9"/>
    <x v="1"/>
    <x v="2"/>
    <x v="12"/>
    <s v="Jyväskylä"/>
    <x v="1"/>
    <x v="19"/>
    <x v="0"/>
    <x v="4"/>
    <n v="1"/>
    <n v="72.7"/>
    <n v="3"/>
    <n v="70.52"/>
    <n v="70.52"/>
    <n v="0.92"/>
    <n v="64.88"/>
    <s v="EUR"/>
    <x v="2987"/>
    <x v="4"/>
    <x v="2"/>
    <x v="1"/>
    <x v="4"/>
    <x v="0"/>
    <x v="3"/>
    <x v="0"/>
  </r>
  <r>
    <x v="2990"/>
    <x v="554"/>
    <x v="1"/>
    <x v="9"/>
    <x v="1"/>
    <x v="2"/>
    <x v="12"/>
    <s v="Jyväskylä"/>
    <x v="4"/>
    <x v="13"/>
    <x v="7"/>
    <x v="0"/>
    <n v="2"/>
    <n v="938.02"/>
    <n v="2"/>
    <n v="919.26"/>
    <n v="1838.52"/>
    <n v="0.92"/>
    <n v="1691.44"/>
    <s v="EUR"/>
    <x v="2988"/>
    <x v="2"/>
    <x v="5"/>
    <x v="2"/>
    <x v="0"/>
    <x v="5"/>
    <x v="17"/>
    <x v="0"/>
  </r>
  <r>
    <x v="2991"/>
    <x v="129"/>
    <x v="1"/>
    <x v="3"/>
    <x v="2"/>
    <x v="2"/>
    <x v="12"/>
    <s v="Jyväskylä"/>
    <x v="4"/>
    <x v="12"/>
    <x v="4"/>
    <x v="1"/>
    <n v="2"/>
    <n v="905.68"/>
    <n v="3"/>
    <n v="878.51"/>
    <n v="1757.02"/>
    <n v="0.92"/>
    <n v="1616.46"/>
    <s v="EUR"/>
    <x v="2989"/>
    <x v="3"/>
    <x v="4"/>
    <x v="0"/>
    <x v="4"/>
    <x v="5"/>
    <x v="3"/>
    <x v="1"/>
  </r>
  <r>
    <x v="2992"/>
    <x v="793"/>
    <x v="1"/>
    <x v="3"/>
    <x v="2"/>
    <x v="2"/>
    <x v="12"/>
    <s v="Jyväskylä"/>
    <x v="0"/>
    <x v="35"/>
    <x v="0"/>
    <x v="11"/>
    <n v="2"/>
    <n v="558.25"/>
    <n v="0"/>
    <n v="558.25"/>
    <n v="1116.5"/>
    <n v="0.92"/>
    <n v="1027.18"/>
    <s v="EUR"/>
    <x v="2990"/>
    <x v="0"/>
    <x v="2"/>
    <x v="2"/>
    <x v="0"/>
    <x v="0"/>
    <x v="21"/>
    <x v="2"/>
  </r>
  <r>
    <x v="2993"/>
    <x v="1016"/>
    <x v="1"/>
    <x v="3"/>
    <x v="2"/>
    <x v="2"/>
    <x v="12"/>
    <s v="Jyväskylä"/>
    <x v="5"/>
    <x v="8"/>
    <x v="2"/>
    <x v="14"/>
    <n v="5"/>
    <n v="526.79999999999995"/>
    <n v="3"/>
    <n v="511"/>
    <n v="2555"/>
    <n v="0.92"/>
    <n v="2350.6"/>
    <s v="EUR"/>
    <x v="2991"/>
    <x v="1"/>
    <x v="4"/>
    <x v="0"/>
    <x v="4"/>
    <x v="0"/>
    <x v="4"/>
    <x v="0"/>
  </r>
  <r>
    <x v="2994"/>
    <x v="278"/>
    <x v="1"/>
    <x v="7"/>
    <x v="2"/>
    <x v="2"/>
    <x v="12"/>
    <s v="Jyväskylä"/>
    <x v="5"/>
    <x v="15"/>
    <x v="5"/>
    <x v="4"/>
    <n v="1"/>
    <n v="741.09"/>
    <n v="0"/>
    <n v="741.09"/>
    <n v="741.09"/>
    <n v="0.92"/>
    <n v="681.8"/>
    <s v="EUR"/>
    <x v="2992"/>
    <x v="1"/>
    <x v="6"/>
    <x v="2"/>
    <x v="1"/>
    <x v="0"/>
    <x v="3"/>
    <x v="0"/>
  </r>
  <r>
    <x v="2995"/>
    <x v="1034"/>
    <x v="1"/>
    <x v="10"/>
    <x v="3"/>
    <x v="2"/>
    <x v="12"/>
    <s v="Jyväskylä"/>
    <x v="3"/>
    <x v="28"/>
    <x v="10"/>
    <x v="3"/>
    <n v="4"/>
    <n v="555.27"/>
    <n v="2"/>
    <n v="544.16"/>
    <n v="2176.64"/>
    <n v="0.92"/>
    <n v="2002.51"/>
    <s v="EUR"/>
    <x v="2993"/>
    <x v="2"/>
    <x v="4"/>
    <x v="2"/>
    <x v="1"/>
    <x v="0"/>
    <x v="17"/>
    <x v="0"/>
  </r>
  <r>
    <x v="2996"/>
    <x v="763"/>
    <x v="1"/>
    <x v="8"/>
    <x v="3"/>
    <x v="2"/>
    <x v="12"/>
    <s v="Jyväskylä"/>
    <x v="2"/>
    <x v="38"/>
    <x v="0"/>
    <x v="15"/>
    <n v="1"/>
    <n v="403.86"/>
    <n v="0"/>
    <n v="403.86"/>
    <n v="403.86"/>
    <n v="0.92"/>
    <n v="371.55"/>
    <s v="EUR"/>
    <x v="2994"/>
    <x v="0"/>
    <x v="6"/>
    <x v="0"/>
    <x v="0"/>
    <x v="0"/>
    <x v="8"/>
    <x v="0"/>
  </r>
  <r>
    <x v="2997"/>
    <x v="925"/>
    <x v="1"/>
    <x v="11"/>
    <x v="3"/>
    <x v="2"/>
    <x v="12"/>
    <s v="Jyväskylä"/>
    <x v="2"/>
    <x v="4"/>
    <x v="0"/>
    <x v="15"/>
    <n v="1"/>
    <n v="792.74"/>
    <n v="0"/>
    <n v="792.74"/>
    <n v="792.74"/>
    <n v="0.92"/>
    <n v="729.32"/>
    <s v="EUR"/>
    <x v="2995"/>
    <x v="5"/>
    <x v="2"/>
    <x v="3"/>
    <x v="1"/>
    <x v="0"/>
    <x v="3"/>
    <x v="0"/>
  </r>
  <r>
    <x v="2998"/>
    <x v="949"/>
    <x v="2"/>
    <x v="9"/>
    <x v="1"/>
    <x v="2"/>
    <x v="12"/>
    <s v="Jyväskylä"/>
    <x v="3"/>
    <x v="34"/>
    <x v="6"/>
    <x v="4"/>
    <n v="3"/>
    <n v="2332.0500000000002"/>
    <n v="15"/>
    <n v="1982.24"/>
    <n v="5946.72"/>
    <n v="0.92"/>
    <n v="5470.98"/>
    <s v="EUR"/>
    <x v="2996"/>
    <x v="0"/>
    <x v="0"/>
    <x v="0"/>
    <x v="0"/>
    <x v="0"/>
    <x v="3"/>
    <x v="0"/>
  </r>
  <r>
    <x v="2999"/>
    <x v="991"/>
    <x v="0"/>
    <x v="0"/>
    <x v="0"/>
    <x v="2"/>
    <x v="12"/>
    <s v="Kouvola"/>
    <x v="4"/>
    <x v="12"/>
    <x v="2"/>
    <x v="7"/>
    <n v="1"/>
    <n v="895.44"/>
    <n v="2"/>
    <n v="877.53"/>
    <n v="877.53"/>
    <n v="0.92"/>
    <n v="807.33"/>
    <s v="EUR"/>
    <x v="2997"/>
    <x v="5"/>
    <x v="3"/>
    <x v="2"/>
    <x v="3"/>
    <x v="3"/>
    <x v="13"/>
    <x v="0"/>
  </r>
  <r>
    <x v="3000"/>
    <x v="502"/>
    <x v="0"/>
    <x v="6"/>
    <x v="1"/>
    <x v="2"/>
    <x v="12"/>
    <s v="Kouvola"/>
    <x v="1"/>
    <x v="32"/>
    <x v="0"/>
    <x v="1"/>
    <n v="1"/>
    <n v="133.06"/>
    <n v="5"/>
    <n v="126.41"/>
    <n v="126.41"/>
    <n v="0.92"/>
    <n v="116.3"/>
    <s v="EUR"/>
    <x v="2998"/>
    <x v="0"/>
    <x v="5"/>
    <x v="3"/>
    <x v="3"/>
    <x v="0"/>
    <x v="4"/>
    <x v="0"/>
  </r>
  <r>
    <x v="3001"/>
    <x v="121"/>
    <x v="0"/>
    <x v="6"/>
    <x v="1"/>
    <x v="2"/>
    <x v="12"/>
    <s v="Kouvola"/>
    <x v="4"/>
    <x v="23"/>
    <x v="7"/>
    <x v="3"/>
    <n v="2"/>
    <n v="810.38"/>
    <n v="0"/>
    <n v="810.38"/>
    <n v="1620.76"/>
    <n v="0.92"/>
    <n v="1491.1"/>
    <s v="EUR"/>
    <x v="2999"/>
    <x v="0"/>
    <x v="2"/>
    <x v="3"/>
    <x v="2"/>
    <x v="1"/>
    <x v="1"/>
    <x v="0"/>
  </r>
  <r>
    <x v="3002"/>
    <x v="206"/>
    <x v="0"/>
    <x v="1"/>
    <x v="1"/>
    <x v="2"/>
    <x v="12"/>
    <s v="Kouvola"/>
    <x v="4"/>
    <x v="23"/>
    <x v="7"/>
    <x v="1"/>
    <n v="1"/>
    <n v="762.3"/>
    <n v="5"/>
    <n v="724.18"/>
    <n v="724.18"/>
    <n v="0.92"/>
    <n v="666.25"/>
    <s v="EUR"/>
    <x v="3000"/>
    <x v="1"/>
    <x v="6"/>
    <x v="0"/>
    <x v="3"/>
    <x v="1"/>
    <x v="5"/>
    <x v="0"/>
  </r>
  <r>
    <x v="3003"/>
    <x v="183"/>
    <x v="0"/>
    <x v="1"/>
    <x v="1"/>
    <x v="2"/>
    <x v="12"/>
    <s v="Kouvola"/>
    <x v="2"/>
    <x v="2"/>
    <x v="0"/>
    <x v="4"/>
    <n v="1"/>
    <n v="286.51"/>
    <n v="0"/>
    <n v="286.51"/>
    <n v="286.51"/>
    <n v="0.92"/>
    <n v="263.58999999999997"/>
    <s v="EUR"/>
    <x v="3001"/>
    <x v="0"/>
    <x v="2"/>
    <x v="0"/>
    <x v="1"/>
    <x v="0"/>
    <x v="15"/>
    <x v="0"/>
  </r>
  <r>
    <x v="3004"/>
    <x v="871"/>
    <x v="0"/>
    <x v="9"/>
    <x v="1"/>
    <x v="2"/>
    <x v="12"/>
    <s v="Kouvola"/>
    <x v="1"/>
    <x v="7"/>
    <x v="0"/>
    <x v="5"/>
    <n v="1"/>
    <n v="121.87"/>
    <n v="0"/>
    <n v="121.87"/>
    <n v="121.87"/>
    <n v="0.92"/>
    <n v="112.12"/>
    <s v="EUR"/>
    <x v="3002"/>
    <x v="4"/>
    <x v="5"/>
    <x v="3"/>
    <x v="1"/>
    <x v="0"/>
    <x v="2"/>
    <x v="0"/>
  </r>
  <r>
    <x v="3005"/>
    <x v="779"/>
    <x v="0"/>
    <x v="2"/>
    <x v="2"/>
    <x v="2"/>
    <x v="12"/>
    <s v="Kouvola"/>
    <x v="1"/>
    <x v="5"/>
    <x v="0"/>
    <x v="1"/>
    <n v="7"/>
    <n v="96.37"/>
    <n v="0"/>
    <n v="96.37"/>
    <n v="674.59"/>
    <n v="0.92"/>
    <n v="620.62"/>
    <s v="EUR"/>
    <x v="3003"/>
    <x v="5"/>
    <x v="3"/>
    <x v="3"/>
    <x v="2"/>
    <x v="0"/>
    <x v="6"/>
    <x v="2"/>
  </r>
  <r>
    <x v="3006"/>
    <x v="269"/>
    <x v="0"/>
    <x v="3"/>
    <x v="2"/>
    <x v="2"/>
    <x v="12"/>
    <s v="Kouvola"/>
    <x v="1"/>
    <x v="16"/>
    <x v="0"/>
    <x v="6"/>
    <n v="2"/>
    <n v="134.52000000000001"/>
    <n v="7"/>
    <n v="125.1"/>
    <n v="250.2"/>
    <n v="0.92"/>
    <n v="230.18"/>
    <s v="EUR"/>
    <x v="3004"/>
    <x v="2"/>
    <x v="1"/>
    <x v="2"/>
    <x v="3"/>
    <x v="0"/>
    <x v="6"/>
    <x v="0"/>
  </r>
  <r>
    <x v="3007"/>
    <x v="653"/>
    <x v="0"/>
    <x v="3"/>
    <x v="2"/>
    <x v="2"/>
    <x v="12"/>
    <s v="Kouvola"/>
    <x v="5"/>
    <x v="10"/>
    <x v="5"/>
    <x v="0"/>
    <n v="3"/>
    <n v="1091.97"/>
    <n v="10"/>
    <n v="982.77"/>
    <n v="2948.31"/>
    <n v="0.92"/>
    <n v="2712.45"/>
    <s v="EUR"/>
    <x v="3005"/>
    <x v="1"/>
    <x v="2"/>
    <x v="1"/>
    <x v="0"/>
    <x v="0"/>
    <x v="17"/>
    <x v="0"/>
  </r>
  <r>
    <x v="3008"/>
    <x v="857"/>
    <x v="0"/>
    <x v="3"/>
    <x v="2"/>
    <x v="2"/>
    <x v="12"/>
    <s v="Kouvola"/>
    <x v="0"/>
    <x v="35"/>
    <x v="0"/>
    <x v="3"/>
    <n v="5"/>
    <n v="585.78"/>
    <n v="0"/>
    <n v="585.78"/>
    <n v="2928.9"/>
    <n v="0.92"/>
    <n v="2694.59"/>
    <s v="EUR"/>
    <x v="3006"/>
    <x v="4"/>
    <x v="5"/>
    <x v="1"/>
    <x v="1"/>
    <x v="0"/>
    <x v="21"/>
    <x v="0"/>
  </r>
  <r>
    <x v="3009"/>
    <x v="529"/>
    <x v="0"/>
    <x v="7"/>
    <x v="2"/>
    <x v="2"/>
    <x v="12"/>
    <s v="Kouvola"/>
    <x v="1"/>
    <x v="25"/>
    <x v="0"/>
    <x v="4"/>
    <n v="2"/>
    <n v="37.72"/>
    <n v="0"/>
    <n v="37.72"/>
    <n v="75.44"/>
    <n v="0.92"/>
    <n v="69.400000000000006"/>
    <s v="EUR"/>
    <x v="3007"/>
    <x v="5"/>
    <x v="4"/>
    <x v="0"/>
    <x v="0"/>
    <x v="0"/>
    <x v="6"/>
    <x v="0"/>
  </r>
  <r>
    <x v="3010"/>
    <x v="663"/>
    <x v="0"/>
    <x v="11"/>
    <x v="3"/>
    <x v="2"/>
    <x v="12"/>
    <s v="Kouvola"/>
    <x v="5"/>
    <x v="15"/>
    <x v="2"/>
    <x v="6"/>
    <n v="1"/>
    <n v="827.37"/>
    <n v="0"/>
    <n v="827.37"/>
    <n v="827.37"/>
    <n v="0.92"/>
    <n v="761.18"/>
    <s v="EUR"/>
    <x v="3008"/>
    <x v="0"/>
    <x v="3"/>
    <x v="1"/>
    <x v="2"/>
    <x v="0"/>
    <x v="20"/>
    <x v="0"/>
  </r>
  <r>
    <x v="3011"/>
    <x v="738"/>
    <x v="0"/>
    <x v="11"/>
    <x v="3"/>
    <x v="2"/>
    <x v="12"/>
    <s v="Kouvola"/>
    <x v="4"/>
    <x v="11"/>
    <x v="3"/>
    <x v="15"/>
    <n v="2"/>
    <n v="961.33"/>
    <n v="0"/>
    <n v="961.33"/>
    <n v="1922.66"/>
    <n v="0.92"/>
    <n v="1768.85"/>
    <s v="EUR"/>
    <x v="3009"/>
    <x v="1"/>
    <x v="4"/>
    <x v="0"/>
    <x v="0"/>
    <x v="1"/>
    <x v="19"/>
    <x v="2"/>
  </r>
  <r>
    <x v="3012"/>
    <x v="908"/>
    <x v="1"/>
    <x v="4"/>
    <x v="0"/>
    <x v="2"/>
    <x v="12"/>
    <s v="Kouvola"/>
    <x v="5"/>
    <x v="8"/>
    <x v="7"/>
    <x v="6"/>
    <n v="4"/>
    <n v="501.46"/>
    <n v="0"/>
    <n v="501.46"/>
    <n v="2005.84"/>
    <n v="0.92"/>
    <n v="1845.37"/>
    <s v="EUR"/>
    <x v="3010"/>
    <x v="3"/>
    <x v="0"/>
    <x v="3"/>
    <x v="2"/>
    <x v="0"/>
    <x v="17"/>
    <x v="0"/>
  </r>
  <r>
    <x v="3013"/>
    <x v="276"/>
    <x v="1"/>
    <x v="5"/>
    <x v="0"/>
    <x v="2"/>
    <x v="12"/>
    <s v="Kouvola"/>
    <x v="2"/>
    <x v="29"/>
    <x v="0"/>
    <x v="4"/>
    <n v="4"/>
    <n v="268.51"/>
    <n v="0"/>
    <n v="268.51"/>
    <n v="1074.04"/>
    <n v="0.92"/>
    <n v="988.12"/>
    <s v="EUR"/>
    <x v="3011"/>
    <x v="5"/>
    <x v="5"/>
    <x v="1"/>
    <x v="0"/>
    <x v="0"/>
    <x v="11"/>
    <x v="0"/>
  </r>
  <r>
    <x v="3014"/>
    <x v="74"/>
    <x v="1"/>
    <x v="6"/>
    <x v="1"/>
    <x v="2"/>
    <x v="12"/>
    <s v="Kouvola"/>
    <x v="3"/>
    <x v="28"/>
    <x v="1"/>
    <x v="3"/>
    <n v="1"/>
    <n v="606.46"/>
    <n v="0"/>
    <n v="606.46"/>
    <n v="606.46"/>
    <n v="0.92"/>
    <n v="557.94000000000005"/>
    <s v="EUR"/>
    <x v="3012"/>
    <x v="5"/>
    <x v="3"/>
    <x v="3"/>
    <x v="4"/>
    <x v="0"/>
    <x v="10"/>
    <x v="0"/>
  </r>
  <r>
    <x v="3015"/>
    <x v="916"/>
    <x v="1"/>
    <x v="6"/>
    <x v="1"/>
    <x v="2"/>
    <x v="12"/>
    <s v="Kouvola"/>
    <x v="4"/>
    <x v="12"/>
    <x v="4"/>
    <x v="7"/>
    <n v="1"/>
    <n v="848.13"/>
    <n v="0"/>
    <n v="848.13"/>
    <n v="848.13"/>
    <n v="0.92"/>
    <n v="780.28"/>
    <s v="EUR"/>
    <x v="3013"/>
    <x v="1"/>
    <x v="0"/>
    <x v="1"/>
    <x v="1"/>
    <x v="6"/>
    <x v="10"/>
    <x v="0"/>
  </r>
  <r>
    <x v="3016"/>
    <x v="924"/>
    <x v="1"/>
    <x v="1"/>
    <x v="1"/>
    <x v="2"/>
    <x v="12"/>
    <s v="Kouvola"/>
    <x v="1"/>
    <x v="41"/>
    <x v="0"/>
    <x v="6"/>
    <n v="3"/>
    <n v="314.64"/>
    <n v="0"/>
    <n v="314.64"/>
    <n v="943.92"/>
    <n v="0.92"/>
    <n v="868.41"/>
    <s v="EUR"/>
    <x v="3014"/>
    <x v="0"/>
    <x v="5"/>
    <x v="1"/>
    <x v="0"/>
    <x v="0"/>
    <x v="19"/>
    <x v="0"/>
  </r>
  <r>
    <x v="3017"/>
    <x v="256"/>
    <x v="1"/>
    <x v="9"/>
    <x v="1"/>
    <x v="2"/>
    <x v="12"/>
    <s v="Kouvola"/>
    <x v="4"/>
    <x v="13"/>
    <x v="4"/>
    <x v="4"/>
    <n v="2"/>
    <n v="870.22"/>
    <n v="7"/>
    <n v="809.3"/>
    <n v="1618.6"/>
    <n v="0.92"/>
    <n v="1489.11"/>
    <s v="EUR"/>
    <x v="3015"/>
    <x v="3"/>
    <x v="1"/>
    <x v="3"/>
    <x v="1"/>
    <x v="6"/>
    <x v="1"/>
    <x v="1"/>
  </r>
  <r>
    <x v="3018"/>
    <x v="259"/>
    <x v="1"/>
    <x v="3"/>
    <x v="2"/>
    <x v="2"/>
    <x v="12"/>
    <s v="Kouvola"/>
    <x v="5"/>
    <x v="15"/>
    <x v="4"/>
    <x v="14"/>
    <n v="1"/>
    <n v="845.8"/>
    <n v="7"/>
    <n v="786.59"/>
    <n v="786.59"/>
    <n v="0.92"/>
    <n v="723.66"/>
    <s v="EUR"/>
    <x v="3016"/>
    <x v="0"/>
    <x v="5"/>
    <x v="1"/>
    <x v="1"/>
    <x v="0"/>
    <x v="20"/>
    <x v="0"/>
  </r>
  <r>
    <x v="3019"/>
    <x v="1035"/>
    <x v="1"/>
    <x v="3"/>
    <x v="2"/>
    <x v="2"/>
    <x v="12"/>
    <s v="Kouvola"/>
    <x v="5"/>
    <x v="8"/>
    <x v="4"/>
    <x v="4"/>
    <n v="1"/>
    <n v="531.82000000000005"/>
    <n v="2"/>
    <n v="521.17999999999995"/>
    <n v="521.17999999999995"/>
    <n v="0.92"/>
    <n v="479.49"/>
    <s v="EUR"/>
    <x v="3017"/>
    <x v="3"/>
    <x v="5"/>
    <x v="2"/>
    <x v="4"/>
    <x v="0"/>
    <x v="4"/>
    <x v="0"/>
  </r>
  <r>
    <x v="3020"/>
    <x v="261"/>
    <x v="1"/>
    <x v="8"/>
    <x v="3"/>
    <x v="2"/>
    <x v="12"/>
    <s v="Kouvola"/>
    <x v="2"/>
    <x v="4"/>
    <x v="0"/>
    <x v="3"/>
    <n v="1"/>
    <n v="853.85"/>
    <n v="2"/>
    <n v="836.77"/>
    <n v="836.77"/>
    <n v="0.92"/>
    <n v="769.83"/>
    <s v="EUR"/>
    <x v="3018"/>
    <x v="3"/>
    <x v="2"/>
    <x v="2"/>
    <x v="0"/>
    <x v="0"/>
    <x v="15"/>
    <x v="0"/>
  </r>
  <r>
    <x v="3021"/>
    <x v="1036"/>
    <x v="1"/>
    <x v="11"/>
    <x v="3"/>
    <x v="2"/>
    <x v="12"/>
    <s v="Kouvola"/>
    <x v="1"/>
    <x v="1"/>
    <x v="0"/>
    <x v="1"/>
    <n v="1"/>
    <n v="30.82"/>
    <n v="10"/>
    <n v="27.74"/>
    <n v="27.74"/>
    <n v="0.92"/>
    <n v="25.52"/>
    <s v="EUR"/>
    <x v="3019"/>
    <x v="1"/>
    <x v="1"/>
    <x v="2"/>
    <x v="1"/>
    <x v="0"/>
    <x v="4"/>
    <x v="0"/>
  </r>
  <r>
    <x v="3022"/>
    <x v="811"/>
    <x v="2"/>
    <x v="4"/>
    <x v="0"/>
    <x v="2"/>
    <x v="12"/>
    <s v="Kouvola"/>
    <x v="4"/>
    <x v="11"/>
    <x v="7"/>
    <x v="1"/>
    <n v="1"/>
    <n v="1056.5"/>
    <n v="0"/>
    <n v="1056.5"/>
    <n v="1056.5"/>
    <n v="0.92"/>
    <n v="971.98"/>
    <s v="EUR"/>
    <x v="3020"/>
    <x v="4"/>
    <x v="2"/>
    <x v="3"/>
    <x v="2"/>
    <x v="2"/>
    <x v="3"/>
    <x v="2"/>
  </r>
  <r>
    <x v="3023"/>
    <x v="1037"/>
    <x v="2"/>
    <x v="6"/>
    <x v="1"/>
    <x v="2"/>
    <x v="12"/>
    <s v="Kouvola"/>
    <x v="1"/>
    <x v="1"/>
    <x v="0"/>
    <x v="5"/>
    <n v="3"/>
    <n v="30.86"/>
    <n v="0"/>
    <n v="30.86"/>
    <n v="92.58"/>
    <n v="0.92"/>
    <n v="85.17"/>
    <s v="EUR"/>
    <x v="3021"/>
    <x v="0"/>
    <x v="5"/>
    <x v="3"/>
    <x v="0"/>
    <x v="0"/>
    <x v="17"/>
    <x v="1"/>
  </r>
  <r>
    <x v="3024"/>
    <x v="726"/>
    <x v="2"/>
    <x v="1"/>
    <x v="1"/>
    <x v="2"/>
    <x v="12"/>
    <s v="Kouvola"/>
    <x v="4"/>
    <x v="27"/>
    <x v="4"/>
    <x v="0"/>
    <n v="6"/>
    <n v="937.13"/>
    <n v="0"/>
    <n v="937.13"/>
    <n v="5622.78"/>
    <n v="0.92"/>
    <n v="5172.96"/>
    <s v="EUR"/>
    <x v="3022"/>
    <x v="0"/>
    <x v="0"/>
    <x v="2"/>
    <x v="3"/>
    <x v="3"/>
    <x v="20"/>
    <x v="0"/>
  </r>
  <r>
    <x v="3025"/>
    <x v="892"/>
    <x v="2"/>
    <x v="2"/>
    <x v="2"/>
    <x v="2"/>
    <x v="12"/>
    <s v="Kouvola"/>
    <x v="0"/>
    <x v="31"/>
    <x v="0"/>
    <x v="5"/>
    <n v="6"/>
    <n v="131.44999999999999"/>
    <n v="0"/>
    <n v="131.44999999999999"/>
    <n v="788.7"/>
    <n v="0.92"/>
    <n v="725.6"/>
    <s v="EUR"/>
    <x v="3023"/>
    <x v="2"/>
    <x v="5"/>
    <x v="1"/>
    <x v="0"/>
    <x v="0"/>
    <x v="10"/>
    <x v="0"/>
  </r>
  <r>
    <x v="3026"/>
    <x v="693"/>
    <x v="2"/>
    <x v="10"/>
    <x v="3"/>
    <x v="2"/>
    <x v="12"/>
    <s v="Kouvola"/>
    <x v="4"/>
    <x v="33"/>
    <x v="2"/>
    <x v="13"/>
    <n v="2"/>
    <n v="1176.96"/>
    <n v="0"/>
    <n v="1176.96"/>
    <n v="2353.92"/>
    <n v="0.92"/>
    <n v="2165.61"/>
    <s v="EUR"/>
    <x v="3024"/>
    <x v="5"/>
    <x v="1"/>
    <x v="0"/>
    <x v="2"/>
    <x v="1"/>
    <x v="3"/>
    <x v="0"/>
  </r>
  <r>
    <x v="3027"/>
    <x v="862"/>
    <x v="2"/>
    <x v="11"/>
    <x v="3"/>
    <x v="2"/>
    <x v="12"/>
    <s v="Kouvola"/>
    <x v="5"/>
    <x v="15"/>
    <x v="5"/>
    <x v="10"/>
    <n v="1"/>
    <n v="837.63"/>
    <n v="0"/>
    <n v="837.63"/>
    <n v="837.63"/>
    <n v="0.92"/>
    <n v="770.62"/>
    <s v="EUR"/>
    <x v="3025"/>
    <x v="4"/>
    <x v="5"/>
    <x v="0"/>
    <x v="4"/>
    <x v="0"/>
    <x v="12"/>
    <x v="0"/>
  </r>
  <r>
    <x v="3028"/>
    <x v="936"/>
    <x v="2"/>
    <x v="11"/>
    <x v="3"/>
    <x v="2"/>
    <x v="12"/>
    <s v="Kouvola"/>
    <x v="3"/>
    <x v="24"/>
    <x v="10"/>
    <x v="3"/>
    <n v="2"/>
    <n v="1211.17"/>
    <n v="7"/>
    <n v="1126.3900000000001"/>
    <n v="2252.7800000000002"/>
    <n v="0.92"/>
    <n v="2072.56"/>
    <s v="EUR"/>
    <x v="3026"/>
    <x v="2"/>
    <x v="1"/>
    <x v="0"/>
    <x v="2"/>
    <x v="0"/>
    <x v="3"/>
    <x v="0"/>
  </r>
  <r>
    <x v="3029"/>
    <x v="660"/>
    <x v="0"/>
    <x v="9"/>
    <x v="1"/>
    <x v="2"/>
    <x v="12"/>
    <s v="Kuopio"/>
    <x v="4"/>
    <x v="26"/>
    <x v="7"/>
    <x v="18"/>
    <n v="1"/>
    <n v="677.39"/>
    <n v="0"/>
    <n v="677.39"/>
    <n v="677.39"/>
    <n v="0.92"/>
    <n v="623.20000000000005"/>
    <s v="EUR"/>
    <x v="3027"/>
    <x v="5"/>
    <x v="4"/>
    <x v="1"/>
    <x v="4"/>
    <x v="6"/>
    <x v="6"/>
    <x v="0"/>
  </r>
  <r>
    <x v="3030"/>
    <x v="441"/>
    <x v="0"/>
    <x v="2"/>
    <x v="2"/>
    <x v="2"/>
    <x v="12"/>
    <s v="Kuopio"/>
    <x v="1"/>
    <x v="36"/>
    <x v="0"/>
    <x v="1"/>
    <n v="4"/>
    <n v="93.51"/>
    <n v="7"/>
    <n v="86.96"/>
    <n v="347.84"/>
    <n v="0.92"/>
    <n v="320.01"/>
    <s v="EUR"/>
    <x v="3028"/>
    <x v="5"/>
    <x v="2"/>
    <x v="2"/>
    <x v="0"/>
    <x v="0"/>
    <x v="10"/>
    <x v="0"/>
  </r>
  <r>
    <x v="3031"/>
    <x v="5"/>
    <x v="0"/>
    <x v="2"/>
    <x v="2"/>
    <x v="2"/>
    <x v="12"/>
    <s v="Kuopio"/>
    <x v="5"/>
    <x v="15"/>
    <x v="9"/>
    <x v="0"/>
    <n v="1"/>
    <n v="778.57"/>
    <n v="0"/>
    <n v="778.57"/>
    <n v="778.57"/>
    <n v="0.92"/>
    <n v="716.28"/>
    <s v="EUR"/>
    <x v="3029"/>
    <x v="1"/>
    <x v="1"/>
    <x v="3"/>
    <x v="0"/>
    <x v="0"/>
    <x v="3"/>
    <x v="2"/>
  </r>
  <r>
    <x v="3032"/>
    <x v="706"/>
    <x v="0"/>
    <x v="7"/>
    <x v="2"/>
    <x v="2"/>
    <x v="12"/>
    <s v="Kuopio"/>
    <x v="3"/>
    <x v="14"/>
    <x v="10"/>
    <x v="6"/>
    <n v="1"/>
    <n v="1159.1300000000001"/>
    <n v="5"/>
    <n v="1101.17"/>
    <n v="1101.17"/>
    <n v="0.92"/>
    <n v="1013.08"/>
    <s v="EUR"/>
    <x v="3030"/>
    <x v="0"/>
    <x v="5"/>
    <x v="1"/>
    <x v="0"/>
    <x v="0"/>
    <x v="4"/>
    <x v="0"/>
  </r>
  <r>
    <x v="3033"/>
    <x v="383"/>
    <x v="0"/>
    <x v="7"/>
    <x v="2"/>
    <x v="2"/>
    <x v="12"/>
    <s v="Kuopio"/>
    <x v="4"/>
    <x v="33"/>
    <x v="3"/>
    <x v="0"/>
    <n v="1"/>
    <n v="1081.78"/>
    <n v="0"/>
    <n v="1081.78"/>
    <n v="1081.78"/>
    <n v="0.92"/>
    <n v="995.24"/>
    <s v="EUR"/>
    <x v="3031"/>
    <x v="1"/>
    <x v="1"/>
    <x v="1"/>
    <x v="2"/>
    <x v="6"/>
    <x v="4"/>
    <x v="0"/>
  </r>
  <r>
    <x v="3034"/>
    <x v="529"/>
    <x v="0"/>
    <x v="7"/>
    <x v="2"/>
    <x v="2"/>
    <x v="12"/>
    <s v="Kuopio"/>
    <x v="1"/>
    <x v="7"/>
    <x v="0"/>
    <x v="5"/>
    <n v="1"/>
    <n v="124.38"/>
    <n v="0"/>
    <n v="124.38"/>
    <n v="124.38"/>
    <n v="0.92"/>
    <n v="114.43"/>
    <s v="EUR"/>
    <x v="3032"/>
    <x v="3"/>
    <x v="3"/>
    <x v="3"/>
    <x v="0"/>
    <x v="0"/>
    <x v="20"/>
    <x v="0"/>
  </r>
  <r>
    <x v="3035"/>
    <x v="824"/>
    <x v="0"/>
    <x v="11"/>
    <x v="3"/>
    <x v="2"/>
    <x v="12"/>
    <s v="Kuopio"/>
    <x v="5"/>
    <x v="8"/>
    <x v="3"/>
    <x v="10"/>
    <n v="1"/>
    <n v="481.76"/>
    <n v="0"/>
    <n v="481.76"/>
    <n v="481.76"/>
    <n v="0.92"/>
    <n v="443.22"/>
    <s v="EUR"/>
    <x v="3033"/>
    <x v="1"/>
    <x v="3"/>
    <x v="2"/>
    <x v="1"/>
    <x v="0"/>
    <x v="11"/>
    <x v="2"/>
  </r>
  <r>
    <x v="3036"/>
    <x v="1038"/>
    <x v="1"/>
    <x v="0"/>
    <x v="0"/>
    <x v="2"/>
    <x v="12"/>
    <s v="Kuopio"/>
    <x v="5"/>
    <x v="17"/>
    <x v="2"/>
    <x v="4"/>
    <n v="2"/>
    <n v="558.66999999999996"/>
    <n v="5"/>
    <n v="530.74"/>
    <n v="1061.48"/>
    <n v="0.92"/>
    <n v="976.56"/>
    <s v="EUR"/>
    <x v="3034"/>
    <x v="3"/>
    <x v="4"/>
    <x v="3"/>
    <x v="2"/>
    <x v="0"/>
    <x v="16"/>
    <x v="0"/>
  </r>
  <r>
    <x v="3037"/>
    <x v="665"/>
    <x v="1"/>
    <x v="5"/>
    <x v="0"/>
    <x v="2"/>
    <x v="12"/>
    <s v="Kuopio"/>
    <x v="3"/>
    <x v="34"/>
    <x v="1"/>
    <x v="4"/>
    <n v="4"/>
    <n v="2587.37"/>
    <n v="2"/>
    <n v="2535.62"/>
    <n v="10142.48"/>
    <n v="0.92"/>
    <n v="9331.08"/>
    <s v="EUR"/>
    <x v="3035"/>
    <x v="0"/>
    <x v="3"/>
    <x v="3"/>
    <x v="0"/>
    <x v="0"/>
    <x v="3"/>
    <x v="0"/>
  </r>
  <r>
    <x v="3038"/>
    <x v="78"/>
    <x v="1"/>
    <x v="1"/>
    <x v="1"/>
    <x v="2"/>
    <x v="12"/>
    <s v="Kuopio"/>
    <x v="2"/>
    <x v="38"/>
    <x v="0"/>
    <x v="12"/>
    <n v="3"/>
    <n v="407.35"/>
    <n v="7"/>
    <n v="378.84"/>
    <n v="1136.52"/>
    <n v="0.92"/>
    <n v="1045.5999999999999"/>
    <s v="EUR"/>
    <x v="3036"/>
    <x v="3"/>
    <x v="3"/>
    <x v="0"/>
    <x v="3"/>
    <x v="0"/>
    <x v="16"/>
    <x v="0"/>
  </r>
  <r>
    <x v="3039"/>
    <x v="583"/>
    <x v="1"/>
    <x v="2"/>
    <x v="2"/>
    <x v="2"/>
    <x v="12"/>
    <s v="Kuopio"/>
    <x v="4"/>
    <x v="18"/>
    <x v="4"/>
    <x v="18"/>
    <n v="1"/>
    <n v="402.84"/>
    <n v="10"/>
    <n v="362.56"/>
    <n v="362.56"/>
    <n v="0.92"/>
    <n v="333.56"/>
    <s v="EUR"/>
    <x v="3037"/>
    <x v="5"/>
    <x v="4"/>
    <x v="0"/>
    <x v="2"/>
    <x v="4"/>
    <x v="11"/>
    <x v="0"/>
  </r>
  <r>
    <x v="3040"/>
    <x v="131"/>
    <x v="1"/>
    <x v="7"/>
    <x v="2"/>
    <x v="2"/>
    <x v="12"/>
    <s v="Kuopio"/>
    <x v="3"/>
    <x v="42"/>
    <x v="10"/>
    <x v="14"/>
    <n v="4"/>
    <n v="1257.45"/>
    <n v="10"/>
    <n v="1131.71"/>
    <n v="4526.84"/>
    <n v="0.92"/>
    <n v="4164.6899999999996"/>
    <s v="EUR"/>
    <x v="3038"/>
    <x v="2"/>
    <x v="2"/>
    <x v="2"/>
    <x v="4"/>
    <x v="0"/>
    <x v="11"/>
    <x v="0"/>
  </r>
  <r>
    <x v="3041"/>
    <x v="385"/>
    <x v="1"/>
    <x v="10"/>
    <x v="3"/>
    <x v="2"/>
    <x v="12"/>
    <s v="Kuopio"/>
    <x v="5"/>
    <x v="17"/>
    <x v="9"/>
    <x v="0"/>
    <n v="3"/>
    <n v="632.91999999999996"/>
    <n v="0"/>
    <n v="632.91999999999996"/>
    <n v="1898.76"/>
    <n v="0.92"/>
    <n v="1746.86"/>
    <s v="EUR"/>
    <x v="3039"/>
    <x v="1"/>
    <x v="3"/>
    <x v="0"/>
    <x v="3"/>
    <x v="0"/>
    <x v="20"/>
    <x v="0"/>
  </r>
  <r>
    <x v="3042"/>
    <x v="1013"/>
    <x v="1"/>
    <x v="8"/>
    <x v="3"/>
    <x v="2"/>
    <x v="12"/>
    <s v="Kuopio"/>
    <x v="1"/>
    <x v="1"/>
    <x v="0"/>
    <x v="6"/>
    <n v="1"/>
    <n v="30.71"/>
    <n v="0"/>
    <n v="30.71"/>
    <n v="30.71"/>
    <n v="0.92"/>
    <n v="28.25"/>
    <s v="EUR"/>
    <x v="3040"/>
    <x v="2"/>
    <x v="0"/>
    <x v="3"/>
    <x v="0"/>
    <x v="0"/>
    <x v="16"/>
    <x v="0"/>
  </r>
  <r>
    <x v="3043"/>
    <x v="537"/>
    <x v="1"/>
    <x v="11"/>
    <x v="3"/>
    <x v="2"/>
    <x v="12"/>
    <s v="Kuopio"/>
    <x v="2"/>
    <x v="38"/>
    <x v="0"/>
    <x v="7"/>
    <n v="1"/>
    <n v="420.78"/>
    <n v="3"/>
    <n v="408.16"/>
    <n v="408.16"/>
    <n v="0.92"/>
    <n v="375.51"/>
    <s v="EUR"/>
    <x v="3041"/>
    <x v="3"/>
    <x v="4"/>
    <x v="1"/>
    <x v="0"/>
    <x v="0"/>
    <x v="3"/>
    <x v="0"/>
  </r>
  <r>
    <x v="3044"/>
    <x v="987"/>
    <x v="1"/>
    <x v="11"/>
    <x v="3"/>
    <x v="2"/>
    <x v="12"/>
    <s v="Kuopio"/>
    <x v="4"/>
    <x v="22"/>
    <x v="3"/>
    <x v="3"/>
    <n v="3"/>
    <n v="632.14"/>
    <n v="3"/>
    <n v="613.17999999999995"/>
    <n v="1839.54"/>
    <n v="0.92"/>
    <n v="1692.38"/>
    <s v="EUR"/>
    <x v="3042"/>
    <x v="5"/>
    <x v="4"/>
    <x v="0"/>
    <x v="0"/>
    <x v="2"/>
    <x v="20"/>
    <x v="0"/>
  </r>
  <r>
    <x v="3045"/>
    <x v="357"/>
    <x v="2"/>
    <x v="4"/>
    <x v="0"/>
    <x v="2"/>
    <x v="12"/>
    <s v="Kuopio"/>
    <x v="4"/>
    <x v="26"/>
    <x v="3"/>
    <x v="13"/>
    <n v="3"/>
    <n v="737.4"/>
    <n v="2"/>
    <n v="722.65"/>
    <n v="2167.9499999999998"/>
    <n v="0.92"/>
    <n v="1994.51"/>
    <s v="EUR"/>
    <x v="3043"/>
    <x v="2"/>
    <x v="1"/>
    <x v="1"/>
    <x v="1"/>
    <x v="4"/>
    <x v="18"/>
    <x v="2"/>
  </r>
  <r>
    <x v="3046"/>
    <x v="170"/>
    <x v="2"/>
    <x v="5"/>
    <x v="0"/>
    <x v="2"/>
    <x v="12"/>
    <s v="Kuopio"/>
    <x v="3"/>
    <x v="14"/>
    <x v="10"/>
    <x v="14"/>
    <n v="3"/>
    <n v="1058.49"/>
    <n v="7"/>
    <n v="984.4"/>
    <n v="2953.2"/>
    <n v="0.92"/>
    <n v="2716.94"/>
    <s v="EUR"/>
    <x v="3044"/>
    <x v="0"/>
    <x v="5"/>
    <x v="2"/>
    <x v="4"/>
    <x v="0"/>
    <x v="2"/>
    <x v="0"/>
  </r>
  <r>
    <x v="3047"/>
    <x v="56"/>
    <x v="2"/>
    <x v="1"/>
    <x v="1"/>
    <x v="2"/>
    <x v="12"/>
    <s v="Kuopio"/>
    <x v="3"/>
    <x v="28"/>
    <x v="6"/>
    <x v="4"/>
    <n v="2"/>
    <n v="643.98"/>
    <n v="0"/>
    <n v="643.98"/>
    <n v="1287.96"/>
    <n v="0.92"/>
    <n v="1184.92"/>
    <s v="EUR"/>
    <x v="3045"/>
    <x v="1"/>
    <x v="5"/>
    <x v="1"/>
    <x v="1"/>
    <x v="0"/>
    <x v="14"/>
    <x v="0"/>
  </r>
  <r>
    <x v="3048"/>
    <x v="241"/>
    <x v="2"/>
    <x v="1"/>
    <x v="1"/>
    <x v="2"/>
    <x v="12"/>
    <s v="Kuopio"/>
    <x v="1"/>
    <x v="36"/>
    <x v="0"/>
    <x v="1"/>
    <n v="1"/>
    <n v="94.57"/>
    <n v="10"/>
    <n v="85.11"/>
    <n v="85.11"/>
    <n v="0.92"/>
    <n v="78.3"/>
    <s v="EUR"/>
    <x v="3046"/>
    <x v="2"/>
    <x v="6"/>
    <x v="3"/>
    <x v="3"/>
    <x v="0"/>
    <x v="3"/>
    <x v="2"/>
  </r>
  <r>
    <x v="3049"/>
    <x v="817"/>
    <x v="2"/>
    <x v="9"/>
    <x v="1"/>
    <x v="2"/>
    <x v="12"/>
    <s v="Kuopio"/>
    <x v="4"/>
    <x v="27"/>
    <x v="7"/>
    <x v="15"/>
    <n v="2"/>
    <n v="843.96"/>
    <n v="2"/>
    <n v="827.08"/>
    <n v="1654.16"/>
    <n v="0.92"/>
    <n v="1521.83"/>
    <s v="EUR"/>
    <x v="3047"/>
    <x v="4"/>
    <x v="6"/>
    <x v="1"/>
    <x v="2"/>
    <x v="6"/>
    <x v="13"/>
    <x v="0"/>
  </r>
  <r>
    <x v="3050"/>
    <x v="877"/>
    <x v="2"/>
    <x v="7"/>
    <x v="2"/>
    <x v="2"/>
    <x v="12"/>
    <s v="Kuopio"/>
    <x v="4"/>
    <x v="27"/>
    <x v="2"/>
    <x v="13"/>
    <n v="1"/>
    <n v="890.58"/>
    <n v="2"/>
    <n v="872.77"/>
    <n v="872.77"/>
    <n v="0.92"/>
    <n v="802.95"/>
    <s v="EUR"/>
    <x v="3048"/>
    <x v="3"/>
    <x v="3"/>
    <x v="0"/>
    <x v="2"/>
    <x v="5"/>
    <x v="7"/>
    <x v="0"/>
  </r>
  <r>
    <x v="3051"/>
    <x v="988"/>
    <x v="2"/>
    <x v="10"/>
    <x v="3"/>
    <x v="2"/>
    <x v="12"/>
    <s v="Kuopio"/>
    <x v="3"/>
    <x v="14"/>
    <x v="1"/>
    <x v="4"/>
    <n v="2"/>
    <n v="1069.6099999999999"/>
    <n v="7"/>
    <n v="994.74"/>
    <n v="1989.48"/>
    <n v="0.92"/>
    <n v="1830.32"/>
    <s v="EUR"/>
    <x v="3049"/>
    <x v="2"/>
    <x v="4"/>
    <x v="3"/>
    <x v="4"/>
    <x v="0"/>
    <x v="19"/>
    <x v="0"/>
  </r>
  <r>
    <x v="3052"/>
    <x v="965"/>
    <x v="2"/>
    <x v="11"/>
    <x v="3"/>
    <x v="2"/>
    <x v="12"/>
    <s v="Kuopio"/>
    <x v="1"/>
    <x v="5"/>
    <x v="0"/>
    <x v="4"/>
    <n v="1"/>
    <n v="94.98"/>
    <n v="0"/>
    <n v="94.98"/>
    <n v="94.98"/>
    <n v="0.92"/>
    <n v="87.38"/>
    <s v="EUR"/>
    <x v="3050"/>
    <x v="2"/>
    <x v="3"/>
    <x v="2"/>
    <x v="1"/>
    <x v="0"/>
    <x v="13"/>
    <x v="0"/>
  </r>
  <r>
    <x v="3053"/>
    <x v="203"/>
    <x v="0"/>
    <x v="0"/>
    <x v="0"/>
    <x v="2"/>
    <x v="12"/>
    <s v="Lahti"/>
    <x v="4"/>
    <x v="12"/>
    <x v="2"/>
    <x v="13"/>
    <n v="8"/>
    <n v="954.92"/>
    <n v="3"/>
    <n v="926.27"/>
    <n v="7410.16"/>
    <n v="0.92"/>
    <n v="6817.35"/>
    <s v="EUR"/>
    <x v="3051"/>
    <x v="3"/>
    <x v="4"/>
    <x v="1"/>
    <x v="2"/>
    <x v="4"/>
    <x v="3"/>
    <x v="0"/>
  </r>
  <r>
    <x v="3054"/>
    <x v="562"/>
    <x v="0"/>
    <x v="0"/>
    <x v="0"/>
    <x v="2"/>
    <x v="12"/>
    <s v="Lahti"/>
    <x v="1"/>
    <x v="1"/>
    <x v="0"/>
    <x v="4"/>
    <n v="1"/>
    <n v="27.45"/>
    <n v="5"/>
    <n v="26.08"/>
    <n v="26.08"/>
    <n v="0.92"/>
    <n v="23.99"/>
    <s v="EUR"/>
    <x v="3052"/>
    <x v="2"/>
    <x v="3"/>
    <x v="3"/>
    <x v="0"/>
    <x v="0"/>
    <x v="10"/>
    <x v="0"/>
  </r>
  <r>
    <x v="3055"/>
    <x v="30"/>
    <x v="0"/>
    <x v="5"/>
    <x v="0"/>
    <x v="2"/>
    <x v="12"/>
    <s v="Lahti"/>
    <x v="3"/>
    <x v="24"/>
    <x v="6"/>
    <x v="6"/>
    <n v="2"/>
    <n v="1219.51"/>
    <n v="0"/>
    <n v="1219.51"/>
    <n v="2439.02"/>
    <n v="0.92"/>
    <n v="2243.9"/>
    <s v="EUR"/>
    <x v="3053"/>
    <x v="2"/>
    <x v="6"/>
    <x v="1"/>
    <x v="1"/>
    <x v="0"/>
    <x v="8"/>
    <x v="2"/>
  </r>
  <r>
    <x v="3056"/>
    <x v="528"/>
    <x v="0"/>
    <x v="5"/>
    <x v="0"/>
    <x v="2"/>
    <x v="12"/>
    <s v="Lahti"/>
    <x v="0"/>
    <x v="31"/>
    <x v="0"/>
    <x v="3"/>
    <n v="1"/>
    <n v="125.94"/>
    <n v="0"/>
    <n v="125.94"/>
    <n v="125.94"/>
    <n v="0.92"/>
    <n v="115.86"/>
    <s v="EUR"/>
    <x v="3054"/>
    <x v="1"/>
    <x v="5"/>
    <x v="0"/>
    <x v="2"/>
    <x v="0"/>
    <x v="3"/>
    <x v="0"/>
  </r>
  <r>
    <x v="3057"/>
    <x v="150"/>
    <x v="0"/>
    <x v="5"/>
    <x v="0"/>
    <x v="2"/>
    <x v="12"/>
    <s v="Lahti"/>
    <x v="4"/>
    <x v="37"/>
    <x v="4"/>
    <x v="7"/>
    <n v="1"/>
    <n v="970.22"/>
    <n v="15"/>
    <n v="824.69"/>
    <n v="824.69"/>
    <n v="0.92"/>
    <n v="758.71"/>
    <s v="EUR"/>
    <x v="3055"/>
    <x v="2"/>
    <x v="0"/>
    <x v="2"/>
    <x v="2"/>
    <x v="1"/>
    <x v="20"/>
    <x v="2"/>
  </r>
  <r>
    <x v="3058"/>
    <x v="151"/>
    <x v="0"/>
    <x v="5"/>
    <x v="0"/>
    <x v="2"/>
    <x v="12"/>
    <s v="Lahti"/>
    <x v="5"/>
    <x v="10"/>
    <x v="2"/>
    <x v="10"/>
    <n v="2"/>
    <n v="1086.23"/>
    <n v="2"/>
    <n v="1064.51"/>
    <n v="2129.02"/>
    <n v="0.92"/>
    <n v="1958.7"/>
    <s v="EUR"/>
    <x v="3056"/>
    <x v="4"/>
    <x v="3"/>
    <x v="0"/>
    <x v="1"/>
    <x v="0"/>
    <x v="3"/>
    <x v="0"/>
  </r>
  <r>
    <x v="3059"/>
    <x v="627"/>
    <x v="0"/>
    <x v="6"/>
    <x v="1"/>
    <x v="2"/>
    <x v="12"/>
    <s v="Lahti"/>
    <x v="4"/>
    <x v="33"/>
    <x v="5"/>
    <x v="0"/>
    <n v="5"/>
    <n v="1037.54"/>
    <n v="3"/>
    <n v="1006.41"/>
    <n v="5032.05"/>
    <n v="0.92"/>
    <n v="4629.49"/>
    <s v="EUR"/>
    <x v="3057"/>
    <x v="4"/>
    <x v="4"/>
    <x v="2"/>
    <x v="3"/>
    <x v="5"/>
    <x v="3"/>
    <x v="0"/>
  </r>
  <r>
    <x v="3060"/>
    <x v="1039"/>
    <x v="0"/>
    <x v="6"/>
    <x v="1"/>
    <x v="2"/>
    <x v="12"/>
    <s v="Lahti"/>
    <x v="1"/>
    <x v="1"/>
    <x v="0"/>
    <x v="4"/>
    <n v="2"/>
    <n v="29.5"/>
    <n v="0"/>
    <n v="29.5"/>
    <n v="59"/>
    <n v="0.92"/>
    <n v="54.28"/>
    <s v="EUR"/>
    <x v="3058"/>
    <x v="5"/>
    <x v="1"/>
    <x v="2"/>
    <x v="3"/>
    <x v="0"/>
    <x v="3"/>
    <x v="0"/>
  </r>
  <r>
    <x v="3061"/>
    <x v="814"/>
    <x v="0"/>
    <x v="1"/>
    <x v="1"/>
    <x v="2"/>
    <x v="12"/>
    <s v="Lahti"/>
    <x v="5"/>
    <x v="15"/>
    <x v="7"/>
    <x v="4"/>
    <n v="2"/>
    <n v="822.71"/>
    <n v="10"/>
    <n v="740.44"/>
    <n v="1480.88"/>
    <n v="0.92"/>
    <n v="1362.41"/>
    <s v="EUR"/>
    <x v="3059"/>
    <x v="0"/>
    <x v="4"/>
    <x v="0"/>
    <x v="3"/>
    <x v="0"/>
    <x v="1"/>
    <x v="0"/>
  </r>
  <r>
    <x v="3062"/>
    <x v="628"/>
    <x v="0"/>
    <x v="9"/>
    <x v="1"/>
    <x v="2"/>
    <x v="12"/>
    <s v="Lahti"/>
    <x v="3"/>
    <x v="3"/>
    <x v="8"/>
    <x v="3"/>
    <n v="1"/>
    <n v="2064.9"/>
    <n v="10"/>
    <n v="1858.41"/>
    <n v="1858.41"/>
    <n v="0.92"/>
    <n v="1709.74"/>
    <s v="EUR"/>
    <x v="3060"/>
    <x v="5"/>
    <x v="0"/>
    <x v="3"/>
    <x v="1"/>
    <x v="0"/>
    <x v="14"/>
    <x v="0"/>
  </r>
  <r>
    <x v="3063"/>
    <x v="309"/>
    <x v="0"/>
    <x v="9"/>
    <x v="1"/>
    <x v="2"/>
    <x v="12"/>
    <s v="Lahti"/>
    <x v="4"/>
    <x v="37"/>
    <x v="2"/>
    <x v="7"/>
    <n v="1"/>
    <n v="931.89"/>
    <n v="0"/>
    <n v="931.89"/>
    <n v="931.89"/>
    <n v="0.92"/>
    <n v="857.34"/>
    <s v="EUR"/>
    <x v="3061"/>
    <x v="5"/>
    <x v="5"/>
    <x v="2"/>
    <x v="4"/>
    <x v="5"/>
    <x v="3"/>
    <x v="0"/>
  </r>
  <r>
    <x v="3064"/>
    <x v="799"/>
    <x v="0"/>
    <x v="2"/>
    <x v="2"/>
    <x v="2"/>
    <x v="12"/>
    <s v="Lahti"/>
    <x v="4"/>
    <x v="18"/>
    <x v="4"/>
    <x v="12"/>
    <n v="2"/>
    <n v="399.82"/>
    <n v="7"/>
    <n v="371.83"/>
    <n v="743.66"/>
    <n v="0.92"/>
    <n v="684.17"/>
    <s v="EUR"/>
    <x v="3062"/>
    <x v="3"/>
    <x v="4"/>
    <x v="1"/>
    <x v="2"/>
    <x v="3"/>
    <x v="3"/>
    <x v="0"/>
  </r>
  <r>
    <x v="3065"/>
    <x v="1040"/>
    <x v="0"/>
    <x v="7"/>
    <x v="2"/>
    <x v="2"/>
    <x v="12"/>
    <s v="Lahti"/>
    <x v="5"/>
    <x v="15"/>
    <x v="2"/>
    <x v="0"/>
    <n v="1"/>
    <n v="802.93"/>
    <n v="0"/>
    <n v="802.93"/>
    <n v="802.93"/>
    <n v="0.92"/>
    <n v="738.7"/>
    <s v="EUR"/>
    <x v="3063"/>
    <x v="5"/>
    <x v="0"/>
    <x v="1"/>
    <x v="0"/>
    <x v="0"/>
    <x v="18"/>
    <x v="0"/>
  </r>
  <r>
    <x v="3066"/>
    <x v="272"/>
    <x v="0"/>
    <x v="8"/>
    <x v="3"/>
    <x v="2"/>
    <x v="12"/>
    <s v="Lahti"/>
    <x v="4"/>
    <x v="6"/>
    <x v="4"/>
    <x v="7"/>
    <n v="1"/>
    <n v="1116.03"/>
    <n v="10"/>
    <n v="1004.43"/>
    <n v="1004.43"/>
    <n v="0.92"/>
    <n v="924.08"/>
    <s v="EUR"/>
    <x v="3064"/>
    <x v="0"/>
    <x v="4"/>
    <x v="2"/>
    <x v="2"/>
    <x v="3"/>
    <x v="3"/>
    <x v="0"/>
  </r>
  <r>
    <x v="3067"/>
    <x v="631"/>
    <x v="0"/>
    <x v="11"/>
    <x v="3"/>
    <x v="2"/>
    <x v="12"/>
    <s v="Lahti"/>
    <x v="1"/>
    <x v="5"/>
    <x v="0"/>
    <x v="6"/>
    <n v="3"/>
    <n v="102.93"/>
    <n v="0"/>
    <n v="102.93"/>
    <n v="308.79000000000002"/>
    <n v="0.92"/>
    <n v="284.08999999999997"/>
    <s v="EUR"/>
    <x v="3065"/>
    <x v="3"/>
    <x v="2"/>
    <x v="0"/>
    <x v="2"/>
    <x v="0"/>
    <x v="3"/>
    <x v="0"/>
  </r>
  <r>
    <x v="3068"/>
    <x v="8"/>
    <x v="1"/>
    <x v="0"/>
    <x v="0"/>
    <x v="2"/>
    <x v="12"/>
    <s v="Lahti"/>
    <x v="1"/>
    <x v="30"/>
    <x v="0"/>
    <x v="4"/>
    <n v="1"/>
    <n v="91.15"/>
    <n v="10"/>
    <n v="82.04"/>
    <n v="82.04"/>
    <n v="0.92"/>
    <n v="75.48"/>
    <s v="EUR"/>
    <x v="3066"/>
    <x v="3"/>
    <x v="1"/>
    <x v="3"/>
    <x v="2"/>
    <x v="0"/>
    <x v="3"/>
    <x v="0"/>
  </r>
  <r>
    <x v="3069"/>
    <x v="908"/>
    <x v="1"/>
    <x v="4"/>
    <x v="0"/>
    <x v="2"/>
    <x v="12"/>
    <s v="Lahti"/>
    <x v="4"/>
    <x v="18"/>
    <x v="4"/>
    <x v="17"/>
    <n v="6"/>
    <n v="407.59"/>
    <n v="0"/>
    <n v="407.59"/>
    <n v="2445.54"/>
    <n v="0.92"/>
    <n v="2249.9"/>
    <s v="EUR"/>
    <x v="3067"/>
    <x v="0"/>
    <x v="2"/>
    <x v="3"/>
    <x v="3"/>
    <x v="6"/>
    <x v="4"/>
    <x v="0"/>
  </r>
  <r>
    <x v="3070"/>
    <x v="213"/>
    <x v="1"/>
    <x v="6"/>
    <x v="1"/>
    <x v="2"/>
    <x v="12"/>
    <s v="Lahti"/>
    <x v="5"/>
    <x v="15"/>
    <x v="2"/>
    <x v="14"/>
    <n v="1"/>
    <n v="748.45"/>
    <n v="15"/>
    <n v="636.17999999999995"/>
    <n v="636.17999999999995"/>
    <n v="0.92"/>
    <n v="585.29"/>
    <s v="EUR"/>
    <x v="3068"/>
    <x v="4"/>
    <x v="3"/>
    <x v="3"/>
    <x v="3"/>
    <x v="0"/>
    <x v="2"/>
    <x v="2"/>
  </r>
  <r>
    <x v="3071"/>
    <x v="931"/>
    <x v="1"/>
    <x v="9"/>
    <x v="1"/>
    <x v="2"/>
    <x v="12"/>
    <s v="Lahti"/>
    <x v="3"/>
    <x v="3"/>
    <x v="6"/>
    <x v="14"/>
    <n v="2"/>
    <n v="1930.34"/>
    <n v="0"/>
    <n v="1930.34"/>
    <n v="3860.68"/>
    <n v="0.92"/>
    <n v="3551.83"/>
    <s v="EUR"/>
    <x v="3069"/>
    <x v="1"/>
    <x v="1"/>
    <x v="1"/>
    <x v="2"/>
    <x v="0"/>
    <x v="18"/>
    <x v="0"/>
  </r>
  <r>
    <x v="3072"/>
    <x v="45"/>
    <x v="1"/>
    <x v="7"/>
    <x v="2"/>
    <x v="2"/>
    <x v="12"/>
    <s v="Lahti"/>
    <x v="1"/>
    <x v="36"/>
    <x v="0"/>
    <x v="6"/>
    <n v="1"/>
    <n v="102.8"/>
    <n v="5"/>
    <n v="97.66"/>
    <n v="97.66"/>
    <n v="0.92"/>
    <n v="89.85"/>
    <s v="EUR"/>
    <x v="3070"/>
    <x v="1"/>
    <x v="1"/>
    <x v="3"/>
    <x v="3"/>
    <x v="0"/>
    <x v="3"/>
    <x v="0"/>
  </r>
  <r>
    <x v="3073"/>
    <x v="431"/>
    <x v="1"/>
    <x v="10"/>
    <x v="3"/>
    <x v="2"/>
    <x v="12"/>
    <s v="Lahti"/>
    <x v="4"/>
    <x v="33"/>
    <x v="3"/>
    <x v="7"/>
    <n v="1"/>
    <n v="1143.3399999999999"/>
    <n v="0"/>
    <n v="1143.3399999999999"/>
    <n v="1143.3399999999999"/>
    <n v="0.92"/>
    <n v="1051.8699999999999"/>
    <s v="EUR"/>
    <x v="3071"/>
    <x v="5"/>
    <x v="0"/>
    <x v="1"/>
    <x v="1"/>
    <x v="5"/>
    <x v="3"/>
    <x v="2"/>
  </r>
  <r>
    <x v="3074"/>
    <x v="494"/>
    <x v="2"/>
    <x v="0"/>
    <x v="0"/>
    <x v="2"/>
    <x v="12"/>
    <s v="Lahti"/>
    <x v="4"/>
    <x v="26"/>
    <x v="4"/>
    <x v="7"/>
    <n v="2"/>
    <n v="649.03"/>
    <n v="2"/>
    <n v="636.04999999999995"/>
    <n v="1272.0999999999999"/>
    <n v="0.92"/>
    <n v="1170.33"/>
    <s v="EUR"/>
    <x v="3072"/>
    <x v="4"/>
    <x v="5"/>
    <x v="1"/>
    <x v="1"/>
    <x v="1"/>
    <x v="18"/>
    <x v="0"/>
  </r>
  <r>
    <x v="3075"/>
    <x v="926"/>
    <x v="2"/>
    <x v="1"/>
    <x v="1"/>
    <x v="2"/>
    <x v="12"/>
    <s v="Lahti"/>
    <x v="4"/>
    <x v="33"/>
    <x v="3"/>
    <x v="3"/>
    <n v="5"/>
    <n v="1046.69"/>
    <n v="2"/>
    <n v="1025.76"/>
    <n v="5128.8"/>
    <n v="0.92"/>
    <n v="4718.5"/>
    <s v="EUR"/>
    <x v="3073"/>
    <x v="2"/>
    <x v="1"/>
    <x v="0"/>
    <x v="3"/>
    <x v="6"/>
    <x v="19"/>
    <x v="0"/>
  </r>
  <r>
    <x v="3076"/>
    <x v="57"/>
    <x v="2"/>
    <x v="1"/>
    <x v="1"/>
    <x v="2"/>
    <x v="12"/>
    <s v="Lahti"/>
    <x v="1"/>
    <x v="25"/>
    <x v="0"/>
    <x v="6"/>
    <n v="2"/>
    <n v="41.44"/>
    <n v="3"/>
    <n v="40.200000000000003"/>
    <n v="80.400000000000006"/>
    <n v="0.92"/>
    <n v="73.97"/>
    <s v="EUR"/>
    <x v="3074"/>
    <x v="4"/>
    <x v="1"/>
    <x v="3"/>
    <x v="1"/>
    <x v="0"/>
    <x v="1"/>
    <x v="0"/>
  </r>
  <r>
    <x v="3077"/>
    <x v="876"/>
    <x v="2"/>
    <x v="1"/>
    <x v="1"/>
    <x v="2"/>
    <x v="12"/>
    <s v="Lahti"/>
    <x v="4"/>
    <x v="23"/>
    <x v="2"/>
    <x v="3"/>
    <n v="1"/>
    <n v="747.97"/>
    <n v="7"/>
    <n v="695.61"/>
    <n v="695.61"/>
    <n v="0.92"/>
    <n v="639.96"/>
    <s v="EUR"/>
    <x v="3075"/>
    <x v="0"/>
    <x v="4"/>
    <x v="3"/>
    <x v="0"/>
    <x v="5"/>
    <x v="3"/>
    <x v="0"/>
  </r>
  <r>
    <x v="3078"/>
    <x v="755"/>
    <x v="2"/>
    <x v="7"/>
    <x v="2"/>
    <x v="2"/>
    <x v="12"/>
    <s v="Lahti"/>
    <x v="3"/>
    <x v="24"/>
    <x v="8"/>
    <x v="0"/>
    <n v="1"/>
    <n v="1382.42"/>
    <n v="0"/>
    <n v="1382.42"/>
    <n v="1382.42"/>
    <n v="0.92"/>
    <n v="1271.83"/>
    <s v="EUR"/>
    <x v="3076"/>
    <x v="1"/>
    <x v="2"/>
    <x v="0"/>
    <x v="1"/>
    <x v="0"/>
    <x v="8"/>
    <x v="0"/>
  </r>
  <r>
    <x v="3079"/>
    <x v="173"/>
    <x v="2"/>
    <x v="7"/>
    <x v="2"/>
    <x v="2"/>
    <x v="12"/>
    <s v="Lahti"/>
    <x v="4"/>
    <x v="37"/>
    <x v="3"/>
    <x v="18"/>
    <n v="3"/>
    <n v="958.89"/>
    <n v="3"/>
    <n v="930.12"/>
    <n v="2790.36"/>
    <n v="0.92"/>
    <n v="2567.13"/>
    <s v="EUR"/>
    <x v="3077"/>
    <x v="4"/>
    <x v="5"/>
    <x v="1"/>
    <x v="4"/>
    <x v="6"/>
    <x v="19"/>
    <x v="0"/>
  </r>
  <r>
    <x v="3080"/>
    <x v="825"/>
    <x v="2"/>
    <x v="11"/>
    <x v="3"/>
    <x v="2"/>
    <x v="12"/>
    <s v="Lahti"/>
    <x v="1"/>
    <x v="1"/>
    <x v="0"/>
    <x v="6"/>
    <n v="1"/>
    <n v="30.19"/>
    <n v="0"/>
    <n v="30.19"/>
    <n v="30.19"/>
    <n v="0.92"/>
    <n v="27.77"/>
    <s v="EUR"/>
    <x v="3078"/>
    <x v="5"/>
    <x v="5"/>
    <x v="0"/>
    <x v="4"/>
    <x v="0"/>
    <x v="3"/>
    <x v="0"/>
  </r>
  <r>
    <x v="3081"/>
    <x v="286"/>
    <x v="0"/>
    <x v="0"/>
    <x v="0"/>
    <x v="2"/>
    <x v="12"/>
    <s v="Oulu"/>
    <x v="3"/>
    <x v="28"/>
    <x v="1"/>
    <x v="0"/>
    <n v="5"/>
    <n v="562.89"/>
    <n v="15"/>
    <n v="478.46"/>
    <n v="2392.3000000000002"/>
    <n v="0.92"/>
    <n v="2200.92"/>
    <s v="EUR"/>
    <x v="3079"/>
    <x v="2"/>
    <x v="4"/>
    <x v="2"/>
    <x v="4"/>
    <x v="0"/>
    <x v="12"/>
    <x v="0"/>
  </r>
  <r>
    <x v="3082"/>
    <x v="610"/>
    <x v="0"/>
    <x v="0"/>
    <x v="0"/>
    <x v="2"/>
    <x v="12"/>
    <s v="Oulu"/>
    <x v="4"/>
    <x v="33"/>
    <x v="4"/>
    <x v="4"/>
    <n v="1"/>
    <n v="1179.48"/>
    <n v="15"/>
    <n v="1002.56"/>
    <n v="1002.56"/>
    <n v="0.92"/>
    <n v="922.36"/>
    <s v="EUR"/>
    <x v="3080"/>
    <x v="2"/>
    <x v="3"/>
    <x v="0"/>
    <x v="0"/>
    <x v="1"/>
    <x v="20"/>
    <x v="0"/>
  </r>
  <r>
    <x v="3083"/>
    <x v="784"/>
    <x v="0"/>
    <x v="4"/>
    <x v="0"/>
    <x v="2"/>
    <x v="12"/>
    <s v="Oulu"/>
    <x v="0"/>
    <x v="0"/>
    <x v="0"/>
    <x v="5"/>
    <n v="1"/>
    <n v="173.63"/>
    <n v="0"/>
    <n v="173.63"/>
    <n v="173.63"/>
    <n v="0.92"/>
    <n v="159.74"/>
    <s v="EUR"/>
    <x v="3081"/>
    <x v="2"/>
    <x v="2"/>
    <x v="0"/>
    <x v="2"/>
    <x v="0"/>
    <x v="16"/>
    <x v="0"/>
  </r>
  <r>
    <x v="3084"/>
    <x v="93"/>
    <x v="0"/>
    <x v="1"/>
    <x v="1"/>
    <x v="2"/>
    <x v="12"/>
    <s v="Oulu"/>
    <x v="1"/>
    <x v="16"/>
    <x v="0"/>
    <x v="4"/>
    <n v="1"/>
    <n v="123.28"/>
    <n v="5"/>
    <n v="117.12"/>
    <n v="117.12"/>
    <n v="0.92"/>
    <n v="107.75"/>
    <s v="EUR"/>
    <x v="3082"/>
    <x v="5"/>
    <x v="5"/>
    <x v="0"/>
    <x v="1"/>
    <x v="0"/>
    <x v="12"/>
    <x v="0"/>
  </r>
  <r>
    <x v="3085"/>
    <x v="379"/>
    <x v="0"/>
    <x v="9"/>
    <x v="1"/>
    <x v="2"/>
    <x v="12"/>
    <s v="Oulu"/>
    <x v="1"/>
    <x v="19"/>
    <x v="0"/>
    <x v="6"/>
    <n v="3"/>
    <n v="80.239999999999995"/>
    <n v="3"/>
    <n v="77.83"/>
    <n v="233.49"/>
    <n v="0.92"/>
    <n v="214.81"/>
    <s v="EUR"/>
    <x v="3083"/>
    <x v="1"/>
    <x v="5"/>
    <x v="1"/>
    <x v="4"/>
    <x v="0"/>
    <x v="10"/>
    <x v="0"/>
  </r>
  <r>
    <x v="3086"/>
    <x v="661"/>
    <x v="0"/>
    <x v="2"/>
    <x v="2"/>
    <x v="2"/>
    <x v="12"/>
    <s v="Oulu"/>
    <x v="1"/>
    <x v="1"/>
    <x v="0"/>
    <x v="5"/>
    <n v="2"/>
    <n v="27.48"/>
    <n v="15"/>
    <n v="23.36"/>
    <n v="46.72"/>
    <n v="0.92"/>
    <n v="42.98"/>
    <s v="EUR"/>
    <x v="3084"/>
    <x v="4"/>
    <x v="1"/>
    <x v="1"/>
    <x v="2"/>
    <x v="0"/>
    <x v="4"/>
    <x v="0"/>
  </r>
  <r>
    <x v="3087"/>
    <x v="409"/>
    <x v="0"/>
    <x v="2"/>
    <x v="2"/>
    <x v="2"/>
    <x v="12"/>
    <s v="Oulu"/>
    <x v="5"/>
    <x v="8"/>
    <x v="2"/>
    <x v="4"/>
    <n v="3"/>
    <n v="536.32000000000005"/>
    <n v="3"/>
    <n v="520.23"/>
    <n v="1560.69"/>
    <n v="0.92"/>
    <n v="1435.83"/>
    <s v="EUR"/>
    <x v="3085"/>
    <x v="3"/>
    <x v="2"/>
    <x v="1"/>
    <x v="2"/>
    <x v="0"/>
    <x v="3"/>
    <x v="0"/>
  </r>
  <r>
    <x v="3088"/>
    <x v="671"/>
    <x v="0"/>
    <x v="2"/>
    <x v="2"/>
    <x v="2"/>
    <x v="12"/>
    <s v="Oulu"/>
    <x v="4"/>
    <x v="40"/>
    <x v="5"/>
    <x v="17"/>
    <n v="8"/>
    <n v="891.82"/>
    <n v="0"/>
    <n v="891.82"/>
    <n v="7134.56"/>
    <n v="0.92"/>
    <n v="6563.8"/>
    <s v="EUR"/>
    <x v="3086"/>
    <x v="0"/>
    <x v="5"/>
    <x v="3"/>
    <x v="1"/>
    <x v="5"/>
    <x v="7"/>
    <x v="0"/>
  </r>
  <r>
    <x v="3089"/>
    <x v="381"/>
    <x v="0"/>
    <x v="3"/>
    <x v="2"/>
    <x v="2"/>
    <x v="12"/>
    <s v="Oulu"/>
    <x v="3"/>
    <x v="14"/>
    <x v="10"/>
    <x v="14"/>
    <n v="5"/>
    <n v="1152.21"/>
    <n v="3"/>
    <n v="1117.6400000000001"/>
    <n v="5588.2"/>
    <n v="0.92"/>
    <n v="5141.1400000000003"/>
    <s v="EUR"/>
    <x v="3087"/>
    <x v="1"/>
    <x v="3"/>
    <x v="1"/>
    <x v="2"/>
    <x v="0"/>
    <x v="2"/>
    <x v="1"/>
  </r>
  <r>
    <x v="3090"/>
    <x v="1007"/>
    <x v="0"/>
    <x v="3"/>
    <x v="2"/>
    <x v="2"/>
    <x v="12"/>
    <s v="Oulu"/>
    <x v="3"/>
    <x v="42"/>
    <x v="6"/>
    <x v="3"/>
    <n v="2"/>
    <n v="1344"/>
    <n v="3"/>
    <n v="1303.68"/>
    <n v="2607.36"/>
    <n v="0.92"/>
    <n v="2398.77"/>
    <s v="EUR"/>
    <x v="3088"/>
    <x v="3"/>
    <x v="6"/>
    <x v="1"/>
    <x v="3"/>
    <x v="0"/>
    <x v="3"/>
    <x v="0"/>
  </r>
  <r>
    <x v="3091"/>
    <x v="185"/>
    <x v="0"/>
    <x v="3"/>
    <x v="2"/>
    <x v="2"/>
    <x v="12"/>
    <s v="Oulu"/>
    <x v="4"/>
    <x v="12"/>
    <x v="2"/>
    <x v="15"/>
    <n v="2"/>
    <n v="952.81"/>
    <n v="3"/>
    <n v="924.23"/>
    <n v="1848.46"/>
    <n v="0.92"/>
    <n v="1700.58"/>
    <s v="EUR"/>
    <x v="3089"/>
    <x v="0"/>
    <x v="1"/>
    <x v="3"/>
    <x v="4"/>
    <x v="3"/>
    <x v="17"/>
    <x v="0"/>
  </r>
  <r>
    <x v="3092"/>
    <x v="310"/>
    <x v="0"/>
    <x v="3"/>
    <x v="2"/>
    <x v="2"/>
    <x v="12"/>
    <s v="Oulu"/>
    <x v="4"/>
    <x v="26"/>
    <x v="3"/>
    <x v="9"/>
    <n v="3"/>
    <n v="653.21"/>
    <n v="0"/>
    <n v="653.21"/>
    <n v="1959.63"/>
    <n v="0.92"/>
    <n v="1802.86"/>
    <s v="EUR"/>
    <x v="3090"/>
    <x v="3"/>
    <x v="6"/>
    <x v="1"/>
    <x v="4"/>
    <x v="2"/>
    <x v="4"/>
    <x v="0"/>
  </r>
  <r>
    <x v="3093"/>
    <x v="594"/>
    <x v="0"/>
    <x v="7"/>
    <x v="2"/>
    <x v="2"/>
    <x v="12"/>
    <s v="Oulu"/>
    <x v="3"/>
    <x v="42"/>
    <x v="8"/>
    <x v="6"/>
    <n v="1"/>
    <n v="1341.31"/>
    <n v="0"/>
    <n v="1341.31"/>
    <n v="1341.31"/>
    <n v="0.92"/>
    <n v="1234.01"/>
    <s v="EUR"/>
    <x v="3091"/>
    <x v="2"/>
    <x v="3"/>
    <x v="3"/>
    <x v="2"/>
    <x v="0"/>
    <x v="6"/>
    <x v="1"/>
  </r>
  <r>
    <x v="3094"/>
    <x v="251"/>
    <x v="0"/>
    <x v="10"/>
    <x v="3"/>
    <x v="2"/>
    <x v="12"/>
    <s v="Oulu"/>
    <x v="3"/>
    <x v="3"/>
    <x v="10"/>
    <x v="4"/>
    <n v="1"/>
    <n v="2026.17"/>
    <n v="3"/>
    <n v="1965.38"/>
    <n v="1965.38"/>
    <n v="0.92"/>
    <n v="1808.15"/>
    <s v="EUR"/>
    <x v="3092"/>
    <x v="4"/>
    <x v="3"/>
    <x v="3"/>
    <x v="1"/>
    <x v="0"/>
    <x v="20"/>
    <x v="0"/>
  </r>
  <r>
    <x v="3095"/>
    <x v="97"/>
    <x v="0"/>
    <x v="10"/>
    <x v="3"/>
    <x v="2"/>
    <x v="12"/>
    <s v="Oulu"/>
    <x v="0"/>
    <x v="0"/>
    <x v="0"/>
    <x v="5"/>
    <n v="1"/>
    <n v="178.54"/>
    <n v="0"/>
    <n v="178.54"/>
    <n v="178.54"/>
    <n v="0.92"/>
    <n v="164.26"/>
    <s v="EUR"/>
    <x v="3093"/>
    <x v="1"/>
    <x v="2"/>
    <x v="0"/>
    <x v="2"/>
    <x v="0"/>
    <x v="6"/>
    <x v="1"/>
  </r>
  <r>
    <x v="3096"/>
    <x v="880"/>
    <x v="0"/>
    <x v="8"/>
    <x v="3"/>
    <x v="2"/>
    <x v="12"/>
    <s v="Oulu"/>
    <x v="0"/>
    <x v="20"/>
    <x v="0"/>
    <x v="11"/>
    <n v="2"/>
    <n v="230.71"/>
    <n v="0"/>
    <n v="230.71"/>
    <n v="461.42"/>
    <n v="0.92"/>
    <n v="424.51"/>
    <s v="EUR"/>
    <x v="3094"/>
    <x v="3"/>
    <x v="5"/>
    <x v="0"/>
    <x v="0"/>
    <x v="0"/>
    <x v="12"/>
    <x v="2"/>
  </r>
  <r>
    <x v="3097"/>
    <x v="365"/>
    <x v="0"/>
    <x v="11"/>
    <x v="3"/>
    <x v="2"/>
    <x v="12"/>
    <s v="Oulu"/>
    <x v="0"/>
    <x v="20"/>
    <x v="0"/>
    <x v="3"/>
    <n v="1"/>
    <n v="231.06"/>
    <n v="10"/>
    <n v="207.95"/>
    <n v="207.95"/>
    <n v="0.92"/>
    <n v="191.31"/>
    <s v="EUR"/>
    <x v="3095"/>
    <x v="4"/>
    <x v="5"/>
    <x v="1"/>
    <x v="2"/>
    <x v="0"/>
    <x v="3"/>
    <x v="0"/>
  </r>
  <r>
    <x v="3098"/>
    <x v="564"/>
    <x v="0"/>
    <x v="11"/>
    <x v="3"/>
    <x v="2"/>
    <x v="12"/>
    <s v="Oulu"/>
    <x v="2"/>
    <x v="4"/>
    <x v="0"/>
    <x v="7"/>
    <n v="1"/>
    <n v="820.46"/>
    <n v="7"/>
    <n v="763.03"/>
    <n v="763.03"/>
    <n v="0.92"/>
    <n v="701.99"/>
    <s v="EUR"/>
    <x v="3096"/>
    <x v="5"/>
    <x v="4"/>
    <x v="0"/>
    <x v="2"/>
    <x v="0"/>
    <x v="0"/>
    <x v="0"/>
  </r>
  <r>
    <x v="3099"/>
    <x v="824"/>
    <x v="0"/>
    <x v="11"/>
    <x v="3"/>
    <x v="2"/>
    <x v="12"/>
    <s v="Oulu"/>
    <x v="4"/>
    <x v="11"/>
    <x v="7"/>
    <x v="1"/>
    <n v="1"/>
    <n v="1004.86"/>
    <n v="5"/>
    <n v="954.62"/>
    <n v="954.62"/>
    <n v="0.92"/>
    <n v="878.25"/>
    <s v="EUR"/>
    <x v="3097"/>
    <x v="5"/>
    <x v="0"/>
    <x v="2"/>
    <x v="1"/>
    <x v="4"/>
    <x v="3"/>
    <x v="0"/>
  </r>
  <r>
    <x v="3100"/>
    <x v="211"/>
    <x v="1"/>
    <x v="0"/>
    <x v="0"/>
    <x v="2"/>
    <x v="12"/>
    <s v="Oulu"/>
    <x v="0"/>
    <x v="31"/>
    <x v="0"/>
    <x v="5"/>
    <n v="2"/>
    <n v="136.19"/>
    <n v="7"/>
    <n v="126.66"/>
    <n v="253.32"/>
    <n v="0.92"/>
    <n v="233.05"/>
    <s v="EUR"/>
    <x v="3098"/>
    <x v="4"/>
    <x v="4"/>
    <x v="2"/>
    <x v="1"/>
    <x v="0"/>
    <x v="3"/>
    <x v="0"/>
  </r>
  <r>
    <x v="3101"/>
    <x v="11"/>
    <x v="1"/>
    <x v="4"/>
    <x v="0"/>
    <x v="2"/>
    <x v="12"/>
    <s v="Oulu"/>
    <x v="3"/>
    <x v="39"/>
    <x v="10"/>
    <x v="4"/>
    <n v="1"/>
    <n v="6790.45"/>
    <n v="2"/>
    <n v="6654.64"/>
    <n v="6654.64"/>
    <n v="0.92"/>
    <n v="6122.27"/>
    <s v="EUR"/>
    <x v="3099"/>
    <x v="3"/>
    <x v="6"/>
    <x v="2"/>
    <x v="3"/>
    <x v="0"/>
    <x v="3"/>
    <x v="0"/>
  </r>
  <r>
    <x v="3102"/>
    <x v="43"/>
    <x v="1"/>
    <x v="4"/>
    <x v="0"/>
    <x v="2"/>
    <x v="12"/>
    <s v="Oulu"/>
    <x v="1"/>
    <x v="7"/>
    <x v="0"/>
    <x v="5"/>
    <n v="2"/>
    <n v="135.57"/>
    <n v="10"/>
    <n v="122.01"/>
    <n v="244.02"/>
    <n v="0.92"/>
    <n v="224.5"/>
    <s v="EUR"/>
    <x v="3100"/>
    <x v="4"/>
    <x v="2"/>
    <x v="1"/>
    <x v="3"/>
    <x v="0"/>
    <x v="17"/>
    <x v="0"/>
  </r>
  <r>
    <x v="3103"/>
    <x v="598"/>
    <x v="1"/>
    <x v="5"/>
    <x v="0"/>
    <x v="2"/>
    <x v="12"/>
    <s v="Oulu"/>
    <x v="4"/>
    <x v="23"/>
    <x v="5"/>
    <x v="1"/>
    <n v="4"/>
    <n v="810.59"/>
    <n v="7"/>
    <n v="753.85"/>
    <n v="3015.4"/>
    <n v="0.92"/>
    <n v="2774.17"/>
    <s v="EUR"/>
    <x v="3101"/>
    <x v="5"/>
    <x v="3"/>
    <x v="0"/>
    <x v="0"/>
    <x v="3"/>
    <x v="4"/>
    <x v="0"/>
  </r>
  <r>
    <x v="3104"/>
    <x v="754"/>
    <x v="1"/>
    <x v="5"/>
    <x v="0"/>
    <x v="2"/>
    <x v="12"/>
    <s v="Oulu"/>
    <x v="5"/>
    <x v="10"/>
    <x v="3"/>
    <x v="6"/>
    <n v="3"/>
    <n v="1015.44"/>
    <n v="10"/>
    <n v="913.9"/>
    <n v="2741.7"/>
    <n v="0.92"/>
    <n v="2522.36"/>
    <s v="EUR"/>
    <x v="3102"/>
    <x v="3"/>
    <x v="4"/>
    <x v="2"/>
    <x v="1"/>
    <x v="0"/>
    <x v="3"/>
    <x v="0"/>
  </r>
  <r>
    <x v="3105"/>
    <x v="14"/>
    <x v="1"/>
    <x v="1"/>
    <x v="1"/>
    <x v="2"/>
    <x v="12"/>
    <s v="Oulu"/>
    <x v="1"/>
    <x v="32"/>
    <x v="0"/>
    <x v="1"/>
    <n v="1"/>
    <n v="120.37"/>
    <n v="10"/>
    <n v="108.33"/>
    <n v="108.33"/>
    <n v="0.92"/>
    <n v="99.66"/>
    <s v="EUR"/>
    <x v="3103"/>
    <x v="2"/>
    <x v="3"/>
    <x v="1"/>
    <x v="0"/>
    <x v="0"/>
    <x v="3"/>
    <x v="0"/>
  </r>
  <r>
    <x v="3106"/>
    <x v="319"/>
    <x v="1"/>
    <x v="9"/>
    <x v="1"/>
    <x v="2"/>
    <x v="12"/>
    <s v="Oulu"/>
    <x v="3"/>
    <x v="39"/>
    <x v="10"/>
    <x v="4"/>
    <n v="1"/>
    <n v="6656.9"/>
    <n v="0"/>
    <n v="6656.9"/>
    <n v="6656.9"/>
    <n v="0.92"/>
    <n v="6124.35"/>
    <s v="EUR"/>
    <x v="3104"/>
    <x v="4"/>
    <x v="0"/>
    <x v="2"/>
    <x v="4"/>
    <x v="0"/>
    <x v="7"/>
    <x v="0"/>
  </r>
  <r>
    <x v="3107"/>
    <x v="516"/>
    <x v="1"/>
    <x v="2"/>
    <x v="2"/>
    <x v="2"/>
    <x v="12"/>
    <s v="Oulu"/>
    <x v="2"/>
    <x v="4"/>
    <x v="0"/>
    <x v="2"/>
    <n v="1"/>
    <n v="777.69"/>
    <n v="3"/>
    <n v="754.36"/>
    <n v="754.36"/>
    <n v="0.92"/>
    <n v="694.01"/>
    <s v="EUR"/>
    <x v="3105"/>
    <x v="3"/>
    <x v="2"/>
    <x v="2"/>
    <x v="0"/>
    <x v="0"/>
    <x v="16"/>
    <x v="0"/>
  </r>
  <r>
    <x v="3108"/>
    <x v="130"/>
    <x v="1"/>
    <x v="3"/>
    <x v="2"/>
    <x v="2"/>
    <x v="12"/>
    <s v="Oulu"/>
    <x v="4"/>
    <x v="18"/>
    <x v="5"/>
    <x v="1"/>
    <n v="1"/>
    <n v="415.41"/>
    <n v="0"/>
    <n v="415.41"/>
    <n v="415.41"/>
    <n v="0.92"/>
    <n v="382.18"/>
    <s v="EUR"/>
    <x v="3106"/>
    <x v="0"/>
    <x v="3"/>
    <x v="3"/>
    <x v="1"/>
    <x v="6"/>
    <x v="11"/>
    <x v="0"/>
  </r>
  <r>
    <x v="3109"/>
    <x v="846"/>
    <x v="1"/>
    <x v="10"/>
    <x v="3"/>
    <x v="2"/>
    <x v="12"/>
    <s v="Oulu"/>
    <x v="2"/>
    <x v="4"/>
    <x v="0"/>
    <x v="15"/>
    <n v="1"/>
    <n v="808.69"/>
    <n v="0"/>
    <n v="808.69"/>
    <n v="808.69"/>
    <n v="0.92"/>
    <n v="743.99"/>
    <s v="EUR"/>
    <x v="3107"/>
    <x v="1"/>
    <x v="6"/>
    <x v="0"/>
    <x v="4"/>
    <x v="0"/>
    <x v="3"/>
    <x v="0"/>
  </r>
  <r>
    <x v="3110"/>
    <x v="708"/>
    <x v="1"/>
    <x v="10"/>
    <x v="3"/>
    <x v="2"/>
    <x v="12"/>
    <s v="Oulu"/>
    <x v="3"/>
    <x v="34"/>
    <x v="10"/>
    <x v="4"/>
    <n v="3"/>
    <n v="2482.21"/>
    <n v="3"/>
    <n v="2407.7399999999998"/>
    <n v="7223.22"/>
    <n v="0.92"/>
    <n v="6645.36"/>
    <s v="EUR"/>
    <x v="3108"/>
    <x v="0"/>
    <x v="3"/>
    <x v="0"/>
    <x v="3"/>
    <x v="0"/>
    <x v="21"/>
    <x v="0"/>
  </r>
  <r>
    <x v="3111"/>
    <x v="882"/>
    <x v="1"/>
    <x v="10"/>
    <x v="3"/>
    <x v="2"/>
    <x v="12"/>
    <s v="Oulu"/>
    <x v="4"/>
    <x v="37"/>
    <x v="2"/>
    <x v="1"/>
    <n v="1"/>
    <n v="933.99"/>
    <n v="0"/>
    <n v="933.99"/>
    <n v="933.99"/>
    <n v="0.92"/>
    <n v="859.27"/>
    <s v="EUR"/>
    <x v="3109"/>
    <x v="3"/>
    <x v="3"/>
    <x v="0"/>
    <x v="2"/>
    <x v="3"/>
    <x v="3"/>
    <x v="0"/>
  </r>
  <r>
    <x v="3112"/>
    <x v="805"/>
    <x v="2"/>
    <x v="9"/>
    <x v="1"/>
    <x v="2"/>
    <x v="12"/>
    <s v="Oulu"/>
    <x v="4"/>
    <x v="12"/>
    <x v="4"/>
    <x v="1"/>
    <n v="3"/>
    <n v="884.33"/>
    <n v="0"/>
    <n v="884.33"/>
    <n v="2652.99"/>
    <n v="0.92"/>
    <n v="2440.75"/>
    <s v="EUR"/>
    <x v="3110"/>
    <x v="5"/>
    <x v="6"/>
    <x v="3"/>
    <x v="2"/>
    <x v="4"/>
    <x v="1"/>
    <x v="0"/>
  </r>
  <r>
    <x v="3113"/>
    <x v="303"/>
    <x v="2"/>
    <x v="3"/>
    <x v="2"/>
    <x v="2"/>
    <x v="12"/>
    <s v="Oulu"/>
    <x v="0"/>
    <x v="0"/>
    <x v="0"/>
    <x v="0"/>
    <n v="1"/>
    <n v="173.95"/>
    <n v="10"/>
    <n v="156.56"/>
    <n v="156.56"/>
    <n v="0.92"/>
    <n v="144.04"/>
    <s v="EUR"/>
    <x v="3111"/>
    <x v="2"/>
    <x v="5"/>
    <x v="0"/>
    <x v="3"/>
    <x v="0"/>
    <x v="3"/>
    <x v="0"/>
  </r>
  <r>
    <x v="3114"/>
    <x v="927"/>
    <x v="2"/>
    <x v="3"/>
    <x v="2"/>
    <x v="2"/>
    <x v="12"/>
    <s v="Oulu"/>
    <x v="5"/>
    <x v="17"/>
    <x v="5"/>
    <x v="0"/>
    <n v="1"/>
    <n v="594.03"/>
    <n v="15"/>
    <n v="504.93"/>
    <n v="504.93"/>
    <n v="0.92"/>
    <n v="464.54"/>
    <s v="EUR"/>
    <x v="3112"/>
    <x v="1"/>
    <x v="5"/>
    <x v="1"/>
    <x v="0"/>
    <x v="0"/>
    <x v="1"/>
    <x v="0"/>
  </r>
  <r>
    <x v="3115"/>
    <x v="559"/>
    <x v="2"/>
    <x v="10"/>
    <x v="3"/>
    <x v="2"/>
    <x v="12"/>
    <s v="Oulu"/>
    <x v="4"/>
    <x v="27"/>
    <x v="4"/>
    <x v="19"/>
    <n v="1"/>
    <n v="955.86"/>
    <n v="2"/>
    <n v="936.74"/>
    <n v="936.74"/>
    <n v="0.92"/>
    <n v="861.8"/>
    <s v="EUR"/>
    <x v="3113"/>
    <x v="4"/>
    <x v="1"/>
    <x v="3"/>
    <x v="4"/>
    <x v="4"/>
    <x v="7"/>
    <x v="0"/>
  </r>
  <r>
    <x v="3116"/>
    <x v="284"/>
    <x v="2"/>
    <x v="8"/>
    <x v="3"/>
    <x v="2"/>
    <x v="12"/>
    <s v="Oulu"/>
    <x v="0"/>
    <x v="35"/>
    <x v="0"/>
    <x v="0"/>
    <n v="2"/>
    <n v="522.5"/>
    <n v="0"/>
    <n v="522.5"/>
    <n v="1045"/>
    <n v="0.92"/>
    <n v="961.4"/>
    <s v="EUR"/>
    <x v="3114"/>
    <x v="2"/>
    <x v="3"/>
    <x v="0"/>
    <x v="4"/>
    <x v="0"/>
    <x v="6"/>
    <x v="0"/>
  </r>
  <r>
    <x v="3117"/>
    <x v="408"/>
    <x v="0"/>
    <x v="4"/>
    <x v="0"/>
    <x v="2"/>
    <x v="12"/>
    <s v="Tampere"/>
    <x v="5"/>
    <x v="8"/>
    <x v="2"/>
    <x v="14"/>
    <n v="1"/>
    <n v="474.05"/>
    <n v="2"/>
    <n v="464.57"/>
    <n v="464.57"/>
    <n v="0.92"/>
    <n v="427.4"/>
    <s v="EUR"/>
    <x v="3115"/>
    <x v="1"/>
    <x v="1"/>
    <x v="2"/>
    <x v="3"/>
    <x v="0"/>
    <x v="3"/>
    <x v="0"/>
  </r>
  <r>
    <x v="3118"/>
    <x v="759"/>
    <x v="0"/>
    <x v="4"/>
    <x v="0"/>
    <x v="2"/>
    <x v="12"/>
    <s v="Tampere"/>
    <x v="5"/>
    <x v="8"/>
    <x v="9"/>
    <x v="8"/>
    <n v="6"/>
    <n v="518.57000000000005"/>
    <n v="2"/>
    <n v="508.2"/>
    <n v="3049.2"/>
    <n v="0.92"/>
    <n v="2805.26"/>
    <s v="EUR"/>
    <x v="3116"/>
    <x v="3"/>
    <x v="2"/>
    <x v="1"/>
    <x v="2"/>
    <x v="0"/>
    <x v="1"/>
    <x v="1"/>
  </r>
  <r>
    <x v="3119"/>
    <x v="205"/>
    <x v="0"/>
    <x v="5"/>
    <x v="0"/>
    <x v="2"/>
    <x v="12"/>
    <s v="Tampere"/>
    <x v="1"/>
    <x v="36"/>
    <x v="0"/>
    <x v="4"/>
    <n v="3"/>
    <n v="92.14"/>
    <n v="0"/>
    <n v="92.14"/>
    <n v="276.42"/>
    <n v="0.92"/>
    <n v="254.31"/>
    <s v="EUR"/>
    <x v="3117"/>
    <x v="1"/>
    <x v="5"/>
    <x v="0"/>
    <x v="4"/>
    <x v="0"/>
    <x v="6"/>
    <x v="0"/>
  </r>
  <r>
    <x v="3120"/>
    <x v="1039"/>
    <x v="0"/>
    <x v="6"/>
    <x v="1"/>
    <x v="2"/>
    <x v="12"/>
    <s v="Tampere"/>
    <x v="2"/>
    <x v="4"/>
    <x v="0"/>
    <x v="15"/>
    <n v="3"/>
    <n v="824.16"/>
    <n v="0"/>
    <n v="824.16"/>
    <n v="2472.48"/>
    <n v="0.92"/>
    <n v="2274.6799999999998"/>
    <s v="EUR"/>
    <x v="3118"/>
    <x v="1"/>
    <x v="4"/>
    <x v="1"/>
    <x v="4"/>
    <x v="0"/>
    <x v="3"/>
    <x v="0"/>
  </r>
  <r>
    <x v="3121"/>
    <x v="714"/>
    <x v="0"/>
    <x v="9"/>
    <x v="1"/>
    <x v="2"/>
    <x v="12"/>
    <s v="Tampere"/>
    <x v="4"/>
    <x v="40"/>
    <x v="4"/>
    <x v="15"/>
    <n v="1"/>
    <n v="865.73"/>
    <n v="15"/>
    <n v="735.87"/>
    <n v="735.87"/>
    <n v="0.92"/>
    <n v="677"/>
    <s v="EUR"/>
    <x v="3119"/>
    <x v="2"/>
    <x v="4"/>
    <x v="1"/>
    <x v="0"/>
    <x v="6"/>
    <x v="3"/>
    <x v="0"/>
  </r>
  <r>
    <x v="3122"/>
    <x v="96"/>
    <x v="0"/>
    <x v="10"/>
    <x v="3"/>
    <x v="2"/>
    <x v="12"/>
    <s v="Tampere"/>
    <x v="2"/>
    <x v="29"/>
    <x v="0"/>
    <x v="4"/>
    <n v="1"/>
    <n v="259.14"/>
    <n v="0"/>
    <n v="259.14"/>
    <n v="259.14"/>
    <n v="0.92"/>
    <n v="238.41"/>
    <s v="EUR"/>
    <x v="3120"/>
    <x v="3"/>
    <x v="3"/>
    <x v="0"/>
    <x v="0"/>
    <x v="0"/>
    <x v="3"/>
    <x v="1"/>
  </r>
  <r>
    <x v="3123"/>
    <x v="235"/>
    <x v="0"/>
    <x v="8"/>
    <x v="3"/>
    <x v="2"/>
    <x v="12"/>
    <s v="Tampere"/>
    <x v="3"/>
    <x v="42"/>
    <x v="6"/>
    <x v="4"/>
    <n v="1"/>
    <n v="1293.3900000000001"/>
    <n v="0"/>
    <n v="1293.3900000000001"/>
    <n v="1293.3900000000001"/>
    <n v="0.92"/>
    <n v="1189.92"/>
    <s v="EUR"/>
    <x v="3121"/>
    <x v="2"/>
    <x v="3"/>
    <x v="3"/>
    <x v="0"/>
    <x v="0"/>
    <x v="0"/>
    <x v="0"/>
  </r>
  <r>
    <x v="3124"/>
    <x v="490"/>
    <x v="0"/>
    <x v="11"/>
    <x v="3"/>
    <x v="2"/>
    <x v="12"/>
    <s v="Tampere"/>
    <x v="1"/>
    <x v="32"/>
    <x v="0"/>
    <x v="4"/>
    <n v="1"/>
    <n v="136.62"/>
    <n v="0"/>
    <n v="136.62"/>
    <n v="136.62"/>
    <n v="0.92"/>
    <n v="125.69"/>
    <s v="EUR"/>
    <x v="3122"/>
    <x v="4"/>
    <x v="6"/>
    <x v="3"/>
    <x v="3"/>
    <x v="0"/>
    <x v="17"/>
    <x v="2"/>
  </r>
  <r>
    <x v="3125"/>
    <x v="930"/>
    <x v="1"/>
    <x v="1"/>
    <x v="1"/>
    <x v="2"/>
    <x v="12"/>
    <s v="Tampere"/>
    <x v="1"/>
    <x v="32"/>
    <x v="0"/>
    <x v="1"/>
    <n v="2"/>
    <n v="126.21"/>
    <n v="0"/>
    <n v="126.21"/>
    <n v="252.42"/>
    <n v="0.92"/>
    <n v="232.23"/>
    <s v="EUR"/>
    <x v="3123"/>
    <x v="4"/>
    <x v="0"/>
    <x v="3"/>
    <x v="3"/>
    <x v="0"/>
    <x v="9"/>
    <x v="0"/>
  </r>
  <r>
    <x v="3126"/>
    <x v="731"/>
    <x v="1"/>
    <x v="1"/>
    <x v="1"/>
    <x v="2"/>
    <x v="12"/>
    <s v="Tampere"/>
    <x v="1"/>
    <x v="1"/>
    <x v="0"/>
    <x v="4"/>
    <n v="3"/>
    <n v="30.11"/>
    <n v="0"/>
    <n v="30.11"/>
    <n v="90.33"/>
    <n v="0.92"/>
    <n v="83.1"/>
    <s v="EUR"/>
    <x v="3124"/>
    <x v="3"/>
    <x v="6"/>
    <x v="2"/>
    <x v="2"/>
    <x v="0"/>
    <x v="14"/>
    <x v="0"/>
  </r>
  <r>
    <x v="3127"/>
    <x v="1041"/>
    <x v="1"/>
    <x v="2"/>
    <x v="2"/>
    <x v="2"/>
    <x v="12"/>
    <s v="Tampere"/>
    <x v="0"/>
    <x v="35"/>
    <x v="0"/>
    <x v="11"/>
    <n v="2"/>
    <n v="579.85"/>
    <n v="5"/>
    <n v="550.86"/>
    <n v="1101.72"/>
    <n v="0.92"/>
    <n v="1013.58"/>
    <s v="EUR"/>
    <x v="3125"/>
    <x v="2"/>
    <x v="1"/>
    <x v="0"/>
    <x v="1"/>
    <x v="0"/>
    <x v="3"/>
    <x v="0"/>
  </r>
  <r>
    <x v="3128"/>
    <x v="780"/>
    <x v="1"/>
    <x v="3"/>
    <x v="2"/>
    <x v="2"/>
    <x v="12"/>
    <s v="Tampere"/>
    <x v="1"/>
    <x v="36"/>
    <x v="0"/>
    <x v="6"/>
    <n v="2"/>
    <n v="92.38"/>
    <n v="0"/>
    <n v="92.38"/>
    <n v="184.76"/>
    <n v="0.92"/>
    <n v="169.98"/>
    <s v="EUR"/>
    <x v="3126"/>
    <x v="3"/>
    <x v="0"/>
    <x v="2"/>
    <x v="2"/>
    <x v="0"/>
    <x v="19"/>
    <x v="0"/>
  </r>
  <r>
    <x v="3129"/>
    <x v="467"/>
    <x v="1"/>
    <x v="3"/>
    <x v="2"/>
    <x v="2"/>
    <x v="12"/>
    <s v="Tampere"/>
    <x v="3"/>
    <x v="14"/>
    <x v="10"/>
    <x v="6"/>
    <n v="1"/>
    <n v="1046.78"/>
    <n v="0"/>
    <n v="1046.78"/>
    <n v="1046.78"/>
    <n v="0.92"/>
    <n v="963.04"/>
    <s v="EUR"/>
    <x v="3127"/>
    <x v="3"/>
    <x v="4"/>
    <x v="1"/>
    <x v="0"/>
    <x v="0"/>
    <x v="14"/>
    <x v="0"/>
  </r>
  <r>
    <x v="3130"/>
    <x v="387"/>
    <x v="1"/>
    <x v="11"/>
    <x v="3"/>
    <x v="2"/>
    <x v="12"/>
    <s v="Tampere"/>
    <x v="1"/>
    <x v="32"/>
    <x v="0"/>
    <x v="4"/>
    <n v="1"/>
    <n v="125.68"/>
    <n v="10"/>
    <n v="113.11"/>
    <n v="113.11"/>
    <n v="0.92"/>
    <n v="104.06"/>
    <s v="EUR"/>
    <x v="3128"/>
    <x v="5"/>
    <x v="0"/>
    <x v="1"/>
    <x v="0"/>
    <x v="0"/>
    <x v="9"/>
    <x v="0"/>
  </r>
  <r>
    <x v="3131"/>
    <x v="23"/>
    <x v="2"/>
    <x v="6"/>
    <x v="1"/>
    <x v="2"/>
    <x v="12"/>
    <s v="Tampere"/>
    <x v="4"/>
    <x v="6"/>
    <x v="5"/>
    <x v="18"/>
    <n v="3"/>
    <n v="1127.99"/>
    <n v="15"/>
    <n v="958.79"/>
    <n v="2876.37"/>
    <n v="0.92"/>
    <n v="2646.26"/>
    <s v="EUR"/>
    <x v="3129"/>
    <x v="1"/>
    <x v="2"/>
    <x v="3"/>
    <x v="0"/>
    <x v="5"/>
    <x v="6"/>
    <x v="0"/>
  </r>
  <r>
    <x v="3132"/>
    <x v="55"/>
    <x v="2"/>
    <x v="1"/>
    <x v="1"/>
    <x v="2"/>
    <x v="12"/>
    <s v="Tampere"/>
    <x v="5"/>
    <x v="8"/>
    <x v="9"/>
    <x v="14"/>
    <n v="2"/>
    <n v="462.15"/>
    <n v="0"/>
    <n v="462.15"/>
    <n v="924.3"/>
    <n v="0.92"/>
    <n v="850.36"/>
    <s v="EUR"/>
    <x v="3130"/>
    <x v="0"/>
    <x v="5"/>
    <x v="3"/>
    <x v="1"/>
    <x v="0"/>
    <x v="3"/>
    <x v="0"/>
  </r>
  <r>
    <x v="3133"/>
    <x v="622"/>
    <x v="2"/>
    <x v="10"/>
    <x v="3"/>
    <x v="2"/>
    <x v="12"/>
    <s v="Tampere"/>
    <x v="4"/>
    <x v="33"/>
    <x v="7"/>
    <x v="13"/>
    <n v="5"/>
    <n v="1028.82"/>
    <n v="3"/>
    <n v="997.96"/>
    <n v="4989.8"/>
    <n v="0.92"/>
    <n v="4590.62"/>
    <s v="EUR"/>
    <x v="3131"/>
    <x v="5"/>
    <x v="1"/>
    <x v="2"/>
    <x v="1"/>
    <x v="6"/>
    <x v="12"/>
    <x v="0"/>
  </r>
  <r>
    <x v="3134"/>
    <x v="116"/>
    <x v="2"/>
    <x v="10"/>
    <x v="3"/>
    <x v="2"/>
    <x v="12"/>
    <s v="Tampere"/>
    <x v="5"/>
    <x v="10"/>
    <x v="3"/>
    <x v="4"/>
    <n v="8"/>
    <n v="1087.48"/>
    <n v="0"/>
    <n v="1087.48"/>
    <n v="8699.84"/>
    <n v="0.92"/>
    <n v="8003.85"/>
    <s v="EUR"/>
    <x v="3132"/>
    <x v="0"/>
    <x v="5"/>
    <x v="0"/>
    <x v="4"/>
    <x v="0"/>
    <x v="9"/>
    <x v="0"/>
  </r>
  <r>
    <x v="3135"/>
    <x v="559"/>
    <x v="2"/>
    <x v="10"/>
    <x v="3"/>
    <x v="2"/>
    <x v="12"/>
    <s v="Tampere"/>
    <x v="1"/>
    <x v="30"/>
    <x v="0"/>
    <x v="5"/>
    <n v="1"/>
    <n v="92.33"/>
    <n v="7"/>
    <n v="85.87"/>
    <n v="85.87"/>
    <n v="0.92"/>
    <n v="79"/>
    <s v="EUR"/>
    <x v="3133"/>
    <x v="3"/>
    <x v="6"/>
    <x v="2"/>
    <x v="1"/>
    <x v="0"/>
    <x v="3"/>
    <x v="0"/>
  </r>
  <r>
    <x v="3136"/>
    <x v="1042"/>
    <x v="2"/>
    <x v="11"/>
    <x v="3"/>
    <x v="2"/>
    <x v="12"/>
    <s v="Tampere"/>
    <x v="1"/>
    <x v="30"/>
    <x v="0"/>
    <x v="1"/>
    <n v="1"/>
    <n v="103.74"/>
    <n v="0"/>
    <n v="103.74"/>
    <n v="103.74"/>
    <n v="0.92"/>
    <n v="95.44"/>
    <s v="EUR"/>
    <x v="3134"/>
    <x v="0"/>
    <x v="5"/>
    <x v="3"/>
    <x v="4"/>
    <x v="0"/>
    <x v="14"/>
    <x v="0"/>
  </r>
  <r>
    <x v="3137"/>
    <x v="576"/>
    <x v="0"/>
    <x v="0"/>
    <x v="0"/>
    <x v="2"/>
    <x v="12"/>
    <s v="Turku"/>
    <x v="1"/>
    <x v="7"/>
    <x v="0"/>
    <x v="4"/>
    <n v="1"/>
    <n v="135.51"/>
    <n v="0"/>
    <n v="135.51"/>
    <n v="135.51"/>
    <n v="0.92"/>
    <n v="124.67"/>
    <s v="EUR"/>
    <x v="3135"/>
    <x v="5"/>
    <x v="1"/>
    <x v="0"/>
    <x v="2"/>
    <x v="0"/>
    <x v="3"/>
    <x v="0"/>
  </r>
  <r>
    <x v="3138"/>
    <x v="900"/>
    <x v="0"/>
    <x v="4"/>
    <x v="0"/>
    <x v="2"/>
    <x v="12"/>
    <s v="Turku"/>
    <x v="1"/>
    <x v="16"/>
    <x v="0"/>
    <x v="5"/>
    <n v="1"/>
    <n v="124.82"/>
    <n v="2"/>
    <n v="122.32"/>
    <n v="122.32"/>
    <n v="0.92"/>
    <n v="112.53"/>
    <s v="EUR"/>
    <x v="3136"/>
    <x v="5"/>
    <x v="4"/>
    <x v="3"/>
    <x v="4"/>
    <x v="0"/>
    <x v="8"/>
    <x v="0"/>
  </r>
  <r>
    <x v="3139"/>
    <x v="812"/>
    <x v="0"/>
    <x v="4"/>
    <x v="0"/>
    <x v="2"/>
    <x v="12"/>
    <s v="Turku"/>
    <x v="1"/>
    <x v="30"/>
    <x v="0"/>
    <x v="6"/>
    <n v="1"/>
    <n v="101.25"/>
    <n v="0"/>
    <n v="101.25"/>
    <n v="101.25"/>
    <n v="0.92"/>
    <n v="93.15"/>
    <s v="EUR"/>
    <x v="3137"/>
    <x v="0"/>
    <x v="1"/>
    <x v="1"/>
    <x v="4"/>
    <x v="0"/>
    <x v="3"/>
    <x v="0"/>
  </r>
  <r>
    <x v="3140"/>
    <x v="778"/>
    <x v="0"/>
    <x v="5"/>
    <x v="0"/>
    <x v="2"/>
    <x v="12"/>
    <s v="Turku"/>
    <x v="0"/>
    <x v="35"/>
    <x v="0"/>
    <x v="3"/>
    <n v="3"/>
    <n v="578.57000000000005"/>
    <n v="2"/>
    <n v="567"/>
    <n v="1701"/>
    <n v="0.92"/>
    <n v="1564.92"/>
    <s v="EUR"/>
    <x v="3138"/>
    <x v="3"/>
    <x v="5"/>
    <x v="2"/>
    <x v="3"/>
    <x v="0"/>
    <x v="14"/>
    <x v="0"/>
  </r>
  <r>
    <x v="3141"/>
    <x v="348"/>
    <x v="0"/>
    <x v="6"/>
    <x v="1"/>
    <x v="2"/>
    <x v="12"/>
    <s v="Turku"/>
    <x v="3"/>
    <x v="14"/>
    <x v="1"/>
    <x v="0"/>
    <n v="1"/>
    <n v="1042.4000000000001"/>
    <n v="0"/>
    <n v="1042.4000000000001"/>
    <n v="1042.4000000000001"/>
    <n v="0.92"/>
    <n v="959.01"/>
    <s v="EUR"/>
    <x v="3139"/>
    <x v="1"/>
    <x v="0"/>
    <x v="2"/>
    <x v="4"/>
    <x v="0"/>
    <x v="3"/>
    <x v="0"/>
  </r>
  <r>
    <x v="3142"/>
    <x v="267"/>
    <x v="0"/>
    <x v="6"/>
    <x v="1"/>
    <x v="2"/>
    <x v="12"/>
    <s v="Turku"/>
    <x v="3"/>
    <x v="34"/>
    <x v="6"/>
    <x v="6"/>
    <n v="2"/>
    <n v="2321.7199999999998"/>
    <n v="5"/>
    <n v="2205.63"/>
    <n v="4411.26"/>
    <n v="0.92"/>
    <n v="4058.36"/>
    <s v="EUR"/>
    <x v="3140"/>
    <x v="3"/>
    <x v="5"/>
    <x v="1"/>
    <x v="0"/>
    <x v="0"/>
    <x v="11"/>
    <x v="0"/>
  </r>
  <r>
    <x v="3143"/>
    <x v="627"/>
    <x v="0"/>
    <x v="6"/>
    <x v="1"/>
    <x v="2"/>
    <x v="12"/>
    <s v="Turku"/>
    <x v="0"/>
    <x v="20"/>
    <x v="0"/>
    <x v="5"/>
    <n v="1"/>
    <n v="252.52"/>
    <n v="7"/>
    <n v="234.84"/>
    <n v="234.84"/>
    <n v="0.92"/>
    <n v="216.05"/>
    <s v="EUR"/>
    <x v="3141"/>
    <x v="3"/>
    <x v="5"/>
    <x v="0"/>
    <x v="4"/>
    <x v="0"/>
    <x v="4"/>
    <x v="0"/>
  </r>
  <r>
    <x v="3144"/>
    <x v="7"/>
    <x v="0"/>
    <x v="3"/>
    <x v="2"/>
    <x v="2"/>
    <x v="12"/>
    <s v="Turku"/>
    <x v="3"/>
    <x v="39"/>
    <x v="8"/>
    <x v="6"/>
    <n v="3"/>
    <n v="6879.5"/>
    <n v="0"/>
    <n v="6879.5"/>
    <n v="20638.5"/>
    <n v="0.92"/>
    <n v="18987.419999999998"/>
    <s v="EUR"/>
    <x v="3142"/>
    <x v="5"/>
    <x v="6"/>
    <x v="3"/>
    <x v="2"/>
    <x v="0"/>
    <x v="20"/>
    <x v="1"/>
  </r>
  <r>
    <x v="3145"/>
    <x v="382"/>
    <x v="0"/>
    <x v="3"/>
    <x v="2"/>
    <x v="2"/>
    <x v="12"/>
    <s v="Turku"/>
    <x v="4"/>
    <x v="33"/>
    <x v="4"/>
    <x v="4"/>
    <n v="3"/>
    <n v="1114.57"/>
    <n v="0"/>
    <n v="1114.57"/>
    <n v="3343.71"/>
    <n v="0.92"/>
    <n v="3076.21"/>
    <s v="EUR"/>
    <x v="3143"/>
    <x v="3"/>
    <x v="2"/>
    <x v="3"/>
    <x v="1"/>
    <x v="6"/>
    <x v="16"/>
    <x v="0"/>
  </r>
  <r>
    <x v="3146"/>
    <x v="594"/>
    <x v="0"/>
    <x v="7"/>
    <x v="2"/>
    <x v="2"/>
    <x v="12"/>
    <s v="Turku"/>
    <x v="5"/>
    <x v="8"/>
    <x v="3"/>
    <x v="6"/>
    <n v="1"/>
    <n v="461.64"/>
    <n v="10"/>
    <n v="415.48"/>
    <n v="415.48"/>
    <n v="0.92"/>
    <n v="382.24"/>
    <s v="EUR"/>
    <x v="3144"/>
    <x v="3"/>
    <x v="6"/>
    <x v="0"/>
    <x v="4"/>
    <x v="0"/>
    <x v="8"/>
    <x v="0"/>
  </r>
  <r>
    <x v="3147"/>
    <x v="67"/>
    <x v="0"/>
    <x v="8"/>
    <x v="3"/>
    <x v="2"/>
    <x v="12"/>
    <s v="Turku"/>
    <x v="2"/>
    <x v="38"/>
    <x v="0"/>
    <x v="2"/>
    <n v="1"/>
    <n v="407.03"/>
    <n v="0"/>
    <n v="407.03"/>
    <n v="407.03"/>
    <n v="0.92"/>
    <n v="374.47"/>
    <s v="EUR"/>
    <x v="3145"/>
    <x v="3"/>
    <x v="6"/>
    <x v="3"/>
    <x v="3"/>
    <x v="0"/>
    <x v="15"/>
    <x v="0"/>
  </r>
  <r>
    <x v="3148"/>
    <x v="236"/>
    <x v="1"/>
    <x v="4"/>
    <x v="0"/>
    <x v="2"/>
    <x v="12"/>
    <s v="Turku"/>
    <x v="1"/>
    <x v="19"/>
    <x v="0"/>
    <x v="1"/>
    <n v="3"/>
    <n v="79"/>
    <n v="10"/>
    <n v="71.099999999999994"/>
    <n v="213.3"/>
    <n v="0.92"/>
    <n v="196.24"/>
    <s v="EUR"/>
    <x v="3146"/>
    <x v="2"/>
    <x v="4"/>
    <x v="3"/>
    <x v="3"/>
    <x v="0"/>
    <x v="19"/>
    <x v="0"/>
  </r>
  <r>
    <x v="3149"/>
    <x v="457"/>
    <x v="1"/>
    <x v="3"/>
    <x v="2"/>
    <x v="2"/>
    <x v="12"/>
    <s v="Turku"/>
    <x v="4"/>
    <x v="26"/>
    <x v="2"/>
    <x v="19"/>
    <n v="2"/>
    <n v="739.56"/>
    <n v="2"/>
    <n v="724.77"/>
    <n v="1449.54"/>
    <n v="0.92"/>
    <n v="1333.58"/>
    <s v="EUR"/>
    <x v="3147"/>
    <x v="0"/>
    <x v="2"/>
    <x v="3"/>
    <x v="3"/>
    <x v="2"/>
    <x v="11"/>
    <x v="0"/>
  </r>
  <r>
    <x v="3150"/>
    <x v="518"/>
    <x v="1"/>
    <x v="10"/>
    <x v="3"/>
    <x v="2"/>
    <x v="12"/>
    <s v="Turku"/>
    <x v="3"/>
    <x v="34"/>
    <x v="8"/>
    <x v="6"/>
    <n v="2"/>
    <n v="2380.83"/>
    <n v="5"/>
    <n v="2261.79"/>
    <n v="4523.58"/>
    <n v="0.92"/>
    <n v="4161.6899999999996"/>
    <s v="EUR"/>
    <x v="3148"/>
    <x v="2"/>
    <x v="0"/>
    <x v="3"/>
    <x v="4"/>
    <x v="0"/>
    <x v="3"/>
    <x v="0"/>
  </r>
  <r>
    <x v="3151"/>
    <x v="432"/>
    <x v="1"/>
    <x v="8"/>
    <x v="3"/>
    <x v="2"/>
    <x v="12"/>
    <s v="Turku"/>
    <x v="0"/>
    <x v="0"/>
    <x v="0"/>
    <x v="11"/>
    <n v="1"/>
    <n v="166.2"/>
    <n v="5"/>
    <n v="157.88999999999999"/>
    <n v="157.88999999999999"/>
    <n v="0.92"/>
    <n v="145.26"/>
    <s v="EUR"/>
    <x v="3149"/>
    <x v="5"/>
    <x v="2"/>
    <x v="1"/>
    <x v="0"/>
    <x v="0"/>
    <x v="3"/>
    <x v="0"/>
  </r>
  <r>
    <x v="3152"/>
    <x v="733"/>
    <x v="2"/>
    <x v="0"/>
    <x v="0"/>
    <x v="2"/>
    <x v="12"/>
    <s v="Turku"/>
    <x v="0"/>
    <x v="31"/>
    <x v="0"/>
    <x v="0"/>
    <n v="1"/>
    <n v="135.16999999999999"/>
    <n v="15"/>
    <n v="114.89"/>
    <n v="114.89"/>
    <n v="0.92"/>
    <n v="105.7"/>
    <s v="EUR"/>
    <x v="3150"/>
    <x v="0"/>
    <x v="4"/>
    <x v="1"/>
    <x v="4"/>
    <x v="0"/>
    <x v="11"/>
    <x v="0"/>
  </r>
  <r>
    <x v="3153"/>
    <x v="300"/>
    <x v="2"/>
    <x v="4"/>
    <x v="0"/>
    <x v="2"/>
    <x v="12"/>
    <s v="Turku"/>
    <x v="0"/>
    <x v="0"/>
    <x v="0"/>
    <x v="11"/>
    <n v="1"/>
    <n v="161.07"/>
    <n v="2"/>
    <n v="157.85"/>
    <n v="157.85"/>
    <n v="0.92"/>
    <n v="145.22"/>
    <s v="EUR"/>
    <x v="3151"/>
    <x v="5"/>
    <x v="6"/>
    <x v="0"/>
    <x v="4"/>
    <x v="0"/>
    <x v="7"/>
    <x v="1"/>
  </r>
  <r>
    <x v="3154"/>
    <x v="170"/>
    <x v="2"/>
    <x v="5"/>
    <x v="0"/>
    <x v="2"/>
    <x v="12"/>
    <s v="Turku"/>
    <x v="3"/>
    <x v="34"/>
    <x v="10"/>
    <x v="0"/>
    <n v="1"/>
    <n v="2638.07"/>
    <n v="0"/>
    <n v="2638.07"/>
    <n v="2638.07"/>
    <n v="0.92"/>
    <n v="2427.02"/>
    <s v="EUR"/>
    <x v="3152"/>
    <x v="2"/>
    <x v="5"/>
    <x v="2"/>
    <x v="2"/>
    <x v="0"/>
    <x v="7"/>
    <x v="0"/>
  </r>
  <r>
    <x v="3155"/>
    <x v="741"/>
    <x v="2"/>
    <x v="5"/>
    <x v="0"/>
    <x v="2"/>
    <x v="12"/>
    <s v="Turku"/>
    <x v="3"/>
    <x v="42"/>
    <x v="8"/>
    <x v="3"/>
    <n v="7"/>
    <n v="1255.75"/>
    <n v="0"/>
    <n v="1255.75"/>
    <n v="8790.25"/>
    <n v="0.92"/>
    <n v="8087.03"/>
    <s v="EUR"/>
    <x v="3153"/>
    <x v="3"/>
    <x v="2"/>
    <x v="2"/>
    <x v="1"/>
    <x v="0"/>
    <x v="1"/>
    <x v="0"/>
  </r>
  <r>
    <x v="3156"/>
    <x v="389"/>
    <x v="2"/>
    <x v="6"/>
    <x v="1"/>
    <x v="2"/>
    <x v="12"/>
    <s v="Turku"/>
    <x v="4"/>
    <x v="13"/>
    <x v="7"/>
    <x v="17"/>
    <n v="4"/>
    <n v="842.72"/>
    <n v="7"/>
    <n v="783.73"/>
    <n v="3134.92"/>
    <n v="0.92"/>
    <n v="2884.13"/>
    <s v="EUR"/>
    <x v="3154"/>
    <x v="5"/>
    <x v="4"/>
    <x v="1"/>
    <x v="1"/>
    <x v="4"/>
    <x v="21"/>
    <x v="0"/>
  </r>
  <r>
    <x v="3157"/>
    <x v="433"/>
    <x v="2"/>
    <x v="1"/>
    <x v="1"/>
    <x v="2"/>
    <x v="12"/>
    <s v="Turku"/>
    <x v="4"/>
    <x v="27"/>
    <x v="3"/>
    <x v="9"/>
    <n v="1"/>
    <n v="892.91"/>
    <n v="5"/>
    <n v="848.26"/>
    <n v="848.26"/>
    <n v="0.92"/>
    <n v="780.4"/>
    <s v="EUR"/>
    <x v="3155"/>
    <x v="2"/>
    <x v="1"/>
    <x v="2"/>
    <x v="3"/>
    <x v="1"/>
    <x v="21"/>
    <x v="0"/>
  </r>
  <r>
    <x v="3158"/>
    <x v="25"/>
    <x v="2"/>
    <x v="9"/>
    <x v="1"/>
    <x v="2"/>
    <x v="12"/>
    <s v="Turku"/>
    <x v="0"/>
    <x v="0"/>
    <x v="0"/>
    <x v="3"/>
    <n v="3"/>
    <n v="167.96"/>
    <n v="0"/>
    <n v="167.96"/>
    <n v="503.88"/>
    <n v="0.92"/>
    <n v="463.57"/>
    <s v="EUR"/>
    <x v="3156"/>
    <x v="5"/>
    <x v="4"/>
    <x v="1"/>
    <x v="3"/>
    <x v="0"/>
    <x v="3"/>
    <x v="0"/>
  </r>
  <r>
    <x v="3159"/>
    <x v="1014"/>
    <x v="2"/>
    <x v="7"/>
    <x v="2"/>
    <x v="2"/>
    <x v="12"/>
    <s v="Turku"/>
    <x v="5"/>
    <x v="10"/>
    <x v="7"/>
    <x v="14"/>
    <n v="2"/>
    <n v="1019.21"/>
    <n v="0"/>
    <n v="1019.21"/>
    <n v="2038.42"/>
    <n v="0.92"/>
    <n v="1875.35"/>
    <s v="EUR"/>
    <x v="3157"/>
    <x v="4"/>
    <x v="3"/>
    <x v="1"/>
    <x v="2"/>
    <x v="0"/>
    <x v="7"/>
    <x v="0"/>
  </r>
  <r>
    <x v="3160"/>
    <x v="622"/>
    <x v="2"/>
    <x v="10"/>
    <x v="3"/>
    <x v="2"/>
    <x v="12"/>
    <s v="Turku"/>
    <x v="2"/>
    <x v="2"/>
    <x v="0"/>
    <x v="7"/>
    <n v="2"/>
    <n v="298.86"/>
    <n v="0"/>
    <n v="298.86"/>
    <n v="597.72"/>
    <n v="0.92"/>
    <n v="549.9"/>
    <s v="EUR"/>
    <x v="3158"/>
    <x v="2"/>
    <x v="3"/>
    <x v="1"/>
    <x v="0"/>
    <x v="0"/>
    <x v="3"/>
    <x v="0"/>
  </r>
  <r>
    <x v="3161"/>
    <x v="394"/>
    <x v="2"/>
    <x v="8"/>
    <x v="3"/>
    <x v="2"/>
    <x v="12"/>
    <s v="Turku"/>
    <x v="5"/>
    <x v="17"/>
    <x v="5"/>
    <x v="8"/>
    <n v="1"/>
    <n v="612.96"/>
    <n v="7"/>
    <n v="570.04999999999995"/>
    <n v="570.04999999999995"/>
    <n v="0.92"/>
    <n v="524.45000000000005"/>
    <s v="EUR"/>
    <x v="3159"/>
    <x v="4"/>
    <x v="3"/>
    <x v="0"/>
    <x v="2"/>
    <x v="0"/>
    <x v="8"/>
    <x v="0"/>
  </r>
  <r>
    <x v="3162"/>
    <x v="952"/>
    <x v="0"/>
    <x v="0"/>
    <x v="0"/>
    <x v="2"/>
    <x v="12"/>
    <s v="Vantaa"/>
    <x v="2"/>
    <x v="38"/>
    <x v="0"/>
    <x v="16"/>
    <n v="2"/>
    <n v="387.23"/>
    <n v="2"/>
    <n v="379.49"/>
    <n v="758.98"/>
    <n v="0.92"/>
    <n v="698.26"/>
    <s v="EUR"/>
    <x v="3160"/>
    <x v="2"/>
    <x v="4"/>
    <x v="2"/>
    <x v="1"/>
    <x v="0"/>
    <x v="0"/>
    <x v="0"/>
  </r>
  <r>
    <x v="3163"/>
    <x v="439"/>
    <x v="0"/>
    <x v="0"/>
    <x v="0"/>
    <x v="2"/>
    <x v="12"/>
    <s v="Vantaa"/>
    <x v="1"/>
    <x v="41"/>
    <x v="0"/>
    <x v="4"/>
    <n v="1"/>
    <n v="296.75"/>
    <n v="0"/>
    <n v="296.75"/>
    <n v="296.75"/>
    <n v="0.92"/>
    <n v="273.01"/>
    <s v="EUR"/>
    <x v="3161"/>
    <x v="4"/>
    <x v="1"/>
    <x v="0"/>
    <x v="1"/>
    <x v="0"/>
    <x v="3"/>
    <x v="0"/>
  </r>
  <r>
    <x v="3164"/>
    <x v="351"/>
    <x v="0"/>
    <x v="9"/>
    <x v="1"/>
    <x v="2"/>
    <x v="12"/>
    <s v="Vantaa"/>
    <x v="5"/>
    <x v="10"/>
    <x v="3"/>
    <x v="8"/>
    <n v="5"/>
    <n v="1080.99"/>
    <n v="10"/>
    <n v="972.89"/>
    <n v="4864.45"/>
    <n v="0.92"/>
    <n v="4475.29"/>
    <s v="EUR"/>
    <x v="3162"/>
    <x v="3"/>
    <x v="5"/>
    <x v="2"/>
    <x v="4"/>
    <x v="0"/>
    <x v="10"/>
    <x v="0"/>
  </r>
  <r>
    <x v="3165"/>
    <x v="593"/>
    <x v="0"/>
    <x v="3"/>
    <x v="2"/>
    <x v="2"/>
    <x v="12"/>
    <s v="Vantaa"/>
    <x v="5"/>
    <x v="8"/>
    <x v="5"/>
    <x v="4"/>
    <n v="3"/>
    <n v="468.58"/>
    <n v="2"/>
    <n v="459.21"/>
    <n v="1377.63"/>
    <n v="0.92"/>
    <n v="1267.42"/>
    <s v="EUR"/>
    <x v="3163"/>
    <x v="0"/>
    <x v="0"/>
    <x v="1"/>
    <x v="1"/>
    <x v="0"/>
    <x v="2"/>
    <x v="0"/>
  </r>
  <r>
    <x v="3166"/>
    <x v="37"/>
    <x v="0"/>
    <x v="10"/>
    <x v="3"/>
    <x v="2"/>
    <x v="12"/>
    <s v="Vantaa"/>
    <x v="0"/>
    <x v="31"/>
    <x v="0"/>
    <x v="5"/>
    <n v="3"/>
    <n v="121.88"/>
    <n v="0"/>
    <n v="121.88"/>
    <n v="365.64"/>
    <n v="0.92"/>
    <n v="336.39"/>
    <s v="EUR"/>
    <x v="3164"/>
    <x v="2"/>
    <x v="5"/>
    <x v="1"/>
    <x v="2"/>
    <x v="0"/>
    <x v="18"/>
    <x v="0"/>
  </r>
  <r>
    <x v="3167"/>
    <x v="96"/>
    <x v="0"/>
    <x v="10"/>
    <x v="3"/>
    <x v="2"/>
    <x v="12"/>
    <s v="Vantaa"/>
    <x v="0"/>
    <x v="35"/>
    <x v="0"/>
    <x v="11"/>
    <n v="3"/>
    <n v="534.29"/>
    <n v="15"/>
    <n v="454.15"/>
    <n v="1362.45"/>
    <n v="0.92"/>
    <n v="1253.45"/>
    <s v="EUR"/>
    <x v="3165"/>
    <x v="0"/>
    <x v="3"/>
    <x v="1"/>
    <x v="0"/>
    <x v="0"/>
    <x v="9"/>
    <x v="0"/>
  </r>
  <r>
    <x v="3168"/>
    <x v="1043"/>
    <x v="0"/>
    <x v="11"/>
    <x v="3"/>
    <x v="2"/>
    <x v="12"/>
    <s v="Vantaa"/>
    <x v="1"/>
    <x v="7"/>
    <x v="0"/>
    <x v="5"/>
    <n v="2"/>
    <n v="122.76"/>
    <n v="15"/>
    <n v="104.35"/>
    <n v="208.7"/>
    <n v="0.92"/>
    <n v="192"/>
    <s v="EUR"/>
    <x v="3166"/>
    <x v="0"/>
    <x v="3"/>
    <x v="2"/>
    <x v="4"/>
    <x v="0"/>
    <x v="1"/>
    <x v="0"/>
  </r>
  <r>
    <x v="3169"/>
    <x v="550"/>
    <x v="1"/>
    <x v="4"/>
    <x v="0"/>
    <x v="2"/>
    <x v="12"/>
    <s v="Vantaa"/>
    <x v="4"/>
    <x v="27"/>
    <x v="2"/>
    <x v="19"/>
    <n v="2"/>
    <n v="889.61"/>
    <n v="2"/>
    <n v="871.82"/>
    <n v="1743.64"/>
    <n v="0.92"/>
    <n v="1604.15"/>
    <s v="EUR"/>
    <x v="3167"/>
    <x v="0"/>
    <x v="5"/>
    <x v="2"/>
    <x v="3"/>
    <x v="5"/>
    <x v="1"/>
    <x v="0"/>
  </r>
  <r>
    <x v="3170"/>
    <x v="908"/>
    <x v="1"/>
    <x v="4"/>
    <x v="0"/>
    <x v="2"/>
    <x v="12"/>
    <s v="Vantaa"/>
    <x v="4"/>
    <x v="11"/>
    <x v="4"/>
    <x v="3"/>
    <n v="3"/>
    <n v="1026.6099999999999"/>
    <n v="0"/>
    <n v="1026.6099999999999"/>
    <n v="3079.83"/>
    <n v="0.92"/>
    <n v="2833.44"/>
    <s v="EUR"/>
    <x v="3168"/>
    <x v="1"/>
    <x v="4"/>
    <x v="1"/>
    <x v="4"/>
    <x v="2"/>
    <x v="3"/>
    <x v="0"/>
  </r>
  <r>
    <x v="3171"/>
    <x v="512"/>
    <x v="1"/>
    <x v="5"/>
    <x v="0"/>
    <x v="2"/>
    <x v="12"/>
    <s v="Vantaa"/>
    <x v="3"/>
    <x v="42"/>
    <x v="6"/>
    <x v="14"/>
    <n v="1"/>
    <n v="1357.28"/>
    <n v="10"/>
    <n v="1221.55"/>
    <n v="1221.55"/>
    <n v="0.92"/>
    <n v="1123.83"/>
    <s v="EUR"/>
    <x v="3169"/>
    <x v="3"/>
    <x v="1"/>
    <x v="2"/>
    <x v="3"/>
    <x v="0"/>
    <x v="2"/>
    <x v="2"/>
  </r>
  <r>
    <x v="3172"/>
    <x v="513"/>
    <x v="1"/>
    <x v="5"/>
    <x v="0"/>
    <x v="2"/>
    <x v="12"/>
    <s v="Vantaa"/>
    <x v="1"/>
    <x v="25"/>
    <x v="0"/>
    <x v="5"/>
    <n v="1"/>
    <n v="38.01"/>
    <n v="0"/>
    <n v="38.01"/>
    <n v="38.01"/>
    <n v="0.92"/>
    <n v="34.97"/>
    <s v="EUR"/>
    <x v="3170"/>
    <x v="3"/>
    <x v="0"/>
    <x v="2"/>
    <x v="2"/>
    <x v="0"/>
    <x v="9"/>
    <x v="0"/>
  </r>
  <r>
    <x v="3173"/>
    <x v="1044"/>
    <x v="1"/>
    <x v="5"/>
    <x v="0"/>
    <x v="2"/>
    <x v="12"/>
    <s v="Vantaa"/>
    <x v="1"/>
    <x v="32"/>
    <x v="0"/>
    <x v="1"/>
    <n v="1"/>
    <n v="134.94999999999999"/>
    <n v="0"/>
    <n v="134.94999999999999"/>
    <n v="134.94999999999999"/>
    <n v="0.92"/>
    <n v="124.15"/>
    <s v="EUR"/>
    <x v="3171"/>
    <x v="5"/>
    <x v="2"/>
    <x v="3"/>
    <x v="4"/>
    <x v="0"/>
    <x v="15"/>
    <x v="0"/>
  </r>
  <r>
    <x v="3174"/>
    <x v="568"/>
    <x v="1"/>
    <x v="7"/>
    <x v="2"/>
    <x v="2"/>
    <x v="12"/>
    <s v="Vantaa"/>
    <x v="1"/>
    <x v="19"/>
    <x v="0"/>
    <x v="5"/>
    <n v="3"/>
    <n v="82.5"/>
    <n v="15"/>
    <n v="70.12"/>
    <n v="210.36"/>
    <n v="0.92"/>
    <n v="193.53"/>
    <s v="EUR"/>
    <x v="3172"/>
    <x v="5"/>
    <x v="0"/>
    <x v="0"/>
    <x v="3"/>
    <x v="0"/>
    <x v="10"/>
    <x v="0"/>
  </r>
  <r>
    <x v="3175"/>
    <x v="449"/>
    <x v="1"/>
    <x v="8"/>
    <x v="3"/>
    <x v="2"/>
    <x v="12"/>
    <s v="Vantaa"/>
    <x v="4"/>
    <x v="37"/>
    <x v="4"/>
    <x v="13"/>
    <n v="1"/>
    <n v="1060.5899999999999"/>
    <n v="0"/>
    <n v="1060.5899999999999"/>
    <n v="1060.5899999999999"/>
    <n v="0.92"/>
    <n v="975.74"/>
    <s v="EUR"/>
    <x v="3173"/>
    <x v="2"/>
    <x v="0"/>
    <x v="2"/>
    <x v="1"/>
    <x v="2"/>
    <x v="18"/>
    <x v="0"/>
  </r>
  <r>
    <x v="3176"/>
    <x v="709"/>
    <x v="1"/>
    <x v="11"/>
    <x v="3"/>
    <x v="2"/>
    <x v="12"/>
    <s v="Vantaa"/>
    <x v="2"/>
    <x v="2"/>
    <x v="0"/>
    <x v="4"/>
    <n v="2"/>
    <n v="275.86"/>
    <n v="0"/>
    <n v="275.86"/>
    <n v="551.72"/>
    <n v="0.92"/>
    <n v="507.58"/>
    <s v="EUR"/>
    <x v="3174"/>
    <x v="3"/>
    <x v="4"/>
    <x v="1"/>
    <x v="0"/>
    <x v="0"/>
    <x v="3"/>
    <x v="0"/>
  </r>
  <r>
    <x v="3177"/>
    <x v="109"/>
    <x v="2"/>
    <x v="0"/>
    <x v="0"/>
    <x v="2"/>
    <x v="12"/>
    <s v="Vantaa"/>
    <x v="3"/>
    <x v="28"/>
    <x v="1"/>
    <x v="4"/>
    <n v="1"/>
    <n v="588.34"/>
    <n v="5"/>
    <n v="558.91999999999996"/>
    <n v="558.91999999999996"/>
    <n v="0.92"/>
    <n v="514.21"/>
    <s v="EUR"/>
    <x v="3175"/>
    <x v="0"/>
    <x v="4"/>
    <x v="1"/>
    <x v="2"/>
    <x v="0"/>
    <x v="0"/>
    <x v="0"/>
  </r>
  <r>
    <x v="3178"/>
    <x v="1045"/>
    <x v="2"/>
    <x v="4"/>
    <x v="0"/>
    <x v="2"/>
    <x v="12"/>
    <s v="Vantaa"/>
    <x v="3"/>
    <x v="24"/>
    <x v="6"/>
    <x v="3"/>
    <n v="1"/>
    <n v="1243.6199999999999"/>
    <n v="3"/>
    <n v="1206.31"/>
    <n v="1206.31"/>
    <n v="0.92"/>
    <n v="1109.81"/>
    <s v="EUR"/>
    <x v="3176"/>
    <x v="3"/>
    <x v="0"/>
    <x v="1"/>
    <x v="0"/>
    <x v="0"/>
    <x v="18"/>
    <x v="1"/>
  </r>
  <r>
    <x v="3179"/>
    <x v="602"/>
    <x v="2"/>
    <x v="6"/>
    <x v="1"/>
    <x v="2"/>
    <x v="12"/>
    <s v="Vantaa"/>
    <x v="3"/>
    <x v="14"/>
    <x v="6"/>
    <x v="3"/>
    <n v="4"/>
    <n v="1038.6099999999999"/>
    <n v="5"/>
    <n v="986.68"/>
    <n v="3946.72"/>
    <n v="0.92"/>
    <n v="3630.98"/>
    <s v="EUR"/>
    <x v="3177"/>
    <x v="3"/>
    <x v="4"/>
    <x v="1"/>
    <x v="1"/>
    <x v="0"/>
    <x v="14"/>
    <x v="0"/>
  </r>
  <r>
    <x v="3180"/>
    <x v="58"/>
    <x v="2"/>
    <x v="3"/>
    <x v="2"/>
    <x v="2"/>
    <x v="12"/>
    <s v="Vantaa"/>
    <x v="5"/>
    <x v="9"/>
    <x v="9"/>
    <x v="10"/>
    <n v="1"/>
    <n v="425.14"/>
    <n v="2"/>
    <n v="416.64"/>
    <n v="416.64"/>
    <n v="0.92"/>
    <n v="383.31"/>
    <s v="EUR"/>
    <x v="3178"/>
    <x v="4"/>
    <x v="6"/>
    <x v="2"/>
    <x v="0"/>
    <x v="0"/>
    <x v="16"/>
    <x v="0"/>
  </r>
  <r>
    <x v="3181"/>
    <x v="982"/>
    <x v="0"/>
    <x v="4"/>
    <x v="0"/>
    <x v="2"/>
    <x v="13"/>
    <s v="Bordeaux"/>
    <x v="4"/>
    <x v="6"/>
    <x v="4"/>
    <x v="4"/>
    <n v="3"/>
    <n v="1142.8499999999999"/>
    <n v="0"/>
    <n v="1142.8499999999999"/>
    <n v="3428.55"/>
    <n v="0.92"/>
    <n v="3154.27"/>
    <s v="EUR"/>
    <x v="3179"/>
    <x v="0"/>
    <x v="4"/>
    <x v="3"/>
    <x v="4"/>
    <x v="2"/>
    <x v="3"/>
    <x v="0"/>
  </r>
  <r>
    <x v="3182"/>
    <x v="397"/>
    <x v="0"/>
    <x v="4"/>
    <x v="0"/>
    <x v="2"/>
    <x v="13"/>
    <s v="Bordeaux"/>
    <x v="2"/>
    <x v="38"/>
    <x v="0"/>
    <x v="7"/>
    <n v="2"/>
    <n v="422.06"/>
    <n v="0"/>
    <n v="422.06"/>
    <n v="844.12"/>
    <n v="0.92"/>
    <n v="776.59"/>
    <s v="EUR"/>
    <x v="3180"/>
    <x v="5"/>
    <x v="1"/>
    <x v="0"/>
    <x v="1"/>
    <x v="0"/>
    <x v="3"/>
    <x v="2"/>
  </r>
  <r>
    <x v="3183"/>
    <x v="120"/>
    <x v="0"/>
    <x v="4"/>
    <x v="0"/>
    <x v="2"/>
    <x v="13"/>
    <s v="Bordeaux"/>
    <x v="0"/>
    <x v="20"/>
    <x v="0"/>
    <x v="11"/>
    <n v="6"/>
    <n v="234.46"/>
    <n v="0"/>
    <n v="234.46"/>
    <n v="1406.76"/>
    <n v="0.92"/>
    <n v="1294.22"/>
    <s v="EUR"/>
    <x v="3181"/>
    <x v="0"/>
    <x v="1"/>
    <x v="1"/>
    <x v="2"/>
    <x v="0"/>
    <x v="3"/>
    <x v="0"/>
  </r>
  <r>
    <x v="3184"/>
    <x v="841"/>
    <x v="0"/>
    <x v="2"/>
    <x v="2"/>
    <x v="2"/>
    <x v="13"/>
    <s v="Bordeaux"/>
    <x v="4"/>
    <x v="12"/>
    <x v="7"/>
    <x v="4"/>
    <n v="1"/>
    <n v="926.33"/>
    <n v="0"/>
    <n v="926.33"/>
    <n v="926.33"/>
    <n v="0.92"/>
    <n v="852.22"/>
    <s v="EUR"/>
    <x v="3182"/>
    <x v="1"/>
    <x v="4"/>
    <x v="2"/>
    <x v="2"/>
    <x v="6"/>
    <x v="4"/>
    <x v="0"/>
  </r>
  <r>
    <x v="3185"/>
    <x v="867"/>
    <x v="1"/>
    <x v="1"/>
    <x v="1"/>
    <x v="2"/>
    <x v="13"/>
    <s v="Bordeaux"/>
    <x v="5"/>
    <x v="8"/>
    <x v="7"/>
    <x v="6"/>
    <n v="2"/>
    <n v="498.06"/>
    <n v="0"/>
    <n v="498.06"/>
    <n v="996.12"/>
    <n v="0.92"/>
    <n v="916.43"/>
    <s v="EUR"/>
    <x v="3183"/>
    <x v="4"/>
    <x v="3"/>
    <x v="0"/>
    <x v="0"/>
    <x v="0"/>
    <x v="3"/>
    <x v="0"/>
  </r>
  <r>
    <x v="3186"/>
    <x v="920"/>
    <x v="1"/>
    <x v="8"/>
    <x v="3"/>
    <x v="2"/>
    <x v="13"/>
    <s v="Bordeaux"/>
    <x v="1"/>
    <x v="5"/>
    <x v="0"/>
    <x v="4"/>
    <n v="4"/>
    <n v="95.05"/>
    <n v="15"/>
    <n v="80.790000000000006"/>
    <n v="323.16000000000003"/>
    <n v="0.92"/>
    <n v="297.31"/>
    <s v="EUR"/>
    <x v="3184"/>
    <x v="2"/>
    <x v="5"/>
    <x v="2"/>
    <x v="4"/>
    <x v="0"/>
    <x v="0"/>
    <x v="0"/>
  </r>
  <r>
    <x v="3187"/>
    <x v="911"/>
    <x v="1"/>
    <x v="8"/>
    <x v="3"/>
    <x v="2"/>
    <x v="13"/>
    <s v="Bordeaux"/>
    <x v="2"/>
    <x v="2"/>
    <x v="0"/>
    <x v="3"/>
    <n v="3"/>
    <n v="320.08999999999997"/>
    <n v="0"/>
    <n v="320.08999999999997"/>
    <n v="960.27"/>
    <n v="0.92"/>
    <n v="883.45"/>
    <s v="EUR"/>
    <x v="3185"/>
    <x v="2"/>
    <x v="6"/>
    <x v="0"/>
    <x v="2"/>
    <x v="0"/>
    <x v="14"/>
    <x v="0"/>
  </r>
  <r>
    <x v="3188"/>
    <x v="968"/>
    <x v="2"/>
    <x v="6"/>
    <x v="1"/>
    <x v="2"/>
    <x v="13"/>
    <s v="Bordeaux"/>
    <x v="4"/>
    <x v="22"/>
    <x v="4"/>
    <x v="12"/>
    <n v="3"/>
    <n v="556.9"/>
    <n v="0"/>
    <n v="556.9"/>
    <n v="1670.7"/>
    <n v="0.92"/>
    <n v="1537.04"/>
    <s v="EUR"/>
    <x v="3186"/>
    <x v="4"/>
    <x v="3"/>
    <x v="1"/>
    <x v="1"/>
    <x v="2"/>
    <x v="5"/>
    <x v="0"/>
  </r>
  <r>
    <x v="3189"/>
    <x v="586"/>
    <x v="2"/>
    <x v="9"/>
    <x v="1"/>
    <x v="2"/>
    <x v="13"/>
    <s v="Bordeaux"/>
    <x v="4"/>
    <x v="6"/>
    <x v="7"/>
    <x v="9"/>
    <n v="2"/>
    <n v="1266.77"/>
    <n v="0"/>
    <n v="1266.77"/>
    <n v="2533.54"/>
    <n v="0.92"/>
    <n v="2330.86"/>
    <s v="EUR"/>
    <x v="3187"/>
    <x v="5"/>
    <x v="0"/>
    <x v="1"/>
    <x v="4"/>
    <x v="1"/>
    <x v="17"/>
    <x v="0"/>
  </r>
  <r>
    <x v="3190"/>
    <x v="304"/>
    <x v="2"/>
    <x v="7"/>
    <x v="2"/>
    <x v="2"/>
    <x v="13"/>
    <s v="Bordeaux"/>
    <x v="4"/>
    <x v="23"/>
    <x v="2"/>
    <x v="1"/>
    <n v="1"/>
    <n v="795.33"/>
    <n v="7"/>
    <n v="739.66"/>
    <n v="739.66"/>
    <n v="0.92"/>
    <n v="680.49"/>
    <s v="EUR"/>
    <x v="3188"/>
    <x v="2"/>
    <x v="6"/>
    <x v="2"/>
    <x v="2"/>
    <x v="3"/>
    <x v="9"/>
    <x v="0"/>
  </r>
  <r>
    <x v="3191"/>
    <x v="638"/>
    <x v="2"/>
    <x v="10"/>
    <x v="3"/>
    <x v="2"/>
    <x v="13"/>
    <s v="Bordeaux"/>
    <x v="4"/>
    <x v="27"/>
    <x v="3"/>
    <x v="0"/>
    <n v="1"/>
    <n v="939.32"/>
    <n v="0"/>
    <n v="939.32"/>
    <n v="939.32"/>
    <n v="0.92"/>
    <n v="864.17"/>
    <s v="EUR"/>
    <x v="3189"/>
    <x v="0"/>
    <x v="1"/>
    <x v="0"/>
    <x v="1"/>
    <x v="5"/>
    <x v="13"/>
    <x v="0"/>
  </r>
  <r>
    <x v="3192"/>
    <x v="176"/>
    <x v="2"/>
    <x v="8"/>
    <x v="3"/>
    <x v="2"/>
    <x v="13"/>
    <s v="Bordeaux"/>
    <x v="5"/>
    <x v="8"/>
    <x v="4"/>
    <x v="6"/>
    <n v="1"/>
    <n v="489.04"/>
    <n v="0"/>
    <n v="489.04"/>
    <n v="489.04"/>
    <n v="0.92"/>
    <n v="449.92"/>
    <s v="EUR"/>
    <x v="3190"/>
    <x v="3"/>
    <x v="3"/>
    <x v="1"/>
    <x v="0"/>
    <x v="0"/>
    <x v="15"/>
    <x v="0"/>
  </r>
  <r>
    <x v="3193"/>
    <x v="285"/>
    <x v="2"/>
    <x v="11"/>
    <x v="3"/>
    <x v="2"/>
    <x v="13"/>
    <s v="Bordeaux"/>
    <x v="5"/>
    <x v="10"/>
    <x v="9"/>
    <x v="4"/>
    <n v="1"/>
    <n v="1143.02"/>
    <n v="7"/>
    <n v="1063.01"/>
    <n v="1063.01"/>
    <n v="0.92"/>
    <n v="977.97"/>
    <s v="EUR"/>
    <x v="3191"/>
    <x v="2"/>
    <x v="0"/>
    <x v="2"/>
    <x v="0"/>
    <x v="0"/>
    <x v="2"/>
    <x v="0"/>
  </r>
  <r>
    <x v="3194"/>
    <x v="205"/>
    <x v="0"/>
    <x v="5"/>
    <x v="0"/>
    <x v="2"/>
    <x v="13"/>
    <s v="Dijon"/>
    <x v="5"/>
    <x v="10"/>
    <x v="3"/>
    <x v="6"/>
    <n v="1"/>
    <n v="1153.28"/>
    <n v="0"/>
    <n v="1153.28"/>
    <n v="1153.28"/>
    <n v="0.92"/>
    <n v="1061.02"/>
    <s v="EUR"/>
    <x v="3192"/>
    <x v="0"/>
    <x v="0"/>
    <x v="0"/>
    <x v="0"/>
    <x v="0"/>
    <x v="1"/>
    <x v="0"/>
  </r>
  <r>
    <x v="3195"/>
    <x v="489"/>
    <x v="0"/>
    <x v="9"/>
    <x v="1"/>
    <x v="2"/>
    <x v="13"/>
    <s v="Dijon"/>
    <x v="1"/>
    <x v="32"/>
    <x v="0"/>
    <x v="4"/>
    <n v="2"/>
    <n v="131.47"/>
    <n v="5"/>
    <n v="124.9"/>
    <n v="249.8"/>
    <n v="0.92"/>
    <n v="229.82"/>
    <s v="EUR"/>
    <x v="3193"/>
    <x v="0"/>
    <x v="2"/>
    <x v="1"/>
    <x v="4"/>
    <x v="0"/>
    <x v="17"/>
    <x v="0"/>
  </r>
  <r>
    <x v="3196"/>
    <x v="423"/>
    <x v="0"/>
    <x v="9"/>
    <x v="1"/>
    <x v="2"/>
    <x v="13"/>
    <s v="Dijon"/>
    <x v="4"/>
    <x v="26"/>
    <x v="5"/>
    <x v="0"/>
    <n v="1"/>
    <n v="723.59"/>
    <n v="0"/>
    <n v="723.59"/>
    <n v="723.59"/>
    <n v="0.92"/>
    <n v="665.7"/>
    <s v="EUR"/>
    <x v="3194"/>
    <x v="1"/>
    <x v="1"/>
    <x v="1"/>
    <x v="4"/>
    <x v="1"/>
    <x v="3"/>
    <x v="0"/>
  </r>
  <r>
    <x v="3197"/>
    <x v="508"/>
    <x v="0"/>
    <x v="3"/>
    <x v="2"/>
    <x v="2"/>
    <x v="13"/>
    <s v="Dijon"/>
    <x v="1"/>
    <x v="19"/>
    <x v="0"/>
    <x v="5"/>
    <n v="1"/>
    <n v="80.11"/>
    <n v="3"/>
    <n v="77.709999999999994"/>
    <n v="77.709999999999994"/>
    <n v="0.92"/>
    <n v="71.489999999999995"/>
    <s v="EUR"/>
    <x v="3195"/>
    <x v="2"/>
    <x v="2"/>
    <x v="0"/>
    <x v="3"/>
    <x v="0"/>
    <x v="5"/>
    <x v="0"/>
  </r>
  <r>
    <x v="3198"/>
    <x v="802"/>
    <x v="0"/>
    <x v="3"/>
    <x v="2"/>
    <x v="2"/>
    <x v="13"/>
    <s v="Dijon"/>
    <x v="1"/>
    <x v="25"/>
    <x v="0"/>
    <x v="5"/>
    <n v="5"/>
    <n v="36.380000000000003"/>
    <n v="3"/>
    <n v="35.29"/>
    <n v="176.45"/>
    <n v="0.92"/>
    <n v="162.33000000000001"/>
    <s v="EUR"/>
    <x v="3196"/>
    <x v="3"/>
    <x v="5"/>
    <x v="3"/>
    <x v="4"/>
    <x v="0"/>
    <x v="10"/>
    <x v="0"/>
  </r>
  <r>
    <x v="3199"/>
    <x v="64"/>
    <x v="0"/>
    <x v="10"/>
    <x v="3"/>
    <x v="2"/>
    <x v="13"/>
    <s v="Dijon"/>
    <x v="4"/>
    <x v="21"/>
    <x v="2"/>
    <x v="17"/>
    <n v="1"/>
    <n v="755.13"/>
    <n v="15"/>
    <n v="641.86"/>
    <n v="641.86"/>
    <n v="0.92"/>
    <n v="590.51"/>
    <s v="EUR"/>
    <x v="3197"/>
    <x v="4"/>
    <x v="2"/>
    <x v="2"/>
    <x v="3"/>
    <x v="3"/>
    <x v="16"/>
    <x v="2"/>
  </r>
  <r>
    <x v="3200"/>
    <x v="546"/>
    <x v="0"/>
    <x v="10"/>
    <x v="3"/>
    <x v="2"/>
    <x v="13"/>
    <s v="Dijon"/>
    <x v="3"/>
    <x v="34"/>
    <x v="8"/>
    <x v="14"/>
    <n v="3"/>
    <n v="2347.9299999999998"/>
    <n v="5"/>
    <n v="2230.5300000000002"/>
    <n v="6691.59"/>
    <n v="0.92"/>
    <n v="6156.26"/>
    <s v="EUR"/>
    <x v="3198"/>
    <x v="4"/>
    <x v="0"/>
    <x v="0"/>
    <x v="1"/>
    <x v="0"/>
    <x v="17"/>
    <x v="0"/>
  </r>
  <r>
    <x v="3201"/>
    <x v="481"/>
    <x v="0"/>
    <x v="8"/>
    <x v="3"/>
    <x v="2"/>
    <x v="13"/>
    <s v="Dijon"/>
    <x v="1"/>
    <x v="16"/>
    <x v="0"/>
    <x v="5"/>
    <n v="1"/>
    <n v="122.07"/>
    <n v="3"/>
    <n v="118.41"/>
    <n v="118.41"/>
    <n v="0.92"/>
    <n v="108.94"/>
    <s v="EUR"/>
    <x v="3199"/>
    <x v="3"/>
    <x v="0"/>
    <x v="0"/>
    <x v="0"/>
    <x v="0"/>
    <x v="3"/>
    <x v="1"/>
  </r>
  <r>
    <x v="3202"/>
    <x v="426"/>
    <x v="1"/>
    <x v="1"/>
    <x v="1"/>
    <x v="2"/>
    <x v="13"/>
    <s v="Dijon"/>
    <x v="5"/>
    <x v="8"/>
    <x v="3"/>
    <x v="4"/>
    <n v="1"/>
    <n v="492.32"/>
    <n v="2"/>
    <n v="482.47"/>
    <n v="482.47"/>
    <n v="0.92"/>
    <n v="443.87"/>
    <s v="EUR"/>
    <x v="3200"/>
    <x v="4"/>
    <x v="0"/>
    <x v="2"/>
    <x v="1"/>
    <x v="0"/>
    <x v="12"/>
    <x v="0"/>
  </r>
  <r>
    <x v="3203"/>
    <x v="132"/>
    <x v="1"/>
    <x v="7"/>
    <x v="2"/>
    <x v="2"/>
    <x v="13"/>
    <s v="Dijon"/>
    <x v="1"/>
    <x v="19"/>
    <x v="0"/>
    <x v="1"/>
    <n v="1"/>
    <n v="83.09"/>
    <n v="0"/>
    <n v="83.09"/>
    <n v="83.09"/>
    <n v="0.92"/>
    <n v="76.44"/>
    <s v="EUR"/>
    <x v="3201"/>
    <x v="1"/>
    <x v="1"/>
    <x v="3"/>
    <x v="4"/>
    <x v="0"/>
    <x v="3"/>
    <x v="0"/>
  </r>
  <r>
    <x v="3204"/>
    <x v="160"/>
    <x v="1"/>
    <x v="7"/>
    <x v="2"/>
    <x v="2"/>
    <x v="13"/>
    <s v="Dijon"/>
    <x v="2"/>
    <x v="4"/>
    <x v="0"/>
    <x v="16"/>
    <n v="2"/>
    <n v="853.86"/>
    <n v="15"/>
    <n v="725.78"/>
    <n v="1451.56"/>
    <n v="0.92"/>
    <n v="1335.44"/>
    <s v="EUR"/>
    <x v="3202"/>
    <x v="0"/>
    <x v="4"/>
    <x v="0"/>
    <x v="1"/>
    <x v="0"/>
    <x v="19"/>
    <x v="0"/>
  </r>
  <r>
    <x v="3205"/>
    <x v="430"/>
    <x v="1"/>
    <x v="10"/>
    <x v="3"/>
    <x v="2"/>
    <x v="13"/>
    <s v="Dijon"/>
    <x v="5"/>
    <x v="10"/>
    <x v="3"/>
    <x v="0"/>
    <n v="1"/>
    <n v="1015.11"/>
    <n v="0"/>
    <n v="1015.11"/>
    <n v="1015.11"/>
    <n v="0.92"/>
    <n v="933.9"/>
    <s v="EUR"/>
    <x v="3203"/>
    <x v="1"/>
    <x v="0"/>
    <x v="1"/>
    <x v="3"/>
    <x v="0"/>
    <x v="3"/>
    <x v="0"/>
  </r>
  <r>
    <x v="3206"/>
    <x v="22"/>
    <x v="1"/>
    <x v="8"/>
    <x v="3"/>
    <x v="2"/>
    <x v="13"/>
    <s v="Dijon"/>
    <x v="5"/>
    <x v="17"/>
    <x v="4"/>
    <x v="0"/>
    <n v="1"/>
    <n v="585.98"/>
    <n v="0"/>
    <n v="585.98"/>
    <n v="585.98"/>
    <n v="0.92"/>
    <n v="539.1"/>
    <s v="EUR"/>
    <x v="3204"/>
    <x v="0"/>
    <x v="2"/>
    <x v="3"/>
    <x v="0"/>
    <x v="0"/>
    <x v="21"/>
    <x v="0"/>
  </r>
  <r>
    <x v="3207"/>
    <x v="84"/>
    <x v="2"/>
    <x v="5"/>
    <x v="0"/>
    <x v="2"/>
    <x v="13"/>
    <s v="Dijon"/>
    <x v="1"/>
    <x v="41"/>
    <x v="0"/>
    <x v="4"/>
    <n v="2"/>
    <n v="275.63"/>
    <n v="0"/>
    <n v="275.63"/>
    <n v="551.26"/>
    <n v="0.92"/>
    <n v="507.16"/>
    <s v="EUR"/>
    <x v="3205"/>
    <x v="3"/>
    <x v="6"/>
    <x v="2"/>
    <x v="2"/>
    <x v="0"/>
    <x v="3"/>
    <x v="0"/>
  </r>
  <r>
    <x v="3208"/>
    <x v="225"/>
    <x v="2"/>
    <x v="5"/>
    <x v="0"/>
    <x v="2"/>
    <x v="13"/>
    <s v="Dijon"/>
    <x v="4"/>
    <x v="18"/>
    <x v="4"/>
    <x v="1"/>
    <n v="3"/>
    <n v="459.48"/>
    <n v="10"/>
    <n v="413.53"/>
    <n v="1240.5899999999999"/>
    <n v="0.92"/>
    <n v="1141.3399999999999"/>
    <s v="EUR"/>
    <x v="3206"/>
    <x v="4"/>
    <x v="0"/>
    <x v="2"/>
    <x v="3"/>
    <x v="2"/>
    <x v="15"/>
    <x v="0"/>
  </r>
  <r>
    <x v="3209"/>
    <x v="934"/>
    <x v="2"/>
    <x v="6"/>
    <x v="1"/>
    <x v="2"/>
    <x v="13"/>
    <s v="Dijon"/>
    <x v="4"/>
    <x v="11"/>
    <x v="5"/>
    <x v="1"/>
    <n v="2"/>
    <n v="1005.52"/>
    <n v="0"/>
    <n v="1005.52"/>
    <n v="2011.04"/>
    <n v="0.92"/>
    <n v="1850.16"/>
    <s v="EUR"/>
    <x v="3207"/>
    <x v="5"/>
    <x v="1"/>
    <x v="3"/>
    <x v="0"/>
    <x v="1"/>
    <x v="3"/>
    <x v="0"/>
  </r>
  <r>
    <x v="3210"/>
    <x v="407"/>
    <x v="2"/>
    <x v="9"/>
    <x v="1"/>
    <x v="2"/>
    <x v="13"/>
    <s v="Dijon"/>
    <x v="1"/>
    <x v="30"/>
    <x v="0"/>
    <x v="5"/>
    <n v="4"/>
    <n v="96"/>
    <n v="0"/>
    <n v="96"/>
    <n v="384"/>
    <n v="0.92"/>
    <n v="353.28"/>
    <s v="EUR"/>
    <x v="3208"/>
    <x v="0"/>
    <x v="1"/>
    <x v="2"/>
    <x v="4"/>
    <x v="0"/>
    <x v="14"/>
    <x v="2"/>
  </r>
  <r>
    <x v="3211"/>
    <x v="1046"/>
    <x v="2"/>
    <x v="3"/>
    <x v="2"/>
    <x v="2"/>
    <x v="13"/>
    <s v="Dijon"/>
    <x v="4"/>
    <x v="12"/>
    <x v="5"/>
    <x v="18"/>
    <n v="1"/>
    <n v="840.19"/>
    <n v="7"/>
    <n v="781.38"/>
    <n v="781.38"/>
    <n v="0.92"/>
    <n v="718.87"/>
    <s v="EUR"/>
    <x v="3209"/>
    <x v="5"/>
    <x v="5"/>
    <x v="0"/>
    <x v="0"/>
    <x v="5"/>
    <x v="7"/>
    <x v="0"/>
  </r>
  <r>
    <x v="3212"/>
    <x v="969"/>
    <x v="2"/>
    <x v="10"/>
    <x v="3"/>
    <x v="2"/>
    <x v="13"/>
    <s v="Dijon"/>
    <x v="5"/>
    <x v="15"/>
    <x v="3"/>
    <x v="14"/>
    <n v="3"/>
    <n v="780.04"/>
    <n v="10"/>
    <n v="702.04"/>
    <n v="2106.12"/>
    <n v="0.92"/>
    <n v="1937.63"/>
    <s v="EUR"/>
    <x v="3210"/>
    <x v="1"/>
    <x v="4"/>
    <x v="1"/>
    <x v="4"/>
    <x v="0"/>
    <x v="20"/>
    <x v="0"/>
  </r>
  <r>
    <x v="3213"/>
    <x v="201"/>
    <x v="2"/>
    <x v="8"/>
    <x v="3"/>
    <x v="2"/>
    <x v="13"/>
    <s v="Dijon"/>
    <x v="4"/>
    <x v="33"/>
    <x v="2"/>
    <x v="9"/>
    <n v="1"/>
    <n v="1034.6099999999999"/>
    <n v="5"/>
    <n v="982.88"/>
    <n v="982.88"/>
    <n v="0.92"/>
    <n v="904.25"/>
    <s v="EUR"/>
    <x v="3211"/>
    <x v="1"/>
    <x v="3"/>
    <x v="0"/>
    <x v="3"/>
    <x v="5"/>
    <x v="7"/>
    <x v="0"/>
  </r>
  <r>
    <x v="3214"/>
    <x v="624"/>
    <x v="2"/>
    <x v="11"/>
    <x v="3"/>
    <x v="2"/>
    <x v="13"/>
    <s v="Dijon"/>
    <x v="1"/>
    <x v="1"/>
    <x v="0"/>
    <x v="4"/>
    <n v="3"/>
    <n v="29.24"/>
    <n v="0"/>
    <n v="29.24"/>
    <n v="87.72"/>
    <n v="0.92"/>
    <n v="80.7"/>
    <s v="EUR"/>
    <x v="3212"/>
    <x v="2"/>
    <x v="2"/>
    <x v="2"/>
    <x v="2"/>
    <x v="0"/>
    <x v="11"/>
    <x v="0"/>
  </r>
  <r>
    <x v="3215"/>
    <x v="346"/>
    <x v="2"/>
    <x v="11"/>
    <x v="3"/>
    <x v="2"/>
    <x v="13"/>
    <s v="Dijon"/>
    <x v="3"/>
    <x v="14"/>
    <x v="8"/>
    <x v="0"/>
    <n v="2"/>
    <n v="1164.96"/>
    <n v="0"/>
    <n v="1164.96"/>
    <n v="2329.92"/>
    <n v="0.92"/>
    <n v="2143.5300000000002"/>
    <s v="EUR"/>
    <x v="3213"/>
    <x v="4"/>
    <x v="0"/>
    <x v="2"/>
    <x v="3"/>
    <x v="0"/>
    <x v="13"/>
    <x v="0"/>
  </r>
  <r>
    <x v="3216"/>
    <x v="545"/>
    <x v="0"/>
    <x v="2"/>
    <x v="2"/>
    <x v="2"/>
    <x v="13"/>
    <s v="Grenoble"/>
    <x v="1"/>
    <x v="41"/>
    <x v="0"/>
    <x v="5"/>
    <n v="2"/>
    <n v="303.19"/>
    <n v="0"/>
    <n v="303.19"/>
    <n v="606.38"/>
    <n v="0.92"/>
    <n v="557.87"/>
    <s v="EUR"/>
    <x v="3214"/>
    <x v="2"/>
    <x v="2"/>
    <x v="1"/>
    <x v="2"/>
    <x v="0"/>
    <x v="3"/>
    <x v="0"/>
  </r>
  <r>
    <x v="3217"/>
    <x v="292"/>
    <x v="0"/>
    <x v="10"/>
    <x v="3"/>
    <x v="2"/>
    <x v="13"/>
    <s v="Grenoble"/>
    <x v="4"/>
    <x v="27"/>
    <x v="4"/>
    <x v="4"/>
    <n v="1"/>
    <n v="922.28"/>
    <n v="0"/>
    <n v="922.28"/>
    <n v="922.28"/>
    <n v="0.92"/>
    <n v="848.5"/>
    <s v="EUR"/>
    <x v="3215"/>
    <x v="1"/>
    <x v="4"/>
    <x v="3"/>
    <x v="0"/>
    <x v="5"/>
    <x v="16"/>
    <x v="0"/>
  </r>
  <r>
    <x v="3218"/>
    <x v="213"/>
    <x v="1"/>
    <x v="6"/>
    <x v="1"/>
    <x v="2"/>
    <x v="13"/>
    <s v="Grenoble"/>
    <x v="4"/>
    <x v="13"/>
    <x v="7"/>
    <x v="0"/>
    <n v="1"/>
    <n v="878.59"/>
    <n v="3"/>
    <n v="852.23"/>
    <n v="852.23"/>
    <n v="0.92"/>
    <n v="784.05"/>
    <s v="EUR"/>
    <x v="3216"/>
    <x v="3"/>
    <x v="1"/>
    <x v="0"/>
    <x v="3"/>
    <x v="6"/>
    <x v="6"/>
    <x v="0"/>
  </r>
  <r>
    <x v="3219"/>
    <x v="129"/>
    <x v="1"/>
    <x v="3"/>
    <x v="2"/>
    <x v="2"/>
    <x v="13"/>
    <s v="Grenoble"/>
    <x v="2"/>
    <x v="38"/>
    <x v="0"/>
    <x v="7"/>
    <n v="1"/>
    <n v="419.5"/>
    <n v="0"/>
    <n v="419.5"/>
    <n v="419.5"/>
    <n v="0.92"/>
    <n v="385.94"/>
    <s v="EUR"/>
    <x v="3217"/>
    <x v="4"/>
    <x v="3"/>
    <x v="2"/>
    <x v="0"/>
    <x v="0"/>
    <x v="6"/>
    <x v="0"/>
  </r>
  <r>
    <x v="3220"/>
    <x v="517"/>
    <x v="1"/>
    <x v="7"/>
    <x v="2"/>
    <x v="2"/>
    <x v="13"/>
    <s v="Grenoble"/>
    <x v="3"/>
    <x v="39"/>
    <x v="10"/>
    <x v="3"/>
    <n v="2"/>
    <n v="7543.2"/>
    <n v="2"/>
    <n v="7392.34"/>
    <n v="14784.68"/>
    <n v="0.92"/>
    <n v="13601.91"/>
    <s v="EUR"/>
    <x v="3218"/>
    <x v="4"/>
    <x v="2"/>
    <x v="1"/>
    <x v="3"/>
    <x v="0"/>
    <x v="6"/>
    <x v="0"/>
  </r>
  <r>
    <x v="3221"/>
    <x v="46"/>
    <x v="1"/>
    <x v="10"/>
    <x v="3"/>
    <x v="2"/>
    <x v="13"/>
    <s v="Grenoble"/>
    <x v="2"/>
    <x v="29"/>
    <x v="0"/>
    <x v="16"/>
    <n v="1"/>
    <n v="257.5"/>
    <n v="0"/>
    <n v="257.5"/>
    <n v="257.5"/>
    <n v="0.92"/>
    <n v="236.9"/>
    <s v="EUR"/>
    <x v="3219"/>
    <x v="1"/>
    <x v="5"/>
    <x v="2"/>
    <x v="1"/>
    <x v="0"/>
    <x v="9"/>
    <x v="0"/>
  </r>
  <r>
    <x v="3222"/>
    <x v="602"/>
    <x v="2"/>
    <x v="6"/>
    <x v="1"/>
    <x v="2"/>
    <x v="13"/>
    <s v="Grenoble"/>
    <x v="0"/>
    <x v="0"/>
    <x v="0"/>
    <x v="3"/>
    <n v="1"/>
    <n v="175.75"/>
    <n v="0"/>
    <n v="175.75"/>
    <n v="175.75"/>
    <n v="0.92"/>
    <n v="161.69"/>
    <s v="EUR"/>
    <x v="3220"/>
    <x v="4"/>
    <x v="0"/>
    <x v="1"/>
    <x v="4"/>
    <x v="0"/>
    <x v="18"/>
    <x v="0"/>
  </r>
  <r>
    <x v="3223"/>
    <x v="948"/>
    <x v="2"/>
    <x v="9"/>
    <x v="1"/>
    <x v="2"/>
    <x v="13"/>
    <s v="Grenoble"/>
    <x v="4"/>
    <x v="18"/>
    <x v="5"/>
    <x v="0"/>
    <n v="1"/>
    <n v="409.86"/>
    <n v="0"/>
    <n v="409.86"/>
    <n v="409.86"/>
    <n v="0.92"/>
    <n v="377.07"/>
    <s v="EUR"/>
    <x v="3221"/>
    <x v="1"/>
    <x v="6"/>
    <x v="0"/>
    <x v="4"/>
    <x v="2"/>
    <x v="13"/>
    <x v="0"/>
  </r>
  <r>
    <x v="3224"/>
    <x v="87"/>
    <x v="2"/>
    <x v="9"/>
    <x v="1"/>
    <x v="2"/>
    <x v="13"/>
    <s v="Grenoble"/>
    <x v="4"/>
    <x v="6"/>
    <x v="4"/>
    <x v="3"/>
    <n v="1"/>
    <n v="1186.5999999999999"/>
    <n v="0"/>
    <n v="1186.5999999999999"/>
    <n v="1186.5999999999999"/>
    <n v="0.92"/>
    <n v="1091.67"/>
    <s v="EUR"/>
    <x v="3222"/>
    <x v="2"/>
    <x v="1"/>
    <x v="0"/>
    <x v="4"/>
    <x v="5"/>
    <x v="13"/>
    <x v="0"/>
  </r>
  <r>
    <x v="3225"/>
    <x v="587"/>
    <x v="2"/>
    <x v="2"/>
    <x v="2"/>
    <x v="2"/>
    <x v="13"/>
    <s v="Grenoble"/>
    <x v="4"/>
    <x v="33"/>
    <x v="2"/>
    <x v="1"/>
    <n v="1"/>
    <n v="1106.83"/>
    <n v="7"/>
    <n v="1029.3499999999999"/>
    <n v="1029.3499999999999"/>
    <n v="0.92"/>
    <n v="947"/>
    <s v="EUR"/>
    <x v="3223"/>
    <x v="5"/>
    <x v="4"/>
    <x v="1"/>
    <x v="0"/>
    <x v="5"/>
    <x v="14"/>
    <x v="0"/>
  </r>
  <r>
    <x v="3226"/>
    <x v="770"/>
    <x v="2"/>
    <x v="3"/>
    <x v="2"/>
    <x v="2"/>
    <x v="13"/>
    <s v="Grenoble"/>
    <x v="5"/>
    <x v="8"/>
    <x v="5"/>
    <x v="10"/>
    <n v="1"/>
    <n v="492.6"/>
    <n v="0"/>
    <n v="492.6"/>
    <n v="492.6"/>
    <n v="0.92"/>
    <n v="453.19"/>
    <s v="EUR"/>
    <x v="3224"/>
    <x v="3"/>
    <x v="6"/>
    <x v="1"/>
    <x v="4"/>
    <x v="0"/>
    <x v="5"/>
    <x v="0"/>
  </r>
  <r>
    <x v="3227"/>
    <x v="607"/>
    <x v="2"/>
    <x v="7"/>
    <x v="2"/>
    <x v="2"/>
    <x v="13"/>
    <s v="Grenoble"/>
    <x v="2"/>
    <x v="4"/>
    <x v="0"/>
    <x v="0"/>
    <n v="5"/>
    <n v="761.64"/>
    <n v="0"/>
    <n v="761.64"/>
    <n v="3808.2"/>
    <n v="0.92"/>
    <n v="3503.54"/>
    <s v="EUR"/>
    <x v="3225"/>
    <x v="2"/>
    <x v="2"/>
    <x v="3"/>
    <x v="0"/>
    <x v="0"/>
    <x v="3"/>
    <x v="0"/>
  </r>
  <r>
    <x v="3228"/>
    <x v="1030"/>
    <x v="2"/>
    <x v="10"/>
    <x v="3"/>
    <x v="2"/>
    <x v="13"/>
    <s v="Grenoble"/>
    <x v="0"/>
    <x v="20"/>
    <x v="0"/>
    <x v="5"/>
    <n v="4"/>
    <n v="265.39"/>
    <n v="7"/>
    <n v="246.81"/>
    <n v="987.24"/>
    <n v="0.92"/>
    <n v="908.26"/>
    <s v="EUR"/>
    <x v="3226"/>
    <x v="4"/>
    <x v="2"/>
    <x v="2"/>
    <x v="0"/>
    <x v="0"/>
    <x v="0"/>
    <x v="0"/>
  </r>
  <r>
    <x v="3229"/>
    <x v="965"/>
    <x v="2"/>
    <x v="11"/>
    <x v="3"/>
    <x v="2"/>
    <x v="13"/>
    <s v="Grenoble"/>
    <x v="4"/>
    <x v="37"/>
    <x v="7"/>
    <x v="0"/>
    <n v="1"/>
    <n v="1010.48"/>
    <n v="0"/>
    <n v="1010.48"/>
    <n v="1010.48"/>
    <n v="0.92"/>
    <n v="929.64"/>
    <s v="EUR"/>
    <x v="3227"/>
    <x v="0"/>
    <x v="5"/>
    <x v="3"/>
    <x v="1"/>
    <x v="5"/>
    <x v="1"/>
    <x v="0"/>
  </r>
  <r>
    <x v="3230"/>
    <x v="850"/>
    <x v="0"/>
    <x v="4"/>
    <x v="0"/>
    <x v="2"/>
    <x v="13"/>
    <s v="Le Havre"/>
    <x v="1"/>
    <x v="41"/>
    <x v="0"/>
    <x v="6"/>
    <n v="6"/>
    <n v="305.04000000000002"/>
    <n v="10"/>
    <n v="274.54000000000002"/>
    <n v="1647.24"/>
    <n v="0.92"/>
    <n v="1515.46"/>
    <s v="EUR"/>
    <x v="3228"/>
    <x v="0"/>
    <x v="1"/>
    <x v="1"/>
    <x v="2"/>
    <x v="0"/>
    <x v="11"/>
    <x v="0"/>
  </r>
  <r>
    <x v="3231"/>
    <x v="688"/>
    <x v="0"/>
    <x v="6"/>
    <x v="1"/>
    <x v="2"/>
    <x v="13"/>
    <s v="Le Havre"/>
    <x v="1"/>
    <x v="41"/>
    <x v="0"/>
    <x v="4"/>
    <n v="1"/>
    <n v="281.77999999999997"/>
    <n v="0"/>
    <n v="281.77999999999997"/>
    <n v="281.77999999999997"/>
    <n v="0.92"/>
    <n v="259.24"/>
    <s v="EUR"/>
    <x v="3229"/>
    <x v="5"/>
    <x v="5"/>
    <x v="1"/>
    <x v="2"/>
    <x v="0"/>
    <x v="3"/>
    <x v="0"/>
  </r>
  <r>
    <x v="3232"/>
    <x v="5"/>
    <x v="0"/>
    <x v="2"/>
    <x v="2"/>
    <x v="2"/>
    <x v="13"/>
    <s v="Le Havre"/>
    <x v="4"/>
    <x v="26"/>
    <x v="7"/>
    <x v="4"/>
    <n v="1"/>
    <n v="656.78"/>
    <n v="10"/>
    <n v="591.1"/>
    <n v="591.1"/>
    <n v="0.92"/>
    <n v="543.80999999999995"/>
    <s v="EUR"/>
    <x v="3230"/>
    <x v="0"/>
    <x v="2"/>
    <x v="1"/>
    <x v="2"/>
    <x v="6"/>
    <x v="5"/>
    <x v="0"/>
  </r>
  <r>
    <x v="3233"/>
    <x v="481"/>
    <x v="0"/>
    <x v="8"/>
    <x v="3"/>
    <x v="2"/>
    <x v="13"/>
    <s v="Le Havre"/>
    <x v="5"/>
    <x v="9"/>
    <x v="7"/>
    <x v="4"/>
    <n v="1"/>
    <n v="423.38"/>
    <n v="0"/>
    <n v="423.38"/>
    <n v="423.38"/>
    <n v="0.92"/>
    <n v="389.51"/>
    <s v="EUR"/>
    <x v="3231"/>
    <x v="0"/>
    <x v="5"/>
    <x v="3"/>
    <x v="3"/>
    <x v="0"/>
    <x v="11"/>
    <x v="0"/>
  </r>
  <r>
    <x v="3234"/>
    <x v="945"/>
    <x v="1"/>
    <x v="5"/>
    <x v="0"/>
    <x v="2"/>
    <x v="13"/>
    <s v="Le Havre"/>
    <x v="5"/>
    <x v="9"/>
    <x v="3"/>
    <x v="4"/>
    <n v="1"/>
    <n v="471.56"/>
    <n v="5"/>
    <n v="447.98"/>
    <n v="447.98"/>
    <n v="0.92"/>
    <n v="412.14"/>
    <s v="EUR"/>
    <x v="3232"/>
    <x v="2"/>
    <x v="0"/>
    <x v="1"/>
    <x v="1"/>
    <x v="0"/>
    <x v="3"/>
    <x v="0"/>
  </r>
  <r>
    <x v="3235"/>
    <x v="276"/>
    <x v="1"/>
    <x v="5"/>
    <x v="0"/>
    <x v="2"/>
    <x v="13"/>
    <s v="Le Havre"/>
    <x v="4"/>
    <x v="27"/>
    <x v="5"/>
    <x v="1"/>
    <n v="5"/>
    <n v="873.37"/>
    <n v="7"/>
    <n v="812.23"/>
    <n v="4061.15"/>
    <n v="0.92"/>
    <n v="3736.26"/>
    <s v="EUR"/>
    <x v="3233"/>
    <x v="5"/>
    <x v="4"/>
    <x v="3"/>
    <x v="4"/>
    <x v="3"/>
    <x v="0"/>
    <x v="0"/>
  </r>
  <r>
    <x v="3236"/>
    <x v="744"/>
    <x v="1"/>
    <x v="6"/>
    <x v="1"/>
    <x v="2"/>
    <x v="13"/>
    <s v="Le Havre"/>
    <x v="4"/>
    <x v="11"/>
    <x v="2"/>
    <x v="1"/>
    <n v="2"/>
    <n v="965.85"/>
    <n v="0"/>
    <n v="965.85"/>
    <n v="1931.7"/>
    <n v="0.92"/>
    <n v="1777.16"/>
    <s v="EUR"/>
    <x v="3234"/>
    <x v="2"/>
    <x v="5"/>
    <x v="0"/>
    <x v="4"/>
    <x v="3"/>
    <x v="7"/>
    <x v="0"/>
  </r>
  <r>
    <x v="3237"/>
    <x v="732"/>
    <x v="1"/>
    <x v="7"/>
    <x v="2"/>
    <x v="2"/>
    <x v="13"/>
    <s v="Le Havre"/>
    <x v="4"/>
    <x v="37"/>
    <x v="7"/>
    <x v="1"/>
    <n v="5"/>
    <n v="996.73"/>
    <n v="0"/>
    <n v="996.73"/>
    <n v="4983.6499999999996"/>
    <n v="0.92"/>
    <n v="4584.96"/>
    <s v="EUR"/>
    <x v="3235"/>
    <x v="5"/>
    <x v="3"/>
    <x v="0"/>
    <x v="0"/>
    <x v="5"/>
    <x v="19"/>
    <x v="0"/>
  </r>
  <r>
    <x v="3238"/>
    <x v="1034"/>
    <x v="1"/>
    <x v="10"/>
    <x v="3"/>
    <x v="2"/>
    <x v="13"/>
    <s v="Le Havre"/>
    <x v="1"/>
    <x v="7"/>
    <x v="0"/>
    <x v="5"/>
    <n v="1"/>
    <n v="130.02000000000001"/>
    <n v="0"/>
    <n v="130.02000000000001"/>
    <n v="130.02000000000001"/>
    <n v="0.92"/>
    <n v="119.62"/>
    <s v="EUR"/>
    <x v="1037"/>
    <x v="0"/>
    <x v="3"/>
    <x v="2"/>
    <x v="2"/>
    <x v="0"/>
    <x v="5"/>
    <x v="0"/>
  </r>
  <r>
    <x v="3239"/>
    <x v="279"/>
    <x v="2"/>
    <x v="0"/>
    <x v="0"/>
    <x v="2"/>
    <x v="13"/>
    <s v="Le Havre"/>
    <x v="4"/>
    <x v="33"/>
    <x v="5"/>
    <x v="1"/>
    <n v="1"/>
    <n v="1103.75"/>
    <n v="0"/>
    <n v="1103.75"/>
    <n v="1103.75"/>
    <n v="0.92"/>
    <n v="1015.45"/>
    <s v="EUR"/>
    <x v="3236"/>
    <x v="0"/>
    <x v="3"/>
    <x v="1"/>
    <x v="1"/>
    <x v="3"/>
    <x v="3"/>
    <x v="0"/>
  </r>
  <r>
    <x v="3240"/>
    <x v="669"/>
    <x v="2"/>
    <x v="5"/>
    <x v="0"/>
    <x v="2"/>
    <x v="13"/>
    <s v="Le Havre"/>
    <x v="1"/>
    <x v="7"/>
    <x v="0"/>
    <x v="4"/>
    <n v="1"/>
    <n v="130.15"/>
    <n v="0"/>
    <n v="130.15"/>
    <n v="130.15"/>
    <n v="0.92"/>
    <n v="119.74"/>
    <s v="EUR"/>
    <x v="3237"/>
    <x v="4"/>
    <x v="6"/>
    <x v="2"/>
    <x v="4"/>
    <x v="0"/>
    <x v="13"/>
    <x v="1"/>
  </r>
  <r>
    <x v="3241"/>
    <x v="1047"/>
    <x v="2"/>
    <x v="6"/>
    <x v="1"/>
    <x v="2"/>
    <x v="13"/>
    <s v="Le Havre"/>
    <x v="5"/>
    <x v="10"/>
    <x v="4"/>
    <x v="14"/>
    <n v="1"/>
    <n v="1045.67"/>
    <n v="15"/>
    <n v="888.82"/>
    <n v="888.82"/>
    <n v="0.92"/>
    <n v="817.71"/>
    <s v="EUR"/>
    <x v="3238"/>
    <x v="1"/>
    <x v="2"/>
    <x v="1"/>
    <x v="1"/>
    <x v="0"/>
    <x v="9"/>
    <x v="0"/>
  </r>
  <r>
    <x v="3242"/>
    <x v="677"/>
    <x v="2"/>
    <x v="6"/>
    <x v="1"/>
    <x v="2"/>
    <x v="13"/>
    <s v="Le Havre"/>
    <x v="4"/>
    <x v="11"/>
    <x v="3"/>
    <x v="9"/>
    <n v="1"/>
    <n v="1044.04"/>
    <n v="0"/>
    <n v="1044.04"/>
    <n v="1044.04"/>
    <n v="0.92"/>
    <n v="960.52"/>
    <s v="EUR"/>
    <x v="3239"/>
    <x v="1"/>
    <x v="3"/>
    <x v="1"/>
    <x v="0"/>
    <x v="5"/>
    <x v="3"/>
    <x v="0"/>
  </r>
  <r>
    <x v="3243"/>
    <x v="810"/>
    <x v="2"/>
    <x v="2"/>
    <x v="2"/>
    <x v="2"/>
    <x v="13"/>
    <s v="Le Havre"/>
    <x v="0"/>
    <x v="31"/>
    <x v="0"/>
    <x v="0"/>
    <n v="2"/>
    <n v="126.8"/>
    <n v="5"/>
    <n v="120.46"/>
    <n v="240.92"/>
    <n v="0.92"/>
    <n v="221.65"/>
    <s v="EUR"/>
    <x v="3240"/>
    <x v="0"/>
    <x v="6"/>
    <x v="3"/>
    <x v="0"/>
    <x v="0"/>
    <x v="3"/>
    <x v="0"/>
  </r>
  <r>
    <x v="3244"/>
    <x v="524"/>
    <x v="2"/>
    <x v="2"/>
    <x v="2"/>
    <x v="2"/>
    <x v="13"/>
    <s v="Le Havre"/>
    <x v="0"/>
    <x v="35"/>
    <x v="0"/>
    <x v="11"/>
    <n v="4"/>
    <n v="542.77"/>
    <n v="3"/>
    <n v="526.49"/>
    <n v="2105.96"/>
    <n v="0.92"/>
    <n v="1937.48"/>
    <s v="EUR"/>
    <x v="3241"/>
    <x v="3"/>
    <x v="5"/>
    <x v="1"/>
    <x v="2"/>
    <x v="0"/>
    <x v="11"/>
    <x v="0"/>
  </r>
  <r>
    <x v="3245"/>
    <x v="791"/>
    <x v="2"/>
    <x v="8"/>
    <x v="3"/>
    <x v="2"/>
    <x v="13"/>
    <s v="Le Havre"/>
    <x v="5"/>
    <x v="9"/>
    <x v="2"/>
    <x v="14"/>
    <n v="1"/>
    <n v="478.43"/>
    <n v="5"/>
    <n v="454.51"/>
    <n v="454.51"/>
    <n v="0.92"/>
    <n v="418.15"/>
    <s v="EUR"/>
    <x v="3242"/>
    <x v="1"/>
    <x v="0"/>
    <x v="0"/>
    <x v="3"/>
    <x v="0"/>
    <x v="20"/>
    <x v="0"/>
  </r>
  <r>
    <x v="3246"/>
    <x v="561"/>
    <x v="2"/>
    <x v="11"/>
    <x v="3"/>
    <x v="2"/>
    <x v="13"/>
    <s v="Le Havre"/>
    <x v="3"/>
    <x v="24"/>
    <x v="6"/>
    <x v="4"/>
    <n v="1"/>
    <n v="1396.79"/>
    <n v="0"/>
    <n v="1396.79"/>
    <n v="1396.79"/>
    <n v="0.92"/>
    <n v="1285.05"/>
    <s v="EUR"/>
    <x v="3243"/>
    <x v="2"/>
    <x v="2"/>
    <x v="3"/>
    <x v="3"/>
    <x v="0"/>
    <x v="3"/>
    <x v="0"/>
  </r>
  <r>
    <x v="3247"/>
    <x v="1021"/>
    <x v="0"/>
    <x v="0"/>
    <x v="0"/>
    <x v="2"/>
    <x v="13"/>
    <s v="Lille"/>
    <x v="4"/>
    <x v="11"/>
    <x v="7"/>
    <x v="4"/>
    <n v="5"/>
    <n v="1016.4"/>
    <n v="0"/>
    <n v="1016.4"/>
    <n v="5082"/>
    <n v="0.92"/>
    <n v="4675.4399999999996"/>
    <s v="EUR"/>
    <x v="3244"/>
    <x v="1"/>
    <x v="0"/>
    <x v="0"/>
    <x v="1"/>
    <x v="5"/>
    <x v="19"/>
    <x v="0"/>
  </r>
  <r>
    <x v="3248"/>
    <x v="95"/>
    <x v="0"/>
    <x v="9"/>
    <x v="1"/>
    <x v="2"/>
    <x v="13"/>
    <s v="Lille"/>
    <x v="3"/>
    <x v="14"/>
    <x v="10"/>
    <x v="6"/>
    <n v="1"/>
    <n v="1025.1400000000001"/>
    <n v="0"/>
    <n v="1025.1400000000001"/>
    <n v="1025.1400000000001"/>
    <n v="0.92"/>
    <n v="943.13"/>
    <s v="EUR"/>
    <x v="3245"/>
    <x v="4"/>
    <x v="1"/>
    <x v="1"/>
    <x v="2"/>
    <x v="0"/>
    <x v="3"/>
    <x v="0"/>
  </r>
  <r>
    <x v="3249"/>
    <x v="689"/>
    <x v="1"/>
    <x v="0"/>
    <x v="0"/>
    <x v="2"/>
    <x v="13"/>
    <s v="Lille"/>
    <x v="3"/>
    <x v="34"/>
    <x v="8"/>
    <x v="6"/>
    <n v="1"/>
    <n v="2551.63"/>
    <n v="0"/>
    <n v="2551.63"/>
    <n v="2551.63"/>
    <n v="0.92"/>
    <n v="2347.5"/>
    <s v="EUR"/>
    <x v="3246"/>
    <x v="3"/>
    <x v="5"/>
    <x v="2"/>
    <x v="2"/>
    <x v="0"/>
    <x v="3"/>
    <x v="0"/>
  </r>
  <r>
    <x v="3250"/>
    <x v="493"/>
    <x v="1"/>
    <x v="9"/>
    <x v="1"/>
    <x v="2"/>
    <x v="13"/>
    <s v="Lille"/>
    <x v="3"/>
    <x v="42"/>
    <x v="8"/>
    <x v="4"/>
    <n v="1"/>
    <n v="1390.78"/>
    <n v="7"/>
    <n v="1293.43"/>
    <n v="1293.43"/>
    <n v="0.92"/>
    <n v="1189.96"/>
    <s v="EUR"/>
    <x v="3247"/>
    <x v="1"/>
    <x v="1"/>
    <x v="3"/>
    <x v="2"/>
    <x v="0"/>
    <x v="3"/>
    <x v="0"/>
  </r>
  <r>
    <x v="3251"/>
    <x v="428"/>
    <x v="1"/>
    <x v="2"/>
    <x v="2"/>
    <x v="2"/>
    <x v="13"/>
    <s v="Lille"/>
    <x v="1"/>
    <x v="19"/>
    <x v="0"/>
    <x v="4"/>
    <n v="1"/>
    <n v="81.900000000000006"/>
    <n v="7"/>
    <n v="76.17"/>
    <n v="76.17"/>
    <n v="0.92"/>
    <n v="70.08"/>
    <s v="EUR"/>
    <x v="3248"/>
    <x v="5"/>
    <x v="3"/>
    <x v="2"/>
    <x v="4"/>
    <x v="0"/>
    <x v="11"/>
    <x v="0"/>
  </r>
  <r>
    <x v="3252"/>
    <x v="449"/>
    <x v="1"/>
    <x v="8"/>
    <x v="3"/>
    <x v="2"/>
    <x v="13"/>
    <s v="Lille"/>
    <x v="1"/>
    <x v="7"/>
    <x v="0"/>
    <x v="5"/>
    <n v="1"/>
    <n v="125.48"/>
    <n v="0"/>
    <n v="125.48"/>
    <n v="125.48"/>
    <n v="0.92"/>
    <n v="115.44"/>
    <s v="EUR"/>
    <x v="3249"/>
    <x v="3"/>
    <x v="2"/>
    <x v="3"/>
    <x v="2"/>
    <x v="0"/>
    <x v="3"/>
    <x v="0"/>
  </r>
  <r>
    <x v="3253"/>
    <x v="734"/>
    <x v="2"/>
    <x v="0"/>
    <x v="0"/>
    <x v="2"/>
    <x v="13"/>
    <s v="Lille"/>
    <x v="1"/>
    <x v="32"/>
    <x v="0"/>
    <x v="4"/>
    <n v="1"/>
    <n v="126.98"/>
    <n v="15"/>
    <n v="107.93"/>
    <n v="107.93"/>
    <n v="0.92"/>
    <n v="99.3"/>
    <s v="EUR"/>
    <x v="3250"/>
    <x v="2"/>
    <x v="4"/>
    <x v="1"/>
    <x v="1"/>
    <x v="0"/>
    <x v="15"/>
    <x v="0"/>
  </r>
  <r>
    <x v="3254"/>
    <x v="1018"/>
    <x v="2"/>
    <x v="4"/>
    <x v="0"/>
    <x v="2"/>
    <x v="13"/>
    <s v="Lille"/>
    <x v="3"/>
    <x v="28"/>
    <x v="6"/>
    <x v="6"/>
    <n v="2"/>
    <n v="638.65"/>
    <n v="0"/>
    <n v="638.65"/>
    <n v="1277.3"/>
    <n v="0.92"/>
    <n v="1175.1199999999999"/>
    <s v="EUR"/>
    <x v="3251"/>
    <x v="1"/>
    <x v="3"/>
    <x v="3"/>
    <x v="1"/>
    <x v="0"/>
    <x v="0"/>
    <x v="0"/>
  </r>
  <r>
    <x v="3255"/>
    <x v="1048"/>
    <x v="2"/>
    <x v="5"/>
    <x v="0"/>
    <x v="2"/>
    <x v="13"/>
    <s v="Lille"/>
    <x v="5"/>
    <x v="8"/>
    <x v="7"/>
    <x v="14"/>
    <n v="2"/>
    <n v="471.51"/>
    <n v="0"/>
    <n v="471.51"/>
    <n v="943.02"/>
    <n v="0.92"/>
    <n v="867.58"/>
    <s v="EUR"/>
    <x v="3252"/>
    <x v="5"/>
    <x v="6"/>
    <x v="2"/>
    <x v="0"/>
    <x v="0"/>
    <x v="3"/>
    <x v="0"/>
  </r>
  <r>
    <x v="3256"/>
    <x v="343"/>
    <x v="2"/>
    <x v="6"/>
    <x v="1"/>
    <x v="2"/>
    <x v="13"/>
    <s v="Lille"/>
    <x v="4"/>
    <x v="37"/>
    <x v="2"/>
    <x v="4"/>
    <n v="2"/>
    <n v="980.34"/>
    <n v="0"/>
    <n v="980.34"/>
    <n v="1960.68"/>
    <n v="0.92"/>
    <n v="1803.83"/>
    <s v="EUR"/>
    <x v="3253"/>
    <x v="1"/>
    <x v="6"/>
    <x v="0"/>
    <x v="1"/>
    <x v="2"/>
    <x v="3"/>
    <x v="0"/>
  </r>
  <r>
    <x v="3257"/>
    <x v="685"/>
    <x v="2"/>
    <x v="6"/>
    <x v="1"/>
    <x v="2"/>
    <x v="13"/>
    <s v="Lille"/>
    <x v="2"/>
    <x v="29"/>
    <x v="0"/>
    <x v="16"/>
    <n v="1"/>
    <n v="232.86"/>
    <n v="15"/>
    <n v="197.93"/>
    <n v="197.93"/>
    <n v="0.92"/>
    <n v="182.1"/>
    <s v="EUR"/>
    <x v="3254"/>
    <x v="4"/>
    <x v="3"/>
    <x v="1"/>
    <x v="0"/>
    <x v="0"/>
    <x v="3"/>
    <x v="0"/>
  </r>
  <r>
    <x v="3258"/>
    <x v="718"/>
    <x v="2"/>
    <x v="6"/>
    <x v="1"/>
    <x v="2"/>
    <x v="13"/>
    <s v="Lille"/>
    <x v="0"/>
    <x v="35"/>
    <x v="0"/>
    <x v="3"/>
    <n v="2"/>
    <n v="548.16999999999996"/>
    <n v="2"/>
    <n v="537.21"/>
    <n v="1074.42"/>
    <n v="0.92"/>
    <n v="988.47"/>
    <s v="EUR"/>
    <x v="3255"/>
    <x v="0"/>
    <x v="3"/>
    <x v="3"/>
    <x v="3"/>
    <x v="0"/>
    <x v="3"/>
    <x v="0"/>
  </r>
  <r>
    <x v="3259"/>
    <x v="433"/>
    <x v="2"/>
    <x v="1"/>
    <x v="1"/>
    <x v="2"/>
    <x v="13"/>
    <s v="Lille"/>
    <x v="3"/>
    <x v="24"/>
    <x v="8"/>
    <x v="14"/>
    <n v="1"/>
    <n v="1245.23"/>
    <n v="2"/>
    <n v="1220.33"/>
    <n v="1220.33"/>
    <n v="0.92"/>
    <n v="1122.7"/>
    <s v="EUR"/>
    <x v="3256"/>
    <x v="1"/>
    <x v="6"/>
    <x v="2"/>
    <x v="2"/>
    <x v="0"/>
    <x v="10"/>
    <x v="0"/>
  </r>
  <r>
    <x v="3260"/>
    <x v="497"/>
    <x v="2"/>
    <x v="9"/>
    <x v="1"/>
    <x v="2"/>
    <x v="13"/>
    <s v="Lille"/>
    <x v="4"/>
    <x v="18"/>
    <x v="7"/>
    <x v="7"/>
    <n v="1"/>
    <n v="442.17"/>
    <n v="5"/>
    <n v="420.06"/>
    <n v="420.06"/>
    <n v="0.92"/>
    <n v="386.46"/>
    <s v="EUR"/>
    <x v="3257"/>
    <x v="5"/>
    <x v="6"/>
    <x v="1"/>
    <x v="3"/>
    <x v="1"/>
    <x v="3"/>
    <x v="0"/>
  </r>
  <r>
    <x v="3261"/>
    <x v="777"/>
    <x v="2"/>
    <x v="7"/>
    <x v="2"/>
    <x v="2"/>
    <x v="13"/>
    <s v="Lille"/>
    <x v="1"/>
    <x v="30"/>
    <x v="0"/>
    <x v="1"/>
    <n v="4"/>
    <n v="105.62"/>
    <n v="0"/>
    <n v="105.62"/>
    <n v="422.48"/>
    <n v="0.92"/>
    <n v="388.68"/>
    <s v="EUR"/>
    <x v="3258"/>
    <x v="0"/>
    <x v="2"/>
    <x v="0"/>
    <x v="4"/>
    <x v="0"/>
    <x v="19"/>
    <x v="0"/>
  </r>
  <r>
    <x v="3262"/>
    <x v="117"/>
    <x v="2"/>
    <x v="10"/>
    <x v="3"/>
    <x v="2"/>
    <x v="13"/>
    <s v="Lille"/>
    <x v="3"/>
    <x v="14"/>
    <x v="1"/>
    <x v="3"/>
    <n v="1"/>
    <n v="1139.67"/>
    <n v="10"/>
    <n v="1025.7"/>
    <n v="1025.7"/>
    <n v="0.92"/>
    <n v="943.64"/>
    <s v="EUR"/>
    <x v="3259"/>
    <x v="0"/>
    <x v="1"/>
    <x v="2"/>
    <x v="4"/>
    <x v="0"/>
    <x v="13"/>
    <x v="0"/>
  </r>
  <r>
    <x v="3263"/>
    <x v="791"/>
    <x v="2"/>
    <x v="8"/>
    <x v="3"/>
    <x v="2"/>
    <x v="13"/>
    <s v="Lille"/>
    <x v="3"/>
    <x v="34"/>
    <x v="8"/>
    <x v="14"/>
    <n v="2"/>
    <n v="2385.19"/>
    <n v="7"/>
    <n v="2218.23"/>
    <n v="4436.46"/>
    <n v="0.92"/>
    <n v="4081.54"/>
    <s v="EUR"/>
    <x v="3260"/>
    <x v="5"/>
    <x v="6"/>
    <x v="1"/>
    <x v="1"/>
    <x v="0"/>
    <x v="3"/>
    <x v="0"/>
  </r>
  <r>
    <x v="3264"/>
    <x v="327"/>
    <x v="0"/>
    <x v="4"/>
    <x v="0"/>
    <x v="2"/>
    <x v="13"/>
    <s v="Lyon"/>
    <x v="4"/>
    <x v="40"/>
    <x v="3"/>
    <x v="7"/>
    <n v="4"/>
    <n v="839.67"/>
    <n v="3"/>
    <n v="814.48"/>
    <n v="3257.92"/>
    <n v="0.92"/>
    <n v="2997.29"/>
    <s v="EUR"/>
    <x v="3261"/>
    <x v="2"/>
    <x v="6"/>
    <x v="2"/>
    <x v="1"/>
    <x v="4"/>
    <x v="16"/>
    <x v="0"/>
  </r>
  <r>
    <x v="3265"/>
    <x v="232"/>
    <x v="0"/>
    <x v="6"/>
    <x v="1"/>
    <x v="2"/>
    <x v="13"/>
    <s v="Lyon"/>
    <x v="1"/>
    <x v="41"/>
    <x v="0"/>
    <x v="4"/>
    <n v="5"/>
    <n v="282.13"/>
    <n v="10"/>
    <n v="253.92"/>
    <n v="1269.5999999999999"/>
    <n v="0.92"/>
    <n v="1168.03"/>
    <s v="EUR"/>
    <x v="3262"/>
    <x v="5"/>
    <x v="6"/>
    <x v="2"/>
    <x v="2"/>
    <x v="0"/>
    <x v="3"/>
    <x v="0"/>
  </r>
  <r>
    <x v="3266"/>
    <x v="671"/>
    <x v="0"/>
    <x v="2"/>
    <x v="2"/>
    <x v="2"/>
    <x v="13"/>
    <s v="Lyon"/>
    <x v="5"/>
    <x v="17"/>
    <x v="9"/>
    <x v="14"/>
    <n v="2"/>
    <n v="565.82000000000005"/>
    <n v="10"/>
    <n v="509.24"/>
    <n v="1018.48"/>
    <n v="0.92"/>
    <n v="937"/>
    <s v="EUR"/>
    <x v="3263"/>
    <x v="5"/>
    <x v="1"/>
    <x v="3"/>
    <x v="3"/>
    <x v="0"/>
    <x v="9"/>
    <x v="0"/>
  </r>
  <r>
    <x v="3267"/>
    <x v="531"/>
    <x v="0"/>
    <x v="8"/>
    <x v="3"/>
    <x v="2"/>
    <x v="13"/>
    <s v="Lyon"/>
    <x v="4"/>
    <x v="11"/>
    <x v="4"/>
    <x v="1"/>
    <n v="3"/>
    <n v="973.81"/>
    <n v="7"/>
    <n v="905.64"/>
    <n v="2716.92"/>
    <n v="0.92"/>
    <n v="2499.5700000000002"/>
    <s v="EUR"/>
    <x v="3264"/>
    <x v="5"/>
    <x v="0"/>
    <x v="1"/>
    <x v="2"/>
    <x v="6"/>
    <x v="16"/>
    <x v="0"/>
  </r>
  <r>
    <x v="3268"/>
    <x v="40"/>
    <x v="0"/>
    <x v="11"/>
    <x v="3"/>
    <x v="2"/>
    <x v="13"/>
    <s v="Lyon"/>
    <x v="1"/>
    <x v="1"/>
    <x v="0"/>
    <x v="5"/>
    <n v="3"/>
    <n v="30.74"/>
    <n v="0"/>
    <n v="30.74"/>
    <n v="92.22"/>
    <n v="0.92"/>
    <n v="84.84"/>
    <s v="EUR"/>
    <x v="3265"/>
    <x v="1"/>
    <x v="1"/>
    <x v="3"/>
    <x v="1"/>
    <x v="0"/>
    <x v="3"/>
    <x v="0"/>
  </r>
  <r>
    <x v="3269"/>
    <x v="824"/>
    <x v="0"/>
    <x v="11"/>
    <x v="3"/>
    <x v="2"/>
    <x v="13"/>
    <s v="Lyon"/>
    <x v="1"/>
    <x v="36"/>
    <x v="0"/>
    <x v="6"/>
    <n v="1"/>
    <n v="99.56"/>
    <n v="7"/>
    <n v="92.59"/>
    <n v="92.59"/>
    <n v="0.92"/>
    <n v="85.18"/>
    <s v="EUR"/>
    <x v="3266"/>
    <x v="2"/>
    <x v="1"/>
    <x v="3"/>
    <x v="4"/>
    <x v="0"/>
    <x v="8"/>
    <x v="0"/>
  </r>
  <r>
    <x v="3270"/>
    <x v="906"/>
    <x v="1"/>
    <x v="0"/>
    <x v="0"/>
    <x v="2"/>
    <x v="13"/>
    <s v="Lyon"/>
    <x v="4"/>
    <x v="11"/>
    <x v="2"/>
    <x v="19"/>
    <n v="1"/>
    <n v="970.87"/>
    <n v="0"/>
    <n v="970.87"/>
    <n v="970.87"/>
    <n v="0.92"/>
    <n v="893.2"/>
    <s v="EUR"/>
    <x v="3267"/>
    <x v="0"/>
    <x v="5"/>
    <x v="3"/>
    <x v="2"/>
    <x v="2"/>
    <x v="16"/>
    <x v="0"/>
  </r>
  <r>
    <x v="3271"/>
    <x v="512"/>
    <x v="1"/>
    <x v="5"/>
    <x v="0"/>
    <x v="2"/>
    <x v="13"/>
    <s v="Lyon"/>
    <x v="1"/>
    <x v="25"/>
    <x v="0"/>
    <x v="4"/>
    <n v="2"/>
    <n v="39.22"/>
    <n v="0"/>
    <n v="39.22"/>
    <n v="78.44"/>
    <n v="0.92"/>
    <n v="72.16"/>
    <s v="EUR"/>
    <x v="3268"/>
    <x v="5"/>
    <x v="3"/>
    <x v="2"/>
    <x v="2"/>
    <x v="0"/>
    <x v="11"/>
    <x v="0"/>
  </r>
  <r>
    <x v="3272"/>
    <x v="78"/>
    <x v="1"/>
    <x v="1"/>
    <x v="1"/>
    <x v="2"/>
    <x v="13"/>
    <s v="Lyon"/>
    <x v="0"/>
    <x v="31"/>
    <x v="0"/>
    <x v="3"/>
    <n v="3"/>
    <n v="128.84"/>
    <n v="0"/>
    <n v="128.84"/>
    <n v="386.52"/>
    <n v="0.92"/>
    <n v="355.6"/>
    <s v="EUR"/>
    <x v="3269"/>
    <x v="2"/>
    <x v="2"/>
    <x v="1"/>
    <x v="4"/>
    <x v="0"/>
    <x v="3"/>
    <x v="2"/>
  </r>
  <r>
    <x v="3273"/>
    <x v="416"/>
    <x v="2"/>
    <x v="5"/>
    <x v="0"/>
    <x v="2"/>
    <x v="13"/>
    <s v="Lyon"/>
    <x v="1"/>
    <x v="30"/>
    <x v="0"/>
    <x v="1"/>
    <n v="1"/>
    <n v="92.3"/>
    <n v="15"/>
    <n v="78.45"/>
    <n v="78.45"/>
    <n v="0.92"/>
    <n v="72.17"/>
    <s v="EUR"/>
    <x v="3270"/>
    <x v="2"/>
    <x v="2"/>
    <x v="2"/>
    <x v="2"/>
    <x v="0"/>
    <x v="0"/>
    <x v="1"/>
  </r>
  <r>
    <x v="3274"/>
    <x v="797"/>
    <x v="2"/>
    <x v="5"/>
    <x v="0"/>
    <x v="2"/>
    <x v="13"/>
    <s v="Lyon"/>
    <x v="0"/>
    <x v="20"/>
    <x v="0"/>
    <x v="11"/>
    <n v="4"/>
    <n v="262.89999999999998"/>
    <n v="10"/>
    <n v="236.61"/>
    <n v="946.44"/>
    <n v="0.92"/>
    <n v="870.72"/>
    <s v="EUR"/>
    <x v="3271"/>
    <x v="5"/>
    <x v="5"/>
    <x v="3"/>
    <x v="3"/>
    <x v="0"/>
    <x v="16"/>
    <x v="2"/>
  </r>
  <r>
    <x v="3275"/>
    <x v="390"/>
    <x v="2"/>
    <x v="2"/>
    <x v="2"/>
    <x v="2"/>
    <x v="13"/>
    <s v="Lyon"/>
    <x v="0"/>
    <x v="20"/>
    <x v="0"/>
    <x v="11"/>
    <n v="5"/>
    <n v="265.88"/>
    <n v="0"/>
    <n v="265.88"/>
    <n v="1329.4"/>
    <n v="0.92"/>
    <n v="1223.05"/>
    <s v="EUR"/>
    <x v="3272"/>
    <x v="4"/>
    <x v="1"/>
    <x v="2"/>
    <x v="1"/>
    <x v="0"/>
    <x v="3"/>
    <x v="0"/>
  </r>
  <r>
    <x v="3276"/>
    <x v="394"/>
    <x v="2"/>
    <x v="8"/>
    <x v="3"/>
    <x v="2"/>
    <x v="13"/>
    <s v="Lyon"/>
    <x v="4"/>
    <x v="12"/>
    <x v="2"/>
    <x v="19"/>
    <n v="1"/>
    <n v="880.27"/>
    <n v="0"/>
    <n v="880.27"/>
    <n v="880.27"/>
    <n v="0.92"/>
    <n v="809.85"/>
    <s v="EUR"/>
    <x v="3273"/>
    <x v="4"/>
    <x v="0"/>
    <x v="2"/>
    <x v="4"/>
    <x v="5"/>
    <x v="6"/>
    <x v="0"/>
  </r>
  <r>
    <x v="3277"/>
    <x v="179"/>
    <x v="0"/>
    <x v="5"/>
    <x v="0"/>
    <x v="2"/>
    <x v="13"/>
    <s v="Marseille"/>
    <x v="4"/>
    <x v="33"/>
    <x v="5"/>
    <x v="17"/>
    <n v="2"/>
    <n v="1151.17"/>
    <n v="0"/>
    <n v="1151.17"/>
    <n v="2302.34"/>
    <n v="0.92"/>
    <n v="2118.15"/>
    <s v="EUR"/>
    <x v="3274"/>
    <x v="0"/>
    <x v="0"/>
    <x v="0"/>
    <x v="2"/>
    <x v="4"/>
    <x v="13"/>
    <x v="0"/>
  </r>
  <r>
    <x v="3278"/>
    <x v="205"/>
    <x v="0"/>
    <x v="5"/>
    <x v="0"/>
    <x v="2"/>
    <x v="13"/>
    <s v="Marseille"/>
    <x v="5"/>
    <x v="17"/>
    <x v="7"/>
    <x v="4"/>
    <n v="3"/>
    <n v="589.66999999999996"/>
    <n v="0"/>
    <n v="589.66999999999996"/>
    <n v="1769.01"/>
    <n v="0.92"/>
    <n v="1627.49"/>
    <s v="EUR"/>
    <x v="3275"/>
    <x v="4"/>
    <x v="5"/>
    <x v="3"/>
    <x v="2"/>
    <x v="0"/>
    <x v="3"/>
    <x v="0"/>
  </r>
  <r>
    <x v="3279"/>
    <x v="1049"/>
    <x v="0"/>
    <x v="6"/>
    <x v="1"/>
    <x v="2"/>
    <x v="13"/>
    <s v="Marseille"/>
    <x v="4"/>
    <x v="11"/>
    <x v="3"/>
    <x v="7"/>
    <n v="2"/>
    <n v="1007.86"/>
    <n v="5"/>
    <n v="957.47"/>
    <n v="1914.94"/>
    <n v="0.92"/>
    <n v="1761.74"/>
    <s v="EUR"/>
    <x v="3276"/>
    <x v="3"/>
    <x v="5"/>
    <x v="2"/>
    <x v="2"/>
    <x v="5"/>
    <x v="11"/>
    <x v="0"/>
  </r>
  <r>
    <x v="3280"/>
    <x v="34"/>
    <x v="0"/>
    <x v="9"/>
    <x v="1"/>
    <x v="2"/>
    <x v="13"/>
    <s v="Marseille"/>
    <x v="0"/>
    <x v="31"/>
    <x v="0"/>
    <x v="5"/>
    <n v="1"/>
    <n v="124.99"/>
    <n v="0"/>
    <n v="124.99"/>
    <n v="124.99"/>
    <n v="0.92"/>
    <n v="114.99"/>
    <s v="EUR"/>
    <x v="3277"/>
    <x v="0"/>
    <x v="3"/>
    <x v="0"/>
    <x v="4"/>
    <x v="0"/>
    <x v="14"/>
    <x v="0"/>
  </r>
  <r>
    <x v="3281"/>
    <x v="1015"/>
    <x v="0"/>
    <x v="2"/>
    <x v="2"/>
    <x v="2"/>
    <x v="13"/>
    <s v="Marseille"/>
    <x v="3"/>
    <x v="42"/>
    <x v="8"/>
    <x v="3"/>
    <n v="3"/>
    <n v="1313.69"/>
    <n v="7"/>
    <n v="1221.73"/>
    <n v="3665.19"/>
    <n v="0.92"/>
    <n v="3371.97"/>
    <s v="EUR"/>
    <x v="3278"/>
    <x v="2"/>
    <x v="0"/>
    <x v="2"/>
    <x v="2"/>
    <x v="0"/>
    <x v="12"/>
    <x v="0"/>
  </r>
  <r>
    <x v="3282"/>
    <x v="400"/>
    <x v="0"/>
    <x v="10"/>
    <x v="3"/>
    <x v="2"/>
    <x v="13"/>
    <s v="Marseille"/>
    <x v="3"/>
    <x v="3"/>
    <x v="10"/>
    <x v="6"/>
    <n v="1"/>
    <n v="1922.21"/>
    <n v="3"/>
    <n v="1864.54"/>
    <n v="1864.54"/>
    <n v="0.92"/>
    <n v="1715.38"/>
    <s v="EUR"/>
    <x v="3279"/>
    <x v="0"/>
    <x v="5"/>
    <x v="2"/>
    <x v="3"/>
    <x v="0"/>
    <x v="3"/>
    <x v="0"/>
  </r>
  <r>
    <x v="3283"/>
    <x v="251"/>
    <x v="0"/>
    <x v="10"/>
    <x v="3"/>
    <x v="2"/>
    <x v="13"/>
    <s v="Marseille"/>
    <x v="5"/>
    <x v="17"/>
    <x v="2"/>
    <x v="6"/>
    <n v="2"/>
    <n v="592.97"/>
    <n v="0"/>
    <n v="592.97"/>
    <n v="1185.94"/>
    <n v="0.92"/>
    <n v="1091.06"/>
    <s v="EUR"/>
    <x v="3280"/>
    <x v="4"/>
    <x v="6"/>
    <x v="3"/>
    <x v="2"/>
    <x v="0"/>
    <x v="2"/>
    <x v="0"/>
  </r>
  <r>
    <x v="3284"/>
    <x v="673"/>
    <x v="0"/>
    <x v="10"/>
    <x v="3"/>
    <x v="2"/>
    <x v="13"/>
    <s v="Marseille"/>
    <x v="5"/>
    <x v="15"/>
    <x v="4"/>
    <x v="6"/>
    <n v="4"/>
    <n v="753.4"/>
    <n v="5"/>
    <n v="715.73"/>
    <n v="2862.92"/>
    <n v="0.92"/>
    <n v="2633.89"/>
    <s v="EUR"/>
    <x v="3281"/>
    <x v="4"/>
    <x v="1"/>
    <x v="0"/>
    <x v="0"/>
    <x v="0"/>
    <x v="12"/>
    <x v="0"/>
  </r>
  <r>
    <x v="3285"/>
    <x v="272"/>
    <x v="0"/>
    <x v="8"/>
    <x v="3"/>
    <x v="2"/>
    <x v="13"/>
    <s v="Marseille"/>
    <x v="3"/>
    <x v="42"/>
    <x v="1"/>
    <x v="3"/>
    <n v="1"/>
    <n v="1200.54"/>
    <n v="0"/>
    <n v="1200.54"/>
    <n v="1200.54"/>
    <n v="0.92"/>
    <n v="1104.5"/>
    <s v="EUR"/>
    <x v="3282"/>
    <x v="5"/>
    <x v="6"/>
    <x v="3"/>
    <x v="0"/>
    <x v="0"/>
    <x v="17"/>
    <x v="0"/>
  </r>
  <r>
    <x v="3286"/>
    <x v="209"/>
    <x v="0"/>
    <x v="11"/>
    <x v="3"/>
    <x v="2"/>
    <x v="13"/>
    <s v="Marseille"/>
    <x v="3"/>
    <x v="28"/>
    <x v="8"/>
    <x v="3"/>
    <n v="1"/>
    <n v="618.30999999999995"/>
    <n v="10"/>
    <n v="556.48"/>
    <n v="556.48"/>
    <n v="0.92"/>
    <n v="511.96"/>
    <s v="EUR"/>
    <x v="3283"/>
    <x v="5"/>
    <x v="0"/>
    <x v="1"/>
    <x v="1"/>
    <x v="0"/>
    <x v="14"/>
    <x v="0"/>
  </r>
  <r>
    <x v="3287"/>
    <x v="674"/>
    <x v="1"/>
    <x v="0"/>
    <x v="0"/>
    <x v="2"/>
    <x v="13"/>
    <s v="Marseille"/>
    <x v="4"/>
    <x v="11"/>
    <x v="5"/>
    <x v="7"/>
    <n v="1"/>
    <n v="1074.67"/>
    <n v="0"/>
    <n v="1074.67"/>
    <n v="1074.67"/>
    <n v="0.92"/>
    <n v="988.7"/>
    <s v="EUR"/>
    <x v="3284"/>
    <x v="5"/>
    <x v="3"/>
    <x v="3"/>
    <x v="2"/>
    <x v="6"/>
    <x v="17"/>
    <x v="0"/>
  </r>
  <r>
    <x v="3288"/>
    <x v="597"/>
    <x v="1"/>
    <x v="5"/>
    <x v="0"/>
    <x v="2"/>
    <x v="13"/>
    <s v="Marseille"/>
    <x v="1"/>
    <x v="5"/>
    <x v="0"/>
    <x v="5"/>
    <n v="1"/>
    <n v="100.37"/>
    <n v="0"/>
    <n v="100.37"/>
    <n v="100.37"/>
    <n v="0.92"/>
    <n v="92.34"/>
    <s v="EUR"/>
    <x v="3285"/>
    <x v="1"/>
    <x v="4"/>
    <x v="1"/>
    <x v="4"/>
    <x v="0"/>
    <x v="11"/>
    <x v="0"/>
  </r>
  <r>
    <x v="3289"/>
    <x v="254"/>
    <x v="1"/>
    <x v="5"/>
    <x v="0"/>
    <x v="2"/>
    <x v="13"/>
    <s v="Marseille"/>
    <x v="3"/>
    <x v="24"/>
    <x v="8"/>
    <x v="6"/>
    <n v="2"/>
    <n v="1344.06"/>
    <n v="3"/>
    <n v="1303.74"/>
    <n v="2607.48"/>
    <n v="0.92"/>
    <n v="2398.88"/>
    <s v="EUR"/>
    <x v="3286"/>
    <x v="1"/>
    <x v="4"/>
    <x v="1"/>
    <x v="0"/>
    <x v="0"/>
    <x v="3"/>
    <x v="0"/>
  </r>
  <r>
    <x v="3290"/>
    <x v="514"/>
    <x v="1"/>
    <x v="6"/>
    <x v="1"/>
    <x v="2"/>
    <x v="13"/>
    <s v="Marseille"/>
    <x v="1"/>
    <x v="19"/>
    <x v="0"/>
    <x v="1"/>
    <n v="1"/>
    <n v="79.150000000000006"/>
    <n v="3"/>
    <n v="76.78"/>
    <n v="76.78"/>
    <n v="0.92"/>
    <n v="70.64"/>
    <s v="EUR"/>
    <x v="3287"/>
    <x v="5"/>
    <x v="2"/>
    <x v="1"/>
    <x v="4"/>
    <x v="0"/>
    <x v="12"/>
    <x v="0"/>
  </r>
  <r>
    <x v="3291"/>
    <x v="910"/>
    <x v="1"/>
    <x v="3"/>
    <x v="2"/>
    <x v="2"/>
    <x v="13"/>
    <s v="Marseille"/>
    <x v="4"/>
    <x v="27"/>
    <x v="5"/>
    <x v="17"/>
    <n v="1"/>
    <n v="873.43"/>
    <n v="0"/>
    <n v="873.43"/>
    <n v="873.43"/>
    <n v="0.92"/>
    <n v="803.56"/>
    <s v="EUR"/>
    <x v="3288"/>
    <x v="5"/>
    <x v="5"/>
    <x v="0"/>
    <x v="2"/>
    <x v="1"/>
    <x v="12"/>
    <x v="0"/>
  </r>
  <r>
    <x v="3292"/>
    <x v="846"/>
    <x v="1"/>
    <x v="10"/>
    <x v="3"/>
    <x v="2"/>
    <x v="13"/>
    <s v="Marseille"/>
    <x v="3"/>
    <x v="28"/>
    <x v="10"/>
    <x v="14"/>
    <n v="6"/>
    <n v="583.78"/>
    <n v="5"/>
    <n v="554.59"/>
    <n v="3327.54"/>
    <n v="0.92"/>
    <n v="3061.34"/>
    <s v="EUR"/>
    <x v="3289"/>
    <x v="1"/>
    <x v="6"/>
    <x v="1"/>
    <x v="2"/>
    <x v="0"/>
    <x v="2"/>
    <x v="0"/>
  </r>
  <r>
    <x v="3293"/>
    <x v="137"/>
    <x v="1"/>
    <x v="8"/>
    <x v="3"/>
    <x v="2"/>
    <x v="13"/>
    <s v="Marseille"/>
    <x v="5"/>
    <x v="10"/>
    <x v="3"/>
    <x v="10"/>
    <n v="2"/>
    <n v="1064.27"/>
    <n v="0"/>
    <n v="1064.27"/>
    <n v="2128.54"/>
    <n v="0.92"/>
    <n v="1958.26"/>
    <s v="EUR"/>
    <x v="3290"/>
    <x v="1"/>
    <x v="2"/>
    <x v="1"/>
    <x v="0"/>
    <x v="0"/>
    <x v="9"/>
    <x v="0"/>
  </r>
  <r>
    <x v="3294"/>
    <x v="341"/>
    <x v="1"/>
    <x v="11"/>
    <x v="3"/>
    <x v="2"/>
    <x v="13"/>
    <s v="Marseille"/>
    <x v="1"/>
    <x v="1"/>
    <x v="0"/>
    <x v="6"/>
    <n v="4"/>
    <n v="27.18"/>
    <n v="0"/>
    <n v="27.18"/>
    <n v="108.72"/>
    <n v="0.92"/>
    <n v="100.02"/>
    <s v="EUR"/>
    <x v="3291"/>
    <x v="0"/>
    <x v="1"/>
    <x v="2"/>
    <x v="4"/>
    <x v="0"/>
    <x v="10"/>
    <x v="2"/>
  </r>
  <r>
    <x v="3295"/>
    <x v="1036"/>
    <x v="1"/>
    <x v="11"/>
    <x v="3"/>
    <x v="2"/>
    <x v="13"/>
    <s v="Marseille"/>
    <x v="2"/>
    <x v="29"/>
    <x v="0"/>
    <x v="4"/>
    <n v="4"/>
    <n v="254.64"/>
    <n v="0"/>
    <n v="254.64"/>
    <n v="1018.56"/>
    <n v="0.92"/>
    <n v="937.08"/>
    <s v="EUR"/>
    <x v="3292"/>
    <x v="1"/>
    <x v="1"/>
    <x v="3"/>
    <x v="3"/>
    <x v="0"/>
    <x v="18"/>
    <x v="0"/>
  </r>
  <r>
    <x v="3296"/>
    <x v="520"/>
    <x v="2"/>
    <x v="0"/>
    <x v="0"/>
    <x v="2"/>
    <x v="13"/>
    <s v="Marseille"/>
    <x v="3"/>
    <x v="42"/>
    <x v="1"/>
    <x v="14"/>
    <n v="1"/>
    <n v="1347.86"/>
    <n v="15"/>
    <n v="1145.68"/>
    <n v="1145.68"/>
    <n v="0.92"/>
    <n v="1054.03"/>
    <s v="EUR"/>
    <x v="3293"/>
    <x v="0"/>
    <x v="4"/>
    <x v="1"/>
    <x v="4"/>
    <x v="0"/>
    <x v="10"/>
    <x v="0"/>
  </r>
  <r>
    <x v="3297"/>
    <x v="224"/>
    <x v="2"/>
    <x v="5"/>
    <x v="0"/>
    <x v="2"/>
    <x v="13"/>
    <s v="Marseille"/>
    <x v="1"/>
    <x v="5"/>
    <x v="0"/>
    <x v="1"/>
    <n v="3"/>
    <n v="102.85"/>
    <n v="0"/>
    <n v="102.85"/>
    <n v="308.55"/>
    <n v="0.92"/>
    <n v="283.87"/>
    <s v="EUR"/>
    <x v="3294"/>
    <x v="5"/>
    <x v="2"/>
    <x v="0"/>
    <x v="1"/>
    <x v="0"/>
    <x v="3"/>
    <x v="2"/>
  </r>
  <r>
    <x v="3298"/>
    <x v="388"/>
    <x v="2"/>
    <x v="5"/>
    <x v="0"/>
    <x v="2"/>
    <x v="13"/>
    <s v="Marseille"/>
    <x v="1"/>
    <x v="1"/>
    <x v="0"/>
    <x v="5"/>
    <n v="2"/>
    <n v="30.8"/>
    <n v="10"/>
    <n v="27.72"/>
    <n v="55.44"/>
    <n v="0.92"/>
    <n v="51"/>
    <s v="EUR"/>
    <x v="3295"/>
    <x v="0"/>
    <x v="5"/>
    <x v="2"/>
    <x v="0"/>
    <x v="0"/>
    <x v="14"/>
    <x v="0"/>
  </r>
  <r>
    <x v="3299"/>
    <x v="407"/>
    <x v="2"/>
    <x v="9"/>
    <x v="1"/>
    <x v="2"/>
    <x v="13"/>
    <s v="Marseille"/>
    <x v="3"/>
    <x v="14"/>
    <x v="10"/>
    <x v="14"/>
    <n v="5"/>
    <n v="1096.95"/>
    <n v="10"/>
    <n v="987.26"/>
    <n v="4936.3"/>
    <n v="0.92"/>
    <n v="4541.3999999999996"/>
    <s v="EUR"/>
    <x v="3296"/>
    <x v="5"/>
    <x v="6"/>
    <x v="1"/>
    <x v="3"/>
    <x v="0"/>
    <x v="13"/>
    <x v="2"/>
  </r>
  <r>
    <x v="3300"/>
    <x v="88"/>
    <x v="2"/>
    <x v="7"/>
    <x v="2"/>
    <x v="2"/>
    <x v="13"/>
    <s v="Marseille"/>
    <x v="2"/>
    <x v="29"/>
    <x v="0"/>
    <x v="3"/>
    <n v="2"/>
    <n v="231.65"/>
    <n v="2"/>
    <n v="227.02"/>
    <n v="454.04"/>
    <n v="0.92"/>
    <n v="417.72"/>
    <s v="EUR"/>
    <x v="3297"/>
    <x v="0"/>
    <x v="1"/>
    <x v="0"/>
    <x v="2"/>
    <x v="0"/>
    <x v="16"/>
    <x v="2"/>
  </r>
  <r>
    <x v="3301"/>
    <x v="436"/>
    <x v="2"/>
    <x v="10"/>
    <x v="3"/>
    <x v="2"/>
    <x v="13"/>
    <s v="Marseille"/>
    <x v="3"/>
    <x v="42"/>
    <x v="8"/>
    <x v="14"/>
    <n v="5"/>
    <n v="1384.6"/>
    <n v="0"/>
    <n v="1384.6"/>
    <n v="6923"/>
    <n v="0.92"/>
    <n v="6369.16"/>
    <s v="EUR"/>
    <x v="3298"/>
    <x v="3"/>
    <x v="2"/>
    <x v="0"/>
    <x v="4"/>
    <x v="0"/>
    <x v="3"/>
    <x v="0"/>
  </r>
  <r>
    <x v="3302"/>
    <x v="500"/>
    <x v="2"/>
    <x v="11"/>
    <x v="3"/>
    <x v="2"/>
    <x v="13"/>
    <s v="Marseille"/>
    <x v="4"/>
    <x v="18"/>
    <x v="7"/>
    <x v="1"/>
    <n v="3"/>
    <n v="431.38"/>
    <n v="3"/>
    <n v="418.44"/>
    <n v="1255.32"/>
    <n v="0.92"/>
    <n v="1154.8900000000001"/>
    <s v="EUR"/>
    <x v="3299"/>
    <x v="5"/>
    <x v="0"/>
    <x v="1"/>
    <x v="2"/>
    <x v="1"/>
    <x v="3"/>
    <x v="0"/>
  </r>
  <r>
    <x v="3303"/>
    <x v="204"/>
    <x v="0"/>
    <x v="4"/>
    <x v="0"/>
    <x v="2"/>
    <x v="13"/>
    <s v="Montpellier"/>
    <x v="1"/>
    <x v="19"/>
    <x v="0"/>
    <x v="1"/>
    <n v="3"/>
    <n v="79.47"/>
    <n v="3"/>
    <n v="77.09"/>
    <n v="231.27"/>
    <n v="0.92"/>
    <n v="212.77"/>
    <s v="EUR"/>
    <x v="3300"/>
    <x v="2"/>
    <x v="4"/>
    <x v="3"/>
    <x v="2"/>
    <x v="0"/>
    <x v="10"/>
    <x v="0"/>
  </r>
  <r>
    <x v="3304"/>
    <x v="408"/>
    <x v="0"/>
    <x v="4"/>
    <x v="0"/>
    <x v="2"/>
    <x v="13"/>
    <s v="Montpellier"/>
    <x v="4"/>
    <x v="27"/>
    <x v="4"/>
    <x v="13"/>
    <n v="1"/>
    <n v="859.75"/>
    <n v="3"/>
    <n v="833.96"/>
    <n v="833.96"/>
    <n v="0.92"/>
    <n v="767.24"/>
    <s v="EUR"/>
    <x v="3301"/>
    <x v="3"/>
    <x v="1"/>
    <x v="3"/>
    <x v="0"/>
    <x v="5"/>
    <x v="17"/>
    <x v="0"/>
  </r>
  <r>
    <x v="3305"/>
    <x v="590"/>
    <x v="0"/>
    <x v="5"/>
    <x v="0"/>
    <x v="2"/>
    <x v="13"/>
    <s v="Montpellier"/>
    <x v="1"/>
    <x v="41"/>
    <x v="0"/>
    <x v="6"/>
    <n v="2"/>
    <n v="296.06"/>
    <n v="10"/>
    <n v="266.45"/>
    <n v="532.9"/>
    <n v="0.92"/>
    <n v="490.27"/>
    <s v="EUR"/>
    <x v="3302"/>
    <x v="5"/>
    <x v="1"/>
    <x v="2"/>
    <x v="3"/>
    <x v="0"/>
    <x v="8"/>
    <x v="0"/>
  </r>
  <r>
    <x v="3306"/>
    <x v="627"/>
    <x v="0"/>
    <x v="6"/>
    <x v="1"/>
    <x v="2"/>
    <x v="13"/>
    <s v="Montpellier"/>
    <x v="1"/>
    <x v="41"/>
    <x v="0"/>
    <x v="6"/>
    <n v="2"/>
    <n v="315.10000000000002"/>
    <n v="7"/>
    <n v="293.04000000000002"/>
    <n v="586.08000000000004"/>
    <n v="0.92"/>
    <n v="539.19000000000005"/>
    <s v="EUR"/>
    <x v="3303"/>
    <x v="2"/>
    <x v="5"/>
    <x v="0"/>
    <x v="1"/>
    <x v="0"/>
    <x v="14"/>
    <x v="0"/>
  </r>
  <r>
    <x v="3307"/>
    <x v="818"/>
    <x v="0"/>
    <x v="6"/>
    <x v="1"/>
    <x v="2"/>
    <x v="13"/>
    <s v="Montpellier"/>
    <x v="2"/>
    <x v="2"/>
    <x v="0"/>
    <x v="0"/>
    <n v="3"/>
    <n v="305.87"/>
    <n v="5"/>
    <n v="290.58"/>
    <n v="871.74"/>
    <n v="0.92"/>
    <n v="802"/>
    <s v="EUR"/>
    <x v="3304"/>
    <x v="5"/>
    <x v="0"/>
    <x v="2"/>
    <x v="4"/>
    <x v="0"/>
    <x v="3"/>
    <x v="0"/>
  </r>
  <r>
    <x v="3308"/>
    <x v="34"/>
    <x v="0"/>
    <x v="9"/>
    <x v="1"/>
    <x v="2"/>
    <x v="13"/>
    <s v="Montpellier"/>
    <x v="4"/>
    <x v="33"/>
    <x v="4"/>
    <x v="3"/>
    <n v="1"/>
    <n v="1156.3699999999999"/>
    <n v="0"/>
    <n v="1156.3699999999999"/>
    <n v="1156.3699999999999"/>
    <n v="0.92"/>
    <n v="1063.8599999999999"/>
    <s v="EUR"/>
    <x v="3305"/>
    <x v="2"/>
    <x v="1"/>
    <x v="3"/>
    <x v="1"/>
    <x v="5"/>
    <x v="9"/>
    <x v="0"/>
  </r>
  <r>
    <x v="3309"/>
    <x v="661"/>
    <x v="0"/>
    <x v="2"/>
    <x v="2"/>
    <x v="2"/>
    <x v="13"/>
    <s v="Montpellier"/>
    <x v="4"/>
    <x v="11"/>
    <x v="3"/>
    <x v="17"/>
    <n v="1"/>
    <n v="1055.94"/>
    <n v="0"/>
    <n v="1055.94"/>
    <n v="1055.94"/>
    <n v="0.92"/>
    <n v="971.46"/>
    <s v="EUR"/>
    <x v="3306"/>
    <x v="0"/>
    <x v="1"/>
    <x v="1"/>
    <x v="3"/>
    <x v="4"/>
    <x v="13"/>
    <x v="0"/>
  </r>
  <r>
    <x v="3310"/>
    <x v="39"/>
    <x v="0"/>
    <x v="8"/>
    <x v="3"/>
    <x v="2"/>
    <x v="13"/>
    <s v="Montpellier"/>
    <x v="4"/>
    <x v="40"/>
    <x v="5"/>
    <x v="15"/>
    <n v="3"/>
    <n v="946.28"/>
    <n v="15"/>
    <n v="804.34"/>
    <n v="2413.02"/>
    <n v="0.92"/>
    <n v="2219.98"/>
    <s v="EUR"/>
    <x v="3307"/>
    <x v="1"/>
    <x v="2"/>
    <x v="0"/>
    <x v="1"/>
    <x v="2"/>
    <x v="18"/>
    <x v="2"/>
  </r>
  <r>
    <x v="3311"/>
    <x v="42"/>
    <x v="1"/>
    <x v="0"/>
    <x v="0"/>
    <x v="2"/>
    <x v="13"/>
    <s v="Montpellier"/>
    <x v="3"/>
    <x v="34"/>
    <x v="6"/>
    <x v="4"/>
    <n v="2"/>
    <n v="2611.44"/>
    <n v="0"/>
    <n v="2611.44"/>
    <n v="5222.88"/>
    <n v="0.92"/>
    <n v="4805.05"/>
    <s v="EUR"/>
    <x v="3308"/>
    <x v="0"/>
    <x v="4"/>
    <x v="0"/>
    <x v="0"/>
    <x v="0"/>
    <x v="16"/>
    <x v="0"/>
  </r>
  <r>
    <x v="3312"/>
    <x v="950"/>
    <x v="1"/>
    <x v="5"/>
    <x v="0"/>
    <x v="2"/>
    <x v="13"/>
    <s v="Montpellier"/>
    <x v="4"/>
    <x v="6"/>
    <x v="5"/>
    <x v="19"/>
    <n v="3"/>
    <n v="1108.3499999999999"/>
    <n v="0"/>
    <n v="1108.3499999999999"/>
    <n v="3325.05"/>
    <n v="0.92"/>
    <n v="3059.05"/>
    <s v="EUR"/>
    <x v="3309"/>
    <x v="4"/>
    <x v="2"/>
    <x v="3"/>
    <x v="3"/>
    <x v="2"/>
    <x v="3"/>
    <x v="0"/>
  </r>
  <r>
    <x v="3313"/>
    <x v="566"/>
    <x v="1"/>
    <x v="5"/>
    <x v="0"/>
    <x v="2"/>
    <x v="13"/>
    <s v="Montpellier"/>
    <x v="0"/>
    <x v="20"/>
    <x v="0"/>
    <x v="0"/>
    <n v="5"/>
    <n v="255.91"/>
    <n v="7"/>
    <n v="238"/>
    <n v="1190"/>
    <n v="0.92"/>
    <n v="1094.8"/>
    <s v="EUR"/>
    <x v="3310"/>
    <x v="5"/>
    <x v="0"/>
    <x v="3"/>
    <x v="1"/>
    <x v="0"/>
    <x v="18"/>
    <x v="0"/>
  </r>
  <r>
    <x v="3314"/>
    <x v="730"/>
    <x v="1"/>
    <x v="1"/>
    <x v="1"/>
    <x v="2"/>
    <x v="13"/>
    <s v="Montpellier"/>
    <x v="3"/>
    <x v="14"/>
    <x v="1"/>
    <x v="0"/>
    <n v="3"/>
    <n v="1104.04"/>
    <n v="0"/>
    <n v="1104.04"/>
    <n v="3312.12"/>
    <n v="0.92"/>
    <n v="3047.15"/>
    <s v="EUR"/>
    <x v="3311"/>
    <x v="2"/>
    <x v="6"/>
    <x v="1"/>
    <x v="4"/>
    <x v="0"/>
    <x v="15"/>
    <x v="0"/>
  </r>
  <r>
    <x v="3315"/>
    <x v="643"/>
    <x v="1"/>
    <x v="1"/>
    <x v="1"/>
    <x v="2"/>
    <x v="13"/>
    <s v="Montpellier"/>
    <x v="1"/>
    <x v="36"/>
    <x v="0"/>
    <x v="6"/>
    <n v="1"/>
    <n v="101.16"/>
    <n v="15"/>
    <n v="85.99"/>
    <n v="85.99"/>
    <n v="0.92"/>
    <n v="79.11"/>
    <s v="EUR"/>
    <x v="3312"/>
    <x v="4"/>
    <x v="3"/>
    <x v="1"/>
    <x v="3"/>
    <x v="0"/>
    <x v="6"/>
    <x v="0"/>
  </r>
  <r>
    <x v="3316"/>
    <x v="188"/>
    <x v="1"/>
    <x v="9"/>
    <x v="1"/>
    <x v="2"/>
    <x v="13"/>
    <s v="Montpellier"/>
    <x v="1"/>
    <x v="30"/>
    <x v="0"/>
    <x v="4"/>
    <n v="5"/>
    <n v="106.12"/>
    <n v="0"/>
    <n v="106.12"/>
    <n v="530.6"/>
    <n v="0.92"/>
    <n v="488.15"/>
    <s v="EUR"/>
    <x v="3313"/>
    <x v="1"/>
    <x v="0"/>
    <x v="3"/>
    <x v="0"/>
    <x v="0"/>
    <x v="6"/>
    <x v="0"/>
  </r>
  <r>
    <x v="3317"/>
    <x v="133"/>
    <x v="1"/>
    <x v="7"/>
    <x v="2"/>
    <x v="2"/>
    <x v="13"/>
    <s v="Montpellier"/>
    <x v="5"/>
    <x v="8"/>
    <x v="2"/>
    <x v="4"/>
    <n v="3"/>
    <n v="471.41"/>
    <n v="0"/>
    <n v="471.41"/>
    <n v="1414.23"/>
    <n v="0.92"/>
    <n v="1301.0899999999999"/>
    <s v="EUR"/>
    <x v="3314"/>
    <x v="5"/>
    <x v="2"/>
    <x v="3"/>
    <x v="1"/>
    <x v="0"/>
    <x v="3"/>
    <x v="0"/>
  </r>
  <r>
    <x v="3318"/>
    <x v="1050"/>
    <x v="1"/>
    <x v="8"/>
    <x v="3"/>
    <x v="2"/>
    <x v="13"/>
    <s v="Montpellier"/>
    <x v="3"/>
    <x v="14"/>
    <x v="10"/>
    <x v="0"/>
    <n v="2"/>
    <n v="1013.87"/>
    <n v="0"/>
    <n v="1013.87"/>
    <n v="2027.74"/>
    <n v="0.92"/>
    <n v="1865.52"/>
    <s v="EUR"/>
    <x v="3315"/>
    <x v="3"/>
    <x v="2"/>
    <x v="2"/>
    <x v="4"/>
    <x v="0"/>
    <x v="1"/>
    <x v="0"/>
  </r>
  <r>
    <x v="3319"/>
    <x v="194"/>
    <x v="2"/>
    <x v="0"/>
    <x v="0"/>
    <x v="2"/>
    <x v="13"/>
    <s v="Montpellier"/>
    <x v="4"/>
    <x v="18"/>
    <x v="4"/>
    <x v="3"/>
    <n v="2"/>
    <n v="433.6"/>
    <n v="7"/>
    <n v="403.25"/>
    <n v="806.5"/>
    <n v="0.92"/>
    <n v="741.98"/>
    <s v="EUR"/>
    <x v="3316"/>
    <x v="2"/>
    <x v="2"/>
    <x v="1"/>
    <x v="2"/>
    <x v="3"/>
    <x v="7"/>
    <x v="0"/>
  </r>
  <r>
    <x v="3320"/>
    <x v="224"/>
    <x v="2"/>
    <x v="5"/>
    <x v="0"/>
    <x v="2"/>
    <x v="13"/>
    <s v="Montpellier"/>
    <x v="0"/>
    <x v="0"/>
    <x v="0"/>
    <x v="3"/>
    <n v="1"/>
    <n v="161.27000000000001"/>
    <n v="10"/>
    <n v="145.13999999999999"/>
    <n v="145.13999999999999"/>
    <n v="0.92"/>
    <n v="133.53"/>
    <s v="EUR"/>
    <x v="3317"/>
    <x v="2"/>
    <x v="5"/>
    <x v="1"/>
    <x v="0"/>
    <x v="0"/>
    <x v="14"/>
    <x v="0"/>
  </r>
  <r>
    <x v="3321"/>
    <x v="388"/>
    <x v="2"/>
    <x v="5"/>
    <x v="0"/>
    <x v="2"/>
    <x v="13"/>
    <s v="Montpellier"/>
    <x v="3"/>
    <x v="14"/>
    <x v="8"/>
    <x v="3"/>
    <n v="7"/>
    <n v="1137.68"/>
    <n v="5"/>
    <n v="1080.8"/>
    <n v="7565.6"/>
    <n v="0.92"/>
    <n v="6960.35"/>
    <s v="EUR"/>
    <x v="3318"/>
    <x v="3"/>
    <x v="3"/>
    <x v="3"/>
    <x v="4"/>
    <x v="0"/>
    <x v="3"/>
    <x v="0"/>
  </r>
  <r>
    <x v="3322"/>
    <x v="242"/>
    <x v="2"/>
    <x v="2"/>
    <x v="2"/>
    <x v="2"/>
    <x v="13"/>
    <s v="Montpellier"/>
    <x v="4"/>
    <x v="33"/>
    <x v="2"/>
    <x v="0"/>
    <n v="3"/>
    <n v="1100.42"/>
    <n v="0"/>
    <n v="1100.42"/>
    <n v="3301.26"/>
    <n v="0.92"/>
    <n v="3037.16"/>
    <s v="EUR"/>
    <x v="3319"/>
    <x v="0"/>
    <x v="4"/>
    <x v="0"/>
    <x v="4"/>
    <x v="1"/>
    <x v="15"/>
    <x v="0"/>
  </r>
  <r>
    <x v="3323"/>
    <x v="435"/>
    <x v="2"/>
    <x v="2"/>
    <x v="2"/>
    <x v="2"/>
    <x v="13"/>
    <s v="Montpellier"/>
    <x v="1"/>
    <x v="41"/>
    <x v="0"/>
    <x v="1"/>
    <n v="3"/>
    <n v="321.75"/>
    <n v="7"/>
    <n v="299.23"/>
    <n v="897.69"/>
    <n v="0.92"/>
    <n v="825.87"/>
    <s v="EUR"/>
    <x v="3320"/>
    <x v="5"/>
    <x v="4"/>
    <x v="3"/>
    <x v="0"/>
    <x v="0"/>
    <x v="20"/>
    <x v="0"/>
  </r>
  <r>
    <x v="3324"/>
    <x v="854"/>
    <x v="2"/>
    <x v="7"/>
    <x v="2"/>
    <x v="2"/>
    <x v="13"/>
    <s v="Montpellier"/>
    <x v="4"/>
    <x v="13"/>
    <x v="3"/>
    <x v="3"/>
    <n v="1"/>
    <n v="913.95"/>
    <n v="0"/>
    <n v="913.95"/>
    <n v="913.95"/>
    <n v="0.92"/>
    <n v="840.83"/>
    <s v="EUR"/>
    <x v="3321"/>
    <x v="2"/>
    <x v="0"/>
    <x v="2"/>
    <x v="4"/>
    <x v="4"/>
    <x v="7"/>
    <x v="1"/>
  </r>
  <r>
    <x v="3325"/>
    <x v="728"/>
    <x v="2"/>
    <x v="10"/>
    <x v="3"/>
    <x v="2"/>
    <x v="13"/>
    <s v="Montpellier"/>
    <x v="3"/>
    <x v="14"/>
    <x v="1"/>
    <x v="6"/>
    <n v="2"/>
    <n v="1120.71"/>
    <n v="10"/>
    <n v="1008.64"/>
    <n v="2017.28"/>
    <n v="0.92"/>
    <n v="1855.9"/>
    <s v="EUR"/>
    <x v="3322"/>
    <x v="0"/>
    <x v="4"/>
    <x v="0"/>
    <x v="3"/>
    <x v="0"/>
    <x v="3"/>
    <x v="0"/>
  </r>
  <r>
    <x v="3326"/>
    <x v="174"/>
    <x v="2"/>
    <x v="10"/>
    <x v="3"/>
    <x v="2"/>
    <x v="13"/>
    <s v="Montpellier"/>
    <x v="1"/>
    <x v="25"/>
    <x v="0"/>
    <x v="5"/>
    <n v="2"/>
    <n v="39.64"/>
    <n v="0"/>
    <n v="39.64"/>
    <n v="79.28"/>
    <n v="0.92"/>
    <n v="72.94"/>
    <s v="EUR"/>
    <x v="3323"/>
    <x v="2"/>
    <x v="1"/>
    <x v="1"/>
    <x v="1"/>
    <x v="0"/>
    <x v="3"/>
    <x v="0"/>
  </r>
  <r>
    <x v="3327"/>
    <x v="970"/>
    <x v="0"/>
    <x v="0"/>
    <x v="0"/>
    <x v="2"/>
    <x v="13"/>
    <s v="Nantes"/>
    <x v="1"/>
    <x v="30"/>
    <x v="0"/>
    <x v="6"/>
    <n v="3"/>
    <n v="91.66"/>
    <n v="0"/>
    <n v="91.66"/>
    <n v="274.98"/>
    <n v="0.92"/>
    <n v="252.98"/>
    <s v="EUR"/>
    <x v="3324"/>
    <x v="1"/>
    <x v="1"/>
    <x v="1"/>
    <x v="4"/>
    <x v="0"/>
    <x v="17"/>
    <x v="0"/>
  </r>
  <r>
    <x v="3328"/>
    <x v="408"/>
    <x v="0"/>
    <x v="4"/>
    <x v="0"/>
    <x v="2"/>
    <x v="13"/>
    <s v="Nantes"/>
    <x v="3"/>
    <x v="24"/>
    <x v="1"/>
    <x v="6"/>
    <n v="1"/>
    <n v="1313.7"/>
    <n v="15"/>
    <n v="1116.6400000000001"/>
    <n v="1116.6400000000001"/>
    <n v="0.92"/>
    <n v="1027.31"/>
    <s v="EUR"/>
    <x v="3325"/>
    <x v="0"/>
    <x v="5"/>
    <x v="2"/>
    <x v="0"/>
    <x v="0"/>
    <x v="19"/>
    <x v="0"/>
  </r>
  <r>
    <x v="3329"/>
    <x v="408"/>
    <x v="0"/>
    <x v="4"/>
    <x v="0"/>
    <x v="2"/>
    <x v="13"/>
    <s v="Nantes"/>
    <x v="3"/>
    <x v="3"/>
    <x v="10"/>
    <x v="4"/>
    <n v="1"/>
    <n v="2013.36"/>
    <n v="0"/>
    <n v="2013.36"/>
    <n v="2013.36"/>
    <n v="0.92"/>
    <n v="1852.29"/>
    <s v="EUR"/>
    <x v="3326"/>
    <x v="4"/>
    <x v="3"/>
    <x v="1"/>
    <x v="1"/>
    <x v="0"/>
    <x v="9"/>
    <x v="0"/>
  </r>
  <r>
    <x v="3330"/>
    <x v="671"/>
    <x v="0"/>
    <x v="2"/>
    <x v="2"/>
    <x v="2"/>
    <x v="13"/>
    <s v="Nantes"/>
    <x v="5"/>
    <x v="17"/>
    <x v="3"/>
    <x v="10"/>
    <n v="1"/>
    <n v="588.54999999999995"/>
    <n v="0"/>
    <n v="588.54999999999995"/>
    <n v="588.54999999999995"/>
    <n v="0.92"/>
    <n v="541.47"/>
    <s v="EUR"/>
    <x v="3327"/>
    <x v="3"/>
    <x v="6"/>
    <x v="0"/>
    <x v="4"/>
    <x v="0"/>
    <x v="16"/>
    <x v="2"/>
  </r>
  <r>
    <x v="3331"/>
    <x v="851"/>
    <x v="0"/>
    <x v="2"/>
    <x v="2"/>
    <x v="2"/>
    <x v="13"/>
    <s v="Nantes"/>
    <x v="4"/>
    <x v="23"/>
    <x v="4"/>
    <x v="3"/>
    <n v="2"/>
    <n v="789.82"/>
    <n v="15"/>
    <n v="671.35"/>
    <n v="1342.7"/>
    <n v="0.92"/>
    <n v="1235.28"/>
    <s v="EUR"/>
    <x v="3328"/>
    <x v="2"/>
    <x v="3"/>
    <x v="2"/>
    <x v="0"/>
    <x v="4"/>
    <x v="5"/>
    <x v="0"/>
  </r>
  <r>
    <x v="3332"/>
    <x v="331"/>
    <x v="0"/>
    <x v="3"/>
    <x v="2"/>
    <x v="2"/>
    <x v="13"/>
    <s v="Nantes"/>
    <x v="4"/>
    <x v="26"/>
    <x v="4"/>
    <x v="13"/>
    <n v="2"/>
    <n v="741.4"/>
    <n v="0"/>
    <n v="741.4"/>
    <n v="1482.8"/>
    <n v="0.92"/>
    <n v="1364.18"/>
    <s v="EUR"/>
    <x v="3329"/>
    <x v="1"/>
    <x v="0"/>
    <x v="1"/>
    <x v="4"/>
    <x v="6"/>
    <x v="3"/>
    <x v="0"/>
  </r>
  <r>
    <x v="3333"/>
    <x v="858"/>
    <x v="1"/>
    <x v="9"/>
    <x v="1"/>
    <x v="2"/>
    <x v="13"/>
    <s v="Nantes"/>
    <x v="3"/>
    <x v="3"/>
    <x v="1"/>
    <x v="6"/>
    <n v="2"/>
    <n v="2128.8000000000002"/>
    <n v="0"/>
    <n v="2128.8000000000002"/>
    <n v="4257.6000000000004"/>
    <n v="0.92"/>
    <n v="3916.99"/>
    <s v="EUR"/>
    <x v="3330"/>
    <x v="2"/>
    <x v="4"/>
    <x v="0"/>
    <x v="0"/>
    <x v="0"/>
    <x v="5"/>
    <x v="0"/>
  </r>
  <r>
    <x v="3334"/>
    <x v="1006"/>
    <x v="1"/>
    <x v="2"/>
    <x v="2"/>
    <x v="2"/>
    <x v="13"/>
    <s v="Nantes"/>
    <x v="5"/>
    <x v="8"/>
    <x v="2"/>
    <x v="0"/>
    <n v="1"/>
    <n v="461.14"/>
    <n v="3"/>
    <n v="447.31"/>
    <n v="447.31"/>
    <n v="0.92"/>
    <n v="411.53"/>
    <s v="EUR"/>
    <x v="3331"/>
    <x v="2"/>
    <x v="6"/>
    <x v="3"/>
    <x v="2"/>
    <x v="0"/>
    <x v="20"/>
    <x v="0"/>
  </r>
  <r>
    <x v="3335"/>
    <x v="431"/>
    <x v="1"/>
    <x v="10"/>
    <x v="3"/>
    <x v="2"/>
    <x v="13"/>
    <s v="Nantes"/>
    <x v="4"/>
    <x v="23"/>
    <x v="7"/>
    <x v="9"/>
    <n v="1"/>
    <n v="815.24"/>
    <n v="10"/>
    <n v="733.72"/>
    <n v="733.72"/>
    <n v="0.92"/>
    <n v="675.02"/>
    <s v="EUR"/>
    <x v="3332"/>
    <x v="4"/>
    <x v="1"/>
    <x v="2"/>
    <x v="4"/>
    <x v="4"/>
    <x v="3"/>
    <x v="0"/>
  </r>
  <r>
    <x v="3336"/>
    <x v="1051"/>
    <x v="2"/>
    <x v="5"/>
    <x v="0"/>
    <x v="2"/>
    <x v="13"/>
    <s v="Nantes"/>
    <x v="5"/>
    <x v="17"/>
    <x v="5"/>
    <x v="10"/>
    <n v="7"/>
    <n v="591.07000000000005"/>
    <n v="0"/>
    <n v="591.07000000000005"/>
    <n v="4137.49"/>
    <n v="0.92"/>
    <n v="3806.49"/>
    <s v="EUR"/>
    <x v="3333"/>
    <x v="2"/>
    <x v="4"/>
    <x v="0"/>
    <x v="3"/>
    <x v="0"/>
    <x v="2"/>
    <x v="0"/>
  </r>
  <r>
    <x v="3337"/>
    <x v="805"/>
    <x v="2"/>
    <x v="9"/>
    <x v="1"/>
    <x v="2"/>
    <x v="13"/>
    <s v="Nantes"/>
    <x v="1"/>
    <x v="41"/>
    <x v="0"/>
    <x v="5"/>
    <n v="2"/>
    <n v="281.39999999999998"/>
    <n v="7"/>
    <n v="261.7"/>
    <n v="523.4"/>
    <n v="0.92"/>
    <n v="481.53"/>
    <s v="EUR"/>
    <x v="3334"/>
    <x v="4"/>
    <x v="0"/>
    <x v="0"/>
    <x v="4"/>
    <x v="0"/>
    <x v="3"/>
    <x v="0"/>
  </r>
  <r>
    <x v="3338"/>
    <x v="284"/>
    <x v="2"/>
    <x v="8"/>
    <x v="3"/>
    <x v="2"/>
    <x v="13"/>
    <s v="Nantes"/>
    <x v="4"/>
    <x v="22"/>
    <x v="5"/>
    <x v="19"/>
    <n v="2"/>
    <n v="605.44000000000005"/>
    <n v="0"/>
    <n v="605.44000000000005"/>
    <n v="1210.8800000000001"/>
    <n v="0.92"/>
    <n v="1114.01"/>
    <s v="EUR"/>
    <x v="3335"/>
    <x v="2"/>
    <x v="0"/>
    <x v="0"/>
    <x v="3"/>
    <x v="4"/>
    <x v="3"/>
    <x v="0"/>
  </r>
  <r>
    <x v="3339"/>
    <x v="611"/>
    <x v="0"/>
    <x v="4"/>
    <x v="0"/>
    <x v="2"/>
    <x v="13"/>
    <s v="Nice"/>
    <x v="4"/>
    <x v="6"/>
    <x v="4"/>
    <x v="4"/>
    <n v="1"/>
    <n v="1229.3900000000001"/>
    <n v="0"/>
    <n v="1229.3900000000001"/>
    <n v="1229.3900000000001"/>
    <n v="0.92"/>
    <n v="1131.04"/>
    <s v="EUR"/>
    <x v="3336"/>
    <x v="2"/>
    <x v="3"/>
    <x v="1"/>
    <x v="3"/>
    <x v="5"/>
    <x v="8"/>
    <x v="0"/>
  </r>
  <r>
    <x v="3340"/>
    <x v="658"/>
    <x v="0"/>
    <x v="5"/>
    <x v="0"/>
    <x v="2"/>
    <x v="13"/>
    <s v="Nice"/>
    <x v="4"/>
    <x v="18"/>
    <x v="3"/>
    <x v="1"/>
    <n v="2"/>
    <n v="442.2"/>
    <n v="0"/>
    <n v="442.2"/>
    <n v="884.4"/>
    <n v="0.92"/>
    <n v="813.65"/>
    <s v="EUR"/>
    <x v="3337"/>
    <x v="0"/>
    <x v="2"/>
    <x v="1"/>
    <x v="4"/>
    <x v="5"/>
    <x v="10"/>
    <x v="0"/>
  </r>
  <r>
    <x v="3341"/>
    <x v="473"/>
    <x v="0"/>
    <x v="5"/>
    <x v="0"/>
    <x v="2"/>
    <x v="13"/>
    <s v="Nice"/>
    <x v="4"/>
    <x v="37"/>
    <x v="7"/>
    <x v="1"/>
    <n v="1"/>
    <n v="932.65"/>
    <n v="0"/>
    <n v="932.65"/>
    <n v="932.65"/>
    <n v="0.92"/>
    <n v="858.04"/>
    <s v="EUR"/>
    <x v="3338"/>
    <x v="2"/>
    <x v="6"/>
    <x v="1"/>
    <x v="3"/>
    <x v="3"/>
    <x v="1"/>
    <x v="0"/>
  </r>
  <r>
    <x v="3342"/>
    <x v="474"/>
    <x v="0"/>
    <x v="1"/>
    <x v="1"/>
    <x v="2"/>
    <x v="13"/>
    <s v="Nice"/>
    <x v="4"/>
    <x v="22"/>
    <x v="7"/>
    <x v="1"/>
    <n v="2"/>
    <n v="585.86"/>
    <n v="2"/>
    <n v="574.14"/>
    <n v="1148.28"/>
    <n v="0.92"/>
    <n v="1056.42"/>
    <s v="EUR"/>
    <x v="3339"/>
    <x v="1"/>
    <x v="0"/>
    <x v="1"/>
    <x v="3"/>
    <x v="6"/>
    <x v="3"/>
    <x v="0"/>
  </r>
  <r>
    <x v="3343"/>
    <x v="123"/>
    <x v="0"/>
    <x v="9"/>
    <x v="1"/>
    <x v="2"/>
    <x v="13"/>
    <s v="Nice"/>
    <x v="1"/>
    <x v="19"/>
    <x v="0"/>
    <x v="1"/>
    <n v="1"/>
    <n v="83.95"/>
    <n v="0"/>
    <n v="83.95"/>
    <n v="83.95"/>
    <n v="0.92"/>
    <n v="77.23"/>
    <s v="EUR"/>
    <x v="3340"/>
    <x v="5"/>
    <x v="6"/>
    <x v="2"/>
    <x v="3"/>
    <x v="0"/>
    <x v="17"/>
    <x v="0"/>
  </r>
  <r>
    <x v="3344"/>
    <x v="251"/>
    <x v="0"/>
    <x v="10"/>
    <x v="3"/>
    <x v="2"/>
    <x v="13"/>
    <s v="Nice"/>
    <x v="0"/>
    <x v="0"/>
    <x v="0"/>
    <x v="5"/>
    <n v="1"/>
    <n v="158.99"/>
    <n v="0"/>
    <n v="158.99"/>
    <n v="158.99"/>
    <n v="0.92"/>
    <n v="146.27000000000001"/>
    <s v="EUR"/>
    <x v="3341"/>
    <x v="3"/>
    <x v="1"/>
    <x v="0"/>
    <x v="4"/>
    <x v="0"/>
    <x v="5"/>
    <x v="0"/>
  </r>
  <r>
    <x v="3345"/>
    <x v="252"/>
    <x v="0"/>
    <x v="10"/>
    <x v="3"/>
    <x v="2"/>
    <x v="13"/>
    <s v="Nice"/>
    <x v="5"/>
    <x v="9"/>
    <x v="7"/>
    <x v="10"/>
    <n v="4"/>
    <n v="424.65"/>
    <n v="10"/>
    <n v="382.19"/>
    <n v="1528.76"/>
    <n v="0.92"/>
    <n v="1406.46"/>
    <s v="EUR"/>
    <x v="3342"/>
    <x v="1"/>
    <x v="1"/>
    <x v="1"/>
    <x v="1"/>
    <x v="0"/>
    <x v="21"/>
    <x v="0"/>
  </r>
  <r>
    <x v="3346"/>
    <x v="752"/>
    <x v="0"/>
    <x v="8"/>
    <x v="3"/>
    <x v="2"/>
    <x v="13"/>
    <s v="Nice"/>
    <x v="2"/>
    <x v="29"/>
    <x v="0"/>
    <x v="2"/>
    <n v="1"/>
    <n v="261.77"/>
    <n v="0"/>
    <n v="261.77"/>
    <n v="261.77"/>
    <n v="0.92"/>
    <n v="240.83"/>
    <s v="EUR"/>
    <x v="3343"/>
    <x v="5"/>
    <x v="1"/>
    <x v="3"/>
    <x v="1"/>
    <x v="0"/>
    <x v="21"/>
    <x v="0"/>
  </r>
  <r>
    <x v="3347"/>
    <x v="580"/>
    <x v="1"/>
    <x v="0"/>
    <x v="0"/>
    <x v="2"/>
    <x v="13"/>
    <s v="Nice"/>
    <x v="0"/>
    <x v="35"/>
    <x v="0"/>
    <x v="11"/>
    <n v="1"/>
    <n v="564.65"/>
    <n v="0"/>
    <n v="564.65"/>
    <n v="564.65"/>
    <n v="0.92"/>
    <n v="519.48"/>
    <s v="EUR"/>
    <x v="3344"/>
    <x v="1"/>
    <x v="2"/>
    <x v="0"/>
    <x v="2"/>
    <x v="0"/>
    <x v="17"/>
    <x v="0"/>
  </r>
  <r>
    <x v="3348"/>
    <x v="412"/>
    <x v="1"/>
    <x v="9"/>
    <x v="1"/>
    <x v="2"/>
    <x v="13"/>
    <s v="Nice"/>
    <x v="1"/>
    <x v="41"/>
    <x v="0"/>
    <x v="5"/>
    <n v="1"/>
    <n v="277.35000000000002"/>
    <n v="10"/>
    <n v="249.62"/>
    <n v="249.62"/>
    <n v="0.92"/>
    <n v="229.65"/>
    <s v="EUR"/>
    <x v="3345"/>
    <x v="2"/>
    <x v="4"/>
    <x v="2"/>
    <x v="2"/>
    <x v="0"/>
    <x v="14"/>
    <x v="0"/>
  </r>
  <r>
    <x v="3349"/>
    <x v="402"/>
    <x v="1"/>
    <x v="7"/>
    <x v="2"/>
    <x v="2"/>
    <x v="13"/>
    <s v="Nice"/>
    <x v="1"/>
    <x v="19"/>
    <x v="0"/>
    <x v="1"/>
    <n v="1"/>
    <n v="80.41"/>
    <n v="5"/>
    <n v="76.39"/>
    <n v="76.39"/>
    <n v="0.92"/>
    <n v="70.28"/>
    <s v="EUR"/>
    <x v="3346"/>
    <x v="4"/>
    <x v="6"/>
    <x v="1"/>
    <x v="1"/>
    <x v="0"/>
    <x v="8"/>
    <x v="0"/>
  </r>
  <r>
    <x v="3350"/>
    <x v="163"/>
    <x v="1"/>
    <x v="10"/>
    <x v="3"/>
    <x v="2"/>
    <x v="13"/>
    <s v="Nice"/>
    <x v="1"/>
    <x v="16"/>
    <x v="0"/>
    <x v="6"/>
    <n v="2"/>
    <n v="128.85"/>
    <n v="0"/>
    <n v="128.85"/>
    <n v="257.7"/>
    <n v="0.92"/>
    <n v="237.08"/>
    <s v="EUR"/>
    <x v="3347"/>
    <x v="0"/>
    <x v="1"/>
    <x v="0"/>
    <x v="2"/>
    <x v="0"/>
    <x v="20"/>
    <x v="0"/>
  </r>
  <r>
    <x v="3351"/>
    <x v="135"/>
    <x v="1"/>
    <x v="8"/>
    <x v="3"/>
    <x v="2"/>
    <x v="13"/>
    <s v="Nice"/>
    <x v="2"/>
    <x v="38"/>
    <x v="0"/>
    <x v="0"/>
    <n v="3"/>
    <n v="429.13"/>
    <n v="3"/>
    <n v="416.26"/>
    <n v="1248.78"/>
    <n v="0.92"/>
    <n v="1148.8800000000001"/>
    <s v="EUR"/>
    <x v="3348"/>
    <x v="1"/>
    <x v="4"/>
    <x v="1"/>
    <x v="3"/>
    <x v="0"/>
    <x v="7"/>
    <x v="0"/>
  </r>
  <r>
    <x v="3352"/>
    <x v="920"/>
    <x v="1"/>
    <x v="8"/>
    <x v="3"/>
    <x v="2"/>
    <x v="13"/>
    <s v="Nice"/>
    <x v="1"/>
    <x v="5"/>
    <x v="0"/>
    <x v="5"/>
    <n v="2"/>
    <n v="94.39"/>
    <n v="0"/>
    <n v="94.39"/>
    <n v="188.78"/>
    <n v="0.92"/>
    <n v="173.68"/>
    <s v="EUR"/>
    <x v="3349"/>
    <x v="0"/>
    <x v="5"/>
    <x v="0"/>
    <x v="2"/>
    <x v="0"/>
    <x v="1"/>
    <x v="0"/>
  </r>
  <r>
    <x v="3353"/>
    <x v="648"/>
    <x v="2"/>
    <x v="9"/>
    <x v="1"/>
    <x v="2"/>
    <x v="13"/>
    <s v="Nice"/>
    <x v="2"/>
    <x v="2"/>
    <x v="0"/>
    <x v="12"/>
    <n v="1"/>
    <n v="284.14999999999998"/>
    <n v="15"/>
    <n v="241.53"/>
    <n v="241.53"/>
    <n v="0.92"/>
    <n v="222.21"/>
    <s v="EUR"/>
    <x v="3350"/>
    <x v="4"/>
    <x v="6"/>
    <x v="0"/>
    <x v="2"/>
    <x v="0"/>
    <x v="4"/>
    <x v="2"/>
  </r>
  <r>
    <x v="3354"/>
    <x v="390"/>
    <x v="2"/>
    <x v="2"/>
    <x v="2"/>
    <x v="2"/>
    <x v="13"/>
    <s v="Nice"/>
    <x v="2"/>
    <x v="4"/>
    <x v="0"/>
    <x v="12"/>
    <n v="1"/>
    <n v="812.1"/>
    <n v="5"/>
    <n v="771.5"/>
    <n v="771.5"/>
    <n v="0.92"/>
    <n v="709.78"/>
    <s v="EUR"/>
    <x v="3351"/>
    <x v="3"/>
    <x v="3"/>
    <x v="3"/>
    <x v="0"/>
    <x v="0"/>
    <x v="9"/>
    <x v="0"/>
  </r>
  <r>
    <x v="3355"/>
    <x v="678"/>
    <x v="2"/>
    <x v="3"/>
    <x v="2"/>
    <x v="2"/>
    <x v="13"/>
    <s v="Nice"/>
    <x v="4"/>
    <x v="6"/>
    <x v="7"/>
    <x v="12"/>
    <n v="1"/>
    <n v="1259.0999999999999"/>
    <n v="0"/>
    <n v="1259.0999999999999"/>
    <n v="1259.0999999999999"/>
    <n v="0.92"/>
    <n v="1158.3699999999999"/>
    <s v="EUR"/>
    <x v="3352"/>
    <x v="4"/>
    <x v="3"/>
    <x v="0"/>
    <x v="2"/>
    <x v="5"/>
    <x v="3"/>
    <x v="0"/>
  </r>
  <r>
    <x v="3356"/>
    <x v="712"/>
    <x v="2"/>
    <x v="8"/>
    <x v="3"/>
    <x v="2"/>
    <x v="13"/>
    <s v="Nice"/>
    <x v="2"/>
    <x v="38"/>
    <x v="0"/>
    <x v="12"/>
    <n v="1"/>
    <n v="386.59"/>
    <n v="0"/>
    <n v="386.59"/>
    <n v="386.59"/>
    <n v="0.92"/>
    <n v="355.66"/>
    <s v="EUR"/>
    <x v="3353"/>
    <x v="5"/>
    <x v="5"/>
    <x v="3"/>
    <x v="0"/>
    <x v="0"/>
    <x v="1"/>
    <x v="0"/>
  </r>
  <r>
    <x v="3357"/>
    <x v="396"/>
    <x v="0"/>
    <x v="0"/>
    <x v="0"/>
    <x v="2"/>
    <x v="13"/>
    <s v="Paris"/>
    <x v="1"/>
    <x v="5"/>
    <x v="0"/>
    <x v="6"/>
    <n v="1"/>
    <n v="103.14"/>
    <n v="15"/>
    <n v="87.67"/>
    <n v="87.67"/>
    <n v="0.92"/>
    <n v="80.66"/>
    <s v="EUR"/>
    <x v="3354"/>
    <x v="0"/>
    <x v="3"/>
    <x v="0"/>
    <x v="4"/>
    <x v="0"/>
    <x v="10"/>
    <x v="0"/>
  </r>
  <r>
    <x v="3358"/>
    <x v="562"/>
    <x v="0"/>
    <x v="0"/>
    <x v="0"/>
    <x v="2"/>
    <x v="13"/>
    <s v="Paris"/>
    <x v="4"/>
    <x v="13"/>
    <x v="7"/>
    <x v="12"/>
    <n v="2"/>
    <n v="909.8"/>
    <n v="15"/>
    <n v="773.33"/>
    <n v="1546.66"/>
    <n v="0.92"/>
    <n v="1422.93"/>
    <s v="EUR"/>
    <x v="3355"/>
    <x v="3"/>
    <x v="4"/>
    <x v="0"/>
    <x v="2"/>
    <x v="4"/>
    <x v="3"/>
    <x v="0"/>
  </r>
  <r>
    <x v="3359"/>
    <x v="610"/>
    <x v="0"/>
    <x v="0"/>
    <x v="0"/>
    <x v="2"/>
    <x v="13"/>
    <s v="Paris"/>
    <x v="1"/>
    <x v="25"/>
    <x v="0"/>
    <x v="1"/>
    <n v="1"/>
    <n v="40.92"/>
    <n v="10"/>
    <n v="36.83"/>
    <n v="36.83"/>
    <n v="0.92"/>
    <n v="33.880000000000003"/>
    <s v="EUR"/>
    <x v="3356"/>
    <x v="3"/>
    <x v="6"/>
    <x v="2"/>
    <x v="4"/>
    <x v="0"/>
    <x v="20"/>
    <x v="2"/>
  </r>
  <r>
    <x v="3360"/>
    <x v="687"/>
    <x v="0"/>
    <x v="4"/>
    <x v="0"/>
    <x v="2"/>
    <x v="13"/>
    <s v="Paris"/>
    <x v="5"/>
    <x v="15"/>
    <x v="3"/>
    <x v="0"/>
    <n v="3"/>
    <n v="757.75"/>
    <n v="15"/>
    <n v="644.09"/>
    <n v="1932.27"/>
    <n v="0.92"/>
    <n v="1777.69"/>
    <s v="EUR"/>
    <x v="3357"/>
    <x v="5"/>
    <x v="4"/>
    <x v="0"/>
    <x v="4"/>
    <x v="0"/>
    <x v="3"/>
    <x v="0"/>
  </r>
  <r>
    <x v="3361"/>
    <x v="785"/>
    <x v="0"/>
    <x v="6"/>
    <x v="1"/>
    <x v="2"/>
    <x v="13"/>
    <s v="Paris"/>
    <x v="1"/>
    <x v="19"/>
    <x v="0"/>
    <x v="4"/>
    <n v="1"/>
    <n v="85.04"/>
    <n v="5"/>
    <n v="80.790000000000006"/>
    <n v="80.790000000000006"/>
    <n v="0.92"/>
    <n v="74.33"/>
    <s v="EUR"/>
    <x v="3358"/>
    <x v="0"/>
    <x v="2"/>
    <x v="0"/>
    <x v="1"/>
    <x v="0"/>
    <x v="12"/>
    <x v="0"/>
  </r>
  <r>
    <x v="3362"/>
    <x v="181"/>
    <x v="0"/>
    <x v="1"/>
    <x v="1"/>
    <x v="2"/>
    <x v="13"/>
    <s v="Paris"/>
    <x v="0"/>
    <x v="0"/>
    <x v="0"/>
    <x v="11"/>
    <n v="2"/>
    <n v="168.49"/>
    <n v="0"/>
    <n v="168.49"/>
    <n v="336.98"/>
    <n v="0.92"/>
    <n v="310.02"/>
    <s v="EUR"/>
    <x v="3359"/>
    <x v="5"/>
    <x v="6"/>
    <x v="0"/>
    <x v="0"/>
    <x v="0"/>
    <x v="20"/>
    <x v="2"/>
  </r>
  <r>
    <x v="3363"/>
    <x v="422"/>
    <x v="0"/>
    <x v="1"/>
    <x v="1"/>
    <x v="2"/>
    <x v="13"/>
    <s v="Paris"/>
    <x v="5"/>
    <x v="15"/>
    <x v="9"/>
    <x v="0"/>
    <n v="2"/>
    <n v="759.15"/>
    <n v="15"/>
    <n v="645.28"/>
    <n v="1290.56"/>
    <n v="0.92"/>
    <n v="1187.32"/>
    <s v="EUR"/>
    <x v="3360"/>
    <x v="0"/>
    <x v="3"/>
    <x v="0"/>
    <x v="1"/>
    <x v="0"/>
    <x v="3"/>
    <x v="0"/>
  </r>
  <r>
    <x v="3364"/>
    <x v="442"/>
    <x v="0"/>
    <x v="3"/>
    <x v="2"/>
    <x v="2"/>
    <x v="13"/>
    <s v="Paris"/>
    <x v="4"/>
    <x v="27"/>
    <x v="7"/>
    <x v="9"/>
    <n v="1"/>
    <n v="883.75"/>
    <n v="0"/>
    <n v="883.75"/>
    <n v="883.75"/>
    <n v="0.92"/>
    <n v="813.05"/>
    <s v="EUR"/>
    <x v="3361"/>
    <x v="2"/>
    <x v="3"/>
    <x v="1"/>
    <x v="1"/>
    <x v="3"/>
    <x v="8"/>
    <x v="0"/>
  </r>
  <r>
    <x v="3365"/>
    <x v="563"/>
    <x v="0"/>
    <x v="3"/>
    <x v="2"/>
    <x v="2"/>
    <x v="13"/>
    <s v="Paris"/>
    <x v="0"/>
    <x v="35"/>
    <x v="0"/>
    <x v="3"/>
    <n v="2"/>
    <n v="567.65"/>
    <n v="0"/>
    <n v="567.65"/>
    <n v="1135.3"/>
    <n v="0.92"/>
    <n v="1044.48"/>
    <s v="EUR"/>
    <x v="3362"/>
    <x v="1"/>
    <x v="5"/>
    <x v="1"/>
    <x v="0"/>
    <x v="0"/>
    <x v="7"/>
    <x v="0"/>
  </r>
  <r>
    <x v="3366"/>
    <x v="251"/>
    <x v="0"/>
    <x v="10"/>
    <x v="3"/>
    <x v="2"/>
    <x v="13"/>
    <s v="Paris"/>
    <x v="3"/>
    <x v="24"/>
    <x v="10"/>
    <x v="0"/>
    <n v="1"/>
    <n v="1249.26"/>
    <n v="3"/>
    <n v="1211.78"/>
    <n v="1211.78"/>
    <n v="0.92"/>
    <n v="1114.8399999999999"/>
    <s v="EUR"/>
    <x v="3363"/>
    <x v="4"/>
    <x v="1"/>
    <x v="1"/>
    <x v="4"/>
    <x v="0"/>
    <x v="3"/>
    <x v="1"/>
  </r>
  <r>
    <x v="3367"/>
    <x v="787"/>
    <x v="1"/>
    <x v="4"/>
    <x v="0"/>
    <x v="2"/>
    <x v="13"/>
    <s v="Paris"/>
    <x v="1"/>
    <x v="19"/>
    <x v="0"/>
    <x v="6"/>
    <n v="1"/>
    <n v="85.27"/>
    <n v="15"/>
    <n v="72.48"/>
    <n v="72.48"/>
    <n v="0.92"/>
    <n v="66.680000000000007"/>
    <s v="EUR"/>
    <x v="3364"/>
    <x v="4"/>
    <x v="4"/>
    <x v="3"/>
    <x v="4"/>
    <x v="0"/>
    <x v="19"/>
    <x v="0"/>
  </r>
  <r>
    <x v="3368"/>
    <x v="401"/>
    <x v="1"/>
    <x v="4"/>
    <x v="0"/>
    <x v="2"/>
    <x v="13"/>
    <s v="Paris"/>
    <x v="3"/>
    <x v="14"/>
    <x v="6"/>
    <x v="14"/>
    <n v="1"/>
    <n v="1169.4100000000001"/>
    <n v="10"/>
    <n v="1052.47"/>
    <n v="1052.47"/>
    <n v="0.92"/>
    <n v="968.27"/>
    <s v="EUR"/>
    <x v="3365"/>
    <x v="5"/>
    <x v="6"/>
    <x v="0"/>
    <x v="0"/>
    <x v="0"/>
    <x v="3"/>
    <x v="0"/>
  </r>
  <r>
    <x v="3369"/>
    <x v="77"/>
    <x v="1"/>
    <x v="1"/>
    <x v="1"/>
    <x v="2"/>
    <x v="13"/>
    <s v="Paris"/>
    <x v="1"/>
    <x v="1"/>
    <x v="0"/>
    <x v="1"/>
    <n v="1"/>
    <n v="30.67"/>
    <n v="2"/>
    <n v="30.06"/>
    <n v="30.06"/>
    <n v="0.92"/>
    <n v="27.66"/>
    <s v="EUR"/>
    <x v="3366"/>
    <x v="1"/>
    <x v="5"/>
    <x v="0"/>
    <x v="3"/>
    <x v="0"/>
    <x v="21"/>
    <x v="0"/>
  </r>
  <r>
    <x v="3370"/>
    <x v="924"/>
    <x v="1"/>
    <x v="1"/>
    <x v="1"/>
    <x v="2"/>
    <x v="13"/>
    <s v="Paris"/>
    <x v="4"/>
    <x v="23"/>
    <x v="7"/>
    <x v="13"/>
    <n v="3"/>
    <n v="828.25"/>
    <n v="7"/>
    <n v="770.27"/>
    <n v="2310.81"/>
    <n v="0.92"/>
    <n v="2125.9499999999998"/>
    <s v="EUR"/>
    <x v="3367"/>
    <x v="5"/>
    <x v="0"/>
    <x v="2"/>
    <x v="2"/>
    <x v="1"/>
    <x v="21"/>
    <x v="0"/>
  </r>
  <r>
    <x v="3371"/>
    <x v="882"/>
    <x v="1"/>
    <x v="10"/>
    <x v="3"/>
    <x v="2"/>
    <x v="13"/>
    <s v="Paris"/>
    <x v="4"/>
    <x v="11"/>
    <x v="7"/>
    <x v="0"/>
    <n v="4"/>
    <n v="928.55"/>
    <n v="3"/>
    <n v="900.69"/>
    <n v="3602.76"/>
    <n v="0.92"/>
    <n v="3314.54"/>
    <s v="EUR"/>
    <x v="3368"/>
    <x v="3"/>
    <x v="4"/>
    <x v="0"/>
    <x v="1"/>
    <x v="4"/>
    <x v="10"/>
    <x v="0"/>
  </r>
  <r>
    <x v="3372"/>
    <x v="433"/>
    <x v="2"/>
    <x v="1"/>
    <x v="1"/>
    <x v="2"/>
    <x v="13"/>
    <s v="Paris"/>
    <x v="1"/>
    <x v="36"/>
    <x v="0"/>
    <x v="4"/>
    <n v="1"/>
    <n v="100.99"/>
    <n v="0"/>
    <n v="100.99"/>
    <n v="100.99"/>
    <n v="0.92"/>
    <n v="92.91"/>
    <s v="EUR"/>
    <x v="3369"/>
    <x v="1"/>
    <x v="6"/>
    <x v="3"/>
    <x v="3"/>
    <x v="0"/>
    <x v="19"/>
    <x v="0"/>
  </r>
  <r>
    <x v="3373"/>
    <x v="806"/>
    <x v="2"/>
    <x v="3"/>
    <x v="2"/>
    <x v="2"/>
    <x v="13"/>
    <s v="Paris"/>
    <x v="5"/>
    <x v="9"/>
    <x v="7"/>
    <x v="6"/>
    <n v="1"/>
    <n v="415.49"/>
    <n v="0"/>
    <n v="415.49"/>
    <n v="415.49"/>
    <n v="0.92"/>
    <n v="382.25"/>
    <s v="EUR"/>
    <x v="3370"/>
    <x v="5"/>
    <x v="6"/>
    <x v="1"/>
    <x v="1"/>
    <x v="0"/>
    <x v="13"/>
    <x v="0"/>
  </r>
  <r>
    <x v="3374"/>
    <x v="678"/>
    <x v="2"/>
    <x v="3"/>
    <x v="2"/>
    <x v="2"/>
    <x v="13"/>
    <s v="Paris"/>
    <x v="4"/>
    <x v="40"/>
    <x v="5"/>
    <x v="12"/>
    <n v="1"/>
    <n v="860.02"/>
    <n v="3"/>
    <n v="834.22"/>
    <n v="834.22"/>
    <n v="0.92"/>
    <n v="767.48"/>
    <s v="EUR"/>
    <x v="3371"/>
    <x v="3"/>
    <x v="6"/>
    <x v="2"/>
    <x v="2"/>
    <x v="5"/>
    <x v="4"/>
    <x v="0"/>
  </r>
  <r>
    <x v="3375"/>
    <x v="755"/>
    <x v="2"/>
    <x v="7"/>
    <x v="2"/>
    <x v="2"/>
    <x v="13"/>
    <s v="Paris"/>
    <x v="4"/>
    <x v="22"/>
    <x v="3"/>
    <x v="9"/>
    <n v="2"/>
    <n v="615.28"/>
    <n v="0"/>
    <n v="615.28"/>
    <n v="1230.56"/>
    <n v="0.92"/>
    <n v="1132.1199999999999"/>
    <s v="EUR"/>
    <x v="3372"/>
    <x v="2"/>
    <x v="5"/>
    <x v="2"/>
    <x v="4"/>
    <x v="1"/>
    <x v="16"/>
    <x v="0"/>
  </r>
  <r>
    <x v="3376"/>
    <x v="527"/>
    <x v="0"/>
    <x v="0"/>
    <x v="0"/>
    <x v="2"/>
    <x v="13"/>
    <s v="Reims"/>
    <x v="3"/>
    <x v="14"/>
    <x v="8"/>
    <x v="0"/>
    <n v="2"/>
    <n v="1176.53"/>
    <n v="7"/>
    <n v="1094.17"/>
    <n v="2188.34"/>
    <n v="0.92"/>
    <n v="2013.27"/>
    <s v="EUR"/>
    <x v="3373"/>
    <x v="4"/>
    <x v="5"/>
    <x v="2"/>
    <x v="0"/>
    <x v="0"/>
    <x v="0"/>
    <x v="0"/>
  </r>
  <r>
    <x v="3377"/>
    <x v="992"/>
    <x v="0"/>
    <x v="9"/>
    <x v="1"/>
    <x v="2"/>
    <x v="13"/>
    <s v="Reims"/>
    <x v="0"/>
    <x v="31"/>
    <x v="0"/>
    <x v="11"/>
    <n v="2"/>
    <n v="134.88"/>
    <n v="15"/>
    <n v="114.65"/>
    <n v="229.3"/>
    <n v="0.92"/>
    <n v="210.96"/>
    <s v="EUR"/>
    <x v="3374"/>
    <x v="2"/>
    <x v="4"/>
    <x v="3"/>
    <x v="0"/>
    <x v="0"/>
    <x v="8"/>
    <x v="0"/>
  </r>
  <r>
    <x v="3378"/>
    <x v="126"/>
    <x v="0"/>
    <x v="11"/>
    <x v="3"/>
    <x v="2"/>
    <x v="13"/>
    <s v="Reims"/>
    <x v="1"/>
    <x v="36"/>
    <x v="0"/>
    <x v="1"/>
    <n v="2"/>
    <n v="101.09"/>
    <n v="10"/>
    <n v="90.98"/>
    <n v="181.96"/>
    <n v="0.92"/>
    <n v="167.4"/>
    <s v="EUR"/>
    <x v="3375"/>
    <x v="1"/>
    <x v="3"/>
    <x v="0"/>
    <x v="3"/>
    <x v="0"/>
    <x v="3"/>
    <x v="0"/>
  </r>
  <r>
    <x v="3379"/>
    <x v="564"/>
    <x v="0"/>
    <x v="11"/>
    <x v="3"/>
    <x v="2"/>
    <x v="13"/>
    <s v="Reims"/>
    <x v="4"/>
    <x v="21"/>
    <x v="7"/>
    <x v="12"/>
    <n v="3"/>
    <n v="781.88"/>
    <n v="0"/>
    <n v="781.88"/>
    <n v="2345.64"/>
    <n v="0.92"/>
    <n v="2157.9899999999998"/>
    <s v="EUR"/>
    <x v="3376"/>
    <x v="0"/>
    <x v="2"/>
    <x v="1"/>
    <x v="0"/>
    <x v="5"/>
    <x v="14"/>
    <x v="2"/>
  </r>
  <r>
    <x v="3380"/>
    <x v="761"/>
    <x v="1"/>
    <x v="0"/>
    <x v="0"/>
    <x v="2"/>
    <x v="13"/>
    <s v="Reims"/>
    <x v="5"/>
    <x v="17"/>
    <x v="4"/>
    <x v="8"/>
    <n v="3"/>
    <n v="605.54999999999995"/>
    <n v="15"/>
    <n v="514.72"/>
    <n v="1544.16"/>
    <n v="0.92"/>
    <n v="1420.63"/>
    <s v="EUR"/>
    <x v="3377"/>
    <x v="0"/>
    <x v="4"/>
    <x v="0"/>
    <x v="3"/>
    <x v="0"/>
    <x v="8"/>
    <x v="0"/>
  </r>
  <r>
    <x v="3381"/>
    <x v="632"/>
    <x v="1"/>
    <x v="4"/>
    <x v="0"/>
    <x v="2"/>
    <x v="13"/>
    <s v="Reims"/>
    <x v="3"/>
    <x v="34"/>
    <x v="6"/>
    <x v="6"/>
    <n v="1"/>
    <n v="2696.06"/>
    <n v="3"/>
    <n v="2615.1799999999998"/>
    <n v="2615.1799999999998"/>
    <n v="0.92"/>
    <n v="2405.9699999999998"/>
    <s v="EUR"/>
    <x v="3378"/>
    <x v="5"/>
    <x v="6"/>
    <x v="1"/>
    <x v="4"/>
    <x v="0"/>
    <x v="6"/>
    <x v="0"/>
  </r>
  <r>
    <x v="3382"/>
    <x v="552"/>
    <x v="1"/>
    <x v="6"/>
    <x v="1"/>
    <x v="2"/>
    <x v="13"/>
    <s v="Reims"/>
    <x v="1"/>
    <x v="16"/>
    <x v="0"/>
    <x v="4"/>
    <n v="2"/>
    <n v="133"/>
    <n v="15"/>
    <n v="113.05"/>
    <n v="226.1"/>
    <n v="0.92"/>
    <n v="208.01"/>
    <s v="EUR"/>
    <x v="3379"/>
    <x v="0"/>
    <x v="0"/>
    <x v="2"/>
    <x v="2"/>
    <x v="0"/>
    <x v="11"/>
    <x v="0"/>
  </r>
  <r>
    <x v="3383"/>
    <x v="75"/>
    <x v="1"/>
    <x v="1"/>
    <x v="1"/>
    <x v="2"/>
    <x v="13"/>
    <s v="Reims"/>
    <x v="3"/>
    <x v="3"/>
    <x v="8"/>
    <x v="3"/>
    <n v="2"/>
    <n v="2059.67"/>
    <n v="10"/>
    <n v="1853.7"/>
    <n v="3707.4"/>
    <n v="0.92"/>
    <n v="3410.81"/>
    <s v="EUR"/>
    <x v="3380"/>
    <x v="3"/>
    <x v="2"/>
    <x v="2"/>
    <x v="2"/>
    <x v="0"/>
    <x v="6"/>
    <x v="0"/>
  </r>
  <r>
    <x v="3384"/>
    <x v="402"/>
    <x v="1"/>
    <x v="7"/>
    <x v="2"/>
    <x v="2"/>
    <x v="13"/>
    <s v="Reims"/>
    <x v="1"/>
    <x v="30"/>
    <x v="0"/>
    <x v="6"/>
    <n v="1"/>
    <n v="98.87"/>
    <n v="0"/>
    <n v="98.87"/>
    <n v="98.87"/>
    <n v="0.92"/>
    <n v="90.96"/>
    <s v="EUR"/>
    <x v="3381"/>
    <x v="4"/>
    <x v="6"/>
    <x v="0"/>
    <x v="2"/>
    <x v="0"/>
    <x v="3"/>
    <x v="2"/>
  </r>
  <r>
    <x v="3385"/>
    <x v="468"/>
    <x v="1"/>
    <x v="8"/>
    <x v="3"/>
    <x v="2"/>
    <x v="13"/>
    <s v="Reims"/>
    <x v="4"/>
    <x v="6"/>
    <x v="4"/>
    <x v="13"/>
    <n v="1"/>
    <n v="1185.02"/>
    <n v="3"/>
    <n v="1149.47"/>
    <n v="1149.47"/>
    <n v="0.92"/>
    <n v="1057.51"/>
    <s v="EUR"/>
    <x v="3382"/>
    <x v="3"/>
    <x v="1"/>
    <x v="1"/>
    <x v="2"/>
    <x v="2"/>
    <x v="11"/>
    <x v="0"/>
  </r>
  <r>
    <x v="3386"/>
    <x v="494"/>
    <x v="2"/>
    <x v="0"/>
    <x v="0"/>
    <x v="2"/>
    <x v="13"/>
    <s v="Reims"/>
    <x v="3"/>
    <x v="24"/>
    <x v="10"/>
    <x v="4"/>
    <n v="2"/>
    <n v="1283.01"/>
    <n v="2"/>
    <n v="1257.3499999999999"/>
    <n v="2514.6999999999998"/>
    <n v="0.92"/>
    <n v="2313.52"/>
    <s v="EUR"/>
    <x v="3383"/>
    <x v="1"/>
    <x v="6"/>
    <x v="0"/>
    <x v="4"/>
    <x v="0"/>
    <x v="3"/>
    <x v="0"/>
  </r>
  <r>
    <x v="3387"/>
    <x v="790"/>
    <x v="2"/>
    <x v="6"/>
    <x v="1"/>
    <x v="2"/>
    <x v="13"/>
    <s v="Reims"/>
    <x v="5"/>
    <x v="10"/>
    <x v="9"/>
    <x v="8"/>
    <n v="1"/>
    <n v="1021.89"/>
    <n v="5"/>
    <n v="970.8"/>
    <n v="970.8"/>
    <n v="0.92"/>
    <n v="893.14"/>
    <s v="EUR"/>
    <x v="3384"/>
    <x v="5"/>
    <x v="3"/>
    <x v="0"/>
    <x v="0"/>
    <x v="0"/>
    <x v="19"/>
    <x v="0"/>
  </r>
  <r>
    <x v="3388"/>
    <x v="55"/>
    <x v="2"/>
    <x v="1"/>
    <x v="1"/>
    <x v="2"/>
    <x v="13"/>
    <s v="Reims"/>
    <x v="4"/>
    <x v="26"/>
    <x v="5"/>
    <x v="9"/>
    <n v="1"/>
    <n v="694.85"/>
    <n v="15"/>
    <n v="590.62"/>
    <n v="590.62"/>
    <n v="0.92"/>
    <n v="543.37"/>
    <s v="EUR"/>
    <x v="3385"/>
    <x v="3"/>
    <x v="2"/>
    <x v="3"/>
    <x v="2"/>
    <x v="4"/>
    <x v="19"/>
    <x v="0"/>
  </r>
  <r>
    <x v="3389"/>
    <x v="57"/>
    <x v="2"/>
    <x v="1"/>
    <x v="1"/>
    <x v="2"/>
    <x v="13"/>
    <s v="Reims"/>
    <x v="0"/>
    <x v="20"/>
    <x v="0"/>
    <x v="0"/>
    <n v="2"/>
    <n v="261.63"/>
    <n v="0"/>
    <n v="261.63"/>
    <n v="523.26"/>
    <n v="0.92"/>
    <n v="481.4"/>
    <s v="EUR"/>
    <x v="3386"/>
    <x v="3"/>
    <x v="6"/>
    <x v="3"/>
    <x v="0"/>
    <x v="0"/>
    <x v="12"/>
    <x v="0"/>
  </r>
  <r>
    <x v="3390"/>
    <x v="572"/>
    <x v="2"/>
    <x v="2"/>
    <x v="2"/>
    <x v="2"/>
    <x v="13"/>
    <s v="Reims"/>
    <x v="1"/>
    <x v="16"/>
    <x v="0"/>
    <x v="6"/>
    <n v="2"/>
    <n v="120.99"/>
    <n v="15"/>
    <n v="102.84"/>
    <n v="205.68"/>
    <n v="0.92"/>
    <n v="189.23"/>
    <s v="EUR"/>
    <x v="3387"/>
    <x v="0"/>
    <x v="3"/>
    <x v="2"/>
    <x v="0"/>
    <x v="0"/>
    <x v="11"/>
    <x v="0"/>
  </r>
  <r>
    <x v="3391"/>
    <x v="636"/>
    <x v="2"/>
    <x v="7"/>
    <x v="2"/>
    <x v="2"/>
    <x v="13"/>
    <s v="Reims"/>
    <x v="0"/>
    <x v="31"/>
    <x v="0"/>
    <x v="0"/>
    <n v="1"/>
    <n v="130.41999999999999"/>
    <n v="0"/>
    <n v="130.41999999999999"/>
    <n v="130.41999999999999"/>
    <n v="0.92"/>
    <n v="119.99"/>
    <s v="EUR"/>
    <x v="3388"/>
    <x v="4"/>
    <x v="5"/>
    <x v="1"/>
    <x v="0"/>
    <x v="0"/>
    <x v="3"/>
    <x v="0"/>
  </r>
  <r>
    <x v="3392"/>
    <x v="200"/>
    <x v="2"/>
    <x v="8"/>
    <x v="3"/>
    <x v="2"/>
    <x v="13"/>
    <s v="Reims"/>
    <x v="0"/>
    <x v="0"/>
    <x v="0"/>
    <x v="3"/>
    <n v="1"/>
    <n v="155.9"/>
    <n v="5"/>
    <n v="148.1"/>
    <n v="148.1"/>
    <n v="0.92"/>
    <n v="136.25"/>
    <s v="EUR"/>
    <x v="3389"/>
    <x v="5"/>
    <x v="0"/>
    <x v="1"/>
    <x v="0"/>
    <x v="0"/>
    <x v="3"/>
    <x v="2"/>
  </r>
  <r>
    <x v="3393"/>
    <x v="461"/>
    <x v="2"/>
    <x v="11"/>
    <x v="3"/>
    <x v="2"/>
    <x v="13"/>
    <s v="Reims"/>
    <x v="5"/>
    <x v="15"/>
    <x v="4"/>
    <x v="10"/>
    <n v="5"/>
    <n v="792.2"/>
    <n v="15"/>
    <n v="673.37"/>
    <n v="3366.85"/>
    <n v="0.92"/>
    <n v="3097.5"/>
    <s v="EUR"/>
    <x v="3390"/>
    <x v="4"/>
    <x v="0"/>
    <x v="2"/>
    <x v="3"/>
    <x v="0"/>
    <x v="3"/>
    <x v="0"/>
  </r>
  <r>
    <x v="3394"/>
    <x v="118"/>
    <x v="0"/>
    <x v="0"/>
    <x v="0"/>
    <x v="2"/>
    <x v="13"/>
    <s v="Rennes"/>
    <x v="3"/>
    <x v="39"/>
    <x v="6"/>
    <x v="14"/>
    <n v="1"/>
    <n v="6842.19"/>
    <n v="2"/>
    <n v="6705.35"/>
    <n v="6705.35"/>
    <n v="0.92"/>
    <n v="6168.92"/>
    <s v="EUR"/>
    <x v="3391"/>
    <x v="5"/>
    <x v="4"/>
    <x v="3"/>
    <x v="1"/>
    <x v="0"/>
    <x v="3"/>
    <x v="0"/>
  </r>
  <r>
    <x v="3395"/>
    <x v="1052"/>
    <x v="0"/>
    <x v="5"/>
    <x v="0"/>
    <x v="2"/>
    <x v="13"/>
    <s v="Rennes"/>
    <x v="3"/>
    <x v="39"/>
    <x v="10"/>
    <x v="14"/>
    <n v="3"/>
    <n v="6695.88"/>
    <n v="3"/>
    <n v="6495"/>
    <n v="19485"/>
    <n v="0.92"/>
    <n v="17926.2"/>
    <s v="EUR"/>
    <x v="3392"/>
    <x v="4"/>
    <x v="0"/>
    <x v="0"/>
    <x v="1"/>
    <x v="0"/>
    <x v="3"/>
    <x v="0"/>
  </r>
  <r>
    <x v="3396"/>
    <x v="903"/>
    <x v="0"/>
    <x v="2"/>
    <x v="2"/>
    <x v="2"/>
    <x v="13"/>
    <s v="Rennes"/>
    <x v="1"/>
    <x v="25"/>
    <x v="0"/>
    <x v="5"/>
    <n v="1"/>
    <n v="39.729999999999997"/>
    <n v="0"/>
    <n v="39.729999999999997"/>
    <n v="39.729999999999997"/>
    <n v="0.92"/>
    <n v="36.549999999999997"/>
    <s v="EUR"/>
    <x v="3393"/>
    <x v="5"/>
    <x v="4"/>
    <x v="1"/>
    <x v="1"/>
    <x v="0"/>
    <x v="10"/>
    <x v="0"/>
  </r>
  <r>
    <x v="3397"/>
    <x v="330"/>
    <x v="0"/>
    <x v="3"/>
    <x v="2"/>
    <x v="2"/>
    <x v="13"/>
    <s v="Rennes"/>
    <x v="3"/>
    <x v="14"/>
    <x v="10"/>
    <x v="3"/>
    <n v="3"/>
    <n v="1109.49"/>
    <n v="0"/>
    <n v="1109.49"/>
    <n v="3328.47"/>
    <n v="0.92"/>
    <n v="3062.19"/>
    <s v="EUR"/>
    <x v="3394"/>
    <x v="5"/>
    <x v="1"/>
    <x v="2"/>
    <x v="2"/>
    <x v="0"/>
    <x v="0"/>
    <x v="0"/>
  </r>
  <r>
    <x v="3398"/>
    <x v="331"/>
    <x v="0"/>
    <x v="3"/>
    <x v="2"/>
    <x v="2"/>
    <x v="13"/>
    <s v="Rennes"/>
    <x v="5"/>
    <x v="15"/>
    <x v="2"/>
    <x v="14"/>
    <n v="1"/>
    <n v="786.04"/>
    <n v="5"/>
    <n v="746.74"/>
    <n v="746.74"/>
    <n v="0.92"/>
    <n v="687"/>
    <s v="EUR"/>
    <x v="3395"/>
    <x v="2"/>
    <x v="6"/>
    <x v="2"/>
    <x v="2"/>
    <x v="0"/>
    <x v="3"/>
    <x v="0"/>
  </r>
  <r>
    <x v="3399"/>
    <x v="1053"/>
    <x v="0"/>
    <x v="8"/>
    <x v="3"/>
    <x v="2"/>
    <x v="13"/>
    <s v="Rennes"/>
    <x v="5"/>
    <x v="17"/>
    <x v="9"/>
    <x v="4"/>
    <n v="8"/>
    <n v="568.74"/>
    <n v="3"/>
    <n v="551.67999999999995"/>
    <n v="4413.4399999999996"/>
    <n v="0.92"/>
    <n v="4060.36"/>
    <s v="EUR"/>
    <x v="3396"/>
    <x v="5"/>
    <x v="6"/>
    <x v="0"/>
    <x v="0"/>
    <x v="0"/>
    <x v="8"/>
    <x v="0"/>
  </r>
  <r>
    <x v="3400"/>
    <x v="953"/>
    <x v="0"/>
    <x v="8"/>
    <x v="3"/>
    <x v="2"/>
    <x v="13"/>
    <s v="Rennes"/>
    <x v="1"/>
    <x v="5"/>
    <x v="0"/>
    <x v="5"/>
    <n v="3"/>
    <n v="92.47"/>
    <n v="0"/>
    <n v="92.47"/>
    <n v="277.41000000000003"/>
    <n v="0.92"/>
    <n v="255.22"/>
    <s v="EUR"/>
    <x v="3397"/>
    <x v="4"/>
    <x v="3"/>
    <x v="3"/>
    <x v="3"/>
    <x v="0"/>
    <x v="18"/>
    <x v="1"/>
  </r>
  <r>
    <x v="3401"/>
    <x v="155"/>
    <x v="0"/>
    <x v="11"/>
    <x v="3"/>
    <x v="2"/>
    <x v="13"/>
    <s v="Rennes"/>
    <x v="1"/>
    <x v="19"/>
    <x v="0"/>
    <x v="1"/>
    <n v="3"/>
    <n v="79.27"/>
    <n v="5"/>
    <n v="75.31"/>
    <n v="225.93"/>
    <n v="0.92"/>
    <n v="207.86"/>
    <s v="EUR"/>
    <x v="3398"/>
    <x v="3"/>
    <x v="4"/>
    <x v="0"/>
    <x v="0"/>
    <x v="0"/>
    <x v="17"/>
    <x v="0"/>
  </r>
  <r>
    <x v="3402"/>
    <x v="665"/>
    <x v="1"/>
    <x v="5"/>
    <x v="0"/>
    <x v="2"/>
    <x v="13"/>
    <s v="Rennes"/>
    <x v="0"/>
    <x v="0"/>
    <x v="0"/>
    <x v="5"/>
    <n v="1"/>
    <n v="157.09"/>
    <n v="10"/>
    <n v="141.38"/>
    <n v="141.38"/>
    <n v="0.92"/>
    <n v="130.07"/>
    <s v="EUR"/>
    <x v="3399"/>
    <x v="0"/>
    <x v="4"/>
    <x v="3"/>
    <x v="1"/>
    <x v="0"/>
    <x v="12"/>
    <x v="0"/>
  </r>
  <r>
    <x v="3403"/>
    <x v="950"/>
    <x v="1"/>
    <x v="5"/>
    <x v="0"/>
    <x v="2"/>
    <x v="13"/>
    <s v="Rennes"/>
    <x v="1"/>
    <x v="7"/>
    <x v="0"/>
    <x v="5"/>
    <n v="1"/>
    <n v="120.34"/>
    <n v="2"/>
    <n v="117.93"/>
    <n v="117.93"/>
    <n v="0.92"/>
    <n v="108.5"/>
    <s v="EUR"/>
    <x v="3400"/>
    <x v="0"/>
    <x v="3"/>
    <x v="3"/>
    <x v="2"/>
    <x v="0"/>
    <x v="13"/>
    <x v="0"/>
  </r>
  <r>
    <x v="3404"/>
    <x v="13"/>
    <x v="1"/>
    <x v="6"/>
    <x v="1"/>
    <x v="2"/>
    <x v="13"/>
    <s v="Rennes"/>
    <x v="0"/>
    <x v="31"/>
    <x v="0"/>
    <x v="0"/>
    <n v="1"/>
    <n v="125.42"/>
    <n v="7"/>
    <n v="116.64"/>
    <n v="116.64"/>
    <n v="0.92"/>
    <n v="107.31"/>
    <s v="EUR"/>
    <x v="3401"/>
    <x v="0"/>
    <x v="0"/>
    <x v="2"/>
    <x v="3"/>
    <x v="0"/>
    <x v="0"/>
    <x v="0"/>
  </r>
  <r>
    <x v="3405"/>
    <x v="493"/>
    <x v="1"/>
    <x v="9"/>
    <x v="1"/>
    <x v="2"/>
    <x v="13"/>
    <s v="Rennes"/>
    <x v="3"/>
    <x v="14"/>
    <x v="10"/>
    <x v="6"/>
    <n v="4"/>
    <n v="1099.95"/>
    <n v="0"/>
    <n v="1099.95"/>
    <n v="4399.8"/>
    <n v="0.92"/>
    <n v="4047.82"/>
    <s v="EUR"/>
    <x v="3402"/>
    <x v="2"/>
    <x v="6"/>
    <x v="3"/>
    <x v="1"/>
    <x v="0"/>
    <x v="3"/>
    <x v="0"/>
  </r>
  <r>
    <x v="3406"/>
    <x v="780"/>
    <x v="1"/>
    <x v="3"/>
    <x v="2"/>
    <x v="2"/>
    <x v="13"/>
    <s v="Rennes"/>
    <x v="5"/>
    <x v="8"/>
    <x v="7"/>
    <x v="4"/>
    <n v="2"/>
    <n v="491.88"/>
    <n v="2"/>
    <n v="482.04"/>
    <n v="964.08"/>
    <n v="0.92"/>
    <n v="886.95"/>
    <s v="EUR"/>
    <x v="3403"/>
    <x v="2"/>
    <x v="3"/>
    <x v="2"/>
    <x v="0"/>
    <x v="0"/>
    <x v="13"/>
    <x v="0"/>
  </r>
  <r>
    <x v="3407"/>
    <x v="457"/>
    <x v="1"/>
    <x v="3"/>
    <x v="2"/>
    <x v="2"/>
    <x v="13"/>
    <s v="Rennes"/>
    <x v="1"/>
    <x v="19"/>
    <x v="0"/>
    <x v="5"/>
    <n v="1"/>
    <n v="77.05"/>
    <n v="0"/>
    <n v="77.05"/>
    <n v="77.05"/>
    <n v="0.92"/>
    <n v="70.89"/>
    <s v="EUR"/>
    <x v="3404"/>
    <x v="4"/>
    <x v="4"/>
    <x v="3"/>
    <x v="4"/>
    <x v="0"/>
    <x v="19"/>
    <x v="2"/>
  </r>
  <r>
    <x v="3408"/>
    <x v="240"/>
    <x v="1"/>
    <x v="10"/>
    <x v="3"/>
    <x v="2"/>
    <x v="13"/>
    <s v="Rennes"/>
    <x v="2"/>
    <x v="29"/>
    <x v="0"/>
    <x v="0"/>
    <n v="1"/>
    <n v="267.85000000000002"/>
    <n v="0"/>
    <n v="267.85000000000002"/>
    <n v="267.85000000000002"/>
    <n v="0.92"/>
    <n v="246.42"/>
    <s v="EUR"/>
    <x v="3405"/>
    <x v="5"/>
    <x v="5"/>
    <x v="0"/>
    <x v="4"/>
    <x v="0"/>
    <x v="13"/>
    <x v="0"/>
  </r>
  <r>
    <x v="3409"/>
    <x v="172"/>
    <x v="2"/>
    <x v="6"/>
    <x v="1"/>
    <x v="2"/>
    <x v="13"/>
    <s v="Rennes"/>
    <x v="4"/>
    <x v="33"/>
    <x v="5"/>
    <x v="12"/>
    <n v="1"/>
    <n v="1154.82"/>
    <n v="10"/>
    <n v="1039.3399999999999"/>
    <n v="1039.3399999999999"/>
    <n v="0.92"/>
    <n v="956.19"/>
    <s v="EUR"/>
    <x v="3406"/>
    <x v="4"/>
    <x v="6"/>
    <x v="3"/>
    <x v="0"/>
    <x v="2"/>
    <x v="3"/>
    <x v="0"/>
  </r>
  <r>
    <x v="3410"/>
    <x v="486"/>
    <x v="2"/>
    <x v="1"/>
    <x v="1"/>
    <x v="2"/>
    <x v="13"/>
    <s v="Rennes"/>
    <x v="1"/>
    <x v="16"/>
    <x v="0"/>
    <x v="6"/>
    <n v="8"/>
    <n v="133.08000000000001"/>
    <n v="2"/>
    <n v="130.41999999999999"/>
    <n v="1043.3599999999999"/>
    <n v="0.92"/>
    <n v="959.89"/>
    <s v="EUR"/>
    <x v="3407"/>
    <x v="0"/>
    <x v="6"/>
    <x v="2"/>
    <x v="0"/>
    <x v="0"/>
    <x v="3"/>
    <x v="0"/>
  </r>
  <r>
    <x v="3411"/>
    <x v="458"/>
    <x v="2"/>
    <x v="3"/>
    <x v="2"/>
    <x v="2"/>
    <x v="13"/>
    <s v="Rennes"/>
    <x v="4"/>
    <x v="33"/>
    <x v="4"/>
    <x v="1"/>
    <n v="2"/>
    <n v="1015.4"/>
    <n v="15"/>
    <n v="863.09"/>
    <n v="1726.18"/>
    <n v="0.92"/>
    <n v="1588.09"/>
    <s v="EUR"/>
    <x v="3408"/>
    <x v="0"/>
    <x v="4"/>
    <x v="0"/>
    <x v="4"/>
    <x v="5"/>
    <x v="0"/>
    <x v="0"/>
  </r>
  <r>
    <x v="3412"/>
    <x v="265"/>
    <x v="2"/>
    <x v="8"/>
    <x v="3"/>
    <x v="2"/>
    <x v="13"/>
    <s v="Rennes"/>
    <x v="4"/>
    <x v="37"/>
    <x v="3"/>
    <x v="19"/>
    <n v="2"/>
    <n v="1053.28"/>
    <n v="15"/>
    <n v="895.29"/>
    <n v="1790.58"/>
    <n v="0.92"/>
    <n v="1647.33"/>
    <s v="EUR"/>
    <x v="3409"/>
    <x v="4"/>
    <x v="3"/>
    <x v="3"/>
    <x v="3"/>
    <x v="5"/>
    <x v="5"/>
    <x v="0"/>
  </r>
  <r>
    <x v="3413"/>
    <x v="30"/>
    <x v="0"/>
    <x v="5"/>
    <x v="0"/>
    <x v="2"/>
    <x v="13"/>
    <s v="Strasbourg"/>
    <x v="4"/>
    <x v="26"/>
    <x v="5"/>
    <x v="7"/>
    <n v="3"/>
    <n v="738.17"/>
    <n v="7"/>
    <n v="686.5"/>
    <n v="2059.5"/>
    <n v="0.92"/>
    <n v="1894.74"/>
    <s v="EUR"/>
    <x v="3410"/>
    <x v="5"/>
    <x v="0"/>
    <x v="1"/>
    <x v="4"/>
    <x v="3"/>
    <x v="6"/>
    <x v="0"/>
  </r>
  <r>
    <x v="3414"/>
    <x v="886"/>
    <x v="0"/>
    <x v="1"/>
    <x v="1"/>
    <x v="2"/>
    <x v="13"/>
    <s v="Strasbourg"/>
    <x v="4"/>
    <x v="33"/>
    <x v="7"/>
    <x v="12"/>
    <n v="5"/>
    <n v="1025.75"/>
    <n v="0"/>
    <n v="1025.75"/>
    <n v="5128.75"/>
    <n v="0.92"/>
    <n v="4718.45"/>
    <s v="EUR"/>
    <x v="3411"/>
    <x v="1"/>
    <x v="2"/>
    <x v="2"/>
    <x v="2"/>
    <x v="3"/>
    <x v="13"/>
    <x v="0"/>
  </r>
  <r>
    <x v="3415"/>
    <x v="155"/>
    <x v="0"/>
    <x v="11"/>
    <x v="3"/>
    <x v="2"/>
    <x v="13"/>
    <s v="Strasbourg"/>
    <x v="3"/>
    <x v="3"/>
    <x v="10"/>
    <x v="4"/>
    <n v="3"/>
    <n v="2139.15"/>
    <n v="0"/>
    <n v="2139.15"/>
    <n v="6417.45"/>
    <n v="0.92"/>
    <n v="5904.05"/>
    <s v="EUR"/>
    <x v="3412"/>
    <x v="3"/>
    <x v="2"/>
    <x v="3"/>
    <x v="3"/>
    <x v="0"/>
    <x v="20"/>
    <x v="0"/>
  </r>
  <r>
    <x v="3416"/>
    <x v="426"/>
    <x v="1"/>
    <x v="1"/>
    <x v="1"/>
    <x v="2"/>
    <x v="13"/>
    <s v="Strasbourg"/>
    <x v="1"/>
    <x v="1"/>
    <x v="0"/>
    <x v="4"/>
    <n v="4"/>
    <n v="29.19"/>
    <n v="0"/>
    <n v="29.19"/>
    <n v="116.76"/>
    <n v="0.92"/>
    <n v="107.42"/>
    <s v="EUR"/>
    <x v="3413"/>
    <x v="3"/>
    <x v="3"/>
    <x v="2"/>
    <x v="1"/>
    <x v="0"/>
    <x v="17"/>
    <x v="0"/>
  </r>
  <r>
    <x v="3417"/>
    <x v="158"/>
    <x v="1"/>
    <x v="1"/>
    <x v="1"/>
    <x v="2"/>
    <x v="13"/>
    <s v="Strasbourg"/>
    <x v="4"/>
    <x v="26"/>
    <x v="2"/>
    <x v="17"/>
    <n v="1"/>
    <n v="707.99"/>
    <n v="0"/>
    <n v="707.99"/>
    <n v="707.99"/>
    <n v="0.92"/>
    <n v="651.35"/>
    <s v="EUR"/>
    <x v="3414"/>
    <x v="2"/>
    <x v="1"/>
    <x v="2"/>
    <x v="2"/>
    <x v="2"/>
    <x v="13"/>
    <x v="0"/>
  </r>
  <r>
    <x v="3418"/>
    <x v="793"/>
    <x v="1"/>
    <x v="3"/>
    <x v="2"/>
    <x v="2"/>
    <x v="13"/>
    <s v="Strasbourg"/>
    <x v="5"/>
    <x v="15"/>
    <x v="4"/>
    <x v="6"/>
    <n v="1"/>
    <n v="832.36"/>
    <n v="5"/>
    <n v="790.74"/>
    <n v="790.74"/>
    <n v="0.92"/>
    <n v="727.48"/>
    <s v="EUR"/>
    <x v="3415"/>
    <x v="5"/>
    <x v="0"/>
    <x v="2"/>
    <x v="2"/>
    <x v="0"/>
    <x v="3"/>
    <x v="2"/>
  </r>
  <r>
    <x v="3419"/>
    <x v="585"/>
    <x v="2"/>
    <x v="0"/>
    <x v="0"/>
    <x v="2"/>
    <x v="13"/>
    <s v="Strasbourg"/>
    <x v="1"/>
    <x v="16"/>
    <x v="0"/>
    <x v="6"/>
    <n v="1"/>
    <n v="135.28"/>
    <n v="2"/>
    <n v="132.57"/>
    <n v="132.57"/>
    <n v="0.92"/>
    <n v="121.96"/>
    <s v="EUR"/>
    <x v="3416"/>
    <x v="0"/>
    <x v="2"/>
    <x v="3"/>
    <x v="3"/>
    <x v="0"/>
    <x v="3"/>
    <x v="0"/>
  </r>
  <r>
    <x v="3420"/>
    <x v="407"/>
    <x v="2"/>
    <x v="9"/>
    <x v="1"/>
    <x v="2"/>
    <x v="13"/>
    <s v="Strasbourg"/>
    <x v="3"/>
    <x v="3"/>
    <x v="10"/>
    <x v="3"/>
    <n v="1"/>
    <n v="2016.9"/>
    <n v="0"/>
    <n v="2016.9"/>
    <n v="2016.9"/>
    <n v="0.92"/>
    <n v="1855.55"/>
    <s v="EUR"/>
    <x v="3417"/>
    <x v="1"/>
    <x v="6"/>
    <x v="0"/>
    <x v="2"/>
    <x v="0"/>
    <x v="6"/>
    <x v="2"/>
  </r>
  <r>
    <x v="3421"/>
    <x v="1029"/>
    <x v="2"/>
    <x v="9"/>
    <x v="1"/>
    <x v="2"/>
    <x v="13"/>
    <s v="Strasbourg"/>
    <x v="4"/>
    <x v="13"/>
    <x v="7"/>
    <x v="12"/>
    <n v="2"/>
    <n v="920.77"/>
    <n v="10"/>
    <n v="828.69"/>
    <n v="1657.38"/>
    <n v="0.92"/>
    <n v="1524.79"/>
    <s v="EUR"/>
    <x v="3418"/>
    <x v="4"/>
    <x v="4"/>
    <x v="2"/>
    <x v="2"/>
    <x v="4"/>
    <x v="13"/>
    <x v="0"/>
  </r>
  <r>
    <x v="3422"/>
    <x v="983"/>
    <x v="0"/>
    <x v="2"/>
    <x v="2"/>
    <x v="2"/>
    <x v="13"/>
    <s v="Toulouse"/>
    <x v="4"/>
    <x v="13"/>
    <x v="4"/>
    <x v="17"/>
    <n v="1"/>
    <n v="940.09"/>
    <n v="2"/>
    <n v="921.29"/>
    <n v="921.29"/>
    <n v="0.92"/>
    <n v="847.59"/>
    <s v="EUR"/>
    <x v="3419"/>
    <x v="1"/>
    <x v="2"/>
    <x v="3"/>
    <x v="0"/>
    <x v="6"/>
    <x v="17"/>
    <x v="0"/>
  </r>
  <r>
    <x v="3423"/>
    <x v="707"/>
    <x v="0"/>
    <x v="11"/>
    <x v="3"/>
    <x v="2"/>
    <x v="13"/>
    <s v="Toulouse"/>
    <x v="1"/>
    <x v="1"/>
    <x v="0"/>
    <x v="6"/>
    <n v="1"/>
    <n v="29.32"/>
    <n v="15"/>
    <n v="24.92"/>
    <n v="24.92"/>
    <n v="0.92"/>
    <n v="22.93"/>
    <s v="EUR"/>
    <x v="3420"/>
    <x v="4"/>
    <x v="0"/>
    <x v="2"/>
    <x v="0"/>
    <x v="0"/>
    <x v="12"/>
    <x v="0"/>
  </r>
  <r>
    <x v="3424"/>
    <x v="156"/>
    <x v="1"/>
    <x v="0"/>
    <x v="0"/>
    <x v="2"/>
    <x v="13"/>
    <s v="Toulouse"/>
    <x v="4"/>
    <x v="23"/>
    <x v="5"/>
    <x v="12"/>
    <n v="1"/>
    <n v="837.52"/>
    <n v="10"/>
    <n v="753.77"/>
    <n v="753.77"/>
    <n v="0.92"/>
    <n v="693.47"/>
    <s v="EUR"/>
    <x v="3421"/>
    <x v="0"/>
    <x v="6"/>
    <x v="3"/>
    <x v="4"/>
    <x v="1"/>
    <x v="12"/>
    <x v="2"/>
  </r>
  <r>
    <x v="3425"/>
    <x v="1054"/>
    <x v="1"/>
    <x v="4"/>
    <x v="0"/>
    <x v="2"/>
    <x v="13"/>
    <s v="Toulouse"/>
    <x v="5"/>
    <x v="9"/>
    <x v="2"/>
    <x v="6"/>
    <n v="1"/>
    <n v="473.06"/>
    <n v="10"/>
    <n v="425.75"/>
    <n v="425.75"/>
    <n v="0.92"/>
    <n v="391.69"/>
    <s v="EUR"/>
    <x v="3422"/>
    <x v="4"/>
    <x v="0"/>
    <x v="0"/>
    <x v="2"/>
    <x v="0"/>
    <x v="3"/>
    <x v="0"/>
  </r>
  <r>
    <x v="3426"/>
    <x v="319"/>
    <x v="1"/>
    <x v="9"/>
    <x v="1"/>
    <x v="2"/>
    <x v="13"/>
    <s v="Toulouse"/>
    <x v="4"/>
    <x v="40"/>
    <x v="3"/>
    <x v="0"/>
    <n v="2"/>
    <n v="963.7"/>
    <n v="0"/>
    <n v="963.7"/>
    <n v="1927.4"/>
    <n v="0.92"/>
    <n v="1773.21"/>
    <s v="EUR"/>
    <x v="3423"/>
    <x v="4"/>
    <x v="3"/>
    <x v="3"/>
    <x v="0"/>
    <x v="5"/>
    <x v="3"/>
    <x v="0"/>
  </r>
  <r>
    <x v="3427"/>
    <x v="518"/>
    <x v="1"/>
    <x v="10"/>
    <x v="3"/>
    <x v="2"/>
    <x v="13"/>
    <s v="Toulouse"/>
    <x v="1"/>
    <x v="1"/>
    <x v="0"/>
    <x v="5"/>
    <n v="2"/>
    <n v="28.5"/>
    <n v="7"/>
    <n v="26.5"/>
    <n v="53"/>
    <n v="0.92"/>
    <n v="48.76"/>
    <s v="EUR"/>
    <x v="3424"/>
    <x v="3"/>
    <x v="1"/>
    <x v="1"/>
    <x v="0"/>
    <x v="0"/>
    <x v="2"/>
    <x v="0"/>
  </r>
  <r>
    <x v="3428"/>
    <x v="475"/>
    <x v="1"/>
    <x v="10"/>
    <x v="3"/>
    <x v="2"/>
    <x v="13"/>
    <s v="Toulouse"/>
    <x v="4"/>
    <x v="37"/>
    <x v="7"/>
    <x v="13"/>
    <n v="1"/>
    <n v="968.25"/>
    <n v="10"/>
    <n v="871.43"/>
    <n v="871.43"/>
    <n v="0.92"/>
    <n v="801.72"/>
    <s v="EUR"/>
    <x v="3425"/>
    <x v="2"/>
    <x v="0"/>
    <x v="3"/>
    <x v="4"/>
    <x v="4"/>
    <x v="5"/>
    <x v="2"/>
  </r>
  <r>
    <x v="3429"/>
    <x v="137"/>
    <x v="1"/>
    <x v="8"/>
    <x v="3"/>
    <x v="2"/>
    <x v="13"/>
    <s v="Toulouse"/>
    <x v="2"/>
    <x v="38"/>
    <x v="0"/>
    <x v="2"/>
    <n v="1"/>
    <n v="411.12"/>
    <n v="0"/>
    <n v="411.12"/>
    <n v="411.12"/>
    <n v="0.92"/>
    <n v="378.23"/>
    <s v="EUR"/>
    <x v="3426"/>
    <x v="0"/>
    <x v="5"/>
    <x v="1"/>
    <x v="1"/>
    <x v="0"/>
    <x v="18"/>
    <x v="2"/>
  </r>
  <r>
    <x v="3430"/>
    <x v="523"/>
    <x v="2"/>
    <x v="9"/>
    <x v="1"/>
    <x v="2"/>
    <x v="13"/>
    <s v="Toulouse"/>
    <x v="5"/>
    <x v="8"/>
    <x v="7"/>
    <x v="10"/>
    <n v="2"/>
    <n v="465.84"/>
    <n v="7"/>
    <n v="433.23"/>
    <n v="866.46"/>
    <n v="0.92"/>
    <n v="797.14"/>
    <s v="EUR"/>
    <x v="3427"/>
    <x v="4"/>
    <x v="6"/>
    <x v="2"/>
    <x v="3"/>
    <x v="0"/>
    <x v="13"/>
    <x v="0"/>
  </r>
  <r>
    <x v="3431"/>
    <x v="523"/>
    <x v="2"/>
    <x v="9"/>
    <x v="1"/>
    <x v="2"/>
    <x v="13"/>
    <s v="Toulouse"/>
    <x v="4"/>
    <x v="18"/>
    <x v="3"/>
    <x v="0"/>
    <n v="1"/>
    <n v="439.31"/>
    <n v="0"/>
    <n v="439.31"/>
    <n v="439.31"/>
    <n v="0.92"/>
    <n v="404.17"/>
    <s v="EUR"/>
    <x v="3428"/>
    <x v="1"/>
    <x v="6"/>
    <x v="2"/>
    <x v="3"/>
    <x v="2"/>
    <x v="3"/>
    <x v="0"/>
  </r>
  <r>
    <x v="3432"/>
    <x v="359"/>
    <x v="2"/>
    <x v="2"/>
    <x v="2"/>
    <x v="2"/>
    <x v="13"/>
    <s v="Toulouse"/>
    <x v="2"/>
    <x v="38"/>
    <x v="0"/>
    <x v="7"/>
    <n v="1"/>
    <n v="402.29"/>
    <n v="0"/>
    <n v="402.29"/>
    <n v="402.29"/>
    <n v="0.92"/>
    <n v="370.11"/>
    <s v="EUR"/>
    <x v="3429"/>
    <x v="1"/>
    <x v="4"/>
    <x v="0"/>
    <x v="0"/>
    <x v="0"/>
    <x v="2"/>
    <x v="0"/>
  </r>
  <r>
    <x v="3433"/>
    <x v="865"/>
    <x v="2"/>
    <x v="10"/>
    <x v="3"/>
    <x v="2"/>
    <x v="13"/>
    <s v="Toulouse"/>
    <x v="4"/>
    <x v="23"/>
    <x v="4"/>
    <x v="4"/>
    <n v="2"/>
    <n v="735.99"/>
    <n v="0"/>
    <n v="735.99"/>
    <n v="1471.98"/>
    <n v="0.92"/>
    <n v="1354.22"/>
    <s v="EUR"/>
    <x v="3430"/>
    <x v="5"/>
    <x v="6"/>
    <x v="1"/>
    <x v="4"/>
    <x v="2"/>
    <x v="3"/>
    <x v="0"/>
  </r>
  <r>
    <x v="3434"/>
    <x v="975"/>
    <x v="2"/>
    <x v="8"/>
    <x v="3"/>
    <x v="2"/>
    <x v="13"/>
    <s v="Toulouse"/>
    <x v="3"/>
    <x v="42"/>
    <x v="8"/>
    <x v="4"/>
    <n v="2"/>
    <n v="1287.79"/>
    <n v="2"/>
    <n v="1262.03"/>
    <n v="2524.06"/>
    <n v="0.92"/>
    <n v="2322.14"/>
    <s v="EUR"/>
    <x v="3431"/>
    <x v="2"/>
    <x v="3"/>
    <x v="0"/>
    <x v="0"/>
    <x v="0"/>
    <x v="18"/>
    <x v="0"/>
  </r>
  <r>
    <x v="3435"/>
    <x v="937"/>
    <x v="0"/>
    <x v="6"/>
    <x v="1"/>
    <x v="2"/>
    <x v="14"/>
    <s v="Berlin"/>
    <x v="0"/>
    <x v="20"/>
    <x v="0"/>
    <x v="11"/>
    <n v="1"/>
    <n v="251.92"/>
    <n v="2"/>
    <n v="246.88"/>
    <n v="246.88"/>
    <n v="0.92"/>
    <n v="227.13"/>
    <s v="EUR"/>
    <x v="3432"/>
    <x v="5"/>
    <x v="4"/>
    <x v="2"/>
    <x v="3"/>
    <x v="0"/>
    <x v="2"/>
    <x v="2"/>
  </r>
  <r>
    <x v="3436"/>
    <x v="249"/>
    <x v="0"/>
    <x v="2"/>
    <x v="2"/>
    <x v="2"/>
    <x v="14"/>
    <s v="Berlin"/>
    <x v="0"/>
    <x v="20"/>
    <x v="0"/>
    <x v="0"/>
    <n v="2"/>
    <n v="268.60000000000002"/>
    <n v="0"/>
    <n v="268.60000000000002"/>
    <n v="537.20000000000005"/>
    <n v="0.92"/>
    <n v="494.22"/>
    <s v="EUR"/>
    <x v="3433"/>
    <x v="0"/>
    <x v="5"/>
    <x v="1"/>
    <x v="4"/>
    <x v="0"/>
    <x v="3"/>
    <x v="0"/>
  </r>
  <r>
    <x v="3437"/>
    <x v="383"/>
    <x v="0"/>
    <x v="7"/>
    <x v="2"/>
    <x v="2"/>
    <x v="14"/>
    <s v="Berlin"/>
    <x v="0"/>
    <x v="35"/>
    <x v="0"/>
    <x v="11"/>
    <n v="3"/>
    <n v="550.85"/>
    <n v="3"/>
    <n v="534.32000000000005"/>
    <n v="1602.96"/>
    <n v="0.92"/>
    <n v="1474.72"/>
    <s v="EUR"/>
    <x v="3434"/>
    <x v="1"/>
    <x v="4"/>
    <x v="1"/>
    <x v="2"/>
    <x v="0"/>
    <x v="3"/>
    <x v="0"/>
  </r>
  <r>
    <x v="3438"/>
    <x v="445"/>
    <x v="1"/>
    <x v="0"/>
    <x v="0"/>
    <x v="2"/>
    <x v="14"/>
    <s v="Berlin"/>
    <x v="4"/>
    <x v="13"/>
    <x v="4"/>
    <x v="9"/>
    <n v="8"/>
    <n v="940.94"/>
    <n v="0"/>
    <n v="940.94"/>
    <n v="7527.52"/>
    <n v="0.92"/>
    <n v="6925.32"/>
    <s v="EUR"/>
    <x v="3435"/>
    <x v="4"/>
    <x v="2"/>
    <x v="2"/>
    <x v="2"/>
    <x v="1"/>
    <x v="18"/>
    <x v="0"/>
  </r>
  <r>
    <x v="3439"/>
    <x v="906"/>
    <x v="1"/>
    <x v="0"/>
    <x v="0"/>
    <x v="2"/>
    <x v="14"/>
    <s v="Berlin"/>
    <x v="1"/>
    <x v="7"/>
    <x v="0"/>
    <x v="1"/>
    <n v="1"/>
    <n v="132.5"/>
    <n v="15"/>
    <n v="112.62"/>
    <n v="112.62"/>
    <n v="0.92"/>
    <n v="103.61"/>
    <s v="EUR"/>
    <x v="3436"/>
    <x v="3"/>
    <x v="5"/>
    <x v="1"/>
    <x v="2"/>
    <x v="0"/>
    <x v="3"/>
    <x v="0"/>
  </r>
  <r>
    <x v="3440"/>
    <x v="1054"/>
    <x v="1"/>
    <x v="4"/>
    <x v="0"/>
    <x v="2"/>
    <x v="14"/>
    <s v="Berlin"/>
    <x v="2"/>
    <x v="4"/>
    <x v="0"/>
    <x v="16"/>
    <n v="2"/>
    <n v="850.72"/>
    <n v="0"/>
    <n v="850.72"/>
    <n v="1701.44"/>
    <n v="0.92"/>
    <n v="1565.32"/>
    <s v="EUR"/>
    <x v="3437"/>
    <x v="5"/>
    <x v="5"/>
    <x v="3"/>
    <x v="2"/>
    <x v="0"/>
    <x v="3"/>
    <x v="1"/>
  </r>
  <r>
    <x v="3441"/>
    <x v="100"/>
    <x v="1"/>
    <x v="4"/>
    <x v="0"/>
    <x v="2"/>
    <x v="14"/>
    <s v="Berlin"/>
    <x v="0"/>
    <x v="35"/>
    <x v="0"/>
    <x v="0"/>
    <n v="3"/>
    <n v="582.34"/>
    <n v="2"/>
    <n v="570.69000000000005"/>
    <n v="1712.07"/>
    <n v="0.92"/>
    <n v="1575.1"/>
    <s v="EUR"/>
    <x v="3438"/>
    <x v="1"/>
    <x v="1"/>
    <x v="3"/>
    <x v="1"/>
    <x v="0"/>
    <x v="3"/>
    <x v="0"/>
  </r>
  <r>
    <x v="3442"/>
    <x v="551"/>
    <x v="1"/>
    <x v="6"/>
    <x v="1"/>
    <x v="2"/>
    <x v="14"/>
    <s v="Berlin"/>
    <x v="1"/>
    <x v="5"/>
    <x v="0"/>
    <x v="4"/>
    <n v="1"/>
    <n v="105.12"/>
    <n v="15"/>
    <n v="89.35"/>
    <n v="89.35"/>
    <n v="0.92"/>
    <n v="82.2"/>
    <s v="EUR"/>
    <x v="3439"/>
    <x v="3"/>
    <x v="5"/>
    <x v="0"/>
    <x v="0"/>
    <x v="0"/>
    <x v="3"/>
    <x v="0"/>
  </r>
  <r>
    <x v="3443"/>
    <x v="456"/>
    <x v="1"/>
    <x v="1"/>
    <x v="1"/>
    <x v="2"/>
    <x v="14"/>
    <s v="Berlin"/>
    <x v="3"/>
    <x v="39"/>
    <x v="6"/>
    <x v="4"/>
    <n v="3"/>
    <n v="6756.38"/>
    <n v="7"/>
    <n v="6283.43"/>
    <n v="18850.29"/>
    <n v="0.92"/>
    <n v="17342.27"/>
    <s v="EUR"/>
    <x v="3440"/>
    <x v="4"/>
    <x v="5"/>
    <x v="2"/>
    <x v="1"/>
    <x v="0"/>
    <x v="3"/>
    <x v="0"/>
  </r>
  <r>
    <x v="3444"/>
    <x v="385"/>
    <x v="1"/>
    <x v="10"/>
    <x v="3"/>
    <x v="2"/>
    <x v="14"/>
    <s v="Berlin"/>
    <x v="4"/>
    <x v="33"/>
    <x v="5"/>
    <x v="19"/>
    <n v="4"/>
    <n v="1016.35"/>
    <n v="0"/>
    <n v="1016.35"/>
    <n v="4065.4"/>
    <n v="0.92"/>
    <n v="3740.17"/>
    <s v="EUR"/>
    <x v="3441"/>
    <x v="3"/>
    <x v="6"/>
    <x v="1"/>
    <x v="3"/>
    <x v="3"/>
    <x v="7"/>
    <x v="0"/>
  </r>
  <r>
    <x v="3445"/>
    <x v="343"/>
    <x v="2"/>
    <x v="6"/>
    <x v="1"/>
    <x v="2"/>
    <x v="14"/>
    <s v="Berlin"/>
    <x v="3"/>
    <x v="24"/>
    <x v="6"/>
    <x v="14"/>
    <n v="5"/>
    <n v="1372.74"/>
    <n v="0"/>
    <n v="1372.74"/>
    <n v="6863.7"/>
    <n v="0.92"/>
    <n v="6314.6"/>
    <s v="EUR"/>
    <x v="3442"/>
    <x v="3"/>
    <x v="2"/>
    <x v="0"/>
    <x v="2"/>
    <x v="0"/>
    <x v="11"/>
    <x v="0"/>
  </r>
  <r>
    <x v="3446"/>
    <x v="141"/>
    <x v="2"/>
    <x v="1"/>
    <x v="1"/>
    <x v="2"/>
    <x v="14"/>
    <s v="Berlin"/>
    <x v="1"/>
    <x v="16"/>
    <x v="0"/>
    <x v="4"/>
    <n v="2"/>
    <n v="133.38999999999999"/>
    <n v="0"/>
    <n v="133.38999999999999"/>
    <n v="266.77999999999997"/>
    <n v="0.92"/>
    <n v="245.44"/>
    <s v="EUR"/>
    <x v="3443"/>
    <x v="2"/>
    <x v="6"/>
    <x v="0"/>
    <x v="2"/>
    <x v="0"/>
    <x v="16"/>
    <x v="0"/>
  </r>
  <r>
    <x v="3447"/>
    <x v="604"/>
    <x v="2"/>
    <x v="9"/>
    <x v="1"/>
    <x v="2"/>
    <x v="14"/>
    <s v="Berlin"/>
    <x v="4"/>
    <x v="37"/>
    <x v="3"/>
    <x v="12"/>
    <n v="1"/>
    <n v="929.58"/>
    <n v="0"/>
    <n v="929.58"/>
    <n v="929.58"/>
    <n v="0.92"/>
    <n v="855.21"/>
    <s v="EUR"/>
    <x v="3444"/>
    <x v="3"/>
    <x v="0"/>
    <x v="1"/>
    <x v="3"/>
    <x v="1"/>
    <x v="20"/>
    <x v="2"/>
  </r>
  <r>
    <x v="3448"/>
    <x v="805"/>
    <x v="2"/>
    <x v="9"/>
    <x v="1"/>
    <x v="2"/>
    <x v="14"/>
    <s v="Berlin"/>
    <x v="5"/>
    <x v="17"/>
    <x v="2"/>
    <x v="6"/>
    <n v="1"/>
    <n v="560.65"/>
    <n v="3"/>
    <n v="543.83000000000004"/>
    <n v="543.83000000000004"/>
    <n v="0.92"/>
    <n v="500.32"/>
    <s v="EUR"/>
    <x v="3445"/>
    <x v="5"/>
    <x v="5"/>
    <x v="0"/>
    <x v="3"/>
    <x v="0"/>
    <x v="17"/>
    <x v="0"/>
  </r>
  <r>
    <x v="3449"/>
    <x v="1001"/>
    <x v="2"/>
    <x v="3"/>
    <x v="2"/>
    <x v="2"/>
    <x v="14"/>
    <s v="Berlin"/>
    <x v="0"/>
    <x v="31"/>
    <x v="0"/>
    <x v="5"/>
    <n v="2"/>
    <n v="136.56"/>
    <n v="0"/>
    <n v="136.56"/>
    <n v="273.12"/>
    <n v="0.92"/>
    <n v="251.27"/>
    <s v="EUR"/>
    <x v="3446"/>
    <x v="1"/>
    <x v="1"/>
    <x v="3"/>
    <x v="4"/>
    <x v="0"/>
    <x v="3"/>
    <x v="0"/>
  </r>
  <r>
    <x v="3450"/>
    <x v="636"/>
    <x v="2"/>
    <x v="7"/>
    <x v="2"/>
    <x v="2"/>
    <x v="14"/>
    <s v="Berlin"/>
    <x v="4"/>
    <x v="13"/>
    <x v="4"/>
    <x v="0"/>
    <n v="1"/>
    <n v="944.53"/>
    <n v="5"/>
    <n v="897.3"/>
    <n v="897.3"/>
    <n v="0.92"/>
    <n v="825.52"/>
    <s v="EUR"/>
    <x v="3447"/>
    <x v="3"/>
    <x v="4"/>
    <x v="3"/>
    <x v="1"/>
    <x v="3"/>
    <x v="4"/>
    <x v="0"/>
  </r>
  <r>
    <x v="3451"/>
    <x v="175"/>
    <x v="2"/>
    <x v="10"/>
    <x v="3"/>
    <x v="2"/>
    <x v="14"/>
    <s v="Berlin"/>
    <x v="5"/>
    <x v="17"/>
    <x v="2"/>
    <x v="4"/>
    <n v="1"/>
    <n v="563.24"/>
    <n v="15"/>
    <n v="478.75"/>
    <n v="478.75"/>
    <n v="0.92"/>
    <n v="440.45"/>
    <s v="EUR"/>
    <x v="3448"/>
    <x v="2"/>
    <x v="4"/>
    <x v="3"/>
    <x v="0"/>
    <x v="0"/>
    <x v="4"/>
    <x v="0"/>
  </r>
  <r>
    <x v="3452"/>
    <x v="590"/>
    <x v="0"/>
    <x v="5"/>
    <x v="0"/>
    <x v="2"/>
    <x v="14"/>
    <s v="Bochum"/>
    <x v="4"/>
    <x v="12"/>
    <x v="3"/>
    <x v="3"/>
    <n v="1"/>
    <n v="942.88"/>
    <n v="3"/>
    <n v="914.59"/>
    <n v="914.59"/>
    <n v="0.92"/>
    <n v="841.42"/>
    <s v="EUR"/>
    <x v="3449"/>
    <x v="2"/>
    <x v="5"/>
    <x v="1"/>
    <x v="0"/>
    <x v="5"/>
    <x v="2"/>
    <x v="0"/>
  </r>
  <r>
    <x v="3453"/>
    <x v="658"/>
    <x v="0"/>
    <x v="5"/>
    <x v="0"/>
    <x v="2"/>
    <x v="14"/>
    <s v="Bochum"/>
    <x v="1"/>
    <x v="5"/>
    <x v="0"/>
    <x v="4"/>
    <n v="1"/>
    <n v="99.86"/>
    <n v="0"/>
    <n v="99.86"/>
    <n v="99.86"/>
    <n v="0.92"/>
    <n v="91.87"/>
    <s v="EUR"/>
    <x v="3450"/>
    <x v="0"/>
    <x v="6"/>
    <x v="0"/>
    <x v="1"/>
    <x v="0"/>
    <x v="18"/>
    <x v="0"/>
  </r>
  <r>
    <x v="3454"/>
    <x v="63"/>
    <x v="0"/>
    <x v="2"/>
    <x v="2"/>
    <x v="2"/>
    <x v="14"/>
    <s v="Bochum"/>
    <x v="1"/>
    <x v="25"/>
    <x v="0"/>
    <x v="4"/>
    <n v="2"/>
    <n v="37.369999999999997"/>
    <n v="5"/>
    <n v="35.5"/>
    <n v="71"/>
    <n v="0.92"/>
    <n v="65.319999999999993"/>
    <s v="EUR"/>
    <x v="3451"/>
    <x v="4"/>
    <x v="1"/>
    <x v="2"/>
    <x v="3"/>
    <x v="0"/>
    <x v="10"/>
    <x v="0"/>
  </r>
  <r>
    <x v="3455"/>
    <x v="249"/>
    <x v="0"/>
    <x v="2"/>
    <x v="2"/>
    <x v="2"/>
    <x v="14"/>
    <s v="Bochum"/>
    <x v="5"/>
    <x v="10"/>
    <x v="4"/>
    <x v="6"/>
    <n v="1"/>
    <n v="1133.03"/>
    <n v="5"/>
    <n v="1076.3800000000001"/>
    <n v="1076.3800000000001"/>
    <n v="0.92"/>
    <n v="990.27"/>
    <s v="EUR"/>
    <x v="3452"/>
    <x v="2"/>
    <x v="0"/>
    <x v="2"/>
    <x v="2"/>
    <x v="0"/>
    <x v="7"/>
    <x v="0"/>
  </r>
  <r>
    <x v="3456"/>
    <x v="479"/>
    <x v="0"/>
    <x v="7"/>
    <x v="2"/>
    <x v="2"/>
    <x v="14"/>
    <s v="Bochum"/>
    <x v="3"/>
    <x v="24"/>
    <x v="6"/>
    <x v="4"/>
    <n v="1"/>
    <n v="1233.3599999999999"/>
    <n v="0"/>
    <n v="1233.3599999999999"/>
    <n v="1233.3599999999999"/>
    <n v="0.92"/>
    <n v="1134.69"/>
    <s v="EUR"/>
    <x v="3453"/>
    <x v="2"/>
    <x v="2"/>
    <x v="2"/>
    <x v="2"/>
    <x v="0"/>
    <x v="6"/>
    <x v="0"/>
  </r>
  <r>
    <x v="3457"/>
    <x v="41"/>
    <x v="1"/>
    <x v="0"/>
    <x v="0"/>
    <x v="2"/>
    <x v="14"/>
    <s v="Bochum"/>
    <x v="2"/>
    <x v="2"/>
    <x v="0"/>
    <x v="4"/>
    <n v="1"/>
    <n v="301.81"/>
    <n v="0"/>
    <n v="301.81"/>
    <n v="301.81"/>
    <n v="0.92"/>
    <n v="277.67"/>
    <s v="EUR"/>
    <x v="3454"/>
    <x v="5"/>
    <x v="3"/>
    <x v="3"/>
    <x v="2"/>
    <x v="0"/>
    <x v="20"/>
    <x v="0"/>
  </r>
  <r>
    <x v="3458"/>
    <x v="800"/>
    <x v="1"/>
    <x v="0"/>
    <x v="0"/>
    <x v="2"/>
    <x v="14"/>
    <s v="Bochum"/>
    <x v="4"/>
    <x v="13"/>
    <x v="5"/>
    <x v="17"/>
    <n v="3"/>
    <n v="885.78"/>
    <n v="0"/>
    <n v="885.78"/>
    <n v="2657.34"/>
    <n v="0.92"/>
    <n v="2444.75"/>
    <s v="EUR"/>
    <x v="3455"/>
    <x v="3"/>
    <x v="1"/>
    <x v="2"/>
    <x v="1"/>
    <x v="5"/>
    <x v="21"/>
    <x v="0"/>
  </r>
  <r>
    <x v="3459"/>
    <x v="800"/>
    <x v="1"/>
    <x v="0"/>
    <x v="0"/>
    <x v="2"/>
    <x v="14"/>
    <s v="Bochum"/>
    <x v="1"/>
    <x v="36"/>
    <x v="0"/>
    <x v="5"/>
    <n v="1"/>
    <n v="102.04"/>
    <n v="15"/>
    <n v="86.73"/>
    <n v="86.73"/>
    <n v="0.92"/>
    <n v="79.790000000000006"/>
    <s v="EUR"/>
    <x v="3456"/>
    <x v="4"/>
    <x v="1"/>
    <x v="2"/>
    <x v="2"/>
    <x v="0"/>
    <x v="11"/>
    <x v="0"/>
  </r>
  <r>
    <x v="3460"/>
    <x v="1054"/>
    <x v="1"/>
    <x v="4"/>
    <x v="0"/>
    <x v="2"/>
    <x v="14"/>
    <s v="Bochum"/>
    <x v="0"/>
    <x v="35"/>
    <x v="0"/>
    <x v="5"/>
    <n v="3"/>
    <n v="563.58000000000004"/>
    <n v="0"/>
    <n v="563.58000000000004"/>
    <n v="1690.74"/>
    <n v="0.92"/>
    <n v="1555.48"/>
    <s v="EUR"/>
    <x v="3457"/>
    <x v="0"/>
    <x v="6"/>
    <x v="1"/>
    <x v="1"/>
    <x v="0"/>
    <x v="17"/>
    <x v="0"/>
  </r>
  <r>
    <x v="3461"/>
    <x v="599"/>
    <x v="1"/>
    <x v="6"/>
    <x v="1"/>
    <x v="2"/>
    <x v="14"/>
    <s v="Bochum"/>
    <x v="3"/>
    <x v="39"/>
    <x v="6"/>
    <x v="14"/>
    <n v="3"/>
    <n v="7320.84"/>
    <n v="7"/>
    <n v="6808.38"/>
    <n v="20425.14"/>
    <n v="0.92"/>
    <n v="18791.13"/>
    <s v="EUR"/>
    <x v="3458"/>
    <x v="0"/>
    <x v="2"/>
    <x v="3"/>
    <x v="3"/>
    <x v="0"/>
    <x v="6"/>
    <x v="0"/>
  </r>
  <r>
    <x v="3462"/>
    <x v="238"/>
    <x v="1"/>
    <x v="6"/>
    <x v="1"/>
    <x v="2"/>
    <x v="14"/>
    <s v="Bochum"/>
    <x v="5"/>
    <x v="9"/>
    <x v="4"/>
    <x v="14"/>
    <n v="1"/>
    <n v="474.08"/>
    <n v="2"/>
    <n v="464.6"/>
    <n v="464.6"/>
    <n v="0.92"/>
    <n v="427.43"/>
    <s v="EUR"/>
    <x v="3459"/>
    <x v="5"/>
    <x v="3"/>
    <x v="0"/>
    <x v="0"/>
    <x v="0"/>
    <x v="13"/>
    <x v="2"/>
  </r>
  <r>
    <x v="3463"/>
    <x v="355"/>
    <x v="1"/>
    <x v="1"/>
    <x v="1"/>
    <x v="2"/>
    <x v="14"/>
    <s v="Bochum"/>
    <x v="3"/>
    <x v="39"/>
    <x v="6"/>
    <x v="14"/>
    <n v="1"/>
    <n v="7229.45"/>
    <n v="0"/>
    <n v="7229.45"/>
    <n v="7229.45"/>
    <n v="0.92"/>
    <n v="6651.09"/>
    <s v="EUR"/>
    <x v="3460"/>
    <x v="3"/>
    <x v="0"/>
    <x v="0"/>
    <x v="0"/>
    <x v="0"/>
    <x v="10"/>
    <x v="0"/>
  </r>
  <r>
    <x v="3464"/>
    <x v="14"/>
    <x v="1"/>
    <x v="1"/>
    <x v="1"/>
    <x v="2"/>
    <x v="14"/>
    <s v="Bochum"/>
    <x v="4"/>
    <x v="12"/>
    <x v="3"/>
    <x v="12"/>
    <n v="2"/>
    <n v="909.92"/>
    <n v="0"/>
    <n v="909.92"/>
    <n v="1819.84"/>
    <n v="0.92"/>
    <n v="1674.25"/>
    <s v="EUR"/>
    <x v="3461"/>
    <x v="0"/>
    <x v="6"/>
    <x v="2"/>
    <x v="0"/>
    <x v="1"/>
    <x v="17"/>
    <x v="0"/>
  </r>
  <r>
    <x v="3465"/>
    <x v="78"/>
    <x v="1"/>
    <x v="1"/>
    <x v="1"/>
    <x v="2"/>
    <x v="14"/>
    <s v="Bochum"/>
    <x v="4"/>
    <x v="21"/>
    <x v="4"/>
    <x v="15"/>
    <n v="1"/>
    <n v="736.03"/>
    <n v="7"/>
    <n v="684.51"/>
    <n v="684.51"/>
    <n v="0.92"/>
    <n v="629.75"/>
    <s v="EUR"/>
    <x v="3462"/>
    <x v="5"/>
    <x v="1"/>
    <x v="0"/>
    <x v="2"/>
    <x v="4"/>
    <x v="3"/>
    <x v="0"/>
  </r>
  <r>
    <x v="3466"/>
    <x v="79"/>
    <x v="1"/>
    <x v="9"/>
    <x v="1"/>
    <x v="2"/>
    <x v="14"/>
    <s v="Bochum"/>
    <x v="1"/>
    <x v="5"/>
    <x v="0"/>
    <x v="5"/>
    <n v="1"/>
    <n v="102.35"/>
    <n v="0"/>
    <n v="102.35"/>
    <n v="102.35"/>
    <n v="0.92"/>
    <n v="94.16"/>
    <s v="EUR"/>
    <x v="3463"/>
    <x v="2"/>
    <x v="4"/>
    <x v="2"/>
    <x v="0"/>
    <x v="0"/>
    <x v="16"/>
    <x v="0"/>
  </r>
  <r>
    <x v="3467"/>
    <x v="897"/>
    <x v="1"/>
    <x v="3"/>
    <x v="2"/>
    <x v="2"/>
    <x v="14"/>
    <s v="Bochum"/>
    <x v="4"/>
    <x v="11"/>
    <x v="4"/>
    <x v="7"/>
    <n v="1"/>
    <n v="1066.5"/>
    <n v="0"/>
    <n v="1066.5"/>
    <n v="1066.5"/>
    <n v="0.92"/>
    <n v="981.18"/>
    <s v="EUR"/>
    <x v="3464"/>
    <x v="5"/>
    <x v="5"/>
    <x v="2"/>
    <x v="2"/>
    <x v="2"/>
    <x v="3"/>
    <x v="0"/>
  </r>
  <r>
    <x v="3468"/>
    <x v="385"/>
    <x v="1"/>
    <x v="10"/>
    <x v="3"/>
    <x v="2"/>
    <x v="14"/>
    <s v="Bochum"/>
    <x v="0"/>
    <x v="35"/>
    <x v="0"/>
    <x v="5"/>
    <n v="2"/>
    <n v="577.16"/>
    <n v="0"/>
    <n v="577.16"/>
    <n v="1154.32"/>
    <n v="0.92"/>
    <n v="1061.97"/>
    <s v="EUR"/>
    <x v="3465"/>
    <x v="5"/>
    <x v="6"/>
    <x v="1"/>
    <x v="1"/>
    <x v="0"/>
    <x v="5"/>
    <x v="2"/>
  </r>
  <r>
    <x v="3469"/>
    <x v="475"/>
    <x v="1"/>
    <x v="10"/>
    <x v="3"/>
    <x v="2"/>
    <x v="14"/>
    <s v="Bochum"/>
    <x v="4"/>
    <x v="21"/>
    <x v="4"/>
    <x v="4"/>
    <n v="2"/>
    <n v="814.67"/>
    <n v="3"/>
    <n v="790.23"/>
    <n v="1580.46"/>
    <n v="0.92"/>
    <n v="1454.02"/>
    <s v="EUR"/>
    <x v="3466"/>
    <x v="3"/>
    <x v="3"/>
    <x v="1"/>
    <x v="2"/>
    <x v="5"/>
    <x v="0"/>
    <x v="0"/>
  </r>
  <r>
    <x v="3470"/>
    <x v="831"/>
    <x v="2"/>
    <x v="5"/>
    <x v="0"/>
    <x v="2"/>
    <x v="14"/>
    <s v="Bochum"/>
    <x v="1"/>
    <x v="41"/>
    <x v="0"/>
    <x v="4"/>
    <n v="3"/>
    <n v="319.31"/>
    <n v="0"/>
    <n v="319.31"/>
    <n v="957.93"/>
    <n v="0.92"/>
    <n v="881.3"/>
    <s v="EUR"/>
    <x v="3467"/>
    <x v="0"/>
    <x v="6"/>
    <x v="3"/>
    <x v="0"/>
    <x v="0"/>
    <x v="13"/>
    <x v="0"/>
  </r>
  <r>
    <x v="3471"/>
    <x v="741"/>
    <x v="2"/>
    <x v="5"/>
    <x v="0"/>
    <x v="2"/>
    <x v="14"/>
    <s v="Bochum"/>
    <x v="4"/>
    <x v="12"/>
    <x v="4"/>
    <x v="13"/>
    <n v="4"/>
    <n v="835.05"/>
    <n v="7"/>
    <n v="776.6"/>
    <n v="3106.4"/>
    <n v="0.92"/>
    <n v="2857.89"/>
    <s v="EUR"/>
    <x v="3468"/>
    <x v="2"/>
    <x v="3"/>
    <x v="1"/>
    <x v="4"/>
    <x v="4"/>
    <x v="12"/>
    <x v="2"/>
  </r>
  <r>
    <x v="3472"/>
    <x v="242"/>
    <x v="2"/>
    <x v="2"/>
    <x v="2"/>
    <x v="2"/>
    <x v="14"/>
    <s v="Bochum"/>
    <x v="3"/>
    <x v="24"/>
    <x v="10"/>
    <x v="0"/>
    <n v="6"/>
    <n v="1319"/>
    <n v="0"/>
    <n v="1319"/>
    <n v="7914"/>
    <n v="0.92"/>
    <n v="7280.88"/>
    <s v="EUR"/>
    <x v="3469"/>
    <x v="3"/>
    <x v="6"/>
    <x v="1"/>
    <x v="0"/>
    <x v="0"/>
    <x v="1"/>
    <x v="0"/>
  </r>
  <r>
    <x v="3473"/>
    <x v="605"/>
    <x v="2"/>
    <x v="3"/>
    <x v="2"/>
    <x v="2"/>
    <x v="14"/>
    <s v="Bochum"/>
    <x v="3"/>
    <x v="14"/>
    <x v="1"/>
    <x v="4"/>
    <n v="1"/>
    <n v="1049.72"/>
    <n v="0"/>
    <n v="1049.72"/>
    <n v="1049.72"/>
    <n v="0.92"/>
    <n v="965.74"/>
    <s v="EUR"/>
    <x v="3470"/>
    <x v="0"/>
    <x v="3"/>
    <x v="2"/>
    <x v="0"/>
    <x v="0"/>
    <x v="14"/>
    <x v="2"/>
  </r>
  <r>
    <x v="3474"/>
    <x v="988"/>
    <x v="2"/>
    <x v="10"/>
    <x v="3"/>
    <x v="2"/>
    <x v="14"/>
    <s v="Bochum"/>
    <x v="0"/>
    <x v="20"/>
    <x v="0"/>
    <x v="0"/>
    <n v="1"/>
    <n v="259.66000000000003"/>
    <n v="0"/>
    <n v="259.66000000000003"/>
    <n v="259.66000000000003"/>
    <n v="0.92"/>
    <n v="238.89"/>
    <s v="EUR"/>
    <x v="3471"/>
    <x v="1"/>
    <x v="1"/>
    <x v="1"/>
    <x v="1"/>
    <x v="0"/>
    <x v="3"/>
    <x v="0"/>
  </r>
  <r>
    <x v="3475"/>
    <x v="437"/>
    <x v="2"/>
    <x v="8"/>
    <x v="3"/>
    <x v="2"/>
    <x v="14"/>
    <s v="Bochum"/>
    <x v="4"/>
    <x v="23"/>
    <x v="5"/>
    <x v="4"/>
    <n v="3"/>
    <n v="755.73"/>
    <n v="0"/>
    <n v="755.73"/>
    <n v="2267.19"/>
    <n v="0.92"/>
    <n v="2085.81"/>
    <s v="EUR"/>
    <x v="3472"/>
    <x v="1"/>
    <x v="0"/>
    <x v="1"/>
    <x v="0"/>
    <x v="4"/>
    <x v="3"/>
    <x v="0"/>
  </r>
  <r>
    <x v="3476"/>
    <x v="206"/>
    <x v="0"/>
    <x v="1"/>
    <x v="1"/>
    <x v="2"/>
    <x v="14"/>
    <s v="Bremen"/>
    <x v="2"/>
    <x v="2"/>
    <x v="0"/>
    <x v="12"/>
    <n v="1"/>
    <n v="298.81"/>
    <n v="0"/>
    <n v="298.81"/>
    <n v="298.81"/>
    <n v="0.92"/>
    <n v="274.91000000000003"/>
    <s v="EUR"/>
    <x v="3473"/>
    <x v="4"/>
    <x v="5"/>
    <x v="0"/>
    <x v="0"/>
    <x v="0"/>
    <x v="3"/>
    <x v="1"/>
  </r>
  <r>
    <x v="3477"/>
    <x v="184"/>
    <x v="0"/>
    <x v="9"/>
    <x v="1"/>
    <x v="2"/>
    <x v="14"/>
    <s v="Bremen"/>
    <x v="3"/>
    <x v="3"/>
    <x v="6"/>
    <x v="0"/>
    <n v="4"/>
    <n v="2065.88"/>
    <n v="2"/>
    <n v="2024.56"/>
    <n v="8098.24"/>
    <n v="0.92"/>
    <n v="7450.38"/>
    <s v="EUR"/>
    <x v="3474"/>
    <x v="3"/>
    <x v="4"/>
    <x v="0"/>
    <x v="3"/>
    <x v="0"/>
    <x v="2"/>
    <x v="0"/>
  </r>
  <r>
    <x v="3478"/>
    <x v="1015"/>
    <x v="0"/>
    <x v="2"/>
    <x v="2"/>
    <x v="2"/>
    <x v="14"/>
    <s v="Bremen"/>
    <x v="4"/>
    <x v="27"/>
    <x v="7"/>
    <x v="9"/>
    <n v="1"/>
    <n v="836.53"/>
    <n v="2"/>
    <n v="819.8"/>
    <n v="819.8"/>
    <n v="0.92"/>
    <n v="754.22"/>
    <s v="EUR"/>
    <x v="3475"/>
    <x v="4"/>
    <x v="6"/>
    <x v="3"/>
    <x v="0"/>
    <x v="4"/>
    <x v="3"/>
    <x v="0"/>
  </r>
  <r>
    <x v="3479"/>
    <x v="364"/>
    <x v="0"/>
    <x v="8"/>
    <x v="3"/>
    <x v="2"/>
    <x v="14"/>
    <s v="Bremen"/>
    <x v="0"/>
    <x v="0"/>
    <x v="0"/>
    <x v="3"/>
    <n v="2"/>
    <n v="172.79"/>
    <n v="0"/>
    <n v="172.79"/>
    <n v="345.58"/>
    <n v="0.92"/>
    <n v="317.93"/>
    <s v="EUR"/>
    <x v="3476"/>
    <x v="5"/>
    <x v="3"/>
    <x v="0"/>
    <x v="4"/>
    <x v="0"/>
    <x v="5"/>
    <x v="0"/>
  </r>
  <r>
    <x v="3480"/>
    <x v="977"/>
    <x v="1"/>
    <x v="4"/>
    <x v="0"/>
    <x v="2"/>
    <x v="14"/>
    <s v="Bremen"/>
    <x v="1"/>
    <x v="5"/>
    <x v="0"/>
    <x v="5"/>
    <n v="2"/>
    <n v="95.92"/>
    <n v="0"/>
    <n v="95.92"/>
    <n v="191.84"/>
    <n v="0.92"/>
    <n v="176.49"/>
    <s v="EUR"/>
    <x v="3477"/>
    <x v="1"/>
    <x v="5"/>
    <x v="1"/>
    <x v="2"/>
    <x v="0"/>
    <x v="11"/>
    <x v="0"/>
  </r>
  <r>
    <x v="3481"/>
    <x v="13"/>
    <x v="1"/>
    <x v="6"/>
    <x v="1"/>
    <x v="2"/>
    <x v="14"/>
    <s v="Bremen"/>
    <x v="4"/>
    <x v="27"/>
    <x v="7"/>
    <x v="3"/>
    <n v="1"/>
    <n v="882.68"/>
    <n v="0"/>
    <n v="882.68"/>
    <n v="882.68"/>
    <n v="0.92"/>
    <n v="812.07"/>
    <s v="EUR"/>
    <x v="3478"/>
    <x v="1"/>
    <x v="3"/>
    <x v="3"/>
    <x v="3"/>
    <x v="3"/>
    <x v="0"/>
    <x v="0"/>
  </r>
  <r>
    <x v="3482"/>
    <x v="128"/>
    <x v="1"/>
    <x v="9"/>
    <x v="1"/>
    <x v="2"/>
    <x v="14"/>
    <s v="Bremen"/>
    <x v="4"/>
    <x v="33"/>
    <x v="5"/>
    <x v="17"/>
    <n v="2"/>
    <n v="1045.25"/>
    <n v="0"/>
    <n v="1045.25"/>
    <n v="2090.5"/>
    <n v="0.92"/>
    <n v="1923.26"/>
    <s v="EUR"/>
    <x v="3479"/>
    <x v="0"/>
    <x v="6"/>
    <x v="2"/>
    <x v="3"/>
    <x v="3"/>
    <x v="3"/>
    <x v="0"/>
  </r>
  <r>
    <x v="3483"/>
    <x v="319"/>
    <x v="1"/>
    <x v="9"/>
    <x v="1"/>
    <x v="2"/>
    <x v="14"/>
    <s v="Bremen"/>
    <x v="2"/>
    <x v="38"/>
    <x v="0"/>
    <x v="12"/>
    <n v="1"/>
    <n v="406.35"/>
    <n v="10"/>
    <n v="365.72"/>
    <n v="365.72"/>
    <n v="0.92"/>
    <n v="336.46"/>
    <s v="EUR"/>
    <x v="3480"/>
    <x v="1"/>
    <x v="4"/>
    <x v="3"/>
    <x v="0"/>
    <x v="0"/>
    <x v="11"/>
    <x v="0"/>
  </r>
  <r>
    <x v="3484"/>
    <x v="190"/>
    <x v="1"/>
    <x v="7"/>
    <x v="2"/>
    <x v="2"/>
    <x v="14"/>
    <s v="Bremen"/>
    <x v="4"/>
    <x v="6"/>
    <x v="2"/>
    <x v="9"/>
    <n v="2"/>
    <n v="1261.8499999999999"/>
    <n v="0"/>
    <n v="1261.8499999999999"/>
    <n v="2523.6999999999998"/>
    <n v="0.92"/>
    <n v="2321.8000000000002"/>
    <s v="EUR"/>
    <x v="3481"/>
    <x v="5"/>
    <x v="0"/>
    <x v="2"/>
    <x v="4"/>
    <x v="6"/>
    <x v="3"/>
    <x v="0"/>
  </r>
  <r>
    <x v="3485"/>
    <x v="932"/>
    <x v="1"/>
    <x v="10"/>
    <x v="3"/>
    <x v="2"/>
    <x v="14"/>
    <s v="Bremen"/>
    <x v="3"/>
    <x v="34"/>
    <x v="1"/>
    <x v="6"/>
    <n v="1"/>
    <n v="2512.36"/>
    <n v="7"/>
    <n v="2336.4899999999998"/>
    <n v="2336.4899999999998"/>
    <n v="0.92"/>
    <n v="2149.5700000000002"/>
    <s v="EUR"/>
    <x v="3482"/>
    <x v="3"/>
    <x v="3"/>
    <x v="1"/>
    <x v="2"/>
    <x v="0"/>
    <x v="4"/>
    <x v="0"/>
  </r>
  <r>
    <x v="3486"/>
    <x v="371"/>
    <x v="1"/>
    <x v="10"/>
    <x v="3"/>
    <x v="2"/>
    <x v="14"/>
    <s v="Bremen"/>
    <x v="0"/>
    <x v="35"/>
    <x v="0"/>
    <x v="0"/>
    <n v="1"/>
    <n v="572.96"/>
    <n v="0"/>
    <n v="572.96"/>
    <n v="572.96"/>
    <n v="0.92"/>
    <n v="527.12"/>
    <s v="EUR"/>
    <x v="3483"/>
    <x v="2"/>
    <x v="2"/>
    <x v="1"/>
    <x v="0"/>
    <x v="0"/>
    <x v="5"/>
    <x v="0"/>
  </r>
  <r>
    <x v="3487"/>
    <x v="47"/>
    <x v="1"/>
    <x v="8"/>
    <x v="3"/>
    <x v="2"/>
    <x v="14"/>
    <s v="Bremen"/>
    <x v="3"/>
    <x v="39"/>
    <x v="1"/>
    <x v="14"/>
    <n v="3"/>
    <n v="7410.93"/>
    <n v="0"/>
    <n v="7410.93"/>
    <n v="22232.79"/>
    <n v="0.92"/>
    <n v="20454.169999999998"/>
    <s v="EUR"/>
    <x v="3484"/>
    <x v="5"/>
    <x v="0"/>
    <x v="0"/>
    <x v="4"/>
    <x v="0"/>
    <x v="10"/>
    <x v="0"/>
  </r>
  <r>
    <x v="3488"/>
    <x v="323"/>
    <x v="2"/>
    <x v="0"/>
    <x v="0"/>
    <x v="2"/>
    <x v="14"/>
    <s v="Bremen"/>
    <x v="1"/>
    <x v="19"/>
    <x v="0"/>
    <x v="5"/>
    <n v="6"/>
    <n v="82.91"/>
    <n v="15"/>
    <n v="70.47"/>
    <n v="422.82"/>
    <n v="0.92"/>
    <n v="388.99"/>
    <s v="EUR"/>
    <x v="3485"/>
    <x v="4"/>
    <x v="1"/>
    <x v="1"/>
    <x v="0"/>
    <x v="0"/>
    <x v="2"/>
    <x v="0"/>
  </r>
  <r>
    <x v="3489"/>
    <x v="195"/>
    <x v="2"/>
    <x v="4"/>
    <x v="0"/>
    <x v="2"/>
    <x v="14"/>
    <s v="Bremen"/>
    <x v="0"/>
    <x v="0"/>
    <x v="0"/>
    <x v="11"/>
    <n v="1"/>
    <n v="179.56"/>
    <n v="7"/>
    <n v="166.99"/>
    <n v="166.99"/>
    <n v="0.92"/>
    <n v="153.63"/>
    <s v="EUR"/>
    <x v="3486"/>
    <x v="0"/>
    <x v="0"/>
    <x v="0"/>
    <x v="4"/>
    <x v="0"/>
    <x v="6"/>
    <x v="0"/>
  </r>
  <r>
    <x v="3490"/>
    <x v="699"/>
    <x v="2"/>
    <x v="4"/>
    <x v="0"/>
    <x v="2"/>
    <x v="14"/>
    <s v="Bremen"/>
    <x v="0"/>
    <x v="31"/>
    <x v="0"/>
    <x v="0"/>
    <n v="2"/>
    <n v="133.97"/>
    <n v="5"/>
    <n v="127.27"/>
    <n v="254.54"/>
    <n v="0.92"/>
    <n v="234.18"/>
    <s v="EUR"/>
    <x v="3487"/>
    <x v="0"/>
    <x v="5"/>
    <x v="3"/>
    <x v="4"/>
    <x v="0"/>
    <x v="3"/>
    <x v="2"/>
  </r>
  <r>
    <x v="3491"/>
    <x v="864"/>
    <x v="2"/>
    <x v="9"/>
    <x v="1"/>
    <x v="2"/>
    <x v="14"/>
    <s v="Bremen"/>
    <x v="0"/>
    <x v="35"/>
    <x v="0"/>
    <x v="3"/>
    <n v="1"/>
    <n v="590.51"/>
    <n v="2"/>
    <n v="578.70000000000005"/>
    <n v="578.70000000000005"/>
    <n v="0.92"/>
    <n v="532.4"/>
    <s v="EUR"/>
    <x v="3488"/>
    <x v="4"/>
    <x v="4"/>
    <x v="2"/>
    <x v="3"/>
    <x v="0"/>
    <x v="13"/>
    <x v="0"/>
  </r>
  <r>
    <x v="3492"/>
    <x v="605"/>
    <x v="2"/>
    <x v="3"/>
    <x v="2"/>
    <x v="2"/>
    <x v="14"/>
    <s v="Bremen"/>
    <x v="4"/>
    <x v="12"/>
    <x v="5"/>
    <x v="17"/>
    <n v="1"/>
    <n v="932.37"/>
    <n v="5"/>
    <n v="885.75"/>
    <n v="885.75"/>
    <n v="0.92"/>
    <n v="814.89"/>
    <s v="EUR"/>
    <x v="3489"/>
    <x v="4"/>
    <x v="5"/>
    <x v="2"/>
    <x v="3"/>
    <x v="3"/>
    <x v="8"/>
    <x v="0"/>
  </r>
  <r>
    <x v="3493"/>
    <x v="1046"/>
    <x v="2"/>
    <x v="3"/>
    <x v="2"/>
    <x v="2"/>
    <x v="14"/>
    <s v="Bremen"/>
    <x v="1"/>
    <x v="30"/>
    <x v="0"/>
    <x v="6"/>
    <n v="1"/>
    <n v="104.06"/>
    <n v="0"/>
    <n v="104.06"/>
    <n v="104.06"/>
    <n v="0.92"/>
    <n v="95.74"/>
    <s v="EUR"/>
    <x v="3490"/>
    <x v="3"/>
    <x v="6"/>
    <x v="0"/>
    <x v="2"/>
    <x v="0"/>
    <x v="12"/>
    <x v="0"/>
  </r>
  <r>
    <x v="3494"/>
    <x v="705"/>
    <x v="2"/>
    <x v="11"/>
    <x v="3"/>
    <x v="2"/>
    <x v="14"/>
    <s v="Bremen"/>
    <x v="5"/>
    <x v="10"/>
    <x v="7"/>
    <x v="6"/>
    <n v="1"/>
    <n v="1114.21"/>
    <n v="5"/>
    <n v="1058.5"/>
    <n v="1058.5"/>
    <n v="0.92"/>
    <n v="973.82"/>
    <s v="EUR"/>
    <x v="3491"/>
    <x v="0"/>
    <x v="4"/>
    <x v="3"/>
    <x v="1"/>
    <x v="0"/>
    <x v="4"/>
    <x v="0"/>
  </r>
  <r>
    <x v="3495"/>
    <x v="231"/>
    <x v="0"/>
    <x v="0"/>
    <x v="0"/>
    <x v="2"/>
    <x v="14"/>
    <s v="Cologne"/>
    <x v="4"/>
    <x v="21"/>
    <x v="2"/>
    <x v="13"/>
    <n v="4"/>
    <n v="859.52"/>
    <n v="2"/>
    <n v="842.33"/>
    <n v="3369.32"/>
    <n v="0.92"/>
    <n v="3099.77"/>
    <s v="EUR"/>
    <x v="3492"/>
    <x v="0"/>
    <x v="2"/>
    <x v="3"/>
    <x v="3"/>
    <x v="2"/>
    <x v="1"/>
    <x v="0"/>
  </r>
  <r>
    <x v="3496"/>
    <x v="627"/>
    <x v="0"/>
    <x v="6"/>
    <x v="1"/>
    <x v="2"/>
    <x v="14"/>
    <s v="Cologne"/>
    <x v="0"/>
    <x v="0"/>
    <x v="0"/>
    <x v="0"/>
    <n v="1"/>
    <n v="169.04"/>
    <n v="10"/>
    <n v="152.13999999999999"/>
    <n v="152.13999999999999"/>
    <n v="0.92"/>
    <n v="139.97"/>
    <s v="EUR"/>
    <x v="3493"/>
    <x v="1"/>
    <x v="5"/>
    <x v="0"/>
    <x v="2"/>
    <x v="0"/>
    <x v="3"/>
    <x v="2"/>
  </r>
  <r>
    <x v="3497"/>
    <x v="489"/>
    <x v="0"/>
    <x v="9"/>
    <x v="1"/>
    <x v="2"/>
    <x v="14"/>
    <s v="Cologne"/>
    <x v="4"/>
    <x v="33"/>
    <x v="3"/>
    <x v="7"/>
    <n v="7"/>
    <n v="1116.68"/>
    <n v="15"/>
    <n v="949.18"/>
    <n v="6644.26"/>
    <n v="0.92"/>
    <n v="6112.72"/>
    <s v="EUR"/>
    <x v="3494"/>
    <x v="2"/>
    <x v="1"/>
    <x v="2"/>
    <x v="1"/>
    <x v="2"/>
    <x v="3"/>
    <x v="0"/>
  </r>
  <r>
    <x v="3498"/>
    <x v="382"/>
    <x v="0"/>
    <x v="3"/>
    <x v="2"/>
    <x v="2"/>
    <x v="14"/>
    <s v="Cologne"/>
    <x v="3"/>
    <x v="39"/>
    <x v="8"/>
    <x v="14"/>
    <n v="1"/>
    <n v="7290.35"/>
    <n v="2"/>
    <n v="7144.54"/>
    <n v="7144.54"/>
    <n v="0.92"/>
    <n v="6572.98"/>
    <s v="EUR"/>
    <x v="3495"/>
    <x v="3"/>
    <x v="1"/>
    <x v="0"/>
    <x v="3"/>
    <x v="0"/>
    <x v="3"/>
    <x v="0"/>
  </r>
  <r>
    <x v="3499"/>
    <x v="99"/>
    <x v="0"/>
    <x v="8"/>
    <x v="3"/>
    <x v="2"/>
    <x v="14"/>
    <s v="Cologne"/>
    <x v="3"/>
    <x v="34"/>
    <x v="8"/>
    <x v="6"/>
    <n v="3"/>
    <n v="2472.64"/>
    <n v="7"/>
    <n v="2299.56"/>
    <n v="6898.68"/>
    <n v="0.92"/>
    <n v="6346.79"/>
    <s v="EUR"/>
    <x v="3496"/>
    <x v="0"/>
    <x v="2"/>
    <x v="2"/>
    <x v="4"/>
    <x v="0"/>
    <x v="3"/>
    <x v="0"/>
  </r>
  <r>
    <x v="3500"/>
    <x v="1010"/>
    <x v="1"/>
    <x v="0"/>
    <x v="0"/>
    <x v="2"/>
    <x v="14"/>
    <s v="Cologne"/>
    <x v="2"/>
    <x v="4"/>
    <x v="0"/>
    <x v="12"/>
    <n v="3"/>
    <n v="828.51"/>
    <n v="3"/>
    <n v="803.65"/>
    <n v="2410.9499999999998"/>
    <n v="0.92"/>
    <n v="2218.0700000000002"/>
    <s v="EUR"/>
    <x v="3497"/>
    <x v="2"/>
    <x v="0"/>
    <x v="3"/>
    <x v="0"/>
    <x v="0"/>
    <x v="3"/>
    <x v="2"/>
  </r>
  <r>
    <x v="3501"/>
    <x v="354"/>
    <x v="1"/>
    <x v="4"/>
    <x v="0"/>
    <x v="2"/>
    <x v="14"/>
    <s v="Cologne"/>
    <x v="1"/>
    <x v="41"/>
    <x v="0"/>
    <x v="5"/>
    <n v="3"/>
    <n v="279.95"/>
    <n v="2"/>
    <n v="274.35000000000002"/>
    <n v="823.05"/>
    <n v="0.92"/>
    <n v="757.21"/>
    <s v="EUR"/>
    <x v="3498"/>
    <x v="4"/>
    <x v="6"/>
    <x v="0"/>
    <x v="3"/>
    <x v="0"/>
    <x v="21"/>
    <x v="0"/>
  </r>
  <r>
    <x v="3502"/>
    <x v="875"/>
    <x v="1"/>
    <x v="9"/>
    <x v="1"/>
    <x v="2"/>
    <x v="14"/>
    <s v="Cologne"/>
    <x v="2"/>
    <x v="4"/>
    <x v="0"/>
    <x v="16"/>
    <n v="7"/>
    <n v="854.26"/>
    <n v="0"/>
    <n v="854.26"/>
    <n v="5979.82"/>
    <n v="0.92"/>
    <n v="5501.43"/>
    <s v="EUR"/>
    <x v="3499"/>
    <x v="2"/>
    <x v="4"/>
    <x v="0"/>
    <x v="1"/>
    <x v="0"/>
    <x v="19"/>
    <x v="0"/>
  </r>
  <r>
    <x v="3503"/>
    <x v="803"/>
    <x v="1"/>
    <x v="3"/>
    <x v="2"/>
    <x v="2"/>
    <x v="14"/>
    <s v="Cologne"/>
    <x v="0"/>
    <x v="35"/>
    <x v="0"/>
    <x v="11"/>
    <n v="4"/>
    <n v="566.79999999999995"/>
    <n v="7"/>
    <n v="527.12"/>
    <n v="2108.48"/>
    <n v="0.92"/>
    <n v="1939.8"/>
    <s v="EUR"/>
    <x v="3500"/>
    <x v="5"/>
    <x v="2"/>
    <x v="3"/>
    <x v="0"/>
    <x v="0"/>
    <x v="12"/>
    <x v="0"/>
  </r>
  <r>
    <x v="3504"/>
    <x v="386"/>
    <x v="1"/>
    <x v="8"/>
    <x v="3"/>
    <x v="2"/>
    <x v="14"/>
    <s v="Cologne"/>
    <x v="1"/>
    <x v="36"/>
    <x v="0"/>
    <x v="5"/>
    <n v="1"/>
    <n v="94.58"/>
    <n v="0"/>
    <n v="94.58"/>
    <n v="94.58"/>
    <n v="0.92"/>
    <n v="87.01"/>
    <s v="EUR"/>
    <x v="3501"/>
    <x v="5"/>
    <x v="5"/>
    <x v="2"/>
    <x v="1"/>
    <x v="0"/>
    <x v="7"/>
    <x v="0"/>
  </r>
  <r>
    <x v="3505"/>
    <x v="746"/>
    <x v="1"/>
    <x v="8"/>
    <x v="3"/>
    <x v="2"/>
    <x v="14"/>
    <s v="Cologne"/>
    <x v="4"/>
    <x v="37"/>
    <x v="4"/>
    <x v="15"/>
    <n v="1"/>
    <n v="985.47"/>
    <n v="0"/>
    <n v="985.47"/>
    <n v="985.47"/>
    <n v="0.92"/>
    <n v="906.63"/>
    <s v="EUR"/>
    <x v="3502"/>
    <x v="4"/>
    <x v="3"/>
    <x v="1"/>
    <x v="3"/>
    <x v="5"/>
    <x v="14"/>
    <x v="0"/>
  </r>
  <r>
    <x v="3506"/>
    <x v="733"/>
    <x v="2"/>
    <x v="0"/>
    <x v="0"/>
    <x v="2"/>
    <x v="14"/>
    <s v="Cologne"/>
    <x v="4"/>
    <x v="40"/>
    <x v="2"/>
    <x v="18"/>
    <n v="1"/>
    <n v="963.65"/>
    <n v="5"/>
    <n v="915.47"/>
    <n v="915.47"/>
    <n v="0.92"/>
    <n v="842.23"/>
    <s v="EUR"/>
    <x v="3503"/>
    <x v="1"/>
    <x v="4"/>
    <x v="1"/>
    <x v="0"/>
    <x v="2"/>
    <x v="3"/>
    <x v="0"/>
  </r>
  <r>
    <x v="3507"/>
    <x v="938"/>
    <x v="2"/>
    <x v="1"/>
    <x v="1"/>
    <x v="2"/>
    <x v="14"/>
    <s v="Cologne"/>
    <x v="0"/>
    <x v="20"/>
    <x v="0"/>
    <x v="0"/>
    <n v="3"/>
    <n v="238.21"/>
    <n v="2"/>
    <n v="233.45"/>
    <n v="700.35"/>
    <n v="0.92"/>
    <n v="644.32000000000005"/>
    <s v="EUR"/>
    <x v="3504"/>
    <x v="3"/>
    <x v="3"/>
    <x v="0"/>
    <x v="3"/>
    <x v="0"/>
    <x v="21"/>
    <x v="0"/>
  </r>
  <r>
    <x v="3508"/>
    <x v="498"/>
    <x v="2"/>
    <x v="3"/>
    <x v="2"/>
    <x v="2"/>
    <x v="14"/>
    <s v="Cologne"/>
    <x v="4"/>
    <x v="37"/>
    <x v="2"/>
    <x v="9"/>
    <n v="1"/>
    <n v="923.96"/>
    <n v="15"/>
    <n v="785.37"/>
    <n v="785.37"/>
    <n v="0.92"/>
    <n v="722.54"/>
    <s v="EUR"/>
    <x v="3505"/>
    <x v="2"/>
    <x v="3"/>
    <x v="0"/>
    <x v="1"/>
    <x v="5"/>
    <x v="3"/>
    <x v="0"/>
  </r>
  <r>
    <x v="3509"/>
    <x v="770"/>
    <x v="2"/>
    <x v="3"/>
    <x v="2"/>
    <x v="2"/>
    <x v="14"/>
    <s v="Cologne"/>
    <x v="1"/>
    <x v="36"/>
    <x v="0"/>
    <x v="5"/>
    <n v="2"/>
    <n v="103.94"/>
    <n v="5"/>
    <n v="98.74"/>
    <n v="197.48"/>
    <n v="0.92"/>
    <n v="181.68"/>
    <s v="EUR"/>
    <x v="3506"/>
    <x v="5"/>
    <x v="2"/>
    <x v="1"/>
    <x v="4"/>
    <x v="0"/>
    <x v="3"/>
    <x v="0"/>
  </r>
  <r>
    <x v="3510"/>
    <x v="928"/>
    <x v="2"/>
    <x v="10"/>
    <x v="3"/>
    <x v="2"/>
    <x v="14"/>
    <s v="Cologne"/>
    <x v="1"/>
    <x v="16"/>
    <x v="0"/>
    <x v="6"/>
    <n v="1"/>
    <n v="126.46"/>
    <n v="15"/>
    <n v="107.49"/>
    <n v="107.49"/>
    <n v="0.92"/>
    <n v="98.89"/>
    <s v="EUR"/>
    <x v="3507"/>
    <x v="5"/>
    <x v="1"/>
    <x v="0"/>
    <x v="4"/>
    <x v="0"/>
    <x v="18"/>
    <x v="0"/>
  </r>
  <r>
    <x v="3511"/>
    <x v="878"/>
    <x v="0"/>
    <x v="1"/>
    <x v="1"/>
    <x v="2"/>
    <x v="14"/>
    <s v="Dortmund"/>
    <x v="1"/>
    <x v="19"/>
    <x v="0"/>
    <x v="1"/>
    <n v="1"/>
    <n v="83.31"/>
    <n v="7"/>
    <n v="77.48"/>
    <n v="77.48"/>
    <n v="0.92"/>
    <n v="71.28"/>
    <s v="EUR"/>
    <x v="3508"/>
    <x v="3"/>
    <x v="5"/>
    <x v="2"/>
    <x v="0"/>
    <x v="0"/>
    <x v="7"/>
    <x v="0"/>
  </r>
  <r>
    <x v="3512"/>
    <x v="350"/>
    <x v="0"/>
    <x v="1"/>
    <x v="1"/>
    <x v="2"/>
    <x v="14"/>
    <s v="Dortmund"/>
    <x v="4"/>
    <x v="23"/>
    <x v="5"/>
    <x v="13"/>
    <n v="1"/>
    <n v="843.95"/>
    <n v="10"/>
    <n v="759.56"/>
    <n v="759.56"/>
    <n v="0.92"/>
    <n v="698.8"/>
    <s v="EUR"/>
    <x v="3509"/>
    <x v="0"/>
    <x v="6"/>
    <x v="0"/>
    <x v="1"/>
    <x v="5"/>
    <x v="7"/>
    <x v="2"/>
  </r>
  <r>
    <x v="3513"/>
    <x v="153"/>
    <x v="0"/>
    <x v="2"/>
    <x v="2"/>
    <x v="2"/>
    <x v="14"/>
    <s v="Dortmund"/>
    <x v="2"/>
    <x v="38"/>
    <x v="0"/>
    <x v="0"/>
    <n v="1"/>
    <n v="407.97"/>
    <n v="7"/>
    <n v="379.41"/>
    <n v="379.41"/>
    <n v="0.92"/>
    <n v="349.06"/>
    <s v="EUR"/>
    <x v="3510"/>
    <x v="1"/>
    <x v="3"/>
    <x v="3"/>
    <x v="2"/>
    <x v="0"/>
    <x v="3"/>
    <x v="0"/>
  </r>
  <r>
    <x v="3514"/>
    <x v="739"/>
    <x v="1"/>
    <x v="6"/>
    <x v="1"/>
    <x v="2"/>
    <x v="14"/>
    <s v="Dortmund"/>
    <x v="4"/>
    <x v="33"/>
    <x v="2"/>
    <x v="13"/>
    <n v="1"/>
    <n v="1112.79"/>
    <n v="7"/>
    <n v="1034.8900000000001"/>
    <n v="1034.8900000000001"/>
    <n v="0.92"/>
    <n v="952.1"/>
    <s v="EUR"/>
    <x v="3511"/>
    <x v="3"/>
    <x v="4"/>
    <x v="2"/>
    <x v="2"/>
    <x v="3"/>
    <x v="14"/>
    <x v="0"/>
  </r>
  <r>
    <x v="3515"/>
    <x v="890"/>
    <x v="1"/>
    <x v="7"/>
    <x v="2"/>
    <x v="2"/>
    <x v="14"/>
    <s v="Dortmund"/>
    <x v="1"/>
    <x v="30"/>
    <x v="0"/>
    <x v="4"/>
    <n v="2"/>
    <n v="106.84"/>
    <n v="0"/>
    <n v="106.84"/>
    <n v="213.68"/>
    <n v="0.92"/>
    <n v="196.59"/>
    <s v="EUR"/>
    <x v="3512"/>
    <x v="5"/>
    <x v="5"/>
    <x v="2"/>
    <x v="1"/>
    <x v="0"/>
    <x v="6"/>
    <x v="0"/>
  </r>
  <r>
    <x v="3516"/>
    <x v="839"/>
    <x v="1"/>
    <x v="11"/>
    <x v="3"/>
    <x v="2"/>
    <x v="14"/>
    <s v="Dortmund"/>
    <x v="5"/>
    <x v="17"/>
    <x v="9"/>
    <x v="8"/>
    <n v="1"/>
    <n v="558.23"/>
    <n v="5"/>
    <n v="530.32000000000005"/>
    <n v="530.32000000000005"/>
    <n v="0.92"/>
    <n v="487.89"/>
    <s v="EUR"/>
    <x v="3513"/>
    <x v="3"/>
    <x v="2"/>
    <x v="3"/>
    <x v="1"/>
    <x v="0"/>
    <x v="9"/>
    <x v="0"/>
  </r>
  <r>
    <x v="3517"/>
    <x v="1036"/>
    <x v="1"/>
    <x v="11"/>
    <x v="3"/>
    <x v="2"/>
    <x v="14"/>
    <s v="Dortmund"/>
    <x v="3"/>
    <x v="3"/>
    <x v="6"/>
    <x v="3"/>
    <n v="1"/>
    <n v="2006.89"/>
    <n v="0"/>
    <n v="2006.89"/>
    <n v="2006.89"/>
    <n v="0.92"/>
    <n v="1846.34"/>
    <s v="EUR"/>
    <x v="3514"/>
    <x v="2"/>
    <x v="0"/>
    <x v="1"/>
    <x v="3"/>
    <x v="0"/>
    <x v="1"/>
    <x v="0"/>
  </r>
  <r>
    <x v="3518"/>
    <x v="677"/>
    <x v="2"/>
    <x v="6"/>
    <x v="1"/>
    <x v="2"/>
    <x v="14"/>
    <s v="Dortmund"/>
    <x v="4"/>
    <x v="18"/>
    <x v="2"/>
    <x v="17"/>
    <n v="1"/>
    <n v="443.76"/>
    <n v="7"/>
    <n v="412.7"/>
    <n v="412.7"/>
    <n v="0.92"/>
    <n v="379.68"/>
    <s v="EUR"/>
    <x v="3515"/>
    <x v="3"/>
    <x v="5"/>
    <x v="3"/>
    <x v="4"/>
    <x v="6"/>
    <x v="3"/>
    <x v="0"/>
  </r>
  <r>
    <x v="3519"/>
    <x v="718"/>
    <x v="2"/>
    <x v="6"/>
    <x v="1"/>
    <x v="2"/>
    <x v="14"/>
    <s v="Dortmund"/>
    <x v="1"/>
    <x v="30"/>
    <x v="0"/>
    <x v="1"/>
    <n v="2"/>
    <n v="99.42"/>
    <n v="0"/>
    <n v="99.42"/>
    <n v="198.84"/>
    <n v="0.92"/>
    <n v="182.93"/>
    <s v="EUR"/>
    <x v="3516"/>
    <x v="3"/>
    <x v="5"/>
    <x v="0"/>
    <x v="0"/>
    <x v="0"/>
    <x v="10"/>
    <x v="2"/>
  </r>
  <r>
    <x v="3520"/>
    <x v="525"/>
    <x v="2"/>
    <x v="7"/>
    <x v="2"/>
    <x v="2"/>
    <x v="14"/>
    <s v="Dortmund"/>
    <x v="3"/>
    <x v="39"/>
    <x v="10"/>
    <x v="14"/>
    <n v="5"/>
    <n v="6494.39"/>
    <n v="5"/>
    <n v="6169.67"/>
    <n v="30848.35"/>
    <n v="0.92"/>
    <n v="28380.48"/>
    <s v="EUR"/>
    <x v="3517"/>
    <x v="2"/>
    <x v="5"/>
    <x v="1"/>
    <x v="4"/>
    <x v="0"/>
    <x v="9"/>
    <x v="0"/>
  </r>
  <r>
    <x v="3521"/>
    <x v="580"/>
    <x v="1"/>
    <x v="0"/>
    <x v="0"/>
    <x v="2"/>
    <x v="14"/>
    <s v="Dresden"/>
    <x v="4"/>
    <x v="27"/>
    <x v="2"/>
    <x v="15"/>
    <n v="4"/>
    <n v="882.3"/>
    <n v="0"/>
    <n v="882.3"/>
    <n v="3529.2"/>
    <n v="0.92"/>
    <n v="3246.86"/>
    <s v="EUR"/>
    <x v="3518"/>
    <x v="4"/>
    <x v="3"/>
    <x v="1"/>
    <x v="4"/>
    <x v="2"/>
    <x v="14"/>
    <x v="0"/>
  </r>
  <r>
    <x v="3522"/>
    <x v="580"/>
    <x v="1"/>
    <x v="0"/>
    <x v="0"/>
    <x v="2"/>
    <x v="14"/>
    <s v="Dresden"/>
    <x v="0"/>
    <x v="31"/>
    <x v="0"/>
    <x v="3"/>
    <n v="1"/>
    <n v="119.32"/>
    <n v="0"/>
    <n v="119.32"/>
    <n v="119.32"/>
    <n v="0.92"/>
    <n v="109.77"/>
    <s v="EUR"/>
    <x v="3519"/>
    <x v="0"/>
    <x v="6"/>
    <x v="3"/>
    <x v="3"/>
    <x v="0"/>
    <x v="3"/>
    <x v="0"/>
  </r>
  <r>
    <x v="3523"/>
    <x v="691"/>
    <x v="1"/>
    <x v="2"/>
    <x v="2"/>
    <x v="2"/>
    <x v="14"/>
    <s v="Dresden"/>
    <x v="4"/>
    <x v="12"/>
    <x v="3"/>
    <x v="18"/>
    <n v="1"/>
    <n v="933.15"/>
    <n v="3"/>
    <n v="905.16"/>
    <n v="905.16"/>
    <n v="0.92"/>
    <n v="832.75"/>
    <s v="EUR"/>
    <x v="3520"/>
    <x v="1"/>
    <x v="5"/>
    <x v="2"/>
    <x v="1"/>
    <x v="2"/>
    <x v="9"/>
    <x v="0"/>
  </r>
  <r>
    <x v="3524"/>
    <x v="803"/>
    <x v="1"/>
    <x v="3"/>
    <x v="2"/>
    <x v="2"/>
    <x v="14"/>
    <s v="Dresden"/>
    <x v="1"/>
    <x v="36"/>
    <x v="0"/>
    <x v="1"/>
    <n v="1"/>
    <n v="99.62"/>
    <n v="0"/>
    <n v="99.62"/>
    <n v="99.62"/>
    <n v="0.92"/>
    <n v="91.65"/>
    <s v="EUR"/>
    <x v="3521"/>
    <x v="3"/>
    <x v="5"/>
    <x v="1"/>
    <x v="0"/>
    <x v="0"/>
    <x v="5"/>
    <x v="0"/>
  </r>
  <r>
    <x v="3525"/>
    <x v="131"/>
    <x v="1"/>
    <x v="7"/>
    <x v="2"/>
    <x v="2"/>
    <x v="14"/>
    <s v="Dresden"/>
    <x v="1"/>
    <x v="32"/>
    <x v="0"/>
    <x v="6"/>
    <n v="2"/>
    <n v="133.57"/>
    <n v="15"/>
    <n v="113.53"/>
    <n v="227.06"/>
    <n v="0.92"/>
    <n v="208.9"/>
    <s v="EUR"/>
    <x v="3522"/>
    <x v="3"/>
    <x v="1"/>
    <x v="0"/>
    <x v="3"/>
    <x v="0"/>
    <x v="13"/>
    <x v="0"/>
  </r>
  <r>
    <x v="3526"/>
    <x v="402"/>
    <x v="1"/>
    <x v="7"/>
    <x v="2"/>
    <x v="2"/>
    <x v="14"/>
    <s v="Dresden"/>
    <x v="0"/>
    <x v="35"/>
    <x v="0"/>
    <x v="11"/>
    <n v="6"/>
    <n v="522.77"/>
    <n v="0"/>
    <n v="522.77"/>
    <n v="3136.62"/>
    <n v="0.92"/>
    <n v="2885.69"/>
    <s v="EUR"/>
    <x v="3523"/>
    <x v="3"/>
    <x v="1"/>
    <x v="2"/>
    <x v="2"/>
    <x v="0"/>
    <x v="6"/>
    <x v="0"/>
  </r>
  <r>
    <x v="3527"/>
    <x v="1055"/>
    <x v="2"/>
    <x v="2"/>
    <x v="2"/>
    <x v="2"/>
    <x v="14"/>
    <s v="Dresden"/>
    <x v="1"/>
    <x v="41"/>
    <x v="0"/>
    <x v="1"/>
    <n v="3"/>
    <n v="295.91000000000003"/>
    <n v="3"/>
    <n v="287.02999999999997"/>
    <n v="861.09"/>
    <n v="0.92"/>
    <n v="792.2"/>
    <s v="EUR"/>
    <x v="3524"/>
    <x v="1"/>
    <x v="1"/>
    <x v="2"/>
    <x v="0"/>
    <x v="0"/>
    <x v="3"/>
    <x v="1"/>
  </r>
  <r>
    <x v="3528"/>
    <x v="862"/>
    <x v="2"/>
    <x v="11"/>
    <x v="3"/>
    <x v="2"/>
    <x v="14"/>
    <s v="Dresden"/>
    <x v="3"/>
    <x v="24"/>
    <x v="1"/>
    <x v="14"/>
    <n v="2"/>
    <n v="1280.1600000000001"/>
    <n v="7"/>
    <n v="1190.55"/>
    <n v="2381.1"/>
    <n v="0.92"/>
    <n v="2190.61"/>
    <s v="EUR"/>
    <x v="3525"/>
    <x v="2"/>
    <x v="1"/>
    <x v="1"/>
    <x v="3"/>
    <x v="0"/>
    <x v="15"/>
    <x v="1"/>
  </r>
  <r>
    <x v="3529"/>
    <x v="1056"/>
    <x v="0"/>
    <x v="0"/>
    <x v="0"/>
    <x v="2"/>
    <x v="14"/>
    <s v="Düsseldorf"/>
    <x v="1"/>
    <x v="36"/>
    <x v="0"/>
    <x v="6"/>
    <n v="2"/>
    <n v="101.85"/>
    <n v="10"/>
    <n v="91.66"/>
    <n v="183.32"/>
    <n v="0.92"/>
    <n v="168.65"/>
    <s v="EUR"/>
    <x v="3526"/>
    <x v="0"/>
    <x v="1"/>
    <x v="3"/>
    <x v="1"/>
    <x v="0"/>
    <x v="12"/>
    <x v="0"/>
  </r>
  <r>
    <x v="3530"/>
    <x v="850"/>
    <x v="0"/>
    <x v="4"/>
    <x v="0"/>
    <x v="2"/>
    <x v="14"/>
    <s v="Düsseldorf"/>
    <x v="2"/>
    <x v="4"/>
    <x v="0"/>
    <x v="15"/>
    <n v="2"/>
    <n v="793.73"/>
    <n v="3"/>
    <n v="769.92"/>
    <n v="1539.84"/>
    <n v="0.92"/>
    <n v="1416.65"/>
    <s v="EUR"/>
    <x v="3527"/>
    <x v="4"/>
    <x v="4"/>
    <x v="0"/>
    <x v="4"/>
    <x v="0"/>
    <x v="3"/>
    <x v="0"/>
  </r>
  <r>
    <x v="3531"/>
    <x v="939"/>
    <x v="0"/>
    <x v="5"/>
    <x v="0"/>
    <x v="2"/>
    <x v="14"/>
    <s v="Düsseldorf"/>
    <x v="1"/>
    <x v="1"/>
    <x v="0"/>
    <x v="1"/>
    <n v="2"/>
    <n v="29.95"/>
    <n v="5"/>
    <n v="28.45"/>
    <n v="56.9"/>
    <n v="0.92"/>
    <n v="52.35"/>
    <s v="EUR"/>
    <x v="3528"/>
    <x v="4"/>
    <x v="0"/>
    <x v="1"/>
    <x v="1"/>
    <x v="0"/>
    <x v="1"/>
    <x v="2"/>
  </r>
  <r>
    <x v="3532"/>
    <x v="502"/>
    <x v="0"/>
    <x v="6"/>
    <x v="1"/>
    <x v="2"/>
    <x v="14"/>
    <s v="Düsseldorf"/>
    <x v="4"/>
    <x v="6"/>
    <x v="3"/>
    <x v="17"/>
    <n v="4"/>
    <n v="1293.18"/>
    <n v="0"/>
    <n v="1293.18"/>
    <n v="5172.72"/>
    <n v="0.92"/>
    <n v="4758.8999999999996"/>
    <s v="EUR"/>
    <x v="3529"/>
    <x v="4"/>
    <x v="2"/>
    <x v="1"/>
    <x v="0"/>
    <x v="1"/>
    <x v="3"/>
    <x v="0"/>
  </r>
  <r>
    <x v="3533"/>
    <x v="735"/>
    <x v="0"/>
    <x v="6"/>
    <x v="1"/>
    <x v="2"/>
    <x v="14"/>
    <s v="Düsseldorf"/>
    <x v="1"/>
    <x v="5"/>
    <x v="0"/>
    <x v="6"/>
    <n v="1"/>
    <n v="105.06"/>
    <n v="3"/>
    <n v="101.91"/>
    <n v="101.91"/>
    <n v="0.92"/>
    <n v="93.76"/>
    <s v="EUR"/>
    <x v="3530"/>
    <x v="5"/>
    <x v="1"/>
    <x v="3"/>
    <x v="4"/>
    <x v="0"/>
    <x v="3"/>
    <x v="0"/>
  </r>
  <r>
    <x v="3534"/>
    <x v="715"/>
    <x v="0"/>
    <x v="9"/>
    <x v="1"/>
    <x v="2"/>
    <x v="14"/>
    <s v="Düsseldorf"/>
    <x v="1"/>
    <x v="41"/>
    <x v="0"/>
    <x v="5"/>
    <n v="2"/>
    <n v="302.87"/>
    <n v="3"/>
    <n v="293.77999999999997"/>
    <n v="587.55999999999995"/>
    <n v="0.92"/>
    <n v="540.55999999999995"/>
    <s v="EUR"/>
    <x v="3531"/>
    <x v="5"/>
    <x v="5"/>
    <x v="2"/>
    <x v="4"/>
    <x v="0"/>
    <x v="21"/>
    <x v="0"/>
  </r>
  <r>
    <x v="3535"/>
    <x v="7"/>
    <x v="0"/>
    <x v="3"/>
    <x v="2"/>
    <x v="2"/>
    <x v="14"/>
    <s v="Düsseldorf"/>
    <x v="3"/>
    <x v="42"/>
    <x v="1"/>
    <x v="0"/>
    <n v="1"/>
    <n v="1357.76"/>
    <n v="0"/>
    <n v="1357.76"/>
    <n v="1357.76"/>
    <n v="0.92"/>
    <n v="1249.1400000000001"/>
    <s v="EUR"/>
    <x v="3532"/>
    <x v="3"/>
    <x v="2"/>
    <x v="3"/>
    <x v="2"/>
    <x v="0"/>
    <x v="0"/>
    <x v="0"/>
  </r>
  <r>
    <x v="3536"/>
    <x v="641"/>
    <x v="0"/>
    <x v="10"/>
    <x v="3"/>
    <x v="2"/>
    <x v="14"/>
    <s v="Düsseldorf"/>
    <x v="5"/>
    <x v="9"/>
    <x v="4"/>
    <x v="6"/>
    <n v="1"/>
    <n v="450.34"/>
    <n v="10"/>
    <n v="405.31"/>
    <n v="405.31"/>
    <n v="0.92"/>
    <n v="372.89"/>
    <s v="EUR"/>
    <x v="3533"/>
    <x v="2"/>
    <x v="0"/>
    <x v="1"/>
    <x v="4"/>
    <x v="0"/>
    <x v="21"/>
    <x v="0"/>
  </r>
  <r>
    <x v="3537"/>
    <x v="845"/>
    <x v="0"/>
    <x v="10"/>
    <x v="3"/>
    <x v="2"/>
    <x v="14"/>
    <s v="Düsseldorf"/>
    <x v="4"/>
    <x v="18"/>
    <x v="4"/>
    <x v="17"/>
    <n v="1"/>
    <n v="404.91"/>
    <n v="3"/>
    <n v="392.76"/>
    <n v="392.76"/>
    <n v="0.92"/>
    <n v="361.34"/>
    <s v="EUR"/>
    <x v="3534"/>
    <x v="3"/>
    <x v="1"/>
    <x v="0"/>
    <x v="2"/>
    <x v="1"/>
    <x v="18"/>
    <x v="2"/>
  </r>
  <r>
    <x v="3538"/>
    <x v="807"/>
    <x v="0"/>
    <x v="8"/>
    <x v="3"/>
    <x v="2"/>
    <x v="14"/>
    <s v="Düsseldorf"/>
    <x v="4"/>
    <x v="40"/>
    <x v="4"/>
    <x v="3"/>
    <n v="1"/>
    <n v="956.04"/>
    <n v="10"/>
    <n v="860.44"/>
    <n v="860.44"/>
    <n v="0.92"/>
    <n v="791.6"/>
    <s v="EUR"/>
    <x v="3535"/>
    <x v="4"/>
    <x v="5"/>
    <x v="2"/>
    <x v="3"/>
    <x v="1"/>
    <x v="4"/>
    <x v="0"/>
  </r>
  <r>
    <x v="3539"/>
    <x v="366"/>
    <x v="0"/>
    <x v="11"/>
    <x v="3"/>
    <x v="2"/>
    <x v="14"/>
    <s v="Düsseldorf"/>
    <x v="1"/>
    <x v="36"/>
    <x v="0"/>
    <x v="5"/>
    <n v="1"/>
    <n v="98.63"/>
    <n v="0"/>
    <n v="98.63"/>
    <n v="98.63"/>
    <n v="0.92"/>
    <n v="90.74"/>
    <s v="EUR"/>
    <x v="3536"/>
    <x v="3"/>
    <x v="3"/>
    <x v="3"/>
    <x v="0"/>
    <x v="0"/>
    <x v="18"/>
    <x v="0"/>
  </r>
  <r>
    <x v="3540"/>
    <x v="598"/>
    <x v="1"/>
    <x v="5"/>
    <x v="0"/>
    <x v="2"/>
    <x v="14"/>
    <s v="Düsseldorf"/>
    <x v="2"/>
    <x v="38"/>
    <x v="0"/>
    <x v="4"/>
    <n v="2"/>
    <n v="430.69"/>
    <n v="5"/>
    <n v="409.16"/>
    <n v="818.32"/>
    <n v="0.92"/>
    <n v="752.85"/>
    <s v="EUR"/>
    <x v="3537"/>
    <x v="4"/>
    <x v="0"/>
    <x v="1"/>
    <x v="4"/>
    <x v="0"/>
    <x v="3"/>
    <x v="2"/>
  </r>
  <r>
    <x v="3541"/>
    <x v="12"/>
    <x v="1"/>
    <x v="5"/>
    <x v="0"/>
    <x v="2"/>
    <x v="14"/>
    <s v="Düsseldorf"/>
    <x v="2"/>
    <x v="2"/>
    <x v="0"/>
    <x v="4"/>
    <n v="1"/>
    <n v="302.33"/>
    <n v="10"/>
    <n v="272.10000000000002"/>
    <n v="272.10000000000002"/>
    <n v="0.92"/>
    <n v="250.33"/>
    <s v="EUR"/>
    <x v="3538"/>
    <x v="0"/>
    <x v="1"/>
    <x v="1"/>
    <x v="3"/>
    <x v="0"/>
    <x v="3"/>
    <x v="0"/>
  </r>
  <r>
    <x v="3542"/>
    <x v="940"/>
    <x v="1"/>
    <x v="5"/>
    <x v="0"/>
    <x v="2"/>
    <x v="14"/>
    <s v="Düsseldorf"/>
    <x v="4"/>
    <x v="18"/>
    <x v="4"/>
    <x v="15"/>
    <n v="4"/>
    <n v="462.61"/>
    <n v="15"/>
    <n v="393.22"/>
    <n v="1572.88"/>
    <n v="0.92"/>
    <n v="1447.05"/>
    <s v="EUR"/>
    <x v="3539"/>
    <x v="2"/>
    <x v="6"/>
    <x v="3"/>
    <x v="2"/>
    <x v="2"/>
    <x v="4"/>
    <x v="0"/>
  </r>
  <r>
    <x v="3543"/>
    <x v="213"/>
    <x v="1"/>
    <x v="6"/>
    <x v="1"/>
    <x v="2"/>
    <x v="14"/>
    <s v="Düsseldorf"/>
    <x v="1"/>
    <x v="25"/>
    <x v="0"/>
    <x v="4"/>
    <n v="2"/>
    <n v="37.94"/>
    <n v="0"/>
    <n v="37.94"/>
    <n v="75.88"/>
    <n v="0.92"/>
    <n v="69.81"/>
    <s v="EUR"/>
    <x v="3540"/>
    <x v="5"/>
    <x v="5"/>
    <x v="3"/>
    <x v="1"/>
    <x v="0"/>
    <x v="4"/>
    <x v="0"/>
  </r>
  <r>
    <x v="3544"/>
    <x v="881"/>
    <x v="1"/>
    <x v="2"/>
    <x v="2"/>
    <x v="2"/>
    <x v="14"/>
    <s v="Düsseldorf"/>
    <x v="0"/>
    <x v="0"/>
    <x v="0"/>
    <x v="11"/>
    <n v="2"/>
    <n v="166.58"/>
    <n v="2"/>
    <n v="163.25"/>
    <n v="326.5"/>
    <n v="0.92"/>
    <n v="300.38"/>
    <s v="EUR"/>
    <x v="3541"/>
    <x v="0"/>
    <x v="1"/>
    <x v="1"/>
    <x v="4"/>
    <x v="0"/>
    <x v="3"/>
    <x v="0"/>
  </r>
  <r>
    <x v="3545"/>
    <x v="918"/>
    <x v="1"/>
    <x v="2"/>
    <x v="2"/>
    <x v="2"/>
    <x v="14"/>
    <s v="Düsseldorf"/>
    <x v="4"/>
    <x v="13"/>
    <x v="3"/>
    <x v="15"/>
    <n v="1"/>
    <n v="873.89"/>
    <n v="0"/>
    <n v="873.89"/>
    <n v="873.89"/>
    <n v="0.92"/>
    <n v="803.98"/>
    <s v="EUR"/>
    <x v="3542"/>
    <x v="2"/>
    <x v="3"/>
    <x v="2"/>
    <x v="1"/>
    <x v="5"/>
    <x v="7"/>
    <x v="0"/>
  </r>
  <r>
    <x v="3546"/>
    <x v="403"/>
    <x v="1"/>
    <x v="7"/>
    <x v="2"/>
    <x v="2"/>
    <x v="14"/>
    <s v="Düsseldorf"/>
    <x v="3"/>
    <x v="42"/>
    <x v="10"/>
    <x v="14"/>
    <n v="3"/>
    <n v="1214.53"/>
    <n v="0"/>
    <n v="1214.53"/>
    <n v="3643.59"/>
    <n v="0.92"/>
    <n v="3352.1"/>
    <s v="EUR"/>
    <x v="3543"/>
    <x v="4"/>
    <x v="4"/>
    <x v="3"/>
    <x v="0"/>
    <x v="0"/>
    <x v="7"/>
    <x v="0"/>
  </r>
  <r>
    <x v="3547"/>
    <x v="537"/>
    <x v="1"/>
    <x v="11"/>
    <x v="3"/>
    <x v="2"/>
    <x v="14"/>
    <s v="Düsseldorf"/>
    <x v="1"/>
    <x v="16"/>
    <x v="0"/>
    <x v="4"/>
    <n v="2"/>
    <n v="137.96"/>
    <n v="10"/>
    <n v="124.16"/>
    <n v="248.32"/>
    <n v="0.92"/>
    <n v="228.45"/>
    <s v="EUR"/>
    <x v="3544"/>
    <x v="0"/>
    <x v="2"/>
    <x v="1"/>
    <x v="4"/>
    <x v="0"/>
    <x v="3"/>
    <x v="0"/>
  </r>
  <r>
    <x v="3548"/>
    <x v="647"/>
    <x v="2"/>
    <x v="5"/>
    <x v="0"/>
    <x v="2"/>
    <x v="14"/>
    <s v="Düsseldorf"/>
    <x v="1"/>
    <x v="41"/>
    <x v="0"/>
    <x v="5"/>
    <n v="2"/>
    <n v="297.77999999999997"/>
    <n v="0"/>
    <n v="297.77999999999997"/>
    <n v="595.55999999999995"/>
    <n v="0.92"/>
    <n v="547.91999999999996"/>
    <s v="EUR"/>
    <x v="3545"/>
    <x v="1"/>
    <x v="4"/>
    <x v="0"/>
    <x v="0"/>
    <x v="0"/>
    <x v="4"/>
    <x v="0"/>
  </r>
  <r>
    <x v="3549"/>
    <x v="558"/>
    <x v="2"/>
    <x v="1"/>
    <x v="1"/>
    <x v="2"/>
    <x v="14"/>
    <s v="Düsseldorf"/>
    <x v="2"/>
    <x v="2"/>
    <x v="0"/>
    <x v="2"/>
    <n v="2"/>
    <n v="304.17"/>
    <n v="5"/>
    <n v="288.95999999999998"/>
    <n v="577.91999999999996"/>
    <n v="0.92"/>
    <n v="531.69000000000005"/>
    <s v="EUR"/>
    <x v="3546"/>
    <x v="4"/>
    <x v="6"/>
    <x v="3"/>
    <x v="3"/>
    <x v="0"/>
    <x v="3"/>
    <x v="0"/>
  </r>
  <r>
    <x v="3550"/>
    <x v="606"/>
    <x v="2"/>
    <x v="3"/>
    <x v="2"/>
    <x v="2"/>
    <x v="14"/>
    <s v="Düsseldorf"/>
    <x v="1"/>
    <x v="32"/>
    <x v="0"/>
    <x v="6"/>
    <n v="1"/>
    <n v="127.87"/>
    <n v="3"/>
    <n v="124.03"/>
    <n v="124.03"/>
    <n v="0.92"/>
    <n v="114.11"/>
    <s v="EUR"/>
    <x v="3547"/>
    <x v="5"/>
    <x v="6"/>
    <x v="1"/>
    <x v="0"/>
    <x v="0"/>
    <x v="3"/>
    <x v="0"/>
  </r>
  <r>
    <x v="3551"/>
    <x v="728"/>
    <x v="2"/>
    <x v="10"/>
    <x v="3"/>
    <x v="2"/>
    <x v="14"/>
    <s v="Düsseldorf"/>
    <x v="4"/>
    <x v="22"/>
    <x v="3"/>
    <x v="15"/>
    <n v="1"/>
    <n v="565.07000000000005"/>
    <n v="3"/>
    <n v="548.12"/>
    <n v="548.12"/>
    <n v="0.92"/>
    <n v="504.27"/>
    <s v="EUR"/>
    <x v="3548"/>
    <x v="4"/>
    <x v="4"/>
    <x v="2"/>
    <x v="3"/>
    <x v="3"/>
    <x v="3"/>
    <x v="0"/>
  </r>
  <r>
    <x v="3552"/>
    <x v="146"/>
    <x v="2"/>
    <x v="8"/>
    <x v="3"/>
    <x v="2"/>
    <x v="14"/>
    <s v="Düsseldorf"/>
    <x v="4"/>
    <x v="23"/>
    <x v="7"/>
    <x v="13"/>
    <n v="2"/>
    <n v="828.94"/>
    <n v="0"/>
    <n v="828.94"/>
    <n v="1657.88"/>
    <n v="0.92"/>
    <n v="1525.25"/>
    <s v="EUR"/>
    <x v="3549"/>
    <x v="5"/>
    <x v="1"/>
    <x v="2"/>
    <x v="1"/>
    <x v="6"/>
    <x v="19"/>
    <x v="0"/>
  </r>
  <r>
    <x v="3553"/>
    <x v="265"/>
    <x v="2"/>
    <x v="8"/>
    <x v="3"/>
    <x v="2"/>
    <x v="14"/>
    <s v="Düsseldorf"/>
    <x v="4"/>
    <x v="23"/>
    <x v="5"/>
    <x v="7"/>
    <n v="2"/>
    <n v="846.79"/>
    <n v="0"/>
    <n v="846.79"/>
    <n v="1693.58"/>
    <n v="0.92"/>
    <n v="1558.09"/>
    <s v="EUR"/>
    <x v="3550"/>
    <x v="0"/>
    <x v="2"/>
    <x v="3"/>
    <x v="0"/>
    <x v="6"/>
    <x v="8"/>
    <x v="0"/>
  </r>
  <r>
    <x v="3554"/>
    <x v="729"/>
    <x v="0"/>
    <x v="5"/>
    <x v="0"/>
    <x v="2"/>
    <x v="14"/>
    <s v="Frankfurt"/>
    <x v="2"/>
    <x v="38"/>
    <x v="0"/>
    <x v="0"/>
    <n v="1"/>
    <n v="386.2"/>
    <n v="15"/>
    <n v="328.27"/>
    <n v="328.27"/>
    <n v="0.92"/>
    <n v="302.01"/>
    <s v="EUR"/>
    <x v="3551"/>
    <x v="1"/>
    <x v="0"/>
    <x v="0"/>
    <x v="1"/>
    <x v="0"/>
    <x v="14"/>
    <x v="0"/>
  </r>
  <r>
    <x v="3555"/>
    <x v="182"/>
    <x v="0"/>
    <x v="1"/>
    <x v="1"/>
    <x v="2"/>
    <x v="14"/>
    <s v="Frankfurt"/>
    <x v="5"/>
    <x v="8"/>
    <x v="3"/>
    <x v="10"/>
    <n v="5"/>
    <n v="517.22"/>
    <n v="3"/>
    <n v="501.7"/>
    <n v="2508.5"/>
    <n v="0.92"/>
    <n v="2307.8200000000002"/>
    <s v="EUR"/>
    <x v="3552"/>
    <x v="5"/>
    <x v="6"/>
    <x v="0"/>
    <x v="0"/>
    <x v="0"/>
    <x v="11"/>
    <x v="0"/>
  </r>
  <r>
    <x v="3556"/>
    <x v="37"/>
    <x v="0"/>
    <x v="10"/>
    <x v="3"/>
    <x v="2"/>
    <x v="14"/>
    <s v="Frankfurt"/>
    <x v="4"/>
    <x v="33"/>
    <x v="7"/>
    <x v="4"/>
    <n v="1"/>
    <n v="1134.03"/>
    <n v="0"/>
    <n v="1134.03"/>
    <n v="1134.03"/>
    <n v="0.92"/>
    <n v="1043.31"/>
    <s v="EUR"/>
    <x v="3553"/>
    <x v="0"/>
    <x v="6"/>
    <x v="1"/>
    <x v="4"/>
    <x v="1"/>
    <x v="6"/>
    <x v="0"/>
  </r>
  <r>
    <x v="3557"/>
    <x v="595"/>
    <x v="0"/>
    <x v="8"/>
    <x v="3"/>
    <x v="2"/>
    <x v="14"/>
    <s v="Frankfurt"/>
    <x v="1"/>
    <x v="16"/>
    <x v="0"/>
    <x v="5"/>
    <n v="2"/>
    <n v="123.68"/>
    <n v="0"/>
    <n v="123.68"/>
    <n v="247.36"/>
    <n v="0.92"/>
    <n v="227.57"/>
    <s v="EUR"/>
    <x v="3554"/>
    <x v="0"/>
    <x v="2"/>
    <x v="1"/>
    <x v="2"/>
    <x v="0"/>
    <x v="3"/>
    <x v="0"/>
  </r>
  <r>
    <x v="3558"/>
    <x v="41"/>
    <x v="1"/>
    <x v="0"/>
    <x v="0"/>
    <x v="2"/>
    <x v="14"/>
    <s v="Frankfurt"/>
    <x v="4"/>
    <x v="26"/>
    <x v="2"/>
    <x v="17"/>
    <n v="2"/>
    <n v="697.9"/>
    <n v="0"/>
    <n v="697.9"/>
    <n v="1395.8"/>
    <n v="0.92"/>
    <n v="1284.1400000000001"/>
    <s v="EUR"/>
    <x v="3555"/>
    <x v="3"/>
    <x v="6"/>
    <x v="1"/>
    <x v="3"/>
    <x v="2"/>
    <x v="13"/>
    <x v="0"/>
  </r>
  <r>
    <x v="3559"/>
    <x v="8"/>
    <x v="1"/>
    <x v="0"/>
    <x v="0"/>
    <x v="2"/>
    <x v="14"/>
    <s v="Frankfurt"/>
    <x v="5"/>
    <x v="17"/>
    <x v="7"/>
    <x v="0"/>
    <n v="1"/>
    <n v="621.04999999999995"/>
    <n v="0"/>
    <n v="621.04999999999995"/>
    <n v="621.04999999999995"/>
    <n v="0.92"/>
    <n v="571.37"/>
    <s v="EUR"/>
    <x v="3556"/>
    <x v="0"/>
    <x v="3"/>
    <x v="3"/>
    <x v="4"/>
    <x v="0"/>
    <x v="12"/>
    <x v="0"/>
  </r>
  <r>
    <x v="3560"/>
    <x v="940"/>
    <x v="1"/>
    <x v="5"/>
    <x v="0"/>
    <x v="2"/>
    <x v="14"/>
    <s v="Frankfurt"/>
    <x v="4"/>
    <x v="22"/>
    <x v="3"/>
    <x v="12"/>
    <n v="6"/>
    <n v="614.51"/>
    <n v="0"/>
    <n v="614.51"/>
    <n v="3687.06"/>
    <n v="0.92"/>
    <n v="3392.1"/>
    <s v="EUR"/>
    <x v="3557"/>
    <x v="1"/>
    <x v="1"/>
    <x v="2"/>
    <x v="1"/>
    <x v="1"/>
    <x v="10"/>
    <x v="2"/>
  </r>
  <r>
    <x v="3561"/>
    <x v="70"/>
    <x v="1"/>
    <x v="6"/>
    <x v="1"/>
    <x v="2"/>
    <x v="14"/>
    <s v="Frankfurt"/>
    <x v="3"/>
    <x v="34"/>
    <x v="10"/>
    <x v="3"/>
    <n v="2"/>
    <n v="2507.21"/>
    <n v="5"/>
    <n v="2381.85"/>
    <n v="4763.7"/>
    <n v="0.92"/>
    <n v="4382.6000000000004"/>
    <s v="EUR"/>
    <x v="3558"/>
    <x v="3"/>
    <x v="0"/>
    <x v="2"/>
    <x v="3"/>
    <x v="0"/>
    <x v="8"/>
    <x v="0"/>
  </r>
  <r>
    <x v="3562"/>
    <x v="214"/>
    <x v="1"/>
    <x v="1"/>
    <x v="1"/>
    <x v="2"/>
    <x v="14"/>
    <s v="Frankfurt"/>
    <x v="5"/>
    <x v="17"/>
    <x v="5"/>
    <x v="4"/>
    <n v="2"/>
    <n v="630.94000000000005"/>
    <n v="0"/>
    <n v="630.94000000000005"/>
    <n v="1261.8800000000001"/>
    <n v="0.92"/>
    <n v="1160.93"/>
    <s v="EUR"/>
    <x v="3559"/>
    <x v="3"/>
    <x v="1"/>
    <x v="1"/>
    <x v="3"/>
    <x v="0"/>
    <x v="11"/>
    <x v="0"/>
  </r>
  <r>
    <x v="3563"/>
    <x v="505"/>
    <x v="1"/>
    <x v="7"/>
    <x v="2"/>
    <x v="2"/>
    <x v="14"/>
    <s v="Frankfurt"/>
    <x v="1"/>
    <x v="1"/>
    <x v="0"/>
    <x v="6"/>
    <n v="4"/>
    <n v="30.9"/>
    <n v="3"/>
    <n v="29.97"/>
    <n v="119.88"/>
    <n v="0.92"/>
    <n v="110.29"/>
    <s v="EUR"/>
    <x v="3560"/>
    <x v="1"/>
    <x v="6"/>
    <x v="3"/>
    <x v="2"/>
    <x v="0"/>
    <x v="12"/>
    <x v="0"/>
  </r>
  <r>
    <x v="3564"/>
    <x v="371"/>
    <x v="1"/>
    <x v="10"/>
    <x v="3"/>
    <x v="2"/>
    <x v="14"/>
    <s v="Frankfurt"/>
    <x v="5"/>
    <x v="15"/>
    <x v="5"/>
    <x v="0"/>
    <n v="1"/>
    <n v="807.16"/>
    <n v="3"/>
    <n v="782.95"/>
    <n v="782.95"/>
    <n v="0.92"/>
    <n v="720.31"/>
    <s v="EUR"/>
    <x v="3561"/>
    <x v="5"/>
    <x v="3"/>
    <x v="3"/>
    <x v="4"/>
    <x v="0"/>
    <x v="3"/>
    <x v="0"/>
  </r>
  <r>
    <x v="3565"/>
    <x v="372"/>
    <x v="2"/>
    <x v="0"/>
    <x v="0"/>
    <x v="2"/>
    <x v="14"/>
    <s v="Frankfurt"/>
    <x v="4"/>
    <x v="37"/>
    <x v="5"/>
    <x v="3"/>
    <n v="2"/>
    <n v="954.61"/>
    <n v="7"/>
    <n v="887.79"/>
    <n v="1775.58"/>
    <n v="0.92"/>
    <n v="1633.53"/>
    <s v="EUR"/>
    <x v="3562"/>
    <x v="0"/>
    <x v="2"/>
    <x v="3"/>
    <x v="0"/>
    <x v="3"/>
    <x v="2"/>
    <x v="0"/>
  </r>
  <r>
    <x v="3566"/>
    <x v="298"/>
    <x v="2"/>
    <x v="0"/>
    <x v="0"/>
    <x v="2"/>
    <x v="14"/>
    <s v="Frankfurt"/>
    <x v="1"/>
    <x v="19"/>
    <x v="0"/>
    <x v="5"/>
    <n v="4"/>
    <n v="84.73"/>
    <n v="5"/>
    <n v="80.489999999999995"/>
    <n v="321.95999999999998"/>
    <n v="0.92"/>
    <n v="296.2"/>
    <s v="EUR"/>
    <x v="3563"/>
    <x v="1"/>
    <x v="0"/>
    <x v="0"/>
    <x v="4"/>
    <x v="0"/>
    <x v="3"/>
    <x v="0"/>
  </r>
  <r>
    <x v="3567"/>
    <x v="299"/>
    <x v="2"/>
    <x v="0"/>
    <x v="0"/>
    <x v="2"/>
    <x v="14"/>
    <s v="Frankfurt"/>
    <x v="3"/>
    <x v="28"/>
    <x v="8"/>
    <x v="4"/>
    <n v="1"/>
    <n v="638.45000000000005"/>
    <n v="0"/>
    <n v="638.45000000000005"/>
    <n v="638.45000000000005"/>
    <n v="0.92"/>
    <n v="587.37"/>
    <s v="EUR"/>
    <x v="3564"/>
    <x v="0"/>
    <x v="0"/>
    <x v="1"/>
    <x v="1"/>
    <x v="0"/>
    <x v="12"/>
    <x v="0"/>
  </r>
  <r>
    <x v="3568"/>
    <x v="495"/>
    <x v="2"/>
    <x v="4"/>
    <x v="0"/>
    <x v="2"/>
    <x v="14"/>
    <s v="Frankfurt"/>
    <x v="2"/>
    <x v="2"/>
    <x v="0"/>
    <x v="7"/>
    <n v="1"/>
    <n v="314.16000000000003"/>
    <n v="5"/>
    <n v="298.45"/>
    <n v="298.45"/>
    <n v="0.92"/>
    <n v="274.57"/>
    <s v="EUR"/>
    <x v="3565"/>
    <x v="0"/>
    <x v="5"/>
    <x v="2"/>
    <x v="4"/>
    <x v="0"/>
    <x v="3"/>
    <x v="0"/>
  </r>
  <r>
    <x v="3569"/>
    <x v="358"/>
    <x v="2"/>
    <x v="1"/>
    <x v="1"/>
    <x v="2"/>
    <x v="14"/>
    <s v="Frankfurt"/>
    <x v="1"/>
    <x v="41"/>
    <x v="0"/>
    <x v="4"/>
    <n v="2"/>
    <n v="306.44"/>
    <n v="0"/>
    <n v="306.44"/>
    <n v="612.88"/>
    <n v="0.92"/>
    <n v="563.85"/>
    <s v="EUR"/>
    <x v="3566"/>
    <x v="1"/>
    <x v="5"/>
    <x v="2"/>
    <x v="4"/>
    <x v="0"/>
    <x v="18"/>
    <x v="0"/>
  </r>
  <r>
    <x v="3570"/>
    <x v="701"/>
    <x v="2"/>
    <x v="2"/>
    <x v="2"/>
    <x v="2"/>
    <x v="14"/>
    <s v="Frankfurt"/>
    <x v="2"/>
    <x v="29"/>
    <x v="0"/>
    <x v="3"/>
    <n v="2"/>
    <n v="253.59"/>
    <n v="0"/>
    <n v="253.59"/>
    <n v="507.18"/>
    <n v="0.92"/>
    <n v="466.61"/>
    <s v="EUR"/>
    <x v="3567"/>
    <x v="5"/>
    <x v="5"/>
    <x v="3"/>
    <x v="2"/>
    <x v="0"/>
    <x v="16"/>
    <x v="0"/>
  </r>
  <r>
    <x v="3571"/>
    <x v="113"/>
    <x v="2"/>
    <x v="2"/>
    <x v="2"/>
    <x v="2"/>
    <x v="14"/>
    <s v="Frankfurt"/>
    <x v="3"/>
    <x v="28"/>
    <x v="8"/>
    <x v="14"/>
    <n v="1"/>
    <n v="599.46"/>
    <n v="0"/>
    <n v="599.46"/>
    <n v="599.46"/>
    <n v="0.92"/>
    <n v="551.5"/>
    <s v="EUR"/>
    <x v="3568"/>
    <x v="5"/>
    <x v="0"/>
    <x v="1"/>
    <x v="1"/>
    <x v="0"/>
    <x v="12"/>
    <x v="0"/>
  </r>
  <r>
    <x v="3572"/>
    <x v="606"/>
    <x v="2"/>
    <x v="3"/>
    <x v="2"/>
    <x v="2"/>
    <x v="14"/>
    <s v="Frankfurt"/>
    <x v="2"/>
    <x v="2"/>
    <x v="0"/>
    <x v="0"/>
    <n v="2"/>
    <n v="316.83999999999997"/>
    <n v="0"/>
    <n v="316.83999999999997"/>
    <n v="633.67999999999995"/>
    <n v="0.92"/>
    <n v="582.99"/>
    <s v="EUR"/>
    <x v="3569"/>
    <x v="3"/>
    <x v="1"/>
    <x v="2"/>
    <x v="0"/>
    <x v="0"/>
    <x v="8"/>
    <x v="0"/>
  </r>
  <r>
    <x v="3573"/>
    <x v="607"/>
    <x v="2"/>
    <x v="7"/>
    <x v="2"/>
    <x v="2"/>
    <x v="14"/>
    <s v="Frankfurt"/>
    <x v="1"/>
    <x v="16"/>
    <x v="0"/>
    <x v="4"/>
    <n v="6"/>
    <n v="138.65"/>
    <n v="7"/>
    <n v="128.94"/>
    <n v="773.64"/>
    <n v="0.92"/>
    <n v="711.75"/>
    <s v="EUR"/>
    <x v="3570"/>
    <x v="3"/>
    <x v="2"/>
    <x v="3"/>
    <x v="3"/>
    <x v="0"/>
    <x v="13"/>
    <x v="0"/>
  </r>
  <r>
    <x v="3574"/>
    <x v="173"/>
    <x v="2"/>
    <x v="7"/>
    <x v="2"/>
    <x v="2"/>
    <x v="14"/>
    <s v="Frankfurt"/>
    <x v="4"/>
    <x v="18"/>
    <x v="3"/>
    <x v="7"/>
    <n v="1"/>
    <n v="430.64"/>
    <n v="10"/>
    <n v="387.58"/>
    <n v="387.58"/>
    <n v="0.92"/>
    <n v="356.57"/>
    <s v="EUR"/>
    <x v="3571"/>
    <x v="4"/>
    <x v="5"/>
    <x v="0"/>
    <x v="3"/>
    <x v="5"/>
    <x v="6"/>
    <x v="0"/>
  </r>
  <r>
    <x v="3575"/>
    <x v="767"/>
    <x v="2"/>
    <x v="11"/>
    <x v="3"/>
    <x v="2"/>
    <x v="14"/>
    <s v="Frankfurt"/>
    <x v="1"/>
    <x v="7"/>
    <x v="0"/>
    <x v="4"/>
    <n v="1"/>
    <n v="122.4"/>
    <n v="0"/>
    <n v="122.4"/>
    <n v="122.4"/>
    <n v="0.92"/>
    <n v="112.61"/>
    <s v="EUR"/>
    <x v="3572"/>
    <x v="0"/>
    <x v="5"/>
    <x v="1"/>
    <x v="4"/>
    <x v="0"/>
    <x v="8"/>
    <x v="0"/>
  </r>
  <r>
    <x v="3576"/>
    <x v="452"/>
    <x v="0"/>
    <x v="4"/>
    <x v="0"/>
    <x v="2"/>
    <x v="14"/>
    <s v="Hamburg"/>
    <x v="0"/>
    <x v="20"/>
    <x v="0"/>
    <x v="11"/>
    <n v="2"/>
    <n v="230.27"/>
    <n v="15"/>
    <n v="195.73"/>
    <n v="391.46"/>
    <n v="0.92"/>
    <n v="360.14"/>
    <s v="EUR"/>
    <x v="3573"/>
    <x v="0"/>
    <x v="4"/>
    <x v="3"/>
    <x v="4"/>
    <x v="0"/>
    <x v="3"/>
    <x v="0"/>
  </r>
  <r>
    <x v="3577"/>
    <x v="453"/>
    <x v="0"/>
    <x v="5"/>
    <x v="0"/>
    <x v="2"/>
    <x v="14"/>
    <s v="Hamburg"/>
    <x v="4"/>
    <x v="12"/>
    <x v="5"/>
    <x v="15"/>
    <n v="3"/>
    <n v="853.58"/>
    <n v="7"/>
    <n v="793.83"/>
    <n v="2381.4899999999998"/>
    <n v="0.92"/>
    <n v="2190.9699999999998"/>
    <s v="EUR"/>
    <x v="3574"/>
    <x v="4"/>
    <x v="3"/>
    <x v="1"/>
    <x v="1"/>
    <x v="3"/>
    <x v="15"/>
    <x v="0"/>
  </r>
  <r>
    <x v="3578"/>
    <x v="181"/>
    <x v="0"/>
    <x v="1"/>
    <x v="1"/>
    <x v="2"/>
    <x v="14"/>
    <s v="Hamburg"/>
    <x v="1"/>
    <x v="30"/>
    <x v="0"/>
    <x v="4"/>
    <n v="1"/>
    <n v="104.02"/>
    <n v="0"/>
    <n v="104.02"/>
    <n v="104.02"/>
    <n v="0.92"/>
    <n v="95.7"/>
    <s v="EUR"/>
    <x v="3575"/>
    <x v="1"/>
    <x v="1"/>
    <x v="0"/>
    <x v="0"/>
    <x v="0"/>
    <x v="16"/>
    <x v="0"/>
  </r>
  <r>
    <x v="3579"/>
    <x v="837"/>
    <x v="0"/>
    <x v="1"/>
    <x v="1"/>
    <x v="2"/>
    <x v="14"/>
    <s v="Hamburg"/>
    <x v="3"/>
    <x v="42"/>
    <x v="10"/>
    <x v="4"/>
    <n v="2"/>
    <n v="1241.3900000000001"/>
    <n v="7"/>
    <n v="1154.49"/>
    <n v="2308.98"/>
    <n v="0.92"/>
    <n v="2124.2600000000002"/>
    <s v="EUR"/>
    <x v="3576"/>
    <x v="1"/>
    <x v="1"/>
    <x v="1"/>
    <x v="0"/>
    <x v="0"/>
    <x v="3"/>
    <x v="0"/>
  </r>
  <r>
    <x v="3580"/>
    <x v="837"/>
    <x v="0"/>
    <x v="1"/>
    <x v="1"/>
    <x v="2"/>
    <x v="14"/>
    <s v="Hamburg"/>
    <x v="3"/>
    <x v="39"/>
    <x v="6"/>
    <x v="6"/>
    <n v="1"/>
    <n v="6768.3"/>
    <n v="0"/>
    <n v="6768.3"/>
    <n v="6768.3"/>
    <n v="0.92"/>
    <n v="6226.84"/>
    <s v="EUR"/>
    <x v="3577"/>
    <x v="0"/>
    <x v="2"/>
    <x v="1"/>
    <x v="4"/>
    <x v="0"/>
    <x v="5"/>
    <x v="1"/>
  </r>
  <r>
    <x v="3581"/>
    <x v="95"/>
    <x v="0"/>
    <x v="9"/>
    <x v="1"/>
    <x v="2"/>
    <x v="14"/>
    <s v="Hamburg"/>
    <x v="1"/>
    <x v="7"/>
    <x v="0"/>
    <x v="1"/>
    <n v="8"/>
    <n v="135.94999999999999"/>
    <n v="10"/>
    <n v="122.35"/>
    <n v="978.8"/>
    <n v="0.92"/>
    <n v="900.5"/>
    <s v="EUR"/>
    <x v="3578"/>
    <x v="1"/>
    <x v="6"/>
    <x v="1"/>
    <x v="3"/>
    <x v="0"/>
    <x v="3"/>
    <x v="0"/>
  </r>
  <r>
    <x v="3582"/>
    <x v="546"/>
    <x v="0"/>
    <x v="10"/>
    <x v="3"/>
    <x v="2"/>
    <x v="14"/>
    <s v="Hamburg"/>
    <x v="4"/>
    <x v="33"/>
    <x v="4"/>
    <x v="17"/>
    <n v="2"/>
    <n v="1019.11"/>
    <n v="0"/>
    <n v="1019.11"/>
    <n v="2038.22"/>
    <n v="0.92"/>
    <n v="1875.16"/>
    <s v="EUR"/>
    <x v="3579"/>
    <x v="1"/>
    <x v="6"/>
    <x v="0"/>
    <x v="3"/>
    <x v="6"/>
    <x v="10"/>
    <x v="2"/>
  </r>
  <r>
    <x v="3583"/>
    <x v="445"/>
    <x v="1"/>
    <x v="0"/>
    <x v="0"/>
    <x v="2"/>
    <x v="14"/>
    <s v="Hamburg"/>
    <x v="5"/>
    <x v="10"/>
    <x v="5"/>
    <x v="8"/>
    <n v="1"/>
    <n v="1070.45"/>
    <n v="0"/>
    <n v="1070.45"/>
    <n v="1070.45"/>
    <n v="0.92"/>
    <n v="984.81"/>
    <s v="EUR"/>
    <x v="3580"/>
    <x v="3"/>
    <x v="6"/>
    <x v="1"/>
    <x v="3"/>
    <x v="0"/>
    <x v="3"/>
    <x v="0"/>
  </r>
  <r>
    <x v="3584"/>
    <x v="1038"/>
    <x v="1"/>
    <x v="0"/>
    <x v="0"/>
    <x v="2"/>
    <x v="14"/>
    <s v="Hamburg"/>
    <x v="2"/>
    <x v="4"/>
    <x v="0"/>
    <x v="15"/>
    <n v="4"/>
    <n v="764.69"/>
    <n v="0"/>
    <n v="764.69"/>
    <n v="3058.76"/>
    <n v="0.92"/>
    <n v="2814.06"/>
    <s v="EUR"/>
    <x v="3581"/>
    <x v="0"/>
    <x v="3"/>
    <x v="0"/>
    <x v="2"/>
    <x v="0"/>
    <x v="18"/>
    <x v="0"/>
  </r>
  <r>
    <x v="3585"/>
    <x v="1054"/>
    <x v="1"/>
    <x v="4"/>
    <x v="0"/>
    <x v="2"/>
    <x v="14"/>
    <s v="Hamburg"/>
    <x v="1"/>
    <x v="16"/>
    <x v="0"/>
    <x v="1"/>
    <n v="1"/>
    <n v="127.48"/>
    <n v="15"/>
    <n v="108.36"/>
    <n v="108.36"/>
    <n v="0.92"/>
    <n v="99.69"/>
    <s v="EUR"/>
    <x v="3582"/>
    <x v="1"/>
    <x v="4"/>
    <x v="1"/>
    <x v="1"/>
    <x v="0"/>
    <x v="12"/>
    <x v="0"/>
  </r>
  <r>
    <x v="3586"/>
    <x v="12"/>
    <x v="1"/>
    <x v="5"/>
    <x v="0"/>
    <x v="2"/>
    <x v="14"/>
    <s v="Hamburg"/>
    <x v="5"/>
    <x v="17"/>
    <x v="5"/>
    <x v="6"/>
    <n v="7"/>
    <n v="646.55999999999995"/>
    <n v="0"/>
    <n v="646.55999999999995"/>
    <n v="4525.92"/>
    <n v="0.92"/>
    <n v="4163.8500000000004"/>
    <s v="EUR"/>
    <x v="3583"/>
    <x v="0"/>
    <x v="3"/>
    <x v="2"/>
    <x v="3"/>
    <x v="0"/>
    <x v="12"/>
    <x v="0"/>
  </r>
  <r>
    <x v="3587"/>
    <x v="731"/>
    <x v="1"/>
    <x v="1"/>
    <x v="1"/>
    <x v="2"/>
    <x v="14"/>
    <s v="Hamburg"/>
    <x v="1"/>
    <x v="32"/>
    <x v="0"/>
    <x v="1"/>
    <n v="4"/>
    <n v="133.03"/>
    <n v="0"/>
    <n v="133.03"/>
    <n v="532.12"/>
    <n v="0.92"/>
    <n v="489.55"/>
    <s v="EUR"/>
    <x v="3584"/>
    <x v="5"/>
    <x v="5"/>
    <x v="0"/>
    <x v="2"/>
    <x v="0"/>
    <x v="14"/>
    <x v="0"/>
  </r>
  <r>
    <x v="3588"/>
    <x v="403"/>
    <x v="1"/>
    <x v="7"/>
    <x v="2"/>
    <x v="2"/>
    <x v="14"/>
    <s v="Hamburg"/>
    <x v="0"/>
    <x v="31"/>
    <x v="0"/>
    <x v="11"/>
    <n v="1"/>
    <n v="124.29"/>
    <n v="0"/>
    <n v="124.29"/>
    <n v="124.29"/>
    <n v="0.92"/>
    <n v="114.35"/>
    <s v="EUR"/>
    <x v="3585"/>
    <x v="1"/>
    <x v="6"/>
    <x v="1"/>
    <x v="2"/>
    <x v="0"/>
    <x v="15"/>
    <x v="1"/>
  </r>
  <r>
    <x v="3589"/>
    <x v="746"/>
    <x v="1"/>
    <x v="8"/>
    <x v="3"/>
    <x v="2"/>
    <x v="14"/>
    <s v="Hamburg"/>
    <x v="1"/>
    <x v="7"/>
    <x v="0"/>
    <x v="1"/>
    <n v="1"/>
    <n v="128.18"/>
    <n v="7"/>
    <n v="119.21"/>
    <n v="119.21"/>
    <n v="0.92"/>
    <n v="109.67"/>
    <s v="EUR"/>
    <x v="3586"/>
    <x v="3"/>
    <x v="2"/>
    <x v="0"/>
    <x v="3"/>
    <x v="0"/>
    <x v="3"/>
    <x v="0"/>
  </r>
  <r>
    <x v="3590"/>
    <x v="137"/>
    <x v="1"/>
    <x v="8"/>
    <x v="3"/>
    <x v="2"/>
    <x v="14"/>
    <s v="Hamburg"/>
    <x v="5"/>
    <x v="9"/>
    <x v="2"/>
    <x v="14"/>
    <n v="2"/>
    <n v="429.09"/>
    <n v="0"/>
    <n v="429.09"/>
    <n v="858.18"/>
    <n v="0.92"/>
    <n v="789.53"/>
    <s v="EUR"/>
    <x v="3587"/>
    <x v="0"/>
    <x v="1"/>
    <x v="1"/>
    <x v="2"/>
    <x v="0"/>
    <x v="11"/>
    <x v="0"/>
  </r>
  <r>
    <x v="3591"/>
    <x v="137"/>
    <x v="1"/>
    <x v="8"/>
    <x v="3"/>
    <x v="2"/>
    <x v="14"/>
    <s v="Hamburg"/>
    <x v="2"/>
    <x v="29"/>
    <x v="0"/>
    <x v="3"/>
    <n v="1"/>
    <n v="240.91"/>
    <n v="10"/>
    <n v="216.82"/>
    <n v="216.82"/>
    <n v="0.92"/>
    <n v="199.47"/>
    <s v="EUR"/>
    <x v="3588"/>
    <x v="0"/>
    <x v="0"/>
    <x v="3"/>
    <x v="1"/>
    <x v="0"/>
    <x v="19"/>
    <x v="0"/>
  </r>
  <r>
    <x v="3592"/>
    <x v="343"/>
    <x v="2"/>
    <x v="6"/>
    <x v="1"/>
    <x v="2"/>
    <x v="14"/>
    <s v="Hamburg"/>
    <x v="1"/>
    <x v="25"/>
    <x v="0"/>
    <x v="1"/>
    <n v="2"/>
    <n v="40.450000000000003"/>
    <n v="0"/>
    <n v="40.450000000000003"/>
    <n v="80.900000000000006"/>
    <n v="0.92"/>
    <n v="74.430000000000007"/>
    <s v="EUR"/>
    <x v="3589"/>
    <x v="4"/>
    <x v="1"/>
    <x v="0"/>
    <x v="2"/>
    <x v="0"/>
    <x v="12"/>
    <x v="0"/>
  </r>
  <r>
    <x v="3593"/>
    <x v="29"/>
    <x v="2"/>
    <x v="10"/>
    <x v="3"/>
    <x v="2"/>
    <x v="14"/>
    <s v="Hamburg"/>
    <x v="2"/>
    <x v="2"/>
    <x v="0"/>
    <x v="15"/>
    <n v="1"/>
    <n v="321.05"/>
    <n v="2"/>
    <n v="314.63"/>
    <n v="314.63"/>
    <n v="0.92"/>
    <n v="289.45999999999998"/>
    <s v="EUR"/>
    <x v="3590"/>
    <x v="3"/>
    <x v="6"/>
    <x v="0"/>
    <x v="2"/>
    <x v="0"/>
    <x v="2"/>
    <x v="0"/>
  </r>
  <r>
    <x v="3594"/>
    <x v="64"/>
    <x v="0"/>
    <x v="10"/>
    <x v="3"/>
    <x v="2"/>
    <x v="14"/>
    <s v="Hanover"/>
    <x v="0"/>
    <x v="31"/>
    <x v="0"/>
    <x v="5"/>
    <n v="3"/>
    <n v="119.29"/>
    <n v="0"/>
    <n v="119.29"/>
    <n v="357.87"/>
    <n v="0.92"/>
    <n v="329.24"/>
    <s v="EUR"/>
    <x v="3591"/>
    <x v="5"/>
    <x v="6"/>
    <x v="3"/>
    <x v="4"/>
    <x v="0"/>
    <x v="19"/>
    <x v="0"/>
  </r>
  <r>
    <x v="3595"/>
    <x v="364"/>
    <x v="0"/>
    <x v="8"/>
    <x v="3"/>
    <x v="2"/>
    <x v="14"/>
    <s v="Hanover"/>
    <x v="0"/>
    <x v="0"/>
    <x v="0"/>
    <x v="5"/>
    <n v="2"/>
    <n v="176.24"/>
    <n v="7"/>
    <n v="163.9"/>
    <n v="327.8"/>
    <n v="0.92"/>
    <n v="301.58"/>
    <s v="EUR"/>
    <x v="3592"/>
    <x v="1"/>
    <x v="0"/>
    <x v="2"/>
    <x v="2"/>
    <x v="0"/>
    <x v="8"/>
    <x v="2"/>
  </r>
  <r>
    <x v="3596"/>
    <x v="953"/>
    <x v="0"/>
    <x v="8"/>
    <x v="3"/>
    <x v="2"/>
    <x v="14"/>
    <s v="Hanover"/>
    <x v="1"/>
    <x v="41"/>
    <x v="0"/>
    <x v="4"/>
    <n v="1"/>
    <n v="306.08"/>
    <n v="15"/>
    <n v="260.17"/>
    <n v="260.17"/>
    <n v="0.92"/>
    <n v="239.36"/>
    <s v="EUR"/>
    <x v="3593"/>
    <x v="0"/>
    <x v="5"/>
    <x v="2"/>
    <x v="3"/>
    <x v="0"/>
    <x v="5"/>
    <x v="0"/>
  </r>
  <r>
    <x v="3597"/>
    <x v="581"/>
    <x v="1"/>
    <x v="1"/>
    <x v="1"/>
    <x v="2"/>
    <x v="14"/>
    <s v="Hanover"/>
    <x v="1"/>
    <x v="41"/>
    <x v="0"/>
    <x v="1"/>
    <n v="1"/>
    <n v="275.33"/>
    <n v="15"/>
    <n v="234.03"/>
    <n v="234.03"/>
    <n v="0.92"/>
    <n v="215.31"/>
    <s v="EUR"/>
    <x v="3594"/>
    <x v="3"/>
    <x v="2"/>
    <x v="0"/>
    <x v="3"/>
    <x v="0"/>
    <x v="19"/>
    <x v="1"/>
  </r>
  <r>
    <x v="3598"/>
    <x v="370"/>
    <x v="1"/>
    <x v="2"/>
    <x v="2"/>
    <x v="2"/>
    <x v="14"/>
    <s v="Hanover"/>
    <x v="5"/>
    <x v="15"/>
    <x v="5"/>
    <x v="8"/>
    <n v="1"/>
    <n v="757.44"/>
    <n v="15"/>
    <n v="643.82000000000005"/>
    <n v="643.82000000000005"/>
    <n v="0.92"/>
    <n v="592.30999999999995"/>
    <s v="EUR"/>
    <x v="3595"/>
    <x v="4"/>
    <x v="1"/>
    <x v="2"/>
    <x v="2"/>
    <x v="0"/>
    <x v="11"/>
    <x v="2"/>
  </r>
  <r>
    <x v="3599"/>
    <x v="792"/>
    <x v="1"/>
    <x v="2"/>
    <x v="2"/>
    <x v="2"/>
    <x v="14"/>
    <s v="Hanover"/>
    <x v="3"/>
    <x v="39"/>
    <x v="1"/>
    <x v="3"/>
    <n v="1"/>
    <n v="6741.57"/>
    <n v="5"/>
    <n v="6404.49"/>
    <n v="6404.49"/>
    <n v="0.92"/>
    <n v="5892.13"/>
    <s v="EUR"/>
    <x v="3596"/>
    <x v="5"/>
    <x v="2"/>
    <x v="0"/>
    <x v="4"/>
    <x v="0"/>
    <x v="9"/>
    <x v="0"/>
  </r>
  <r>
    <x v="3600"/>
    <x v="763"/>
    <x v="1"/>
    <x v="8"/>
    <x v="3"/>
    <x v="2"/>
    <x v="14"/>
    <s v="Hanover"/>
    <x v="5"/>
    <x v="10"/>
    <x v="3"/>
    <x v="0"/>
    <n v="1"/>
    <n v="1104.24"/>
    <n v="0"/>
    <n v="1104.24"/>
    <n v="1104.24"/>
    <n v="0.92"/>
    <n v="1015.9"/>
    <s v="EUR"/>
    <x v="3597"/>
    <x v="5"/>
    <x v="1"/>
    <x v="3"/>
    <x v="4"/>
    <x v="0"/>
    <x v="3"/>
    <x v="0"/>
  </r>
  <r>
    <x v="3601"/>
    <x v="494"/>
    <x v="2"/>
    <x v="0"/>
    <x v="0"/>
    <x v="2"/>
    <x v="14"/>
    <s v="Hanover"/>
    <x v="2"/>
    <x v="29"/>
    <x v="0"/>
    <x v="0"/>
    <n v="1"/>
    <n v="250.65"/>
    <n v="0"/>
    <n v="250.65"/>
    <n v="250.65"/>
    <n v="0.92"/>
    <n v="230.6"/>
    <s v="EUR"/>
    <x v="3598"/>
    <x v="1"/>
    <x v="5"/>
    <x v="3"/>
    <x v="3"/>
    <x v="0"/>
    <x v="3"/>
    <x v="0"/>
  </r>
  <r>
    <x v="3602"/>
    <x v="112"/>
    <x v="2"/>
    <x v="2"/>
    <x v="2"/>
    <x v="2"/>
    <x v="14"/>
    <s v="Hanover"/>
    <x v="4"/>
    <x v="26"/>
    <x v="2"/>
    <x v="9"/>
    <n v="1"/>
    <n v="754.88"/>
    <n v="0"/>
    <n v="754.88"/>
    <n v="754.88"/>
    <n v="0.92"/>
    <n v="694.49"/>
    <s v="EUR"/>
    <x v="3599"/>
    <x v="1"/>
    <x v="5"/>
    <x v="2"/>
    <x v="0"/>
    <x v="4"/>
    <x v="19"/>
    <x v="0"/>
  </r>
  <r>
    <x v="3603"/>
    <x v="435"/>
    <x v="2"/>
    <x v="2"/>
    <x v="2"/>
    <x v="2"/>
    <x v="14"/>
    <s v="Hanover"/>
    <x v="4"/>
    <x v="21"/>
    <x v="5"/>
    <x v="7"/>
    <n v="2"/>
    <n v="754.98"/>
    <n v="0"/>
    <n v="754.98"/>
    <n v="1509.96"/>
    <n v="0.92"/>
    <n v="1389.16"/>
    <s v="EUR"/>
    <x v="3600"/>
    <x v="3"/>
    <x v="1"/>
    <x v="2"/>
    <x v="3"/>
    <x v="1"/>
    <x v="5"/>
    <x v="0"/>
  </r>
  <r>
    <x v="3604"/>
    <x v="118"/>
    <x v="0"/>
    <x v="0"/>
    <x v="0"/>
    <x v="2"/>
    <x v="14"/>
    <s v="Leipzig"/>
    <x v="3"/>
    <x v="34"/>
    <x v="8"/>
    <x v="0"/>
    <n v="6"/>
    <n v="2341.2800000000002"/>
    <n v="0"/>
    <n v="2341.2800000000002"/>
    <n v="14047.68"/>
    <n v="0.92"/>
    <n v="12923.87"/>
    <s v="EUR"/>
    <x v="3601"/>
    <x v="0"/>
    <x v="6"/>
    <x v="1"/>
    <x v="4"/>
    <x v="0"/>
    <x v="3"/>
    <x v="2"/>
  </r>
  <r>
    <x v="3605"/>
    <x v="527"/>
    <x v="0"/>
    <x v="0"/>
    <x v="0"/>
    <x v="2"/>
    <x v="14"/>
    <s v="Leipzig"/>
    <x v="4"/>
    <x v="13"/>
    <x v="7"/>
    <x v="1"/>
    <n v="3"/>
    <n v="827.26"/>
    <n v="7"/>
    <n v="769.35"/>
    <n v="2308.0500000000002"/>
    <n v="0.92"/>
    <n v="2123.41"/>
    <s v="EUR"/>
    <x v="3602"/>
    <x v="3"/>
    <x v="5"/>
    <x v="2"/>
    <x v="2"/>
    <x v="4"/>
    <x v="8"/>
    <x v="0"/>
  </r>
  <r>
    <x v="3606"/>
    <x v="1015"/>
    <x v="0"/>
    <x v="2"/>
    <x v="2"/>
    <x v="2"/>
    <x v="14"/>
    <s v="Leipzig"/>
    <x v="5"/>
    <x v="10"/>
    <x v="4"/>
    <x v="10"/>
    <n v="2"/>
    <n v="1091.53"/>
    <n v="0"/>
    <n v="1091.53"/>
    <n v="2183.06"/>
    <n v="0.92"/>
    <n v="2008.42"/>
    <s v="EUR"/>
    <x v="3603"/>
    <x v="1"/>
    <x v="1"/>
    <x v="0"/>
    <x v="2"/>
    <x v="0"/>
    <x v="3"/>
    <x v="0"/>
  </r>
  <r>
    <x v="3607"/>
    <x v="35"/>
    <x v="0"/>
    <x v="2"/>
    <x v="2"/>
    <x v="2"/>
    <x v="14"/>
    <s v="Leipzig"/>
    <x v="4"/>
    <x v="26"/>
    <x v="3"/>
    <x v="0"/>
    <n v="1"/>
    <n v="688.09"/>
    <n v="3"/>
    <n v="667.45"/>
    <n v="667.45"/>
    <n v="0.92"/>
    <n v="614.04999999999995"/>
    <s v="EUR"/>
    <x v="3604"/>
    <x v="2"/>
    <x v="1"/>
    <x v="3"/>
    <x v="1"/>
    <x v="2"/>
    <x v="10"/>
    <x v="0"/>
  </r>
  <r>
    <x v="3608"/>
    <x v="478"/>
    <x v="0"/>
    <x v="3"/>
    <x v="2"/>
    <x v="2"/>
    <x v="14"/>
    <s v="Leipzig"/>
    <x v="3"/>
    <x v="39"/>
    <x v="10"/>
    <x v="3"/>
    <n v="1"/>
    <n v="6641.5"/>
    <n v="0"/>
    <n v="6641.5"/>
    <n v="6641.5"/>
    <n v="0.92"/>
    <n v="6110.18"/>
    <s v="EUR"/>
    <x v="3605"/>
    <x v="4"/>
    <x v="0"/>
    <x v="2"/>
    <x v="2"/>
    <x v="0"/>
    <x v="0"/>
    <x v="0"/>
  </r>
  <r>
    <x v="3609"/>
    <x v="564"/>
    <x v="0"/>
    <x v="11"/>
    <x v="3"/>
    <x v="2"/>
    <x v="14"/>
    <s v="Leipzig"/>
    <x v="3"/>
    <x v="24"/>
    <x v="6"/>
    <x v="4"/>
    <n v="1"/>
    <n v="1236.6199999999999"/>
    <n v="3"/>
    <n v="1199.52"/>
    <n v="1199.52"/>
    <n v="0.92"/>
    <n v="1103.56"/>
    <s v="EUR"/>
    <x v="3606"/>
    <x v="5"/>
    <x v="0"/>
    <x v="2"/>
    <x v="4"/>
    <x v="0"/>
    <x v="1"/>
    <x v="0"/>
  </r>
  <r>
    <x v="3610"/>
    <x v="1057"/>
    <x v="0"/>
    <x v="11"/>
    <x v="3"/>
    <x v="2"/>
    <x v="14"/>
    <s v="Leipzig"/>
    <x v="4"/>
    <x v="26"/>
    <x v="2"/>
    <x v="9"/>
    <n v="1"/>
    <n v="663.91"/>
    <n v="10"/>
    <n v="597.52"/>
    <n v="597.52"/>
    <n v="0.92"/>
    <n v="549.72"/>
    <s v="EUR"/>
    <x v="3607"/>
    <x v="5"/>
    <x v="0"/>
    <x v="0"/>
    <x v="1"/>
    <x v="4"/>
    <x v="19"/>
    <x v="0"/>
  </r>
  <r>
    <x v="3611"/>
    <x v="689"/>
    <x v="1"/>
    <x v="0"/>
    <x v="0"/>
    <x v="2"/>
    <x v="14"/>
    <s v="Leipzig"/>
    <x v="3"/>
    <x v="34"/>
    <x v="1"/>
    <x v="6"/>
    <n v="4"/>
    <n v="2617.9699999999998"/>
    <n v="0"/>
    <n v="2617.9699999999998"/>
    <n v="10471.879999999999"/>
    <n v="0.92"/>
    <n v="9634.1299999999992"/>
    <s v="EUR"/>
    <x v="3608"/>
    <x v="2"/>
    <x v="2"/>
    <x v="1"/>
    <x v="3"/>
    <x v="0"/>
    <x v="18"/>
    <x v="0"/>
  </r>
  <r>
    <x v="3612"/>
    <x v="665"/>
    <x v="1"/>
    <x v="5"/>
    <x v="0"/>
    <x v="2"/>
    <x v="14"/>
    <s v="Leipzig"/>
    <x v="4"/>
    <x v="12"/>
    <x v="2"/>
    <x v="18"/>
    <n v="3"/>
    <n v="860.22"/>
    <n v="7"/>
    <n v="800"/>
    <n v="2400"/>
    <n v="0.92"/>
    <n v="2208"/>
    <s v="EUR"/>
    <x v="3609"/>
    <x v="2"/>
    <x v="0"/>
    <x v="2"/>
    <x v="4"/>
    <x v="2"/>
    <x v="1"/>
    <x v="0"/>
  </r>
  <r>
    <x v="3613"/>
    <x v="598"/>
    <x v="1"/>
    <x v="5"/>
    <x v="0"/>
    <x v="2"/>
    <x v="14"/>
    <s v="Leipzig"/>
    <x v="0"/>
    <x v="35"/>
    <x v="0"/>
    <x v="11"/>
    <n v="1"/>
    <n v="529.36"/>
    <n v="0"/>
    <n v="529.36"/>
    <n v="529.36"/>
    <n v="0.92"/>
    <n v="487.01"/>
    <s v="EUR"/>
    <x v="3610"/>
    <x v="3"/>
    <x v="1"/>
    <x v="1"/>
    <x v="1"/>
    <x v="0"/>
    <x v="3"/>
    <x v="0"/>
  </r>
  <r>
    <x v="3614"/>
    <x v="514"/>
    <x v="1"/>
    <x v="6"/>
    <x v="1"/>
    <x v="2"/>
    <x v="14"/>
    <s v="Leipzig"/>
    <x v="1"/>
    <x v="19"/>
    <x v="0"/>
    <x v="5"/>
    <n v="1"/>
    <n v="83.25"/>
    <n v="0"/>
    <n v="83.25"/>
    <n v="83.25"/>
    <n v="0.92"/>
    <n v="76.59"/>
    <s v="EUR"/>
    <x v="3611"/>
    <x v="1"/>
    <x v="0"/>
    <x v="0"/>
    <x v="1"/>
    <x v="0"/>
    <x v="4"/>
    <x v="0"/>
  </r>
  <r>
    <x v="3615"/>
    <x v="316"/>
    <x v="1"/>
    <x v="1"/>
    <x v="1"/>
    <x v="2"/>
    <x v="14"/>
    <s v="Leipzig"/>
    <x v="3"/>
    <x v="14"/>
    <x v="6"/>
    <x v="6"/>
    <n v="1"/>
    <n v="1076.97"/>
    <n v="7"/>
    <n v="1001.58"/>
    <n v="1001.58"/>
    <n v="0.92"/>
    <n v="921.45"/>
    <s v="EUR"/>
    <x v="3612"/>
    <x v="1"/>
    <x v="5"/>
    <x v="3"/>
    <x v="3"/>
    <x v="0"/>
    <x v="21"/>
    <x v="0"/>
  </r>
  <r>
    <x v="3616"/>
    <x v="763"/>
    <x v="1"/>
    <x v="8"/>
    <x v="3"/>
    <x v="2"/>
    <x v="14"/>
    <s v="Leipzig"/>
    <x v="0"/>
    <x v="35"/>
    <x v="0"/>
    <x v="5"/>
    <n v="1"/>
    <n v="553.22"/>
    <n v="2"/>
    <n v="542.16"/>
    <n v="542.16"/>
    <n v="0.92"/>
    <n v="498.79"/>
    <s v="EUR"/>
    <x v="3613"/>
    <x v="2"/>
    <x v="3"/>
    <x v="2"/>
    <x v="4"/>
    <x v="0"/>
    <x v="3"/>
    <x v="2"/>
  </r>
  <r>
    <x v="3617"/>
    <x v="297"/>
    <x v="2"/>
    <x v="0"/>
    <x v="0"/>
    <x v="2"/>
    <x v="14"/>
    <s v="Leipzig"/>
    <x v="5"/>
    <x v="15"/>
    <x v="9"/>
    <x v="10"/>
    <n v="4"/>
    <n v="739.78"/>
    <n v="5"/>
    <n v="702.79"/>
    <n v="2811.16"/>
    <n v="0.92"/>
    <n v="2586.27"/>
    <s v="EUR"/>
    <x v="3614"/>
    <x v="5"/>
    <x v="2"/>
    <x v="1"/>
    <x v="0"/>
    <x v="0"/>
    <x v="3"/>
    <x v="0"/>
  </r>
  <r>
    <x v="3618"/>
    <x v="415"/>
    <x v="2"/>
    <x v="0"/>
    <x v="0"/>
    <x v="2"/>
    <x v="14"/>
    <s v="Leipzig"/>
    <x v="3"/>
    <x v="42"/>
    <x v="8"/>
    <x v="6"/>
    <n v="5"/>
    <n v="1327.21"/>
    <n v="15"/>
    <n v="1128.1300000000001"/>
    <n v="5640.65"/>
    <n v="0.92"/>
    <n v="5189.3999999999996"/>
    <s v="EUR"/>
    <x v="3615"/>
    <x v="0"/>
    <x v="6"/>
    <x v="3"/>
    <x v="1"/>
    <x v="0"/>
    <x v="3"/>
    <x v="0"/>
  </r>
  <r>
    <x v="3619"/>
    <x v="646"/>
    <x v="2"/>
    <x v="4"/>
    <x v="0"/>
    <x v="2"/>
    <x v="14"/>
    <s v="Leipzig"/>
    <x v="1"/>
    <x v="5"/>
    <x v="0"/>
    <x v="4"/>
    <n v="2"/>
    <n v="97.28"/>
    <n v="15"/>
    <n v="82.69"/>
    <n v="165.38"/>
    <n v="0.92"/>
    <n v="152.15"/>
    <s v="EUR"/>
    <x v="3616"/>
    <x v="4"/>
    <x v="6"/>
    <x v="2"/>
    <x v="3"/>
    <x v="0"/>
    <x v="4"/>
    <x v="0"/>
  </r>
  <r>
    <x v="3620"/>
    <x v="25"/>
    <x v="2"/>
    <x v="9"/>
    <x v="1"/>
    <x v="2"/>
    <x v="14"/>
    <s v="Leipzig"/>
    <x v="1"/>
    <x v="5"/>
    <x v="0"/>
    <x v="5"/>
    <n v="1"/>
    <n v="100.2"/>
    <n v="15"/>
    <n v="85.17"/>
    <n v="85.17"/>
    <n v="0.92"/>
    <n v="78.36"/>
    <s v="EUR"/>
    <x v="3617"/>
    <x v="5"/>
    <x v="6"/>
    <x v="0"/>
    <x v="3"/>
    <x v="0"/>
    <x v="19"/>
    <x v="0"/>
  </r>
  <r>
    <x v="3621"/>
    <x v="28"/>
    <x v="2"/>
    <x v="10"/>
    <x v="3"/>
    <x v="2"/>
    <x v="14"/>
    <s v="Leipzig"/>
    <x v="2"/>
    <x v="4"/>
    <x v="0"/>
    <x v="2"/>
    <n v="2"/>
    <n v="789.48"/>
    <n v="2"/>
    <n v="773.69"/>
    <n v="1547.38"/>
    <n v="0.92"/>
    <n v="1423.59"/>
    <s v="EUR"/>
    <x v="3618"/>
    <x v="5"/>
    <x v="0"/>
    <x v="1"/>
    <x v="3"/>
    <x v="0"/>
    <x v="3"/>
    <x v="0"/>
  </r>
  <r>
    <x v="3622"/>
    <x v="117"/>
    <x v="2"/>
    <x v="10"/>
    <x v="3"/>
    <x v="2"/>
    <x v="14"/>
    <s v="Leipzig"/>
    <x v="4"/>
    <x v="40"/>
    <x v="4"/>
    <x v="1"/>
    <n v="1"/>
    <n v="930.98"/>
    <n v="3"/>
    <n v="903.05"/>
    <n v="903.05"/>
    <n v="0.92"/>
    <n v="830.81"/>
    <s v="EUR"/>
    <x v="3619"/>
    <x v="1"/>
    <x v="1"/>
    <x v="1"/>
    <x v="2"/>
    <x v="5"/>
    <x v="3"/>
    <x v="0"/>
  </r>
  <r>
    <x v="3623"/>
    <x v="461"/>
    <x v="2"/>
    <x v="11"/>
    <x v="3"/>
    <x v="2"/>
    <x v="14"/>
    <s v="Leipzig"/>
    <x v="4"/>
    <x v="6"/>
    <x v="7"/>
    <x v="12"/>
    <n v="4"/>
    <n v="1129.28"/>
    <n v="5"/>
    <n v="1072.82"/>
    <n v="4291.28"/>
    <n v="0.92"/>
    <n v="3947.98"/>
    <s v="EUR"/>
    <x v="3620"/>
    <x v="4"/>
    <x v="4"/>
    <x v="1"/>
    <x v="2"/>
    <x v="4"/>
    <x v="19"/>
    <x v="0"/>
  </r>
  <r>
    <x v="3624"/>
    <x v="562"/>
    <x v="0"/>
    <x v="0"/>
    <x v="0"/>
    <x v="2"/>
    <x v="14"/>
    <s v="Munich"/>
    <x v="4"/>
    <x v="26"/>
    <x v="7"/>
    <x v="7"/>
    <n v="1"/>
    <n v="734.92"/>
    <n v="3"/>
    <n v="712.87"/>
    <n v="712.87"/>
    <n v="0.92"/>
    <n v="655.84"/>
    <s v="EUR"/>
    <x v="3621"/>
    <x v="3"/>
    <x v="3"/>
    <x v="3"/>
    <x v="4"/>
    <x v="6"/>
    <x v="8"/>
    <x v="0"/>
  </r>
  <r>
    <x v="3625"/>
    <x v="462"/>
    <x v="0"/>
    <x v="9"/>
    <x v="1"/>
    <x v="2"/>
    <x v="14"/>
    <s v="Munich"/>
    <x v="2"/>
    <x v="2"/>
    <x v="0"/>
    <x v="2"/>
    <n v="3"/>
    <n v="284.23"/>
    <n v="2"/>
    <n v="278.55"/>
    <n v="835.65"/>
    <n v="0.92"/>
    <n v="768.8"/>
    <s v="EUR"/>
    <x v="3622"/>
    <x v="1"/>
    <x v="4"/>
    <x v="2"/>
    <x v="1"/>
    <x v="0"/>
    <x v="3"/>
    <x v="0"/>
  </r>
  <r>
    <x v="3626"/>
    <x v="547"/>
    <x v="0"/>
    <x v="8"/>
    <x v="3"/>
    <x v="2"/>
    <x v="14"/>
    <s v="Munich"/>
    <x v="2"/>
    <x v="29"/>
    <x v="0"/>
    <x v="12"/>
    <n v="1"/>
    <n v="235.52"/>
    <n v="0"/>
    <n v="235.52"/>
    <n v="235.52"/>
    <n v="0.92"/>
    <n v="216.68"/>
    <s v="EUR"/>
    <x v="3623"/>
    <x v="0"/>
    <x v="2"/>
    <x v="2"/>
    <x v="2"/>
    <x v="0"/>
    <x v="12"/>
    <x v="2"/>
  </r>
  <r>
    <x v="3627"/>
    <x v="272"/>
    <x v="0"/>
    <x v="8"/>
    <x v="3"/>
    <x v="2"/>
    <x v="14"/>
    <s v="Munich"/>
    <x v="4"/>
    <x v="6"/>
    <x v="4"/>
    <x v="12"/>
    <n v="1"/>
    <n v="1143.58"/>
    <n v="15"/>
    <n v="972.04"/>
    <n v="972.04"/>
    <n v="0.92"/>
    <n v="894.28"/>
    <s v="EUR"/>
    <x v="3624"/>
    <x v="1"/>
    <x v="1"/>
    <x v="1"/>
    <x v="0"/>
    <x v="3"/>
    <x v="5"/>
    <x v="0"/>
  </r>
  <r>
    <x v="3628"/>
    <x v="599"/>
    <x v="1"/>
    <x v="6"/>
    <x v="1"/>
    <x v="2"/>
    <x v="14"/>
    <s v="Munich"/>
    <x v="4"/>
    <x v="22"/>
    <x v="2"/>
    <x v="18"/>
    <n v="3"/>
    <n v="598.66999999999996"/>
    <n v="0"/>
    <n v="598.66999999999996"/>
    <n v="1796.01"/>
    <n v="0.92"/>
    <n v="1652.33"/>
    <s v="EUR"/>
    <x v="3625"/>
    <x v="2"/>
    <x v="5"/>
    <x v="3"/>
    <x v="1"/>
    <x v="4"/>
    <x v="8"/>
    <x v="0"/>
  </r>
  <r>
    <x v="3629"/>
    <x v="1058"/>
    <x v="1"/>
    <x v="9"/>
    <x v="1"/>
    <x v="2"/>
    <x v="14"/>
    <s v="Munich"/>
    <x v="1"/>
    <x v="41"/>
    <x v="0"/>
    <x v="4"/>
    <n v="1"/>
    <n v="283.17"/>
    <n v="0"/>
    <n v="283.17"/>
    <n v="283.17"/>
    <n v="0.92"/>
    <n v="260.52"/>
    <s v="EUR"/>
    <x v="3626"/>
    <x v="4"/>
    <x v="2"/>
    <x v="3"/>
    <x v="4"/>
    <x v="0"/>
    <x v="19"/>
    <x v="0"/>
  </r>
  <r>
    <x v="3630"/>
    <x v="21"/>
    <x v="1"/>
    <x v="8"/>
    <x v="3"/>
    <x v="2"/>
    <x v="14"/>
    <s v="Munich"/>
    <x v="0"/>
    <x v="35"/>
    <x v="0"/>
    <x v="5"/>
    <n v="1"/>
    <n v="592.89"/>
    <n v="0"/>
    <n v="592.89"/>
    <n v="592.89"/>
    <n v="0.92"/>
    <n v="545.46"/>
    <s v="EUR"/>
    <x v="3627"/>
    <x v="4"/>
    <x v="3"/>
    <x v="3"/>
    <x v="3"/>
    <x v="0"/>
    <x v="3"/>
    <x v="1"/>
  </r>
  <r>
    <x v="3631"/>
    <x v="372"/>
    <x v="2"/>
    <x v="0"/>
    <x v="0"/>
    <x v="2"/>
    <x v="14"/>
    <s v="Munich"/>
    <x v="4"/>
    <x v="26"/>
    <x v="5"/>
    <x v="4"/>
    <n v="1"/>
    <n v="722.76"/>
    <n v="3"/>
    <n v="701.08"/>
    <n v="701.08"/>
    <n v="0.92"/>
    <n v="644.99"/>
    <s v="EUR"/>
    <x v="3628"/>
    <x v="0"/>
    <x v="6"/>
    <x v="2"/>
    <x v="2"/>
    <x v="6"/>
    <x v="2"/>
    <x v="0"/>
  </r>
  <r>
    <x v="3632"/>
    <x v="921"/>
    <x v="2"/>
    <x v="4"/>
    <x v="0"/>
    <x v="2"/>
    <x v="14"/>
    <s v="Munich"/>
    <x v="4"/>
    <x v="21"/>
    <x v="4"/>
    <x v="4"/>
    <n v="1"/>
    <n v="763.25"/>
    <n v="0"/>
    <n v="763.25"/>
    <n v="763.25"/>
    <n v="0.92"/>
    <n v="702.19"/>
    <s v="EUR"/>
    <x v="3629"/>
    <x v="0"/>
    <x v="3"/>
    <x v="3"/>
    <x v="1"/>
    <x v="6"/>
    <x v="13"/>
    <x v="0"/>
  </r>
  <r>
    <x v="3633"/>
    <x v="541"/>
    <x v="2"/>
    <x v="5"/>
    <x v="0"/>
    <x v="2"/>
    <x v="14"/>
    <s v="Munich"/>
    <x v="5"/>
    <x v="9"/>
    <x v="5"/>
    <x v="4"/>
    <n v="4"/>
    <n v="429.84"/>
    <n v="0"/>
    <n v="429.84"/>
    <n v="1719.36"/>
    <n v="0.92"/>
    <n v="1581.81"/>
    <s v="EUR"/>
    <x v="3630"/>
    <x v="3"/>
    <x v="1"/>
    <x v="0"/>
    <x v="2"/>
    <x v="0"/>
    <x v="3"/>
    <x v="0"/>
  </r>
  <r>
    <x v="3634"/>
    <x v="139"/>
    <x v="2"/>
    <x v="5"/>
    <x v="0"/>
    <x v="2"/>
    <x v="14"/>
    <s v="Munich"/>
    <x v="3"/>
    <x v="24"/>
    <x v="6"/>
    <x v="0"/>
    <n v="1"/>
    <n v="1327.12"/>
    <n v="10"/>
    <n v="1194.4100000000001"/>
    <n v="1194.4100000000001"/>
    <n v="0.92"/>
    <n v="1098.8599999999999"/>
    <s v="EUR"/>
    <x v="3631"/>
    <x v="2"/>
    <x v="5"/>
    <x v="1"/>
    <x v="0"/>
    <x v="0"/>
    <x v="3"/>
    <x v="0"/>
  </r>
  <r>
    <x v="3635"/>
    <x v="926"/>
    <x v="2"/>
    <x v="1"/>
    <x v="1"/>
    <x v="2"/>
    <x v="14"/>
    <s v="Munich"/>
    <x v="0"/>
    <x v="35"/>
    <x v="0"/>
    <x v="5"/>
    <n v="2"/>
    <n v="561.41"/>
    <n v="5"/>
    <n v="533.34"/>
    <n v="1066.68"/>
    <n v="0.92"/>
    <n v="981.35"/>
    <s v="EUR"/>
    <x v="3632"/>
    <x v="3"/>
    <x v="1"/>
    <x v="2"/>
    <x v="1"/>
    <x v="0"/>
    <x v="1"/>
    <x v="0"/>
  </r>
  <r>
    <x v="3636"/>
    <x v="112"/>
    <x v="2"/>
    <x v="2"/>
    <x v="2"/>
    <x v="2"/>
    <x v="14"/>
    <s v="Munich"/>
    <x v="4"/>
    <x v="6"/>
    <x v="4"/>
    <x v="17"/>
    <n v="1"/>
    <n v="1252.3399999999999"/>
    <n v="2"/>
    <n v="1227.29"/>
    <n v="1227.29"/>
    <n v="0.92"/>
    <n v="1129.1099999999999"/>
    <s v="EUR"/>
    <x v="3633"/>
    <x v="0"/>
    <x v="1"/>
    <x v="2"/>
    <x v="4"/>
    <x v="4"/>
    <x v="5"/>
    <x v="0"/>
  </r>
  <r>
    <x v="3637"/>
    <x v="460"/>
    <x v="2"/>
    <x v="10"/>
    <x v="3"/>
    <x v="2"/>
    <x v="14"/>
    <s v="Munich"/>
    <x v="4"/>
    <x v="12"/>
    <x v="4"/>
    <x v="3"/>
    <n v="2"/>
    <n v="884.07"/>
    <n v="0"/>
    <n v="884.07"/>
    <n v="1768.14"/>
    <n v="0.92"/>
    <n v="1626.69"/>
    <s v="EUR"/>
    <x v="3634"/>
    <x v="2"/>
    <x v="6"/>
    <x v="2"/>
    <x v="0"/>
    <x v="4"/>
    <x v="3"/>
    <x v="0"/>
  </r>
  <r>
    <x v="3638"/>
    <x v="437"/>
    <x v="2"/>
    <x v="8"/>
    <x v="3"/>
    <x v="2"/>
    <x v="14"/>
    <s v="Munich"/>
    <x v="4"/>
    <x v="13"/>
    <x v="7"/>
    <x v="0"/>
    <n v="1"/>
    <n v="941.57"/>
    <n v="7"/>
    <n v="875.66"/>
    <n v="875.66"/>
    <n v="0.92"/>
    <n v="805.61"/>
    <s v="EUR"/>
    <x v="3635"/>
    <x v="5"/>
    <x v="1"/>
    <x v="1"/>
    <x v="0"/>
    <x v="1"/>
    <x v="5"/>
    <x v="0"/>
  </r>
  <r>
    <x v="3639"/>
    <x v="488"/>
    <x v="2"/>
    <x v="8"/>
    <x v="3"/>
    <x v="2"/>
    <x v="14"/>
    <s v="Munich"/>
    <x v="2"/>
    <x v="2"/>
    <x v="0"/>
    <x v="16"/>
    <n v="1"/>
    <n v="297.3"/>
    <n v="7"/>
    <n v="276.49"/>
    <n v="276.49"/>
    <n v="0.92"/>
    <n v="254.37"/>
    <s v="EUR"/>
    <x v="3636"/>
    <x v="5"/>
    <x v="4"/>
    <x v="0"/>
    <x v="2"/>
    <x v="0"/>
    <x v="19"/>
    <x v="2"/>
  </r>
  <r>
    <x v="3640"/>
    <x v="826"/>
    <x v="0"/>
    <x v="0"/>
    <x v="0"/>
    <x v="2"/>
    <x v="14"/>
    <s v="Nuremberg"/>
    <x v="0"/>
    <x v="31"/>
    <x v="0"/>
    <x v="5"/>
    <n v="1"/>
    <n v="124.77"/>
    <n v="0"/>
    <n v="124.77"/>
    <n v="124.77"/>
    <n v="0.92"/>
    <n v="114.79"/>
    <s v="EUR"/>
    <x v="3637"/>
    <x v="5"/>
    <x v="5"/>
    <x v="1"/>
    <x v="0"/>
    <x v="0"/>
    <x v="4"/>
    <x v="0"/>
  </r>
  <r>
    <x v="3641"/>
    <x v="150"/>
    <x v="0"/>
    <x v="5"/>
    <x v="0"/>
    <x v="2"/>
    <x v="14"/>
    <s v="Nuremberg"/>
    <x v="2"/>
    <x v="29"/>
    <x v="0"/>
    <x v="3"/>
    <n v="1"/>
    <n v="243.1"/>
    <n v="10"/>
    <n v="218.79"/>
    <n v="218.79"/>
    <n v="0.92"/>
    <n v="201.29"/>
    <s v="EUR"/>
    <x v="3638"/>
    <x v="4"/>
    <x v="3"/>
    <x v="3"/>
    <x v="1"/>
    <x v="0"/>
    <x v="10"/>
    <x v="0"/>
  </r>
  <r>
    <x v="3642"/>
    <x v="332"/>
    <x v="0"/>
    <x v="10"/>
    <x v="3"/>
    <x v="2"/>
    <x v="14"/>
    <s v="Nuremberg"/>
    <x v="0"/>
    <x v="0"/>
    <x v="0"/>
    <x v="3"/>
    <n v="1"/>
    <n v="163.01"/>
    <n v="10"/>
    <n v="146.71"/>
    <n v="146.71"/>
    <n v="0.92"/>
    <n v="134.97"/>
    <s v="EUR"/>
    <x v="3639"/>
    <x v="4"/>
    <x v="1"/>
    <x v="1"/>
    <x v="3"/>
    <x v="0"/>
    <x v="3"/>
    <x v="0"/>
  </r>
  <r>
    <x v="3643"/>
    <x v="531"/>
    <x v="0"/>
    <x v="8"/>
    <x v="3"/>
    <x v="2"/>
    <x v="14"/>
    <s v="Nuremberg"/>
    <x v="2"/>
    <x v="38"/>
    <x v="0"/>
    <x v="2"/>
    <n v="3"/>
    <n v="430.31"/>
    <n v="5"/>
    <n v="408.79"/>
    <n v="1226.3699999999999"/>
    <n v="0.92"/>
    <n v="1128.26"/>
    <s v="EUR"/>
    <x v="3640"/>
    <x v="1"/>
    <x v="4"/>
    <x v="2"/>
    <x v="3"/>
    <x v="0"/>
    <x v="3"/>
    <x v="0"/>
  </r>
  <r>
    <x v="3644"/>
    <x v="752"/>
    <x v="0"/>
    <x v="8"/>
    <x v="3"/>
    <x v="2"/>
    <x v="14"/>
    <s v="Nuremberg"/>
    <x v="4"/>
    <x v="18"/>
    <x v="3"/>
    <x v="4"/>
    <n v="3"/>
    <n v="438.93"/>
    <n v="7"/>
    <n v="408.2"/>
    <n v="1224.5999999999999"/>
    <n v="0.92"/>
    <n v="1126.6300000000001"/>
    <s v="EUR"/>
    <x v="3641"/>
    <x v="2"/>
    <x v="3"/>
    <x v="1"/>
    <x v="3"/>
    <x v="2"/>
    <x v="8"/>
    <x v="0"/>
  </r>
  <r>
    <x v="3645"/>
    <x v="209"/>
    <x v="0"/>
    <x v="11"/>
    <x v="3"/>
    <x v="2"/>
    <x v="14"/>
    <s v="Nuremberg"/>
    <x v="2"/>
    <x v="2"/>
    <x v="0"/>
    <x v="16"/>
    <n v="2"/>
    <n v="287.81"/>
    <n v="7"/>
    <n v="267.66000000000003"/>
    <n v="535.32000000000005"/>
    <n v="0.92"/>
    <n v="492.49"/>
    <s v="EUR"/>
    <x v="3642"/>
    <x v="5"/>
    <x v="4"/>
    <x v="1"/>
    <x v="0"/>
    <x v="0"/>
    <x v="19"/>
    <x v="0"/>
  </r>
  <r>
    <x v="3646"/>
    <x v="906"/>
    <x v="1"/>
    <x v="0"/>
    <x v="0"/>
    <x v="2"/>
    <x v="14"/>
    <s v="Nuremberg"/>
    <x v="2"/>
    <x v="29"/>
    <x v="0"/>
    <x v="4"/>
    <n v="2"/>
    <n v="264.68"/>
    <n v="10"/>
    <n v="238.21"/>
    <n v="476.42"/>
    <n v="0.92"/>
    <n v="438.31"/>
    <s v="EUR"/>
    <x v="3643"/>
    <x v="1"/>
    <x v="4"/>
    <x v="0"/>
    <x v="4"/>
    <x v="0"/>
    <x v="17"/>
    <x v="0"/>
  </r>
  <r>
    <x v="3647"/>
    <x v="565"/>
    <x v="1"/>
    <x v="4"/>
    <x v="0"/>
    <x v="2"/>
    <x v="14"/>
    <s v="Nuremberg"/>
    <x v="1"/>
    <x v="7"/>
    <x v="0"/>
    <x v="4"/>
    <n v="1"/>
    <n v="126.18"/>
    <n v="0"/>
    <n v="126.18"/>
    <n v="126.18"/>
    <n v="0.92"/>
    <n v="116.09"/>
    <s v="EUR"/>
    <x v="3644"/>
    <x v="0"/>
    <x v="2"/>
    <x v="3"/>
    <x v="2"/>
    <x v="0"/>
    <x v="6"/>
    <x v="0"/>
  </r>
  <r>
    <x v="3648"/>
    <x v="276"/>
    <x v="1"/>
    <x v="5"/>
    <x v="0"/>
    <x v="2"/>
    <x v="14"/>
    <s v="Nuremberg"/>
    <x v="1"/>
    <x v="30"/>
    <x v="0"/>
    <x v="4"/>
    <n v="1"/>
    <n v="98.17"/>
    <n v="2"/>
    <n v="96.21"/>
    <n v="96.21"/>
    <n v="0.92"/>
    <n v="88.51"/>
    <s v="EUR"/>
    <x v="3645"/>
    <x v="0"/>
    <x v="5"/>
    <x v="1"/>
    <x v="1"/>
    <x v="0"/>
    <x v="3"/>
    <x v="0"/>
  </r>
  <r>
    <x v="3649"/>
    <x v="997"/>
    <x v="1"/>
    <x v="6"/>
    <x v="1"/>
    <x v="2"/>
    <x v="14"/>
    <s v="Nuremberg"/>
    <x v="1"/>
    <x v="41"/>
    <x v="0"/>
    <x v="5"/>
    <n v="1"/>
    <n v="316.64"/>
    <n v="7"/>
    <n v="294.48"/>
    <n v="294.48"/>
    <n v="0.92"/>
    <n v="270.92"/>
    <s v="EUR"/>
    <x v="3646"/>
    <x v="3"/>
    <x v="3"/>
    <x v="1"/>
    <x v="3"/>
    <x v="0"/>
    <x v="19"/>
    <x v="0"/>
  </r>
  <r>
    <x v="3650"/>
    <x v="788"/>
    <x v="1"/>
    <x v="1"/>
    <x v="1"/>
    <x v="2"/>
    <x v="14"/>
    <s v="Nuremberg"/>
    <x v="2"/>
    <x v="4"/>
    <x v="0"/>
    <x v="12"/>
    <n v="2"/>
    <n v="845.23"/>
    <n v="0"/>
    <n v="845.23"/>
    <n v="1690.46"/>
    <n v="0.92"/>
    <n v="1555.22"/>
    <s v="EUR"/>
    <x v="3647"/>
    <x v="3"/>
    <x v="1"/>
    <x v="3"/>
    <x v="0"/>
    <x v="0"/>
    <x v="10"/>
    <x v="0"/>
  </r>
  <r>
    <x v="3651"/>
    <x v="1059"/>
    <x v="1"/>
    <x v="1"/>
    <x v="1"/>
    <x v="2"/>
    <x v="14"/>
    <s v="Nuremberg"/>
    <x v="5"/>
    <x v="10"/>
    <x v="7"/>
    <x v="10"/>
    <n v="1"/>
    <n v="1084"/>
    <n v="0"/>
    <n v="1084"/>
    <n v="1084"/>
    <n v="0.92"/>
    <n v="997.28"/>
    <s v="EUR"/>
    <x v="3648"/>
    <x v="3"/>
    <x v="6"/>
    <x v="0"/>
    <x v="1"/>
    <x v="0"/>
    <x v="5"/>
    <x v="1"/>
  </r>
  <r>
    <x v="3652"/>
    <x v="256"/>
    <x v="1"/>
    <x v="9"/>
    <x v="1"/>
    <x v="2"/>
    <x v="14"/>
    <s v="Nuremberg"/>
    <x v="4"/>
    <x v="37"/>
    <x v="5"/>
    <x v="17"/>
    <n v="1"/>
    <n v="990.88"/>
    <n v="0"/>
    <n v="990.88"/>
    <n v="990.88"/>
    <n v="0.92"/>
    <n v="911.61"/>
    <s v="EUR"/>
    <x v="3649"/>
    <x v="5"/>
    <x v="0"/>
    <x v="1"/>
    <x v="2"/>
    <x v="3"/>
    <x v="2"/>
    <x v="0"/>
  </r>
  <r>
    <x v="3653"/>
    <x v="986"/>
    <x v="1"/>
    <x v="3"/>
    <x v="2"/>
    <x v="2"/>
    <x v="14"/>
    <s v="Nuremberg"/>
    <x v="3"/>
    <x v="28"/>
    <x v="10"/>
    <x v="6"/>
    <n v="1"/>
    <n v="575.22"/>
    <n v="0"/>
    <n v="575.22"/>
    <n v="575.22"/>
    <n v="0.92"/>
    <n v="529.20000000000005"/>
    <s v="EUR"/>
    <x v="3650"/>
    <x v="0"/>
    <x v="0"/>
    <x v="1"/>
    <x v="2"/>
    <x v="0"/>
    <x v="7"/>
    <x v="0"/>
  </r>
  <r>
    <x v="3654"/>
    <x v="793"/>
    <x v="1"/>
    <x v="3"/>
    <x v="2"/>
    <x v="2"/>
    <x v="14"/>
    <s v="Nuremberg"/>
    <x v="1"/>
    <x v="5"/>
    <x v="0"/>
    <x v="6"/>
    <n v="5"/>
    <n v="103.43"/>
    <n v="3"/>
    <n v="100.33"/>
    <n v="501.65"/>
    <n v="0.92"/>
    <n v="461.52"/>
    <s v="EUR"/>
    <x v="3651"/>
    <x v="4"/>
    <x v="0"/>
    <x v="1"/>
    <x v="1"/>
    <x v="0"/>
    <x v="16"/>
    <x v="0"/>
  </r>
  <r>
    <x v="3655"/>
    <x v="972"/>
    <x v="1"/>
    <x v="3"/>
    <x v="2"/>
    <x v="2"/>
    <x v="14"/>
    <s v="Nuremberg"/>
    <x v="1"/>
    <x v="16"/>
    <x v="0"/>
    <x v="5"/>
    <n v="1"/>
    <n v="138.88999999999999"/>
    <n v="0"/>
    <n v="138.88999999999999"/>
    <n v="138.88999999999999"/>
    <n v="0.92"/>
    <n v="127.78"/>
    <s v="EUR"/>
    <x v="3652"/>
    <x v="2"/>
    <x v="4"/>
    <x v="1"/>
    <x v="2"/>
    <x v="0"/>
    <x v="13"/>
    <x v="0"/>
  </r>
  <r>
    <x v="3656"/>
    <x v="466"/>
    <x v="1"/>
    <x v="3"/>
    <x v="2"/>
    <x v="2"/>
    <x v="14"/>
    <s v="Nuremberg"/>
    <x v="3"/>
    <x v="24"/>
    <x v="1"/>
    <x v="14"/>
    <n v="1"/>
    <n v="1330.76"/>
    <n v="0"/>
    <n v="1330.76"/>
    <n v="1330.76"/>
    <n v="0.92"/>
    <n v="1224.3"/>
    <s v="EUR"/>
    <x v="3653"/>
    <x v="5"/>
    <x v="2"/>
    <x v="1"/>
    <x v="4"/>
    <x v="0"/>
    <x v="0"/>
    <x v="0"/>
  </r>
  <r>
    <x v="3657"/>
    <x v="133"/>
    <x v="1"/>
    <x v="7"/>
    <x v="2"/>
    <x v="2"/>
    <x v="14"/>
    <s v="Nuremberg"/>
    <x v="4"/>
    <x v="22"/>
    <x v="5"/>
    <x v="18"/>
    <n v="1"/>
    <n v="587.72"/>
    <n v="5"/>
    <n v="558.33000000000004"/>
    <n v="558.33000000000004"/>
    <n v="0.92"/>
    <n v="513.66"/>
    <s v="EUR"/>
    <x v="3654"/>
    <x v="2"/>
    <x v="3"/>
    <x v="3"/>
    <x v="0"/>
    <x v="5"/>
    <x v="12"/>
    <x v="0"/>
  </r>
  <r>
    <x v="3658"/>
    <x v="495"/>
    <x v="2"/>
    <x v="4"/>
    <x v="0"/>
    <x v="2"/>
    <x v="14"/>
    <s v="Nuremberg"/>
    <x v="4"/>
    <x v="23"/>
    <x v="7"/>
    <x v="12"/>
    <n v="2"/>
    <n v="759.32"/>
    <n v="0"/>
    <n v="759.32"/>
    <n v="1518.64"/>
    <n v="0.92"/>
    <n v="1397.15"/>
    <s v="EUR"/>
    <x v="3655"/>
    <x v="0"/>
    <x v="6"/>
    <x v="3"/>
    <x v="4"/>
    <x v="4"/>
    <x v="11"/>
    <x v="0"/>
  </r>
  <r>
    <x v="3659"/>
    <x v="417"/>
    <x v="2"/>
    <x v="5"/>
    <x v="0"/>
    <x v="2"/>
    <x v="14"/>
    <s v="Nuremberg"/>
    <x v="0"/>
    <x v="0"/>
    <x v="0"/>
    <x v="3"/>
    <n v="1"/>
    <n v="157.27000000000001"/>
    <n v="15"/>
    <n v="133.68"/>
    <n v="133.68"/>
    <n v="0.92"/>
    <n v="122.99"/>
    <s v="EUR"/>
    <x v="3656"/>
    <x v="2"/>
    <x v="6"/>
    <x v="1"/>
    <x v="2"/>
    <x v="0"/>
    <x v="8"/>
    <x v="0"/>
  </r>
  <r>
    <x v="3660"/>
    <x v="817"/>
    <x v="2"/>
    <x v="9"/>
    <x v="1"/>
    <x v="2"/>
    <x v="14"/>
    <s v="Nuremberg"/>
    <x v="4"/>
    <x v="23"/>
    <x v="3"/>
    <x v="7"/>
    <n v="1"/>
    <n v="858.75"/>
    <n v="2"/>
    <n v="841.57"/>
    <n v="841.57"/>
    <n v="0.92"/>
    <n v="774.24"/>
    <s v="EUR"/>
    <x v="3657"/>
    <x v="3"/>
    <x v="5"/>
    <x v="0"/>
    <x v="1"/>
    <x v="4"/>
    <x v="11"/>
    <x v="2"/>
  </r>
  <r>
    <x v="3661"/>
    <x v="117"/>
    <x v="2"/>
    <x v="10"/>
    <x v="3"/>
    <x v="2"/>
    <x v="14"/>
    <s v="Nuremberg"/>
    <x v="3"/>
    <x v="3"/>
    <x v="1"/>
    <x v="14"/>
    <n v="1"/>
    <n v="2025.21"/>
    <n v="2"/>
    <n v="1984.71"/>
    <n v="1984.71"/>
    <n v="0.92"/>
    <n v="1825.93"/>
    <s v="EUR"/>
    <x v="3658"/>
    <x v="4"/>
    <x v="1"/>
    <x v="2"/>
    <x v="0"/>
    <x v="0"/>
    <x v="4"/>
    <x v="0"/>
  </r>
  <r>
    <x v="3662"/>
    <x v="990"/>
    <x v="2"/>
    <x v="8"/>
    <x v="3"/>
    <x v="2"/>
    <x v="14"/>
    <s v="Nuremberg"/>
    <x v="4"/>
    <x v="27"/>
    <x v="7"/>
    <x v="15"/>
    <n v="1"/>
    <n v="827.45"/>
    <n v="0"/>
    <n v="827.45"/>
    <n v="827.45"/>
    <n v="0.92"/>
    <n v="761.25"/>
    <s v="EUR"/>
    <x v="3659"/>
    <x v="3"/>
    <x v="1"/>
    <x v="1"/>
    <x v="1"/>
    <x v="2"/>
    <x v="7"/>
    <x v="0"/>
  </r>
  <r>
    <x v="3663"/>
    <x v="526"/>
    <x v="2"/>
    <x v="11"/>
    <x v="3"/>
    <x v="2"/>
    <x v="14"/>
    <s v="Nuremberg"/>
    <x v="4"/>
    <x v="12"/>
    <x v="7"/>
    <x v="0"/>
    <n v="2"/>
    <n v="963.67"/>
    <n v="0"/>
    <n v="963.67"/>
    <n v="1927.34"/>
    <n v="0.92"/>
    <n v="1773.15"/>
    <s v="EUR"/>
    <x v="3660"/>
    <x v="0"/>
    <x v="0"/>
    <x v="1"/>
    <x v="1"/>
    <x v="2"/>
    <x v="3"/>
    <x v="0"/>
  </r>
  <r>
    <x v="3664"/>
    <x v="982"/>
    <x v="0"/>
    <x v="4"/>
    <x v="0"/>
    <x v="2"/>
    <x v="14"/>
    <s v="Stuttgart"/>
    <x v="5"/>
    <x v="17"/>
    <x v="9"/>
    <x v="14"/>
    <n v="2"/>
    <n v="581.01"/>
    <n v="2"/>
    <n v="569.39"/>
    <n v="1138.78"/>
    <n v="0.92"/>
    <n v="1047.68"/>
    <s v="EUR"/>
    <x v="3661"/>
    <x v="2"/>
    <x v="4"/>
    <x v="1"/>
    <x v="2"/>
    <x v="0"/>
    <x v="16"/>
    <x v="1"/>
  </r>
  <r>
    <x v="3665"/>
    <x v="628"/>
    <x v="0"/>
    <x v="9"/>
    <x v="1"/>
    <x v="2"/>
    <x v="14"/>
    <s v="Stuttgart"/>
    <x v="4"/>
    <x v="26"/>
    <x v="3"/>
    <x v="4"/>
    <n v="1"/>
    <n v="717.52"/>
    <n v="10"/>
    <n v="645.77"/>
    <n v="645.77"/>
    <n v="0.92"/>
    <n v="594.11"/>
    <s v="EUR"/>
    <x v="3662"/>
    <x v="4"/>
    <x v="3"/>
    <x v="0"/>
    <x v="2"/>
    <x v="5"/>
    <x v="14"/>
    <x v="0"/>
  </r>
  <r>
    <x v="3666"/>
    <x v="272"/>
    <x v="0"/>
    <x v="8"/>
    <x v="3"/>
    <x v="2"/>
    <x v="14"/>
    <s v="Stuttgart"/>
    <x v="4"/>
    <x v="12"/>
    <x v="2"/>
    <x v="19"/>
    <n v="4"/>
    <n v="933.83"/>
    <n v="0"/>
    <n v="933.83"/>
    <n v="3735.32"/>
    <n v="0.92"/>
    <n v="3436.49"/>
    <s v="EUR"/>
    <x v="3663"/>
    <x v="4"/>
    <x v="3"/>
    <x v="2"/>
    <x v="4"/>
    <x v="3"/>
    <x v="9"/>
    <x v="0"/>
  </r>
  <r>
    <x v="3667"/>
    <x v="491"/>
    <x v="1"/>
    <x v="0"/>
    <x v="0"/>
    <x v="2"/>
    <x v="14"/>
    <s v="Stuttgart"/>
    <x v="1"/>
    <x v="5"/>
    <x v="0"/>
    <x v="1"/>
    <n v="1"/>
    <n v="98.1"/>
    <n v="3"/>
    <n v="95.16"/>
    <n v="95.16"/>
    <n v="0.92"/>
    <n v="87.55"/>
    <s v="EUR"/>
    <x v="3664"/>
    <x v="4"/>
    <x v="0"/>
    <x v="1"/>
    <x v="1"/>
    <x v="0"/>
    <x v="20"/>
    <x v="0"/>
  </r>
  <r>
    <x v="3668"/>
    <x v="317"/>
    <x v="1"/>
    <x v="1"/>
    <x v="1"/>
    <x v="2"/>
    <x v="14"/>
    <s v="Stuttgart"/>
    <x v="4"/>
    <x v="33"/>
    <x v="3"/>
    <x v="19"/>
    <n v="1"/>
    <n v="1064.8900000000001"/>
    <n v="10"/>
    <n v="958.4"/>
    <n v="958.4"/>
    <n v="0.92"/>
    <n v="881.73"/>
    <s v="EUR"/>
    <x v="3665"/>
    <x v="4"/>
    <x v="2"/>
    <x v="3"/>
    <x v="2"/>
    <x v="5"/>
    <x v="10"/>
    <x v="0"/>
  </r>
  <r>
    <x v="3669"/>
    <x v="14"/>
    <x v="1"/>
    <x v="1"/>
    <x v="1"/>
    <x v="2"/>
    <x v="14"/>
    <s v="Stuttgart"/>
    <x v="4"/>
    <x v="6"/>
    <x v="2"/>
    <x v="17"/>
    <n v="3"/>
    <n v="1149.71"/>
    <n v="0"/>
    <n v="1149.71"/>
    <n v="3449.13"/>
    <n v="0.92"/>
    <n v="3173.2"/>
    <s v="EUR"/>
    <x v="3666"/>
    <x v="4"/>
    <x v="1"/>
    <x v="3"/>
    <x v="3"/>
    <x v="3"/>
    <x v="12"/>
    <x v="0"/>
  </r>
  <r>
    <x v="3670"/>
    <x v="731"/>
    <x v="1"/>
    <x v="1"/>
    <x v="1"/>
    <x v="2"/>
    <x v="14"/>
    <s v="Stuttgart"/>
    <x v="4"/>
    <x v="27"/>
    <x v="3"/>
    <x v="19"/>
    <n v="2"/>
    <n v="941.15"/>
    <n v="10"/>
    <n v="847.03"/>
    <n v="1694.06"/>
    <n v="0.92"/>
    <n v="1558.54"/>
    <s v="EUR"/>
    <x v="3667"/>
    <x v="2"/>
    <x v="1"/>
    <x v="3"/>
    <x v="1"/>
    <x v="5"/>
    <x v="20"/>
    <x v="0"/>
  </r>
  <r>
    <x v="3671"/>
    <x v="189"/>
    <x v="1"/>
    <x v="2"/>
    <x v="2"/>
    <x v="2"/>
    <x v="14"/>
    <s v="Stuttgart"/>
    <x v="3"/>
    <x v="3"/>
    <x v="10"/>
    <x v="0"/>
    <n v="2"/>
    <n v="1909.39"/>
    <n v="0"/>
    <n v="1909.39"/>
    <n v="3818.78"/>
    <n v="0.92"/>
    <n v="3513.28"/>
    <s v="EUR"/>
    <x v="3668"/>
    <x v="0"/>
    <x v="1"/>
    <x v="3"/>
    <x v="3"/>
    <x v="0"/>
    <x v="10"/>
    <x v="0"/>
  </r>
  <r>
    <x v="3672"/>
    <x v="81"/>
    <x v="1"/>
    <x v="3"/>
    <x v="2"/>
    <x v="2"/>
    <x v="14"/>
    <s v="Stuttgart"/>
    <x v="4"/>
    <x v="27"/>
    <x v="7"/>
    <x v="12"/>
    <n v="2"/>
    <n v="933.83"/>
    <n v="0"/>
    <n v="933.83"/>
    <n v="1867.66"/>
    <n v="0.92"/>
    <n v="1718.25"/>
    <s v="EUR"/>
    <x v="3669"/>
    <x v="5"/>
    <x v="2"/>
    <x v="2"/>
    <x v="2"/>
    <x v="5"/>
    <x v="3"/>
    <x v="0"/>
  </r>
  <r>
    <x v="3673"/>
    <x v="470"/>
    <x v="2"/>
    <x v="5"/>
    <x v="0"/>
    <x v="2"/>
    <x v="14"/>
    <s v="Stuttgart"/>
    <x v="4"/>
    <x v="6"/>
    <x v="4"/>
    <x v="12"/>
    <n v="2"/>
    <n v="1233.22"/>
    <n v="0"/>
    <n v="1233.22"/>
    <n v="2466.44"/>
    <n v="0.92"/>
    <n v="2269.12"/>
    <s v="EUR"/>
    <x v="3670"/>
    <x v="0"/>
    <x v="1"/>
    <x v="1"/>
    <x v="0"/>
    <x v="4"/>
    <x v="3"/>
    <x v="0"/>
  </r>
  <r>
    <x v="3674"/>
    <x v="903"/>
    <x v="0"/>
    <x v="2"/>
    <x v="2"/>
    <x v="2"/>
    <x v="14"/>
    <s v="Wuppertal"/>
    <x v="0"/>
    <x v="0"/>
    <x v="0"/>
    <x v="3"/>
    <n v="1"/>
    <n v="165.68"/>
    <n v="5"/>
    <n v="157.4"/>
    <n v="157.4"/>
    <n v="0.92"/>
    <n v="144.81"/>
    <s v="EUR"/>
    <x v="3671"/>
    <x v="3"/>
    <x v="4"/>
    <x v="3"/>
    <x v="2"/>
    <x v="0"/>
    <x v="21"/>
    <x v="0"/>
  </r>
  <r>
    <x v="3675"/>
    <x v="249"/>
    <x v="0"/>
    <x v="2"/>
    <x v="2"/>
    <x v="2"/>
    <x v="14"/>
    <s v="Wuppertal"/>
    <x v="4"/>
    <x v="26"/>
    <x v="7"/>
    <x v="13"/>
    <n v="1"/>
    <n v="736.44"/>
    <n v="0"/>
    <n v="736.44"/>
    <n v="736.44"/>
    <n v="0.92"/>
    <n v="677.52"/>
    <s v="EUR"/>
    <x v="3672"/>
    <x v="0"/>
    <x v="4"/>
    <x v="3"/>
    <x v="2"/>
    <x v="3"/>
    <x v="3"/>
    <x v="0"/>
  </r>
  <r>
    <x v="3676"/>
    <x v="252"/>
    <x v="0"/>
    <x v="10"/>
    <x v="3"/>
    <x v="2"/>
    <x v="14"/>
    <s v="Wuppertal"/>
    <x v="4"/>
    <x v="11"/>
    <x v="3"/>
    <x v="13"/>
    <n v="2"/>
    <n v="1057.4100000000001"/>
    <n v="0"/>
    <n v="1057.4100000000001"/>
    <n v="2114.8200000000002"/>
    <n v="0.92"/>
    <n v="1945.63"/>
    <s v="EUR"/>
    <x v="3673"/>
    <x v="1"/>
    <x v="3"/>
    <x v="0"/>
    <x v="1"/>
    <x v="6"/>
    <x v="16"/>
    <x v="0"/>
  </r>
  <r>
    <x v="3677"/>
    <x v="317"/>
    <x v="1"/>
    <x v="1"/>
    <x v="1"/>
    <x v="2"/>
    <x v="14"/>
    <s v="Wuppertal"/>
    <x v="4"/>
    <x v="13"/>
    <x v="2"/>
    <x v="19"/>
    <n v="1"/>
    <n v="935.27"/>
    <n v="15"/>
    <n v="794.98"/>
    <n v="794.98"/>
    <n v="0.92"/>
    <n v="731.38"/>
    <s v="EUR"/>
    <x v="3674"/>
    <x v="1"/>
    <x v="5"/>
    <x v="2"/>
    <x v="2"/>
    <x v="6"/>
    <x v="21"/>
    <x v="0"/>
  </r>
  <r>
    <x v="3678"/>
    <x v="858"/>
    <x v="1"/>
    <x v="9"/>
    <x v="1"/>
    <x v="2"/>
    <x v="14"/>
    <s v="Wuppertal"/>
    <x v="1"/>
    <x v="36"/>
    <x v="0"/>
    <x v="5"/>
    <n v="1"/>
    <n v="96.12"/>
    <n v="0"/>
    <n v="96.12"/>
    <n v="96.12"/>
    <n v="0.92"/>
    <n v="88.43"/>
    <s v="EUR"/>
    <x v="3675"/>
    <x v="3"/>
    <x v="5"/>
    <x v="2"/>
    <x v="3"/>
    <x v="0"/>
    <x v="8"/>
    <x v="0"/>
  </r>
  <r>
    <x v="3679"/>
    <x v="428"/>
    <x v="1"/>
    <x v="2"/>
    <x v="2"/>
    <x v="2"/>
    <x v="14"/>
    <s v="Wuppertal"/>
    <x v="1"/>
    <x v="32"/>
    <x v="0"/>
    <x v="6"/>
    <n v="1"/>
    <n v="133.16"/>
    <n v="2"/>
    <n v="130.5"/>
    <n v="130.5"/>
    <n v="0.92"/>
    <n v="120.06"/>
    <s v="EUR"/>
    <x v="3676"/>
    <x v="3"/>
    <x v="0"/>
    <x v="2"/>
    <x v="3"/>
    <x v="0"/>
    <x v="18"/>
    <x v="0"/>
  </r>
  <r>
    <x v="3680"/>
    <x v="654"/>
    <x v="1"/>
    <x v="3"/>
    <x v="2"/>
    <x v="2"/>
    <x v="14"/>
    <s v="Wuppertal"/>
    <x v="2"/>
    <x v="38"/>
    <x v="0"/>
    <x v="0"/>
    <n v="2"/>
    <n v="402.58"/>
    <n v="5"/>
    <n v="382.45"/>
    <n v="764.9"/>
    <n v="0.92"/>
    <n v="703.71"/>
    <s v="EUR"/>
    <x v="3677"/>
    <x v="5"/>
    <x v="6"/>
    <x v="0"/>
    <x v="0"/>
    <x v="0"/>
    <x v="3"/>
    <x v="0"/>
  </r>
  <r>
    <x v="3681"/>
    <x v="692"/>
    <x v="2"/>
    <x v="3"/>
    <x v="2"/>
    <x v="2"/>
    <x v="14"/>
    <s v="Wuppertal"/>
    <x v="3"/>
    <x v="34"/>
    <x v="1"/>
    <x v="4"/>
    <n v="1"/>
    <n v="2337.5"/>
    <n v="0"/>
    <n v="2337.5"/>
    <n v="2337.5"/>
    <n v="0.92"/>
    <n v="2150.5"/>
    <s v="EUR"/>
    <x v="3678"/>
    <x v="4"/>
    <x v="2"/>
    <x v="1"/>
    <x v="1"/>
    <x v="0"/>
    <x v="3"/>
    <x v="2"/>
  </r>
  <r>
    <x v="3682"/>
    <x v="703"/>
    <x v="2"/>
    <x v="7"/>
    <x v="2"/>
    <x v="2"/>
    <x v="14"/>
    <s v="Wuppertal"/>
    <x v="4"/>
    <x v="13"/>
    <x v="3"/>
    <x v="3"/>
    <n v="3"/>
    <n v="847.66"/>
    <n v="7"/>
    <n v="788.32"/>
    <n v="2364.96"/>
    <n v="0.92"/>
    <n v="2175.7600000000002"/>
    <s v="EUR"/>
    <x v="3679"/>
    <x v="3"/>
    <x v="0"/>
    <x v="2"/>
    <x v="2"/>
    <x v="2"/>
    <x v="14"/>
    <x v="0"/>
  </r>
  <r>
    <x v="3683"/>
    <x v="608"/>
    <x v="2"/>
    <x v="8"/>
    <x v="3"/>
    <x v="2"/>
    <x v="14"/>
    <s v="Wuppertal"/>
    <x v="3"/>
    <x v="3"/>
    <x v="8"/>
    <x v="0"/>
    <n v="1"/>
    <n v="2116.2399999999998"/>
    <n v="15"/>
    <n v="1798.8"/>
    <n v="1798.8"/>
    <n v="0.92"/>
    <n v="1654.9"/>
    <s v="EUR"/>
    <x v="3680"/>
    <x v="0"/>
    <x v="2"/>
    <x v="1"/>
    <x v="3"/>
    <x v="0"/>
    <x v="2"/>
    <x v="0"/>
  </r>
  <r>
    <x v="3684"/>
    <x v="826"/>
    <x v="0"/>
    <x v="0"/>
    <x v="0"/>
    <x v="3"/>
    <x v="15"/>
    <s v="Central"/>
    <x v="1"/>
    <x v="7"/>
    <x v="0"/>
    <x v="5"/>
    <n v="8"/>
    <n v="137.74"/>
    <n v="0"/>
    <n v="137.74"/>
    <n v="1101.92"/>
    <n v="7.82"/>
    <n v="8617.01"/>
    <s v="HKD"/>
    <x v="3681"/>
    <x v="0"/>
    <x v="3"/>
    <x v="2"/>
    <x v="2"/>
    <x v="0"/>
    <x v="13"/>
    <x v="0"/>
  </r>
  <r>
    <x v="3685"/>
    <x v="245"/>
    <x v="0"/>
    <x v="4"/>
    <x v="0"/>
    <x v="3"/>
    <x v="15"/>
    <s v="Central"/>
    <x v="2"/>
    <x v="29"/>
    <x v="0"/>
    <x v="3"/>
    <n v="2"/>
    <n v="249.07"/>
    <n v="7"/>
    <n v="231.64"/>
    <n v="463.28"/>
    <n v="7.82"/>
    <n v="3622.85"/>
    <s v="HKD"/>
    <x v="3682"/>
    <x v="0"/>
    <x v="4"/>
    <x v="0"/>
    <x v="2"/>
    <x v="0"/>
    <x v="0"/>
    <x v="0"/>
  </r>
  <r>
    <x v="3686"/>
    <x v="814"/>
    <x v="0"/>
    <x v="1"/>
    <x v="1"/>
    <x v="3"/>
    <x v="15"/>
    <s v="Central"/>
    <x v="3"/>
    <x v="3"/>
    <x v="6"/>
    <x v="6"/>
    <n v="3"/>
    <n v="1985.82"/>
    <n v="0"/>
    <n v="1985.82"/>
    <n v="5957.46"/>
    <n v="7.82"/>
    <n v="46587.34"/>
    <s v="HKD"/>
    <x v="3683"/>
    <x v="1"/>
    <x v="2"/>
    <x v="3"/>
    <x v="4"/>
    <x v="0"/>
    <x v="1"/>
    <x v="0"/>
  </r>
  <r>
    <x v="3687"/>
    <x v="929"/>
    <x v="0"/>
    <x v="1"/>
    <x v="1"/>
    <x v="3"/>
    <x v="15"/>
    <s v="Central"/>
    <x v="1"/>
    <x v="30"/>
    <x v="0"/>
    <x v="5"/>
    <n v="1"/>
    <n v="91.21"/>
    <n v="5"/>
    <n v="86.65"/>
    <n v="86.65"/>
    <n v="7.82"/>
    <n v="677.6"/>
    <s v="HKD"/>
    <x v="3684"/>
    <x v="4"/>
    <x v="2"/>
    <x v="1"/>
    <x v="3"/>
    <x v="0"/>
    <x v="7"/>
    <x v="0"/>
  </r>
  <r>
    <x v="3688"/>
    <x v="992"/>
    <x v="0"/>
    <x v="9"/>
    <x v="1"/>
    <x v="3"/>
    <x v="15"/>
    <s v="Central"/>
    <x v="4"/>
    <x v="23"/>
    <x v="4"/>
    <x v="13"/>
    <n v="1"/>
    <n v="736.09"/>
    <n v="0"/>
    <n v="736.09"/>
    <n v="736.09"/>
    <n v="7.82"/>
    <n v="5756.22"/>
    <s v="HKD"/>
    <x v="3685"/>
    <x v="5"/>
    <x v="2"/>
    <x v="3"/>
    <x v="0"/>
    <x v="5"/>
    <x v="4"/>
    <x v="0"/>
  </r>
  <r>
    <x v="3689"/>
    <x v="824"/>
    <x v="0"/>
    <x v="11"/>
    <x v="3"/>
    <x v="3"/>
    <x v="15"/>
    <s v="Central"/>
    <x v="1"/>
    <x v="41"/>
    <x v="0"/>
    <x v="6"/>
    <n v="5"/>
    <n v="289.45"/>
    <n v="10"/>
    <n v="260.5"/>
    <n v="1302.5"/>
    <n v="7.82"/>
    <n v="10185.549999999999"/>
    <s v="HKD"/>
    <x v="3686"/>
    <x v="5"/>
    <x v="4"/>
    <x v="0"/>
    <x v="0"/>
    <x v="0"/>
    <x v="1"/>
    <x v="0"/>
  </r>
  <r>
    <x v="3690"/>
    <x v="491"/>
    <x v="1"/>
    <x v="0"/>
    <x v="0"/>
    <x v="3"/>
    <x v="15"/>
    <s v="Central"/>
    <x v="4"/>
    <x v="12"/>
    <x v="2"/>
    <x v="18"/>
    <n v="7"/>
    <n v="956.58"/>
    <n v="2"/>
    <n v="937.45"/>
    <n v="6562.15"/>
    <n v="7.82"/>
    <n v="51316.01"/>
    <s v="HKD"/>
    <x v="3687"/>
    <x v="1"/>
    <x v="2"/>
    <x v="3"/>
    <x v="2"/>
    <x v="2"/>
    <x v="16"/>
    <x v="2"/>
  </r>
  <r>
    <x v="3691"/>
    <x v="974"/>
    <x v="1"/>
    <x v="1"/>
    <x v="1"/>
    <x v="3"/>
    <x v="15"/>
    <s v="Central"/>
    <x v="3"/>
    <x v="28"/>
    <x v="1"/>
    <x v="4"/>
    <n v="2"/>
    <n v="628.33000000000004"/>
    <n v="2"/>
    <n v="615.76"/>
    <n v="1231.52"/>
    <n v="7.82"/>
    <n v="9630.49"/>
    <s v="HKD"/>
    <x v="3688"/>
    <x v="0"/>
    <x v="1"/>
    <x v="0"/>
    <x v="0"/>
    <x v="0"/>
    <x v="8"/>
    <x v="2"/>
  </r>
  <r>
    <x v="3692"/>
    <x v="731"/>
    <x v="1"/>
    <x v="1"/>
    <x v="1"/>
    <x v="3"/>
    <x v="15"/>
    <s v="Central"/>
    <x v="3"/>
    <x v="14"/>
    <x v="10"/>
    <x v="0"/>
    <n v="4"/>
    <n v="1164.03"/>
    <n v="15"/>
    <n v="989.43"/>
    <n v="3957.72"/>
    <n v="7.82"/>
    <n v="30949.37"/>
    <s v="HKD"/>
    <x v="3689"/>
    <x v="4"/>
    <x v="2"/>
    <x v="0"/>
    <x v="0"/>
    <x v="0"/>
    <x v="15"/>
    <x v="0"/>
  </r>
  <r>
    <x v="3693"/>
    <x v="644"/>
    <x v="1"/>
    <x v="2"/>
    <x v="2"/>
    <x v="3"/>
    <x v="15"/>
    <s v="Central"/>
    <x v="1"/>
    <x v="7"/>
    <x v="0"/>
    <x v="1"/>
    <n v="6"/>
    <n v="126.76"/>
    <n v="0"/>
    <n v="126.76"/>
    <n v="760.56"/>
    <n v="7.82"/>
    <n v="5947.58"/>
    <s v="HKD"/>
    <x v="3690"/>
    <x v="0"/>
    <x v="5"/>
    <x v="3"/>
    <x v="3"/>
    <x v="0"/>
    <x v="7"/>
    <x v="0"/>
  </r>
  <r>
    <x v="3694"/>
    <x v="582"/>
    <x v="1"/>
    <x v="2"/>
    <x v="2"/>
    <x v="3"/>
    <x v="15"/>
    <s v="Central"/>
    <x v="4"/>
    <x v="26"/>
    <x v="2"/>
    <x v="7"/>
    <n v="2"/>
    <n v="686.17"/>
    <n v="7"/>
    <n v="638.14"/>
    <n v="1276.28"/>
    <n v="7.82"/>
    <n v="9980.51"/>
    <s v="HKD"/>
    <x v="3691"/>
    <x v="1"/>
    <x v="0"/>
    <x v="0"/>
    <x v="3"/>
    <x v="2"/>
    <x v="17"/>
    <x v="0"/>
  </r>
  <r>
    <x v="3695"/>
    <x v="219"/>
    <x v="1"/>
    <x v="3"/>
    <x v="2"/>
    <x v="3"/>
    <x v="15"/>
    <s v="Central"/>
    <x v="4"/>
    <x v="40"/>
    <x v="2"/>
    <x v="12"/>
    <n v="1"/>
    <n v="930.42"/>
    <n v="10"/>
    <n v="837.38"/>
    <n v="837.38"/>
    <n v="7.82"/>
    <n v="6548.31"/>
    <s v="HKD"/>
    <x v="3692"/>
    <x v="0"/>
    <x v="5"/>
    <x v="3"/>
    <x v="1"/>
    <x v="6"/>
    <x v="17"/>
    <x v="0"/>
  </r>
  <r>
    <x v="3696"/>
    <x v="959"/>
    <x v="1"/>
    <x v="3"/>
    <x v="2"/>
    <x v="3"/>
    <x v="15"/>
    <s v="Central"/>
    <x v="3"/>
    <x v="3"/>
    <x v="1"/>
    <x v="14"/>
    <n v="1"/>
    <n v="1867.5"/>
    <n v="0"/>
    <n v="1867.5"/>
    <n v="1867.5"/>
    <n v="7.82"/>
    <n v="14603.85"/>
    <s v="HKD"/>
    <x v="3693"/>
    <x v="3"/>
    <x v="6"/>
    <x v="3"/>
    <x v="3"/>
    <x v="0"/>
    <x v="12"/>
    <x v="0"/>
  </r>
  <r>
    <x v="3697"/>
    <x v="414"/>
    <x v="1"/>
    <x v="11"/>
    <x v="3"/>
    <x v="3"/>
    <x v="15"/>
    <s v="Central"/>
    <x v="2"/>
    <x v="29"/>
    <x v="0"/>
    <x v="16"/>
    <n v="3"/>
    <n v="243.78"/>
    <n v="2"/>
    <n v="238.9"/>
    <n v="716.7"/>
    <n v="7.82"/>
    <n v="5604.59"/>
    <s v="HKD"/>
    <x v="3694"/>
    <x v="0"/>
    <x v="1"/>
    <x v="1"/>
    <x v="1"/>
    <x v="0"/>
    <x v="3"/>
    <x v="0"/>
  </r>
  <r>
    <x v="3698"/>
    <x v="1036"/>
    <x v="1"/>
    <x v="11"/>
    <x v="3"/>
    <x v="3"/>
    <x v="15"/>
    <s v="Central"/>
    <x v="4"/>
    <x v="40"/>
    <x v="2"/>
    <x v="4"/>
    <n v="1"/>
    <n v="962.94"/>
    <n v="10"/>
    <n v="866.65"/>
    <n v="866.65"/>
    <n v="7.82"/>
    <n v="6777.2"/>
    <s v="HKD"/>
    <x v="3695"/>
    <x v="0"/>
    <x v="3"/>
    <x v="2"/>
    <x v="3"/>
    <x v="6"/>
    <x v="3"/>
    <x v="0"/>
  </r>
  <r>
    <x v="3699"/>
    <x v="823"/>
    <x v="2"/>
    <x v="2"/>
    <x v="2"/>
    <x v="3"/>
    <x v="15"/>
    <s v="Central"/>
    <x v="2"/>
    <x v="29"/>
    <x v="0"/>
    <x v="2"/>
    <n v="1"/>
    <n v="263.77"/>
    <n v="10"/>
    <n v="237.39"/>
    <n v="237.39"/>
    <n v="7.82"/>
    <n v="1856.39"/>
    <s v="HKD"/>
    <x v="3696"/>
    <x v="1"/>
    <x v="4"/>
    <x v="0"/>
    <x v="1"/>
    <x v="0"/>
    <x v="13"/>
    <x v="0"/>
  </r>
  <r>
    <x v="3700"/>
    <x v="283"/>
    <x v="2"/>
    <x v="7"/>
    <x v="2"/>
    <x v="3"/>
    <x v="15"/>
    <s v="Central"/>
    <x v="1"/>
    <x v="19"/>
    <x v="0"/>
    <x v="4"/>
    <n v="1"/>
    <n v="73.3"/>
    <n v="0"/>
    <n v="73.3"/>
    <n v="73.3"/>
    <n v="7.82"/>
    <n v="573.21"/>
    <s v="HKD"/>
    <x v="3697"/>
    <x v="4"/>
    <x v="3"/>
    <x v="2"/>
    <x v="3"/>
    <x v="0"/>
    <x v="3"/>
    <x v="0"/>
  </r>
  <r>
    <x v="3701"/>
    <x v="693"/>
    <x v="2"/>
    <x v="10"/>
    <x v="3"/>
    <x v="3"/>
    <x v="15"/>
    <s v="Central"/>
    <x v="4"/>
    <x v="13"/>
    <x v="4"/>
    <x v="12"/>
    <n v="2"/>
    <n v="933.99"/>
    <n v="10"/>
    <n v="840.59"/>
    <n v="1681.18"/>
    <n v="7.82"/>
    <n v="13146.83"/>
    <s v="HKD"/>
    <x v="3698"/>
    <x v="2"/>
    <x v="3"/>
    <x v="1"/>
    <x v="4"/>
    <x v="4"/>
    <x v="3"/>
    <x v="0"/>
  </r>
  <r>
    <x v="3702"/>
    <x v="650"/>
    <x v="2"/>
    <x v="10"/>
    <x v="3"/>
    <x v="3"/>
    <x v="15"/>
    <s v="Central"/>
    <x v="1"/>
    <x v="32"/>
    <x v="0"/>
    <x v="1"/>
    <n v="5"/>
    <n v="136.13999999999999"/>
    <n v="0"/>
    <n v="136.13999999999999"/>
    <n v="680.7"/>
    <n v="7.82"/>
    <n v="5323.07"/>
    <s v="HKD"/>
    <x v="3699"/>
    <x v="4"/>
    <x v="4"/>
    <x v="2"/>
    <x v="4"/>
    <x v="0"/>
    <x v="13"/>
    <x v="0"/>
  </r>
  <r>
    <x v="3703"/>
    <x v="460"/>
    <x v="2"/>
    <x v="10"/>
    <x v="3"/>
    <x v="3"/>
    <x v="15"/>
    <s v="Central"/>
    <x v="3"/>
    <x v="42"/>
    <x v="8"/>
    <x v="14"/>
    <n v="4"/>
    <n v="1224.46"/>
    <n v="0"/>
    <n v="1224.46"/>
    <n v="4897.84"/>
    <n v="7.82"/>
    <n v="38301.11"/>
    <s v="HKD"/>
    <x v="3700"/>
    <x v="0"/>
    <x v="0"/>
    <x v="2"/>
    <x v="3"/>
    <x v="0"/>
    <x v="10"/>
    <x v="0"/>
  </r>
  <r>
    <x v="3704"/>
    <x v="1042"/>
    <x v="2"/>
    <x v="11"/>
    <x v="3"/>
    <x v="3"/>
    <x v="15"/>
    <s v="Central"/>
    <x v="4"/>
    <x v="33"/>
    <x v="7"/>
    <x v="3"/>
    <n v="2"/>
    <n v="1086.9000000000001"/>
    <n v="15"/>
    <n v="923.87"/>
    <n v="1847.74"/>
    <n v="7.82"/>
    <n v="14449.33"/>
    <s v="HKD"/>
    <x v="3701"/>
    <x v="2"/>
    <x v="2"/>
    <x v="0"/>
    <x v="0"/>
    <x v="3"/>
    <x v="9"/>
    <x v="0"/>
  </r>
  <r>
    <x v="3705"/>
    <x v="946"/>
    <x v="0"/>
    <x v="4"/>
    <x v="0"/>
    <x v="3"/>
    <x v="15"/>
    <s v="Kowloon"/>
    <x v="3"/>
    <x v="34"/>
    <x v="1"/>
    <x v="14"/>
    <n v="1"/>
    <n v="2425.2600000000002"/>
    <n v="0"/>
    <n v="2425.2600000000002"/>
    <n v="2425.2600000000002"/>
    <n v="7.82"/>
    <n v="18965.53"/>
    <s v="HKD"/>
    <x v="3702"/>
    <x v="1"/>
    <x v="2"/>
    <x v="1"/>
    <x v="2"/>
    <x v="0"/>
    <x v="10"/>
    <x v="0"/>
  </r>
  <r>
    <x v="3706"/>
    <x v="590"/>
    <x v="0"/>
    <x v="5"/>
    <x v="0"/>
    <x v="3"/>
    <x v="15"/>
    <s v="Kowloon"/>
    <x v="1"/>
    <x v="30"/>
    <x v="0"/>
    <x v="5"/>
    <n v="2"/>
    <n v="91.34"/>
    <n v="15"/>
    <n v="77.64"/>
    <n v="155.28"/>
    <n v="7.82"/>
    <n v="1214.29"/>
    <s v="HKD"/>
    <x v="3703"/>
    <x v="2"/>
    <x v="3"/>
    <x v="0"/>
    <x v="0"/>
    <x v="0"/>
    <x v="12"/>
    <x v="0"/>
  </r>
  <r>
    <x v="3707"/>
    <x v="62"/>
    <x v="0"/>
    <x v="5"/>
    <x v="0"/>
    <x v="3"/>
    <x v="15"/>
    <s v="Kowloon"/>
    <x v="2"/>
    <x v="29"/>
    <x v="0"/>
    <x v="7"/>
    <n v="2"/>
    <n v="245.79"/>
    <n v="7"/>
    <n v="228.58"/>
    <n v="457.16"/>
    <n v="7.82"/>
    <n v="3574.99"/>
    <s v="HKD"/>
    <x v="3704"/>
    <x v="1"/>
    <x v="3"/>
    <x v="1"/>
    <x v="2"/>
    <x v="0"/>
    <x v="0"/>
    <x v="0"/>
  </r>
  <r>
    <x v="3708"/>
    <x v="329"/>
    <x v="0"/>
    <x v="5"/>
    <x v="0"/>
    <x v="3"/>
    <x v="15"/>
    <s v="Kowloon"/>
    <x v="1"/>
    <x v="5"/>
    <x v="0"/>
    <x v="1"/>
    <n v="2"/>
    <n v="100.07"/>
    <n v="2"/>
    <n v="98.07"/>
    <n v="196.14"/>
    <n v="7.82"/>
    <n v="1533.81"/>
    <s v="HKD"/>
    <x v="3705"/>
    <x v="2"/>
    <x v="6"/>
    <x v="3"/>
    <x v="2"/>
    <x v="0"/>
    <x v="2"/>
    <x v="2"/>
  </r>
  <r>
    <x v="3709"/>
    <x v="778"/>
    <x v="0"/>
    <x v="5"/>
    <x v="0"/>
    <x v="3"/>
    <x v="15"/>
    <s v="Kowloon"/>
    <x v="4"/>
    <x v="23"/>
    <x v="4"/>
    <x v="18"/>
    <n v="1"/>
    <n v="773.66"/>
    <n v="10"/>
    <n v="696.29"/>
    <n v="696.29"/>
    <n v="7.82"/>
    <n v="5444.99"/>
    <s v="HKD"/>
    <x v="3706"/>
    <x v="4"/>
    <x v="1"/>
    <x v="1"/>
    <x v="2"/>
    <x v="4"/>
    <x v="18"/>
    <x v="0"/>
  </r>
  <r>
    <x v="3710"/>
    <x v="121"/>
    <x v="0"/>
    <x v="6"/>
    <x v="1"/>
    <x v="3"/>
    <x v="15"/>
    <s v="Kowloon"/>
    <x v="1"/>
    <x v="41"/>
    <x v="0"/>
    <x v="6"/>
    <n v="3"/>
    <n v="311.10000000000002"/>
    <n v="5"/>
    <n v="295.55"/>
    <n v="886.65"/>
    <n v="7.82"/>
    <n v="6933.6"/>
    <s v="HKD"/>
    <x v="3707"/>
    <x v="4"/>
    <x v="4"/>
    <x v="3"/>
    <x v="4"/>
    <x v="0"/>
    <x v="3"/>
    <x v="0"/>
  </r>
  <r>
    <x v="3711"/>
    <x v="798"/>
    <x v="0"/>
    <x v="1"/>
    <x v="1"/>
    <x v="3"/>
    <x v="15"/>
    <s v="Kowloon"/>
    <x v="3"/>
    <x v="28"/>
    <x v="8"/>
    <x v="4"/>
    <n v="4"/>
    <n v="606.87"/>
    <n v="3"/>
    <n v="588.66"/>
    <n v="2354.64"/>
    <n v="7.82"/>
    <n v="18413.28"/>
    <s v="HKD"/>
    <x v="3708"/>
    <x v="0"/>
    <x v="5"/>
    <x v="0"/>
    <x v="3"/>
    <x v="0"/>
    <x v="16"/>
    <x v="0"/>
  </r>
  <r>
    <x v="3712"/>
    <x v="95"/>
    <x v="0"/>
    <x v="9"/>
    <x v="1"/>
    <x v="3"/>
    <x v="15"/>
    <s v="Kowloon"/>
    <x v="5"/>
    <x v="17"/>
    <x v="5"/>
    <x v="14"/>
    <n v="3"/>
    <n v="561.48"/>
    <n v="0"/>
    <n v="561.48"/>
    <n v="1684.44"/>
    <n v="7.82"/>
    <n v="13172.32"/>
    <s v="HKD"/>
    <x v="3709"/>
    <x v="2"/>
    <x v="2"/>
    <x v="0"/>
    <x v="3"/>
    <x v="0"/>
    <x v="3"/>
    <x v="0"/>
  </r>
  <r>
    <x v="3713"/>
    <x v="715"/>
    <x v="0"/>
    <x v="9"/>
    <x v="1"/>
    <x v="3"/>
    <x v="15"/>
    <s v="Kowloon"/>
    <x v="3"/>
    <x v="39"/>
    <x v="6"/>
    <x v="6"/>
    <n v="1"/>
    <n v="7305.54"/>
    <n v="3"/>
    <n v="7086.37"/>
    <n v="7086.37"/>
    <n v="7.82"/>
    <n v="55415.41"/>
    <s v="HKD"/>
    <x v="3710"/>
    <x v="1"/>
    <x v="4"/>
    <x v="3"/>
    <x v="3"/>
    <x v="0"/>
    <x v="2"/>
    <x v="0"/>
  </r>
  <r>
    <x v="3714"/>
    <x v="4"/>
    <x v="0"/>
    <x v="2"/>
    <x v="2"/>
    <x v="3"/>
    <x v="15"/>
    <s v="Kowloon"/>
    <x v="5"/>
    <x v="9"/>
    <x v="7"/>
    <x v="8"/>
    <n v="1"/>
    <n v="458.95"/>
    <n v="10"/>
    <n v="413.06"/>
    <n v="413.06"/>
    <n v="7.82"/>
    <n v="3230.13"/>
    <s v="HKD"/>
    <x v="3711"/>
    <x v="5"/>
    <x v="6"/>
    <x v="1"/>
    <x v="4"/>
    <x v="0"/>
    <x v="11"/>
    <x v="0"/>
  </r>
  <r>
    <x v="3715"/>
    <x v="365"/>
    <x v="0"/>
    <x v="11"/>
    <x v="3"/>
    <x v="3"/>
    <x v="15"/>
    <s v="Kowloon"/>
    <x v="3"/>
    <x v="28"/>
    <x v="6"/>
    <x v="4"/>
    <n v="2"/>
    <n v="567.01"/>
    <n v="0"/>
    <n v="567.01"/>
    <n v="1134.02"/>
    <n v="7.82"/>
    <n v="8868.0400000000009"/>
    <s v="HKD"/>
    <x v="3712"/>
    <x v="3"/>
    <x v="5"/>
    <x v="2"/>
    <x v="1"/>
    <x v="0"/>
    <x v="18"/>
    <x v="0"/>
  </r>
  <r>
    <x v="3716"/>
    <x v="1060"/>
    <x v="0"/>
    <x v="11"/>
    <x v="3"/>
    <x v="3"/>
    <x v="15"/>
    <s v="Kowloon"/>
    <x v="4"/>
    <x v="27"/>
    <x v="4"/>
    <x v="17"/>
    <n v="1"/>
    <n v="852.53"/>
    <n v="15"/>
    <n v="724.65"/>
    <n v="724.65"/>
    <n v="7.82"/>
    <n v="5666.76"/>
    <s v="HKD"/>
    <x v="3713"/>
    <x v="0"/>
    <x v="5"/>
    <x v="1"/>
    <x v="4"/>
    <x v="4"/>
    <x v="6"/>
    <x v="0"/>
  </r>
  <r>
    <x v="3717"/>
    <x v="41"/>
    <x v="1"/>
    <x v="0"/>
    <x v="0"/>
    <x v="3"/>
    <x v="15"/>
    <s v="Kowloon"/>
    <x v="3"/>
    <x v="39"/>
    <x v="6"/>
    <x v="14"/>
    <n v="1"/>
    <n v="7171.68"/>
    <n v="0"/>
    <n v="7171.68"/>
    <n v="7171.68"/>
    <n v="7.82"/>
    <n v="56082.54"/>
    <s v="HKD"/>
    <x v="3714"/>
    <x v="2"/>
    <x v="1"/>
    <x v="1"/>
    <x v="4"/>
    <x v="0"/>
    <x v="3"/>
    <x v="0"/>
  </r>
  <r>
    <x v="3718"/>
    <x v="762"/>
    <x v="1"/>
    <x v="4"/>
    <x v="0"/>
    <x v="3"/>
    <x v="15"/>
    <s v="Kowloon"/>
    <x v="5"/>
    <x v="17"/>
    <x v="3"/>
    <x v="8"/>
    <n v="2"/>
    <n v="619.42999999999995"/>
    <n v="10"/>
    <n v="557.49"/>
    <n v="1114.98"/>
    <n v="7.82"/>
    <n v="8719.14"/>
    <s v="HKD"/>
    <x v="3715"/>
    <x v="2"/>
    <x v="6"/>
    <x v="2"/>
    <x v="0"/>
    <x v="0"/>
    <x v="3"/>
    <x v="0"/>
  </r>
  <r>
    <x v="3719"/>
    <x v="492"/>
    <x v="1"/>
    <x v="5"/>
    <x v="0"/>
    <x v="3"/>
    <x v="15"/>
    <s v="Kowloon"/>
    <x v="4"/>
    <x v="11"/>
    <x v="2"/>
    <x v="18"/>
    <n v="2"/>
    <n v="955.16"/>
    <n v="5"/>
    <n v="907.4"/>
    <n v="1814.8"/>
    <n v="7.82"/>
    <n v="14191.74"/>
    <s v="HKD"/>
    <x v="3716"/>
    <x v="4"/>
    <x v="3"/>
    <x v="3"/>
    <x v="1"/>
    <x v="1"/>
    <x v="13"/>
    <x v="0"/>
  </r>
  <r>
    <x v="3720"/>
    <x v="313"/>
    <x v="1"/>
    <x v="5"/>
    <x v="0"/>
    <x v="3"/>
    <x v="15"/>
    <s v="Kowloon"/>
    <x v="5"/>
    <x v="17"/>
    <x v="9"/>
    <x v="0"/>
    <n v="1"/>
    <n v="631.29999999999995"/>
    <n v="15"/>
    <n v="536.6"/>
    <n v="536.6"/>
    <n v="7.82"/>
    <n v="4196.21"/>
    <s v="HKD"/>
    <x v="3717"/>
    <x v="3"/>
    <x v="2"/>
    <x v="0"/>
    <x v="4"/>
    <x v="0"/>
    <x v="3"/>
    <x v="0"/>
  </r>
  <r>
    <x v="3721"/>
    <x v="724"/>
    <x v="1"/>
    <x v="5"/>
    <x v="0"/>
    <x v="3"/>
    <x v="15"/>
    <s v="Kowloon"/>
    <x v="4"/>
    <x v="13"/>
    <x v="4"/>
    <x v="3"/>
    <n v="4"/>
    <n v="881.31"/>
    <n v="0"/>
    <n v="881.31"/>
    <n v="3525.24"/>
    <n v="7.82"/>
    <n v="27567.38"/>
    <s v="HKD"/>
    <x v="3718"/>
    <x v="4"/>
    <x v="3"/>
    <x v="0"/>
    <x v="0"/>
    <x v="5"/>
    <x v="15"/>
    <x v="1"/>
  </r>
  <r>
    <x v="3722"/>
    <x v="254"/>
    <x v="1"/>
    <x v="5"/>
    <x v="0"/>
    <x v="3"/>
    <x v="15"/>
    <s v="Kowloon"/>
    <x v="3"/>
    <x v="24"/>
    <x v="6"/>
    <x v="6"/>
    <n v="2"/>
    <n v="1239.8900000000001"/>
    <n v="10"/>
    <n v="1115.9000000000001"/>
    <n v="2231.8000000000002"/>
    <n v="7.82"/>
    <n v="17452.68"/>
    <s v="HKD"/>
    <x v="3719"/>
    <x v="2"/>
    <x v="3"/>
    <x v="0"/>
    <x v="3"/>
    <x v="0"/>
    <x v="7"/>
    <x v="0"/>
  </r>
  <r>
    <x v="3723"/>
    <x v="71"/>
    <x v="1"/>
    <x v="6"/>
    <x v="1"/>
    <x v="3"/>
    <x v="15"/>
    <s v="Kowloon"/>
    <x v="0"/>
    <x v="31"/>
    <x v="0"/>
    <x v="5"/>
    <n v="1"/>
    <n v="134.43"/>
    <n v="0"/>
    <n v="134.43"/>
    <n v="134.43"/>
    <n v="7.82"/>
    <n v="1051.24"/>
    <s v="HKD"/>
    <x v="3720"/>
    <x v="0"/>
    <x v="1"/>
    <x v="0"/>
    <x v="1"/>
    <x v="0"/>
    <x v="9"/>
    <x v="0"/>
  </r>
  <r>
    <x v="3724"/>
    <x v="867"/>
    <x v="1"/>
    <x v="1"/>
    <x v="1"/>
    <x v="3"/>
    <x v="15"/>
    <s v="Kowloon"/>
    <x v="1"/>
    <x v="41"/>
    <x v="0"/>
    <x v="1"/>
    <n v="1"/>
    <n v="313.02"/>
    <n v="0"/>
    <n v="313.02"/>
    <n v="313.02"/>
    <n v="7.82"/>
    <n v="2447.8200000000002"/>
    <s v="HKD"/>
    <x v="3721"/>
    <x v="4"/>
    <x v="5"/>
    <x v="2"/>
    <x v="3"/>
    <x v="0"/>
    <x v="18"/>
    <x v="0"/>
  </r>
  <r>
    <x v="3725"/>
    <x v="745"/>
    <x v="1"/>
    <x v="9"/>
    <x v="1"/>
    <x v="3"/>
    <x v="15"/>
    <s v="Kowloon"/>
    <x v="1"/>
    <x v="36"/>
    <x v="0"/>
    <x v="1"/>
    <n v="1"/>
    <n v="98.52"/>
    <n v="0"/>
    <n v="98.52"/>
    <n v="98.52"/>
    <n v="7.82"/>
    <n v="770.43"/>
    <s v="HKD"/>
    <x v="3722"/>
    <x v="3"/>
    <x v="6"/>
    <x v="3"/>
    <x v="3"/>
    <x v="0"/>
    <x v="3"/>
    <x v="0"/>
  </r>
  <r>
    <x v="3726"/>
    <x v="220"/>
    <x v="1"/>
    <x v="7"/>
    <x v="2"/>
    <x v="3"/>
    <x v="15"/>
    <s v="Kowloon"/>
    <x v="2"/>
    <x v="29"/>
    <x v="0"/>
    <x v="12"/>
    <n v="1"/>
    <n v="267.64"/>
    <n v="3"/>
    <n v="259.61"/>
    <n v="259.61"/>
    <n v="7.82"/>
    <n v="2030.15"/>
    <s v="HKD"/>
    <x v="3723"/>
    <x v="0"/>
    <x v="2"/>
    <x v="1"/>
    <x v="4"/>
    <x v="0"/>
    <x v="7"/>
    <x v="2"/>
  </r>
  <r>
    <x v="3727"/>
    <x v="134"/>
    <x v="1"/>
    <x v="10"/>
    <x v="3"/>
    <x v="3"/>
    <x v="15"/>
    <s v="Kowloon"/>
    <x v="3"/>
    <x v="24"/>
    <x v="6"/>
    <x v="3"/>
    <n v="1"/>
    <n v="1234.69"/>
    <n v="7"/>
    <n v="1148.26"/>
    <n v="1148.26"/>
    <n v="7.82"/>
    <n v="8979.39"/>
    <s v="HKD"/>
    <x v="3724"/>
    <x v="5"/>
    <x v="5"/>
    <x v="1"/>
    <x v="2"/>
    <x v="0"/>
    <x v="18"/>
    <x v="0"/>
  </r>
  <r>
    <x v="3728"/>
    <x v="222"/>
    <x v="1"/>
    <x v="10"/>
    <x v="3"/>
    <x v="3"/>
    <x v="15"/>
    <s v="Kowloon"/>
    <x v="4"/>
    <x v="33"/>
    <x v="2"/>
    <x v="4"/>
    <n v="2"/>
    <n v="1161.49"/>
    <n v="0"/>
    <n v="1161.49"/>
    <n v="2322.98"/>
    <n v="7.82"/>
    <n v="18165.7"/>
    <s v="HKD"/>
    <x v="3725"/>
    <x v="0"/>
    <x v="2"/>
    <x v="0"/>
    <x v="4"/>
    <x v="1"/>
    <x v="3"/>
    <x v="0"/>
  </r>
  <r>
    <x v="3729"/>
    <x v="432"/>
    <x v="1"/>
    <x v="8"/>
    <x v="3"/>
    <x v="3"/>
    <x v="15"/>
    <s v="Kowloon"/>
    <x v="2"/>
    <x v="38"/>
    <x v="0"/>
    <x v="3"/>
    <n v="2"/>
    <n v="404.75"/>
    <n v="7"/>
    <n v="376.42"/>
    <n v="752.84"/>
    <n v="7.82"/>
    <n v="5887.21"/>
    <s v="HKD"/>
    <x v="3726"/>
    <x v="5"/>
    <x v="1"/>
    <x v="2"/>
    <x v="0"/>
    <x v="0"/>
    <x v="6"/>
    <x v="0"/>
  </r>
  <r>
    <x v="3730"/>
    <x v="764"/>
    <x v="2"/>
    <x v="6"/>
    <x v="1"/>
    <x v="3"/>
    <x v="15"/>
    <s v="Kowloon"/>
    <x v="3"/>
    <x v="39"/>
    <x v="10"/>
    <x v="6"/>
    <n v="8"/>
    <n v="7441.19"/>
    <n v="0"/>
    <n v="7441.19"/>
    <n v="59529.52"/>
    <n v="7.82"/>
    <n v="465520.85"/>
    <s v="HKD"/>
    <x v="3727"/>
    <x v="1"/>
    <x v="5"/>
    <x v="1"/>
    <x v="0"/>
    <x v="0"/>
    <x v="2"/>
    <x v="0"/>
  </r>
  <r>
    <x v="3731"/>
    <x v="241"/>
    <x v="2"/>
    <x v="1"/>
    <x v="1"/>
    <x v="3"/>
    <x v="15"/>
    <s v="Kowloon"/>
    <x v="4"/>
    <x v="27"/>
    <x v="5"/>
    <x v="3"/>
    <n v="1"/>
    <n v="895.99"/>
    <n v="0"/>
    <n v="895.99"/>
    <n v="895.99"/>
    <n v="7.82"/>
    <n v="7006.64"/>
    <s v="HKD"/>
    <x v="3728"/>
    <x v="1"/>
    <x v="1"/>
    <x v="3"/>
    <x v="2"/>
    <x v="5"/>
    <x v="3"/>
    <x v="1"/>
  </r>
  <r>
    <x v="3732"/>
    <x v="700"/>
    <x v="2"/>
    <x v="9"/>
    <x v="1"/>
    <x v="3"/>
    <x v="15"/>
    <s v="Kowloon"/>
    <x v="3"/>
    <x v="39"/>
    <x v="1"/>
    <x v="6"/>
    <n v="2"/>
    <n v="7551.01"/>
    <n v="0"/>
    <n v="7551.01"/>
    <n v="15102.02"/>
    <n v="7.82"/>
    <n v="118097.8"/>
    <s v="HKD"/>
    <x v="3729"/>
    <x v="4"/>
    <x v="0"/>
    <x v="3"/>
    <x v="4"/>
    <x v="0"/>
    <x v="2"/>
    <x v="0"/>
  </r>
  <r>
    <x v="3733"/>
    <x v="1055"/>
    <x v="2"/>
    <x v="2"/>
    <x v="2"/>
    <x v="3"/>
    <x v="15"/>
    <s v="Kowloon"/>
    <x v="3"/>
    <x v="34"/>
    <x v="6"/>
    <x v="6"/>
    <n v="1"/>
    <n v="2691.03"/>
    <n v="15"/>
    <n v="2287.38"/>
    <n v="2287.38"/>
    <n v="7.82"/>
    <n v="17887.310000000001"/>
    <s v="HKD"/>
    <x v="3730"/>
    <x v="1"/>
    <x v="5"/>
    <x v="3"/>
    <x v="4"/>
    <x v="0"/>
    <x v="8"/>
    <x v="0"/>
  </r>
  <r>
    <x v="3734"/>
    <x v="692"/>
    <x v="2"/>
    <x v="3"/>
    <x v="2"/>
    <x v="3"/>
    <x v="15"/>
    <s v="Kowloon"/>
    <x v="4"/>
    <x v="27"/>
    <x v="5"/>
    <x v="1"/>
    <n v="1"/>
    <n v="853.98"/>
    <n v="0"/>
    <n v="853.98"/>
    <n v="853.98"/>
    <n v="7.82"/>
    <n v="6678.12"/>
    <s v="HKD"/>
    <x v="3731"/>
    <x v="1"/>
    <x v="5"/>
    <x v="2"/>
    <x v="2"/>
    <x v="4"/>
    <x v="8"/>
    <x v="0"/>
  </r>
  <r>
    <x v="3735"/>
    <x v="769"/>
    <x v="2"/>
    <x v="3"/>
    <x v="2"/>
    <x v="3"/>
    <x v="15"/>
    <s v="Kowloon"/>
    <x v="2"/>
    <x v="38"/>
    <x v="0"/>
    <x v="7"/>
    <n v="1"/>
    <n v="412.02"/>
    <n v="7"/>
    <n v="383.18"/>
    <n v="383.18"/>
    <n v="7.82"/>
    <n v="2996.47"/>
    <s v="HKD"/>
    <x v="3732"/>
    <x v="3"/>
    <x v="3"/>
    <x v="1"/>
    <x v="2"/>
    <x v="0"/>
    <x v="3"/>
    <x v="0"/>
  </r>
  <r>
    <x v="3736"/>
    <x v="606"/>
    <x v="2"/>
    <x v="3"/>
    <x v="2"/>
    <x v="3"/>
    <x v="15"/>
    <s v="Kowloon"/>
    <x v="4"/>
    <x v="23"/>
    <x v="7"/>
    <x v="4"/>
    <n v="1"/>
    <n v="761.51"/>
    <n v="2"/>
    <n v="746.28"/>
    <n v="746.28"/>
    <n v="7.82"/>
    <n v="5835.91"/>
    <s v="HKD"/>
    <x v="3733"/>
    <x v="5"/>
    <x v="4"/>
    <x v="2"/>
    <x v="3"/>
    <x v="2"/>
    <x v="10"/>
    <x v="0"/>
  </r>
  <r>
    <x v="3737"/>
    <x v="636"/>
    <x v="2"/>
    <x v="7"/>
    <x v="2"/>
    <x v="3"/>
    <x v="15"/>
    <s v="Kowloon"/>
    <x v="4"/>
    <x v="33"/>
    <x v="5"/>
    <x v="0"/>
    <n v="5"/>
    <n v="1048.44"/>
    <n v="7"/>
    <n v="975.05"/>
    <n v="4875.25"/>
    <n v="7.82"/>
    <n v="38124.46"/>
    <s v="HKD"/>
    <x v="3734"/>
    <x v="4"/>
    <x v="4"/>
    <x v="2"/>
    <x v="4"/>
    <x v="1"/>
    <x v="3"/>
    <x v="0"/>
  </r>
  <r>
    <x v="3738"/>
    <x v="229"/>
    <x v="2"/>
    <x v="10"/>
    <x v="3"/>
    <x v="3"/>
    <x v="15"/>
    <s v="Kowloon"/>
    <x v="1"/>
    <x v="36"/>
    <x v="0"/>
    <x v="5"/>
    <n v="2"/>
    <n v="96.18"/>
    <n v="0"/>
    <n v="96.18"/>
    <n v="192.36"/>
    <n v="7.82"/>
    <n v="1504.26"/>
    <s v="HKD"/>
    <x v="3735"/>
    <x v="1"/>
    <x v="3"/>
    <x v="1"/>
    <x v="2"/>
    <x v="0"/>
    <x v="13"/>
    <x v="0"/>
  </r>
  <r>
    <x v="3739"/>
    <x v="975"/>
    <x v="2"/>
    <x v="8"/>
    <x v="3"/>
    <x v="3"/>
    <x v="15"/>
    <s v="Kowloon"/>
    <x v="4"/>
    <x v="26"/>
    <x v="3"/>
    <x v="4"/>
    <n v="4"/>
    <n v="739.07"/>
    <n v="7"/>
    <n v="687.34"/>
    <n v="2749.36"/>
    <n v="7.82"/>
    <n v="21500"/>
    <s v="HKD"/>
    <x v="3736"/>
    <x v="0"/>
    <x v="2"/>
    <x v="3"/>
    <x v="2"/>
    <x v="2"/>
    <x v="3"/>
    <x v="0"/>
  </r>
  <r>
    <x v="3740"/>
    <x v="1031"/>
    <x v="0"/>
    <x v="5"/>
    <x v="0"/>
    <x v="3"/>
    <x v="15"/>
    <s v="Mong Kok"/>
    <x v="4"/>
    <x v="37"/>
    <x v="4"/>
    <x v="1"/>
    <n v="1"/>
    <n v="949.65"/>
    <n v="10"/>
    <n v="854.68"/>
    <n v="854.68"/>
    <n v="7.82"/>
    <n v="6683.6"/>
    <s v="HKD"/>
    <x v="3737"/>
    <x v="1"/>
    <x v="2"/>
    <x v="2"/>
    <x v="2"/>
    <x v="3"/>
    <x v="19"/>
    <x v="0"/>
  </r>
  <r>
    <x v="3741"/>
    <x v="1049"/>
    <x v="0"/>
    <x v="6"/>
    <x v="1"/>
    <x v="3"/>
    <x v="15"/>
    <s v="Mong Kok"/>
    <x v="1"/>
    <x v="19"/>
    <x v="0"/>
    <x v="5"/>
    <n v="1"/>
    <n v="81.150000000000006"/>
    <n v="7"/>
    <n v="75.47"/>
    <n v="75.47"/>
    <n v="7.82"/>
    <n v="590.17999999999995"/>
    <s v="HKD"/>
    <x v="3738"/>
    <x v="4"/>
    <x v="6"/>
    <x v="3"/>
    <x v="0"/>
    <x v="0"/>
    <x v="3"/>
    <x v="0"/>
  </r>
  <r>
    <x v="3742"/>
    <x v="818"/>
    <x v="0"/>
    <x v="6"/>
    <x v="1"/>
    <x v="3"/>
    <x v="15"/>
    <s v="Mong Kok"/>
    <x v="4"/>
    <x v="22"/>
    <x v="5"/>
    <x v="13"/>
    <n v="1"/>
    <n v="613.96"/>
    <n v="2"/>
    <n v="601.67999999999995"/>
    <n v="601.67999999999995"/>
    <n v="7.82"/>
    <n v="4705.1400000000003"/>
    <s v="HKD"/>
    <x v="3739"/>
    <x v="5"/>
    <x v="3"/>
    <x v="2"/>
    <x v="0"/>
    <x v="1"/>
    <x v="11"/>
    <x v="0"/>
  </r>
  <r>
    <x v="3743"/>
    <x v="869"/>
    <x v="0"/>
    <x v="9"/>
    <x v="1"/>
    <x v="3"/>
    <x v="15"/>
    <s v="Mong Kok"/>
    <x v="1"/>
    <x v="36"/>
    <x v="0"/>
    <x v="1"/>
    <n v="4"/>
    <n v="104.07"/>
    <n v="2"/>
    <n v="101.99"/>
    <n v="407.96"/>
    <n v="7.82"/>
    <n v="3190.25"/>
    <s v="HKD"/>
    <x v="3740"/>
    <x v="1"/>
    <x v="5"/>
    <x v="1"/>
    <x v="0"/>
    <x v="0"/>
    <x v="3"/>
    <x v="0"/>
  </r>
  <r>
    <x v="3744"/>
    <x v="591"/>
    <x v="0"/>
    <x v="9"/>
    <x v="1"/>
    <x v="3"/>
    <x v="15"/>
    <s v="Mong Kok"/>
    <x v="5"/>
    <x v="9"/>
    <x v="7"/>
    <x v="8"/>
    <n v="1"/>
    <n v="439.31"/>
    <n v="15"/>
    <n v="373.41"/>
    <n v="373.41"/>
    <n v="7.82"/>
    <n v="2920.07"/>
    <s v="HKD"/>
    <x v="3741"/>
    <x v="1"/>
    <x v="0"/>
    <x v="3"/>
    <x v="3"/>
    <x v="0"/>
    <x v="9"/>
    <x v="0"/>
  </r>
  <r>
    <x v="3745"/>
    <x v="184"/>
    <x v="0"/>
    <x v="9"/>
    <x v="1"/>
    <x v="3"/>
    <x v="15"/>
    <s v="Mong Kok"/>
    <x v="1"/>
    <x v="41"/>
    <x v="0"/>
    <x v="5"/>
    <n v="2"/>
    <n v="302.41000000000003"/>
    <n v="2"/>
    <n v="296.36"/>
    <n v="592.72"/>
    <n v="7.82"/>
    <n v="4635.07"/>
    <s v="HKD"/>
    <x v="3742"/>
    <x v="5"/>
    <x v="5"/>
    <x v="0"/>
    <x v="1"/>
    <x v="0"/>
    <x v="16"/>
    <x v="0"/>
  </r>
  <r>
    <x v="3746"/>
    <x v="779"/>
    <x v="0"/>
    <x v="2"/>
    <x v="2"/>
    <x v="3"/>
    <x v="15"/>
    <s v="Mong Kok"/>
    <x v="4"/>
    <x v="33"/>
    <x v="2"/>
    <x v="4"/>
    <n v="4"/>
    <n v="1034.93"/>
    <n v="5"/>
    <n v="983.18"/>
    <n v="3932.72"/>
    <n v="7.82"/>
    <n v="30753.87"/>
    <s v="HKD"/>
    <x v="3743"/>
    <x v="4"/>
    <x v="2"/>
    <x v="0"/>
    <x v="1"/>
    <x v="1"/>
    <x v="5"/>
    <x v="0"/>
  </r>
  <r>
    <x v="3747"/>
    <x v="463"/>
    <x v="0"/>
    <x v="2"/>
    <x v="2"/>
    <x v="3"/>
    <x v="15"/>
    <s v="Mong Kok"/>
    <x v="2"/>
    <x v="29"/>
    <x v="0"/>
    <x v="16"/>
    <n v="1"/>
    <n v="239.17"/>
    <n v="7"/>
    <n v="222.43"/>
    <n v="222.43"/>
    <n v="7.82"/>
    <n v="1739.4"/>
    <s v="HKD"/>
    <x v="3744"/>
    <x v="1"/>
    <x v="4"/>
    <x v="3"/>
    <x v="4"/>
    <x v="0"/>
    <x v="3"/>
    <x v="0"/>
  </r>
  <r>
    <x v="3748"/>
    <x v="383"/>
    <x v="0"/>
    <x v="7"/>
    <x v="2"/>
    <x v="3"/>
    <x v="15"/>
    <s v="Mong Kok"/>
    <x v="5"/>
    <x v="8"/>
    <x v="5"/>
    <x v="6"/>
    <n v="2"/>
    <n v="538.89"/>
    <n v="0"/>
    <n v="538.89"/>
    <n v="1077.78"/>
    <n v="7.82"/>
    <n v="8428.24"/>
    <s v="HKD"/>
    <x v="3745"/>
    <x v="4"/>
    <x v="0"/>
    <x v="0"/>
    <x v="2"/>
    <x v="0"/>
    <x v="1"/>
    <x v="0"/>
  </r>
  <r>
    <x v="3749"/>
    <x v="829"/>
    <x v="0"/>
    <x v="7"/>
    <x v="2"/>
    <x v="3"/>
    <x v="15"/>
    <s v="Mong Kok"/>
    <x v="1"/>
    <x v="16"/>
    <x v="0"/>
    <x v="4"/>
    <n v="1"/>
    <n v="134.32"/>
    <n v="0"/>
    <n v="134.32"/>
    <n v="134.32"/>
    <n v="7.82"/>
    <n v="1050.3800000000001"/>
    <s v="HKD"/>
    <x v="3746"/>
    <x v="0"/>
    <x v="6"/>
    <x v="3"/>
    <x v="1"/>
    <x v="0"/>
    <x v="14"/>
    <x v="0"/>
  </r>
  <r>
    <x v="3750"/>
    <x v="425"/>
    <x v="0"/>
    <x v="11"/>
    <x v="3"/>
    <x v="3"/>
    <x v="15"/>
    <s v="Mong Kok"/>
    <x v="1"/>
    <x v="41"/>
    <x v="0"/>
    <x v="5"/>
    <n v="2"/>
    <n v="321.87"/>
    <n v="7"/>
    <n v="299.33999999999997"/>
    <n v="598.67999999999995"/>
    <n v="7.82"/>
    <n v="4681.68"/>
    <s v="HKD"/>
    <x v="3747"/>
    <x v="3"/>
    <x v="5"/>
    <x v="0"/>
    <x v="3"/>
    <x v="0"/>
    <x v="19"/>
    <x v="0"/>
  </r>
  <r>
    <x v="3751"/>
    <x v="43"/>
    <x v="1"/>
    <x v="4"/>
    <x v="0"/>
    <x v="3"/>
    <x v="15"/>
    <s v="Mong Kok"/>
    <x v="1"/>
    <x v="36"/>
    <x v="0"/>
    <x v="4"/>
    <n v="2"/>
    <n v="95.75"/>
    <n v="15"/>
    <n v="81.39"/>
    <n v="162.78"/>
    <n v="7.82"/>
    <n v="1272.94"/>
    <s v="HKD"/>
    <x v="3748"/>
    <x v="4"/>
    <x v="4"/>
    <x v="3"/>
    <x v="4"/>
    <x v="0"/>
    <x v="1"/>
    <x v="1"/>
  </r>
  <r>
    <x v="3752"/>
    <x v="945"/>
    <x v="1"/>
    <x v="5"/>
    <x v="0"/>
    <x v="3"/>
    <x v="15"/>
    <s v="Mong Kok"/>
    <x v="2"/>
    <x v="29"/>
    <x v="0"/>
    <x v="12"/>
    <n v="1"/>
    <n v="230.55"/>
    <n v="10"/>
    <n v="207.5"/>
    <n v="207.5"/>
    <n v="7.82"/>
    <n v="1622.65"/>
    <s v="HKD"/>
    <x v="3749"/>
    <x v="5"/>
    <x v="3"/>
    <x v="2"/>
    <x v="4"/>
    <x v="0"/>
    <x v="1"/>
    <x v="0"/>
  </r>
  <r>
    <x v="3753"/>
    <x v="1044"/>
    <x v="1"/>
    <x v="5"/>
    <x v="0"/>
    <x v="3"/>
    <x v="15"/>
    <s v="Mong Kok"/>
    <x v="0"/>
    <x v="35"/>
    <x v="0"/>
    <x v="5"/>
    <n v="1"/>
    <n v="531.84"/>
    <n v="0"/>
    <n v="531.84"/>
    <n v="531.84"/>
    <n v="7.82"/>
    <n v="4158.99"/>
    <s v="HKD"/>
    <x v="3750"/>
    <x v="2"/>
    <x v="0"/>
    <x v="1"/>
    <x v="4"/>
    <x v="0"/>
    <x v="3"/>
    <x v="0"/>
  </r>
  <r>
    <x v="3754"/>
    <x v="157"/>
    <x v="1"/>
    <x v="6"/>
    <x v="1"/>
    <x v="3"/>
    <x v="15"/>
    <s v="Mong Kok"/>
    <x v="1"/>
    <x v="1"/>
    <x v="0"/>
    <x v="4"/>
    <n v="1"/>
    <n v="29.69"/>
    <n v="10"/>
    <n v="26.72"/>
    <n v="26.72"/>
    <n v="7.82"/>
    <n v="208.95"/>
    <s v="HKD"/>
    <x v="3751"/>
    <x v="4"/>
    <x v="5"/>
    <x v="1"/>
    <x v="1"/>
    <x v="0"/>
    <x v="14"/>
    <x v="0"/>
  </r>
  <r>
    <x v="3755"/>
    <x v="1061"/>
    <x v="1"/>
    <x v="9"/>
    <x v="1"/>
    <x v="3"/>
    <x v="15"/>
    <s v="Mong Kok"/>
    <x v="4"/>
    <x v="40"/>
    <x v="4"/>
    <x v="17"/>
    <n v="1"/>
    <n v="855.13"/>
    <n v="5"/>
    <n v="812.37"/>
    <n v="812.37"/>
    <n v="7.82"/>
    <n v="6352.73"/>
    <s v="HKD"/>
    <x v="3752"/>
    <x v="0"/>
    <x v="5"/>
    <x v="1"/>
    <x v="2"/>
    <x v="6"/>
    <x v="19"/>
    <x v="1"/>
  </r>
  <r>
    <x v="3756"/>
    <x v="517"/>
    <x v="1"/>
    <x v="7"/>
    <x v="2"/>
    <x v="3"/>
    <x v="15"/>
    <s v="Mong Kok"/>
    <x v="4"/>
    <x v="21"/>
    <x v="7"/>
    <x v="13"/>
    <n v="2"/>
    <n v="780.38"/>
    <n v="0"/>
    <n v="780.38"/>
    <n v="1560.76"/>
    <n v="7.82"/>
    <n v="12205.14"/>
    <s v="HKD"/>
    <x v="3753"/>
    <x v="2"/>
    <x v="6"/>
    <x v="1"/>
    <x v="2"/>
    <x v="3"/>
    <x v="20"/>
    <x v="1"/>
  </r>
  <r>
    <x v="3757"/>
    <x v="163"/>
    <x v="1"/>
    <x v="10"/>
    <x v="3"/>
    <x v="3"/>
    <x v="15"/>
    <s v="Mong Kok"/>
    <x v="4"/>
    <x v="22"/>
    <x v="7"/>
    <x v="13"/>
    <n v="1"/>
    <n v="600.79"/>
    <n v="3"/>
    <n v="582.77"/>
    <n v="582.77"/>
    <n v="7.82"/>
    <n v="4557.26"/>
    <s v="HKD"/>
    <x v="3754"/>
    <x v="1"/>
    <x v="1"/>
    <x v="2"/>
    <x v="3"/>
    <x v="4"/>
    <x v="20"/>
    <x v="0"/>
  </r>
  <r>
    <x v="3758"/>
    <x v="925"/>
    <x v="1"/>
    <x v="11"/>
    <x v="3"/>
    <x v="3"/>
    <x v="15"/>
    <s v="Mong Kok"/>
    <x v="3"/>
    <x v="24"/>
    <x v="6"/>
    <x v="14"/>
    <n v="3"/>
    <n v="1397.17"/>
    <n v="0"/>
    <n v="1397.17"/>
    <n v="4191.51"/>
    <n v="7.82"/>
    <n v="32777.61"/>
    <s v="HKD"/>
    <x v="3755"/>
    <x v="1"/>
    <x v="3"/>
    <x v="0"/>
    <x v="4"/>
    <x v="0"/>
    <x v="1"/>
    <x v="0"/>
  </r>
  <r>
    <x v="3759"/>
    <x v="107"/>
    <x v="1"/>
    <x v="11"/>
    <x v="3"/>
    <x v="3"/>
    <x v="15"/>
    <s v="Mong Kok"/>
    <x v="1"/>
    <x v="5"/>
    <x v="0"/>
    <x v="4"/>
    <n v="1"/>
    <n v="94.91"/>
    <n v="10"/>
    <n v="85.42"/>
    <n v="85.42"/>
    <n v="7.82"/>
    <n v="667.98"/>
    <s v="HKD"/>
    <x v="3756"/>
    <x v="0"/>
    <x v="5"/>
    <x v="0"/>
    <x v="1"/>
    <x v="0"/>
    <x v="4"/>
    <x v="0"/>
  </r>
  <r>
    <x v="3760"/>
    <x v="84"/>
    <x v="2"/>
    <x v="5"/>
    <x v="0"/>
    <x v="3"/>
    <x v="15"/>
    <s v="Mong Kok"/>
    <x v="1"/>
    <x v="19"/>
    <x v="0"/>
    <x v="1"/>
    <n v="4"/>
    <n v="73.02"/>
    <n v="0"/>
    <n v="73.02"/>
    <n v="292.08"/>
    <n v="7.82"/>
    <n v="2284.0700000000002"/>
    <s v="HKD"/>
    <x v="3757"/>
    <x v="5"/>
    <x v="3"/>
    <x v="2"/>
    <x v="2"/>
    <x v="0"/>
    <x v="3"/>
    <x v="0"/>
  </r>
  <r>
    <x v="3761"/>
    <x v="684"/>
    <x v="2"/>
    <x v="5"/>
    <x v="0"/>
    <x v="3"/>
    <x v="15"/>
    <s v="Mong Kok"/>
    <x v="4"/>
    <x v="22"/>
    <x v="2"/>
    <x v="7"/>
    <n v="1"/>
    <n v="602.35"/>
    <n v="15"/>
    <n v="512"/>
    <n v="512"/>
    <n v="7.82"/>
    <n v="4003.84"/>
    <s v="HKD"/>
    <x v="3758"/>
    <x v="1"/>
    <x v="5"/>
    <x v="0"/>
    <x v="2"/>
    <x v="1"/>
    <x v="3"/>
    <x v="0"/>
  </r>
  <r>
    <x v="3762"/>
    <x v="1047"/>
    <x v="2"/>
    <x v="6"/>
    <x v="1"/>
    <x v="3"/>
    <x v="15"/>
    <s v="Mong Kok"/>
    <x v="4"/>
    <x v="12"/>
    <x v="7"/>
    <x v="0"/>
    <n v="1"/>
    <n v="948.16"/>
    <n v="5"/>
    <n v="900.75"/>
    <n v="900.75"/>
    <n v="7.82"/>
    <n v="7043.87"/>
    <s v="HKD"/>
    <x v="3759"/>
    <x v="5"/>
    <x v="1"/>
    <x v="1"/>
    <x v="1"/>
    <x v="6"/>
    <x v="17"/>
    <x v="0"/>
  </r>
  <r>
    <x v="3763"/>
    <x v="375"/>
    <x v="2"/>
    <x v="1"/>
    <x v="1"/>
    <x v="3"/>
    <x v="15"/>
    <s v="Mong Kok"/>
    <x v="4"/>
    <x v="23"/>
    <x v="4"/>
    <x v="9"/>
    <n v="3"/>
    <n v="840.1"/>
    <n v="0"/>
    <n v="840.1"/>
    <n v="2520.3000000000002"/>
    <n v="7.82"/>
    <n v="19708.75"/>
    <s v="HKD"/>
    <x v="3760"/>
    <x v="2"/>
    <x v="1"/>
    <x v="2"/>
    <x v="0"/>
    <x v="6"/>
    <x v="3"/>
    <x v="0"/>
  </r>
  <r>
    <x v="3764"/>
    <x v="140"/>
    <x v="2"/>
    <x v="1"/>
    <x v="1"/>
    <x v="3"/>
    <x v="15"/>
    <s v="Mong Kok"/>
    <x v="4"/>
    <x v="26"/>
    <x v="3"/>
    <x v="18"/>
    <n v="1"/>
    <n v="722.66"/>
    <n v="5"/>
    <n v="686.53"/>
    <n v="686.53"/>
    <n v="7.82"/>
    <n v="5368.66"/>
    <s v="HKD"/>
    <x v="3761"/>
    <x v="5"/>
    <x v="3"/>
    <x v="0"/>
    <x v="4"/>
    <x v="5"/>
    <x v="12"/>
    <x v="0"/>
  </r>
  <r>
    <x v="3765"/>
    <x v="864"/>
    <x v="2"/>
    <x v="9"/>
    <x v="1"/>
    <x v="3"/>
    <x v="15"/>
    <s v="Mong Kok"/>
    <x v="5"/>
    <x v="15"/>
    <x v="4"/>
    <x v="4"/>
    <n v="1"/>
    <n v="817.91"/>
    <n v="0"/>
    <n v="817.91"/>
    <n v="817.91"/>
    <n v="7.82"/>
    <n v="6396.06"/>
    <s v="HKD"/>
    <x v="3762"/>
    <x v="4"/>
    <x v="4"/>
    <x v="0"/>
    <x v="0"/>
    <x v="0"/>
    <x v="0"/>
    <x v="0"/>
  </r>
  <r>
    <x v="3766"/>
    <x v="899"/>
    <x v="2"/>
    <x v="8"/>
    <x v="3"/>
    <x v="3"/>
    <x v="15"/>
    <s v="Mong Kok"/>
    <x v="5"/>
    <x v="8"/>
    <x v="7"/>
    <x v="14"/>
    <n v="1"/>
    <n v="517.41999999999996"/>
    <n v="10"/>
    <n v="465.68"/>
    <n v="465.68"/>
    <n v="7.82"/>
    <n v="3641.62"/>
    <s v="HKD"/>
    <x v="3763"/>
    <x v="2"/>
    <x v="6"/>
    <x v="1"/>
    <x v="4"/>
    <x v="0"/>
    <x v="3"/>
    <x v="0"/>
  </r>
  <r>
    <x v="3767"/>
    <x v="608"/>
    <x v="2"/>
    <x v="8"/>
    <x v="3"/>
    <x v="3"/>
    <x v="15"/>
    <s v="Mong Kok"/>
    <x v="5"/>
    <x v="10"/>
    <x v="5"/>
    <x v="8"/>
    <n v="1"/>
    <n v="1103.42"/>
    <n v="0"/>
    <n v="1103.42"/>
    <n v="1103.42"/>
    <n v="7.82"/>
    <n v="8628.74"/>
    <s v="HKD"/>
    <x v="3764"/>
    <x v="4"/>
    <x v="4"/>
    <x v="1"/>
    <x v="3"/>
    <x v="0"/>
    <x v="3"/>
    <x v="0"/>
  </r>
  <r>
    <x v="3768"/>
    <x v="679"/>
    <x v="0"/>
    <x v="5"/>
    <x v="0"/>
    <x v="3"/>
    <x v="15"/>
    <s v="Sha Tin"/>
    <x v="1"/>
    <x v="32"/>
    <x v="0"/>
    <x v="1"/>
    <n v="3"/>
    <n v="139.16"/>
    <n v="0"/>
    <n v="139.16"/>
    <n v="417.48"/>
    <n v="7.82"/>
    <n v="3264.69"/>
    <s v="HKD"/>
    <x v="3765"/>
    <x v="2"/>
    <x v="3"/>
    <x v="0"/>
    <x v="1"/>
    <x v="0"/>
    <x v="3"/>
    <x v="0"/>
  </r>
  <r>
    <x v="3769"/>
    <x v="1052"/>
    <x v="0"/>
    <x v="5"/>
    <x v="0"/>
    <x v="3"/>
    <x v="15"/>
    <s v="Sha Tin"/>
    <x v="5"/>
    <x v="8"/>
    <x v="9"/>
    <x v="0"/>
    <n v="1"/>
    <n v="538.74"/>
    <n v="5"/>
    <n v="511.8"/>
    <n v="511.8"/>
    <n v="7.82"/>
    <n v="4002.28"/>
    <s v="HKD"/>
    <x v="3766"/>
    <x v="3"/>
    <x v="1"/>
    <x v="0"/>
    <x v="0"/>
    <x v="0"/>
    <x v="16"/>
    <x v="0"/>
  </r>
  <r>
    <x v="3770"/>
    <x v="472"/>
    <x v="0"/>
    <x v="5"/>
    <x v="0"/>
    <x v="3"/>
    <x v="15"/>
    <s v="Sha Tin"/>
    <x v="3"/>
    <x v="39"/>
    <x v="6"/>
    <x v="3"/>
    <n v="1"/>
    <n v="6624.41"/>
    <n v="0"/>
    <n v="6624.41"/>
    <n v="6624.41"/>
    <n v="7.82"/>
    <n v="51802.89"/>
    <s v="HKD"/>
    <x v="3767"/>
    <x v="2"/>
    <x v="1"/>
    <x v="2"/>
    <x v="0"/>
    <x v="0"/>
    <x v="11"/>
    <x v="0"/>
  </r>
  <r>
    <x v="3771"/>
    <x v="869"/>
    <x v="0"/>
    <x v="9"/>
    <x v="1"/>
    <x v="3"/>
    <x v="15"/>
    <s v="Sha Tin"/>
    <x v="3"/>
    <x v="14"/>
    <x v="10"/>
    <x v="14"/>
    <n v="3"/>
    <n v="1118.92"/>
    <n v="0"/>
    <n v="1118.92"/>
    <n v="3356.76"/>
    <n v="7.82"/>
    <n v="26249.86"/>
    <s v="HKD"/>
    <x v="3768"/>
    <x v="1"/>
    <x v="6"/>
    <x v="0"/>
    <x v="0"/>
    <x v="0"/>
    <x v="3"/>
    <x v="2"/>
  </r>
  <r>
    <x v="3772"/>
    <x v="363"/>
    <x v="0"/>
    <x v="9"/>
    <x v="1"/>
    <x v="3"/>
    <x v="15"/>
    <s v="Sha Tin"/>
    <x v="4"/>
    <x v="26"/>
    <x v="5"/>
    <x v="13"/>
    <n v="2"/>
    <n v="670.84"/>
    <n v="10"/>
    <n v="603.76"/>
    <n v="1207.52"/>
    <n v="7.82"/>
    <n v="9442.81"/>
    <s v="HKD"/>
    <x v="3769"/>
    <x v="2"/>
    <x v="2"/>
    <x v="3"/>
    <x v="4"/>
    <x v="2"/>
    <x v="8"/>
    <x v="0"/>
  </r>
  <r>
    <x v="3773"/>
    <x v="351"/>
    <x v="0"/>
    <x v="9"/>
    <x v="1"/>
    <x v="3"/>
    <x v="15"/>
    <s v="Sha Tin"/>
    <x v="5"/>
    <x v="8"/>
    <x v="4"/>
    <x v="0"/>
    <n v="5"/>
    <n v="502.05"/>
    <n v="0"/>
    <n v="502.05"/>
    <n v="2510.25"/>
    <n v="7.82"/>
    <n v="19630.16"/>
    <s v="HKD"/>
    <x v="3770"/>
    <x v="3"/>
    <x v="0"/>
    <x v="0"/>
    <x v="3"/>
    <x v="0"/>
    <x v="12"/>
    <x v="0"/>
  </r>
  <r>
    <x v="3774"/>
    <x v="463"/>
    <x v="0"/>
    <x v="2"/>
    <x v="2"/>
    <x v="3"/>
    <x v="15"/>
    <s v="Sha Tin"/>
    <x v="0"/>
    <x v="0"/>
    <x v="0"/>
    <x v="5"/>
    <n v="4"/>
    <n v="180.85"/>
    <n v="5"/>
    <n v="171.81"/>
    <n v="687.24"/>
    <n v="7.82"/>
    <n v="5374.22"/>
    <s v="HKD"/>
    <x v="3771"/>
    <x v="1"/>
    <x v="6"/>
    <x v="3"/>
    <x v="3"/>
    <x v="0"/>
    <x v="20"/>
    <x v="1"/>
  </r>
  <r>
    <x v="3775"/>
    <x v="1062"/>
    <x v="0"/>
    <x v="7"/>
    <x v="2"/>
    <x v="3"/>
    <x v="15"/>
    <s v="Sha Tin"/>
    <x v="1"/>
    <x v="5"/>
    <x v="0"/>
    <x v="1"/>
    <n v="1"/>
    <n v="106.37"/>
    <n v="15"/>
    <n v="90.41"/>
    <n v="90.41"/>
    <n v="7.82"/>
    <n v="707.01"/>
    <s v="HKD"/>
    <x v="3772"/>
    <x v="1"/>
    <x v="0"/>
    <x v="1"/>
    <x v="1"/>
    <x v="0"/>
    <x v="7"/>
    <x v="2"/>
  </r>
  <r>
    <x v="3776"/>
    <x v="844"/>
    <x v="0"/>
    <x v="10"/>
    <x v="3"/>
    <x v="3"/>
    <x v="15"/>
    <s v="Sha Tin"/>
    <x v="3"/>
    <x v="39"/>
    <x v="6"/>
    <x v="0"/>
    <n v="1"/>
    <n v="7200.43"/>
    <n v="0"/>
    <n v="7200.43"/>
    <n v="7200.43"/>
    <n v="7.82"/>
    <n v="56307.360000000001"/>
    <s v="HKD"/>
    <x v="3773"/>
    <x v="4"/>
    <x v="6"/>
    <x v="1"/>
    <x v="3"/>
    <x v="0"/>
    <x v="18"/>
    <x v="0"/>
  </r>
  <r>
    <x v="3777"/>
    <x v="1063"/>
    <x v="0"/>
    <x v="10"/>
    <x v="3"/>
    <x v="3"/>
    <x v="15"/>
    <s v="Sha Tin"/>
    <x v="1"/>
    <x v="36"/>
    <x v="0"/>
    <x v="1"/>
    <n v="1"/>
    <n v="103.44"/>
    <n v="0"/>
    <n v="103.44"/>
    <n v="103.44"/>
    <n v="7.82"/>
    <n v="808.9"/>
    <s v="HKD"/>
    <x v="3774"/>
    <x v="2"/>
    <x v="3"/>
    <x v="3"/>
    <x v="3"/>
    <x v="0"/>
    <x v="3"/>
    <x v="0"/>
  </r>
  <r>
    <x v="3778"/>
    <x v="333"/>
    <x v="0"/>
    <x v="8"/>
    <x v="3"/>
    <x v="3"/>
    <x v="15"/>
    <s v="Sha Tin"/>
    <x v="2"/>
    <x v="4"/>
    <x v="0"/>
    <x v="15"/>
    <n v="2"/>
    <n v="756.08"/>
    <n v="0"/>
    <n v="756.08"/>
    <n v="1512.16"/>
    <n v="7.82"/>
    <n v="11825.09"/>
    <s v="HKD"/>
    <x v="3775"/>
    <x v="4"/>
    <x v="3"/>
    <x v="2"/>
    <x v="4"/>
    <x v="0"/>
    <x v="1"/>
    <x v="0"/>
  </r>
  <r>
    <x v="3779"/>
    <x v="1057"/>
    <x v="0"/>
    <x v="11"/>
    <x v="3"/>
    <x v="3"/>
    <x v="15"/>
    <s v="Sha Tin"/>
    <x v="4"/>
    <x v="22"/>
    <x v="2"/>
    <x v="19"/>
    <n v="3"/>
    <n v="586.15"/>
    <n v="15"/>
    <n v="498.23"/>
    <n v="1494.69"/>
    <n v="7.82"/>
    <n v="11688.48"/>
    <s v="HKD"/>
    <x v="3776"/>
    <x v="2"/>
    <x v="3"/>
    <x v="2"/>
    <x v="2"/>
    <x v="6"/>
    <x v="3"/>
    <x v="0"/>
  </r>
  <r>
    <x v="3780"/>
    <x v="317"/>
    <x v="1"/>
    <x v="1"/>
    <x v="1"/>
    <x v="3"/>
    <x v="15"/>
    <s v="Sha Tin"/>
    <x v="2"/>
    <x v="2"/>
    <x v="0"/>
    <x v="15"/>
    <n v="1"/>
    <n v="304.29000000000002"/>
    <n v="0"/>
    <n v="304.29000000000002"/>
    <n v="304.29000000000002"/>
    <n v="7.82"/>
    <n v="2379.5500000000002"/>
    <s v="HKD"/>
    <x v="3777"/>
    <x v="4"/>
    <x v="2"/>
    <x v="2"/>
    <x v="1"/>
    <x v="0"/>
    <x v="21"/>
    <x v="0"/>
  </r>
  <r>
    <x v="3781"/>
    <x v="188"/>
    <x v="1"/>
    <x v="9"/>
    <x v="1"/>
    <x v="3"/>
    <x v="15"/>
    <s v="Sha Tin"/>
    <x v="5"/>
    <x v="10"/>
    <x v="7"/>
    <x v="4"/>
    <n v="4"/>
    <n v="1053.0999999999999"/>
    <n v="10"/>
    <n v="947.79"/>
    <n v="3791.16"/>
    <n v="7.82"/>
    <n v="29646.87"/>
    <s v="HKD"/>
    <x v="3778"/>
    <x v="2"/>
    <x v="1"/>
    <x v="3"/>
    <x v="2"/>
    <x v="0"/>
    <x v="3"/>
    <x v="2"/>
  </r>
  <r>
    <x v="3782"/>
    <x v="904"/>
    <x v="1"/>
    <x v="9"/>
    <x v="1"/>
    <x v="3"/>
    <x v="15"/>
    <s v="Sha Tin"/>
    <x v="4"/>
    <x v="26"/>
    <x v="4"/>
    <x v="15"/>
    <n v="2"/>
    <n v="738.25"/>
    <n v="3"/>
    <n v="716.1"/>
    <n v="1432.2"/>
    <n v="7.82"/>
    <n v="11199.8"/>
    <s v="HKD"/>
    <x v="3779"/>
    <x v="3"/>
    <x v="5"/>
    <x v="1"/>
    <x v="1"/>
    <x v="1"/>
    <x v="3"/>
    <x v="0"/>
  </r>
  <r>
    <x v="3783"/>
    <x v="260"/>
    <x v="1"/>
    <x v="10"/>
    <x v="3"/>
    <x v="3"/>
    <x v="15"/>
    <s v="Sha Tin"/>
    <x v="1"/>
    <x v="41"/>
    <x v="0"/>
    <x v="5"/>
    <n v="3"/>
    <n v="308.58999999999997"/>
    <n v="7"/>
    <n v="286.99"/>
    <n v="860.97"/>
    <n v="7.82"/>
    <n v="6732.79"/>
    <s v="HKD"/>
    <x v="3780"/>
    <x v="1"/>
    <x v="4"/>
    <x v="0"/>
    <x v="0"/>
    <x v="0"/>
    <x v="3"/>
    <x v="0"/>
  </r>
  <r>
    <x v="3784"/>
    <x v="260"/>
    <x v="1"/>
    <x v="10"/>
    <x v="3"/>
    <x v="3"/>
    <x v="15"/>
    <s v="Sha Tin"/>
    <x v="2"/>
    <x v="29"/>
    <x v="0"/>
    <x v="12"/>
    <n v="1"/>
    <n v="258.47000000000003"/>
    <n v="0"/>
    <n v="258.47000000000003"/>
    <n v="258.47000000000003"/>
    <n v="7.82"/>
    <n v="2021.24"/>
    <s v="HKD"/>
    <x v="3781"/>
    <x v="3"/>
    <x v="1"/>
    <x v="0"/>
    <x v="1"/>
    <x v="0"/>
    <x v="4"/>
    <x v="0"/>
  </r>
  <r>
    <x v="3785"/>
    <x v="386"/>
    <x v="1"/>
    <x v="8"/>
    <x v="3"/>
    <x v="3"/>
    <x v="15"/>
    <s v="Sha Tin"/>
    <x v="2"/>
    <x v="29"/>
    <x v="0"/>
    <x v="0"/>
    <n v="3"/>
    <n v="239.93"/>
    <n v="0"/>
    <n v="239.93"/>
    <n v="719.79"/>
    <n v="7.82"/>
    <n v="5628.76"/>
    <s v="HKD"/>
    <x v="3782"/>
    <x v="3"/>
    <x v="6"/>
    <x v="2"/>
    <x v="0"/>
    <x v="0"/>
    <x v="3"/>
    <x v="0"/>
  </r>
  <r>
    <x v="3786"/>
    <x v="816"/>
    <x v="1"/>
    <x v="8"/>
    <x v="3"/>
    <x v="3"/>
    <x v="15"/>
    <s v="Sha Tin"/>
    <x v="4"/>
    <x v="13"/>
    <x v="4"/>
    <x v="19"/>
    <n v="2"/>
    <n v="946.81"/>
    <n v="3"/>
    <n v="918.41"/>
    <n v="1836.82"/>
    <n v="7.82"/>
    <n v="14363.93"/>
    <s v="HKD"/>
    <x v="3783"/>
    <x v="5"/>
    <x v="5"/>
    <x v="1"/>
    <x v="2"/>
    <x v="5"/>
    <x v="3"/>
    <x v="0"/>
  </r>
  <r>
    <x v="3787"/>
    <x v="808"/>
    <x v="1"/>
    <x v="8"/>
    <x v="3"/>
    <x v="3"/>
    <x v="15"/>
    <s v="Sha Tin"/>
    <x v="4"/>
    <x v="33"/>
    <x v="2"/>
    <x v="13"/>
    <n v="3"/>
    <n v="1112.47"/>
    <n v="15"/>
    <n v="945.6"/>
    <n v="2836.8"/>
    <n v="7.82"/>
    <n v="22183.78"/>
    <s v="HKD"/>
    <x v="3784"/>
    <x v="4"/>
    <x v="4"/>
    <x v="1"/>
    <x v="2"/>
    <x v="5"/>
    <x v="3"/>
    <x v="0"/>
  </r>
  <r>
    <x v="3788"/>
    <x v="404"/>
    <x v="1"/>
    <x v="11"/>
    <x v="3"/>
    <x v="3"/>
    <x v="15"/>
    <s v="Sha Tin"/>
    <x v="4"/>
    <x v="12"/>
    <x v="5"/>
    <x v="3"/>
    <n v="3"/>
    <n v="881.28"/>
    <n v="0"/>
    <n v="881.28"/>
    <n v="2643.84"/>
    <n v="7.82"/>
    <n v="20674.830000000002"/>
    <s v="HKD"/>
    <x v="3785"/>
    <x v="5"/>
    <x v="1"/>
    <x v="3"/>
    <x v="2"/>
    <x v="6"/>
    <x v="3"/>
    <x v="0"/>
  </r>
  <r>
    <x v="3789"/>
    <x v="166"/>
    <x v="1"/>
    <x v="11"/>
    <x v="3"/>
    <x v="3"/>
    <x v="15"/>
    <s v="Sha Tin"/>
    <x v="2"/>
    <x v="2"/>
    <x v="0"/>
    <x v="4"/>
    <n v="5"/>
    <n v="317.76"/>
    <n v="0"/>
    <n v="317.76"/>
    <n v="1588.8"/>
    <n v="7.82"/>
    <n v="12424.42"/>
    <s v="HKD"/>
    <x v="3786"/>
    <x v="3"/>
    <x v="2"/>
    <x v="1"/>
    <x v="1"/>
    <x v="0"/>
    <x v="5"/>
    <x v="2"/>
  </r>
  <r>
    <x v="3790"/>
    <x v="699"/>
    <x v="2"/>
    <x v="4"/>
    <x v="0"/>
    <x v="3"/>
    <x v="15"/>
    <s v="Sha Tin"/>
    <x v="1"/>
    <x v="30"/>
    <x v="0"/>
    <x v="1"/>
    <n v="1"/>
    <n v="96.64"/>
    <n v="5"/>
    <n v="91.81"/>
    <n v="91.81"/>
    <n v="7.82"/>
    <n v="717.95"/>
    <s v="HKD"/>
    <x v="3787"/>
    <x v="2"/>
    <x v="0"/>
    <x v="0"/>
    <x v="3"/>
    <x v="0"/>
    <x v="13"/>
    <x v="0"/>
  </r>
  <r>
    <x v="3791"/>
    <x v="416"/>
    <x v="2"/>
    <x v="5"/>
    <x v="0"/>
    <x v="3"/>
    <x v="15"/>
    <s v="Sha Tin"/>
    <x v="4"/>
    <x v="21"/>
    <x v="7"/>
    <x v="19"/>
    <n v="2"/>
    <n v="854.77"/>
    <n v="0"/>
    <n v="854.77"/>
    <n v="1709.54"/>
    <n v="7.82"/>
    <n v="13368.6"/>
    <s v="HKD"/>
    <x v="3788"/>
    <x v="1"/>
    <x v="3"/>
    <x v="0"/>
    <x v="4"/>
    <x v="1"/>
    <x v="5"/>
    <x v="0"/>
  </r>
  <r>
    <x v="3792"/>
    <x v="110"/>
    <x v="2"/>
    <x v="5"/>
    <x v="0"/>
    <x v="3"/>
    <x v="15"/>
    <s v="Sha Tin"/>
    <x v="1"/>
    <x v="30"/>
    <x v="0"/>
    <x v="5"/>
    <n v="2"/>
    <n v="100.53"/>
    <n v="0"/>
    <n v="100.53"/>
    <n v="201.06"/>
    <n v="7.82"/>
    <n v="1572.29"/>
    <s v="HKD"/>
    <x v="3789"/>
    <x v="5"/>
    <x v="6"/>
    <x v="1"/>
    <x v="4"/>
    <x v="0"/>
    <x v="6"/>
    <x v="0"/>
  </r>
  <r>
    <x v="3793"/>
    <x v="848"/>
    <x v="2"/>
    <x v="6"/>
    <x v="1"/>
    <x v="3"/>
    <x v="15"/>
    <s v="Sha Tin"/>
    <x v="3"/>
    <x v="24"/>
    <x v="1"/>
    <x v="14"/>
    <n v="1"/>
    <n v="1280.53"/>
    <n v="5"/>
    <n v="1216.5"/>
    <n v="1216.5"/>
    <n v="7.82"/>
    <n v="9513.0300000000007"/>
    <s v="HKD"/>
    <x v="3790"/>
    <x v="0"/>
    <x v="0"/>
    <x v="3"/>
    <x v="0"/>
    <x v="0"/>
    <x v="18"/>
    <x v="0"/>
  </r>
  <r>
    <x v="3794"/>
    <x v="86"/>
    <x v="2"/>
    <x v="1"/>
    <x v="1"/>
    <x v="3"/>
    <x v="15"/>
    <s v="Sha Tin"/>
    <x v="1"/>
    <x v="36"/>
    <x v="0"/>
    <x v="5"/>
    <n v="1"/>
    <n v="100.01"/>
    <n v="0"/>
    <n v="100.01"/>
    <n v="100.01"/>
    <n v="7.82"/>
    <n v="782.08"/>
    <s v="HKD"/>
    <x v="3791"/>
    <x v="3"/>
    <x v="2"/>
    <x v="3"/>
    <x v="2"/>
    <x v="0"/>
    <x v="3"/>
    <x v="0"/>
  </r>
  <r>
    <x v="3795"/>
    <x v="141"/>
    <x v="2"/>
    <x v="1"/>
    <x v="1"/>
    <x v="3"/>
    <x v="15"/>
    <s v="Sha Tin"/>
    <x v="4"/>
    <x v="26"/>
    <x v="3"/>
    <x v="4"/>
    <n v="1"/>
    <n v="743.49"/>
    <n v="3"/>
    <n v="721.19"/>
    <n v="721.19"/>
    <n v="7.82"/>
    <n v="5639.71"/>
    <s v="HKD"/>
    <x v="3792"/>
    <x v="3"/>
    <x v="2"/>
    <x v="2"/>
    <x v="1"/>
    <x v="1"/>
    <x v="11"/>
    <x v="0"/>
  </r>
  <r>
    <x v="3796"/>
    <x v="1055"/>
    <x v="2"/>
    <x v="2"/>
    <x v="2"/>
    <x v="3"/>
    <x v="15"/>
    <s v="Sha Tin"/>
    <x v="4"/>
    <x v="13"/>
    <x v="3"/>
    <x v="12"/>
    <n v="1"/>
    <n v="950.36"/>
    <n v="0"/>
    <n v="950.36"/>
    <n v="950.36"/>
    <n v="7.82"/>
    <n v="7431.82"/>
    <s v="HKD"/>
    <x v="3793"/>
    <x v="2"/>
    <x v="3"/>
    <x v="1"/>
    <x v="3"/>
    <x v="1"/>
    <x v="3"/>
    <x v="0"/>
  </r>
  <r>
    <x v="3797"/>
    <x v="810"/>
    <x v="2"/>
    <x v="2"/>
    <x v="2"/>
    <x v="3"/>
    <x v="15"/>
    <s v="Sha Tin"/>
    <x v="5"/>
    <x v="15"/>
    <x v="7"/>
    <x v="6"/>
    <n v="3"/>
    <n v="756.13"/>
    <n v="3"/>
    <n v="733.45"/>
    <n v="2200.35"/>
    <n v="7.82"/>
    <n v="17206.740000000002"/>
    <s v="HKD"/>
    <x v="3794"/>
    <x v="4"/>
    <x v="2"/>
    <x v="2"/>
    <x v="4"/>
    <x v="0"/>
    <x v="5"/>
    <x v="0"/>
  </r>
  <r>
    <x v="3798"/>
    <x v="544"/>
    <x v="2"/>
    <x v="3"/>
    <x v="2"/>
    <x v="3"/>
    <x v="15"/>
    <s v="Sha Tin"/>
    <x v="1"/>
    <x v="30"/>
    <x v="0"/>
    <x v="6"/>
    <n v="1"/>
    <n v="94.61"/>
    <n v="5"/>
    <n v="89.88"/>
    <n v="89.88"/>
    <n v="7.82"/>
    <n v="702.86"/>
    <s v="HKD"/>
    <x v="3795"/>
    <x v="5"/>
    <x v="2"/>
    <x v="0"/>
    <x v="4"/>
    <x v="0"/>
    <x v="12"/>
    <x v="0"/>
  </r>
  <r>
    <x v="3799"/>
    <x v="927"/>
    <x v="2"/>
    <x v="3"/>
    <x v="2"/>
    <x v="3"/>
    <x v="15"/>
    <s v="Sha Tin"/>
    <x v="1"/>
    <x v="5"/>
    <x v="0"/>
    <x v="6"/>
    <n v="4"/>
    <n v="103.31"/>
    <n v="0"/>
    <n v="103.31"/>
    <n v="413.24"/>
    <n v="7.82"/>
    <n v="3231.54"/>
    <s v="HKD"/>
    <x v="3796"/>
    <x v="3"/>
    <x v="3"/>
    <x v="0"/>
    <x v="3"/>
    <x v="0"/>
    <x v="10"/>
    <x v="0"/>
  </r>
  <r>
    <x v="3800"/>
    <x v="621"/>
    <x v="2"/>
    <x v="3"/>
    <x v="2"/>
    <x v="3"/>
    <x v="15"/>
    <s v="Sha Tin"/>
    <x v="3"/>
    <x v="3"/>
    <x v="8"/>
    <x v="4"/>
    <n v="1"/>
    <n v="2028.28"/>
    <n v="2"/>
    <n v="1987.71"/>
    <n v="1987.71"/>
    <n v="7.82"/>
    <n v="15543.89"/>
    <s v="HKD"/>
    <x v="3797"/>
    <x v="3"/>
    <x v="1"/>
    <x v="1"/>
    <x v="4"/>
    <x v="0"/>
    <x v="19"/>
    <x v="2"/>
  </r>
  <r>
    <x v="3801"/>
    <x v="999"/>
    <x v="2"/>
    <x v="3"/>
    <x v="2"/>
    <x v="3"/>
    <x v="15"/>
    <s v="Sha Tin"/>
    <x v="5"/>
    <x v="8"/>
    <x v="5"/>
    <x v="4"/>
    <n v="2"/>
    <n v="515.87"/>
    <n v="10"/>
    <n v="464.28"/>
    <n v="928.56"/>
    <n v="7.82"/>
    <n v="7261.34"/>
    <s v="HKD"/>
    <x v="3798"/>
    <x v="2"/>
    <x v="2"/>
    <x v="3"/>
    <x v="1"/>
    <x v="0"/>
    <x v="20"/>
    <x v="0"/>
  </r>
  <r>
    <x v="3802"/>
    <x v="525"/>
    <x v="2"/>
    <x v="7"/>
    <x v="2"/>
    <x v="3"/>
    <x v="15"/>
    <s v="Sha Tin"/>
    <x v="4"/>
    <x v="26"/>
    <x v="5"/>
    <x v="15"/>
    <n v="1"/>
    <n v="697.58"/>
    <n v="0"/>
    <n v="697.58"/>
    <n v="697.58"/>
    <n v="7.82"/>
    <n v="5455.08"/>
    <s v="HKD"/>
    <x v="3799"/>
    <x v="4"/>
    <x v="3"/>
    <x v="1"/>
    <x v="3"/>
    <x v="6"/>
    <x v="7"/>
    <x v="1"/>
  </r>
  <r>
    <x v="3803"/>
    <x v="174"/>
    <x v="2"/>
    <x v="10"/>
    <x v="3"/>
    <x v="3"/>
    <x v="15"/>
    <s v="Sha Tin"/>
    <x v="3"/>
    <x v="24"/>
    <x v="6"/>
    <x v="6"/>
    <n v="5"/>
    <n v="1254.2"/>
    <n v="10"/>
    <n v="1128.78"/>
    <n v="5643.9"/>
    <n v="7.82"/>
    <n v="44135.3"/>
    <s v="HKD"/>
    <x v="3800"/>
    <x v="0"/>
    <x v="2"/>
    <x v="1"/>
    <x v="1"/>
    <x v="0"/>
    <x v="14"/>
    <x v="0"/>
  </r>
  <r>
    <x v="3804"/>
    <x v="990"/>
    <x v="2"/>
    <x v="8"/>
    <x v="3"/>
    <x v="3"/>
    <x v="15"/>
    <s v="Sha Tin"/>
    <x v="4"/>
    <x v="22"/>
    <x v="3"/>
    <x v="1"/>
    <n v="3"/>
    <n v="577.14"/>
    <n v="0"/>
    <n v="577.14"/>
    <n v="1731.42"/>
    <n v="7.82"/>
    <n v="13539.7"/>
    <s v="HKD"/>
    <x v="3801"/>
    <x v="5"/>
    <x v="2"/>
    <x v="2"/>
    <x v="2"/>
    <x v="5"/>
    <x v="1"/>
    <x v="0"/>
  </r>
  <r>
    <x v="3805"/>
    <x v="461"/>
    <x v="2"/>
    <x v="11"/>
    <x v="3"/>
    <x v="3"/>
    <x v="15"/>
    <s v="Sha Tin"/>
    <x v="1"/>
    <x v="41"/>
    <x v="0"/>
    <x v="1"/>
    <n v="7"/>
    <n v="300.52"/>
    <n v="7"/>
    <n v="279.48"/>
    <n v="1956.36"/>
    <n v="7.82"/>
    <n v="15298.74"/>
    <s v="HKD"/>
    <x v="3802"/>
    <x v="2"/>
    <x v="4"/>
    <x v="2"/>
    <x v="3"/>
    <x v="0"/>
    <x v="3"/>
    <x v="0"/>
  </r>
  <r>
    <x v="3806"/>
    <x v="203"/>
    <x v="0"/>
    <x v="0"/>
    <x v="0"/>
    <x v="3"/>
    <x v="15"/>
    <s v="Tsuen Wan"/>
    <x v="4"/>
    <x v="33"/>
    <x v="2"/>
    <x v="3"/>
    <n v="1"/>
    <n v="1142.55"/>
    <n v="0"/>
    <n v="1142.55"/>
    <n v="1142.55"/>
    <n v="7.82"/>
    <n v="8934.74"/>
    <s v="HKD"/>
    <x v="3803"/>
    <x v="4"/>
    <x v="4"/>
    <x v="2"/>
    <x v="4"/>
    <x v="4"/>
    <x v="5"/>
    <x v="0"/>
  </r>
  <r>
    <x v="3807"/>
    <x v="625"/>
    <x v="0"/>
    <x v="5"/>
    <x v="0"/>
    <x v="3"/>
    <x v="15"/>
    <s v="Tsuen Wan"/>
    <x v="1"/>
    <x v="25"/>
    <x v="0"/>
    <x v="1"/>
    <n v="1"/>
    <n v="41.16"/>
    <n v="0"/>
    <n v="41.16"/>
    <n v="41.16"/>
    <n v="7.82"/>
    <n v="321.87"/>
    <s v="HKD"/>
    <x v="3804"/>
    <x v="0"/>
    <x v="1"/>
    <x v="3"/>
    <x v="1"/>
    <x v="0"/>
    <x v="8"/>
    <x v="0"/>
  </r>
  <r>
    <x v="3808"/>
    <x v="150"/>
    <x v="0"/>
    <x v="5"/>
    <x v="0"/>
    <x v="3"/>
    <x v="15"/>
    <s v="Tsuen Wan"/>
    <x v="5"/>
    <x v="15"/>
    <x v="5"/>
    <x v="0"/>
    <n v="4"/>
    <n v="747.75"/>
    <n v="0"/>
    <n v="747.75"/>
    <n v="2991"/>
    <n v="7.82"/>
    <n v="23389.62"/>
    <s v="HKD"/>
    <x v="3805"/>
    <x v="2"/>
    <x v="3"/>
    <x v="1"/>
    <x v="1"/>
    <x v="0"/>
    <x v="19"/>
    <x v="0"/>
  </r>
  <r>
    <x v="3809"/>
    <x v="150"/>
    <x v="0"/>
    <x v="5"/>
    <x v="0"/>
    <x v="3"/>
    <x v="15"/>
    <s v="Tsuen Wan"/>
    <x v="4"/>
    <x v="37"/>
    <x v="4"/>
    <x v="15"/>
    <n v="1"/>
    <n v="967.94"/>
    <n v="0"/>
    <n v="967.94"/>
    <n v="967.94"/>
    <n v="7.82"/>
    <n v="7569.29"/>
    <s v="HKD"/>
    <x v="3806"/>
    <x v="3"/>
    <x v="0"/>
    <x v="0"/>
    <x v="0"/>
    <x v="3"/>
    <x v="3"/>
    <x v="0"/>
  </r>
  <r>
    <x v="3810"/>
    <x v="121"/>
    <x v="0"/>
    <x v="6"/>
    <x v="1"/>
    <x v="3"/>
    <x v="15"/>
    <s v="Tsuen Wan"/>
    <x v="5"/>
    <x v="17"/>
    <x v="9"/>
    <x v="14"/>
    <n v="4"/>
    <n v="563.42999999999995"/>
    <n v="0"/>
    <n v="563.42999999999995"/>
    <n v="2253.7199999999998"/>
    <n v="7.82"/>
    <n v="17624.09"/>
    <s v="HKD"/>
    <x v="3807"/>
    <x v="3"/>
    <x v="6"/>
    <x v="1"/>
    <x v="0"/>
    <x v="0"/>
    <x v="3"/>
    <x v="0"/>
  </r>
  <r>
    <x v="3811"/>
    <x v="1064"/>
    <x v="0"/>
    <x v="3"/>
    <x v="2"/>
    <x v="3"/>
    <x v="15"/>
    <s v="Tsuen Wan"/>
    <x v="1"/>
    <x v="5"/>
    <x v="0"/>
    <x v="4"/>
    <n v="2"/>
    <n v="99.46"/>
    <n v="0"/>
    <n v="99.46"/>
    <n v="198.92"/>
    <n v="7.82"/>
    <n v="1555.55"/>
    <s v="HKD"/>
    <x v="3808"/>
    <x v="3"/>
    <x v="0"/>
    <x v="0"/>
    <x v="2"/>
    <x v="0"/>
    <x v="12"/>
    <x v="0"/>
  </r>
  <r>
    <x v="3812"/>
    <x v="829"/>
    <x v="0"/>
    <x v="7"/>
    <x v="2"/>
    <x v="3"/>
    <x v="15"/>
    <s v="Tsuen Wan"/>
    <x v="1"/>
    <x v="7"/>
    <x v="0"/>
    <x v="4"/>
    <n v="2"/>
    <n v="122.45"/>
    <n v="2"/>
    <n v="120"/>
    <n v="240"/>
    <n v="7.82"/>
    <n v="1876.8"/>
    <s v="HKD"/>
    <x v="3809"/>
    <x v="3"/>
    <x v="0"/>
    <x v="0"/>
    <x v="4"/>
    <x v="0"/>
    <x v="6"/>
    <x v="0"/>
  </r>
  <r>
    <x v="3813"/>
    <x v="640"/>
    <x v="0"/>
    <x v="7"/>
    <x v="2"/>
    <x v="3"/>
    <x v="15"/>
    <s v="Tsuen Wan"/>
    <x v="5"/>
    <x v="8"/>
    <x v="7"/>
    <x v="0"/>
    <n v="1"/>
    <n v="537.58000000000004"/>
    <n v="0"/>
    <n v="537.58000000000004"/>
    <n v="537.58000000000004"/>
    <n v="7.82"/>
    <n v="4203.88"/>
    <s v="HKD"/>
    <x v="3810"/>
    <x v="5"/>
    <x v="5"/>
    <x v="0"/>
    <x v="3"/>
    <x v="0"/>
    <x v="7"/>
    <x v="0"/>
  </r>
  <r>
    <x v="3814"/>
    <x v="251"/>
    <x v="0"/>
    <x v="10"/>
    <x v="3"/>
    <x v="3"/>
    <x v="15"/>
    <s v="Tsuen Wan"/>
    <x v="4"/>
    <x v="27"/>
    <x v="3"/>
    <x v="9"/>
    <n v="3"/>
    <n v="937.42"/>
    <n v="5"/>
    <n v="890.55"/>
    <n v="2671.65"/>
    <n v="7.82"/>
    <n v="20892.3"/>
    <s v="HKD"/>
    <x v="3811"/>
    <x v="3"/>
    <x v="5"/>
    <x v="1"/>
    <x v="1"/>
    <x v="2"/>
    <x v="3"/>
    <x v="0"/>
  </r>
  <r>
    <x v="3815"/>
    <x v="210"/>
    <x v="1"/>
    <x v="0"/>
    <x v="0"/>
    <x v="3"/>
    <x v="15"/>
    <s v="Tsuen Wan"/>
    <x v="3"/>
    <x v="14"/>
    <x v="1"/>
    <x v="0"/>
    <n v="1"/>
    <n v="1055.6600000000001"/>
    <n v="10"/>
    <n v="950.09"/>
    <n v="950.09"/>
    <n v="7.82"/>
    <n v="7429.7"/>
    <s v="HKD"/>
    <x v="3812"/>
    <x v="4"/>
    <x v="0"/>
    <x v="2"/>
    <x v="2"/>
    <x v="0"/>
    <x v="11"/>
    <x v="0"/>
  </r>
  <r>
    <x v="3816"/>
    <x v="212"/>
    <x v="1"/>
    <x v="4"/>
    <x v="0"/>
    <x v="3"/>
    <x v="15"/>
    <s v="Tsuen Wan"/>
    <x v="4"/>
    <x v="18"/>
    <x v="4"/>
    <x v="0"/>
    <n v="2"/>
    <n v="414.69"/>
    <n v="0"/>
    <n v="414.69"/>
    <n v="829.38"/>
    <n v="7.82"/>
    <n v="6485.75"/>
    <s v="HKD"/>
    <x v="3813"/>
    <x v="5"/>
    <x v="1"/>
    <x v="1"/>
    <x v="0"/>
    <x v="6"/>
    <x v="3"/>
    <x v="0"/>
  </r>
  <r>
    <x v="3817"/>
    <x v="874"/>
    <x v="1"/>
    <x v="9"/>
    <x v="1"/>
    <x v="3"/>
    <x v="15"/>
    <s v="Tsuen Wan"/>
    <x v="0"/>
    <x v="35"/>
    <x v="0"/>
    <x v="0"/>
    <n v="1"/>
    <n v="526.66"/>
    <n v="0"/>
    <n v="526.66"/>
    <n v="526.66"/>
    <n v="7.82"/>
    <n v="4118.4799999999996"/>
    <s v="HKD"/>
    <x v="3814"/>
    <x v="1"/>
    <x v="5"/>
    <x v="2"/>
    <x v="2"/>
    <x v="0"/>
    <x v="0"/>
    <x v="0"/>
  </r>
  <r>
    <x v="3818"/>
    <x v="239"/>
    <x v="1"/>
    <x v="2"/>
    <x v="2"/>
    <x v="3"/>
    <x v="15"/>
    <s v="Tsuen Wan"/>
    <x v="5"/>
    <x v="8"/>
    <x v="3"/>
    <x v="4"/>
    <n v="1"/>
    <n v="477.93"/>
    <n v="0"/>
    <n v="477.93"/>
    <n v="477.93"/>
    <n v="7.82"/>
    <n v="3737.41"/>
    <s v="HKD"/>
    <x v="3815"/>
    <x v="3"/>
    <x v="2"/>
    <x v="0"/>
    <x v="0"/>
    <x v="0"/>
    <x v="12"/>
    <x v="0"/>
  </r>
  <r>
    <x v="3819"/>
    <x v="794"/>
    <x v="1"/>
    <x v="3"/>
    <x v="2"/>
    <x v="3"/>
    <x v="15"/>
    <s v="Tsuen Wan"/>
    <x v="3"/>
    <x v="24"/>
    <x v="10"/>
    <x v="3"/>
    <n v="1"/>
    <n v="1323.65"/>
    <n v="3"/>
    <n v="1283.94"/>
    <n v="1283.94"/>
    <n v="7.82"/>
    <n v="10040.41"/>
    <s v="HKD"/>
    <x v="3816"/>
    <x v="3"/>
    <x v="0"/>
    <x v="0"/>
    <x v="0"/>
    <x v="0"/>
    <x v="3"/>
    <x v="0"/>
  </r>
  <r>
    <x v="3820"/>
    <x v="708"/>
    <x v="1"/>
    <x v="10"/>
    <x v="3"/>
    <x v="3"/>
    <x v="15"/>
    <s v="Tsuen Wan"/>
    <x v="4"/>
    <x v="13"/>
    <x v="2"/>
    <x v="4"/>
    <n v="1"/>
    <n v="887.46"/>
    <n v="3"/>
    <n v="860.84"/>
    <n v="860.84"/>
    <n v="7.82"/>
    <n v="6731.77"/>
    <s v="HKD"/>
    <x v="3817"/>
    <x v="4"/>
    <x v="5"/>
    <x v="2"/>
    <x v="1"/>
    <x v="2"/>
    <x v="16"/>
    <x v="0"/>
  </r>
  <r>
    <x v="3821"/>
    <x v="339"/>
    <x v="1"/>
    <x v="8"/>
    <x v="3"/>
    <x v="3"/>
    <x v="15"/>
    <s v="Tsuen Wan"/>
    <x v="4"/>
    <x v="6"/>
    <x v="4"/>
    <x v="3"/>
    <n v="1"/>
    <n v="1193.68"/>
    <n v="5"/>
    <n v="1134"/>
    <n v="1134"/>
    <n v="7.82"/>
    <n v="8867.8799999999992"/>
    <s v="HKD"/>
    <x v="3818"/>
    <x v="4"/>
    <x v="0"/>
    <x v="0"/>
    <x v="1"/>
    <x v="2"/>
    <x v="13"/>
    <x v="0"/>
  </r>
  <r>
    <x v="3822"/>
    <x v="816"/>
    <x v="1"/>
    <x v="8"/>
    <x v="3"/>
    <x v="3"/>
    <x v="15"/>
    <s v="Tsuen Wan"/>
    <x v="4"/>
    <x v="21"/>
    <x v="5"/>
    <x v="13"/>
    <n v="1"/>
    <n v="814.81"/>
    <n v="0"/>
    <n v="814.81"/>
    <n v="814.81"/>
    <n v="7.82"/>
    <n v="6371.81"/>
    <s v="HKD"/>
    <x v="3819"/>
    <x v="1"/>
    <x v="3"/>
    <x v="0"/>
    <x v="2"/>
    <x v="2"/>
    <x v="12"/>
    <x v="2"/>
  </r>
  <r>
    <x v="3823"/>
    <x v="808"/>
    <x v="1"/>
    <x v="8"/>
    <x v="3"/>
    <x v="3"/>
    <x v="15"/>
    <s v="Tsuen Wan"/>
    <x v="0"/>
    <x v="20"/>
    <x v="0"/>
    <x v="0"/>
    <n v="1"/>
    <n v="240.77"/>
    <n v="5"/>
    <n v="228.73"/>
    <n v="228.73"/>
    <n v="7.82"/>
    <n v="1788.67"/>
    <s v="HKD"/>
    <x v="3820"/>
    <x v="3"/>
    <x v="3"/>
    <x v="2"/>
    <x v="0"/>
    <x v="0"/>
    <x v="0"/>
    <x v="0"/>
  </r>
  <r>
    <x v="3824"/>
    <x v="164"/>
    <x v="1"/>
    <x v="11"/>
    <x v="3"/>
    <x v="3"/>
    <x v="15"/>
    <s v="Tsuen Wan"/>
    <x v="1"/>
    <x v="32"/>
    <x v="0"/>
    <x v="6"/>
    <n v="7"/>
    <n v="127.08"/>
    <n v="0"/>
    <n v="127.08"/>
    <n v="889.56"/>
    <n v="7.82"/>
    <n v="6956.36"/>
    <s v="HKD"/>
    <x v="3821"/>
    <x v="5"/>
    <x v="0"/>
    <x v="1"/>
    <x v="4"/>
    <x v="0"/>
    <x v="14"/>
    <x v="2"/>
  </r>
  <r>
    <x v="3825"/>
    <x v="1036"/>
    <x v="1"/>
    <x v="11"/>
    <x v="3"/>
    <x v="3"/>
    <x v="15"/>
    <s v="Tsuen Wan"/>
    <x v="2"/>
    <x v="29"/>
    <x v="0"/>
    <x v="4"/>
    <n v="2"/>
    <n v="244.73"/>
    <n v="0"/>
    <n v="244.73"/>
    <n v="489.46"/>
    <n v="7.82"/>
    <n v="3827.58"/>
    <s v="HKD"/>
    <x v="3822"/>
    <x v="4"/>
    <x v="0"/>
    <x v="0"/>
    <x v="3"/>
    <x v="0"/>
    <x v="7"/>
    <x v="0"/>
  </r>
  <r>
    <x v="3826"/>
    <x v="775"/>
    <x v="2"/>
    <x v="0"/>
    <x v="0"/>
    <x v="3"/>
    <x v="15"/>
    <s v="Tsuen Wan"/>
    <x v="4"/>
    <x v="37"/>
    <x v="2"/>
    <x v="0"/>
    <n v="1"/>
    <n v="989.11"/>
    <n v="0"/>
    <n v="989.11"/>
    <n v="989.11"/>
    <n v="7.82"/>
    <n v="7734.84"/>
    <s v="HKD"/>
    <x v="3823"/>
    <x v="0"/>
    <x v="4"/>
    <x v="1"/>
    <x v="4"/>
    <x v="3"/>
    <x v="0"/>
    <x v="2"/>
  </r>
  <r>
    <x v="3827"/>
    <x v="699"/>
    <x v="2"/>
    <x v="4"/>
    <x v="0"/>
    <x v="3"/>
    <x v="15"/>
    <s v="Tsuen Wan"/>
    <x v="4"/>
    <x v="27"/>
    <x v="5"/>
    <x v="15"/>
    <n v="1"/>
    <n v="938.4"/>
    <n v="5"/>
    <n v="891.48"/>
    <n v="891.48"/>
    <n v="7.82"/>
    <n v="6971.37"/>
    <s v="HKD"/>
    <x v="3824"/>
    <x v="0"/>
    <x v="2"/>
    <x v="1"/>
    <x v="4"/>
    <x v="3"/>
    <x v="7"/>
    <x v="0"/>
  </r>
  <r>
    <x v="3828"/>
    <x v="832"/>
    <x v="2"/>
    <x v="6"/>
    <x v="1"/>
    <x v="3"/>
    <x v="15"/>
    <s v="Tsuen Wan"/>
    <x v="5"/>
    <x v="9"/>
    <x v="2"/>
    <x v="0"/>
    <n v="2"/>
    <n v="468.31"/>
    <n v="15"/>
    <n v="398.06"/>
    <n v="796.12"/>
    <n v="7.82"/>
    <n v="6225.66"/>
    <s v="HKD"/>
    <x v="3825"/>
    <x v="4"/>
    <x v="3"/>
    <x v="0"/>
    <x v="0"/>
    <x v="0"/>
    <x v="2"/>
    <x v="0"/>
  </r>
  <r>
    <x v="3829"/>
    <x v="497"/>
    <x v="2"/>
    <x v="9"/>
    <x v="1"/>
    <x v="3"/>
    <x v="15"/>
    <s v="Tsuen Wan"/>
    <x v="1"/>
    <x v="30"/>
    <x v="0"/>
    <x v="5"/>
    <n v="4"/>
    <n v="93.88"/>
    <n v="0"/>
    <n v="93.88"/>
    <n v="375.52"/>
    <n v="7.82"/>
    <n v="2936.57"/>
    <s v="HKD"/>
    <x v="3826"/>
    <x v="0"/>
    <x v="2"/>
    <x v="1"/>
    <x v="4"/>
    <x v="0"/>
    <x v="14"/>
    <x v="0"/>
  </r>
  <r>
    <x v="3830"/>
    <x v="711"/>
    <x v="2"/>
    <x v="9"/>
    <x v="1"/>
    <x v="3"/>
    <x v="15"/>
    <s v="Tsuen Wan"/>
    <x v="5"/>
    <x v="8"/>
    <x v="3"/>
    <x v="4"/>
    <n v="1"/>
    <n v="499.58"/>
    <n v="0"/>
    <n v="499.58"/>
    <n v="499.58"/>
    <n v="7.82"/>
    <n v="3906.72"/>
    <s v="HKD"/>
    <x v="3827"/>
    <x v="4"/>
    <x v="6"/>
    <x v="3"/>
    <x v="1"/>
    <x v="0"/>
    <x v="16"/>
    <x v="0"/>
  </r>
  <r>
    <x v="3831"/>
    <x v="776"/>
    <x v="2"/>
    <x v="9"/>
    <x v="1"/>
    <x v="3"/>
    <x v="15"/>
    <s v="Tsuen Wan"/>
    <x v="0"/>
    <x v="35"/>
    <x v="0"/>
    <x v="5"/>
    <n v="1"/>
    <n v="564.1"/>
    <n v="0"/>
    <n v="564.1"/>
    <n v="564.1"/>
    <n v="7.82"/>
    <n v="4411.26"/>
    <s v="HKD"/>
    <x v="3828"/>
    <x v="0"/>
    <x v="6"/>
    <x v="0"/>
    <x v="0"/>
    <x v="0"/>
    <x v="3"/>
    <x v="0"/>
  </r>
  <r>
    <x v="3832"/>
    <x v="1055"/>
    <x v="2"/>
    <x v="2"/>
    <x v="2"/>
    <x v="3"/>
    <x v="15"/>
    <s v="Tsuen Wan"/>
    <x v="4"/>
    <x v="12"/>
    <x v="4"/>
    <x v="19"/>
    <n v="1"/>
    <n v="827.19"/>
    <n v="0"/>
    <n v="827.19"/>
    <n v="827.19"/>
    <n v="7.82"/>
    <n v="6468.63"/>
    <s v="HKD"/>
    <x v="3829"/>
    <x v="2"/>
    <x v="5"/>
    <x v="2"/>
    <x v="3"/>
    <x v="6"/>
    <x v="3"/>
    <x v="0"/>
  </r>
  <r>
    <x v="3833"/>
    <x v="1023"/>
    <x v="2"/>
    <x v="2"/>
    <x v="2"/>
    <x v="3"/>
    <x v="15"/>
    <s v="Tsuen Wan"/>
    <x v="4"/>
    <x v="18"/>
    <x v="7"/>
    <x v="7"/>
    <n v="5"/>
    <n v="445.97"/>
    <n v="0"/>
    <n v="445.97"/>
    <n v="2229.85"/>
    <n v="7.82"/>
    <n v="17437.43"/>
    <s v="HKD"/>
    <x v="3830"/>
    <x v="1"/>
    <x v="0"/>
    <x v="2"/>
    <x v="3"/>
    <x v="5"/>
    <x v="20"/>
    <x v="0"/>
  </r>
  <r>
    <x v="3834"/>
    <x v="243"/>
    <x v="2"/>
    <x v="3"/>
    <x v="2"/>
    <x v="3"/>
    <x v="15"/>
    <s v="Tsuen Wan"/>
    <x v="1"/>
    <x v="16"/>
    <x v="0"/>
    <x v="6"/>
    <n v="1"/>
    <n v="121.16"/>
    <n v="0"/>
    <n v="121.16"/>
    <n v="121.16"/>
    <n v="7.82"/>
    <n v="947.47"/>
    <s v="HKD"/>
    <x v="3831"/>
    <x v="2"/>
    <x v="2"/>
    <x v="3"/>
    <x v="4"/>
    <x v="0"/>
    <x v="3"/>
    <x v="0"/>
  </r>
  <r>
    <x v="3835"/>
    <x v="1065"/>
    <x v="2"/>
    <x v="3"/>
    <x v="2"/>
    <x v="3"/>
    <x v="15"/>
    <s v="Tsuen Wan"/>
    <x v="2"/>
    <x v="4"/>
    <x v="0"/>
    <x v="15"/>
    <n v="1"/>
    <n v="845.15"/>
    <n v="7"/>
    <n v="785.99"/>
    <n v="785.99"/>
    <n v="7.82"/>
    <n v="6146.44"/>
    <s v="HKD"/>
    <x v="3832"/>
    <x v="0"/>
    <x v="0"/>
    <x v="3"/>
    <x v="3"/>
    <x v="0"/>
    <x v="7"/>
    <x v="0"/>
  </r>
  <r>
    <x v="3836"/>
    <x v="606"/>
    <x v="2"/>
    <x v="3"/>
    <x v="2"/>
    <x v="3"/>
    <x v="15"/>
    <s v="Tsuen Wan"/>
    <x v="3"/>
    <x v="34"/>
    <x v="6"/>
    <x v="0"/>
    <n v="5"/>
    <n v="2376.39"/>
    <n v="7"/>
    <n v="2210.04"/>
    <n v="11050.2"/>
    <n v="7.82"/>
    <n v="86412.56"/>
    <s v="HKD"/>
    <x v="3833"/>
    <x v="3"/>
    <x v="6"/>
    <x v="0"/>
    <x v="2"/>
    <x v="0"/>
    <x v="5"/>
    <x v="0"/>
  </r>
  <r>
    <x v="3837"/>
    <x v="898"/>
    <x v="2"/>
    <x v="10"/>
    <x v="3"/>
    <x v="3"/>
    <x v="15"/>
    <s v="Tsuen Wan"/>
    <x v="3"/>
    <x v="3"/>
    <x v="8"/>
    <x v="14"/>
    <n v="1"/>
    <n v="2015.12"/>
    <n v="7"/>
    <n v="1874.06"/>
    <n v="1874.06"/>
    <n v="7.82"/>
    <n v="14655.15"/>
    <s v="HKD"/>
    <x v="3834"/>
    <x v="3"/>
    <x v="6"/>
    <x v="0"/>
    <x v="0"/>
    <x v="0"/>
    <x v="13"/>
    <x v="0"/>
  </r>
  <r>
    <x v="3838"/>
    <x v="117"/>
    <x v="2"/>
    <x v="10"/>
    <x v="3"/>
    <x v="3"/>
    <x v="15"/>
    <s v="Tsuen Wan"/>
    <x v="4"/>
    <x v="22"/>
    <x v="5"/>
    <x v="0"/>
    <n v="4"/>
    <n v="560.30999999999995"/>
    <n v="0"/>
    <n v="560.30999999999995"/>
    <n v="2241.2399999999998"/>
    <n v="7.82"/>
    <n v="17526.5"/>
    <s v="HKD"/>
    <x v="3835"/>
    <x v="5"/>
    <x v="6"/>
    <x v="1"/>
    <x v="1"/>
    <x v="4"/>
    <x v="5"/>
    <x v="0"/>
  </r>
  <r>
    <x v="3839"/>
    <x v="608"/>
    <x v="2"/>
    <x v="8"/>
    <x v="3"/>
    <x v="3"/>
    <x v="15"/>
    <s v="Tsuen Wan"/>
    <x v="0"/>
    <x v="31"/>
    <x v="0"/>
    <x v="0"/>
    <n v="3"/>
    <n v="134.78"/>
    <n v="0"/>
    <n v="134.78"/>
    <n v="404.34"/>
    <n v="7.82"/>
    <n v="3161.94"/>
    <s v="HKD"/>
    <x v="3836"/>
    <x v="4"/>
    <x v="6"/>
    <x v="1"/>
    <x v="1"/>
    <x v="0"/>
    <x v="18"/>
    <x v="0"/>
  </r>
  <r>
    <x v="3840"/>
    <x v="1066"/>
    <x v="2"/>
    <x v="11"/>
    <x v="3"/>
    <x v="3"/>
    <x v="15"/>
    <s v="Tsuen Wan"/>
    <x v="2"/>
    <x v="38"/>
    <x v="0"/>
    <x v="15"/>
    <n v="1"/>
    <n v="424.92"/>
    <n v="15"/>
    <n v="361.18"/>
    <n v="361.18"/>
    <n v="7.82"/>
    <n v="2824.43"/>
    <s v="HKD"/>
    <x v="3837"/>
    <x v="2"/>
    <x v="1"/>
    <x v="0"/>
    <x v="0"/>
    <x v="0"/>
    <x v="3"/>
    <x v="0"/>
  </r>
  <r>
    <x v="3841"/>
    <x v="625"/>
    <x v="0"/>
    <x v="5"/>
    <x v="0"/>
    <x v="3"/>
    <x v="15"/>
    <s v="Tuen Mun"/>
    <x v="3"/>
    <x v="3"/>
    <x v="1"/>
    <x v="3"/>
    <n v="1"/>
    <n v="2050.08"/>
    <n v="7"/>
    <n v="1906.57"/>
    <n v="1906.57"/>
    <n v="7.82"/>
    <n v="14909.38"/>
    <s v="HKD"/>
    <x v="3838"/>
    <x v="0"/>
    <x v="6"/>
    <x v="0"/>
    <x v="4"/>
    <x v="0"/>
    <x v="3"/>
    <x v="0"/>
  </r>
  <r>
    <x v="3842"/>
    <x v="440"/>
    <x v="0"/>
    <x v="5"/>
    <x v="0"/>
    <x v="3"/>
    <x v="15"/>
    <s v="Tuen Mun"/>
    <x v="0"/>
    <x v="31"/>
    <x v="0"/>
    <x v="11"/>
    <n v="2"/>
    <n v="123.54"/>
    <n v="0"/>
    <n v="123.54"/>
    <n v="247.08"/>
    <n v="7.82"/>
    <n v="1932.17"/>
    <s v="HKD"/>
    <x v="3839"/>
    <x v="1"/>
    <x v="2"/>
    <x v="0"/>
    <x v="4"/>
    <x v="0"/>
    <x v="3"/>
    <x v="1"/>
  </r>
  <r>
    <x v="3843"/>
    <x v="502"/>
    <x v="0"/>
    <x v="6"/>
    <x v="1"/>
    <x v="3"/>
    <x v="15"/>
    <s v="Tuen Mun"/>
    <x v="4"/>
    <x v="37"/>
    <x v="2"/>
    <x v="0"/>
    <n v="2"/>
    <n v="1050.75"/>
    <n v="5"/>
    <n v="998.21"/>
    <n v="1996.42"/>
    <n v="7.82"/>
    <n v="15612"/>
    <s v="HKD"/>
    <x v="3840"/>
    <x v="4"/>
    <x v="3"/>
    <x v="0"/>
    <x v="1"/>
    <x v="2"/>
    <x v="20"/>
    <x v="0"/>
  </r>
  <r>
    <x v="3844"/>
    <x v="779"/>
    <x v="0"/>
    <x v="2"/>
    <x v="2"/>
    <x v="3"/>
    <x v="15"/>
    <s v="Tuen Mun"/>
    <x v="4"/>
    <x v="11"/>
    <x v="5"/>
    <x v="1"/>
    <n v="2"/>
    <n v="995.29"/>
    <n v="10"/>
    <n v="895.76"/>
    <n v="1791.52"/>
    <n v="7.82"/>
    <n v="14009.69"/>
    <s v="HKD"/>
    <x v="3841"/>
    <x v="1"/>
    <x v="5"/>
    <x v="2"/>
    <x v="1"/>
    <x v="2"/>
    <x v="10"/>
    <x v="2"/>
  </r>
  <r>
    <x v="3845"/>
    <x v="7"/>
    <x v="0"/>
    <x v="3"/>
    <x v="2"/>
    <x v="3"/>
    <x v="15"/>
    <s v="Tuen Mun"/>
    <x v="1"/>
    <x v="30"/>
    <x v="0"/>
    <x v="4"/>
    <n v="2"/>
    <n v="98.99"/>
    <n v="0"/>
    <n v="98.99"/>
    <n v="197.98"/>
    <n v="7.82"/>
    <n v="1548.2"/>
    <s v="HKD"/>
    <x v="3842"/>
    <x v="1"/>
    <x v="5"/>
    <x v="1"/>
    <x v="1"/>
    <x v="0"/>
    <x v="3"/>
    <x v="0"/>
  </r>
  <r>
    <x v="3846"/>
    <x v="503"/>
    <x v="0"/>
    <x v="7"/>
    <x v="2"/>
    <x v="3"/>
    <x v="15"/>
    <s v="Tuen Mun"/>
    <x v="2"/>
    <x v="2"/>
    <x v="0"/>
    <x v="15"/>
    <n v="2"/>
    <n v="297.45999999999998"/>
    <n v="7"/>
    <n v="276.64"/>
    <n v="553.28"/>
    <n v="7.82"/>
    <n v="4326.6499999999996"/>
    <s v="HKD"/>
    <x v="3843"/>
    <x v="4"/>
    <x v="1"/>
    <x v="1"/>
    <x v="0"/>
    <x v="0"/>
    <x v="3"/>
    <x v="0"/>
  </r>
  <r>
    <x v="3847"/>
    <x v="915"/>
    <x v="0"/>
    <x v="10"/>
    <x v="3"/>
    <x v="3"/>
    <x v="15"/>
    <s v="Tuen Mun"/>
    <x v="4"/>
    <x v="27"/>
    <x v="7"/>
    <x v="13"/>
    <n v="2"/>
    <n v="839.95"/>
    <n v="0"/>
    <n v="839.95"/>
    <n v="1679.9"/>
    <n v="7.82"/>
    <n v="13136.82"/>
    <s v="HKD"/>
    <x v="3844"/>
    <x v="5"/>
    <x v="6"/>
    <x v="2"/>
    <x v="1"/>
    <x v="5"/>
    <x v="8"/>
    <x v="0"/>
  </r>
  <r>
    <x v="3848"/>
    <x v="1067"/>
    <x v="0"/>
    <x v="10"/>
    <x v="3"/>
    <x v="3"/>
    <x v="15"/>
    <s v="Tuen Mun"/>
    <x v="5"/>
    <x v="9"/>
    <x v="9"/>
    <x v="6"/>
    <n v="1"/>
    <n v="452.11"/>
    <n v="0"/>
    <n v="452.11"/>
    <n v="452.11"/>
    <n v="7.82"/>
    <n v="3535.5"/>
    <s v="HKD"/>
    <x v="3845"/>
    <x v="5"/>
    <x v="2"/>
    <x v="0"/>
    <x v="3"/>
    <x v="0"/>
    <x v="12"/>
    <x v="0"/>
  </r>
  <r>
    <x v="3849"/>
    <x v="504"/>
    <x v="0"/>
    <x v="11"/>
    <x v="3"/>
    <x v="3"/>
    <x v="15"/>
    <s v="Tuen Mun"/>
    <x v="1"/>
    <x v="7"/>
    <x v="0"/>
    <x v="4"/>
    <n v="2"/>
    <n v="132.21"/>
    <n v="0"/>
    <n v="132.21"/>
    <n v="264.42"/>
    <n v="7.82"/>
    <n v="2067.7600000000002"/>
    <s v="HKD"/>
    <x v="3846"/>
    <x v="2"/>
    <x v="4"/>
    <x v="0"/>
    <x v="1"/>
    <x v="0"/>
    <x v="17"/>
    <x v="2"/>
  </r>
  <r>
    <x v="3850"/>
    <x v="1004"/>
    <x v="1"/>
    <x v="0"/>
    <x v="0"/>
    <x v="3"/>
    <x v="15"/>
    <s v="Tuen Mun"/>
    <x v="3"/>
    <x v="39"/>
    <x v="6"/>
    <x v="14"/>
    <n v="1"/>
    <n v="7014.82"/>
    <n v="7"/>
    <n v="6523.78"/>
    <n v="6523.78"/>
    <n v="7.82"/>
    <n v="51015.96"/>
    <s v="HKD"/>
    <x v="3847"/>
    <x v="2"/>
    <x v="6"/>
    <x v="2"/>
    <x v="2"/>
    <x v="0"/>
    <x v="13"/>
    <x v="0"/>
  </r>
  <r>
    <x v="3851"/>
    <x v="492"/>
    <x v="1"/>
    <x v="5"/>
    <x v="0"/>
    <x v="3"/>
    <x v="15"/>
    <s v="Tuen Mun"/>
    <x v="4"/>
    <x v="12"/>
    <x v="7"/>
    <x v="4"/>
    <n v="2"/>
    <n v="970.34"/>
    <n v="0"/>
    <n v="970.34"/>
    <n v="1940.68"/>
    <n v="7.82"/>
    <n v="15176.12"/>
    <s v="HKD"/>
    <x v="3848"/>
    <x v="1"/>
    <x v="0"/>
    <x v="2"/>
    <x v="1"/>
    <x v="2"/>
    <x v="1"/>
    <x v="0"/>
  </r>
  <r>
    <x v="3852"/>
    <x v="534"/>
    <x v="1"/>
    <x v="1"/>
    <x v="1"/>
    <x v="3"/>
    <x v="15"/>
    <s v="Tuen Mun"/>
    <x v="4"/>
    <x v="18"/>
    <x v="2"/>
    <x v="15"/>
    <n v="1"/>
    <n v="408.41"/>
    <n v="0"/>
    <n v="408.41"/>
    <n v="408.41"/>
    <n v="7.82"/>
    <n v="3193.77"/>
    <s v="HKD"/>
    <x v="3849"/>
    <x v="5"/>
    <x v="0"/>
    <x v="2"/>
    <x v="4"/>
    <x v="4"/>
    <x v="6"/>
    <x v="0"/>
  </r>
  <r>
    <x v="3853"/>
    <x v="411"/>
    <x v="1"/>
    <x v="1"/>
    <x v="1"/>
    <x v="3"/>
    <x v="15"/>
    <s v="Tuen Mun"/>
    <x v="3"/>
    <x v="39"/>
    <x v="8"/>
    <x v="14"/>
    <n v="2"/>
    <n v="7544.8"/>
    <n v="10"/>
    <n v="6790.32"/>
    <n v="13580.64"/>
    <n v="7.82"/>
    <n v="106200.6"/>
    <s v="HKD"/>
    <x v="3850"/>
    <x v="5"/>
    <x v="6"/>
    <x v="0"/>
    <x v="4"/>
    <x v="0"/>
    <x v="3"/>
    <x v="2"/>
  </r>
  <r>
    <x v="3854"/>
    <x v="188"/>
    <x v="1"/>
    <x v="9"/>
    <x v="1"/>
    <x v="3"/>
    <x v="15"/>
    <s v="Tuen Mun"/>
    <x v="2"/>
    <x v="29"/>
    <x v="0"/>
    <x v="15"/>
    <n v="2"/>
    <n v="250.97"/>
    <n v="15"/>
    <n v="213.32"/>
    <n v="426.64"/>
    <n v="7.82"/>
    <n v="3336.32"/>
    <s v="HKD"/>
    <x v="3851"/>
    <x v="4"/>
    <x v="5"/>
    <x v="0"/>
    <x v="1"/>
    <x v="0"/>
    <x v="3"/>
    <x v="0"/>
  </r>
  <r>
    <x v="3855"/>
    <x v="427"/>
    <x v="1"/>
    <x v="2"/>
    <x v="2"/>
    <x v="3"/>
    <x v="15"/>
    <s v="Tuen Mun"/>
    <x v="3"/>
    <x v="39"/>
    <x v="8"/>
    <x v="3"/>
    <n v="1"/>
    <n v="6848.64"/>
    <n v="0"/>
    <n v="6848.64"/>
    <n v="6848.64"/>
    <n v="7.82"/>
    <n v="53556.36"/>
    <s v="HKD"/>
    <x v="3852"/>
    <x v="5"/>
    <x v="0"/>
    <x v="1"/>
    <x v="2"/>
    <x v="0"/>
    <x v="3"/>
    <x v="0"/>
  </r>
  <r>
    <x v="3856"/>
    <x v="583"/>
    <x v="1"/>
    <x v="2"/>
    <x v="2"/>
    <x v="3"/>
    <x v="15"/>
    <s v="Tuen Mun"/>
    <x v="4"/>
    <x v="26"/>
    <x v="2"/>
    <x v="12"/>
    <n v="1"/>
    <n v="694.8"/>
    <n v="5"/>
    <n v="660.06"/>
    <n v="660.06"/>
    <n v="7.82"/>
    <n v="5161.67"/>
    <s v="HKD"/>
    <x v="3853"/>
    <x v="5"/>
    <x v="1"/>
    <x v="2"/>
    <x v="1"/>
    <x v="5"/>
    <x v="3"/>
    <x v="0"/>
  </r>
  <r>
    <x v="3857"/>
    <x v="129"/>
    <x v="1"/>
    <x v="3"/>
    <x v="2"/>
    <x v="3"/>
    <x v="15"/>
    <s v="Tuen Mun"/>
    <x v="2"/>
    <x v="4"/>
    <x v="0"/>
    <x v="4"/>
    <n v="2"/>
    <n v="783.74"/>
    <n v="7"/>
    <n v="728.88"/>
    <n v="1457.76"/>
    <n v="7.82"/>
    <n v="11399.68"/>
    <s v="HKD"/>
    <x v="3854"/>
    <x v="1"/>
    <x v="3"/>
    <x v="0"/>
    <x v="0"/>
    <x v="0"/>
    <x v="3"/>
    <x v="1"/>
  </r>
  <r>
    <x v="3858"/>
    <x v="219"/>
    <x v="1"/>
    <x v="3"/>
    <x v="2"/>
    <x v="3"/>
    <x v="15"/>
    <s v="Tuen Mun"/>
    <x v="2"/>
    <x v="29"/>
    <x v="0"/>
    <x v="16"/>
    <n v="1"/>
    <n v="233.08"/>
    <n v="0"/>
    <n v="233.08"/>
    <n v="233.08"/>
    <n v="7.82"/>
    <n v="1822.69"/>
    <s v="HKD"/>
    <x v="3855"/>
    <x v="2"/>
    <x v="1"/>
    <x v="3"/>
    <x v="1"/>
    <x v="0"/>
    <x v="3"/>
    <x v="0"/>
  </r>
  <r>
    <x v="3859"/>
    <x v="192"/>
    <x v="1"/>
    <x v="10"/>
    <x v="3"/>
    <x v="3"/>
    <x v="15"/>
    <s v="Tuen Mun"/>
    <x v="4"/>
    <x v="26"/>
    <x v="2"/>
    <x v="19"/>
    <n v="2"/>
    <n v="663.29"/>
    <n v="0"/>
    <n v="663.29"/>
    <n v="1326.58"/>
    <n v="7.82"/>
    <n v="10373.86"/>
    <s v="HKD"/>
    <x v="3856"/>
    <x v="1"/>
    <x v="5"/>
    <x v="0"/>
    <x v="4"/>
    <x v="3"/>
    <x v="18"/>
    <x v="2"/>
  </r>
  <r>
    <x v="3860"/>
    <x v="431"/>
    <x v="1"/>
    <x v="10"/>
    <x v="3"/>
    <x v="3"/>
    <x v="15"/>
    <s v="Tuen Mun"/>
    <x v="4"/>
    <x v="11"/>
    <x v="5"/>
    <x v="3"/>
    <n v="2"/>
    <n v="931.22"/>
    <n v="0"/>
    <n v="931.22"/>
    <n v="1862.44"/>
    <n v="7.82"/>
    <n v="14564.28"/>
    <s v="HKD"/>
    <x v="3857"/>
    <x v="0"/>
    <x v="2"/>
    <x v="0"/>
    <x v="4"/>
    <x v="4"/>
    <x v="3"/>
    <x v="0"/>
  </r>
  <r>
    <x v="3861"/>
    <x v="1013"/>
    <x v="1"/>
    <x v="8"/>
    <x v="3"/>
    <x v="3"/>
    <x v="15"/>
    <s v="Tuen Mun"/>
    <x v="1"/>
    <x v="32"/>
    <x v="0"/>
    <x v="4"/>
    <n v="1"/>
    <n v="132.19"/>
    <n v="0"/>
    <n v="132.19"/>
    <n v="132.19"/>
    <n v="7.82"/>
    <n v="1033.73"/>
    <s v="HKD"/>
    <x v="3858"/>
    <x v="3"/>
    <x v="3"/>
    <x v="0"/>
    <x v="1"/>
    <x v="0"/>
    <x v="3"/>
    <x v="0"/>
  </r>
  <r>
    <x v="3862"/>
    <x v="223"/>
    <x v="1"/>
    <x v="11"/>
    <x v="3"/>
    <x v="3"/>
    <x v="15"/>
    <s v="Tuen Mun"/>
    <x v="4"/>
    <x v="13"/>
    <x v="2"/>
    <x v="0"/>
    <n v="1"/>
    <n v="931.3"/>
    <n v="0"/>
    <n v="931.3"/>
    <n v="931.3"/>
    <n v="7.82"/>
    <n v="7282.77"/>
    <s v="HKD"/>
    <x v="3859"/>
    <x v="4"/>
    <x v="0"/>
    <x v="3"/>
    <x v="3"/>
    <x v="6"/>
    <x v="0"/>
    <x v="0"/>
  </r>
  <r>
    <x v="3863"/>
    <x v="485"/>
    <x v="2"/>
    <x v="0"/>
    <x v="0"/>
    <x v="3"/>
    <x v="15"/>
    <s v="Tuen Mun"/>
    <x v="1"/>
    <x v="25"/>
    <x v="0"/>
    <x v="6"/>
    <n v="1"/>
    <n v="40.15"/>
    <n v="7"/>
    <n v="37.340000000000003"/>
    <n v="37.340000000000003"/>
    <n v="7.82"/>
    <n v="292"/>
    <s v="HKD"/>
    <x v="3860"/>
    <x v="1"/>
    <x v="6"/>
    <x v="0"/>
    <x v="2"/>
    <x v="0"/>
    <x v="20"/>
    <x v="0"/>
  </r>
  <r>
    <x v="3864"/>
    <x v="225"/>
    <x v="2"/>
    <x v="5"/>
    <x v="0"/>
    <x v="3"/>
    <x v="15"/>
    <s v="Tuen Mun"/>
    <x v="3"/>
    <x v="39"/>
    <x v="10"/>
    <x v="14"/>
    <n v="2"/>
    <n v="7009.5"/>
    <n v="7"/>
    <n v="6518.83"/>
    <n v="13037.66"/>
    <n v="7.82"/>
    <n v="101954.5"/>
    <s v="HKD"/>
    <x v="3861"/>
    <x v="4"/>
    <x v="3"/>
    <x v="2"/>
    <x v="4"/>
    <x v="0"/>
    <x v="12"/>
    <x v="0"/>
  </r>
  <r>
    <x v="3865"/>
    <x v="741"/>
    <x v="2"/>
    <x v="5"/>
    <x v="0"/>
    <x v="3"/>
    <x v="15"/>
    <s v="Tuen Mun"/>
    <x v="5"/>
    <x v="10"/>
    <x v="5"/>
    <x v="10"/>
    <n v="2"/>
    <n v="1059.92"/>
    <n v="3"/>
    <n v="1028.1199999999999"/>
    <n v="2056.2399999999998"/>
    <n v="7.82"/>
    <n v="16079.8"/>
    <s v="HKD"/>
    <x v="3862"/>
    <x v="2"/>
    <x v="6"/>
    <x v="2"/>
    <x v="4"/>
    <x v="0"/>
    <x v="20"/>
    <x v="0"/>
  </r>
  <r>
    <x v="3866"/>
    <x v="934"/>
    <x v="2"/>
    <x v="6"/>
    <x v="1"/>
    <x v="3"/>
    <x v="15"/>
    <s v="Tuen Mun"/>
    <x v="4"/>
    <x v="23"/>
    <x v="4"/>
    <x v="17"/>
    <n v="2"/>
    <n v="824.68"/>
    <n v="0"/>
    <n v="824.68"/>
    <n v="1649.36"/>
    <n v="7.82"/>
    <n v="12898"/>
    <s v="HKD"/>
    <x v="3863"/>
    <x v="1"/>
    <x v="4"/>
    <x v="3"/>
    <x v="3"/>
    <x v="3"/>
    <x v="12"/>
    <x v="0"/>
  </r>
  <r>
    <x v="3867"/>
    <x v="853"/>
    <x v="2"/>
    <x v="1"/>
    <x v="1"/>
    <x v="3"/>
    <x v="15"/>
    <s v="Tuen Mun"/>
    <x v="4"/>
    <x v="33"/>
    <x v="3"/>
    <x v="18"/>
    <n v="4"/>
    <n v="1028.74"/>
    <n v="10"/>
    <n v="925.87"/>
    <n v="3703.48"/>
    <n v="7.82"/>
    <n v="28961.21"/>
    <s v="HKD"/>
    <x v="3864"/>
    <x v="4"/>
    <x v="5"/>
    <x v="0"/>
    <x v="3"/>
    <x v="5"/>
    <x v="3"/>
    <x v="0"/>
  </r>
  <r>
    <x v="3868"/>
    <x v="757"/>
    <x v="2"/>
    <x v="9"/>
    <x v="1"/>
    <x v="3"/>
    <x v="15"/>
    <s v="Tuen Mun"/>
    <x v="3"/>
    <x v="34"/>
    <x v="10"/>
    <x v="3"/>
    <n v="2"/>
    <n v="2626.03"/>
    <n v="0"/>
    <n v="2626.03"/>
    <n v="5252.06"/>
    <n v="7.82"/>
    <n v="41071.11"/>
    <s v="HKD"/>
    <x v="3865"/>
    <x v="4"/>
    <x v="0"/>
    <x v="0"/>
    <x v="4"/>
    <x v="0"/>
    <x v="17"/>
    <x v="0"/>
  </r>
  <r>
    <x v="3869"/>
    <x v="948"/>
    <x v="2"/>
    <x v="9"/>
    <x v="1"/>
    <x v="3"/>
    <x v="15"/>
    <s v="Tuen Mun"/>
    <x v="5"/>
    <x v="17"/>
    <x v="5"/>
    <x v="6"/>
    <n v="5"/>
    <n v="606.62"/>
    <n v="10"/>
    <n v="545.96"/>
    <n v="2729.8"/>
    <n v="7.82"/>
    <n v="21347.040000000001"/>
    <s v="HKD"/>
    <x v="3866"/>
    <x v="3"/>
    <x v="2"/>
    <x v="2"/>
    <x v="0"/>
    <x v="0"/>
    <x v="16"/>
    <x v="0"/>
  </r>
  <r>
    <x v="3870"/>
    <x v="639"/>
    <x v="2"/>
    <x v="8"/>
    <x v="3"/>
    <x v="3"/>
    <x v="15"/>
    <s v="Tuen Mun"/>
    <x v="1"/>
    <x v="7"/>
    <x v="0"/>
    <x v="1"/>
    <n v="1"/>
    <n v="131.91"/>
    <n v="7"/>
    <n v="122.68"/>
    <n v="122.68"/>
    <n v="7.82"/>
    <n v="959.36"/>
    <s v="HKD"/>
    <x v="3867"/>
    <x v="5"/>
    <x v="3"/>
    <x v="0"/>
    <x v="3"/>
    <x v="0"/>
    <x v="9"/>
    <x v="0"/>
  </r>
  <r>
    <x v="3871"/>
    <x v="326"/>
    <x v="2"/>
    <x v="8"/>
    <x v="3"/>
    <x v="3"/>
    <x v="15"/>
    <s v="Tuen Mun"/>
    <x v="4"/>
    <x v="13"/>
    <x v="7"/>
    <x v="9"/>
    <n v="1"/>
    <n v="917.7"/>
    <n v="15"/>
    <n v="780.05"/>
    <n v="780.05"/>
    <n v="7.82"/>
    <n v="6099.99"/>
    <s v="HKD"/>
    <x v="3868"/>
    <x v="0"/>
    <x v="1"/>
    <x v="3"/>
    <x v="0"/>
    <x v="4"/>
    <x v="19"/>
    <x v="0"/>
  </r>
  <r>
    <x v="3872"/>
    <x v="396"/>
    <x v="0"/>
    <x v="0"/>
    <x v="0"/>
    <x v="3"/>
    <x v="15"/>
    <s v="Wan Chai"/>
    <x v="0"/>
    <x v="31"/>
    <x v="0"/>
    <x v="3"/>
    <n v="3"/>
    <n v="128.24"/>
    <n v="0"/>
    <n v="128.24"/>
    <n v="384.72"/>
    <n v="7.82"/>
    <n v="3008.51"/>
    <s v="HKD"/>
    <x v="3869"/>
    <x v="2"/>
    <x v="3"/>
    <x v="0"/>
    <x v="3"/>
    <x v="0"/>
    <x v="3"/>
    <x v="0"/>
  </r>
  <r>
    <x v="3873"/>
    <x v="878"/>
    <x v="0"/>
    <x v="1"/>
    <x v="1"/>
    <x v="3"/>
    <x v="15"/>
    <s v="Wan Chai"/>
    <x v="4"/>
    <x v="6"/>
    <x v="7"/>
    <x v="9"/>
    <n v="1"/>
    <n v="1129.43"/>
    <n v="0"/>
    <n v="1129.43"/>
    <n v="1129.43"/>
    <n v="7.82"/>
    <n v="8832.14"/>
    <s v="HKD"/>
    <x v="3870"/>
    <x v="2"/>
    <x v="1"/>
    <x v="2"/>
    <x v="3"/>
    <x v="2"/>
    <x v="2"/>
    <x v="0"/>
  </r>
  <r>
    <x v="3874"/>
    <x v="422"/>
    <x v="0"/>
    <x v="1"/>
    <x v="1"/>
    <x v="3"/>
    <x v="15"/>
    <s v="Wan Chai"/>
    <x v="4"/>
    <x v="13"/>
    <x v="7"/>
    <x v="18"/>
    <n v="2"/>
    <n v="937.94"/>
    <n v="0"/>
    <n v="937.94"/>
    <n v="1875.88"/>
    <n v="7.82"/>
    <n v="14669.38"/>
    <s v="HKD"/>
    <x v="3871"/>
    <x v="2"/>
    <x v="3"/>
    <x v="3"/>
    <x v="4"/>
    <x v="2"/>
    <x v="8"/>
    <x v="0"/>
  </r>
  <r>
    <x v="3875"/>
    <x v="508"/>
    <x v="0"/>
    <x v="3"/>
    <x v="2"/>
    <x v="3"/>
    <x v="15"/>
    <s v="Wan Chai"/>
    <x v="4"/>
    <x v="12"/>
    <x v="3"/>
    <x v="12"/>
    <n v="2"/>
    <n v="952.88"/>
    <n v="7"/>
    <n v="886.18"/>
    <n v="1772.36"/>
    <n v="7.82"/>
    <n v="13859.86"/>
    <s v="HKD"/>
    <x v="3872"/>
    <x v="1"/>
    <x v="1"/>
    <x v="1"/>
    <x v="2"/>
    <x v="6"/>
    <x v="3"/>
    <x v="0"/>
  </r>
  <r>
    <x v="3876"/>
    <x v="1053"/>
    <x v="0"/>
    <x v="8"/>
    <x v="3"/>
    <x v="3"/>
    <x v="15"/>
    <s v="Wan Chai"/>
    <x v="1"/>
    <x v="1"/>
    <x v="0"/>
    <x v="1"/>
    <n v="5"/>
    <n v="27.57"/>
    <n v="15"/>
    <n v="23.43"/>
    <n v="117.15"/>
    <n v="7.82"/>
    <n v="916.11"/>
    <s v="HKD"/>
    <x v="3873"/>
    <x v="1"/>
    <x v="2"/>
    <x v="0"/>
    <x v="3"/>
    <x v="0"/>
    <x v="5"/>
    <x v="0"/>
  </r>
  <r>
    <x v="3877"/>
    <x v="632"/>
    <x v="1"/>
    <x v="4"/>
    <x v="0"/>
    <x v="3"/>
    <x v="15"/>
    <s v="Wan Chai"/>
    <x v="1"/>
    <x v="16"/>
    <x v="0"/>
    <x v="6"/>
    <n v="1"/>
    <n v="127.15"/>
    <n v="0"/>
    <n v="127.15"/>
    <n v="127.15"/>
    <n v="7.82"/>
    <n v="994.31"/>
    <s v="HKD"/>
    <x v="3874"/>
    <x v="2"/>
    <x v="0"/>
    <x v="2"/>
    <x v="1"/>
    <x v="0"/>
    <x v="2"/>
    <x v="0"/>
  </r>
  <r>
    <x v="3878"/>
    <x v="977"/>
    <x v="1"/>
    <x v="4"/>
    <x v="0"/>
    <x v="3"/>
    <x v="15"/>
    <s v="Wan Chai"/>
    <x v="4"/>
    <x v="12"/>
    <x v="3"/>
    <x v="9"/>
    <n v="3"/>
    <n v="865.18"/>
    <n v="0"/>
    <n v="865.18"/>
    <n v="2595.54"/>
    <n v="7.82"/>
    <n v="20297.12"/>
    <s v="HKD"/>
    <x v="3875"/>
    <x v="1"/>
    <x v="5"/>
    <x v="2"/>
    <x v="2"/>
    <x v="5"/>
    <x v="16"/>
    <x v="2"/>
  </r>
  <r>
    <x v="3879"/>
    <x v="977"/>
    <x v="1"/>
    <x v="4"/>
    <x v="0"/>
    <x v="3"/>
    <x v="15"/>
    <s v="Wan Chai"/>
    <x v="4"/>
    <x v="13"/>
    <x v="4"/>
    <x v="4"/>
    <n v="2"/>
    <n v="937.67"/>
    <n v="5"/>
    <n v="890.79"/>
    <n v="1781.58"/>
    <n v="7.82"/>
    <n v="13931.96"/>
    <s v="HKD"/>
    <x v="3876"/>
    <x v="4"/>
    <x v="2"/>
    <x v="2"/>
    <x v="4"/>
    <x v="6"/>
    <x v="10"/>
    <x v="0"/>
  </r>
  <r>
    <x v="3880"/>
    <x v="401"/>
    <x v="1"/>
    <x v="4"/>
    <x v="0"/>
    <x v="3"/>
    <x v="15"/>
    <s v="Wan Chai"/>
    <x v="3"/>
    <x v="39"/>
    <x v="8"/>
    <x v="0"/>
    <n v="2"/>
    <n v="6966.02"/>
    <n v="0"/>
    <n v="6966.02"/>
    <n v="13932.04"/>
    <n v="7.82"/>
    <n v="108948.55"/>
    <s v="HKD"/>
    <x v="3877"/>
    <x v="3"/>
    <x v="1"/>
    <x v="2"/>
    <x v="0"/>
    <x v="0"/>
    <x v="18"/>
    <x v="0"/>
  </r>
  <r>
    <x v="3881"/>
    <x v="724"/>
    <x v="1"/>
    <x v="5"/>
    <x v="0"/>
    <x v="3"/>
    <x v="15"/>
    <s v="Wan Chai"/>
    <x v="3"/>
    <x v="42"/>
    <x v="10"/>
    <x v="0"/>
    <n v="3"/>
    <n v="1195.6300000000001"/>
    <n v="0"/>
    <n v="1195.6300000000001"/>
    <n v="3586.89"/>
    <n v="7.82"/>
    <n v="28049.48"/>
    <s v="HKD"/>
    <x v="3878"/>
    <x v="2"/>
    <x v="6"/>
    <x v="0"/>
    <x v="0"/>
    <x v="0"/>
    <x v="3"/>
    <x v="0"/>
  </r>
  <r>
    <x v="3882"/>
    <x v="75"/>
    <x v="1"/>
    <x v="1"/>
    <x v="1"/>
    <x v="3"/>
    <x v="15"/>
    <s v="Wan Chai"/>
    <x v="5"/>
    <x v="10"/>
    <x v="5"/>
    <x v="4"/>
    <n v="1"/>
    <n v="1154.96"/>
    <n v="3"/>
    <n v="1120.31"/>
    <n v="1120.31"/>
    <n v="7.82"/>
    <n v="8760.82"/>
    <s v="HKD"/>
    <x v="3879"/>
    <x v="5"/>
    <x v="4"/>
    <x v="0"/>
    <x v="3"/>
    <x v="0"/>
    <x v="11"/>
    <x v="0"/>
  </r>
  <r>
    <x v="3883"/>
    <x v="961"/>
    <x v="1"/>
    <x v="9"/>
    <x v="1"/>
    <x v="3"/>
    <x v="15"/>
    <s v="Wan Chai"/>
    <x v="3"/>
    <x v="39"/>
    <x v="6"/>
    <x v="14"/>
    <n v="2"/>
    <n v="6623.1"/>
    <n v="0"/>
    <n v="6623.1"/>
    <n v="13246.2"/>
    <n v="7.82"/>
    <n v="103585.28"/>
    <s v="HKD"/>
    <x v="3880"/>
    <x v="0"/>
    <x v="5"/>
    <x v="0"/>
    <x v="0"/>
    <x v="0"/>
    <x v="3"/>
    <x v="0"/>
  </r>
  <r>
    <x v="3884"/>
    <x v="189"/>
    <x v="1"/>
    <x v="2"/>
    <x v="2"/>
    <x v="3"/>
    <x v="15"/>
    <s v="Wan Chai"/>
    <x v="1"/>
    <x v="25"/>
    <x v="0"/>
    <x v="5"/>
    <n v="2"/>
    <n v="38.020000000000003"/>
    <n v="0"/>
    <n v="38.020000000000003"/>
    <n v="76.040000000000006"/>
    <n v="7.82"/>
    <n v="594.63"/>
    <s v="HKD"/>
    <x v="3881"/>
    <x v="1"/>
    <x v="0"/>
    <x v="2"/>
    <x v="3"/>
    <x v="0"/>
    <x v="3"/>
    <x v="0"/>
  </r>
  <r>
    <x v="3885"/>
    <x v="189"/>
    <x v="1"/>
    <x v="2"/>
    <x v="2"/>
    <x v="3"/>
    <x v="15"/>
    <s v="Wan Chai"/>
    <x v="3"/>
    <x v="34"/>
    <x v="1"/>
    <x v="3"/>
    <n v="4"/>
    <n v="2625.17"/>
    <n v="0"/>
    <n v="2625.17"/>
    <n v="10500.68"/>
    <n v="7.82"/>
    <n v="82115.320000000007"/>
    <s v="HKD"/>
    <x v="3882"/>
    <x v="2"/>
    <x v="5"/>
    <x v="1"/>
    <x v="3"/>
    <x v="0"/>
    <x v="5"/>
    <x v="0"/>
  </r>
  <r>
    <x v="3886"/>
    <x v="219"/>
    <x v="1"/>
    <x v="3"/>
    <x v="2"/>
    <x v="3"/>
    <x v="15"/>
    <s v="Wan Chai"/>
    <x v="0"/>
    <x v="31"/>
    <x v="0"/>
    <x v="0"/>
    <n v="2"/>
    <n v="127.34"/>
    <n v="2"/>
    <n v="124.79"/>
    <n v="249.58"/>
    <n v="7.82"/>
    <n v="1951.72"/>
    <s v="HKD"/>
    <x v="3883"/>
    <x v="4"/>
    <x v="1"/>
    <x v="2"/>
    <x v="1"/>
    <x v="0"/>
    <x v="12"/>
    <x v="0"/>
  </r>
  <r>
    <x v="3887"/>
    <x v="191"/>
    <x v="1"/>
    <x v="7"/>
    <x v="2"/>
    <x v="3"/>
    <x v="15"/>
    <s v="Wan Chai"/>
    <x v="4"/>
    <x v="21"/>
    <x v="5"/>
    <x v="17"/>
    <n v="1"/>
    <n v="812.92"/>
    <n v="15"/>
    <n v="690.98"/>
    <n v="690.98"/>
    <n v="7.82"/>
    <n v="5403.46"/>
    <s v="HKD"/>
    <x v="3884"/>
    <x v="3"/>
    <x v="4"/>
    <x v="2"/>
    <x v="1"/>
    <x v="1"/>
    <x v="3"/>
    <x v="0"/>
  </r>
  <r>
    <x v="3888"/>
    <x v="163"/>
    <x v="1"/>
    <x v="10"/>
    <x v="3"/>
    <x v="3"/>
    <x v="15"/>
    <s v="Wan Chai"/>
    <x v="4"/>
    <x v="37"/>
    <x v="4"/>
    <x v="15"/>
    <n v="2"/>
    <n v="1005.55"/>
    <n v="0"/>
    <n v="1005.55"/>
    <n v="2011.1"/>
    <n v="7.82"/>
    <n v="15726.8"/>
    <s v="HKD"/>
    <x v="3885"/>
    <x v="5"/>
    <x v="6"/>
    <x v="1"/>
    <x v="0"/>
    <x v="1"/>
    <x v="3"/>
    <x v="0"/>
  </r>
  <r>
    <x v="3889"/>
    <x v="668"/>
    <x v="1"/>
    <x v="10"/>
    <x v="3"/>
    <x v="3"/>
    <x v="15"/>
    <s v="Wan Chai"/>
    <x v="4"/>
    <x v="26"/>
    <x v="3"/>
    <x v="3"/>
    <n v="1"/>
    <n v="735.74"/>
    <n v="15"/>
    <n v="625.38"/>
    <n v="625.38"/>
    <n v="7.82"/>
    <n v="4890.47"/>
    <s v="HKD"/>
    <x v="3886"/>
    <x v="2"/>
    <x v="5"/>
    <x v="0"/>
    <x v="0"/>
    <x v="5"/>
    <x v="3"/>
    <x v="0"/>
  </r>
  <r>
    <x v="3890"/>
    <x v="222"/>
    <x v="1"/>
    <x v="10"/>
    <x v="3"/>
    <x v="3"/>
    <x v="15"/>
    <s v="Wan Chai"/>
    <x v="4"/>
    <x v="37"/>
    <x v="2"/>
    <x v="0"/>
    <n v="1"/>
    <n v="1034.6199999999999"/>
    <n v="10"/>
    <n v="931.16"/>
    <n v="931.16"/>
    <n v="7.82"/>
    <n v="7281.67"/>
    <s v="HKD"/>
    <x v="3887"/>
    <x v="3"/>
    <x v="0"/>
    <x v="0"/>
    <x v="4"/>
    <x v="6"/>
    <x v="19"/>
    <x v="0"/>
  </r>
  <r>
    <x v="3891"/>
    <x v="357"/>
    <x v="2"/>
    <x v="4"/>
    <x v="0"/>
    <x v="3"/>
    <x v="15"/>
    <s v="Wan Chai"/>
    <x v="5"/>
    <x v="8"/>
    <x v="5"/>
    <x v="0"/>
    <n v="6"/>
    <n v="486.81"/>
    <n v="0"/>
    <n v="486.81"/>
    <n v="2920.86"/>
    <n v="7.82"/>
    <n v="22841.13"/>
    <s v="HKD"/>
    <x v="3888"/>
    <x v="1"/>
    <x v="2"/>
    <x v="2"/>
    <x v="2"/>
    <x v="0"/>
    <x v="2"/>
    <x v="0"/>
  </r>
  <r>
    <x v="3892"/>
    <x v="1048"/>
    <x v="2"/>
    <x v="5"/>
    <x v="0"/>
    <x v="3"/>
    <x v="15"/>
    <s v="Wan Chai"/>
    <x v="1"/>
    <x v="5"/>
    <x v="0"/>
    <x v="6"/>
    <n v="2"/>
    <n v="92.09"/>
    <n v="15"/>
    <n v="78.28"/>
    <n v="156.56"/>
    <n v="7.82"/>
    <n v="1224.3"/>
    <s v="HKD"/>
    <x v="3889"/>
    <x v="5"/>
    <x v="0"/>
    <x v="2"/>
    <x v="1"/>
    <x v="0"/>
    <x v="21"/>
    <x v="0"/>
  </r>
  <r>
    <x v="3893"/>
    <x v="1068"/>
    <x v="2"/>
    <x v="9"/>
    <x v="1"/>
    <x v="3"/>
    <x v="15"/>
    <s v="Wan Chai"/>
    <x v="2"/>
    <x v="29"/>
    <x v="0"/>
    <x v="2"/>
    <n v="1"/>
    <n v="244.87"/>
    <n v="0"/>
    <n v="244.87"/>
    <n v="244.87"/>
    <n v="7.82"/>
    <n v="1914.88"/>
    <s v="HKD"/>
    <x v="3890"/>
    <x v="3"/>
    <x v="1"/>
    <x v="3"/>
    <x v="1"/>
    <x v="0"/>
    <x v="20"/>
    <x v="0"/>
  </r>
  <r>
    <x v="3894"/>
    <x v="243"/>
    <x v="2"/>
    <x v="3"/>
    <x v="2"/>
    <x v="3"/>
    <x v="15"/>
    <s v="Wan Chai"/>
    <x v="0"/>
    <x v="0"/>
    <x v="0"/>
    <x v="0"/>
    <n v="3"/>
    <n v="168.86"/>
    <n v="3"/>
    <n v="163.79"/>
    <n v="491.37"/>
    <n v="7.82"/>
    <n v="3842.51"/>
    <s v="HKD"/>
    <x v="3891"/>
    <x v="0"/>
    <x v="5"/>
    <x v="3"/>
    <x v="2"/>
    <x v="0"/>
    <x v="8"/>
    <x v="0"/>
  </r>
  <r>
    <x v="3895"/>
    <x v="927"/>
    <x v="2"/>
    <x v="3"/>
    <x v="2"/>
    <x v="3"/>
    <x v="15"/>
    <s v="Wan Chai"/>
    <x v="0"/>
    <x v="0"/>
    <x v="0"/>
    <x v="3"/>
    <n v="1"/>
    <n v="167.83"/>
    <n v="10"/>
    <n v="151.05000000000001"/>
    <n v="151.05000000000001"/>
    <n v="7.82"/>
    <n v="1181.21"/>
    <s v="HKD"/>
    <x v="3892"/>
    <x v="3"/>
    <x v="4"/>
    <x v="3"/>
    <x v="4"/>
    <x v="0"/>
    <x v="3"/>
    <x v="0"/>
  </r>
  <r>
    <x v="3896"/>
    <x v="176"/>
    <x v="2"/>
    <x v="8"/>
    <x v="3"/>
    <x v="3"/>
    <x v="15"/>
    <s v="Wan Chai"/>
    <x v="4"/>
    <x v="23"/>
    <x v="4"/>
    <x v="1"/>
    <n v="3"/>
    <n v="810.43"/>
    <n v="10"/>
    <n v="729.39"/>
    <n v="2188.17"/>
    <n v="7.82"/>
    <n v="17111.490000000002"/>
    <s v="HKD"/>
    <x v="3893"/>
    <x v="5"/>
    <x v="6"/>
    <x v="0"/>
    <x v="3"/>
    <x v="5"/>
    <x v="9"/>
    <x v="2"/>
  </r>
  <r>
    <x v="3897"/>
    <x v="912"/>
    <x v="2"/>
    <x v="8"/>
    <x v="3"/>
    <x v="3"/>
    <x v="15"/>
    <s v="Wan Chai"/>
    <x v="2"/>
    <x v="2"/>
    <x v="0"/>
    <x v="0"/>
    <n v="3"/>
    <n v="284.02"/>
    <n v="0"/>
    <n v="284.02"/>
    <n v="852.06"/>
    <n v="7.82"/>
    <n v="6663.11"/>
    <s v="HKD"/>
    <x v="3894"/>
    <x v="2"/>
    <x v="4"/>
    <x v="0"/>
    <x v="4"/>
    <x v="0"/>
    <x v="11"/>
    <x v="0"/>
  </r>
  <r>
    <x v="3898"/>
    <x v="471"/>
    <x v="2"/>
    <x v="11"/>
    <x v="3"/>
    <x v="3"/>
    <x v="15"/>
    <s v="Wan Chai"/>
    <x v="1"/>
    <x v="25"/>
    <x v="0"/>
    <x v="5"/>
    <n v="3"/>
    <n v="39.47"/>
    <n v="0"/>
    <n v="39.47"/>
    <n v="118.41"/>
    <n v="7.82"/>
    <n v="925.97"/>
    <s v="HKD"/>
    <x v="3895"/>
    <x v="3"/>
    <x v="3"/>
    <x v="2"/>
    <x v="4"/>
    <x v="0"/>
    <x v="3"/>
    <x v="1"/>
  </r>
  <r>
    <x v="3899"/>
    <x v="231"/>
    <x v="0"/>
    <x v="0"/>
    <x v="0"/>
    <x v="3"/>
    <x v="15"/>
    <s v="Yuen Long"/>
    <x v="4"/>
    <x v="21"/>
    <x v="7"/>
    <x v="4"/>
    <n v="2"/>
    <n v="860.87"/>
    <n v="2"/>
    <n v="843.65"/>
    <n v="1687.3"/>
    <n v="7.82"/>
    <n v="13194.69"/>
    <s v="HKD"/>
    <x v="3896"/>
    <x v="5"/>
    <x v="6"/>
    <x v="1"/>
    <x v="1"/>
    <x v="1"/>
    <x v="20"/>
    <x v="0"/>
  </r>
  <r>
    <x v="3900"/>
    <x v="801"/>
    <x v="0"/>
    <x v="4"/>
    <x v="0"/>
    <x v="3"/>
    <x v="15"/>
    <s v="Yuen Long"/>
    <x v="4"/>
    <x v="26"/>
    <x v="5"/>
    <x v="19"/>
    <n v="1"/>
    <n v="683.44"/>
    <n v="10"/>
    <n v="615.1"/>
    <n v="615.1"/>
    <n v="7.82"/>
    <n v="4810.08"/>
    <s v="HKD"/>
    <x v="3897"/>
    <x v="0"/>
    <x v="2"/>
    <x v="2"/>
    <x v="3"/>
    <x v="5"/>
    <x v="7"/>
    <x v="0"/>
  </r>
  <r>
    <x v="3901"/>
    <x v="626"/>
    <x v="0"/>
    <x v="5"/>
    <x v="0"/>
    <x v="3"/>
    <x v="15"/>
    <s v="Yuen Long"/>
    <x v="4"/>
    <x v="21"/>
    <x v="3"/>
    <x v="9"/>
    <n v="2"/>
    <n v="761.83"/>
    <n v="2"/>
    <n v="746.59"/>
    <n v="1493.18"/>
    <n v="7.82"/>
    <n v="11676.67"/>
    <s v="HKD"/>
    <x v="3898"/>
    <x v="0"/>
    <x v="0"/>
    <x v="2"/>
    <x v="4"/>
    <x v="3"/>
    <x v="3"/>
    <x v="0"/>
  </r>
  <r>
    <x v="3902"/>
    <x v="688"/>
    <x v="0"/>
    <x v="6"/>
    <x v="1"/>
    <x v="3"/>
    <x v="15"/>
    <s v="Yuen Long"/>
    <x v="4"/>
    <x v="11"/>
    <x v="5"/>
    <x v="19"/>
    <n v="1"/>
    <n v="1072.5899999999999"/>
    <n v="0"/>
    <n v="1072.5899999999999"/>
    <n v="1072.5899999999999"/>
    <n v="7.82"/>
    <n v="8387.65"/>
    <s v="HKD"/>
    <x v="3899"/>
    <x v="2"/>
    <x v="6"/>
    <x v="3"/>
    <x v="3"/>
    <x v="1"/>
    <x v="2"/>
    <x v="0"/>
  </r>
  <r>
    <x v="3903"/>
    <x v="651"/>
    <x v="0"/>
    <x v="6"/>
    <x v="1"/>
    <x v="3"/>
    <x v="15"/>
    <s v="Yuen Long"/>
    <x v="4"/>
    <x v="27"/>
    <x v="7"/>
    <x v="19"/>
    <n v="1"/>
    <n v="928.84"/>
    <n v="5"/>
    <n v="882.4"/>
    <n v="882.4"/>
    <n v="7.82"/>
    <n v="6900.37"/>
    <s v="HKD"/>
    <x v="3900"/>
    <x v="0"/>
    <x v="3"/>
    <x v="3"/>
    <x v="0"/>
    <x v="3"/>
    <x v="5"/>
    <x v="0"/>
  </r>
  <r>
    <x v="3904"/>
    <x v="3"/>
    <x v="0"/>
    <x v="1"/>
    <x v="1"/>
    <x v="3"/>
    <x v="15"/>
    <s v="Yuen Long"/>
    <x v="5"/>
    <x v="10"/>
    <x v="2"/>
    <x v="8"/>
    <n v="1"/>
    <n v="1041.6500000000001"/>
    <n v="3"/>
    <n v="1010.4"/>
    <n v="1010.4"/>
    <n v="7.82"/>
    <n v="7901.33"/>
    <s v="HKD"/>
    <x v="3901"/>
    <x v="4"/>
    <x v="3"/>
    <x v="1"/>
    <x v="0"/>
    <x v="0"/>
    <x v="2"/>
    <x v="0"/>
  </r>
  <r>
    <x v="3905"/>
    <x v="1069"/>
    <x v="0"/>
    <x v="9"/>
    <x v="1"/>
    <x v="3"/>
    <x v="15"/>
    <s v="Yuen Long"/>
    <x v="4"/>
    <x v="40"/>
    <x v="7"/>
    <x v="4"/>
    <n v="1"/>
    <n v="959.77"/>
    <n v="0"/>
    <n v="959.77"/>
    <n v="959.77"/>
    <n v="7.82"/>
    <n v="7505.4"/>
    <s v="HKD"/>
    <x v="3902"/>
    <x v="1"/>
    <x v="2"/>
    <x v="1"/>
    <x v="0"/>
    <x v="2"/>
    <x v="20"/>
    <x v="0"/>
  </r>
  <r>
    <x v="3906"/>
    <x v="289"/>
    <x v="0"/>
    <x v="2"/>
    <x v="2"/>
    <x v="3"/>
    <x v="15"/>
    <s v="Yuen Long"/>
    <x v="4"/>
    <x v="18"/>
    <x v="3"/>
    <x v="7"/>
    <n v="1"/>
    <n v="432.22"/>
    <n v="0"/>
    <n v="432.22"/>
    <n v="432.22"/>
    <n v="7.82"/>
    <n v="3379.96"/>
    <s v="HKD"/>
    <x v="3903"/>
    <x v="4"/>
    <x v="4"/>
    <x v="0"/>
    <x v="3"/>
    <x v="2"/>
    <x v="1"/>
    <x v="0"/>
  </r>
  <r>
    <x v="3907"/>
    <x v="5"/>
    <x v="0"/>
    <x v="2"/>
    <x v="2"/>
    <x v="3"/>
    <x v="15"/>
    <s v="Yuen Long"/>
    <x v="1"/>
    <x v="30"/>
    <x v="0"/>
    <x v="1"/>
    <n v="2"/>
    <n v="92.03"/>
    <n v="0"/>
    <n v="92.03"/>
    <n v="184.06"/>
    <n v="7.82"/>
    <n v="1439.35"/>
    <s v="HKD"/>
    <x v="3904"/>
    <x v="3"/>
    <x v="2"/>
    <x v="0"/>
    <x v="1"/>
    <x v="0"/>
    <x v="14"/>
    <x v="0"/>
  </r>
  <r>
    <x v="3908"/>
    <x v="1062"/>
    <x v="0"/>
    <x v="7"/>
    <x v="2"/>
    <x v="3"/>
    <x v="15"/>
    <s v="Yuen Long"/>
    <x v="4"/>
    <x v="37"/>
    <x v="5"/>
    <x v="12"/>
    <n v="1"/>
    <n v="1066.28"/>
    <n v="0"/>
    <n v="1066.28"/>
    <n v="1066.28"/>
    <n v="7.82"/>
    <n v="8338.31"/>
    <s v="HKD"/>
    <x v="3905"/>
    <x v="0"/>
    <x v="1"/>
    <x v="2"/>
    <x v="0"/>
    <x v="1"/>
    <x v="17"/>
    <x v="0"/>
  </r>
  <r>
    <x v="3909"/>
    <x v="207"/>
    <x v="0"/>
    <x v="7"/>
    <x v="2"/>
    <x v="3"/>
    <x v="15"/>
    <s v="Yuen Long"/>
    <x v="3"/>
    <x v="3"/>
    <x v="1"/>
    <x v="3"/>
    <n v="1"/>
    <n v="2146.2199999999998"/>
    <n v="10"/>
    <n v="1931.6"/>
    <n v="1931.6"/>
    <n v="7.82"/>
    <n v="15105.11"/>
    <s v="HKD"/>
    <x v="3906"/>
    <x v="3"/>
    <x v="6"/>
    <x v="3"/>
    <x v="1"/>
    <x v="0"/>
    <x v="3"/>
    <x v="0"/>
  </r>
  <r>
    <x v="3910"/>
    <x v="895"/>
    <x v="0"/>
    <x v="10"/>
    <x v="3"/>
    <x v="3"/>
    <x v="15"/>
    <s v="Yuen Long"/>
    <x v="3"/>
    <x v="14"/>
    <x v="6"/>
    <x v="4"/>
    <n v="6"/>
    <n v="1161.92"/>
    <n v="0"/>
    <n v="1161.92"/>
    <n v="6971.52"/>
    <n v="7.82"/>
    <n v="54517.29"/>
    <s v="HKD"/>
    <x v="3907"/>
    <x v="3"/>
    <x v="6"/>
    <x v="2"/>
    <x v="3"/>
    <x v="0"/>
    <x v="7"/>
    <x v="1"/>
  </r>
  <r>
    <x v="3911"/>
    <x v="509"/>
    <x v="0"/>
    <x v="10"/>
    <x v="3"/>
    <x v="3"/>
    <x v="15"/>
    <s v="Yuen Long"/>
    <x v="1"/>
    <x v="19"/>
    <x v="0"/>
    <x v="5"/>
    <n v="2"/>
    <n v="80.150000000000006"/>
    <n v="0"/>
    <n v="80.150000000000006"/>
    <n v="160.30000000000001"/>
    <n v="7.82"/>
    <n v="1253.55"/>
    <s v="HKD"/>
    <x v="3908"/>
    <x v="4"/>
    <x v="0"/>
    <x v="3"/>
    <x v="2"/>
    <x v="0"/>
    <x v="11"/>
    <x v="0"/>
  </r>
  <r>
    <x v="3912"/>
    <x v="1032"/>
    <x v="0"/>
    <x v="10"/>
    <x v="3"/>
    <x v="3"/>
    <x v="15"/>
    <s v="Yuen Long"/>
    <x v="0"/>
    <x v="35"/>
    <x v="0"/>
    <x v="3"/>
    <n v="2"/>
    <n v="539.74"/>
    <n v="7"/>
    <n v="501.96"/>
    <n v="1003.92"/>
    <n v="7.82"/>
    <n v="7850.65"/>
    <s v="HKD"/>
    <x v="3909"/>
    <x v="2"/>
    <x v="3"/>
    <x v="3"/>
    <x v="2"/>
    <x v="0"/>
    <x v="3"/>
    <x v="0"/>
  </r>
  <r>
    <x v="3913"/>
    <x v="99"/>
    <x v="0"/>
    <x v="8"/>
    <x v="3"/>
    <x v="3"/>
    <x v="15"/>
    <s v="Yuen Long"/>
    <x v="3"/>
    <x v="42"/>
    <x v="6"/>
    <x v="6"/>
    <n v="2"/>
    <n v="1330.89"/>
    <n v="0"/>
    <n v="1330.89"/>
    <n v="2661.78"/>
    <n v="7.82"/>
    <n v="20815.12"/>
    <s v="HKD"/>
    <x v="3910"/>
    <x v="3"/>
    <x v="4"/>
    <x v="2"/>
    <x v="0"/>
    <x v="0"/>
    <x v="10"/>
    <x v="0"/>
  </r>
  <r>
    <x v="3914"/>
    <x v="187"/>
    <x v="1"/>
    <x v="4"/>
    <x v="0"/>
    <x v="3"/>
    <x v="15"/>
    <s v="Yuen Long"/>
    <x v="4"/>
    <x v="40"/>
    <x v="3"/>
    <x v="7"/>
    <n v="2"/>
    <n v="836.15"/>
    <n v="0"/>
    <n v="836.15"/>
    <n v="1672.3"/>
    <n v="7.82"/>
    <n v="13077.39"/>
    <s v="HKD"/>
    <x v="3911"/>
    <x v="0"/>
    <x v="0"/>
    <x v="2"/>
    <x v="0"/>
    <x v="5"/>
    <x v="9"/>
    <x v="0"/>
  </r>
  <r>
    <x v="3915"/>
    <x v="212"/>
    <x v="1"/>
    <x v="4"/>
    <x v="0"/>
    <x v="3"/>
    <x v="15"/>
    <s v="Yuen Long"/>
    <x v="1"/>
    <x v="5"/>
    <x v="0"/>
    <x v="1"/>
    <n v="1"/>
    <n v="106.16"/>
    <n v="0"/>
    <n v="106.16"/>
    <n v="106.16"/>
    <n v="7.82"/>
    <n v="830.17"/>
    <s v="HKD"/>
    <x v="3912"/>
    <x v="0"/>
    <x v="3"/>
    <x v="2"/>
    <x v="0"/>
    <x v="0"/>
    <x v="2"/>
    <x v="0"/>
  </r>
  <r>
    <x v="3916"/>
    <x v="237"/>
    <x v="1"/>
    <x v="5"/>
    <x v="0"/>
    <x v="3"/>
    <x v="15"/>
    <s v="Yuen Long"/>
    <x v="4"/>
    <x v="21"/>
    <x v="7"/>
    <x v="4"/>
    <n v="1"/>
    <n v="757.99"/>
    <n v="15"/>
    <n v="644.29"/>
    <n v="644.29"/>
    <n v="7.82"/>
    <n v="5038.3500000000004"/>
    <s v="HKD"/>
    <x v="3913"/>
    <x v="3"/>
    <x v="4"/>
    <x v="2"/>
    <x v="1"/>
    <x v="4"/>
    <x v="5"/>
    <x v="0"/>
  </r>
  <r>
    <x v="3917"/>
    <x v="680"/>
    <x v="1"/>
    <x v="5"/>
    <x v="0"/>
    <x v="3"/>
    <x v="15"/>
    <s v="Yuen Long"/>
    <x v="1"/>
    <x v="1"/>
    <x v="0"/>
    <x v="5"/>
    <n v="1"/>
    <n v="29.47"/>
    <n v="7"/>
    <n v="27.41"/>
    <n v="27.41"/>
    <n v="7.82"/>
    <n v="214.35"/>
    <s v="HKD"/>
    <x v="3914"/>
    <x v="0"/>
    <x v="1"/>
    <x v="1"/>
    <x v="0"/>
    <x v="0"/>
    <x v="16"/>
    <x v="0"/>
  </r>
  <r>
    <x v="3918"/>
    <x v="71"/>
    <x v="1"/>
    <x v="6"/>
    <x v="1"/>
    <x v="3"/>
    <x v="15"/>
    <s v="Yuen Long"/>
    <x v="4"/>
    <x v="33"/>
    <x v="2"/>
    <x v="17"/>
    <n v="1"/>
    <n v="1031.79"/>
    <n v="5"/>
    <n v="980.2"/>
    <n v="980.2"/>
    <n v="7.82"/>
    <n v="7665.16"/>
    <s v="HKD"/>
    <x v="3915"/>
    <x v="2"/>
    <x v="4"/>
    <x v="3"/>
    <x v="3"/>
    <x v="2"/>
    <x v="3"/>
    <x v="0"/>
  </r>
  <r>
    <x v="3919"/>
    <x v="618"/>
    <x v="1"/>
    <x v="1"/>
    <x v="1"/>
    <x v="3"/>
    <x v="15"/>
    <s v="Yuen Long"/>
    <x v="5"/>
    <x v="9"/>
    <x v="5"/>
    <x v="14"/>
    <n v="7"/>
    <n v="453.62"/>
    <n v="7"/>
    <n v="421.87"/>
    <n v="2953.09"/>
    <n v="7.82"/>
    <n v="23093.16"/>
    <s v="HKD"/>
    <x v="3916"/>
    <x v="1"/>
    <x v="6"/>
    <x v="3"/>
    <x v="0"/>
    <x v="0"/>
    <x v="9"/>
    <x v="0"/>
  </r>
  <r>
    <x v="3920"/>
    <x v="77"/>
    <x v="1"/>
    <x v="1"/>
    <x v="1"/>
    <x v="3"/>
    <x v="15"/>
    <s v="Yuen Long"/>
    <x v="4"/>
    <x v="18"/>
    <x v="4"/>
    <x v="1"/>
    <n v="1"/>
    <n v="421.9"/>
    <n v="0"/>
    <n v="421.9"/>
    <n v="421.9"/>
    <n v="7.82"/>
    <n v="3299.26"/>
    <s v="HKD"/>
    <x v="3917"/>
    <x v="3"/>
    <x v="1"/>
    <x v="2"/>
    <x v="0"/>
    <x v="1"/>
    <x v="13"/>
    <x v="2"/>
  </r>
  <r>
    <x v="3921"/>
    <x v="77"/>
    <x v="1"/>
    <x v="1"/>
    <x v="1"/>
    <x v="3"/>
    <x v="15"/>
    <s v="Yuen Long"/>
    <x v="5"/>
    <x v="10"/>
    <x v="4"/>
    <x v="10"/>
    <n v="1"/>
    <n v="1087.44"/>
    <n v="3"/>
    <n v="1054.82"/>
    <n v="1054.82"/>
    <n v="7.82"/>
    <n v="8248.69"/>
    <s v="HKD"/>
    <x v="3918"/>
    <x v="0"/>
    <x v="4"/>
    <x v="3"/>
    <x v="2"/>
    <x v="0"/>
    <x v="3"/>
    <x v="0"/>
  </r>
  <r>
    <x v="3922"/>
    <x v="158"/>
    <x v="1"/>
    <x v="1"/>
    <x v="1"/>
    <x v="3"/>
    <x v="15"/>
    <s v="Yuen Long"/>
    <x v="2"/>
    <x v="29"/>
    <x v="0"/>
    <x v="16"/>
    <n v="1"/>
    <n v="242.83"/>
    <n v="15"/>
    <n v="206.41"/>
    <n v="206.41"/>
    <n v="7.82"/>
    <n v="1614.13"/>
    <s v="HKD"/>
    <x v="3919"/>
    <x v="0"/>
    <x v="5"/>
    <x v="1"/>
    <x v="4"/>
    <x v="0"/>
    <x v="3"/>
    <x v="0"/>
  </r>
  <r>
    <x v="3923"/>
    <x v="834"/>
    <x v="1"/>
    <x v="9"/>
    <x v="1"/>
    <x v="3"/>
    <x v="15"/>
    <s v="Yuen Long"/>
    <x v="1"/>
    <x v="32"/>
    <x v="0"/>
    <x v="1"/>
    <n v="2"/>
    <n v="131.16999999999999"/>
    <n v="10"/>
    <n v="118.05"/>
    <n v="236.1"/>
    <n v="7.82"/>
    <n v="1846.3"/>
    <s v="HKD"/>
    <x v="3920"/>
    <x v="1"/>
    <x v="1"/>
    <x v="0"/>
    <x v="3"/>
    <x v="0"/>
    <x v="3"/>
    <x v="0"/>
  </r>
  <r>
    <x v="3924"/>
    <x v="834"/>
    <x v="1"/>
    <x v="9"/>
    <x v="1"/>
    <x v="3"/>
    <x v="15"/>
    <s v="Yuen Long"/>
    <x v="4"/>
    <x v="13"/>
    <x v="3"/>
    <x v="0"/>
    <n v="8"/>
    <n v="853.7"/>
    <n v="5"/>
    <n v="811.01"/>
    <n v="6488.08"/>
    <n v="7.82"/>
    <n v="50736.79"/>
    <s v="HKD"/>
    <x v="3921"/>
    <x v="1"/>
    <x v="3"/>
    <x v="2"/>
    <x v="2"/>
    <x v="2"/>
    <x v="19"/>
    <x v="2"/>
  </r>
  <r>
    <x v="3925"/>
    <x v="835"/>
    <x v="1"/>
    <x v="2"/>
    <x v="2"/>
    <x v="3"/>
    <x v="15"/>
    <s v="Yuen Long"/>
    <x v="1"/>
    <x v="1"/>
    <x v="0"/>
    <x v="1"/>
    <n v="1"/>
    <n v="29.35"/>
    <n v="5"/>
    <n v="27.88"/>
    <n v="27.88"/>
    <n v="7.82"/>
    <n v="218.02"/>
    <s v="HKD"/>
    <x v="3922"/>
    <x v="2"/>
    <x v="1"/>
    <x v="1"/>
    <x v="2"/>
    <x v="0"/>
    <x v="19"/>
    <x v="0"/>
  </r>
  <r>
    <x v="3926"/>
    <x v="792"/>
    <x v="1"/>
    <x v="2"/>
    <x v="2"/>
    <x v="3"/>
    <x v="15"/>
    <s v="Yuen Long"/>
    <x v="3"/>
    <x v="14"/>
    <x v="6"/>
    <x v="0"/>
    <n v="3"/>
    <n v="1172.44"/>
    <n v="3"/>
    <n v="1137.27"/>
    <n v="3411.81"/>
    <n v="7.82"/>
    <n v="26680.35"/>
    <s v="HKD"/>
    <x v="3923"/>
    <x v="1"/>
    <x v="4"/>
    <x v="0"/>
    <x v="4"/>
    <x v="0"/>
    <x v="20"/>
    <x v="0"/>
  </r>
  <r>
    <x v="3927"/>
    <x v="131"/>
    <x v="1"/>
    <x v="7"/>
    <x v="2"/>
    <x v="3"/>
    <x v="15"/>
    <s v="Yuen Long"/>
    <x v="3"/>
    <x v="24"/>
    <x v="1"/>
    <x v="14"/>
    <n v="1"/>
    <n v="1388.71"/>
    <n v="7"/>
    <n v="1291.5"/>
    <n v="1291.5"/>
    <n v="7.82"/>
    <n v="10099.530000000001"/>
    <s v="HKD"/>
    <x v="3924"/>
    <x v="0"/>
    <x v="1"/>
    <x v="3"/>
    <x v="3"/>
    <x v="0"/>
    <x v="19"/>
    <x v="0"/>
  </r>
  <r>
    <x v="3928"/>
    <x v="162"/>
    <x v="1"/>
    <x v="7"/>
    <x v="2"/>
    <x v="3"/>
    <x v="15"/>
    <s v="Yuen Long"/>
    <x v="3"/>
    <x v="42"/>
    <x v="10"/>
    <x v="0"/>
    <n v="2"/>
    <n v="1211.07"/>
    <n v="15"/>
    <n v="1029.4100000000001"/>
    <n v="2058.8200000000002"/>
    <n v="7.82"/>
    <n v="16099.97"/>
    <s v="HKD"/>
    <x v="3925"/>
    <x v="2"/>
    <x v="2"/>
    <x v="1"/>
    <x v="2"/>
    <x v="0"/>
    <x v="9"/>
    <x v="0"/>
  </r>
  <r>
    <x v="3929"/>
    <x v="386"/>
    <x v="1"/>
    <x v="8"/>
    <x v="3"/>
    <x v="3"/>
    <x v="15"/>
    <s v="Yuen Long"/>
    <x v="4"/>
    <x v="23"/>
    <x v="2"/>
    <x v="4"/>
    <n v="2"/>
    <n v="752.24"/>
    <n v="2"/>
    <n v="737.2"/>
    <n v="1474.4"/>
    <n v="7.82"/>
    <n v="11529.81"/>
    <s v="HKD"/>
    <x v="3926"/>
    <x v="3"/>
    <x v="0"/>
    <x v="3"/>
    <x v="1"/>
    <x v="1"/>
    <x v="12"/>
    <x v="0"/>
  </r>
  <r>
    <x v="3930"/>
    <x v="372"/>
    <x v="2"/>
    <x v="0"/>
    <x v="0"/>
    <x v="3"/>
    <x v="15"/>
    <s v="Yuen Long"/>
    <x v="1"/>
    <x v="41"/>
    <x v="0"/>
    <x v="5"/>
    <n v="2"/>
    <n v="276.93"/>
    <n v="5"/>
    <n v="263.08"/>
    <n v="526.16"/>
    <n v="7.82"/>
    <n v="4114.57"/>
    <s v="HKD"/>
    <x v="3927"/>
    <x v="2"/>
    <x v="1"/>
    <x v="2"/>
    <x v="0"/>
    <x v="0"/>
    <x v="20"/>
    <x v="0"/>
  </r>
  <r>
    <x v="3931"/>
    <x v="298"/>
    <x v="2"/>
    <x v="0"/>
    <x v="0"/>
    <x v="3"/>
    <x v="15"/>
    <s v="Yuen Long"/>
    <x v="4"/>
    <x v="21"/>
    <x v="7"/>
    <x v="12"/>
    <n v="2"/>
    <n v="812.29"/>
    <n v="0"/>
    <n v="812.29"/>
    <n v="1624.58"/>
    <n v="7.82"/>
    <n v="12704.22"/>
    <s v="HKD"/>
    <x v="3928"/>
    <x v="5"/>
    <x v="2"/>
    <x v="0"/>
    <x v="0"/>
    <x v="2"/>
    <x v="2"/>
    <x v="0"/>
  </r>
  <r>
    <x v="3932"/>
    <x v="811"/>
    <x v="2"/>
    <x v="4"/>
    <x v="0"/>
    <x v="3"/>
    <x v="15"/>
    <s v="Yuen Long"/>
    <x v="2"/>
    <x v="29"/>
    <x v="0"/>
    <x v="16"/>
    <n v="3"/>
    <n v="242.48"/>
    <n v="5"/>
    <n v="230.36"/>
    <n v="691.08"/>
    <n v="7.82"/>
    <n v="5404.25"/>
    <s v="HKD"/>
    <x v="3929"/>
    <x v="5"/>
    <x v="5"/>
    <x v="3"/>
    <x v="3"/>
    <x v="0"/>
    <x v="3"/>
    <x v="0"/>
  </r>
  <r>
    <x v="3933"/>
    <x v="470"/>
    <x v="2"/>
    <x v="5"/>
    <x v="0"/>
    <x v="3"/>
    <x v="15"/>
    <s v="Yuen Long"/>
    <x v="1"/>
    <x v="19"/>
    <x v="0"/>
    <x v="6"/>
    <n v="2"/>
    <n v="73.48"/>
    <n v="7"/>
    <n v="68.34"/>
    <n v="136.68"/>
    <n v="7.82"/>
    <n v="1068.8399999999999"/>
    <s v="HKD"/>
    <x v="3930"/>
    <x v="4"/>
    <x v="2"/>
    <x v="3"/>
    <x v="1"/>
    <x v="0"/>
    <x v="7"/>
    <x v="0"/>
  </r>
  <r>
    <x v="3934"/>
    <x v="281"/>
    <x v="2"/>
    <x v="2"/>
    <x v="2"/>
    <x v="3"/>
    <x v="15"/>
    <s v="Yuen Long"/>
    <x v="3"/>
    <x v="14"/>
    <x v="8"/>
    <x v="3"/>
    <n v="2"/>
    <n v="1085.56"/>
    <n v="0"/>
    <n v="1085.56"/>
    <n v="2171.12"/>
    <n v="7.82"/>
    <n v="16978.16"/>
    <s v="HKD"/>
    <x v="3931"/>
    <x v="4"/>
    <x v="1"/>
    <x v="2"/>
    <x v="0"/>
    <x v="0"/>
    <x v="3"/>
    <x v="0"/>
  </r>
  <r>
    <x v="3935"/>
    <x v="58"/>
    <x v="2"/>
    <x v="3"/>
    <x v="2"/>
    <x v="3"/>
    <x v="15"/>
    <s v="Yuen Long"/>
    <x v="1"/>
    <x v="19"/>
    <x v="0"/>
    <x v="4"/>
    <n v="1"/>
    <n v="80.459999999999994"/>
    <n v="0"/>
    <n v="80.459999999999994"/>
    <n v="80.459999999999994"/>
    <n v="7.82"/>
    <n v="629.20000000000005"/>
    <s v="HKD"/>
    <x v="3932"/>
    <x v="1"/>
    <x v="3"/>
    <x v="3"/>
    <x v="2"/>
    <x v="0"/>
    <x v="0"/>
    <x v="0"/>
  </r>
  <r>
    <x v="3936"/>
    <x v="460"/>
    <x v="2"/>
    <x v="10"/>
    <x v="3"/>
    <x v="3"/>
    <x v="15"/>
    <s v="Yuen Long"/>
    <x v="1"/>
    <x v="5"/>
    <x v="0"/>
    <x v="5"/>
    <n v="1"/>
    <n v="105.7"/>
    <n v="0"/>
    <n v="105.7"/>
    <n v="105.7"/>
    <n v="7.82"/>
    <n v="826.57"/>
    <s v="HKD"/>
    <x v="3933"/>
    <x v="4"/>
    <x v="6"/>
    <x v="2"/>
    <x v="2"/>
    <x v="0"/>
    <x v="19"/>
    <x v="0"/>
  </r>
  <r>
    <x v="3937"/>
    <x v="346"/>
    <x v="2"/>
    <x v="11"/>
    <x v="3"/>
    <x v="3"/>
    <x v="15"/>
    <s v="Yuen Long"/>
    <x v="3"/>
    <x v="14"/>
    <x v="1"/>
    <x v="4"/>
    <n v="1"/>
    <n v="1171.21"/>
    <n v="0"/>
    <n v="1171.21"/>
    <n v="1171.21"/>
    <n v="7.82"/>
    <n v="9158.86"/>
    <s v="HKD"/>
    <x v="3934"/>
    <x v="0"/>
    <x v="3"/>
    <x v="1"/>
    <x v="4"/>
    <x v="0"/>
    <x v="3"/>
    <x v="0"/>
  </r>
  <r>
    <x v="3938"/>
    <x v="590"/>
    <x v="0"/>
    <x v="5"/>
    <x v="0"/>
    <x v="3"/>
    <x v="16"/>
    <s v="Agra"/>
    <x v="4"/>
    <x v="11"/>
    <x v="7"/>
    <x v="0"/>
    <n v="4"/>
    <n v="962.66"/>
    <n v="2"/>
    <n v="943.41"/>
    <n v="3773.64"/>
    <n v="83.5"/>
    <n v="315098.94"/>
    <s v="INR"/>
    <x v="3935"/>
    <x v="3"/>
    <x v="1"/>
    <x v="0"/>
    <x v="4"/>
    <x v="1"/>
    <x v="7"/>
    <x v="0"/>
  </r>
  <r>
    <x v="3939"/>
    <x v="33"/>
    <x v="0"/>
    <x v="5"/>
    <x v="0"/>
    <x v="3"/>
    <x v="16"/>
    <s v="Agra"/>
    <x v="1"/>
    <x v="19"/>
    <x v="0"/>
    <x v="1"/>
    <n v="1"/>
    <n v="80.069999999999993"/>
    <n v="0"/>
    <n v="80.069999999999993"/>
    <n v="80.069999999999993"/>
    <n v="83.5"/>
    <n v="6685.84"/>
    <s v="INR"/>
    <x v="3936"/>
    <x v="0"/>
    <x v="3"/>
    <x v="0"/>
    <x v="4"/>
    <x v="0"/>
    <x v="19"/>
    <x v="0"/>
  </r>
  <r>
    <x v="3940"/>
    <x v="630"/>
    <x v="0"/>
    <x v="7"/>
    <x v="2"/>
    <x v="3"/>
    <x v="16"/>
    <s v="Agra"/>
    <x v="0"/>
    <x v="20"/>
    <x v="0"/>
    <x v="5"/>
    <n v="1"/>
    <n v="249.81"/>
    <n v="3"/>
    <n v="242.32"/>
    <n v="242.32"/>
    <n v="83.5"/>
    <n v="20233.72"/>
    <s v="INR"/>
    <x v="3937"/>
    <x v="5"/>
    <x v="1"/>
    <x v="1"/>
    <x v="0"/>
    <x v="0"/>
    <x v="0"/>
    <x v="0"/>
  </r>
  <r>
    <x v="3941"/>
    <x v="737"/>
    <x v="0"/>
    <x v="8"/>
    <x v="3"/>
    <x v="3"/>
    <x v="16"/>
    <s v="Agra"/>
    <x v="1"/>
    <x v="1"/>
    <x v="0"/>
    <x v="4"/>
    <n v="1"/>
    <n v="31.06"/>
    <n v="0"/>
    <n v="31.06"/>
    <n v="31.06"/>
    <n v="83.5"/>
    <n v="2593.5100000000002"/>
    <s v="INR"/>
    <x v="3938"/>
    <x v="5"/>
    <x v="0"/>
    <x v="0"/>
    <x v="0"/>
    <x v="0"/>
    <x v="8"/>
    <x v="2"/>
  </r>
  <r>
    <x v="3942"/>
    <x v="236"/>
    <x v="1"/>
    <x v="4"/>
    <x v="0"/>
    <x v="3"/>
    <x v="16"/>
    <s v="Agra"/>
    <x v="5"/>
    <x v="15"/>
    <x v="3"/>
    <x v="14"/>
    <n v="1"/>
    <n v="789.43"/>
    <n v="7"/>
    <n v="734.17"/>
    <n v="734.17"/>
    <n v="83.5"/>
    <n v="61303.19"/>
    <s v="INR"/>
    <x v="3939"/>
    <x v="5"/>
    <x v="2"/>
    <x v="2"/>
    <x v="4"/>
    <x v="0"/>
    <x v="19"/>
    <x v="0"/>
  </r>
  <r>
    <x v="3943"/>
    <x v="355"/>
    <x v="1"/>
    <x v="1"/>
    <x v="1"/>
    <x v="3"/>
    <x v="16"/>
    <s v="Agra"/>
    <x v="4"/>
    <x v="40"/>
    <x v="2"/>
    <x v="3"/>
    <n v="1"/>
    <n v="843.54"/>
    <n v="3"/>
    <n v="818.23"/>
    <n v="818.23"/>
    <n v="83.5"/>
    <n v="68322.210000000006"/>
    <s v="INR"/>
    <x v="3940"/>
    <x v="0"/>
    <x v="4"/>
    <x v="2"/>
    <x v="4"/>
    <x v="5"/>
    <x v="5"/>
    <x v="0"/>
  </r>
  <r>
    <x v="3944"/>
    <x v="792"/>
    <x v="1"/>
    <x v="2"/>
    <x v="2"/>
    <x v="3"/>
    <x v="16"/>
    <s v="Agra"/>
    <x v="3"/>
    <x v="3"/>
    <x v="8"/>
    <x v="14"/>
    <n v="8"/>
    <n v="2015.54"/>
    <n v="10"/>
    <n v="1813.99"/>
    <n v="14511.92"/>
    <n v="83.5"/>
    <n v="1211745.32"/>
    <s v="INR"/>
    <x v="3941"/>
    <x v="3"/>
    <x v="3"/>
    <x v="3"/>
    <x v="4"/>
    <x v="0"/>
    <x v="3"/>
    <x v="0"/>
  </r>
  <r>
    <x v="3945"/>
    <x v="190"/>
    <x v="1"/>
    <x v="7"/>
    <x v="2"/>
    <x v="3"/>
    <x v="16"/>
    <s v="Agra"/>
    <x v="3"/>
    <x v="28"/>
    <x v="1"/>
    <x v="3"/>
    <n v="1"/>
    <n v="576.14"/>
    <n v="7"/>
    <n v="535.80999999999995"/>
    <n v="535.80999999999995"/>
    <n v="83.5"/>
    <n v="44740.13"/>
    <s v="INR"/>
    <x v="3942"/>
    <x v="3"/>
    <x v="0"/>
    <x v="1"/>
    <x v="0"/>
    <x v="0"/>
    <x v="3"/>
    <x v="0"/>
  </r>
  <r>
    <x v="3946"/>
    <x v="300"/>
    <x v="2"/>
    <x v="4"/>
    <x v="0"/>
    <x v="3"/>
    <x v="16"/>
    <s v="Agra"/>
    <x v="0"/>
    <x v="20"/>
    <x v="0"/>
    <x v="0"/>
    <n v="1"/>
    <n v="264.37"/>
    <n v="5"/>
    <n v="251.15"/>
    <n v="251.15"/>
    <n v="83.5"/>
    <n v="20971.03"/>
    <s v="INR"/>
    <x v="3943"/>
    <x v="1"/>
    <x v="5"/>
    <x v="0"/>
    <x v="4"/>
    <x v="0"/>
    <x v="19"/>
    <x v="0"/>
  </r>
  <r>
    <x v="3947"/>
    <x v="170"/>
    <x v="2"/>
    <x v="5"/>
    <x v="0"/>
    <x v="3"/>
    <x v="16"/>
    <s v="Agra"/>
    <x v="2"/>
    <x v="2"/>
    <x v="0"/>
    <x v="7"/>
    <n v="3"/>
    <n v="277.11"/>
    <n v="0"/>
    <n v="277.11"/>
    <n v="831.33"/>
    <n v="83.5"/>
    <n v="69416.06"/>
    <s v="INR"/>
    <x v="3944"/>
    <x v="2"/>
    <x v="4"/>
    <x v="1"/>
    <x v="0"/>
    <x v="0"/>
    <x v="3"/>
    <x v="0"/>
  </r>
  <r>
    <x v="3948"/>
    <x v="683"/>
    <x v="2"/>
    <x v="5"/>
    <x v="0"/>
    <x v="3"/>
    <x v="16"/>
    <s v="Agra"/>
    <x v="4"/>
    <x v="26"/>
    <x v="5"/>
    <x v="9"/>
    <n v="1"/>
    <n v="723.53"/>
    <n v="10"/>
    <n v="651.17999999999995"/>
    <n v="651.17999999999995"/>
    <n v="83.5"/>
    <n v="54373.53"/>
    <s v="INR"/>
    <x v="3945"/>
    <x v="2"/>
    <x v="4"/>
    <x v="3"/>
    <x v="1"/>
    <x v="2"/>
    <x v="13"/>
    <x v="0"/>
  </r>
  <r>
    <x v="3949"/>
    <x v="748"/>
    <x v="2"/>
    <x v="9"/>
    <x v="1"/>
    <x v="3"/>
    <x v="16"/>
    <s v="Agra"/>
    <x v="1"/>
    <x v="19"/>
    <x v="0"/>
    <x v="5"/>
    <n v="3"/>
    <n v="79.69"/>
    <n v="10"/>
    <n v="71.72"/>
    <n v="215.16"/>
    <n v="83.5"/>
    <n v="17965.86"/>
    <s v="INR"/>
    <x v="3946"/>
    <x v="2"/>
    <x v="0"/>
    <x v="3"/>
    <x v="4"/>
    <x v="0"/>
    <x v="11"/>
    <x v="0"/>
  </r>
  <r>
    <x v="3950"/>
    <x v="586"/>
    <x v="2"/>
    <x v="9"/>
    <x v="1"/>
    <x v="3"/>
    <x v="16"/>
    <s v="Agra"/>
    <x v="4"/>
    <x v="40"/>
    <x v="2"/>
    <x v="3"/>
    <n v="3"/>
    <n v="967.58"/>
    <n v="10"/>
    <n v="870.82"/>
    <n v="2612.46"/>
    <n v="83.5"/>
    <n v="218140.41"/>
    <s v="INR"/>
    <x v="3947"/>
    <x v="5"/>
    <x v="5"/>
    <x v="2"/>
    <x v="1"/>
    <x v="5"/>
    <x v="1"/>
    <x v="0"/>
  </r>
  <r>
    <x v="3951"/>
    <x v="586"/>
    <x v="2"/>
    <x v="9"/>
    <x v="1"/>
    <x v="3"/>
    <x v="16"/>
    <s v="Agra"/>
    <x v="0"/>
    <x v="0"/>
    <x v="0"/>
    <x v="5"/>
    <n v="1"/>
    <n v="156.30000000000001"/>
    <n v="0"/>
    <n v="156.30000000000001"/>
    <n v="156.30000000000001"/>
    <n v="83.5"/>
    <n v="13051.05"/>
    <s v="INR"/>
    <x v="3948"/>
    <x v="3"/>
    <x v="5"/>
    <x v="2"/>
    <x v="0"/>
    <x v="0"/>
    <x v="7"/>
    <x v="2"/>
  </r>
  <r>
    <x v="3952"/>
    <x v="146"/>
    <x v="2"/>
    <x v="8"/>
    <x v="3"/>
    <x v="3"/>
    <x v="16"/>
    <s v="Agra"/>
    <x v="3"/>
    <x v="39"/>
    <x v="10"/>
    <x v="3"/>
    <n v="3"/>
    <n v="6836.03"/>
    <n v="0"/>
    <n v="6836.03"/>
    <n v="20508.09"/>
    <n v="83.5"/>
    <n v="1712425.51"/>
    <s v="INR"/>
    <x v="3949"/>
    <x v="1"/>
    <x v="3"/>
    <x v="2"/>
    <x v="0"/>
    <x v="0"/>
    <x v="17"/>
    <x v="0"/>
  </r>
  <r>
    <x v="3953"/>
    <x v="306"/>
    <x v="2"/>
    <x v="8"/>
    <x v="3"/>
    <x v="3"/>
    <x v="16"/>
    <s v="Agra"/>
    <x v="4"/>
    <x v="22"/>
    <x v="4"/>
    <x v="19"/>
    <n v="7"/>
    <n v="646.83000000000004"/>
    <n v="10"/>
    <n v="582.15"/>
    <n v="4075.05"/>
    <n v="83.5"/>
    <n v="340266.67"/>
    <s v="INR"/>
    <x v="3950"/>
    <x v="3"/>
    <x v="5"/>
    <x v="1"/>
    <x v="3"/>
    <x v="2"/>
    <x v="12"/>
    <x v="0"/>
  </r>
  <r>
    <x v="3954"/>
    <x v="397"/>
    <x v="0"/>
    <x v="4"/>
    <x v="0"/>
    <x v="3"/>
    <x v="16"/>
    <s v="Ahmedabad"/>
    <x v="4"/>
    <x v="11"/>
    <x v="4"/>
    <x v="7"/>
    <n v="1"/>
    <n v="1072.25"/>
    <n v="5"/>
    <n v="1018.64"/>
    <n v="1018.64"/>
    <n v="83.5"/>
    <n v="85056.44"/>
    <s v="INR"/>
    <x v="3951"/>
    <x v="1"/>
    <x v="3"/>
    <x v="0"/>
    <x v="3"/>
    <x v="1"/>
    <x v="3"/>
    <x v="0"/>
  </r>
  <r>
    <x v="3955"/>
    <x v="883"/>
    <x v="0"/>
    <x v="3"/>
    <x v="2"/>
    <x v="3"/>
    <x v="16"/>
    <s v="Ahmedabad"/>
    <x v="3"/>
    <x v="24"/>
    <x v="6"/>
    <x v="14"/>
    <n v="1"/>
    <n v="1347.86"/>
    <n v="2"/>
    <n v="1320.9"/>
    <n v="1320.9"/>
    <n v="83.5"/>
    <n v="110295.15"/>
    <s v="INR"/>
    <x v="3952"/>
    <x v="2"/>
    <x v="2"/>
    <x v="0"/>
    <x v="0"/>
    <x v="0"/>
    <x v="14"/>
    <x v="0"/>
  </r>
  <r>
    <x v="3956"/>
    <x v="732"/>
    <x v="1"/>
    <x v="7"/>
    <x v="2"/>
    <x v="3"/>
    <x v="16"/>
    <s v="Ahmedabad"/>
    <x v="2"/>
    <x v="29"/>
    <x v="0"/>
    <x v="4"/>
    <n v="2"/>
    <n v="235.14"/>
    <n v="0"/>
    <n v="235.14"/>
    <n v="470.28"/>
    <n v="83.5"/>
    <n v="39268.379999999997"/>
    <s v="INR"/>
    <x v="3953"/>
    <x v="1"/>
    <x v="4"/>
    <x v="1"/>
    <x v="1"/>
    <x v="0"/>
    <x v="16"/>
    <x v="0"/>
  </r>
  <r>
    <x v="3957"/>
    <x v="405"/>
    <x v="2"/>
    <x v="0"/>
    <x v="0"/>
    <x v="3"/>
    <x v="16"/>
    <s v="Ahmedabad"/>
    <x v="4"/>
    <x v="23"/>
    <x v="7"/>
    <x v="3"/>
    <n v="4"/>
    <n v="763.63"/>
    <n v="5"/>
    <n v="725.45"/>
    <n v="2901.8"/>
    <n v="83.5"/>
    <n v="242300.3"/>
    <s v="INR"/>
    <x v="3954"/>
    <x v="2"/>
    <x v="6"/>
    <x v="0"/>
    <x v="4"/>
    <x v="1"/>
    <x v="1"/>
    <x v="0"/>
  </r>
  <r>
    <x v="3958"/>
    <x v="796"/>
    <x v="2"/>
    <x v="5"/>
    <x v="0"/>
    <x v="3"/>
    <x v="16"/>
    <s v="Ahmedabad"/>
    <x v="4"/>
    <x v="18"/>
    <x v="7"/>
    <x v="9"/>
    <n v="3"/>
    <n v="446.5"/>
    <n v="10"/>
    <n v="401.85"/>
    <n v="1205.55"/>
    <n v="83.5"/>
    <n v="100663.43"/>
    <s v="INR"/>
    <x v="3955"/>
    <x v="1"/>
    <x v="5"/>
    <x v="3"/>
    <x v="2"/>
    <x v="1"/>
    <x v="3"/>
    <x v="0"/>
  </r>
  <r>
    <x v="3959"/>
    <x v="224"/>
    <x v="2"/>
    <x v="5"/>
    <x v="0"/>
    <x v="3"/>
    <x v="16"/>
    <s v="Ahmedabad"/>
    <x v="4"/>
    <x v="13"/>
    <x v="4"/>
    <x v="4"/>
    <n v="1"/>
    <n v="843.96"/>
    <n v="0"/>
    <n v="843.96"/>
    <n v="843.96"/>
    <n v="83.5"/>
    <n v="70470.66"/>
    <s v="INR"/>
    <x v="3956"/>
    <x v="2"/>
    <x v="6"/>
    <x v="0"/>
    <x v="4"/>
    <x v="5"/>
    <x v="0"/>
    <x v="0"/>
  </r>
  <r>
    <x v="3960"/>
    <x v="434"/>
    <x v="2"/>
    <x v="9"/>
    <x v="1"/>
    <x v="3"/>
    <x v="16"/>
    <s v="Ahmedabad"/>
    <x v="3"/>
    <x v="34"/>
    <x v="1"/>
    <x v="4"/>
    <n v="2"/>
    <n v="2407.23"/>
    <n v="0"/>
    <n v="2407.23"/>
    <n v="4814.46"/>
    <n v="83.5"/>
    <n v="402007.41"/>
    <s v="INR"/>
    <x v="3957"/>
    <x v="0"/>
    <x v="2"/>
    <x v="2"/>
    <x v="3"/>
    <x v="0"/>
    <x v="5"/>
    <x v="0"/>
  </r>
  <r>
    <x v="3961"/>
    <x v="175"/>
    <x v="2"/>
    <x v="10"/>
    <x v="3"/>
    <x v="3"/>
    <x v="16"/>
    <s v="Ahmedabad"/>
    <x v="1"/>
    <x v="16"/>
    <x v="0"/>
    <x v="1"/>
    <n v="8"/>
    <n v="130.22999999999999"/>
    <n v="0"/>
    <n v="130.22999999999999"/>
    <n v="1041.8399999999999"/>
    <n v="83.5"/>
    <n v="86993.64"/>
    <s v="INR"/>
    <x v="3958"/>
    <x v="3"/>
    <x v="4"/>
    <x v="2"/>
    <x v="1"/>
    <x v="0"/>
    <x v="6"/>
    <x v="0"/>
  </r>
  <r>
    <x v="3962"/>
    <x v="1070"/>
    <x v="2"/>
    <x v="11"/>
    <x v="3"/>
    <x v="3"/>
    <x v="16"/>
    <s v="Ahmedabad"/>
    <x v="4"/>
    <x v="33"/>
    <x v="5"/>
    <x v="9"/>
    <n v="2"/>
    <n v="1139.17"/>
    <n v="3"/>
    <n v="1104.99"/>
    <n v="2209.98"/>
    <n v="83.5"/>
    <n v="184533.33"/>
    <s v="INR"/>
    <x v="3959"/>
    <x v="4"/>
    <x v="5"/>
    <x v="1"/>
    <x v="0"/>
    <x v="4"/>
    <x v="3"/>
    <x v="0"/>
  </r>
  <r>
    <x v="3963"/>
    <x v="812"/>
    <x v="0"/>
    <x v="4"/>
    <x v="0"/>
    <x v="3"/>
    <x v="16"/>
    <s v="Bangalore"/>
    <x v="5"/>
    <x v="17"/>
    <x v="3"/>
    <x v="10"/>
    <n v="3"/>
    <n v="591.71"/>
    <n v="5"/>
    <n v="562.12"/>
    <n v="1686.36"/>
    <n v="83.5"/>
    <n v="140811.06"/>
    <s v="INR"/>
    <x v="3960"/>
    <x v="2"/>
    <x v="0"/>
    <x v="0"/>
    <x v="0"/>
    <x v="0"/>
    <x v="12"/>
    <x v="0"/>
  </r>
  <r>
    <x v="3964"/>
    <x v="983"/>
    <x v="0"/>
    <x v="2"/>
    <x v="2"/>
    <x v="3"/>
    <x v="16"/>
    <s v="Bangalore"/>
    <x v="3"/>
    <x v="42"/>
    <x v="10"/>
    <x v="0"/>
    <n v="2"/>
    <n v="1401.64"/>
    <n v="0"/>
    <n v="1401.64"/>
    <n v="2803.28"/>
    <n v="83.5"/>
    <n v="234073.88"/>
    <s v="INR"/>
    <x v="3961"/>
    <x v="3"/>
    <x v="3"/>
    <x v="2"/>
    <x v="4"/>
    <x v="0"/>
    <x v="7"/>
    <x v="0"/>
  </r>
  <r>
    <x v="3965"/>
    <x v="530"/>
    <x v="0"/>
    <x v="7"/>
    <x v="2"/>
    <x v="3"/>
    <x v="16"/>
    <s v="Bangalore"/>
    <x v="2"/>
    <x v="38"/>
    <x v="0"/>
    <x v="16"/>
    <n v="2"/>
    <n v="418.84"/>
    <n v="2"/>
    <n v="410.46"/>
    <n v="820.92"/>
    <n v="83.5"/>
    <n v="68546.820000000007"/>
    <s v="INR"/>
    <x v="3962"/>
    <x v="2"/>
    <x v="2"/>
    <x v="2"/>
    <x v="0"/>
    <x v="0"/>
    <x v="11"/>
    <x v="0"/>
  </r>
  <r>
    <x v="3966"/>
    <x v="294"/>
    <x v="1"/>
    <x v="0"/>
    <x v="0"/>
    <x v="3"/>
    <x v="16"/>
    <s v="Bangalore"/>
    <x v="4"/>
    <x v="27"/>
    <x v="7"/>
    <x v="9"/>
    <n v="1"/>
    <n v="867.25"/>
    <n v="0"/>
    <n v="867.25"/>
    <n v="867.25"/>
    <n v="83.5"/>
    <n v="72415.38"/>
    <s v="INR"/>
    <x v="3963"/>
    <x v="5"/>
    <x v="1"/>
    <x v="3"/>
    <x v="0"/>
    <x v="1"/>
    <x v="6"/>
    <x v="0"/>
  </r>
  <r>
    <x v="3967"/>
    <x v="71"/>
    <x v="1"/>
    <x v="6"/>
    <x v="1"/>
    <x v="3"/>
    <x v="16"/>
    <s v="Bangalore"/>
    <x v="3"/>
    <x v="42"/>
    <x v="10"/>
    <x v="3"/>
    <n v="1"/>
    <n v="1304.82"/>
    <n v="10"/>
    <n v="1174.3399999999999"/>
    <n v="1174.3399999999999"/>
    <n v="83.5"/>
    <n v="98057.39"/>
    <s v="INR"/>
    <x v="3964"/>
    <x v="4"/>
    <x v="5"/>
    <x v="0"/>
    <x v="0"/>
    <x v="0"/>
    <x v="20"/>
    <x v="0"/>
  </r>
  <r>
    <x v="3968"/>
    <x v="538"/>
    <x v="2"/>
    <x v="0"/>
    <x v="0"/>
    <x v="3"/>
    <x v="16"/>
    <s v="Bangalore"/>
    <x v="4"/>
    <x v="11"/>
    <x v="5"/>
    <x v="18"/>
    <n v="6"/>
    <n v="946.23"/>
    <n v="0"/>
    <n v="946.23"/>
    <n v="5677.38"/>
    <n v="83.5"/>
    <n v="474061.23"/>
    <s v="INR"/>
    <x v="3965"/>
    <x v="3"/>
    <x v="3"/>
    <x v="3"/>
    <x v="3"/>
    <x v="6"/>
    <x v="21"/>
    <x v="0"/>
  </r>
  <r>
    <x v="3969"/>
    <x v="195"/>
    <x v="2"/>
    <x v="4"/>
    <x v="0"/>
    <x v="3"/>
    <x v="16"/>
    <s v="Bangalore"/>
    <x v="3"/>
    <x v="39"/>
    <x v="6"/>
    <x v="14"/>
    <n v="1"/>
    <n v="7183.22"/>
    <n v="15"/>
    <n v="6105.74"/>
    <n v="6105.74"/>
    <n v="83.5"/>
    <n v="509829.29"/>
    <s v="INR"/>
    <x v="3966"/>
    <x v="2"/>
    <x v="0"/>
    <x v="1"/>
    <x v="0"/>
    <x v="0"/>
    <x v="7"/>
    <x v="0"/>
  </r>
  <r>
    <x v="3970"/>
    <x v="821"/>
    <x v="2"/>
    <x v="4"/>
    <x v="0"/>
    <x v="3"/>
    <x v="16"/>
    <s v="Bangalore"/>
    <x v="5"/>
    <x v="10"/>
    <x v="2"/>
    <x v="0"/>
    <n v="1"/>
    <n v="1013.08"/>
    <n v="3"/>
    <n v="982.69"/>
    <n v="982.69"/>
    <n v="83.5"/>
    <n v="82054.62"/>
    <s v="INR"/>
    <x v="3967"/>
    <x v="3"/>
    <x v="2"/>
    <x v="3"/>
    <x v="1"/>
    <x v="0"/>
    <x v="3"/>
    <x v="0"/>
  </r>
  <r>
    <x v="3971"/>
    <x v="653"/>
    <x v="0"/>
    <x v="3"/>
    <x v="2"/>
    <x v="3"/>
    <x v="16"/>
    <s v="Bhopal"/>
    <x v="4"/>
    <x v="26"/>
    <x v="3"/>
    <x v="3"/>
    <n v="1"/>
    <n v="674.42"/>
    <n v="0"/>
    <n v="674.42"/>
    <n v="674.42"/>
    <n v="83.5"/>
    <n v="56314.07"/>
    <s v="INR"/>
    <x v="3968"/>
    <x v="2"/>
    <x v="4"/>
    <x v="0"/>
    <x v="3"/>
    <x v="6"/>
    <x v="3"/>
    <x v="0"/>
  </r>
  <r>
    <x v="3972"/>
    <x v="563"/>
    <x v="0"/>
    <x v="3"/>
    <x v="2"/>
    <x v="3"/>
    <x v="16"/>
    <s v="Bhopal"/>
    <x v="2"/>
    <x v="29"/>
    <x v="0"/>
    <x v="12"/>
    <n v="2"/>
    <n v="241.82"/>
    <n v="7"/>
    <n v="224.89"/>
    <n v="449.78"/>
    <n v="83.5"/>
    <n v="37556.629999999997"/>
    <s v="INR"/>
    <x v="3969"/>
    <x v="1"/>
    <x v="2"/>
    <x v="1"/>
    <x v="0"/>
    <x v="0"/>
    <x v="3"/>
    <x v="0"/>
  </r>
  <r>
    <x v="3973"/>
    <x v="724"/>
    <x v="1"/>
    <x v="5"/>
    <x v="0"/>
    <x v="3"/>
    <x v="16"/>
    <s v="Bhopal"/>
    <x v="3"/>
    <x v="3"/>
    <x v="10"/>
    <x v="14"/>
    <n v="2"/>
    <n v="2059.34"/>
    <n v="0"/>
    <n v="2059.34"/>
    <n v="4118.68"/>
    <n v="83.5"/>
    <n v="343909.78"/>
    <s v="INR"/>
    <x v="3970"/>
    <x v="5"/>
    <x v="3"/>
    <x v="2"/>
    <x v="3"/>
    <x v="0"/>
    <x v="12"/>
    <x v="1"/>
  </r>
  <r>
    <x v="3974"/>
    <x v="887"/>
    <x v="1"/>
    <x v="5"/>
    <x v="0"/>
    <x v="3"/>
    <x v="16"/>
    <s v="Bhopal"/>
    <x v="3"/>
    <x v="34"/>
    <x v="1"/>
    <x v="4"/>
    <n v="3"/>
    <n v="2470.65"/>
    <n v="10"/>
    <n v="2223.59"/>
    <n v="6670.77"/>
    <n v="83.5"/>
    <n v="557009.30000000005"/>
    <s v="INR"/>
    <x v="3971"/>
    <x v="3"/>
    <x v="3"/>
    <x v="1"/>
    <x v="2"/>
    <x v="0"/>
    <x v="11"/>
    <x v="0"/>
  </r>
  <r>
    <x v="3975"/>
    <x v="904"/>
    <x v="1"/>
    <x v="9"/>
    <x v="1"/>
    <x v="3"/>
    <x v="16"/>
    <s v="Bhopal"/>
    <x v="2"/>
    <x v="29"/>
    <x v="0"/>
    <x v="4"/>
    <n v="3"/>
    <n v="249.18"/>
    <n v="15"/>
    <n v="211.8"/>
    <n v="635.4"/>
    <n v="83.5"/>
    <n v="53055.9"/>
    <s v="INR"/>
    <x v="3972"/>
    <x v="5"/>
    <x v="2"/>
    <x v="2"/>
    <x v="4"/>
    <x v="0"/>
    <x v="20"/>
    <x v="0"/>
  </r>
  <r>
    <x v="3976"/>
    <x v="226"/>
    <x v="2"/>
    <x v="1"/>
    <x v="1"/>
    <x v="3"/>
    <x v="16"/>
    <s v="Bhopal"/>
    <x v="1"/>
    <x v="19"/>
    <x v="0"/>
    <x v="4"/>
    <n v="3"/>
    <n v="84.03"/>
    <n v="0"/>
    <n v="84.03"/>
    <n v="252.09"/>
    <n v="83.5"/>
    <n v="21049.51"/>
    <s v="INR"/>
    <x v="3973"/>
    <x v="3"/>
    <x v="2"/>
    <x v="2"/>
    <x v="4"/>
    <x v="0"/>
    <x v="9"/>
    <x v="0"/>
  </r>
  <r>
    <x v="3977"/>
    <x v="499"/>
    <x v="2"/>
    <x v="10"/>
    <x v="3"/>
    <x v="3"/>
    <x v="16"/>
    <s v="Bhopal"/>
    <x v="3"/>
    <x v="14"/>
    <x v="10"/>
    <x v="3"/>
    <n v="1"/>
    <n v="1182.22"/>
    <n v="2"/>
    <n v="1158.58"/>
    <n v="1158.58"/>
    <n v="83.5"/>
    <n v="96741.43"/>
    <s v="INR"/>
    <x v="3974"/>
    <x v="3"/>
    <x v="3"/>
    <x v="1"/>
    <x v="3"/>
    <x v="0"/>
    <x v="3"/>
    <x v="0"/>
  </r>
  <r>
    <x v="3978"/>
    <x v="202"/>
    <x v="2"/>
    <x v="11"/>
    <x v="3"/>
    <x v="3"/>
    <x v="16"/>
    <s v="Bhopal"/>
    <x v="5"/>
    <x v="17"/>
    <x v="2"/>
    <x v="0"/>
    <n v="1"/>
    <n v="592.33000000000004"/>
    <n v="3"/>
    <n v="574.55999999999995"/>
    <n v="574.55999999999995"/>
    <n v="83.5"/>
    <n v="47975.76"/>
    <s v="INR"/>
    <x v="3975"/>
    <x v="3"/>
    <x v="2"/>
    <x v="3"/>
    <x v="1"/>
    <x v="0"/>
    <x v="3"/>
    <x v="0"/>
  </r>
  <r>
    <x v="3979"/>
    <x v="482"/>
    <x v="0"/>
    <x v="11"/>
    <x v="3"/>
    <x v="3"/>
    <x v="16"/>
    <s v="Chennai"/>
    <x v="4"/>
    <x v="23"/>
    <x v="7"/>
    <x v="15"/>
    <n v="1"/>
    <n v="784.55"/>
    <n v="2"/>
    <n v="768.86"/>
    <n v="768.86"/>
    <n v="83.5"/>
    <n v="64199.81"/>
    <s v="INR"/>
    <x v="3976"/>
    <x v="0"/>
    <x v="4"/>
    <x v="2"/>
    <x v="3"/>
    <x v="3"/>
    <x v="11"/>
    <x v="0"/>
  </r>
  <r>
    <x v="3980"/>
    <x v="403"/>
    <x v="1"/>
    <x v="7"/>
    <x v="2"/>
    <x v="3"/>
    <x v="16"/>
    <s v="Chennai"/>
    <x v="4"/>
    <x v="37"/>
    <x v="2"/>
    <x v="1"/>
    <n v="1"/>
    <n v="1009.77"/>
    <n v="3"/>
    <n v="979.48"/>
    <n v="979.48"/>
    <n v="83.5"/>
    <n v="81786.58"/>
    <s v="INR"/>
    <x v="3977"/>
    <x v="2"/>
    <x v="3"/>
    <x v="0"/>
    <x v="3"/>
    <x v="6"/>
    <x v="3"/>
    <x v="0"/>
  </r>
  <r>
    <x v="3981"/>
    <x v="584"/>
    <x v="1"/>
    <x v="11"/>
    <x v="3"/>
    <x v="3"/>
    <x v="16"/>
    <s v="Chennai"/>
    <x v="3"/>
    <x v="14"/>
    <x v="6"/>
    <x v="4"/>
    <n v="1"/>
    <n v="1092.32"/>
    <n v="15"/>
    <n v="928.47"/>
    <n v="928.47"/>
    <n v="83.5"/>
    <n v="77527.240000000005"/>
    <s v="INR"/>
    <x v="3978"/>
    <x v="1"/>
    <x v="3"/>
    <x v="2"/>
    <x v="4"/>
    <x v="0"/>
    <x v="3"/>
    <x v="0"/>
  </r>
  <r>
    <x v="3982"/>
    <x v="634"/>
    <x v="2"/>
    <x v="0"/>
    <x v="0"/>
    <x v="3"/>
    <x v="16"/>
    <s v="Chennai"/>
    <x v="4"/>
    <x v="6"/>
    <x v="5"/>
    <x v="17"/>
    <n v="4"/>
    <n v="1170.24"/>
    <n v="0"/>
    <n v="1170.24"/>
    <n v="4680.96"/>
    <n v="83.5"/>
    <n v="390860.16"/>
    <s v="INR"/>
    <x v="3979"/>
    <x v="1"/>
    <x v="1"/>
    <x v="0"/>
    <x v="0"/>
    <x v="6"/>
    <x v="12"/>
    <x v="0"/>
  </r>
  <r>
    <x v="3983"/>
    <x v="109"/>
    <x v="2"/>
    <x v="0"/>
    <x v="0"/>
    <x v="3"/>
    <x v="16"/>
    <s v="Chennai"/>
    <x v="3"/>
    <x v="42"/>
    <x v="8"/>
    <x v="6"/>
    <n v="3"/>
    <n v="1348.88"/>
    <n v="3"/>
    <n v="1308.4100000000001"/>
    <n v="3925.23"/>
    <n v="83.5"/>
    <n v="327756.71000000002"/>
    <s v="INR"/>
    <x v="3980"/>
    <x v="3"/>
    <x v="6"/>
    <x v="1"/>
    <x v="0"/>
    <x v="0"/>
    <x v="3"/>
    <x v="0"/>
  </r>
  <r>
    <x v="3984"/>
    <x v="375"/>
    <x v="2"/>
    <x v="1"/>
    <x v="1"/>
    <x v="3"/>
    <x v="16"/>
    <s v="Chennai"/>
    <x v="3"/>
    <x v="3"/>
    <x v="8"/>
    <x v="14"/>
    <n v="2"/>
    <n v="2089.89"/>
    <n v="5"/>
    <n v="1985.4"/>
    <n v="3970.8"/>
    <n v="83.5"/>
    <n v="331561.8"/>
    <s v="INR"/>
    <x v="3981"/>
    <x v="5"/>
    <x v="3"/>
    <x v="3"/>
    <x v="4"/>
    <x v="0"/>
    <x v="13"/>
    <x v="0"/>
  </r>
  <r>
    <x v="3985"/>
    <x v="1068"/>
    <x v="2"/>
    <x v="9"/>
    <x v="1"/>
    <x v="3"/>
    <x v="16"/>
    <s v="Chennai"/>
    <x v="1"/>
    <x v="30"/>
    <x v="0"/>
    <x v="5"/>
    <n v="2"/>
    <n v="99.82"/>
    <n v="3"/>
    <n v="96.83"/>
    <n v="193.66"/>
    <n v="83.5"/>
    <n v="16170.61"/>
    <s v="INR"/>
    <x v="3982"/>
    <x v="2"/>
    <x v="1"/>
    <x v="2"/>
    <x v="3"/>
    <x v="0"/>
    <x v="18"/>
    <x v="0"/>
  </r>
  <r>
    <x v="3986"/>
    <x v="621"/>
    <x v="2"/>
    <x v="3"/>
    <x v="2"/>
    <x v="3"/>
    <x v="16"/>
    <s v="Chennai"/>
    <x v="3"/>
    <x v="24"/>
    <x v="10"/>
    <x v="0"/>
    <n v="3"/>
    <n v="1334.49"/>
    <n v="5"/>
    <n v="1267.77"/>
    <n v="3803.31"/>
    <n v="83.5"/>
    <n v="317576.39"/>
    <s v="INR"/>
    <x v="3983"/>
    <x v="1"/>
    <x v="0"/>
    <x v="3"/>
    <x v="1"/>
    <x v="0"/>
    <x v="2"/>
    <x v="1"/>
  </r>
  <r>
    <x v="3987"/>
    <x v="464"/>
    <x v="1"/>
    <x v="4"/>
    <x v="0"/>
    <x v="3"/>
    <x v="16"/>
    <s v="Delhi"/>
    <x v="5"/>
    <x v="10"/>
    <x v="3"/>
    <x v="4"/>
    <n v="1"/>
    <n v="1141.74"/>
    <n v="0"/>
    <n v="1141.74"/>
    <n v="1141.74"/>
    <n v="83.5"/>
    <n v="95335.29"/>
    <s v="INR"/>
    <x v="3984"/>
    <x v="5"/>
    <x v="0"/>
    <x v="2"/>
    <x v="2"/>
    <x v="0"/>
    <x v="16"/>
    <x v="0"/>
  </r>
  <r>
    <x v="3988"/>
    <x v="416"/>
    <x v="2"/>
    <x v="5"/>
    <x v="0"/>
    <x v="3"/>
    <x v="16"/>
    <s v="Delhi"/>
    <x v="4"/>
    <x v="33"/>
    <x v="7"/>
    <x v="19"/>
    <n v="1"/>
    <n v="1074.3399999999999"/>
    <n v="7"/>
    <n v="999.14"/>
    <n v="999.14"/>
    <n v="83.5"/>
    <n v="83428.19"/>
    <s v="INR"/>
    <x v="3985"/>
    <x v="2"/>
    <x v="6"/>
    <x v="1"/>
    <x v="3"/>
    <x v="2"/>
    <x v="14"/>
    <x v="0"/>
  </r>
  <r>
    <x v="3989"/>
    <x v="470"/>
    <x v="2"/>
    <x v="5"/>
    <x v="0"/>
    <x v="3"/>
    <x v="16"/>
    <s v="Delhi"/>
    <x v="0"/>
    <x v="20"/>
    <x v="0"/>
    <x v="5"/>
    <n v="2"/>
    <n v="258.43"/>
    <n v="0"/>
    <n v="258.43"/>
    <n v="516.86"/>
    <n v="83.5"/>
    <n v="43157.81"/>
    <s v="INR"/>
    <x v="3986"/>
    <x v="3"/>
    <x v="1"/>
    <x v="3"/>
    <x v="3"/>
    <x v="0"/>
    <x v="18"/>
    <x v="0"/>
  </r>
  <r>
    <x v="3990"/>
    <x v="436"/>
    <x v="2"/>
    <x v="10"/>
    <x v="3"/>
    <x v="3"/>
    <x v="16"/>
    <s v="Delhi"/>
    <x v="4"/>
    <x v="26"/>
    <x v="2"/>
    <x v="12"/>
    <n v="2"/>
    <n v="711.27"/>
    <n v="0"/>
    <n v="711.27"/>
    <n v="1422.54"/>
    <n v="83.5"/>
    <n v="118782.09"/>
    <s v="INR"/>
    <x v="3987"/>
    <x v="2"/>
    <x v="4"/>
    <x v="1"/>
    <x v="4"/>
    <x v="3"/>
    <x v="15"/>
    <x v="0"/>
  </r>
  <r>
    <x v="3991"/>
    <x v="284"/>
    <x v="2"/>
    <x v="8"/>
    <x v="3"/>
    <x v="3"/>
    <x v="16"/>
    <s v="Delhi"/>
    <x v="4"/>
    <x v="21"/>
    <x v="2"/>
    <x v="19"/>
    <n v="3"/>
    <n v="738.28"/>
    <n v="10"/>
    <n v="664.45"/>
    <n v="1993.35"/>
    <n v="83.5"/>
    <n v="166444.73000000001"/>
    <s v="INR"/>
    <x v="3988"/>
    <x v="2"/>
    <x v="5"/>
    <x v="2"/>
    <x v="4"/>
    <x v="5"/>
    <x v="12"/>
    <x v="0"/>
  </r>
  <r>
    <x v="3992"/>
    <x v="378"/>
    <x v="0"/>
    <x v="9"/>
    <x v="1"/>
    <x v="3"/>
    <x v="16"/>
    <s v="Faridabad"/>
    <x v="2"/>
    <x v="29"/>
    <x v="0"/>
    <x v="0"/>
    <n v="1"/>
    <n v="242.52"/>
    <n v="2"/>
    <n v="237.67"/>
    <n v="237.67"/>
    <n v="83.5"/>
    <n v="19845.439999999999"/>
    <s v="INR"/>
    <x v="3989"/>
    <x v="3"/>
    <x v="4"/>
    <x v="3"/>
    <x v="4"/>
    <x v="0"/>
    <x v="12"/>
    <x v="0"/>
  </r>
  <r>
    <x v="3993"/>
    <x v="400"/>
    <x v="0"/>
    <x v="10"/>
    <x v="3"/>
    <x v="3"/>
    <x v="16"/>
    <s v="Faridabad"/>
    <x v="4"/>
    <x v="12"/>
    <x v="4"/>
    <x v="7"/>
    <n v="2"/>
    <n v="882.97"/>
    <n v="0"/>
    <n v="882.97"/>
    <n v="1765.94"/>
    <n v="83.5"/>
    <n v="147455.99"/>
    <s v="INR"/>
    <x v="3990"/>
    <x v="5"/>
    <x v="0"/>
    <x v="0"/>
    <x v="0"/>
    <x v="6"/>
    <x v="17"/>
    <x v="0"/>
  </r>
  <r>
    <x v="3994"/>
    <x v="863"/>
    <x v="1"/>
    <x v="6"/>
    <x v="1"/>
    <x v="3"/>
    <x v="16"/>
    <s v="Faridabad"/>
    <x v="4"/>
    <x v="33"/>
    <x v="4"/>
    <x v="7"/>
    <n v="3"/>
    <n v="1096.3499999999999"/>
    <n v="7"/>
    <n v="1019.61"/>
    <n v="3058.83"/>
    <n v="83.5"/>
    <n v="255412.3"/>
    <s v="INR"/>
    <x v="3991"/>
    <x v="5"/>
    <x v="3"/>
    <x v="1"/>
    <x v="0"/>
    <x v="5"/>
    <x v="17"/>
    <x v="0"/>
  </r>
  <r>
    <x v="3995"/>
    <x v="780"/>
    <x v="1"/>
    <x v="3"/>
    <x v="2"/>
    <x v="3"/>
    <x v="16"/>
    <s v="Faridabad"/>
    <x v="4"/>
    <x v="26"/>
    <x v="7"/>
    <x v="1"/>
    <n v="4"/>
    <n v="725.33"/>
    <n v="10"/>
    <n v="652.79999999999995"/>
    <n v="2611.1999999999998"/>
    <n v="83.5"/>
    <n v="218035.20000000001"/>
    <s v="INR"/>
    <x v="3992"/>
    <x v="2"/>
    <x v="5"/>
    <x v="3"/>
    <x v="3"/>
    <x v="3"/>
    <x v="14"/>
    <x v="1"/>
  </r>
  <r>
    <x v="3996"/>
    <x v="836"/>
    <x v="2"/>
    <x v="0"/>
    <x v="0"/>
    <x v="3"/>
    <x v="16"/>
    <s v="Faridabad"/>
    <x v="5"/>
    <x v="10"/>
    <x v="2"/>
    <x v="4"/>
    <n v="5"/>
    <n v="1140.82"/>
    <n v="0"/>
    <n v="1140.82"/>
    <n v="5704.1"/>
    <n v="83.5"/>
    <n v="476292.35"/>
    <s v="INR"/>
    <x v="3993"/>
    <x v="4"/>
    <x v="5"/>
    <x v="3"/>
    <x v="2"/>
    <x v="0"/>
    <x v="5"/>
    <x v="0"/>
  </r>
  <r>
    <x v="3997"/>
    <x v="1018"/>
    <x v="2"/>
    <x v="4"/>
    <x v="0"/>
    <x v="3"/>
    <x v="16"/>
    <s v="Faridabad"/>
    <x v="5"/>
    <x v="9"/>
    <x v="7"/>
    <x v="4"/>
    <n v="7"/>
    <n v="417.82"/>
    <n v="2"/>
    <n v="409.46"/>
    <n v="2866.22"/>
    <n v="83.5"/>
    <n v="239329.37"/>
    <s v="INR"/>
    <x v="3994"/>
    <x v="3"/>
    <x v="0"/>
    <x v="2"/>
    <x v="4"/>
    <x v="0"/>
    <x v="14"/>
    <x v="0"/>
  </r>
  <r>
    <x v="3998"/>
    <x v="496"/>
    <x v="2"/>
    <x v="4"/>
    <x v="0"/>
    <x v="3"/>
    <x v="16"/>
    <s v="Faridabad"/>
    <x v="3"/>
    <x v="34"/>
    <x v="6"/>
    <x v="4"/>
    <n v="4"/>
    <n v="2690.55"/>
    <n v="0"/>
    <n v="2690.55"/>
    <n v="10762.2"/>
    <n v="83.5"/>
    <n v="898643.7"/>
    <s v="INR"/>
    <x v="3995"/>
    <x v="1"/>
    <x v="0"/>
    <x v="2"/>
    <x v="3"/>
    <x v="0"/>
    <x v="17"/>
    <x v="0"/>
  </r>
  <r>
    <x v="3999"/>
    <x v="637"/>
    <x v="2"/>
    <x v="7"/>
    <x v="2"/>
    <x v="3"/>
    <x v="16"/>
    <s v="Faridabad"/>
    <x v="4"/>
    <x v="18"/>
    <x v="3"/>
    <x v="19"/>
    <n v="4"/>
    <n v="418.74"/>
    <n v="5"/>
    <n v="397.8"/>
    <n v="1591.2"/>
    <n v="83.5"/>
    <n v="132865.20000000001"/>
    <s v="INR"/>
    <x v="3996"/>
    <x v="1"/>
    <x v="2"/>
    <x v="2"/>
    <x v="4"/>
    <x v="2"/>
    <x v="16"/>
    <x v="0"/>
  </r>
  <r>
    <x v="4000"/>
    <x v="624"/>
    <x v="2"/>
    <x v="11"/>
    <x v="3"/>
    <x v="3"/>
    <x v="16"/>
    <s v="Faridabad"/>
    <x v="4"/>
    <x v="40"/>
    <x v="5"/>
    <x v="4"/>
    <n v="3"/>
    <n v="833.92"/>
    <n v="0"/>
    <n v="833.92"/>
    <n v="2501.7600000000002"/>
    <n v="83.5"/>
    <n v="208896.96"/>
    <s v="INR"/>
    <x v="3997"/>
    <x v="5"/>
    <x v="0"/>
    <x v="3"/>
    <x v="2"/>
    <x v="5"/>
    <x v="3"/>
    <x v="0"/>
  </r>
  <r>
    <x v="4001"/>
    <x v="452"/>
    <x v="0"/>
    <x v="4"/>
    <x v="0"/>
    <x v="3"/>
    <x v="16"/>
    <s v="Hyderabad"/>
    <x v="1"/>
    <x v="30"/>
    <x v="0"/>
    <x v="1"/>
    <n v="1"/>
    <n v="106.57"/>
    <n v="7"/>
    <n v="99.11"/>
    <n v="99.11"/>
    <n v="83.5"/>
    <n v="8275.68"/>
    <s v="INR"/>
    <x v="3998"/>
    <x v="1"/>
    <x v="2"/>
    <x v="1"/>
    <x v="1"/>
    <x v="0"/>
    <x v="2"/>
    <x v="0"/>
  </r>
  <r>
    <x v="4002"/>
    <x v="598"/>
    <x v="1"/>
    <x v="5"/>
    <x v="0"/>
    <x v="3"/>
    <x v="16"/>
    <s v="Hyderabad"/>
    <x v="4"/>
    <x v="40"/>
    <x v="2"/>
    <x v="13"/>
    <n v="3"/>
    <n v="956.87"/>
    <n v="15"/>
    <n v="813.34"/>
    <n v="2440.02"/>
    <n v="83.5"/>
    <n v="203741.67"/>
    <s v="INR"/>
    <x v="3999"/>
    <x v="5"/>
    <x v="4"/>
    <x v="2"/>
    <x v="0"/>
    <x v="2"/>
    <x v="8"/>
    <x v="2"/>
  </r>
  <r>
    <x v="4003"/>
    <x v="709"/>
    <x v="1"/>
    <x v="11"/>
    <x v="3"/>
    <x v="3"/>
    <x v="16"/>
    <s v="Hyderabad"/>
    <x v="5"/>
    <x v="15"/>
    <x v="5"/>
    <x v="4"/>
    <n v="2"/>
    <n v="800.5"/>
    <n v="2"/>
    <n v="784.49"/>
    <n v="1568.98"/>
    <n v="83.5"/>
    <n v="131009.83"/>
    <s v="INR"/>
    <x v="4000"/>
    <x v="3"/>
    <x v="6"/>
    <x v="2"/>
    <x v="3"/>
    <x v="0"/>
    <x v="2"/>
    <x v="0"/>
  </r>
  <r>
    <x v="4004"/>
    <x v="854"/>
    <x v="2"/>
    <x v="7"/>
    <x v="2"/>
    <x v="3"/>
    <x v="16"/>
    <s v="Hyderabad"/>
    <x v="4"/>
    <x v="37"/>
    <x v="3"/>
    <x v="19"/>
    <n v="1"/>
    <n v="983.49"/>
    <n v="2"/>
    <n v="963.82"/>
    <n v="963.82"/>
    <n v="83.5"/>
    <n v="80478.97"/>
    <s v="INR"/>
    <x v="4001"/>
    <x v="4"/>
    <x v="2"/>
    <x v="2"/>
    <x v="1"/>
    <x v="2"/>
    <x v="3"/>
    <x v="0"/>
  </r>
  <r>
    <x v="4005"/>
    <x v="898"/>
    <x v="2"/>
    <x v="10"/>
    <x v="3"/>
    <x v="3"/>
    <x v="16"/>
    <s v="Hyderabad"/>
    <x v="4"/>
    <x v="27"/>
    <x v="2"/>
    <x v="0"/>
    <n v="1"/>
    <n v="871.38"/>
    <n v="2"/>
    <n v="853.95"/>
    <n v="853.95"/>
    <n v="83.5"/>
    <n v="71304.820000000007"/>
    <s v="INR"/>
    <x v="4002"/>
    <x v="1"/>
    <x v="3"/>
    <x v="3"/>
    <x v="2"/>
    <x v="1"/>
    <x v="3"/>
    <x v="0"/>
  </r>
  <r>
    <x v="4006"/>
    <x v="76"/>
    <x v="1"/>
    <x v="1"/>
    <x v="1"/>
    <x v="3"/>
    <x v="16"/>
    <s v="Indore"/>
    <x v="4"/>
    <x v="37"/>
    <x v="5"/>
    <x v="13"/>
    <n v="1"/>
    <n v="976.76"/>
    <n v="5"/>
    <n v="927.92"/>
    <n v="927.92"/>
    <n v="83.5"/>
    <n v="77481.320000000007"/>
    <s v="INR"/>
    <x v="4003"/>
    <x v="0"/>
    <x v="0"/>
    <x v="3"/>
    <x v="3"/>
    <x v="3"/>
    <x v="13"/>
    <x v="0"/>
  </r>
  <r>
    <x v="4007"/>
    <x v="340"/>
    <x v="1"/>
    <x v="11"/>
    <x v="3"/>
    <x v="3"/>
    <x v="16"/>
    <s v="Indore"/>
    <x v="4"/>
    <x v="6"/>
    <x v="3"/>
    <x v="3"/>
    <n v="2"/>
    <n v="1274.29"/>
    <n v="7"/>
    <n v="1185.0899999999999"/>
    <n v="2370.1799999999998"/>
    <n v="83.5"/>
    <n v="197910.03"/>
    <s v="INR"/>
    <x v="4004"/>
    <x v="5"/>
    <x v="2"/>
    <x v="1"/>
    <x v="3"/>
    <x v="2"/>
    <x v="11"/>
    <x v="0"/>
  </r>
  <r>
    <x v="4008"/>
    <x v="733"/>
    <x v="2"/>
    <x v="0"/>
    <x v="0"/>
    <x v="3"/>
    <x v="16"/>
    <s v="Indore"/>
    <x v="0"/>
    <x v="35"/>
    <x v="0"/>
    <x v="0"/>
    <n v="4"/>
    <n v="585.84"/>
    <n v="10"/>
    <n v="527.26"/>
    <n v="2109.04"/>
    <n v="83.5"/>
    <n v="176104.84"/>
    <s v="INR"/>
    <x v="4005"/>
    <x v="0"/>
    <x v="2"/>
    <x v="3"/>
    <x v="2"/>
    <x v="0"/>
    <x v="14"/>
    <x v="0"/>
  </r>
  <r>
    <x v="4009"/>
    <x v="603"/>
    <x v="2"/>
    <x v="6"/>
    <x v="1"/>
    <x v="3"/>
    <x v="16"/>
    <s v="Indore"/>
    <x v="3"/>
    <x v="34"/>
    <x v="8"/>
    <x v="14"/>
    <n v="2"/>
    <n v="2454.33"/>
    <n v="0"/>
    <n v="2454.33"/>
    <n v="4908.66"/>
    <n v="83.5"/>
    <n v="409873.11"/>
    <s v="INR"/>
    <x v="4006"/>
    <x v="2"/>
    <x v="0"/>
    <x v="1"/>
    <x v="2"/>
    <x v="0"/>
    <x v="16"/>
    <x v="2"/>
  </r>
  <r>
    <x v="4010"/>
    <x v="143"/>
    <x v="2"/>
    <x v="3"/>
    <x v="2"/>
    <x v="3"/>
    <x v="16"/>
    <s v="Indore"/>
    <x v="3"/>
    <x v="14"/>
    <x v="10"/>
    <x v="6"/>
    <n v="1"/>
    <n v="1096.79"/>
    <n v="0"/>
    <n v="1096.79"/>
    <n v="1096.79"/>
    <n v="83.5"/>
    <n v="91581.96"/>
    <s v="INR"/>
    <x v="4007"/>
    <x v="1"/>
    <x v="4"/>
    <x v="2"/>
    <x v="4"/>
    <x v="0"/>
    <x v="3"/>
    <x v="0"/>
  </r>
  <r>
    <x v="4011"/>
    <x v="777"/>
    <x v="2"/>
    <x v="7"/>
    <x v="2"/>
    <x v="3"/>
    <x v="16"/>
    <s v="Indore"/>
    <x v="5"/>
    <x v="10"/>
    <x v="5"/>
    <x v="0"/>
    <n v="6"/>
    <n v="1180.5899999999999"/>
    <n v="3"/>
    <n v="1145.17"/>
    <n v="6871.02"/>
    <n v="83.5"/>
    <n v="573730.17000000004"/>
    <s v="INR"/>
    <x v="4008"/>
    <x v="5"/>
    <x v="3"/>
    <x v="3"/>
    <x v="2"/>
    <x v="0"/>
    <x v="20"/>
    <x v="0"/>
  </r>
  <r>
    <x v="4012"/>
    <x v="393"/>
    <x v="2"/>
    <x v="7"/>
    <x v="2"/>
    <x v="3"/>
    <x v="16"/>
    <s v="Indore"/>
    <x v="2"/>
    <x v="38"/>
    <x v="0"/>
    <x v="12"/>
    <n v="1"/>
    <n v="390.28"/>
    <n v="0"/>
    <n v="390.28"/>
    <n v="390.28"/>
    <n v="83.5"/>
    <n v="32588.38"/>
    <s v="INR"/>
    <x v="4009"/>
    <x v="2"/>
    <x v="5"/>
    <x v="2"/>
    <x v="2"/>
    <x v="0"/>
    <x v="18"/>
    <x v="0"/>
  </r>
  <r>
    <x v="4013"/>
    <x v="424"/>
    <x v="0"/>
    <x v="10"/>
    <x v="3"/>
    <x v="3"/>
    <x v="16"/>
    <s v="Jaipur"/>
    <x v="1"/>
    <x v="16"/>
    <x v="0"/>
    <x v="4"/>
    <n v="3"/>
    <n v="132.11000000000001"/>
    <n v="0"/>
    <n v="132.11000000000001"/>
    <n v="396.33"/>
    <n v="83.5"/>
    <n v="33093.56"/>
    <s v="INR"/>
    <x v="4010"/>
    <x v="0"/>
    <x v="3"/>
    <x v="1"/>
    <x v="3"/>
    <x v="0"/>
    <x v="19"/>
    <x v="0"/>
  </r>
  <r>
    <x v="4014"/>
    <x v="504"/>
    <x v="0"/>
    <x v="11"/>
    <x v="3"/>
    <x v="3"/>
    <x v="16"/>
    <s v="Jaipur"/>
    <x v="4"/>
    <x v="18"/>
    <x v="5"/>
    <x v="18"/>
    <n v="1"/>
    <n v="397.58"/>
    <n v="0"/>
    <n v="397.58"/>
    <n v="397.58"/>
    <n v="83.5"/>
    <n v="33197.93"/>
    <s v="INR"/>
    <x v="4011"/>
    <x v="3"/>
    <x v="5"/>
    <x v="0"/>
    <x v="1"/>
    <x v="6"/>
    <x v="3"/>
    <x v="0"/>
  </r>
  <r>
    <x v="4015"/>
    <x v="632"/>
    <x v="1"/>
    <x v="4"/>
    <x v="0"/>
    <x v="3"/>
    <x v="16"/>
    <s v="Jaipur"/>
    <x v="4"/>
    <x v="33"/>
    <x v="5"/>
    <x v="15"/>
    <n v="6"/>
    <n v="1050.43"/>
    <n v="5"/>
    <n v="997.91"/>
    <n v="5987.46"/>
    <n v="83.5"/>
    <n v="499952.91"/>
    <s v="INR"/>
    <x v="4012"/>
    <x v="3"/>
    <x v="3"/>
    <x v="0"/>
    <x v="2"/>
    <x v="1"/>
    <x v="17"/>
    <x v="1"/>
  </r>
  <r>
    <x v="4016"/>
    <x v="1006"/>
    <x v="1"/>
    <x v="2"/>
    <x v="2"/>
    <x v="3"/>
    <x v="16"/>
    <s v="Jaipur"/>
    <x v="4"/>
    <x v="40"/>
    <x v="7"/>
    <x v="9"/>
    <n v="1"/>
    <n v="921.69"/>
    <n v="10"/>
    <n v="829.52"/>
    <n v="829.52"/>
    <n v="83.5"/>
    <n v="69264.92"/>
    <s v="INR"/>
    <x v="4013"/>
    <x v="1"/>
    <x v="4"/>
    <x v="0"/>
    <x v="1"/>
    <x v="2"/>
    <x v="17"/>
    <x v="0"/>
  </r>
  <r>
    <x v="4017"/>
    <x v="370"/>
    <x v="1"/>
    <x v="2"/>
    <x v="2"/>
    <x v="3"/>
    <x v="16"/>
    <s v="Jaipur"/>
    <x v="2"/>
    <x v="38"/>
    <x v="0"/>
    <x v="2"/>
    <n v="2"/>
    <n v="404.53"/>
    <n v="0"/>
    <n v="404.53"/>
    <n v="809.06"/>
    <n v="83.5"/>
    <n v="67556.509999999995"/>
    <s v="INR"/>
    <x v="4014"/>
    <x v="4"/>
    <x v="5"/>
    <x v="3"/>
    <x v="4"/>
    <x v="0"/>
    <x v="4"/>
    <x v="0"/>
  </r>
  <r>
    <x v="4018"/>
    <x v="321"/>
    <x v="1"/>
    <x v="8"/>
    <x v="3"/>
    <x v="3"/>
    <x v="16"/>
    <s v="Jaipur"/>
    <x v="0"/>
    <x v="31"/>
    <x v="0"/>
    <x v="5"/>
    <n v="1"/>
    <n v="125.46"/>
    <n v="15"/>
    <n v="106.64"/>
    <n v="106.64"/>
    <n v="83.5"/>
    <n v="8904.44"/>
    <s v="INR"/>
    <x v="4015"/>
    <x v="0"/>
    <x v="2"/>
    <x v="2"/>
    <x v="4"/>
    <x v="0"/>
    <x v="15"/>
    <x v="0"/>
  </r>
  <r>
    <x v="4019"/>
    <x v="166"/>
    <x v="1"/>
    <x v="11"/>
    <x v="3"/>
    <x v="3"/>
    <x v="16"/>
    <s v="Jaipur"/>
    <x v="1"/>
    <x v="32"/>
    <x v="0"/>
    <x v="1"/>
    <n v="2"/>
    <n v="120.53"/>
    <n v="0"/>
    <n v="120.53"/>
    <n v="241.06"/>
    <n v="83.5"/>
    <n v="20128.509999999998"/>
    <s v="INR"/>
    <x v="4016"/>
    <x v="1"/>
    <x v="6"/>
    <x v="1"/>
    <x v="2"/>
    <x v="0"/>
    <x v="5"/>
    <x v="0"/>
  </r>
  <r>
    <x v="4020"/>
    <x v="173"/>
    <x v="2"/>
    <x v="7"/>
    <x v="2"/>
    <x v="3"/>
    <x v="16"/>
    <s v="Jaipur"/>
    <x v="1"/>
    <x v="36"/>
    <x v="0"/>
    <x v="5"/>
    <n v="2"/>
    <n v="93.62"/>
    <n v="5"/>
    <n v="88.94"/>
    <n v="177.88"/>
    <n v="83.5"/>
    <n v="14852.98"/>
    <s v="INR"/>
    <x v="4017"/>
    <x v="0"/>
    <x v="6"/>
    <x v="3"/>
    <x v="0"/>
    <x v="0"/>
    <x v="3"/>
    <x v="0"/>
  </r>
  <r>
    <x v="4021"/>
    <x v="783"/>
    <x v="2"/>
    <x v="10"/>
    <x v="3"/>
    <x v="3"/>
    <x v="16"/>
    <s v="Jaipur"/>
    <x v="3"/>
    <x v="14"/>
    <x v="6"/>
    <x v="0"/>
    <n v="1"/>
    <n v="1118.56"/>
    <n v="0"/>
    <n v="1118.56"/>
    <n v="1118.56"/>
    <n v="83.5"/>
    <n v="93399.76"/>
    <s v="INR"/>
    <x v="4018"/>
    <x v="0"/>
    <x v="6"/>
    <x v="2"/>
    <x v="4"/>
    <x v="0"/>
    <x v="10"/>
    <x v="0"/>
  </r>
  <r>
    <x v="4022"/>
    <x v="870"/>
    <x v="0"/>
    <x v="9"/>
    <x v="1"/>
    <x v="3"/>
    <x v="16"/>
    <s v="Kanpur"/>
    <x v="4"/>
    <x v="40"/>
    <x v="7"/>
    <x v="4"/>
    <n v="5"/>
    <n v="899.26"/>
    <n v="10"/>
    <n v="809.33"/>
    <n v="4046.65"/>
    <n v="83.5"/>
    <n v="337895.28"/>
    <s v="INR"/>
    <x v="4019"/>
    <x v="3"/>
    <x v="6"/>
    <x v="0"/>
    <x v="0"/>
    <x v="4"/>
    <x v="17"/>
    <x v="0"/>
  </r>
  <r>
    <x v="4023"/>
    <x v="207"/>
    <x v="0"/>
    <x v="7"/>
    <x v="2"/>
    <x v="3"/>
    <x v="16"/>
    <s v="Kanpur"/>
    <x v="4"/>
    <x v="26"/>
    <x v="7"/>
    <x v="17"/>
    <n v="2"/>
    <n v="675.17"/>
    <n v="7"/>
    <n v="627.91"/>
    <n v="1255.82"/>
    <n v="83.5"/>
    <n v="104860.97"/>
    <s v="INR"/>
    <x v="4020"/>
    <x v="2"/>
    <x v="1"/>
    <x v="3"/>
    <x v="4"/>
    <x v="6"/>
    <x v="3"/>
    <x v="0"/>
  </r>
  <r>
    <x v="4024"/>
    <x v="96"/>
    <x v="0"/>
    <x v="10"/>
    <x v="3"/>
    <x v="3"/>
    <x v="16"/>
    <s v="Kanpur"/>
    <x v="4"/>
    <x v="6"/>
    <x v="4"/>
    <x v="19"/>
    <n v="8"/>
    <n v="1156.8399999999999"/>
    <n v="15"/>
    <n v="983.31"/>
    <n v="7866.48"/>
    <n v="83.5"/>
    <n v="656851.07999999996"/>
    <s v="INR"/>
    <x v="4021"/>
    <x v="3"/>
    <x v="0"/>
    <x v="0"/>
    <x v="4"/>
    <x v="2"/>
    <x v="16"/>
    <x v="2"/>
  </r>
  <r>
    <x v="4025"/>
    <x v="596"/>
    <x v="1"/>
    <x v="4"/>
    <x v="0"/>
    <x v="3"/>
    <x v="16"/>
    <s v="Kanpur"/>
    <x v="4"/>
    <x v="22"/>
    <x v="2"/>
    <x v="3"/>
    <n v="1"/>
    <n v="645.28"/>
    <n v="0"/>
    <n v="645.28"/>
    <n v="645.28"/>
    <n v="83.5"/>
    <n v="53880.88"/>
    <s v="INR"/>
    <x v="4022"/>
    <x v="4"/>
    <x v="3"/>
    <x v="0"/>
    <x v="3"/>
    <x v="5"/>
    <x v="17"/>
    <x v="0"/>
  </r>
  <r>
    <x v="4026"/>
    <x v="213"/>
    <x v="1"/>
    <x v="6"/>
    <x v="1"/>
    <x v="3"/>
    <x v="16"/>
    <s v="Kanpur"/>
    <x v="4"/>
    <x v="27"/>
    <x v="4"/>
    <x v="0"/>
    <n v="5"/>
    <n v="875.36"/>
    <n v="0"/>
    <n v="875.36"/>
    <n v="4376.8"/>
    <n v="83.5"/>
    <n v="365462.8"/>
    <s v="INR"/>
    <x v="4023"/>
    <x v="4"/>
    <x v="5"/>
    <x v="1"/>
    <x v="3"/>
    <x v="3"/>
    <x v="20"/>
    <x v="1"/>
  </r>
  <r>
    <x v="4027"/>
    <x v="618"/>
    <x v="1"/>
    <x v="1"/>
    <x v="1"/>
    <x v="3"/>
    <x v="16"/>
    <s v="Kanpur"/>
    <x v="0"/>
    <x v="35"/>
    <x v="0"/>
    <x v="0"/>
    <n v="3"/>
    <n v="523.02"/>
    <n v="10"/>
    <n v="470.72"/>
    <n v="1412.16"/>
    <n v="83.5"/>
    <n v="117915.36"/>
    <s v="INR"/>
    <x v="4024"/>
    <x v="0"/>
    <x v="3"/>
    <x v="2"/>
    <x v="0"/>
    <x v="0"/>
    <x v="17"/>
    <x v="0"/>
  </r>
  <r>
    <x v="4028"/>
    <x v="300"/>
    <x v="2"/>
    <x v="4"/>
    <x v="0"/>
    <x v="3"/>
    <x v="16"/>
    <s v="Kanpur"/>
    <x v="2"/>
    <x v="38"/>
    <x v="0"/>
    <x v="16"/>
    <n v="1"/>
    <n v="411.43"/>
    <n v="10"/>
    <n v="370.29"/>
    <n v="370.29"/>
    <n v="83.5"/>
    <n v="30919.22"/>
    <s v="INR"/>
    <x v="4025"/>
    <x v="4"/>
    <x v="5"/>
    <x v="0"/>
    <x v="1"/>
    <x v="0"/>
    <x v="16"/>
    <x v="0"/>
  </r>
  <r>
    <x v="4029"/>
    <x v="26"/>
    <x v="2"/>
    <x v="2"/>
    <x v="2"/>
    <x v="3"/>
    <x v="16"/>
    <s v="Kanpur"/>
    <x v="4"/>
    <x v="33"/>
    <x v="7"/>
    <x v="0"/>
    <n v="1"/>
    <n v="1070.5"/>
    <n v="7"/>
    <n v="995.56"/>
    <n v="995.56"/>
    <n v="83.5"/>
    <n v="83129.259999999995"/>
    <s v="INR"/>
    <x v="4026"/>
    <x v="2"/>
    <x v="0"/>
    <x v="1"/>
    <x v="0"/>
    <x v="4"/>
    <x v="12"/>
    <x v="0"/>
  </r>
  <r>
    <x v="4030"/>
    <x v="292"/>
    <x v="0"/>
    <x v="10"/>
    <x v="3"/>
    <x v="3"/>
    <x v="16"/>
    <s v="Kolkata"/>
    <x v="0"/>
    <x v="0"/>
    <x v="0"/>
    <x v="11"/>
    <n v="2"/>
    <n v="176.92"/>
    <n v="0"/>
    <n v="176.92"/>
    <n v="353.84"/>
    <n v="83.5"/>
    <n v="29545.64"/>
    <s v="INR"/>
    <x v="4027"/>
    <x v="5"/>
    <x v="4"/>
    <x v="1"/>
    <x v="3"/>
    <x v="0"/>
    <x v="5"/>
    <x v="0"/>
  </r>
  <r>
    <x v="4031"/>
    <x v="366"/>
    <x v="0"/>
    <x v="11"/>
    <x v="3"/>
    <x v="3"/>
    <x v="16"/>
    <s v="Kolkata"/>
    <x v="2"/>
    <x v="29"/>
    <x v="0"/>
    <x v="0"/>
    <n v="1"/>
    <n v="246.12"/>
    <n v="15"/>
    <n v="209.2"/>
    <n v="209.2"/>
    <n v="83.5"/>
    <n v="17468.2"/>
    <s v="INR"/>
    <x v="4028"/>
    <x v="3"/>
    <x v="5"/>
    <x v="1"/>
    <x v="1"/>
    <x v="0"/>
    <x v="21"/>
    <x v="0"/>
  </r>
  <r>
    <x v="4032"/>
    <x v="945"/>
    <x v="1"/>
    <x v="5"/>
    <x v="0"/>
    <x v="3"/>
    <x v="16"/>
    <s v="Kolkata"/>
    <x v="2"/>
    <x v="4"/>
    <x v="0"/>
    <x v="4"/>
    <n v="1"/>
    <n v="852.18"/>
    <n v="3"/>
    <n v="826.61"/>
    <n v="826.61"/>
    <n v="83.5"/>
    <n v="69021.929999999993"/>
    <s v="INR"/>
    <x v="4029"/>
    <x v="3"/>
    <x v="1"/>
    <x v="3"/>
    <x v="3"/>
    <x v="0"/>
    <x v="14"/>
    <x v="0"/>
  </r>
  <r>
    <x v="4033"/>
    <x v="566"/>
    <x v="1"/>
    <x v="5"/>
    <x v="0"/>
    <x v="3"/>
    <x v="16"/>
    <s v="Kolkata"/>
    <x v="1"/>
    <x v="36"/>
    <x v="0"/>
    <x v="5"/>
    <n v="2"/>
    <n v="101.5"/>
    <n v="10"/>
    <n v="91.35"/>
    <n v="182.7"/>
    <n v="83.5"/>
    <n v="15255.45"/>
    <s v="INR"/>
    <x v="4030"/>
    <x v="1"/>
    <x v="0"/>
    <x v="2"/>
    <x v="2"/>
    <x v="0"/>
    <x v="3"/>
    <x v="0"/>
  </r>
  <r>
    <x v="4034"/>
    <x v="795"/>
    <x v="1"/>
    <x v="11"/>
    <x v="3"/>
    <x v="3"/>
    <x v="16"/>
    <s v="Kolkata"/>
    <x v="3"/>
    <x v="24"/>
    <x v="8"/>
    <x v="0"/>
    <n v="1"/>
    <n v="1381.17"/>
    <n v="0"/>
    <n v="1381.17"/>
    <n v="1381.17"/>
    <n v="83.5"/>
    <n v="115327.7"/>
    <s v="INR"/>
    <x v="4031"/>
    <x v="2"/>
    <x v="3"/>
    <x v="0"/>
    <x v="3"/>
    <x v="0"/>
    <x v="3"/>
    <x v="0"/>
  </r>
  <r>
    <x v="4035"/>
    <x v="571"/>
    <x v="2"/>
    <x v="2"/>
    <x v="2"/>
    <x v="3"/>
    <x v="16"/>
    <s v="Kolkata"/>
    <x v="2"/>
    <x v="29"/>
    <x v="0"/>
    <x v="16"/>
    <n v="2"/>
    <n v="249.42"/>
    <n v="5"/>
    <n v="236.95"/>
    <n v="473.9"/>
    <n v="83.5"/>
    <n v="39570.65"/>
    <s v="INR"/>
    <x v="4032"/>
    <x v="5"/>
    <x v="3"/>
    <x v="1"/>
    <x v="4"/>
    <x v="0"/>
    <x v="18"/>
    <x v="0"/>
  </r>
  <r>
    <x v="4036"/>
    <x v="27"/>
    <x v="2"/>
    <x v="3"/>
    <x v="2"/>
    <x v="3"/>
    <x v="16"/>
    <s v="Kolkata"/>
    <x v="1"/>
    <x v="36"/>
    <x v="0"/>
    <x v="5"/>
    <n v="2"/>
    <n v="105.37"/>
    <n v="0"/>
    <n v="105.37"/>
    <n v="210.74"/>
    <n v="83.5"/>
    <n v="17596.79"/>
    <s v="INR"/>
    <x v="4033"/>
    <x v="5"/>
    <x v="0"/>
    <x v="3"/>
    <x v="1"/>
    <x v="0"/>
    <x v="17"/>
    <x v="0"/>
  </r>
  <r>
    <x v="4037"/>
    <x v="526"/>
    <x v="2"/>
    <x v="11"/>
    <x v="3"/>
    <x v="3"/>
    <x v="16"/>
    <s v="Kolkata"/>
    <x v="4"/>
    <x v="22"/>
    <x v="5"/>
    <x v="18"/>
    <n v="1"/>
    <n v="636.04999999999995"/>
    <n v="0"/>
    <n v="636.04999999999995"/>
    <n v="636.04999999999995"/>
    <n v="83.5"/>
    <n v="53110.17"/>
    <s v="INR"/>
    <x v="4034"/>
    <x v="2"/>
    <x v="3"/>
    <x v="1"/>
    <x v="3"/>
    <x v="1"/>
    <x v="4"/>
    <x v="0"/>
  </r>
  <r>
    <x v="4038"/>
    <x v="840"/>
    <x v="0"/>
    <x v="0"/>
    <x v="0"/>
    <x v="3"/>
    <x v="16"/>
    <s v="Lucknow"/>
    <x v="2"/>
    <x v="2"/>
    <x v="0"/>
    <x v="16"/>
    <n v="2"/>
    <n v="303.67"/>
    <n v="0"/>
    <n v="303.67"/>
    <n v="607.34"/>
    <n v="83.5"/>
    <n v="50712.89"/>
    <s v="INR"/>
    <x v="4035"/>
    <x v="3"/>
    <x v="6"/>
    <x v="2"/>
    <x v="3"/>
    <x v="0"/>
    <x v="13"/>
    <x v="0"/>
  </r>
  <r>
    <x v="4039"/>
    <x v="312"/>
    <x v="0"/>
    <x v="11"/>
    <x v="3"/>
    <x v="3"/>
    <x v="16"/>
    <s v="Lucknow"/>
    <x v="4"/>
    <x v="12"/>
    <x v="3"/>
    <x v="15"/>
    <n v="1"/>
    <n v="876.3"/>
    <n v="0"/>
    <n v="876.3"/>
    <n v="876.3"/>
    <n v="83.5"/>
    <n v="73171.05"/>
    <s v="INR"/>
    <x v="4036"/>
    <x v="2"/>
    <x v="5"/>
    <x v="3"/>
    <x v="0"/>
    <x v="3"/>
    <x v="4"/>
    <x v="1"/>
  </r>
  <r>
    <x v="4040"/>
    <x v="940"/>
    <x v="1"/>
    <x v="5"/>
    <x v="0"/>
    <x v="3"/>
    <x v="16"/>
    <s v="Lucknow"/>
    <x v="1"/>
    <x v="19"/>
    <x v="0"/>
    <x v="1"/>
    <n v="1"/>
    <n v="72.87"/>
    <n v="0"/>
    <n v="72.87"/>
    <n v="72.87"/>
    <n v="83.5"/>
    <n v="6084.65"/>
    <s v="INR"/>
    <x v="4037"/>
    <x v="4"/>
    <x v="0"/>
    <x v="0"/>
    <x v="3"/>
    <x v="0"/>
    <x v="5"/>
    <x v="0"/>
  </r>
  <r>
    <x v="4041"/>
    <x v="568"/>
    <x v="1"/>
    <x v="7"/>
    <x v="2"/>
    <x v="3"/>
    <x v="16"/>
    <s v="Lucknow"/>
    <x v="4"/>
    <x v="21"/>
    <x v="4"/>
    <x v="3"/>
    <n v="2"/>
    <n v="757.23"/>
    <n v="3"/>
    <n v="734.51"/>
    <n v="1469.02"/>
    <n v="83.5"/>
    <n v="122663.17"/>
    <s v="INR"/>
    <x v="4038"/>
    <x v="5"/>
    <x v="0"/>
    <x v="1"/>
    <x v="3"/>
    <x v="1"/>
    <x v="8"/>
    <x v="0"/>
  </r>
  <r>
    <x v="4042"/>
    <x v="139"/>
    <x v="2"/>
    <x v="5"/>
    <x v="0"/>
    <x v="3"/>
    <x v="16"/>
    <s v="Lucknow"/>
    <x v="1"/>
    <x v="25"/>
    <x v="0"/>
    <x v="6"/>
    <n v="1"/>
    <n v="39.08"/>
    <n v="0"/>
    <n v="39.08"/>
    <n v="39.08"/>
    <n v="83.5"/>
    <n v="3263.18"/>
    <s v="INR"/>
    <x v="4039"/>
    <x v="4"/>
    <x v="1"/>
    <x v="0"/>
    <x v="0"/>
    <x v="0"/>
    <x v="4"/>
    <x v="0"/>
  </r>
  <r>
    <x v="4043"/>
    <x v="115"/>
    <x v="2"/>
    <x v="3"/>
    <x v="2"/>
    <x v="3"/>
    <x v="16"/>
    <s v="Lucknow"/>
    <x v="4"/>
    <x v="22"/>
    <x v="7"/>
    <x v="19"/>
    <n v="4"/>
    <n v="562.98"/>
    <n v="15"/>
    <n v="478.53"/>
    <n v="1914.12"/>
    <n v="83.5"/>
    <n v="159829.01999999999"/>
    <s v="INR"/>
    <x v="4040"/>
    <x v="3"/>
    <x v="0"/>
    <x v="1"/>
    <x v="1"/>
    <x v="4"/>
    <x v="16"/>
    <x v="1"/>
  </r>
  <r>
    <x v="4044"/>
    <x v="885"/>
    <x v="2"/>
    <x v="10"/>
    <x v="3"/>
    <x v="3"/>
    <x v="16"/>
    <s v="Lucknow"/>
    <x v="4"/>
    <x v="27"/>
    <x v="5"/>
    <x v="12"/>
    <n v="2"/>
    <n v="907.41"/>
    <n v="0"/>
    <n v="907.41"/>
    <n v="1814.82"/>
    <n v="83.5"/>
    <n v="151537.47"/>
    <s v="INR"/>
    <x v="4041"/>
    <x v="4"/>
    <x v="2"/>
    <x v="0"/>
    <x v="0"/>
    <x v="2"/>
    <x v="8"/>
    <x v="0"/>
  </r>
  <r>
    <x v="4045"/>
    <x v="1021"/>
    <x v="0"/>
    <x v="0"/>
    <x v="0"/>
    <x v="3"/>
    <x v="16"/>
    <s v="Ludhiana"/>
    <x v="0"/>
    <x v="31"/>
    <x v="0"/>
    <x v="3"/>
    <n v="1"/>
    <n v="131.61000000000001"/>
    <n v="3"/>
    <n v="127.66"/>
    <n v="127.66"/>
    <n v="83.5"/>
    <n v="10659.61"/>
    <s v="INR"/>
    <x v="4042"/>
    <x v="2"/>
    <x v="0"/>
    <x v="1"/>
    <x v="1"/>
    <x v="0"/>
    <x v="20"/>
    <x v="2"/>
  </r>
  <r>
    <x v="4046"/>
    <x v="122"/>
    <x v="0"/>
    <x v="9"/>
    <x v="1"/>
    <x v="3"/>
    <x v="16"/>
    <s v="Ludhiana"/>
    <x v="4"/>
    <x v="21"/>
    <x v="3"/>
    <x v="4"/>
    <n v="1"/>
    <n v="832.62"/>
    <n v="7"/>
    <n v="774.34"/>
    <n v="774.34"/>
    <n v="83.5"/>
    <n v="64657.39"/>
    <s v="INR"/>
    <x v="4043"/>
    <x v="3"/>
    <x v="0"/>
    <x v="2"/>
    <x v="3"/>
    <x v="1"/>
    <x v="1"/>
    <x v="2"/>
  </r>
  <r>
    <x v="4047"/>
    <x v="672"/>
    <x v="0"/>
    <x v="3"/>
    <x v="2"/>
    <x v="3"/>
    <x v="16"/>
    <s v="Ludhiana"/>
    <x v="4"/>
    <x v="21"/>
    <x v="7"/>
    <x v="18"/>
    <n v="2"/>
    <n v="748.06"/>
    <n v="7"/>
    <n v="695.7"/>
    <n v="1391.4"/>
    <n v="83.5"/>
    <n v="116181.9"/>
    <s v="INR"/>
    <x v="4044"/>
    <x v="0"/>
    <x v="0"/>
    <x v="1"/>
    <x v="1"/>
    <x v="6"/>
    <x v="3"/>
    <x v="0"/>
  </r>
  <r>
    <x v="4048"/>
    <x v="493"/>
    <x v="1"/>
    <x v="9"/>
    <x v="1"/>
    <x v="3"/>
    <x v="16"/>
    <s v="Ludhiana"/>
    <x v="1"/>
    <x v="30"/>
    <x v="0"/>
    <x v="6"/>
    <n v="4"/>
    <n v="94.48"/>
    <n v="3"/>
    <n v="91.65"/>
    <n v="366.6"/>
    <n v="83.5"/>
    <n v="30611.1"/>
    <s v="INR"/>
    <x v="4045"/>
    <x v="4"/>
    <x v="5"/>
    <x v="0"/>
    <x v="1"/>
    <x v="0"/>
    <x v="3"/>
    <x v="0"/>
  </r>
  <r>
    <x v="4049"/>
    <x v="536"/>
    <x v="1"/>
    <x v="10"/>
    <x v="3"/>
    <x v="3"/>
    <x v="16"/>
    <s v="Ludhiana"/>
    <x v="4"/>
    <x v="6"/>
    <x v="7"/>
    <x v="19"/>
    <n v="1"/>
    <n v="1222.19"/>
    <n v="0"/>
    <n v="1222.19"/>
    <n v="1222.19"/>
    <n v="83.5"/>
    <n v="102052.87"/>
    <s v="INR"/>
    <x v="4046"/>
    <x v="2"/>
    <x v="3"/>
    <x v="1"/>
    <x v="4"/>
    <x v="6"/>
    <x v="1"/>
    <x v="0"/>
  </r>
  <r>
    <x v="4050"/>
    <x v="782"/>
    <x v="2"/>
    <x v="4"/>
    <x v="0"/>
    <x v="3"/>
    <x v="16"/>
    <s v="Ludhiana"/>
    <x v="4"/>
    <x v="27"/>
    <x v="4"/>
    <x v="0"/>
    <n v="2"/>
    <n v="964.96"/>
    <n v="0"/>
    <n v="964.96"/>
    <n v="1929.92"/>
    <n v="83.5"/>
    <n v="161148.32"/>
    <s v="INR"/>
    <x v="4047"/>
    <x v="4"/>
    <x v="0"/>
    <x v="3"/>
    <x v="3"/>
    <x v="5"/>
    <x v="20"/>
    <x v="0"/>
  </r>
  <r>
    <x v="4051"/>
    <x v="225"/>
    <x v="2"/>
    <x v="5"/>
    <x v="0"/>
    <x v="3"/>
    <x v="16"/>
    <s v="Ludhiana"/>
    <x v="0"/>
    <x v="31"/>
    <x v="0"/>
    <x v="0"/>
    <n v="2"/>
    <n v="135.47999999999999"/>
    <n v="0"/>
    <n v="135.47999999999999"/>
    <n v="270.95999999999998"/>
    <n v="83.5"/>
    <n v="22625.16"/>
    <s v="INR"/>
    <x v="4048"/>
    <x v="4"/>
    <x v="4"/>
    <x v="1"/>
    <x v="0"/>
    <x v="0"/>
    <x v="12"/>
    <x v="0"/>
  </r>
  <r>
    <x v="4052"/>
    <x v="459"/>
    <x v="2"/>
    <x v="7"/>
    <x v="2"/>
    <x v="3"/>
    <x v="16"/>
    <s v="Ludhiana"/>
    <x v="4"/>
    <x v="6"/>
    <x v="4"/>
    <x v="12"/>
    <n v="2"/>
    <n v="1196.03"/>
    <n v="15"/>
    <n v="1016.63"/>
    <n v="2033.26"/>
    <n v="83.5"/>
    <n v="169777.21"/>
    <s v="INR"/>
    <x v="4049"/>
    <x v="3"/>
    <x v="1"/>
    <x v="3"/>
    <x v="1"/>
    <x v="4"/>
    <x v="3"/>
    <x v="0"/>
  </r>
  <r>
    <x v="4053"/>
    <x v="1064"/>
    <x v="0"/>
    <x v="3"/>
    <x v="2"/>
    <x v="3"/>
    <x v="16"/>
    <s v="Meerut"/>
    <x v="0"/>
    <x v="20"/>
    <x v="0"/>
    <x v="11"/>
    <n v="1"/>
    <n v="246.47"/>
    <n v="0"/>
    <n v="246.47"/>
    <n v="246.47"/>
    <n v="83.5"/>
    <n v="20580.240000000002"/>
    <s v="INR"/>
    <x v="4050"/>
    <x v="2"/>
    <x v="4"/>
    <x v="0"/>
    <x v="1"/>
    <x v="0"/>
    <x v="3"/>
    <x v="0"/>
  </r>
  <r>
    <x v="4054"/>
    <x v="821"/>
    <x v="2"/>
    <x v="4"/>
    <x v="0"/>
    <x v="3"/>
    <x v="16"/>
    <s v="Meerut"/>
    <x v="5"/>
    <x v="9"/>
    <x v="9"/>
    <x v="6"/>
    <n v="1"/>
    <n v="467.17"/>
    <n v="0"/>
    <n v="467.17"/>
    <n v="467.17"/>
    <n v="83.5"/>
    <n v="39008.69"/>
    <s v="INR"/>
    <x v="4051"/>
    <x v="2"/>
    <x v="2"/>
    <x v="2"/>
    <x v="0"/>
    <x v="0"/>
    <x v="19"/>
    <x v="0"/>
  </r>
  <r>
    <x v="4055"/>
    <x v="177"/>
    <x v="2"/>
    <x v="11"/>
    <x v="3"/>
    <x v="3"/>
    <x v="16"/>
    <s v="Meerut"/>
    <x v="3"/>
    <x v="42"/>
    <x v="8"/>
    <x v="14"/>
    <n v="1"/>
    <n v="1277.76"/>
    <n v="2"/>
    <n v="1252.2"/>
    <n v="1252.2"/>
    <n v="83.5"/>
    <n v="104558.7"/>
    <s v="INR"/>
    <x v="4052"/>
    <x v="3"/>
    <x v="5"/>
    <x v="3"/>
    <x v="4"/>
    <x v="0"/>
    <x v="20"/>
    <x v="0"/>
  </r>
  <r>
    <x v="4056"/>
    <x v="991"/>
    <x v="0"/>
    <x v="0"/>
    <x v="0"/>
    <x v="3"/>
    <x v="16"/>
    <s v="Mumbai"/>
    <x v="2"/>
    <x v="29"/>
    <x v="0"/>
    <x v="7"/>
    <n v="2"/>
    <n v="256.97000000000003"/>
    <n v="10"/>
    <n v="231.27"/>
    <n v="462.54"/>
    <n v="83.5"/>
    <n v="38622.089999999997"/>
    <s v="INR"/>
    <x v="4053"/>
    <x v="4"/>
    <x v="6"/>
    <x v="1"/>
    <x v="2"/>
    <x v="0"/>
    <x v="3"/>
    <x v="0"/>
  </r>
  <r>
    <x v="4057"/>
    <x v="872"/>
    <x v="0"/>
    <x v="3"/>
    <x v="2"/>
    <x v="3"/>
    <x v="16"/>
    <s v="Mumbai"/>
    <x v="2"/>
    <x v="4"/>
    <x v="0"/>
    <x v="3"/>
    <n v="1"/>
    <n v="777.53"/>
    <n v="5"/>
    <n v="738.65"/>
    <n v="738.65"/>
    <n v="83.5"/>
    <n v="61677.279999999999"/>
    <s v="INR"/>
    <x v="4054"/>
    <x v="4"/>
    <x v="3"/>
    <x v="0"/>
    <x v="2"/>
    <x v="0"/>
    <x v="6"/>
    <x v="0"/>
  </r>
  <r>
    <x v="4058"/>
    <x v="411"/>
    <x v="1"/>
    <x v="1"/>
    <x v="1"/>
    <x v="3"/>
    <x v="16"/>
    <s v="Mumbai"/>
    <x v="4"/>
    <x v="33"/>
    <x v="4"/>
    <x v="15"/>
    <n v="1"/>
    <n v="1123.6400000000001"/>
    <n v="0"/>
    <n v="1123.6400000000001"/>
    <n v="1123.6400000000001"/>
    <n v="83.5"/>
    <n v="93823.94"/>
    <s v="INR"/>
    <x v="4055"/>
    <x v="5"/>
    <x v="5"/>
    <x v="0"/>
    <x v="0"/>
    <x v="2"/>
    <x v="3"/>
    <x v="0"/>
  </r>
  <r>
    <x v="4059"/>
    <x v="335"/>
    <x v="1"/>
    <x v="2"/>
    <x v="2"/>
    <x v="3"/>
    <x v="16"/>
    <s v="Mumbai"/>
    <x v="1"/>
    <x v="41"/>
    <x v="0"/>
    <x v="6"/>
    <n v="3"/>
    <n v="302.64"/>
    <n v="2"/>
    <n v="296.58999999999997"/>
    <n v="889.77"/>
    <n v="83.5"/>
    <n v="74295.789999999994"/>
    <s v="INR"/>
    <x v="4056"/>
    <x v="2"/>
    <x v="6"/>
    <x v="3"/>
    <x v="4"/>
    <x v="0"/>
    <x v="7"/>
    <x v="0"/>
  </r>
  <r>
    <x v="4060"/>
    <x v="809"/>
    <x v="2"/>
    <x v="4"/>
    <x v="0"/>
    <x v="3"/>
    <x v="16"/>
    <s v="Mumbai"/>
    <x v="5"/>
    <x v="8"/>
    <x v="2"/>
    <x v="0"/>
    <n v="1"/>
    <n v="459.26"/>
    <n v="0"/>
    <n v="459.26"/>
    <n v="459.26"/>
    <n v="83.5"/>
    <n v="38348.21"/>
    <s v="INR"/>
    <x v="4057"/>
    <x v="5"/>
    <x v="2"/>
    <x v="3"/>
    <x v="2"/>
    <x v="0"/>
    <x v="3"/>
    <x v="0"/>
  </r>
  <r>
    <x v="4061"/>
    <x v="225"/>
    <x v="2"/>
    <x v="5"/>
    <x v="0"/>
    <x v="3"/>
    <x v="16"/>
    <s v="Mumbai"/>
    <x v="4"/>
    <x v="37"/>
    <x v="2"/>
    <x v="9"/>
    <n v="2"/>
    <n v="1068.78"/>
    <n v="15"/>
    <n v="908.46"/>
    <n v="1816.92"/>
    <n v="83.5"/>
    <n v="151712.82"/>
    <s v="INR"/>
    <x v="4058"/>
    <x v="5"/>
    <x v="1"/>
    <x v="0"/>
    <x v="4"/>
    <x v="4"/>
    <x v="4"/>
    <x v="0"/>
  </r>
  <r>
    <x v="4062"/>
    <x v="522"/>
    <x v="2"/>
    <x v="6"/>
    <x v="1"/>
    <x v="3"/>
    <x v="16"/>
    <s v="Mumbai"/>
    <x v="2"/>
    <x v="38"/>
    <x v="0"/>
    <x v="16"/>
    <n v="1"/>
    <n v="422.79"/>
    <n v="15"/>
    <n v="359.37"/>
    <n v="359.37"/>
    <n v="83.5"/>
    <n v="30007.4"/>
    <s v="INR"/>
    <x v="4059"/>
    <x v="4"/>
    <x v="2"/>
    <x v="0"/>
    <x v="4"/>
    <x v="0"/>
    <x v="7"/>
    <x v="0"/>
  </r>
  <r>
    <x v="4063"/>
    <x v="806"/>
    <x v="2"/>
    <x v="3"/>
    <x v="2"/>
    <x v="3"/>
    <x v="16"/>
    <s v="Mumbai"/>
    <x v="5"/>
    <x v="17"/>
    <x v="9"/>
    <x v="6"/>
    <n v="1"/>
    <n v="572.78"/>
    <n v="0"/>
    <n v="572.78"/>
    <n v="572.78"/>
    <n v="83.5"/>
    <n v="47827.13"/>
    <s v="INR"/>
    <x v="4060"/>
    <x v="2"/>
    <x v="6"/>
    <x v="0"/>
    <x v="0"/>
    <x v="0"/>
    <x v="4"/>
    <x v="0"/>
  </r>
  <r>
    <x v="4064"/>
    <x v="894"/>
    <x v="2"/>
    <x v="11"/>
    <x v="3"/>
    <x v="3"/>
    <x v="16"/>
    <s v="Mumbai"/>
    <x v="2"/>
    <x v="38"/>
    <x v="0"/>
    <x v="3"/>
    <n v="2"/>
    <n v="415.54"/>
    <n v="15"/>
    <n v="353.21"/>
    <n v="706.42"/>
    <n v="83.5"/>
    <n v="58986.07"/>
    <s v="INR"/>
    <x v="4061"/>
    <x v="5"/>
    <x v="2"/>
    <x v="3"/>
    <x v="2"/>
    <x v="0"/>
    <x v="19"/>
    <x v="0"/>
  </r>
  <r>
    <x v="4065"/>
    <x v="286"/>
    <x v="0"/>
    <x v="0"/>
    <x v="0"/>
    <x v="3"/>
    <x v="16"/>
    <s v="Nagpur"/>
    <x v="4"/>
    <x v="27"/>
    <x v="5"/>
    <x v="17"/>
    <n v="1"/>
    <n v="861.49"/>
    <n v="7"/>
    <n v="801.19"/>
    <n v="801.19"/>
    <n v="83.5"/>
    <n v="66899.37"/>
    <s v="INR"/>
    <x v="4062"/>
    <x v="5"/>
    <x v="5"/>
    <x v="0"/>
    <x v="2"/>
    <x v="2"/>
    <x v="20"/>
    <x v="2"/>
  </r>
  <r>
    <x v="4066"/>
    <x v="982"/>
    <x v="0"/>
    <x v="4"/>
    <x v="0"/>
    <x v="3"/>
    <x v="16"/>
    <s v="Nagpur"/>
    <x v="3"/>
    <x v="39"/>
    <x v="8"/>
    <x v="3"/>
    <n v="1"/>
    <n v="6869.66"/>
    <n v="0"/>
    <n v="6869.66"/>
    <n v="6869.66"/>
    <n v="83.5"/>
    <n v="573616.61"/>
    <s v="INR"/>
    <x v="4063"/>
    <x v="4"/>
    <x v="5"/>
    <x v="1"/>
    <x v="4"/>
    <x v="0"/>
    <x v="0"/>
    <x v="0"/>
  </r>
  <r>
    <x v="4067"/>
    <x v="327"/>
    <x v="0"/>
    <x v="4"/>
    <x v="0"/>
    <x v="3"/>
    <x v="16"/>
    <s v="Nagpur"/>
    <x v="2"/>
    <x v="4"/>
    <x v="0"/>
    <x v="7"/>
    <n v="1"/>
    <n v="824.37"/>
    <n v="3"/>
    <n v="799.64"/>
    <n v="799.64"/>
    <n v="83.5"/>
    <n v="66769.94"/>
    <s v="INR"/>
    <x v="4064"/>
    <x v="4"/>
    <x v="5"/>
    <x v="1"/>
    <x v="2"/>
    <x v="0"/>
    <x v="3"/>
    <x v="0"/>
  </r>
  <r>
    <x v="4068"/>
    <x v="121"/>
    <x v="0"/>
    <x v="6"/>
    <x v="1"/>
    <x v="3"/>
    <x v="16"/>
    <s v="Nagpur"/>
    <x v="0"/>
    <x v="35"/>
    <x v="0"/>
    <x v="0"/>
    <n v="3"/>
    <n v="524.78"/>
    <n v="10"/>
    <n v="472.3"/>
    <n v="1416.9"/>
    <n v="83.5"/>
    <n v="118311.15"/>
    <s v="INR"/>
    <x v="4065"/>
    <x v="0"/>
    <x v="1"/>
    <x v="1"/>
    <x v="3"/>
    <x v="0"/>
    <x v="13"/>
    <x v="0"/>
  </r>
  <r>
    <x v="4069"/>
    <x v="2"/>
    <x v="0"/>
    <x v="1"/>
    <x v="1"/>
    <x v="3"/>
    <x v="16"/>
    <s v="Nagpur"/>
    <x v="1"/>
    <x v="30"/>
    <x v="0"/>
    <x v="4"/>
    <n v="1"/>
    <n v="92.02"/>
    <n v="3"/>
    <n v="89.26"/>
    <n v="89.26"/>
    <n v="83.5"/>
    <n v="7453.21"/>
    <s v="INR"/>
    <x v="4066"/>
    <x v="4"/>
    <x v="1"/>
    <x v="1"/>
    <x v="0"/>
    <x v="0"/>
    <x v="19"/>
    <x v="0"/>
  </r>
  <r>
    <x v="4070"/>
    <x v="708"/>
    <x v="1"/>
    <x v="10"/>
    <x v="3"/>
    <x v="3"/>
    <x v="16"/>
    <s v="Nagpur"/>
    <x v="4"/>
    <x v="40"/>
    <x v="2"/>
    <x v="0"/>
    <n v="2"/>
    <n v="871.22"/>
    <n v="2"/>
    <n v="853.8"/>
    <n v="1707.6"/>
    <n v="83.5"/>
    <n v="142584.6"/>
    <s v="INR"/>
    <x v="4067"/>
    <x v="3"/>
    <x v="5"/>
    <x v="0"/>
    <x v="4"/>
    <x v="5"/>
    <x v="4"/>
    <x v="0"/>
  </r>
  <r>
    <x v="4071"/>
    <x v="300"/>
    <x v="2"/>
    <x v="4"/>
    <x v="0"/>
    <x v="3"/>
    <x v="16"/>
    <s v="Nagpur"/>
    <x v="3"/>
    <x v="39"/>
    <x v="6"/>
    <x v="14"/>
    <n v="1"/>
    <n v="7316.23"/>
    <n v="15"/>
    <n v="6218.8"/>
    <n v="6218.8"/>
    <n v="83.5"/>
    <n v="519269.8"/>
    <s v="INR"/>
    <x v="4068"/>
    <x v="2"/>
    <x v="5"/>
    <x v="2"/>
    <x v="1"/>
    <x v="0"/>
    <x v="12"/>
    <x v="0"/>
  </r>
  <r>
    <x v="4072"/>
    <x v="647"/>
    <x v="2"/>
    <x v="5"/>
    <x v="0"/>
    <x v="3"/>
    <x v="16"/>
    <s v="Nagpur"/>
    <x v="4"/>
    <x v="18"/>
    <x v="4"/>
    <x v="13"/>
    <n v="2"/>
    <n v="436.05"/>
    <n v="0"/>
    <n v="436.05"/>
    <n v="872.1"/>
    <n v="83.5"/>
    <n v="72820.350000000006"/>
    <s v="INR"/>
    <x v="4069"/>
    <x v="0"/>
    <x v="3"/>
    <x v="0"/>
    <x v="1"/>
    <x v="1"/>
    <x v="13"/>
    <x v="0"/>
  </r>
  <r>
    <x v="4073"/>
    <x v="269"/>
    <x v="0"/>
    <x v="3"/>
    <x v="2"/>
    <x v="3"/>
    <x v="16"/>
    <s v="Nashik"/>
    <x v="1"/>
    <x v="32"/>
    <x v="0"/>
    <x v="5"/>
    <n v="1"/>
    <n v="127.63"/>
    <n v="0"/>
    <n v="127.63"/>
    <n v="127.63"/>
    <n v="83.5"/>
    <n v="10657.1"/>
    <s v="INR"/>
    <x v="4070"/>
    <x v="5"/>
    <x v="0"/>
    <x v="0"/>
    <x v="0"/>
    <x v="0"/>
    <x v="6"/>
    <x v="1"/>
  </r>
  <r>
    <x v="4074"/>
    <x v="593"/>
    <x v="0"/>
    <x v="3"/>
    <x v="2"/>
    <x v="3"/>
    <x v="16"/>
    <s v="Nashik"/>
    <x v="0"/>
    <x v="35"/>
    <x v="0"/>
    <x v="5"/>
    <n v="1"/>
    <n v="568.66"/>
    <n v="5"/>
    <n v="540.23"/>
    <n v="540.23"/>
    <n v="83.5"/>
    <n v="45109.21"/>
    <s v="INR"/>
    <x v="4071"/>
    <x v="5"/>
    <x v="6"/>
    <x v="0"/>
    <x v="1"/>
    <x v="0"/>
    <x v="19"/>
    <x v="0"/>
  </r>
  <r>
    <x v="4075"/>
    <x v="880"/>
    <x v="0"/>
    <x v="8"/>
    <x v="3"/>
    <x v="3"/>
    <x v="16"/>
    <s v="Nashik"/>
    <x v="4"/>
    <x v="18"/>
    <x v="4"/>
    <x v="7"/>
    <n v="1"/>
    <n v="419.45"/>
    <n v="0"/>
    <n v="419.45"/>
    <n v="419.45"/>
    <n v="83.5"/>
    <n v="35024.07"/>
    <s v="INR"/>
    <x v="4072"/>
    <x v="3"/>
    <x v="4"/>
    <x v="2"/>
    <x v="3"/>
    <x v="1"/>
    <x v="16"/>
    <x v="0"/>
  </r>
  <r>
    <x v="4076"/>
    <x v="294"/>
    <x v="1"/>
    <x v="0"/>
    <x v="0"/>
    <x v="3"/>
    <x v="16"/>
    <s v="Nashik"/>
    <x v="5"/>
    <x v="9"/>
    <x v="4"/>
    <x v="14"/>
    <n v="1"/>
    <n v="449.61"/>
    <n v="5"/>
    <n v="427.13"/>
    <n v="427.13"/>
    <n v="83.5"/>
    <n v="35665.360000000001"/>
    <s v="INR"/>
    <x v="4073"/>
    <x v="5"/>
    <x v="2"/>
    <x v="3"/>
    <x v="2"/>
    <x v="0"/>
    <x v="6"/>
    <x v="0"/>
  </r>
  <r>
    <x v="4077"/>
    <x v="101"/>
    <x v="1"/>
    <x v="6"/>
    <x v="1"/>
    <x v="3"/>
    <x v="16"/>
    <s v="Nashik"/>
    <x v="2"/>
    <x v="4"/>
    <x v="0"/>
    <x v="4"/>
    <n v="3"/>
    <n v="857.74"/>
    <n v="0"/>
    <n v="857.74"/>
    <n v="2573.2199999999998"/>
    <n v="83.5"/>
    <n v="214863.87"/>
    <s v="INR"/>
    <x v="4074"/>
    <x v="0"/>
    <x v="1"/>
    <x v="1"/>
    <x v="2"/>
    <x v="0"/>
    <x v="5"/>
    <x v="2"/>
  </r>
  <r>
    <x v="4078"/>
    <x v="725"/>
    <x v="1"/>
    <x v="7"/>
    <x v="2"/>
    <x v="3"/>
    <x v="16"/>
    <s v="Nashik"/>
    <x v="4"/>
    <x v="33"/>
    <x v="3"/>
    <x v="4"/>
    <n v="2"/>
    <n v="1025.8499999999999"/>
    <n v="15"/>
    <n v="871.97"/>
    <n v="1743.94"/>
    <n v="83.5"/>
    <n v="145618.99"/>
    <s v="INR"/>
    <x v="4075"/>
    <x v="4"/>
    <x v="4"/>
    <x v="2"/>
    <x v="4"/>
    <x v="5"/>
    <x v="17"/>
    <x v="0"/>
  </r>
  <r>
    <x v="4079"/>
    <x v="795"/>
    <x v="1"/>
    <x v="11"/>
    <x v="3"/>
    <x v="3"/>
    <x v="16"/>
    <s v="Nashik"/>
    <x v="3"/>
    <x v="39"/>
    <x v="6"/>
    <x v="4"/>
    <n v="3"/>
    <n v="7252.61"/>
    <n v="0"/>
    <n v="7252.61"/>
    <n v="21757.83"/>
    <n v="83.5"/>
    <n v="1816778.81"/>
    <s v="INR"/>
    <x v="4076"/>
    <x v="3"/>
    <x v="3"/>
    <x v="0"/>
    <x v="2"/>
    <x v="0"/>
    <x v="5"/>
    <x v="0"/>
  </r>
  <r>
    <x v="4080"/>
    <x v="624"/>
    <x v="2"/>
    <x v="11"/>
    <x v="3"/>
    <x v="3"/>
    <x v="16"/>
    <s v="Nashik"/>
    <x v="5"/>
    <x v="10"/>
    <x v="2"/>
    <x v="0"/>
    <n v="1"/>
    <n v="1037.3399999999999"/>
    <n v="2"/>
    <n v="1016.59"/>
    <n v="1016.59"/>
    <n v="83.5"/>
    <n v="84885.26"/>
    <s v="INR"/>
    <x v="4077"/>
    <x v="3"/>
    <x v="0"/>
    <x v="3"/>
    <x v="2"/>
    <x v="0"/>
    <x v="3"/>
    <x v="0"/>
  </r>
  <r>
    <x v="4081"/>
    <x v="286"/>
    <x v="0"/>
    <x v="0"/>
    <x v="0"/>
    <x v="3"/>
    <x v="16"/>
    <s v="Patna"/>
    <x v="2"/>
    <x v="29"/>
    <x v="0"/>
    <x v="15"/>
    <n v="1"/>
    <n v="244.56"/>
    <n v="0"/>
    <n v="244.56"/>
    <n v="244.56"/>
    <n v="83.5"/>
    <n v="20420.759999999998"/>
    <s v="INR"/>
    <x v="4078"/>
    <x v="2"/>
    <x v="1"/>
    <x v="2"/>
    <x v="4"/>
    <x v="0"/>
    <x v="15"/>
    <x v="0"/>
  </r>
  <r>
    <x v="4082"/>
    <x v="596"/>
    <x v="1"/>
    <x v="4"/>
    <x v="0"/>
    <x v="3"/>
    <x v="16"/>
    <s v="Patna"/>
    <x v="1"/>
    <x v="19"/>
    <x v="0"/>
    <x v="1"/>
    <n v="1"/>
    <n v="81.45"/>
    <n v="5"/>
    <n v="77.38"/>
    <n v="77.38"/>
    <n v="83.5"/>
    <n v="6461.23"/>
    <s v="INR"/>
    <x v="4079"/>
    <x v="0"/>
    <x v="6"/>
    <x v="3"/>
    <x v="4"/>
    <x v="0"/>
    <x v="9"/>
    <x v="0"/>
  </r>
  <r>
    <x v="4083"/>
    <x v="512"/>
    <x v="1"/>
    <x v="5"/>
    <x v="0"/>
    <x v="3"/>
    <x v="16"/>
    <s v="Patna"/>
    <x v="3"/>
    <x v="39"/>
    <x v="10"/>
    <x v="3"/>
    <n v="2"/>
    <n v="7349.21"/>
    <n v="15"/>
    <n v="6246.83"/>
    <n v="12493.66"/>
    <n v="83.5"/>
    <n v="1043220.61"/>
    <s v="INR"/>
    <x v="4080"/>
    <x v="3"/>
    <x v="2"/>
    <x v="2"/>
    <x v="0"/>
    <x v="0"/>
    <x v="3"/>
    <x v="0"/>
  </r>
  <r>
    <x v="4084"/>
    <x v="739"/>
    <x v="1"/>
    <x v="6"/>
    <x v="1"/>
    <x v="3"/>
    <x v="16"/>
    <s v="Patna"/>
    <x v="0"/>
    <x v="35"/>
    <x v="0"/>
    <x v="0"/>
    <n v="2"/>
    <n v="525.96"/>
    <n v="0"/>
    <n v="525.96"/>
    <n v="1051.92"/>
    <n v="83.5"/>
    <n v="87835.32"/>
    <s v="INR"/>
    <x v="4081"/>
    <x v="5"/>
    <x v="4"/>
    <x v="0"/>
    <x v="3"/>
    <x v="0"/>
    <x v="16"/>
    <x v="0"/>
  </r>
  <r>
    <x v="4085"/>
    <x v="924"/>
    <x v="1"/>
    <x v="1"/>
    <x v="1"/>
    <x v="3"/>
    <x v="16"/>
    <s v="Patna"/>
    <x v="2"/>
    <x v="4"/>
    <x v="0"/>
    <x v="2"/>
    <n v="1"/>
    <n v="796.44"/>
    <n v="5"/>
    <n v="756.62"/>
    <n v="756.62"/>
    <n v="83.5"/>
    <n v="63177.77"/>
    <s v="INR"/>
    <x v="4082"/>
    <x v="5"/>
    <x v="5"/>
    <x v="3"/>
    <x v="3"/>
    <x v="0"/>
    <x v="3"/>
    <x v="0"/>
  </r>
  <r>
    <x v="4086"/>
    <x v="159"/>
    <x v="1"/>
    <x v="2"/>
    <x v="2"/>
    <x v="3"/>
    <x v="16"/>
    <s v="Patna"/>
    <x v="1"/>
    <x v="30"/>
    <x v="0"/>
    <x v="5"/>
    <n v="3"/>
    <n v="94.07"/>
    <n v="5"/>
    <n v="89.37"/>
    <n v="268.11"/>
    <n v="83.5"/>
    <n v="22387.19"/>
    <s v="INR"/>
    <x v="4083"/>
    <x v="2"/>
    <x v="6"/>
    <x v="1"/>
    <x v="0"/>
    <x v="0"/>
    <x v="12"/>
    <x v="0"/>
  </r>
  <r>
    <x v="4087"/>
    <x v="535"/>
    <x v="1"/>
    <x v="7"/>
    <x v="2"/>
    <x v="3"/>
    <x v="16"/>
    <s v="Patna"/>
    <x v="5"/>
    <x v="10"/>
    <x v="3"/>
    <x v="0"/>
    <n v="1"/>
    <n v="1047.8399999999999"/>
    <n v="10"/>
    <n v="943.06"/>
    <n v="943.06"/>
    <n v="83.5"/>
    <n v="78745.509999999995"/>
    <s v="INR"/>
    <x v="4084"/>
    <x v="5"/>
    <x v="5"/>
    <x v="1"/>
    <x v="2"/>
    <x v="0"/>
    <x v="4"/>
    <x v="0"/>
  </r>
  <r>
    <x v="4088"/>
    <x v="518"/>
    <x v="1"/>
    <x v="10"/>
    <x v="3"/>
    <x v="3"/>
    <x v="16"/>
    <s v="Patna"/>
    <x v="5"/>
    <x v="9"/>
    <x v="3"/>
    <x v="4"/>
    <n v="3"/>
    <n v="472.1"/>
    <n v="2"/>
    <n v="462.66"/>
    <n v="1387.98"/>
    <n v="83.5"/>
    <n v="115896.33"/>
    <s v="INR"/>
    <x v="4085"/>
    <x v="4"/>
    <x v="6"/>
    <x v="1"/>
    <x v="1"/>
    <x v="0"/>
    <x v="3"/>
    <x v="0"/>
  </r>
  <r>
    <x v="4089"/>
    <x v="740"/>
    <x v="1"/>
    <x v="11"/>
    <x v="3"/>
    <x v="3"/>
    <x v="16"/>
    <s v="Patna"/>
    <x v="0"/>
    <x v="31"/>
    <x v="0"/>
    <x v="5"/>
    <n v="1"/>
    <n v="132.83000000000001"/>
    <n v="10"/>
    <n v="119.55"/>
    <n v="119.55"/>
    <n v="83.5"/>
    <n v="9982.42"/>
    <s v="INR"/>
    <x v="4086"/>
    <x v="0"/>
    <x v="1"/>
    <x v="3"/>
    <x v="1"/>
    <x v="0"/>
    <x v="17"/>
    <x v="0"/>
  </r>
  <r>
    <x v="4090"/>
    <x v="142"/>
    <x v="2"/>
    <x v="9"/>
    <x v="1"/>
    <x v="3"/>
    <x v="16"/>
    <s v="Patna"/>
    <x v="1"/>
    <x v="1"/>
    <x v="0"/>
    <x v="5"/>
    <n v="1"/>
    <n v="27.6"/>
    <n v="2"/>
    <n v="27.05"/>
    <n v="27.05"/>
    <n v="83.5"/>
    <n v="2258.6799999999998"/>
    <s v="INR"/>
    <x v="4087"/>
    <x v="3"/>
    <x v="5"/>
    <x v="3"/>
    <x v="1"/>
    <x v="0"/>
    <x v="13"/>
    <x v="0"/>
  </r>
  <r>
    <x v="4091"/>
    <x v="407"/>
    <x v="2"/>
    <x v="9"/>
    <x v="1"/>
    <x v="3"/>
    <x v="16"/>
    <s v="Patna"/>
    <x v="4"/>
    <x v="21"/>
    <x v="4"/>
    <x v="3"/>
    <n v="5"/>
    <n v="815.64"/>
    <n v="2"/>
    <n v="799.33"/>
    <n v="3996.65"/>
    <n v="83.5"/>
    <n v="333720.28000000003"/>
    <s v="INR"/>
    <x v="4088"/>
    <x v="3"/>
    <x v="3"/>
    <x v="3"/>
    <x v="1"/>
    <x v="1"/>
    <x v="7"/>
    <x v="2"/>
  </r>
  <r>
    <x v="4092"/>
    <x v="244"/>
    <x v="2"/>
    <x v="3"/>
    <x v="2"/>
    <x v="3"/>
    <x v="16"/>
    <s v="Patna"/>
    <x v="1"/>
    <x v="36"/>
    <x v="0"/>
    <x v="4"/>
    <n v="3"/>
    <n v="97.72"/>
    <n v="0"/>
    <n v="97.72"/>
    <n v="293.16000000000003"/>
    <n v="83.5"/>
    <n v="24478.86"/>
    <s v="INR"/>
    <x v="4089"/>
    <x v="0"/>
    <x v="4"/>
    <x v="1"/>
    <x v="0"/>
    <x v="0"/>
    <x v="9"/>
    <x v="0"/>
  </r>
  <r>
    <x v="4093"/>
    <x v="607"/>
    <x v="2"/>
    <x v="7"/>
    <x v="2"/>
    <x v="3"/>
    <x v="16"/>
    <s v="Patna"/>
    <x v="2"/>
    <x v="4"/>
    <x v="0"/>
    <x v="7"/>
    <n v="3"/>
    <n v="840.86"/>
    <n v="0"/>
    <n v="840.86"/>
    <n v="2522.58"/>
    <n v="83.5"/>
    <n v="210635.43"/>
    <s v="INR"/>
    <x v="4090"/>
    <x v="0"/>
    <x v="6"/>
    <x v="2"/>
    <x v="4"/>
    <x v="0"/>
    <x v="9"/>
    <x v="0"/>
  </r>
  <r>
    <x v="4094"/>
    <x v="991"/>
    <x v="0"/>
    <x v="0"/>
    <x v="0"/>
    <x v="3"/>
    <x v="16"/>
    <s v="Pune"/>
    <x v="5"/>
    <x v="15"/>
    <x v="9"/>
    <x v="14"/>
    <n v="1"/>
    <n v="815.22"/>
    <n v="0"/>
    <n v="815.22"/>
    <n v="815.22"/>
    <n v="83.5"/>
    <n v="68070.87"/>
    <s v="INR"/>
    <x v="4091"/>
    <x v="5"/>
    <x v="2"/>
    <x v="3"/>
    <x v="1"/>
    <x v="0"/>
    <x v="17"/>
    <x v="0"/>
  </r>
  <r>
    <x v="4095"/>
    <x v="361"/>
    <x v="0"/>
    <x v="0"/>
    <x v="0"/>
    <x v="3"/>
    <x v="16"/>
    <s v="Pune"/>
    <x v="3"/>
    <x v="34"/>
    <x v="10"/>
    <x v="6"/>
    <n v="2"/>
    <n v="2376.71"/>
    <n v="15"/>
    <n v="2020.2"/>
    <n v="4040.4"/>
    <n v="83.5"/>
    <n v="337373.4"/>
    <s v="INR"/>
    <x v="4092"/>
    <x v="3"/>
    <x v="3"/>
    <x v="0"/>
    <x v="4"/>
    <x v="0"/>
    <x v="3"/>
    <x v="0"/>
  </r>
  <r>
    <x v="4096"/>
    <x v="1040"/>
    <x v="0"/>
    <x v="7"/>
    <x v="2"/>
    <x v="3"/>
    <x v="16"/>
    <s v="Pune"/>
    <x v="3"/>
    <x v="3"/>
    <x v="8"/>
    <x v="4"/>
    <n v="1"/>
    <n v="2069.7800000000002"/>
    <n v="2"/>
    <n v="2028.38"/>
    <n v="2028.38"/>
    <n v="83.5"/>
    <n v="169369.73"/>
    <s v="INR"/>
    <x v="4093"/>
    <x v="5"/>
    <x v="0"/>
    <x v="0"/>
    <x v="3"/>
    <x v="0"/>
    <x v="15"/>
    <x v="0"/>
  </r>
  <r>
    <x v="4097"/>
    <x v="96"/>
    <x v="0"/>
    <x v="10"/>
    <x v="3"/>
    <x v="3"/>
    <x v="16"/>
    <s v="Pune"/>
    <x v="3"/>
    <x v="42"/>
    <x v="8"/>
    <x v="14"/>
    <n v="1"/>
    <n v="1278.6099999999999"/>
    <n v="0"/>
    <n v="1278.6099999999999"/>
    <n v="1278.6099999999999"/>
    <n v="83.5"/>
    <n v="106763.93"/>
    <s v="INR"/>
    <x v="4094"/>
    <x v="5"/>
    <x v="3"/>
    <x v="1"/>
    <x v="4"/>
    <x v="0"/>
    <x v="3"/>
    <x v="0"/>
  </r>
  <r>
    <x v="4098"/>
    <x v="213"/>
    <x v="1"/>
    <x v="6"/>
    <x v="1"/>
    <x v="3"/>
    <x v="16"/>
    <s v="Pune"/>
    <x v="4"/>
    <x v="33"/>
    <x v="5"/>
    <x v="12"/>
    <n v="1"/>
    <n v="1012.23"/>
    <n v="0"/>
    <n v="1012.23"/>
    <n v="1012.23"/>
    <n v="83.5"/>
    <n v="84521.21"/>
    <s v="INR"/>
    <x v="4095"/>
    <x v="3"/>
    <x v="0"/>
    <x v="3"/>
    <x v="0"/>
    <x v="6"/>
    <x v="3"/>
    <x v="0"/>
  </r>
  <r>
    <x v="4099"/>
    <x v="162"/>
    <x v="1"/>
    <x v="7"/>
    <x v="2"/>
    <x v="3"/>
    <x v="16"/>
    <s v="Pune"/>
    <x v="2"/>
    <x v="38"/>
    <x v="0"/>
    <x v="12"/>
    <n v="1"/>
    <n v="420.2"/>
    <n v="15"/>
    <n v="357.17"/>
    <n v="357.17"/>
    <n v="83.5"/>
    <n v="29823.69"/>
    <s v="INR"/>
    <x v="4096"/>
    <x v="5"/>
    <x v="6"/>
    <x v="3"/>
    <x v="1"/>
    <x v="0"/>
    <x v="4"/>
    <x v="0"/>
  </r>
  <r>
    <x v="4100"/>
    <x v="1071"/>
    <x v="2"/>
    <x v="6"/>
    <x v="1"/>
    <x v="3"/>
    <x v="16"/>
    <s v="Pune"/>
    <x v="3"/>
    <x v="14"/>
    <x v="1"/>
    <x v="3"/>
    <n v="2"/>
    <n v="1155.75"/>
    <n v="3"/>
    <n v="1121.08"/>
    <n v="2242.16"/>
    <n v="83.5"/>
    <n v="187220.36"/>
    <s v="INR"/>
    <x v="4097"/>
    <x v="1"/>
    <x v="1"/>
    <x v="2"/>
    <x v="4"/>
    <x v="0"/>
    <x v="0"/>
    <x v="0"/>
  </r>
  <r>
    <x v="4101"/>
    <x v="140"/>
    <x v="2"/>
    <x v="1"/>
    <x v="1"/>
    <x v="3"/>
    <x v="16"/>
    <s v="Pune"/>
    <x v="5"/>
    <x v="8"/>
    <x v="2"/>
    <x v="8"/>
    <n v="1"/>
    <n v="462.73"/>
    <n v="0"/>
    <n v="462.73"/>
    <n v="462.73"/>
    <n v="83.5"/>
    <n v="38637.96"/>
    <s v="INR"/>
    <x v="4098"/>
    <x v="5"/>
    <x v="3"/>
    <x v="3"/>
    <x v="2"/>
    <x v="0"/>
    <x v="3"/>
    <x v="2"/>
  </r>
  <r>
    <x v="4102"/>
    <x v="810"/>
    <x v="2"/>
    <x v="2"/>
    <x v="2"/>
    <x v="3"/>
    <x v="16"/>
    <s v="Pune"/>
    <x v="2"/>
    <x v="4"/>
    <x v="0"/>
    <x v="7"/>
    <n v="2"/>
    <n v="853.85"/>
    <n v="0"/>
    <n v="853.85"/>
    <n v="1707.7"/>
    <n v="83.5"/>
    <n v="142592.95000000001"/>
    <s v="INR"/>
    <x v="4099"/>
    <x v="3"/>
    <x v="2"/>
    <x v="3"/>
    <x v="0"/>
    <x v="0"/>
    <x v="3"/>
    <x v="0"/>
  </r>
  <r>
    <x v="4103"/>
    <x v="1009"/>
    <x v="2"/>
    <x v="7"/>
    <x v="2"/>
    <x v="3"/>
    <x v="16"/>
    <s v="Pune"/>
    <x v="4"/>
    <x v="13"/>
    <x v="2"/>
    <x v="19"/>
    <n v="3"/>
    <n v="880.57"/>
    <n v="0"/>
    <n v="880.57"/>
    <n v="2641.71"/>
    <n v="83.5"/>
    <n v="220582.79"/>
    <s v="INR"/>
    <x v="4100"/>
    <x v="1"/>
    <x v="5"/>
    <x v="0"/>
    <x v="4"/>
    <x v="2"/>
    <x v="7"/>
    <x v="0"/>
  </r>
  <r>
    <x v="4104"/>
    <x v="201"/>
    <x v="2"/>
    <x v="8"/>
    <x v="3"/>
    <x v="3"/>
    <x v="16"/>
    <s v="Pune"/>
    <x v="5"/>
    <x v="15"/>
    <x v="5"/>
    <x v="10"/>
    <n v="1"/>
    <n v="763.15"/>
    <n v="2"/>
    <n v="747.89"/>
    <n v="747.89"/>
    <n v="83.5"/>
    <n v="62448.82"/>
    <s v="INR"/>
    <x v="4101"/>
    <x v="3"/>
    <x v="0"/>
    <x v="3"/>
    <x v="3"/>
    <x v="0"/>
    <x v="13"/>
    <x v="0"/>
  </r>
  <r>
    <x v="4105"/>
    <x v="779"/>
    <x v="0"/>
    <x v="2"/>
    <x v="2"/>
    <x v="3"/>
    <x v="16"/>
    <s v="Rajkot"/>
    <x v="1"/>
    <x v="16"/>
    <x v="0"/>
    <x v="5"/>
    <n v="1"/>
    <n v="131.13"/>
    <n v="0"/>
    <n v="131.13"/>
    <n v="131.13"/>
    <n v="83.5"/>
    <n v="10949.35"/>
    <s v="INR"/>
    <x v="4102"/>
    <x v="5"/>
    <x v="1"/>
    <x v="1"/>
    <x v="0"/>
    <x v="0"/>
    <x v="0"/>
    <x v="0"/>
  </r>
  <r>
    <x v="4106"/>
    <x v="424"/>
    <x v="0"/>
    <x v="10"/>
    <x v="3"/>
    <x v="3"/>
    <x v="16"/>
    <s v="Rajkot"/>
    <x v="1"/>
    <x v="16"/>
    <x v="0"/>
    <x v="1"/>
    <n v="1"/>
    <n v="136.12"/>
    <n v="0"/>
    <n v="136.12"/>
    <n v="136.12"/>
    <n v="83.5"/>
    <n v="11366.02"/>
    <s v="INR"/>
    <x v="4103"/>
    <x v="2"/>
    <x v="3"/>
    <x v="1"/>
    <x v="0"/>
    <x v="0"/>
    <x v="10"/>
    <x v="0"/>
  </r>
  <r>
    <x v="4107"/>
    <x v="911"/>
    <x v="1"/>
    <x v="8"/>
    <x v="3"/>
    <x v="3"/>
    <x v="16"/>
    <s v="Rajkot"/>
    <x v="1"/>
    <x v="32"/>
    <x v="0"/>
    <x v="6"/>
    <n v="1"/>
    <n v="133.32"/>
    <n v="5"/>
    <n v="126.65"/>
    <n v="126.65"/>
    <n v="83.5"/>
    <n v="10575.27"/>
    <s v="INR"/>
    <x v="4104"/>
    <x v="4"/>
    <x v="5"/>
    <x v="2"/>
    <x v="1"/>
    <x v="0"/>
    <x v="8"/>
    <x v="0"/>
  </r>
  <r>
    <x v="4108"/>
    <x v="435"/>
    <x v="2"/>
    <x v="2"/>
    <x v="2"/>
    <x v="3"/>
    <x v="16"/>
    <s v="Rajkot"/>
    <x v="5"/>
    <x v="8"/>
    <x v="4"/>
    <x v="8"/>
    <n v="8"/>
    <n v="511.61"/>
    <n v="0"/>
    <n v="511.61"/>
    <n v="4092.88"/>
    <n v="83.5"/>
    <n v="341755.48"/>
    <s v="INR"/>
    <x v="4105"/>
    <x v="0"/>
    <x v="1"/>
    <x v="3"/>
    <x v="0"/>
    <x v="0"/>
    <x v="14"/>
    <x v="0"/>
  </r>
  <r>
    <x v="4109"/>
    <x v="393"/>
    <x v="2"/>
    <x v="7"/>
    <x v="2"/>
    <x v="3"/>
    <x v="16"/>
    <s v="Rajkot"/>
    <x v="2"/>
    <x v="38"/>
    <x v="0"/>
    <x v="3"/>
    <n v="3"/>
    <n v="374.07"/>
    <n v="7"/>
    <n v="347.89"/>
    <n v="1043.67"/>
    <n v="83.5"/>
    <n v="87146.45"/>
    <s v="INR"/>
    <x v="4106"/>
    <x v="2"/>
    <x v="3"/>
    <x v="3"/>
    <x v="4"/>
    <x v="0"/>
    <x v="7"/>
    <x v="0"/>
  </r>
  <r>
    <x v="4110"/>
    <x v="990"/>
    <x v="2"/>
    <x v="8"/>
    <x v="3"/>
    <x v="3"/>
    <x v="16"/>
    <s v="Rajkot"/>
    <x v="0"/>
    <x v="31"/>
    <x v="0"/>
    <x v="11"/>
    <n v="1"/>
    <n v="131.11000000000001"/>
    <n v="0"/>
    <n v="131.11000000000001"/>
    <n v="131.11000000000001"/>
    <n v="83.5"/>
    <n v="10947.69"/>
    <s v="INR"/>
    <x v="4107"/>
    <x v="0"/>
    <x v="4"/>
    <x v="1"/>
    <x v="0"/>
    <x v="0"/>
    <x v="4"/>
    <x v="0"/>
  </r>
  <r>
    <x v="4111"/>
    <x v="383"/>
    <x v="0"/>
    <x v="7"/>
    <x v="2"/>
    <x v="3"/>
    <x v="16"/>
    <s v="Surat"/>
    <x v="0"/>
    <x v="0"/>
    <x v="0"/>
    <x v="3"/>
    <n v="2"/>
    <n v="169.14"/>
    <n v="5"/>
    <n v="160.68"/>
    <n v="321.36"/>
    <n v="83.5"/>
    <n v="26833.56"/>
    <s v="INR"/>
    <x v="4108"/>
    <x v="4"/>
    <x v="5"/>
    <x v="0"/>
    <x v="3"/>
    <x v="0"/>
    <x v="6"/>
    <x v="0"/>
  </r>
  <r>
    <x v="4112"/>
    <x v="915"/>
    <x v="0"/>
    <x v="10"/>
    <x v="3"/>
    <x v="3"/>
    <x v="16"/>
    <s v="Surat"/>
    <x v="4"/>
    <x v="37"/>
    <x v="3"/>
    <x v="9"/>
    <n v="1"/>
    <n v="922.13"/>
    <n v="3"/>
    <n v="894.47"/>
    <n v="894.47"/>
    <n v="83.5"/>
    <n v="74688.240000000005"/>
    <s v="INR"/>
    <x v="4109"/>
    <x v="2"/>
    <x v="3"/>
    <x v="1"/>
    <x v="4"/>
    <x v="1"/>
    <x v="5"/>
    <x v="0"/>
  </r>
  <r>
    <x v="4113"/>
    <x v="745"/>
    <x v="1"/>
    <x v="9"/>
    <x v="1"/>
    <x v="3"/>
    <x v="16"/>
    <s v="Surat"/>
    <x v="2"/>
    <x v="2"/>
    <x v="0"/>
    <x v="16"/>
    <n v="1"/>
    <n v="305.39"/>
    <n v="5"/>
    <n v="290.12"/>
    <n v="290.12"/>
    <n v="83.5"/>
    <n v="24225.02"/>
    <s v="INR"/>
    <x v="4110"/>
    <x v="1"/>
    <x v="1"/>
    <x v="3"/>
    <x v="3"/>
    <x v="0"/>
    <x v="2"/>
    <x v="0"/>
  </r>
  <r>
    <x v="4114"/>
    <x v="741"/>
    <x v="2"/>
    <x v="5"/>
    <x v="0"/>
    <x v="3"/>
    <x v="16"/>
    <s v="Surat"/>
    <x v="0"/>
    <x v="20"/>
    <x v="0"/>
    <x v="5"/>
    <n v="1"/>
    <n v="246.3"/>
    <n v="7"/>
    <n v="229.06"/>
    <n v="229.06"/>
    <n v="83.5"/>
    <n v="19126.509999999998"/>
    <s v="INR"/>
    <x v="4111"/>
    <x v="3"/>
    <x v="5"/>
    <x v="1"/>
    <x v="2"/>
    <x v="0"/>
    <x v="20"/>
    <x v="0"/>
  </r>
  <r>
    <x v="4115"/>
    <x v="26"/>
    <x v="2"/>
    <x v="2"/>
    <x v="2"/>
    <x v="3"/>
    <x v="16"/>
    <s v="Surat"/>
    <x v="0"/>
    <x v="31"/>
    <x v="0"/>
    <x v="11"/>
    <n v="1"/>
    <n v="132.93"/>
    <n v="0"/>
    <n v="132.93"/>
    <n v="132.93"/>
    <n v="83.5"/>
    <n v="11099.66"/>
    <s v="INR"/>
    <x v="4112"/>
    <x v="3"/>
    <x v="5"/>
    <x v="1"/>
    <x v="1"/>
    <x v="0"/>
    <x v="20"/>
    <x v="0"/>
  </r>
  <r>
    <x v="4116"/>
    <x v="28"/>
    <x v="2"/>
    <x v="10"/>
    <x v="3"/>
    <x v="3"/>
    <x v="16"/>
    <s v="Surat"/>
    <x v="3"/>
    <x v="42"/>
    <x v="6"/>
    <x v="6"/>
    <n v="3"/>
    <n v="1247.54"/>
    <n v="2"/>
    <n v="1222.5899999999999"/>
    <n v="3667.77"/>
    <n v="83.5"/>
    <n v="306258.78999999998"/>
    <s v="INR"/>
    <x v="4113"/>
    <x v="3"/>
    <x v="1"/>
    <x v="0"/>
    <x v="1"/>
    <x v="0"/>
    <x v="17"/>
    <x v="0"/>
  </r>
  <r>
    <x v="4117"/>
    <x v="559"/>
    <x v="2"/>
    <x v="10"/>
    <x v="3"/>
    <x v="3"/>
    <x v="16"/>
    <s v="Surat"/>
    <x v="4"/>
    <x v="11"/>
    <x v="2"/>
    <x v="4"/>
    <n v="1"/>
    <n v="964.13"/>
    <n v="0"/>
    <n v="964.13"/>
    <n v="964.13"/>
    <n v="83.5"/>
    <n v="80504.850000000006"/>
    <s v="INR"/>
    <x v="4114"/>
    <x v="1"/>
    <x v="1"/>
    <x v="3"/>
    <x v="3"/>
    <x v="3"/>
    <x v="0"/>
    <x v="0"/>
  </r>
  <r>
    <x v="4118"/>
    <x v="615"/>
    <x v="0"/>
    <x v="7"/>
    <x v="2"/>
    <x v="3"/>
    <x v="16"/>
    <s v="Thane"/>
    <x v="1"/>
    <x v="32"/>
    <x v="0"/>
    <x v="5"/>
    <n v="1"/>
    <n v="123.65"/>
    <n v="2"/>
    <n v="121.18"/>
    <n v="121.18"/>
    <n v="83.5"/>
    <n v="10118.530000000001"/>
    <s v="INR"/>
    <x v="4115"/>
    <x v="3"/>
    <x v="0"/>
    <x v="2"/>
    <x v="2"/>
    <x v="0"/>
    <x v="6"/>
    <x v="0"/>
  </r>
  <r>
    <x v="4119"/>
    <x v="154"/>
    <x v="0"/>
    <x v="7"/>
    <x v="2"/>
    <x v="3"/>
    <x v="16"/>
    <s v="Thane"/>
    <x v="3"/>
    <x v="3"/>
    <x v="1"/>
    <x v="0"/>
    <n v="2"/>
    <n v="1888.44"/>
    <n v="0"/>
    <n v="1888.44"/>
    <n v="3776.88"/>
    <n v="83.5"/>
    <n v="315369.48"/>
    <s v="INR"/>
    <x v="4116"/>
    <x v="0"/>
    <x v="0"/>
    <x v="0"/>
    <x v="3"/>
    <x v="0"/>
    <x v="18"/>
    <x v="0"/>
  </r>
  <r>
    <x v="4120"/>
    <x v="578"/>
    <x v="0"/>
    <x v="10"/>
    <x v="3"/>
    <x v="3"/>
    <x v="16"/>
    <s v="Thane"/>
    <x v="2"/>
    <x v="29"/>
    <x v="0"/>
    <x v="12"/>
    <n v="5"/>
    <n v="232.29"/>
    <n v="0"/>
    <n v="232.29"/>
    <n v="1161.45"/>
    <n v="83.5"/>
    <n v="96981.07"/>
    <s v="INR"/>
    <x v="4117"/>
    <x v="5"/>
    <x v="6"/>
    <x v="2"/>
    <x v="2"/>
    <x v="0"/>
    <x v="3"/>
    <x v="0"/>
  </r>
  <r>
    <x v="4121"/>
    <x v="1058"/>
    <x v="1"/>
    <x v="9"/>
    <x v="1"/>
    <x v="3"/>
    <x v="16"/>
    <s v="Thane"/>
    <x v="5"/>
    <x v="17"/>
    <x v="2"/>
    <x v="8"/>
    <n v="1"/>
    <n v="587.59"/>
    <n v="10"/>
    <n v="528.83000000000004"/>
    <n v="528.83000000000004"/>
    <n v="83.5"/>
    <n v="44157.31"/>
    <s v="INR"/>
    <x v="4118"/>
    <x v="5"/>
    <x v="3"/>
    <x v="1"/>
    <x v="2"/>
    <x v="0"/>
    <x v="1"/>
    <x v="0"/>
  </r>
  <r>
    <x v="4122"/>
    <x v="341"/>
    <x v="1"/>
    <x v="11"/>
    <x v="3"/>
    <x v="3"/>
    <x v="16"/>
    <s v="Thane"/>
    <x v="4"/>
    <x v="12"/>
    <x v="7"/>
    <x v="4"/>
    <n v="1"/>
    <n v="919.83"/>
    <n v="7"/>
    <n v="855.44"/>
    <n v="855.44"/>
    <n v="83.5"/>
    <n v="71429.240000000005"/>
    <s v="INR"/>
    <x v="4119"/>
    <x v="0"/>
    <x v="6"/>
    <x v="0"/>
    <x v="3"/>
    <x v="3"/>
    <x v="11"/>
    <x v="0"/>
  </r>
  <r>
    <x v="4123"/>
    <x v="326"/>
    <x v="2"/>
    <x v="8"/>
    <x v="3"/>
    <x v="3"/>
    <x v="16"/>
    <s v="Thane"/>
    <x v="5"/>
    <x v="8"/>
    <x v="5"/>
    <x v="14"/>
    <n v="2"/>
    <n v="534.34"/>
    <n v="0"/>
    <n v="534.34"/>
    <n v="1068.68"/>
    <n v="83.5"/>
    <n v="89234.78"/>
    <s v="INR"/>
    <x v="4120"/>
    <x v="0"/>
    <x v="0"/>
    <x v="0"/>
    <x v="1"/>
    <x v="0"/>
    <x v="13"/>
    <x v="0"/>
  </r>
  <r>
    <x v="4124"/>
    <x v="409"/>
    <x v="0"/>
    <x v="2"/>
    <x v="2"/>
    <x v="3"/>
    <x v="16"/>
    <s v="Vadodara"/>
    <x v="2"/>
    <x v="29"/>
    <x v="0"/>
    <x v="2"/>
    <n v="1"/>
    <n v="237.83"/>
    <n v="7"/>
    <n v="221.18"/>
    <n v="221.18"/>
    <n v="83.5"/>
    <n v="18468.53"/>
    <s v="INR"/>
    <x v="4121"/>
    <x v="5"/>
    <x v="1"/>
    <x v="3"/>
    <x v="4"/>
    <x v="0"/>
    <x v="3"/>
    <x v="0"/>
  </r>
  <r>
    <x v="4125"/>
    <x v="482"/>
    <x v="0"/>
    <x v="11"/>
    <x v="3"/>
    <x v="3"/>
    <x v="16"/>
    <s v="Vadodara"/>
    <x v="2"/>
    <x v="29"/>
    <x v="0"/>
    <x v="15"/>
    <n v="2"/>
    <n v="245.13"/>
    <n v="10"/>
    <n v="220.62"/>
    <n v="441.24"/>
    <n v="83.5"/>
    <n v="36843.54"/>
    <s v="INR"/>
    <x v="4122"/>
    <x v="2"/>
    <x v="5"/>
    <x v="0"/>
    <x v="1"/>
    <x v="0"/>
    <x v="5"/>
    <x v="0"/>
  </r>
  <r>
    <x v="4126"/>
    <x v="410"/>
    <x v="1"/>
    <x v="5"/>
    <x v="0"/>
    <x v="3"/>
    <x v="16"/>
    <s v="Vadodara"/>
    <x v="0"/>
    <x v="20"/>
    <x v="0"/>
    <x v="3"/>
    <n v="1"/>
    <n v="254.55"/>
    <n v="10"/>
    <n v="229.1"/>
    <n v="229.1"/>
    <n v="83.5"/>
    <n v="19129.849999999999"/>
    <s v="INR"/>
    <x v="4123"/>
    <x v="3"/>
    <x v="0"/>
    <x v="2"/>
    <x v="2"/>
    <x v="0"/>
    <x v="12"/>
    <x v="0"/>
  </r>
  <r>
    <x v="4127"/>
    <x v="256"/>
    <x v="1"/>
    <x v="9"/>
    <x v="1"/>
    <x v="3"/>
    <x v="16"/>
    <s v="Vadodara"/>
    <x v="3"/>
    <x v="14"/>
    <x v="1"/>
    <x v="4"/>
    <n v="1"/>
    <n v="1062.6099999999999"/>
    <n v="10"/>
    <n v="956.35"/>
    <n v="956.35"/>
    <n v="83.5"/>
    <n v="79855.23"/>
    <s v="INR"/>
    <x v="4124"/>
    <x v="4"/>
    <x v="0"/>
    <x v="3"/>
    <x v="4"/>
    <x v="0"/>
    <x v="9"/>
    <x v="0"/>
  </r>
  <r>
    <x v="4128"/>
    <x v="820"/>
    <x v="1"/>
    <x v="7"/>
    <x v="2"/>
    <x v="3"/>
    <x v="16"/>
    <s v="Vadodara"/>
    <x v="3"/>
    <x v="42"/>
    <x v="10"/>
    <x v="0"/>
    <n v="6"/>
    <n v="1339.35"/>
    <n v="0"/>
    <n v="1339.35"/>
    <n v="8036.1"/>
    <n v="83.5"/>
    <n v="671014.35"/>
    <s v="INR"/>
    <x v="4125"/>
    <x v="0"/>
    <x v="4"/>
    <x v="3"/>
    <x v="3"/>
    <x v="0"/>
    <x v="7"/>
    <x v="0"/>
  </r>
  <r>
    <x v="4129"/>
    <x v="505"/>
    <x v="1"/>
    <x v="7"/>
    <x v="2"/>
    <x v="3"/>
    <x v="16"/>
    <s v="Vadodara"/>
    <x v="3"/>
    <x v="24"/>
    <x v="1"/>
    <x v="0"/>
    <n v="1"/>
    <n v="1219.22"/>
    <n v="10"/>
    <n v="1097.3"/>
    <n v="1097.3"/>
    <n v="83.5"/>
    <n v="91624.55"/>
    <s v="INR"/>
    <x v="4126"/>
    <x v="3"/>
    <x v="0"/>
    <x v="0"/>
    <x v="0"/>
    <x v="0"/>
    <x v="0"/>
    <x v="0"/>
  </r>
  <r>
    <x v="4130"/>
    <x v="585"/>
    <x v="2"/>
    <x v="0"/>
    <x v="0"/>
    <x v="3"/>
    <x v="16"/>
    <s v="Vadodara"/>
    <x v="0"/>
    <x v="35"/>
    <x v="0"/>
    <x v="0"/>
    <n v="2"/>
    <n v="587.64"/>
    <n v="7"/>
    <n v="546.51"/>
    <n v="1093.02"/>
    <n v="83.5"/>
    <n v="91267.17"/>
    <s v="INR"/>
    <x v="4127"/>
    <x v="5"/>
    <x v="6"/>
    <x v="2"/>
    <x v="4"/>
    <x v="0"/>
    <x v="3"/>
    <x v="0"/>
  </r>
  <r>
    <x v="4131"/>
    <x v="734"/>
    <x v="2"/>
    <x v="0"/>
    <x v="0"/>
    <x v="3"/>
    <x v="16"/>
    <s v="Vadodara"/>
    <x v="2"/>
    <x v="4"/>
    <x v="0"/>
    <x v="12"/>
    <n v="1"/>
    <n v="792.32"/>
    <n v="0"/>
    <n v="792.32"/>
    <n v="792.32"/>
    <n v="83.5"/>
    <n v="66158.720000000001"/>
    <s v="INR"/>
    <x v="4128"/>
    <x v="0"/>
    <x v="3"/>
    <x v="3"/>
    <x v="1"/>
    <x v="0"/>
    <x v="7"/>
    <x v="0"/>
  </r>
  <r>
    <x v="4132"/>
    <x v="407"/>
    <x v="2"/>
    <x v="9"/>
    <x v="1"/>
    <x v="3"/>
    <x v="16"/>
    <s v="Vadodara"/>
    <x v="0"/>
    <x v="35"/>
    <x v="0"/>
    <x v="0"/>
    <n v="2"/>
    <n v="510.47"/>
    <n v="0"/>
    <n v="510.47"/>
    <n v="1020.94"/>
    <n v="83.5"/>
    <n v="85248.49"/>
    <s v="INR"/>
    <x v="4129"/>
    <x v="3"/>
    <x v="5"/>
    <x v="2"/>
    <x v="1"/>
    <x v="0"/>
    <x v="17"/>
    <x v="0"/>
  </r>
  <r>
    <x v="4133"/>
    <x v="112"/>
    <x v="2"/>
    <x v="2"/>
    <x v="2"/>
    <x v="3"/>
    <x v="16"/>
    <s v="Vadodara"/>
    <x v="0"/>
    <x v="31"/>
    <x v="0"/>
    <x v="3"/>
    <n v="1"/>
    <n v="122.89"/>
    <n v="7"/>
    <n v="114.29"/>
    <n v="114.29"/>
    <n v="83.5"/>
    <n v="9543.2199999999993"/>
    <s v="INR"/>
    <x v="4130"/>
    <x v="2"/>
    <x v="0"/>
    <x v="2"/>
    <x v="4"/>
    <x v="0"/>
    <x v="3"/>
    <x v="0"/>
  </r>
  <r>
    <x v="4134"/>
    <x v="282"/>
    <x v="2"/>
    <x v="7"/>
    <x v="2"/>
    <x v="3"/>
    <x v="16"/>
    <s v="Vadodara"/>
    <x v="1"/>
    <x v="25"/>
    <x v="0"/>
    <x v="4"/>
    <n v="2"/>
    <n v="41.46"/>
    <n v="10"/>
    <n v="37.31"/>
    <n v="74.62"/>
    <n v="83.5"/>
    <n v="6230.77"/>
    <s v="INR"/>
    <x v="4131"/>
    <x v="5"/>
    <x v="4"/>
    <x v="1"/>
    <x v="1"/>
    <x v="0"/>
    <x v="20"/>
    <x v="0"/>
  </r>
  <r>
    <x v="4135"/>
    <x v="1056"/>
    <x v="0"/>
    <x v="0"/>
    <x v="0"/>
    <x v="3"/>
    <x v="16"/>
    <s v="Visakhapatnam"/>
    <x v="5"/>
    <x v="10"/>
    <x v="2"/>
    <x v="0"/>
    <n v="3"/>
    <n v="1120.23"/>
    <n v="0"/>
    <n v="1120.23"/>
    <n v="3360.69"/>
    <n v="83.5"/>
    <n v="280617.61"/>
    <s v="INR"/>
    <x v="4132"/>
    <x v="0"/>
    <x v="6"/>
    <x v="3"/>
    <x v="3"/>
    <x v="0"/>
    <x v="5"/>
    <x v="2"/>
  </r>
  <r>
    <x v="4136"/>
    <x v="270"/>
    <x v="0"/>
    <x v="3"/>
    <x v="2"/>
    <x v="3"/>
    <x v="16"/>
    <s v="Visakhapatnam"/>
    <x v="4"/>
    <x v="11"/>
    <x v="3"/>
    <x v="3"/>
    <n v="2"/>
    <n v="1059.71"/>
    <n v="0"/>
    <n v="1059.71"/>
    <n v="2119.42"/>
    <n v="83.5"/>
    <n v="176971.57"/>
    <s v="INR"/>
    <x v="4133"/>
    <x v="2"/>
    <x v="6"/>
    <x v="1"/>
    <x v="1"/>
    <x v="2"/>
    <x v="18"/>
    <x v="0"/>
  </r>
  <r>
    <x v="4137"/>
    <x v="722"/>
    <x v="0"/>
    <x v="3"/>
    <x v="2"/>
    <x v="3"/>
    <x v="16"/>
    <s v="Visakhapatnam"/>
    <x v="1"/>
    <x v="41"/>
    <x v="0"/>
    <x v="6"/>
    <n v="1"/>
    <n v="289.58"/>
    <n v="15"/>
    <n v="246.14"/>
    <n v="246.14"/>
    <n v="83.5"/>
    <n v="20552.689999999999"/>
    <s v="INR"/>
    <x v="4134"/>
    <x v="0"/>
    <x v="3"/>
    <x v="2"/>
    <x v="2"/>
    <x v="0"/>
    <x v="3"/>
    <x v="0"/>
  </r>
  <r>
    <x v="4138"/>
    <x v="410"/>
    <x v="1"/>
    <x v="5"/>
    <x v="0"/>
    <x v="3"/>
    <x v="16"/>
    <s v="Visakhapatnam"/>
    <x v="3"/>
    <x v="3"/>
    <x v="8"/>
    <x v="3"/>
    <n v="7"/>
    <n v="1865.68"/>
    <n v="15"/>
    <n v="1585.83"/>
    <n v="11100.81"/>
    <n v="83.5"/>
    <n v="926917.64"/>
    <s v="INR"/>
    <x v="4135"/>
    <x v="4"/>
    <x v="4"/>
    <x v="2"/>
    <x v="0"/>
    <x v="0"/>
    <x v="3"/>
    <x v="0"/>
  </r>
  <r>
    <x v="4139"/>
    <x v="71"/>
    <x v="1"/>
    <x v="6"/>
    <x v="1"/>
    <x v="3"/>
    <x v="16"/>
    <s v="Visakhapatnam"/>
    <x v="3"/>
    <x v="34"/>
    <x v="6"/>
    <x v="6"/>
    <n v="1"/>
    <n v="2693.69"/>
    <n v="3"/>
    <n v="2612.88"/>
    <n v="2612.88"/>
    <n v="83.5"/>
    <n v="218175.48"/>
    <s v="INR"/>
    <x v="4136"/>
    <x v="3"/>
    <x v="0"/>
    <x v="2"/>
    <x v="2"/>
    <x v="0"/>
    <x v="21"/>
    <x v="0"/>
  </r>
  <r>
    <x v="4140"/>
    <x v="534"/>
    <x v="1"/>
    <x v="1"/>
    <x v="1"/>
    <x v="3"/>
    <x v="16"/>
    <s v="Visakhapatnam"/>
    <x v="3"/>
    <x v="24"/>
    <x v="6"/>
    <x v="6"/>
    <n v="2"/>
    <n v="1300.3"/>
    <n v="7"/>
    <n v="1209.28"/>
    <n v="2418.56"/>
    <n v="83.5"/>
    <n v="201949.76"/>
    <s v="INR"/>
    <x v="4137"/>
    <x v="5"/>
    <x v="1"/>
    <x v="3"/>
    <x v="2"/>
    <x v="0"/>
    <x v="21"/>
    <x v="0"/>
  </r>
  <r>
    <x v="4141"/>
    <x v="1035"/>
    <x v="1"/>
    <x v="3"/>
    <x v="2"/>
    <x v="3"/>
    <x v="16"/>
    <s v="Visakhapatnam"/>
    <x v="3"/>
    <x v="39"/>
    <x v="10"/>
    <x v="0"/>
    <n v="1"/>
    <n v="6571.15"/>
    <n v="2"/>
    <n v="6439.73"/>
    <n v="6439.73"/>
    <n v="83.5"/>
    <n v="537717.44999999995"/>
    <s v="INR"/>
    <x v="4138"/>
    <x v="0"/>
    <x v="0"/>
    <x v="3"/>
    <x v="0"/>
    <x v="0"/>
    <x v="4"/>
    <x v="0"/>
  </r>
  <r>
    <x v="4142"/>
    <x v="922"/>
    <x v="2"/>
    <x v="1"/>
    <x v="1"/>
    <x v="3"/>
    <x v="16"/>
    <s v="Visakhapatnam"/>
    <x v="1"/>
    <x v="16"/>
    <x v="0"/>
    <x v="1"/>
    <n v="1"/>
    <n v="129.18"/>
    <n v="5"/>
    <n v="122.72"/>
    <n v="122.72"/>
    <n v="83.5"/>
    <n v="10247.120000000001"/>
    <s v="INR"/>
    <x v="4139"/>
    <x v="3"/>
    <x v="5"/>
    <x v="1"/>
    <x v="1"/>
    <x v="0"/>
    <x v="3"/>
    <x v="0"/>
  </r>
  <r>
    <x v="4143"/>
    <x v="979"/>
    <x v="2"/>
    <x v="9"/>
    <x v="1"/>
    <x v="3"/>
    <x v="16"/>
    <s v="Visakhapatnam"/>
    <x v="2"/>
    <x v="38"/>
    <x v="0"/>
    <x v="4"/>
    <n v="1"/>
    <n v="399.72"/>
    <n v="10"/>
    <n v="359.75"/>
    <n v="359.75"/>
    <n v="83.5"/>
    <n v="30039.119999999999"/>
    <s v="INR"/>
    <x v="4140"/>
    <x v="0"/>
    <x v="5"/>
    <x v="3"/>
    <x v="1"/>
    <x v="0"/>
    <x v="3"/>
    <x v="0"/>
  </r>
  <r>
    <x v="4144"/>
    <x v="1023"/>
    <x v="2"/>
    <x v="2"/>
    <x v="2"/>
    <x v="3"/>
    <x v="16"/>
    <s v="Visakhapatnam"/>
    <x v="5"/>
    <x v="9"/>
    <x v="4"/>
    <x v="10"/>
    <n v="5"/>
    <n v="452.66"/>
    <n v="0"/>
    <n v="452.66"/>
    <n v="2263.3000000000002"/>
    <n v="83.5"/>
    <n v="188985.55"/>
    <s v="INR"/>
    <x v="4141"/>
    <x v="5"/>
    <x v="1"/>
    <x v="3"/>
    <x v="0"/>
    <x v="0"/>
    <x v="5"/>
    <x v="0"/>
  </r>
  <r>
    <x v="4145"/>
    <x v="743"/>
    <x v="2"/>
    <x v="7"/>
    <x v="2"/>
    <x v="3"/>
    <x v="16"/>
    <s v="Visakhapatnam"/>
    <x v="1"/>
    <x v="5"/>
    <x v="0"/>
    <x v="1"/>
    <n v="1"/>
    <n v="92.04"/>
    <n v="3"/>
    <n v="89.28"/>
    <n v="89.28"/>
    <n v="83.5"/>
    <n v="7454.88"/>
    <s v="INR"/>
    <x v="4142"/>
    <x v="4"/>
    <x v="5"/>
    <x v="1"/>
    <x v="4"/>
    <x v="0"/>
    <x v="3"/>
    <x v="2"/>
  </r>
  <r>
    <x v="4146"/>
    <x v="147"/>
    <x v="0"/>
    <x v="0"/>
    <x v="0"/>
    <x v="3"/>
    <x v="17"/>
    <s v="Bandung"/>
    <x v="1"/>
    <x v="32"/>
    <x v="0"/>
    <x v="4"/>
    <n v="1"/>
    <n v="127.13"/>
    <n v="5"/>
    <n v="120.77"/>
    <n v="120.77"/>
    <n v="15700"/>
    <n v="1896089"/>
    <s v="IDR"/>
    <x v="4143"/>
    <x v="2"/>
    <x v="3"/>
    <x v="3"/>
    <x v="2"/>
    <x v="0"/>
    <x v="3"/>
    <x v="1"/>
  </r>
  <r>
    <x v="4147"/>
    <x v="946"/>
    <x v="0"/>
    <x v="4"/>
    <x v="0"/>
    <x v="3"/>
    <x v="17"/>
    <s v="Bandung"/>
    <x v="5"/>
    <x v="9"/>
    <x v="2"/>
    <x v="10"/>
    <n v="2"/>
    <n v="462.5"/>
    <n v="0"/>
    <n v="462.5"/>
    <n v="925"/>
    <n v="15700"/>
    <n v="14522500"/>
    <s v="IDR"/>
    <x v="4144"/>
    <x v="5"/>
    <x v="4"/>
    <x v="1"/>
    <x v="1"/>
    <x v="0"/>
    <x v="4"/>
    <x v="0"/>
  </r>
  <r>
    <x v="4148"/>
    <x v="245"/>
    <x v="0"/>
    <x v="4"/>
    <x v="0"/>
    <x v="3"/>
    <x v="17"/>
    <s v="Bandung"/>
    <x v="1"/>
    <x v="32"/>
    <x v="0"/>
    <x v="5"/>
    <n v="1"/>
    <n v="120.55"/>
    <n v="0"/>
    <n v="120.55"/>
    <n v="120.55"/>
    <n v="15700"/>
    <n v="1892635"/>
    <s v="IDR"/>
    <x v="4145"/>
    <x v="4"/>
    <x v="6"/>
    <x v="3"/>
    <x v="4"/>
    <x v="0"/>
    <x v="0"/>
    <x v="0"/>
  </r>
  <r>
    <x v="4149"/>
    <x v="729"/>
    <x v="0"/>
    <x v="5"/>
    <x v="0"/>
    <x v="3"/>
    <x v="17"/>
    <s v="Bandung"/>
    <x v="3"/>
    <x v="3"/>
    <x v="8"/>
    <x v="3"/>
    <n v="1"/>
    <n v="2068.2399999999998"/>
    <n v="5"/>
    <n v="1964.83"/>
    <n v="1964.83"/>
    <n v="15700"/>
    <n v="30847831"/>
    <s v="IDR"/>
    <x v="4146"/>
    <x v="1"/>
    <x v="6"/>
    <x v="1"/>
    <x v="1"/>
    <x v="0"/>
    <x v="6"/>
    <x v="0"/>
  </r>
  <r>
    <x v="4150"/>
    <x v="32"/>
    <x v="0"/>
    <x v="5"/>
    <x v="0"/>
    <x v="3"/>
    <x v="17"/>
    <s v="Bandung"/>
    <x v="4"/>
    <x v="33"/>
    <x v="3"/>
    <x v="15"/>
    <n v="3"/>
    <n v="1014.4"/>
    <n v="0"/>
    <n v="1014.4"/>
    <n v="3043.2"/>
    <n v="15700"/>
    <n v="47778240"/>
    <s v="IDR"/>
    <x v="4147"/>
    <x v="1"/>
    <x v="0"/>
    <x v="0"/>
    <x v="4"/>
    <x v="1"/>
    <x v="18"/>
    <x v="0"/>
  </r>
  <r>
    <x v="4151"/>
    <x v="1031"/>
    <x v="0"/>
    <x v="5"/>
    <x v="0"/>
    <x v="3"/>
    <x v="17"/>
    <s v="Bandung"/>
    <x v="4"/>
    <x v="21"/>
    <x v="2"/>
    <x v="9"/>
    <n v="1"/>
    <n v="828.96"/>
    <n v="3"/>
    <n v="804.09"/>
    <n v="804.09"/>
    <n v="15700"/>
    <n v="12624213"/>
    <s v="IDR"/>
    <x v="4148"/>
    <x v="5"/>
    <x v="5"/>
    <x v="1"/>
    <x v="2"/>
    <x v="6"/>
    <x v="16"/>
    <x v="0"/>
  </r>
  <r>
    <x v="4152"/>
    <x v="349"/>
    <x v="0"/>
    <x v="1"/>
    <x v="1"/>
    <x v="3"/>
    <x v="17"/>
    <s v="Bandung"/>
    <x v="4"/>
    <x v="26"/>
    <x v="4"/>
    <x v="1"/>
    <n v="1"/>
    <n v="656.29"/>
    <n v="10"/>
    <n v="590.66"/>
    <n v="590.66"/>
    <n v="15700"/>
    <n v="9273362"/>
    <s v="IDR"/>
    <x v="4149"/>
    <x v="5"/>
    <x v="6"/>
    <x v="3"/>
    <x v="1"/>
    <x v="1"/>
    <x v="0"/>
    <x v="0"/>
  </r>
  <r>
    <x v="4153"/>
    <x v="94"/>
    <x v="0"/>
    <x v="1"/>
    <x v="1"/>
    <x v="3"/>
    <x v="17"/>
    <s v="Bandung"/>
    <x v="1"/>
    <x v="16"/>
    <x v="0"/>
    <x v="4"/>
    <n v="1"/>
    <n v="121.02"/>
    <n v="7"/>
    <n v="112.55"/>
    <n v="112.55"/>
    <n v="15700"/>
    <n v="1767035"/>
    <s v="IDR"/>
    <x v="4150"/>
    <x v="4"/>
    <x v="3"/>
    <x v="2"/>
    <x v="0"/>
    <x v="0"/>
    <x v="3"/>
    <x v="0"/>
  </r>
  <r>
    <x v="4154"/>
    <x v="660"/>
    <x v="0"/>
    <x v="9"/>
    <x v="1"/>
    <x v="3"/>
    <x v="17"/>
    <s v="Bandung"/>
    <x v="0"/>
    <x v="0"/>
    <x v="0"/>
    <x v="5"/>
    <n v="1"/>
    <n v="182.22"/>
    <n v="7"/>
    <n v="169.46"/>
    <n v="169.46"/>
    <n v="15700"/>
    <n v="2660522"/>
    <s v="IDR"/>
    <x v="4151"/>
    <x v="0"/>
    <x v="5"/>
    <x v="1"/>
    <x v="2"/>
    <x v="0"/>
    <x v="3"/>
    <x v="0"/>
  </r>
  <r>
    <x v="4155"/>
    <x v="903"/>
    <x v="0"/>
    <x v="2"/>
    <x v="2"/>
    <x v="3"/>
    <x v="17"/>
    <s v="Bandung"/>
    <x v="2"/>
    <x v="4"/>
    <x v="0"/>
    <x v="3"/>
    <n v="2"/>
    <n v="790.89"/>
    <n v="0"/>
    <n v="790.89"/>
    <n v="1581.78"/>
    <n v="15700"/>
    <n v="24833946"/>
    <s v="IDR"/>
    <x v="4152"/>
    <x v="2"/>
    <x v="4"/>
    <x v="1"/>
    <x v="0"/>
    <x v="0"/>
    <x v="3"/>
    <x v="1"/>
  </r>
  <r>
    <x v="4156"/>
    <x v="454"/>
    <x v="0"/>
    <x v="7"/>
    <x v="2"/>
    <x v="3"/>
    <x v="17"/>
    <s v="Bandung"/>
    <x v="4"/>
    <x v="33"/>
    <x v="3"/>
    <x v="13"/>
    <n v="3"/>
    <n v="1103.28"/>
    <n v="7"/>
    <n v="1026.05"/>
    <n v="3078.15"/>
    <n v="15700"/>
    <n v="48326955"/>
    <s v="IDR"/>
    <x v="4153"/>
    <x v="2"/>
    <x v="3"/>
    <x v="1"/>
    <x v="0"/>
    <x v="5"/>
    <x v="14"/>
    <x v="0"/>
  </r>
  <r>
    <x v="4157"/>
    <x v="1072"/>
    <x v="0"/>
    <x v="10"/>
    <x v="3"/>
    <x v="3"/>
    <x v="17"/>
    <s v="Bandung"/>
    <x v="1"/>
    <x v="30"/>
    <x v="0"/>
    <x v="4"/>
    <n v="1"/>
    <n v="103.15"/>
    <n v="0"/>
    <n v="103.15"/>
    <n v="103.15"/>
    <n v="15700"/>
    <n v="1619455"/>
    <s v="IDR"/>
    <x v="4154"/>
    <x v="3"/>
    <x v="1"/>
    <x v="2"/>
    <x v="1"/>
    <x v="0"/>
    <x v="4"/>
    <x v="0"/>
  </r>
  <r>
    <x v="4158"/>
    <x v="40"/>
    <x v="0"/>
    <x v="11"/>
    <x v="3"/>
    <x v="3"/>
    <x v="17"/>
    <s v="Bandung"/>
    <x v="4"/>
    <x v="12"/>
    <x v="4"/>
    <x v="9"/>
    <n v="1"/>
    <n v="827.34"/>
    <n v="0"/>
    <n v="827.34"/>
    <n v="827.34"/>
    <n v="15700"/>
    <n v="12989238"/>
    <s v="IDR"/>
    <x v="4155"/>
    <x v="3"/>
    <x v="5"/>
    <x v="3"/>
    <x v="3"/>
    <x v="1"/>
    <x v="6"/>
    <x v="0"/>
  </r>
  <r>
    <x v="4159"/>
    <x v="908"/>
    <x v="1"/>
    <x v="4"/>
    <x v="0"/>
    <x v="3"/>
    <x v="17"/>
    <s v="Bandung"/>
    <x v="2"/>
    <x v="2"/>
    <x v="0"/>
    <x v="2"/>
    <n v="2"/>
    <n v="302.48"/>
    <n v="2"/>
    <n v="296.43"/>
    <n v="592.86"/>
    <n v="15700"/>
    <n v="9307902"/>
    <s v="IDR"/>
    <x v="4156"/>
    <x v="2"/>
    <x v="4"/>
    <x v="0"/>
    <x v="1"/>
    <x v="0"/>
    <x v="13"/>
    <x v="0"/>
  </r>
  <r>
    <x v="4160"/>
    <x v="597"/>
    <x v="1"/>
    <x v="5"/>
    <x v="0"/>
    <x v="3"/>
    <x v="17"/>
    <s v="Bandung"/>
    <x v="4"/>
    <x v="12"/>
    <x v="2"/>
    <x v="12"/>
    <n v="1"/>
    <n v="856.49"/>
    <n v="0"/>
    <n v="856.49"/>
    <n v="856.49"/>
    <n v="15700"/>
    <n v="13446893"/>
    <s v="IDR"/>
    <x v="4157"/>
    <x v="0"/>
    <x v="3"/>
    <x v="2"/>
    <x v="0"/>
    <x v="4"/>
    <x v="3"/>
    <x v="0"/>
  </r>
  <r>
    <x v="4161"/>
    <x v="276"/>
    <x v="1"/>
    <x v="5"/>
    <x v="0"/>
    <x v="3"/>
    <x v="17"/>
    <s v="Bandung"/>
    <x v="4"/>
    <x v="12"/>
    <x v="7"/>
    <x v="15"/>
    <n v="2"/>
    <n v="949.69"/>
    <n v="0"/>
    <n v="949.69"/>
    <n v="1899.38"/>
    <n v="15700"/>
    <n v="29820266"/>
    <s v="IDR"/>
    <x v="4158"/>
    <x v="5"/>
    <x v="0"/>
    <x v="2"/>
    <x v="4"/>
    <x v="6"/>
    <x v="14"/>
    <x v="0"/>
  </r>
  <r>
    <x v="4162"/>
    <x v="314"/>
    <x v="1"/>
    <x v="5"/>
    <x v="0"/>
    <x v="3"/>
    <x v="17"/>
    <s v="Bandung"/>
    <x v="4"/>
    <x v="40"/>
    <x v="4"/>
    <x v="15"/>
    <n v="1"/>
    <n v="927.53"/>
    <n v="7"/>
    <n v="862.6"/>
    <n v="862.6"/>
    <n v="15700"/>
    <n v="13542820"/>
    <s v="IDR"/>
    <x v="4159"/>
    <x v="4"/>
    <x v="3"/>
    <x v="3"/>
    <x v="1"/>
    <x v="1"/>
    <x v="0"/>
    <x v="0"/>
  </r>
  <r>
    <x v="4163"/>
    <x v="71"/>
    <x v="1"/>
    <x v="6"/>
    <x v="1"/>
    <x v="3"/>
    <x v="17"/>
    <s v="Bandung"/>
    <x v="4"/>
    <x v="37"/>
    <x v="7"/>
    <x v="12"/>
    <n v="3"/>
    <n v="971.18"/>
    <n v="15"/>
    <n v="825.5"/>
    <n v="2476.5"/>
    <n v="15700"/>
    <n v="38881050"/>
    <s v="IDR"/>
    <x v="4160"/>
    <x v="4"/>
    <x v="3"/>
    <x v="1"/>
    <x v="3"/>
    <x v="6"/>
    <x v="3"/>
    <x v="0"/>
  </r>
  <r>
    <x v="4164"/>
    <x v="916"/>
    <x v="1"/>
    <x v="6"/>
    <x v="1"/>
    <x v="3"/>
    <x v="17"/>
    <s v="Bandung"/>
    <x v="2"/>
    <x v="38"/>
    <x v="0"/>
    <x v="16"/>
    <n v="1"/>
    <n v="402.85"/>
    <n v="2"/>
    <n v="394.79"/>
    <n v="394.79"/>
    <n v="15700"/>
    <n v="6198203"/>
    <s v="IDR"/>
    <x v="4161"/>
    <x v="2"/>
    <x v="3"/>
    <x v="1"/>
    <x v="4"/>
    <x v="0"/>
    <x v="6"/>
    <x v="0"/>
  </r>
  <r>
    <x v="4165"/>
    <x v="874"/>
    <x v="1"/>
    <x v="9"/>
    <x v="1"/>
    <x v="3"/>
    <x v="17"/>
    <s v="Bandung"/>
    <x v="2"/>
    <x v="29"/>
    <x v="0"/>
    <x v="7"/>
    <n v="1"/>
    <n v="242.05"/>
    <n v="0"/>
    <n v="242.05"/>
    <n v="242.05"/>
    <n v="15700"/>
    <n v="3800185"/>
    <s v="IDR"/>
    <x v="4162"/>
    <x v="3"/>
    <x v="4"/>
    <x v="3"/>
    <x v="1"/>
    <x v="0"/>
    <x v="10"/>
    <x v="0"/>
  </r>
  <r>
    <x v="4166"/>
    <x v="690"/>
    <x v="1"/>
    <x v="9"/>
    <x v="1"/>
    <x v="3"/>
    <x v="17"/>
    <s v="Bandung"/>
    <x v="5"/>
    <x v="8"/>
    <x v="7"/>
    <x v="4"/>
    <n v="1"/>
    <n v="490.4"/>
    <n v="15"/>
    <n v="416.84"/>
    <n v="416.84"/>
    <n v="15700"/>
    <n v="6544388"/>
    <s v="IDR"/>
    <x v="4163"/>
    <x v="5"/>
    <x v="0"/>
    <x v="0"/>
    <x v="1"/>
    <x v="0"/>
    <x v="12"/>
    <x v="0"/>
  </r>
  <r>
    <x v="4167"/>
    <x v="644"/>
    <x v="1"/>
    <x v="2"/>
    <x v="2"/>
    <x v="3"/>
    <x v="17"/>
    <s v="Bandung"/>
    <x v="0"/>
    <x v="20"/>
    <x v="0"/>
    <x v="11"/>
    <n v="3"/>
    <n v="235.9"/>
    <n v="7"/>
    <n v="219.39"/>
    <n v="658.17"/>
    <n v="15700"/>
    <n v="10333269"/>
    <s v="IDR"/>
    <x v="4164"/>
    <x v="2"/>
    <x v="6"/>
    <x v="3"/>
    <x v="0"/>
    <x v="0"/>
    <x v="11"/>
    <x v="0"/>
  </r>
  <r>
    <x v="4168"/>
    <x v="897"/>
    <x v="1"/>
    <x v="3"/>
    <x v="2"/>
    <x v="3"/>
    <x v="17"/>
    <s v="Bandung"/>
    <x v="1"/>
    <x v="32"/>
    <x v="0"/>
    <x v="6"/>
    <n v="1"/>
    <n v="119.62"/>
    <n v="10"/>
    <n v="107.66"/>
    <n v="107.66"/>
    <n v="15700"/>
    <n v="1690262"/>
    <s v="IDR"/>
    <x v="4165"/>
    <x v="3"/>
    <x v="0"/>
    <x v="2"/>
    <x v="4"/>
    <x v="0"/>
    <x v="16"/>
    <x v="0"/>
  </r>
  <r>
    <x v="4169"/>
    <x v="161"/>
    <x v="1"/>
    <x v="7"/>
    <x v="2"/>
    <x v="3"/>
    <x v="17"/>
    <s v="Bandung"/>
    <x v="1"/>
    <x v="5"/>
    <x v="0"/>
    <x v="1"/>
    <n v="1"/>
    <n v="103.91"/>
    <n v="0"/>
    <n v="103.91"/>
    <n v="103.91"/>
    <n v="15700"/>
    <n v="1631387"/>
    <s v="IDR"/>
    <x v="4166"/>
    <x v="5"/>
    <x v="0"/>
    <x v="0"/>
    <x v="3"/>
    <x v="0"/>
    <x v="0"/>
    <x v="0"/>
  </r>
  <r>
    <x v="4170"/>
    <x v="1073"/>
    <x v="1"/>
    <x v="10"/>
    <x v="3"/>
    <x v="3"/>
    <x v="17"/>
    <s v="Bandung"/>
    <x v="4"/>
    <x v="13"/>
    <x v="5"/>
    <x v="1"/>
    <n v="1"/>
    <n v="904.3"/>
    <n v="5"/>
    <n v="859.08"/>
    <n v="859.08"/>
    <n v="15700"/>
    <n v="13487556"/>
    <s v="IDR"/>
    <x v="4167"/>
    <x v="1"/>
    <x v="5"/>
    <x v="3"/>
    <x v="4"/>
    <x v="2"/>
    <x v="6"/>
    <x v="0"/>
  </r>
  <r>
    <x v="4171"/>
    <x v="164"/>
    <x v="1"/>
    <x v="11"/>
    <x v="3"/>
    <x v="3"/>
    <x v="17"/>
    <s v="Bandung"/>
    <x v="5"/>
    <x v="15"/>
    <x v="7"/>
    <x v="8"/>
    <n v="3"/>
    <n v="835.32"/>
    <n v="0"/>
    <n v="835.32"/>
    <n v="2505.96"/>
    <n v="15700"/>
    <n v="39343572"/>
    <s v="IDR"/>
    <x v="4168"/>
    <x v="1"/>
    <x v="1"/>
    <x v="2"/>
    <x v="4"/>
    <x v="0"/>
    <x v="20"/>
    <x v="2"/>
  </r>
  <r>
    <x v="4172"/>
    <x v="48"/>
    <x v="2"/>
    <x v="4"/>
    <x v="0"/>
    <x v="3"/>
    <x v="17"/>
    <s v="Bandung"/>
    <x v="2"/>
    <x v="29"/>
    <x v="0"/>
    <x v="3"/>
    <n v="2"/>
    <n v="245.94"/>
    <n v="0"/>
    <n v="245.94"/>
    <n v="491.88"/>
    <n v="15700"/>
    <n v="7722516"/>
    <s v="IDR"/>
    <x v="4169"/>
    <x v="5"/>
    <x v="3"/>
    <x v="2"/>
    <x v="1"/>
    <x v="0"/>
    <x v="3"/>
    <x v="0"/>
  </r>
  <r>
    <x v="4173"/>
    <x v="49"/>
    <x v="2"/>
    <x v="5"/>
    <x v="0"/>
    <x v="3"/>
    <x v="17"/>
    <s v="Bandung"/>
    <x v="2"/>
    <x v="2"/>
    <x v="0"/>
    <x v="4"/>
    <n v="2"/>
    <n v="289.20999999999998"/>
    <n v="0"/>
    <n v="289.20999999999998"/>
    <n v="578.41999999999996"/>
    <n v="15700"/>
    <n v="9081194"/>
    <s v="IDR"/>
    <x v="4170"/>
    <x v="1"/>
    <x v="3"/>
    <x v="2"/>
    <x v="3"/>
    <x v="0"/>
    <x v="3"/>
    <x v="0"/>
  </r>
  <r>
    <x v="4174"/>
    <x v="542"/>
    <x v="2"/>
    <x v="6"/>
    <x v="1"/>
    <x v="3"/>
    <x v="17"/>
    <s v="Bandung"/>
    <x v="5"/>
    <x v="15"/>
    <x v="3"/>
    <x v="4"/>
    <n v="5"/>
    <n v="750.86"/>
    <n v="10"/>
    <n v="675.77"/>
    <n v="3378.85"/>
    <n v="15700"/>
    <n v="53047945"/>
    <s v="IDR"/>
    <x v="4171"/>
    <x v="3"/>
    <x v="1"/>
    <x v="3"/>
    <x v="3"/>
    <x v="0"/>
    <x v="3"/>
    <x v="0"/>
  </r>
  <r>
    <x v="4175"/>
    <x v="263"/>
    <x v="2"/>
    <x v="9"/>
    <x v="1"/>
    <x v="3"/>
    <x v="17"/>
    <s v="Bandung"/>
    <x v="3"/>
    <x v="34"/>
    <x v="10"/>
    <x v="3"/>
    <n v="1"/>
    <n v="2589.81"/>
    <n v="0"/>
    <n v="2589.81"/>
    <n v="2589.81"/>
    <n v="15700"/>
    <n v="40660017"/>
    <s v="IDR"/>
    <x v="4172"/>
    <x v="5"/>
    <x v="5"/>
    <x v="0"/>
    <x v="3"/>
    <x v="0"/>
    <x v="16"/>
    <x v="0"/>
  </r>
  <r>
    <x v="4176"/>
    <x v="27"/>
    <x v="2"/>
    <x v="3"/>
    <x v="2"/>
    <x v="3"/>
    <x v="17"/>
    <s v="Bandung"/>
    <x v="0"/>
    <x v="35"/>
    <x v="0"/>
    <x v="5"/>
    <n v="1"/>
    <n v="590.16"/>
    <n v="7"/>
    <n v="548.85"/>
    <n v="548.85"/>
    <n v="15700"/>
    <n v="8616945"/>
    <s v="IDR"/>
    <x v="4173"/>
    <x v="4"/>
    <x v="6"/>
    <x v="2"/>
    <x v="3"/>
    <x v="0"/>
    <x v="19"/>
    <x v="0"/>
  </r>
  <r>
    <x v="4177"/>
    <x v="286"/>
    <x v="0"/>
    <x v="0"/>
    <x v="0"/>
    <x v="3"/>
    <x v="17"/>
    <s v="Bekasi"/>
    <x v="0"/>
    <x v="31"/>
    <x v="0"/>
    <x v="0"/>
    <n v="1"/>
    <n v="120.43"/>
    <n v="3"/>
    <n v="116.82"/>
    <n v="116.82"/>
    <n v="15700"/>
    <n v="1834074"/>
    <s v="IDR"/>
    <x v="4174"/>
    <x v="0"/>
    <x v="6"/>
    <x v="2"/>
    <x v="4"/>
    <x v="0"/>
    <x v="3"/>
    <x v="0"/>
  </r>
  <r>
    <x v="4178"/>
    <x v="1074"/>
    <x v="0"/>
    <x v="5"/>
    <x v="0"/>
    <x v="3"/>
    <x v="17"/>
    <s v="Bekasi"/>
    <x v="5"/>
    <x v="15"/>
    <x v="7"/>
    <x v="10"/>
    <n v="2"/>
    <n v="744.33"/>
    <n v="0"/>
    <n v="744.33"/>
    <n v="1488.66"/>
    <n v="15700"/>
    <n v="23371962"/>
    <s v="IDR"/>
    <x v="4175"/>
    <x v="5"/>
    <x v="6"/>
    <x v="0"/>
    <x v="3"/>
    <x v="0"/>
    <x v="21"/>
    <x v="0"/>
  </r>
  <r>
    <x v="4179"/>
    <x v="249"/>
    <x v="0"/>
    <x v="2"/>
    <x v="2"/>
    <x v="3"/>
    <x v="17"/>
    <s v="Bekasi"/>
    <x v="3"/>
    <x v="24"/>
    <x v="1"/>
    <x v="3"/>
    <n v="1"/>
    <n v="1222.3800000000001"/>
    <n v="0"/>
    <n v="1222.3800000000001"/>
    <n v="1222.3800000000001"/>
    <n v="15700"/>
    <n v="19191366"/>
    <s v="IDR"/>
    <x v="4176"/>
    <x v="0"/>
    <x v="6"/>
    <x v="2"/>
    <x v="4"/>
    <x v="0"/>
    <x v="3"/>
    <x v="0"/>
  </r>
  <r>
    <x v="4180"/>
    <x v="382"/>
    <x v="0"/>
    <x v="3"/>
    <x v="2"/>
    <x v="3"/>
    <x v="17"/>
    <s v="Bekasi"/>
    <x v="2"/>
    <x v="4"/>
    <x v="0"/>
    <x v="7"/>
    <n v="4"/>
    <n v="764.32"/>
    <n v="0"/>
    <n v="764.32"/>
    <n v="3057.28"/>
    <n v="15700"/>
    <n v="47999296"/>
    <s v="IDR"/>
    <x v="4177"/>
    <x v="2"/>
    <x v="5"/>
    <x v="3"/>
    <x v="4"/>
    <x v="0"/>
    <x v="6"/>
    <x v="2"/>
  </r>
  <r>
    <x v="4181"/>
    <x v="895"/>
    <x v="0"/>
    <x v="10"/>
    <x v="3"/>
    <x v="3"/>
    <x v="17"/>
    <s v="Bekasi"/>
    <x v="4"/>
    <x v="13"/>
    <x v="7"/>
    <x v="12"/>
    <n v="1"/>
    <n v="903.33"/>
    <n v="0"/>
    <n v="903.33"/>
    <n v="903.33"/>
    <n v="15700"/>
    <n v="14182281"/>
    <s v="IDR"/>
    <x v="4178"/>
    <x v="4"/>
    <x v="2"/>
    <x v="2"/>
    <x v="4"/>
    <x v="1"/>
    <x v="2"/>
    <x v="0"/>
  </r>
  <r>
    <x v="4182"/>
    <x v="332"/>
    <x v="0"/>
    <x v="10"/>
    <x v="3"/>
    <x v="3"/>
    <x v="17"/>
    <s v="Bekasi"/>
    <x v="3"/>
    <x v="14"/>
    <x v="8"/>
    <x v="4"/>
    <n v="2"/>
    <n v="1122.75"/>
    <n v="0"/>
    <n v="1122.75"/>
    <n v="2245.5"/>
    <n v="15700"/>
    <n v="35254350"/>
    <s v="IDR"/>
    <x v="4179"/>
    <x v="1"/>
    <x v="0"/>
    <x v="0"/>
    <x v="1"/>
    <x v="0"/>
    <x v="3"/>
    <x v="0"/>
  </r>
  <r>
    <x v="4183"/>
    <x v="186"/>
    <x v="0"/>
    <x v="8"/>
    <x v="3"/>
    <x v="3"/>
    <x v="17"/>
    <s v="Bekasi"/>
    <x v="1"/>
    <x v="1"/>
    <x v="0"/>
    <x v="6"/>
    <n v="3"/>
    <n v="29.16"/>
    <n v="0"/>
    <n v="29.16"/>
    <n v="87.48"/>
    <n v="15700"/>
    <n v="1373436"/>
    <s v="IDR"/>
    <x v="4180"/>
    <x v="1"/>
    <x v="6"/>
    <x v="1"/>
    <x v="2"/>
    <x v="0"/>
    <x v="12"/>
    <x v="0"/>
  </r>
  <r>
    <x v="4184"/>
    <x v="772"/>
    <x v="0"/>
    <x v="11"/>
    <x v="3"/>
    <x v="3"/>
    <x v="17"/>
    <s v="Bekasi"/>
    <x v="5"/>
    <x v="9"/>
    <x v="2"/>
    <x v="6"/>
    <n v="2"/>
    <n v="417.53"/>
    <n v="5"/>
    <n v="396.65"/>
    <n v="793.3"/>
    <n v="15700"/>
    <n v="12454810"/>
    <s v="IDR"/>
    <x v="4181"/>
    <x v="0"/>
    <x v="1"/>
    <x v="0"/>
    <x v="1"/>
    <x v="0"/>
    <x v="0"/>
    <x v="0"/>
  </r>
  <r>
    <x v="4185"/>
    <x v="824"/>
    <x v="0"/>
    <x v="11"/>
    <x v="3"/>
    <x v="3"/>
    <x v="17"/>
    <s v="Bekasi"/>
    <x v="4"/>
    <x v="18"/>
    <x v="3"/>
    <x v="13"/>
    <n v="3"/>
    <n v="397.75"/>
    <n v="5"/>
    <n v="377.86"/>
    <n v="1133.58"/>
    <n v="15700"/>
    <n v="17797206"/>
    <s v="IDR"/>
    <x v="4182"/>
    <x v="0"/>
    <x v="0"/>
    <x v="2"/>
    <x v="3"/>
    <x v="3"/>
    <x v="3"/>
    <x v="0"/>
  </r>
  <r>
    <x v="4186"/>
    <x v="41"/>
    <x v="1"/>
    <x v="0"/>
    <x v="0"/>
    <x v="3"/>
    <x v="17"/>
    <s v="Bekasi"/>
    <x v="1"/>
    <x v="30"/>
    <x v="0"/>
    <x v="6"/>
    <n v="1"/>
    <n v="103.88"/>
    <n v="7"/>
    <n v="96.61"/>
    <n v="96.61"/>
    <n v="15700"/>
    <n v="1516777"/>
    <s v="IDR"/>
    <x v="4183"/>
    <x v="4"/>
    <x v="0"/>
    <x v="1"/>
    <x v="4"/>
    <x v="0"/>
    <x v="17"/>
    <x v="0"/>
  </r>
  <r>
    <x v="4187"/>
    <x v="212"/>
    <x v="1"/>
    <x v="4"/>
    <x v="0"/>
    <x v="3"/>
    <x v="17"/>
    <s v="Bekasi"/>
    <x v="5"/>
    <x v="17"/>
    <x v="7"/>
    <x v="8"/>
    <n v="4"/>
    <n v="626.89"/>
    <n v="5"/>
    <n v="595.54999999999995"/>
    <n v="2382.1999999999998"/>
    <n v="15700"/>
    <n v="37400540"/>
    <s v="IDR"/>
    <x v="4184"/>
    <x v="4"/>
    <x v="6"/>
    <x v="2"/>
    <x v="3"/>
    <x v="0"/>
    <x v="2"/>
    <x v="0"/>
  </r>
  <r>
    <x v="4188"/>
    <x v="12"/>
    <x v="1"/>
    <x v="5"/>
    <x v="0"/>
    <x v="3"/>
    <x v="17"/>
    <s v="Bekasi"/>
    <x v="1"/>
    <x v="30"/>
    <x v="0"/>
    <x v="6"/>
    <n v="2"/>
    <n v="96.24"/>
    <n v="3"/>
    <n v="93.35"/>
    <n v="186.7"/>
    <n v="15700"/>
    <n v="2931190"/>
    <s v="IDR"/>
    <x v="4185"/>
    <x v="5"/>
    <x v="0"/>
    <x v="0"/>
    <x v="1"/>
    <x v="0"/>
    <x v="19"/>
    <x v="1"/>
  </r>
  <r>
    <x v="4189"/>
    <x v="276"/>
    <x v="1"/>
    <x v="5"/>
    <x v="0"/>
    <x v="3"/>
    <x v="17"/>
    <s v="Bekasi"/>
    <x v="1"/>
    <x v="36"/>
    <x v="0"/>
    <x v="1"/>
    <n v="1"/>
    <n v="93.04"/>
    <n v="10"/>
    <n v="83.74"/>
    <n v="83.74"/>
    <n v="15700"/>
    <n v="1314718"/>
    <s v="IDR"/>
    <x v="4186"/>
    <x v="3"/>
    <x v="1"/>
    <x v="0"/>
    <x v="1"/>
    <x v="0"/>
    <x v="1"/>
    <x v="0"/>
  </r>
  <r>
    <x v="4190"/>
    <x v="213"/>
    <x v="1"/>
    <x v="6"/>
    <x v="1"/>
    <x v="3"/>
    <x v="17"/>
    <s v="Bekasi"/>
    <x v="1"/>
    <x v="41"/>
    <x v="0"/>
    <x v="6"/>
    <n v="2"/>
    <n v="307.55"/>
    <n v="0"/>
    <n v="307.55"/>
    <n v="615.1"/>
    <n v="15700"/>
    <n v="9657070"/>
    <s v="IDR"/>
    <x v="4187"/>
    <x v="0"/>
    <x v="0"/>
    <x v="3"/>
    <x v="0"/>
    <x v="0"/>
    <x v="3"/>
    <x v="0"/>
  </r>
  <r>
    <x v="4191"/>
    <x v="731"/>
    <x v="1"/>
    <x v="1"/>
    <x v="1"/>
    <x v="3"/>
    <x v="17"/>
    <s v="Bekasi"/>
    <x v="0"/>
    <x v="0"/>
    <x v="0"/>
    <x v="0"/>
    <n v="8"/>
    <n v="178.18"/>
    <n v="3"/>
    <n v="172.83"/>
    <n v="1382.64"/>
    <n v="15700"/>
    <n v="21707448"/>
    <s v="IDR"/>
    <x v="4188"/>
    <x v="4"/>
    <x v="1"/>
    <x v="2"/>
    <x v="3"/>
    <x v="0"/>
    <x v="3"/>
    <x v="0"/>
  </r>
  <r>
    <x v="4192"/>
    <x v="505"/>
    <x v="1"/>
    <x v="7"/>
    <x v="2"/>
    <x v="3"/>
    <x v="17"/>
    <s v="Bekasi"/>
    <x v="4"/>
    <x v="26"/>
    <x v="5"/>
    <x v="9"/>
    <n v="1"/>
    <n v="732.31"/>
    <n v="7"/>
    <n v="681.05"/>
    <n v="681.05"/>
    <n v="15700"/>
    <n v="10692485"/>
    <s v="IDR"/>
    <x v="4189"/>
    <x v="3"/>
    <x v="4"/>
    <x v="2"/>
    <x v="1"/>
    <x v="1"/>
    <x v="5"/>
    <x v="0"/>
  </r>
  <r>
    <x v="4193"/>
    <x v="1017"/>
    <x v="2"/>
    <x v="0"/>
    <x v="0"/>
    <x v="3"/>
    <x v="17"/>
    <s v="Bekasi"/>
    <x v="4"/>
    <x v="37"/>
    <x v="7"/>
    <x v="13"/>
    <n v="1"/>
    <n v="975.56"/>
    <n v="0"/>
    <n v="975.56"/>
    <n v="975.56"/>
    <n v="15700"/>
    <n v="15316292"/>
    <s v="IDR"/>
    <x v="4190"/>
    <x v="3"/>
    <x v="5"/>
    <x v="0"/>
    <x v="4"/>
    <x v="4"/>
    <x v="16"/>
    <x v="0"/>
  </r>
  <r>
    <x v="4194"/>
    <x v="748"/>
    <x v="2"/>
    <x v="9"/>
    <x v="1"/>
    <x v="3"/>
    <x v="17"/>
    <s v="Bekasi"/>
    <x v="4"/>
    <x v="6"/>
    <x v="5"/>
    <x v="4"/>
    <n v="1"/>
    <n v="1294.6199999999999"/>
    <n v="5"/>
    <n v="1229.8900000000001"/>
    <n v="1229.8900000000001"/>
    <n v="15700"/>
    <n v="19309273"/>
    <s v="IDR"/>
    <x v="4191"/>
    <x v="0"/>
    <x v="5"/>
    <x v="1"/>
    <x v="4"/>
    <x v="4"/>
    <x v="3"/>
    <x v="0"/>
  </r>
  <r>
    <x v="4195"/>
    <x v="636"/>
    <x v="2"/>
    <x v="7"/>
    <x v="2"/>
    <x v="3"/>
    <x v="17"/>
    <s v="Bekasi"/>
    <x v="2"/>
    <x v="2"/>
    <x v="0"/>
    <x v="16"/>
    <n v="1"/>
    <n v="322.45999999999998"/>
    <n v="0"/>
    <n v="322.45999999999998"/>
    <n v="322.45999999999998"/>
    <n v="15700"/>
    <n v="5062622"/>
    <s v="IDR"/>
    <x v="4192"/>
    <x v="2"/>
    <x v="6"/>
    <x v="2"/>
    <x v="1"/>
    <x v="0"/>
    <x v="18"/>
    <x v="0"/>
  </r>
  <r>
    <x v="4196"/>
    <x v="1075"/>
    <x v="2"/>
    <x v="7"/>
    <x v="2"/>
    <x v="3"/>
    <x v="17"/>
    <s v="Bekasi"/>
    <x v="4"/>
    <x v="18"/>
    <x v="4"/>
    <x v="7"/>
    <n v="1"/>
    <n v="419.09"/>
    <n v="5"/>
    <n v="398.14"/>
    <n v="398.14"/>
    <n v="15700"/>
    <n v="6250798"/>
    <s v="IDR"/>
    <x v="4193"/>
    <x v="4"/>
    <x v="2"/>
    <x v="3"/>
    <x v="2"/>
    <x v="2"/>
    <x v="3"/>
    <x v="0"/>
  </r>
  <r>
    <x v="4197"/>
    <x v="898"/>
    <x v="2"/>
    <x v="10"/>
    <x v="3"/>
    <x v="3"/>
    <x v="17"/>
    <s v="Bekasi"/>
    <x v="4"/>
    <x v="13"/>
    <x v="2"/>
    <x v="15"/>
    <n v="2"/>
    <n v="858.48"/>
    <n v="3"/>
    <n v="832.73"/>
    <n v="1665.46"/>
    <n v="15700"/>
    <n v="26147722"/>
    <s v="IDR"/>
    <x v="4194"/>
    <x v="4"/>
    <x v="0"/>
    <x v="2"/>
    <x v="1"/>
    <x v="6"/>
    <x v="19"/>
    <x v="0"/>
  </r>
  <r>
    <x v="4198"/>
    <x v="146"/>
    <x v="2"/>
    <x v="8"/>
    <x v="3"/>
    <x v="3"/>
    <x v="17"/>
    <s v="Bekasi"/>
    <x v="1"/>
    <x v="25"/>
    <x v="0"/>
    <x v="6"/>
    <n v="1"/>
    <n v="36.44"/>
    <n v="0"/>
    <n v="36.44"/>
    <n v="36.44"/>
    <n v="15700"/>
    <n v="572108"/>
    <s v="IDR"/>
    <x v="4195"/>
    <x v="5"/>
    <x v="1"/>
    <x v="1"/>
    <x v="3"/>
    <x v="0"/>
    <x v="3"/>
    <x v="0"/>
  </r>
  <r>
    <x v="4199"/>
    <x v="670"/>
    <x v="2"/>
    <x v="8"/>
    <x v="3"/>
    <x v="3"/>
    <x v="17"/>
    <s v="Bekasi"/>
    <x v="4"/>
    <x v="40"/>
    <x v="4"/>
    <x v="15"/>
    <n v="1"/>
    <n v="834.49"/>
    <n v="7"/>
    <n v="776.08"/>
    <n v="776.08"/>
    <n v="15700"/>
    <n v="12184456"/>
    <s v="IDR"/>
    <x v="4196"/>
    <x v="1"/>
    <x v="6"/>
    <x v="0"/>
    <x v="4"/>
    <x v="6"/>
    <x v="8"/>
    <x v="0"/>
  </r>
  <r>
    <x v="4200"/>
    <x v="609"/>
    <x v="2"/>
    <x v="11"/>
    <x v="3"/>
    <x v="3"/>
    <x v="17"/>
    <s v="Bekasi"/>
    <x v="5"/>
    <x v="15"/>
    <x v="5"/>
    <x v="0"/>
    <n v="1"/>
    <n v="800.41"/>
    <n v="3"/>
    <n v="776.4"/>
    <n v="776.4"/>
    <n v="15700"/>
    <n v="12189480"/>
    <s v="IDR"/>
    <x v="4197"/>
    <x v="2"/>
    <x v="5"/>
    <x v="1"/>
    <x v="4"/>
    <x v="0"/>
    <x v="1"/>
    <x v="2"/>
  </r>
  <r>
    <x v="4201"/>
    <x v="1"/>
    <x v="0"/>
    <x v="0"/>
    <x v="0"/>
    <x v="3"/>
    <x v="17"/>
    <s v="Depok"/>
    <x v="3"/>
    <x v="14"/>
    <x v="10"/>
    <x v="3"/>
    <n v="1"/>
    <n v="1108.5899999999999"/>
    <n v="0"/>
    <n v="1108.5899999999999"/>
    <n v="1108.5899999999999"/>
    <n v="15700"/>
    <n v="17404863"/>
    <s v="IDR"/>
    <x v="4198"/>
    <x v="5"/>
    <x v="4"/>
    <x v="0"/>
    <x v="2"/>
    <x v="0"/>
    <x v="12"/>
    <x v="0"/>
  </r>
  <r>
    <x v="4202"/>
    <x v="686"/>
    <x v="0"/>
    <x v="0"/>
    <x v="0"/>
    <x v="3"/>
    <x v="17"/>
    <s v="Depok"/>
    <x v="3"/>
    <x v="42"/>
    <x v="1"/>
    <x v="3"/>
    <n v="1"/>
    <n v="1234.8800000000001"/>
    <n v="0"/>
    <n v="1234.8800000000001"/>
    <n v="1234.8800000000001"/>
    <n v="15700"/>
    <n v="19387616"/>
    <s v="IDR"/>
    <x v="4199"/>
    <x v="0"/>
    <x v="4"/>
    <x v="1"/>
    <x v="2"/>
    <x v="0"/>
    <x v="1"/>
    <x v="0"/>
  </r>
  <r>
    <x v="4203"/>
    <x v="151"/>
    <x v="0"/>
    <x v="5"/>
    <x v="0"/>
    <x v="3"/>
    <x v="17"/>
    <s v="Depok"/>
    <x v="4"/>
    <x v="33"/>
    <x v="4"/>
    <x v="15"/>
    <n v="1"/>
    <n v="1169.8599999999999"/>
    <n v="0"/>
    <n v="1169.8599999999999"/>
    <n v="1169.8599999999999"/>
    <n v="15700"/>
    <n v="18366802"/>
    <s v="IDR"/>
    <x v="4200"/>
    <x v="2"/>
    <x v="0"/>
    <x v="3"/>
    <x v="0"/>
    <x v="4"/>
    <x v="3"/>
    <x v="0"/>
  </r>
  <r>
    <x v="4204"/>
    <x v="268"/>
    <x v="0"/>
    <x v="6"/>
    <x v="1"/>
    <x v="3"/>
    <x v="17"/>
    <s v="Depok"/>
    <x v="5"/>
    <x v="9"/>
    <x v="3"/>
    <x v="0"/>
    <n v="2"/>
    <n v="421.16"/>
    <n v="0"/>
    <n v="421.16"/>
    <n v="842.32"/>
    <n v="15700"/>
    <n v="13224424"/>
    <s v="IDR"/>
    <x v="4201"/>
    <x v="2"/>
    <x v="2"/>
    <x v="0"/>
    <x v="3"/>
    <x v="0"/>
    <x v="11"/>
    <x v="0"/>
  </r>
  <r>
    <x v="4205"/>
    <x v="1002"/>
    <x v="0"/>
    <x v="6"/>
    <x v="1"/>
    <x v="3"/>
    <x v="17"/>
    <s v="Depok"/>
    <x v="5"/>
    <x v="17"/>
    <x v="2"/>
    <x v="6"/>
    <n v="2"/>
    <n v="603.58000000000004"/>
    <n v="5"/>
    <n v="573.4"/>
    <n v="1146.8"/>
    <n v="15700"/>
    <n v="18004760"/>
    <s v="IDR"/>
    <x v="4202"/>
    <x v="3"/>
    <x v="6"/>
    <x v="1"/>
    <x v="1"/>
    <x v="0"/>
    <x v="8"/>
    <x v="0"/>
  </r>
  <r>
    <x v="4206"/>
    <x v="1039"/>
    <x v="0"/>
    <x v="6"/>
    <x v="1"/>
    <x v="3"/>
    <x v="17"/>
    <s v="Depok"/>
    <x v="1"/>
    <x v="36"/>
    <x v="0"/>
    <x v="5"/>
    <n v="2"/>
    <n v="94.52"/>
    <n v="0"/>
    <n v="94.52"/>
    <n v="189.04"/>
    <n v="15700"/>
    <n v="2967928"/>
    <s v="IDR"/>
    <x v="4203"/>
    <x v="0"/>
    <x v="0"/>
    <x v="2"/>
    <x v="2"/>
    <x v="0"/>
    <x v="3"/>
    <x v="0"/>
  </r>
  <r>
    <x v="4207"/>
    <x v="841"/>
    <x v="0"/>
    <x v="2"/>
    <x v="2"/>
    <x v="3"/>
    <x v="17"/>
    <s v="Depok"/>
    <x v="5"/>
    <x v="10"/>
    <x v="9"/>
    <x v="6"/>
    <n v="1"/>
    <n v="1153.5899999999999"/>
    <n v="0"/>
    <n v="1153.5899999999999"/>
    <n v="1153.5899999999999"/>
    <n v="15700"/>
    <n v="18111363"/>
    <s v="IDR"/>
    <x v="4204"/>
    <x v="5"/>
    <x v="3"/>
    <x v="3"/>
    <x v="2"/>
    <x v="0"/>
    <x v="3"/>
    <x v="0"/>
  </r>
  <r>
    <x v="4208"/>
    <x v="331"/>
    <x v="0"/>
    <x v="3"/>
    <x v="2"/>
    <x v="3"/>
    <x v="17"/>
    <s v="Depok"/>
    <x v="5"/>
    <x v="9"/>
    <x v="2"/>
    <x v="8"/>
    <n v="3"/>
    <n v="415.82"/>
    <n v="0"/>
    <n v="415.82"/>
    <n v="1247.46"/>
    <n v="15700"/>
    <n v="19585122"/>
    <s v="IDR"/>
    <x v="4205"/>
    <x v="3"/>
    <x v="0"/>
    <x v="1"/>
    <x v="0"/>
    <x v="0"/>
    <x v="0"/>
    <x v="2"/>
  </r>
  <r>
    <x v="4209"/>
    <x v="126"/>
    <x v="0"/>
    <x v="11"/>
    <x v="3"/>
    <x v="3"/>
    <x v="17"/>
    <s v="Depok"/>
    <x v="4"/>
    <x v="23"/>
    <x v="4"/>
    <x v="7"/>
    <n v="2"/>
    <n v="760.37"/>
    <n v="3"/>
    <n v="737.56"/>
    <n v="1475.12"/>
    <n v="15700"/>
    <n v="23159384"/>
    <s v="IDR"/>
    <x v="4206"/>
    <x v="2"/>
    <x v="2"/>
    <x v="2"/>
    <x v="2"/>
    <x v="6"/>
    <x v="3"/>
    <x v="0"/>
  </r>
  <r>
    <x v="4210"/>
    <x v="155"/>
    <x v="0"/>
    <x v="11"/>
    <x v="3"/>
    <x v="3"/>
    <x v="17"/>
    <s v="Depok"/>
    <x v="3"/>
    <x v="24"/>
    <x v="6"/>
    <x v="4"/>
    <n v="2"/>
    <n v="1214.33"/>
    <n v="0"/>
    <n v="1214.33"/>
    <n v="2428.66"/>
    <n v="15700"/>
    <n v="38129962"/>
    <s v="IDR"/>
    <x v="4207"/>
    <x v="0"/>
    <x v="5"/>
    <x v="1"/>
    <x v="4"/>
    <x v="0"/>
    <x v="3"/>
    <x v="0"/>
  </r>
  <r>
    <x v="4211"/>
    <x v="128"/>
    <x v="1"/>
    <x v="9"/>
    <x v="1"/>
    <x v="3"/>
    <x v="17"/>
    <s v="Depok"/>
    <x v="5"/>
    <x v="17"/>
    <x v="9"/>
    <x v="4"/>
    <n v="1"/>
    <n v="633.84"/>
    <n v="15"/>
    <n v="538.76"/>
    <n v="538.76"/>
    <n v="15700"/>
    <n v="8458532"/>
    <s v="IDR"/>
    <x v="4208"/>
    <x v="1"/>
    <x v="2"/>
    <x v="3"/>
    <x v="4"/>
    <x v="0"/>
    <x v="18"/>
    <x v="0"/>
  </r>
  <r>
    <x v="4212"/>
    <x v="190"/>
    <x v="1"/>
    <x v="7"/>
    <x v="2"/>
    <x v="3"/>
    <x v="17"/>
    <s v="Depok"/>
    <x v="1"/>
    <x v="7"/>
    <x v="0"/>
    <x v="4"/>
    <n v="2"/>
    <n v="122.06"/>
    <n v="10"/>
    <n v="109.85"/>
    <n v="219.7"/>
    <n v="15700"/>
    <n v="3449290"/>
    <s v="IDR"/>
    <x v="4209"/>
    <x v="0"/>
    <x v="6"/>
    <x v="0"/>
    <x v="0"/>
    <x v="0"/>
    <x v="11"/>
    <x v="0"/>
  </r>
  <r>
    <x v="4213"/>
    <x v="811"/>
    <x v="2"/>
    <x v="4"/>
    <x v="0"/>
    <x v="3"/>
    <x v="17"/>
    <s v="Depok"/>
    <x v="5"/>
    <x v="9"/>
    <x v="4"/>
    <x v="4"/>
    <n v="2"/>
    <n v="427.19"/>
    <n v="0"/>
    <n v="427.19"/>
    <n v="854.38"/>
    <n v="15700"/>
    <n v="13413766"/>
    <s v="IDR"/>
    <x v="4210"/>
    <x v="3"/>
    <x v="5"/>
    <x v="3"/>
    <x v="1"/>
    <x v="0"/>
    <x v="8"/>
    <x v="0"/>
  </r>
  <r>
    <x v="4214"/>
    <x v="172"/>
    <x v="2"/>
    <x v="6"/>
    <x v="1"/>
    <x v="3"/>
    <x v="17"/>
    <s v="Depok"/>
    <x v="5"/>
    <x v="10"/>
    <x v="5"/>
    <x v="14"/>
    <n v="1"/>
    <n v="1055.8"/>
    <n v="10"/>
    <n v="950.22"/>
    <n v="950.22"/>
    <n v="15700"/>
    <n v="14918454"/>
    <s v="IDR"/>
    <x v="4211"/>
    <x v="2"/>
    <x v="2"/>
    <x v="3"/>
    <x v="2"/>
    <x v="0"/>
    <x v="7"/>
    <x v="1"/>
  </r>
  <r>
    <x v="4215"/>
    <x v="975"/>
    <x v="2"/>
    <x v="8"/>
    <x v="3"/>
    <x v="3"/>
    <x v="17"/>
    <s v="Depok"/>
    <x v="4"/>
    <x v="23"/>
    <x v="3"/>
    <x v="9"/>
    <n v="1"/>
    <n v="844.55"/>
    <n v="15"/>
    <n v="717.87"/>
    <n v="717.87"/>
    <n v="15700"/>
    <n v="11270559"/>
    <s v="IDR"/>
    <x v="4212"/>
    <x v="3"/>
    <x v="0"/>
    <x v="1"/>
    <x v="2"/>
    <x v="5"/>
    <x v="12"/>
    <x v="0"/>
  </r>
  <r>
    <x v="4216"/>
    <x v="1076"/>
    <x v="2"/>
    <x v="8"/>
    <x v="3"/>
    <x v="3"/>
    <x v="17"/>
    <s v="Depok"/>
    <x v="5"/>
    <x v="9"/>
    <x v="3"/>
    <x v="8"/>
    <n v="2"/>
    <n v="454.01"/>
    <n v="2"/>
    <n v="444.93"/>
    <n v="889.86"/>
    <n v="15700"/>
    <n v="13970802"/>
    <s v="IDR"/>
    <x v="4213"/>
    <x v="0"/>
    <x v="2"/>
    <x v="0"/>
    <x v="1"/>
    <x v="0"/>
    <x v="9"/>
    <x v="0"/>
  </r>
  <r>
    <x v="4217"/>
    <x v="204"/>
    <x v="0"/>
    <x v="4"/>
    <x v="0"/>
    <x v="3"/>
    <x v="17"/>
    <s v="Jakarta"/>
    <x v="1"/>
    <x v="5"/>
    <x v="0"/>
    <x v="1"/>
    <n v="4"/>
    <n v="98.92"/>
    <n v="3"/>
    <n v="95.95"/>
    <n v="383.8"/>
    <n v="15700"/>
    <n v="6025660"/>
    <s v="IDR"/>
    <x v="4214"/>
    <x v="5"/>
    <x v="3"/>
    <x v="0"/>
    <x v="2"/>
    <x v="0"/>
    <x v="4"/>
    <x v="0"/>
  </r>
  <r>
    <x v="4218"/>
    <x v="720"/>
    <x v="0"/>
    <x v="6"/>
    <x v="1"/>
    <x v="3"/>
    <x v="17"/>
    <s v="Jakarta"/>
    <x v="1"/>
    <x v="41"/>
    <x v="0"/>
    <x v="1"/>
    <n v="7"/>
    <n v="314.04000000000002"/>
    <n v="0"/>
    <n v="314.04000000000002"/>
    <n v="2198.2800000000002"/>
    <n v="15700"/>
    <n v="34512996"/>
    <s v="IDR"/>
    <x v="4215"/>
    <x v="5"/>
    <x v="5"/>
    <x v="3"/>
    <x v="3"/>
    <x v="0"/>
    <x v="16"/>
    <x v="2"/>
  </r>
  <r>
    <x v="4219"/>
    <x v="779"/>
    <x v="0"/>
    <x v="2"/>
    <x v="2"/>
    <x v="3"/>
    <x v="17"/>
    <s v="Jakarta"/>
    <x v="1"/>
    <x v="7"/>
    <x v="0"/>
    <x v="5"/>
    <n v="2"/>
    <n v="122.84"/>
    <n v="0"/>
    <n v="122.84"/>
    <n v="245.68"/>
    <n v="15700"/>
    <n v="3857176"/>
    <s v="IDR"/>
    <x v="4216"/>
    <x v="0"/>
    <x v="2"/>
    <x v="0"/>
    <x v="1"/>
    <x v="0"/>
    <x v="16"/>
    <x v="0"/>
  </r>
  <r>
    <x v="4220"/>
    <x v="768"/>
    <x v="0"/>
    <x v="7"/>
    <x v="2"/>
    <x v="3"/>
    <x v="17"/>
    <s v="Jakarta"/>
    <x v="0"/>
    <x v="20"/>
    <x v="0"/>
    <x v="11"/>
    <n v="3"/>
    <n v="254.63"/>
    <n v="15"/>
    <n v="216.44"/>
    <n v="649.32000000000005"/>
    <n v="15700"/>
    <n v="10194324"/>
    <s v="IDR"/>
    <x v="4217"/>
    <x v="2"/>
    <x v="1"/>
    <x v="2"/>
    <x v="2"/>
    <x v="0"/>
    <x v="18"/>
    <x v="0"/>
  </r>
  <r>
    <x v="4221"/>
    <x v="98"/>
    <x v="0"/>
    <x v="8"/>
    <x v="3"/>
    <x v="3"/>
    <x v="17"/>
    <s v="Jakarta"/>
    <x v="4"/>
    <x v="33"/>
    <x v="5"/>
    <x v="17"/>
    <n v="3"/>
    <n v="1119.27"/>
    <n v="0"/>
    <n v="1119.27"/>
    <n v="3357.81"/>
    <n v="15700"/>
    <n v="52717617"/>
    <s v="IDR"/>
    <x v="4218"/>
    <x v="1"/>
    <x v="0"/>
    <x v="0"/>
    <x v="2"/>
    <x v="2"/>
    <x v="7"/>
    <x v="0"/>
  </r>
  <r>
    <x v="4222"/>
    <x v="444"/>
    <x v="0"/>
    <x v="11"/>
    <x v="3"/>
    <x v="3"/>
    <x v="17"/>
    <s v="Jakarta"/>
    <x v="2"/>
    <x v="2"/>
    <x v="0"/>
    <x v="2"/>
    <n v="1"/>
    <n v="308.48"/>
    <n v="5"/>
    <n v="293.06"/>
    <n v="293.06"/>
    <n v="15700"/>
    <n v="4601042"/>
    <s v="IDR"/>
    <x v="4219"/>
    <x v="2"/>
    <x v="5"/>
    <x v="3"/>
    <x v="0"/>
    <x v="0"/>
    <x v="5"/>
    <x v="0"/>
  </r>
  <r>
    <x v="4223"/>
    <x v="491"/>
    <x v="1"/>
    <x v="0"/>
    <x v="0"/>
    <x v="3"/>
    <x v="17"/>
    <s v="Jakarta"/>
    <x v="2"/>
    <x v="29"/>
    <x v="0"/>
    <x v="12"/>
    <n v="3"/>
    <n v="255.01"/>
    <n v="0"/>
    <n v="255.01"/>
    <n v="765.03"/>
    <n v="15700"/>
    <n v="12010971"/>
    <s v="IDR"/>
    <x v="4220"/>
    <x v="2"/>
    <x v="1"/>
    <x v="0"/>
    <x v="2"/>
    <x v="0"/>
    <x v="3"/>
    <x v="0"/>
  </r>
  <r>
    <x v="4224"/>
    <x v="680"/>
    <x v="1"/>
    <x v="5"/>
    <x v="0"/>
    <x v="3"/>
    <x v="17"/>
    <s v="Jakarta"/>
    <x v="1"/>
    <x v="36"/>
    <x v="0"/>
    <x v="4"/>
    <n v="1"/>
    <n v="106.31"/>
    <n v="0"/>
    <n v="106.31"/>
    <n v="106.31"/>
    <n v="15700"/>
    <n v="1669067"/>
    <s v="IDR"/>
    <x v="4221"/>
    <x v="4"/>
    <x v="1"/>
    <x v="1"/>
    <x v="4"/>
    <x v="0"/>
    <x v="1"/>
    <x v="0"/>
  </r>
  <r>
    <x v="4225"/>
    <x v="599"/>
    <x v="1"/>
    <x v="6"/>
    <x v="1"/>
    <x v="3"/>
    <x v="17"/>
    <s v="Jakarta"/>
    <x v="3"/>
    <x v="3"/>
    <x v="6"/>
    <x v="0"/>
    <n v="1"/>
    <n v="1915.47"/>
    <n v="0"/>
    <n v="1915.47"/>
    <n v="1915.47"/>
    <n v="15700"/>
    <n v="30072879"/>
    <s v="IDR"/>
    <x v="4222"/>
    <x v="5"/>
    <x v="1"/>
    <x v="1"/>
    <x v="1"/>
    <x v="0"/>
    <x v="17"/>
    <x v="0"/>
  </r>
  <r>
    <x v="4226"/>
    <x v="75"/>
    <x v="1"/>
    <x v="1"/>
    <x v="1"/>
    <x v="3"/>
    <x v="17"/>
    <s v="Jakarta"/>
    <x v="2"/>
    <x v="2"/>
    <x v="0"/>
    <x v="3"/>
    <n v="2"/>
    <n v="282.13"/>
    <n v="10"/>
    <n v="253.92"/>
    <n v="507.84"/>
    <n v="15700"/>
    <n v="7973088"/>
    <s v="IDR"/>
    <x v="4223"/>
    <x v="1"/>
    <x v="1"/>
    <x v="1"/>
    <x v="0"/>
    <x v="0"/>
    <x v="1"/>
    <x v="0"/>
  </r>
  <r>
    <x v="4227"/>
    <x v="889"/>
    <x v="1"/>
    <x v="2"/>
    <x v="2"/>
    <x v="3"/>
    <x v="17"/>
    <s v="Jakarta"/>
    <x v="1"/>
    <x v="1"/>
    <x v="0"/>
    <x v="5"/>
    <n v="1"/>
    <n v="30.06"/>
    <n v="3"/>
    <n v="29.16"/>
    <n v="29.16"/>
    <n v="15700"/>
    <n v="457812"/>
    <s v="IDR"/>
    <x v="4224"/>
    <x v="4"/>
    <x v="1"/>
    <x v="0"/>
    <x v="4"/>
    <x v="0"/>
    <x v="4"/>
    <x v="1"/>
  </r>
  <r>
    <x v="4228"/>
    <x v="132"/>
    <x v="1"/>
    <x v="7"/>
    <x v="2"/>
    <x v="3"/>
    <x v="17"/>
    <s v="Jakarta"/>
    <x v="4"/>
    <x v="6"/>
    <x v="5"/>
    <x v="9"/>
    <n v="1"/>
    <n v="1135.96"/>
    <n v="15"/>
    <n v="965.57"/>
    <n v="965.57"/>
    <n v="15700"/>
    <n v="15159449"/>
    <s v="IDR"/>
    <x v="4225"/>
    <x v="2"/>
    <x v="4"/>
    <x v="0"/>
    <x v="0"/>
    <x v="1"/>
    <x v="7"/>
    <x v="0"/>
  </r>
  <r>
    <x v="4229"/>
    <x v="494"/>
    <x v="2"/>
    <x v="0"/>
    <x v="0"/>
    <x v="3"/>
    <x v="17"/>
    <s v="Jakarta"/>
    <x v="2"/>
    <x v="29"/>
    <x v="0"/>
    <x v="0"/>
    <n v="1"/>
    <n v="249.14"/>
    <n v="0"/>
    <n v="249.14"/>
    <n v="249.14"/>
    <n v="15700"/>
    <n v="3911498"/>
    <s v="IDR"/>
    <x v="4226"/>
    <x v="3"/>
    <x v="2"/>
    <x v="0"/>
    <x v="0"/>
    <x v="0"/>
    <x v="16"/>
    <x v="0"/>
  </r>
  <r>
    <x v="4230"/>
    <x v="194"/>
    <x v="2"/>
    <x v="0"/>
    <x v="0"/>
    <x v="3"/>
    <x v="17"/>
    <s v="Jakarta"/>
    <x v="2"/>
    <x v="29"/>
    <x v="0"/>
    <x v="2"/>
    <n v="1"/>
    <n v="235.82"/>
    <n v="0"/>
    <n v="235.82"/>
    <n v="235.82"/>
    <n v="15700"/>
    <n v="3702374"/>
    <s v="IDR"/>
    <x v="4227"/>
    <x v="0"/>
    <x v="5"/>
    <x v="0"/>
    <x v="2"/>
    <x v="0"/>
    <x v="3"/>
    <x v="0"/>
  </r>
  <r>
    <x v="4231"/>
    <x v="298"/>
    <x v="2"/>
    <x v="0"/>
    <x v="0"/>
    <x v="3"/>
    <x v="17"/>
    <s v="Jakarta"/>
    <x v="3"/>
    <x v="3"/>
    <x v="8"/>
    <x v="0"/>
    <n v="3"/>
    <n v="2148.48"/>
    <n v="10"/>
    <n v="1933.63"/>
    <n v="5800.89"/>
    <n v="15700"/>
    <n v="91073973"/>
    <s v="IDR"/>
    <x v="4228"/>
    <x v="2"/>
    <x v="3"/>
    <x v="1"/>
    <x v="4"/>
    <x v="0"/>
    <x v="8"/>
    <x v="0"/>
  </r>
  <r>
    <x v="4232"/>
    <x v="280"/>
    <x v="2"/>
    <x v="4"/>
    <x v="0"/>
    <x v="3"/>
    <x v="17"/>
    <s v="Jakarta"/>
    <x v="3"/>
    <x v="14"/>
    <x v="6"/>
    <x v="3"/>
    <n v="1"/>
    <n v="1158.43"/>
    <n v="0"/>
    <n v="1158.43"/>
    <n v="1158.43"/>
    <n v="15700"/>
    <n v="18187351"/>
    <s v="IDR"/>
    <x v="4229"/>
    <x v="0"/>
    <x v="1"/>
    <x v="0"/>
    <x v="3"/>
    <x v="0"/>
    <x v="3"/>
    <x v="0"/>
  </r>
  <r>
    <x v="4233"/>
    <x v="170"/>
    <x v="2"/>
    <x v="5"/>
    <x v="0"/>
    <x v="3"/>
    <x v="17"/>
    <s v="Jakarta"/>
    <x v="1"/>
    <x v="25"/>
    <x v="0"/>
    <x v="6"/>
    <n v="1"/>
    <n v="37.33"/>
    <n v="0"/>
    <n v="37.33"/>
    <n v="37.33"/>
    <n v="15700"/>
    <n v="586081"/>
    <s v="IDR"/>
    <x v="4230"/>
    <x v="5"/>
    <x v="2"/>
    <x v="2"/>
    <x v="2"/>
    <x v="0"/>
    <x v="3"/>
    <x v="0"/>
  </r>
  <r>
    <x v="4234"/>
    <x v="52"/>
    <x v="2"/>
    <x v="6"/>
    <x v="1"/>
    <x v="3"/>
    <x v="17"/>
    <s v="Jakarta"/>
    <x v="1"/>
    <x v="1"/>
    <x v="0"/>
    <x v="6"/>
    <n v="2"/>
    <n v="29.95"/>
    <n v="7"/>
    <n v="27.85"/>
    <n v="55.7"/>
    <n v="15700"/>
    <n v="874490"/>
    <s v="IDR"/>
    <x v="4231"/>
    <x v="2"/>
    <x v="3"/>
    <x v="1"/>
    <x v="4"/>
    <x v="0"/>
    <x v="3"/>
    <x v="2"/>
  </r>
  <r>
    <x v="4235"/>
    <x v="935"/>
    <x v="2"/>
    <x v="1"/>
    <x v="1"/>
    <x v="3"/>
    <x v="17"/>
    <s v="Jakarta"/>
    <x v="4"/>
    <x v="27"/>
    <x v="3"/>
    <x v="0"/>
    <n v="2"/>
    <n v="839.39"/>
    <n v="0"/>
    <n v="839.39"/>
    <n v="1678.78"/>
    <n v="15700"/>
    <n v="26356846"/>
    <s v="IDR"/>
    <x v="4232"/>
    <x v="4"/>
    <x v="5"/>
    <x v="1"/>
    <x v="3"/>
    <x v="4"/>
    <x v="17"/>
    <x v="2"/>
  </r>
  <r>
    <x v="4236"/>
    <x v="948"/>
    <x v="2"/>
    <x v="9"/>
    <x v="1"/>
    <x v="3"/>
    <x v="17"/>
    <s v="Jakarta"/>
    <x v="0"/>
    <x v="31"/>
    <x v="0"/>
    <x v="11"/>
    <n v="2"/>
    <n v="128.44999999999999"/>
    <n v="2"/>
    <n v="125.88"/>
    <n v="251.76"/>
    <n v="15700"/>
    <n v="3952632"/>
    <s v="IDR"/>
    <x v="4233"/>
    <x v="3"/>
    <x v="1"/>
    <x v="3"/>
    <x v="2"/>
    <x v="0"/>
    <x v="6"/>
    <x v="0"/>
  </r>
  <r>
    <x v="4237"/>
    <x v="112"/>
    <x v="2"/>
    <x v="2"/>
    <x v="2"/>
    <x v="3"/>
    <x v="17"/>
    <s v="Jakarta"/>
    <x v="3"/>
    <x v="42"/>
    <x v="1"/>
    <x v="0"/>
    <n v="1"/>
    <n v="1243.78"/>
    <n v="3"/>
    <n v="1206.47"/>
    <n v="1206.47"/>
    <n v="15700"/>
    <n v="18941579"/>
    <s v="IDR"/>
    <x v="4234"/>
    <x v="1"/>
    <x v="1"/>
    <x v="3"/>
    <x v="0"/>
    <x v="0"/>
    <x v="20"/>
    <x v="0"/>
  </r>
  <r>
    <x v="4238"/>
    <x v="928"/>
    <x v="2"/>
    <x v="10"/>
    <x v="3"/>
    <x v="3"/>
    <x v="17"/>
    <s v="Jakarta"/>
    <x v="4"/>
    <x v="12"/>
    <x v="4"/>
    <x v="12"/>
    <n v="1"/>
    <n v="827.82"/>
    <n v="0"/>
    <n v="827.82"/>
    <n v="827.82"/>
    <n v="15700"/>
    <n v="12996774"/>
    <s v="IDR"/>
    <x v="4235"/>
    <x v="1"/>
    <x v="0"/>
    <x v="3"/>
    <x v="4"/>
    <x v="1"/>
    <x v="3"/>
    <x v="0"/>
  </r>
  <r>
    <x v="4239"/>
    <x v="990"/>
    <x v="2"/>
    <x v="8"/>
    <x v="3"/>
    <x v="3"/>
    <x v="17"/>
    <s v="Jakarta"/>
    <x v="4"/>
    <x v="37"/>
    <x v="3"/>
    <x v="19"/>
    <n v="1"/>
    <n v="1000.72"/>
    <n v="10"/>
    <n v="900.65"/>
    <n v="900.65"/>
    <n v="15700"/>
    <n v="14140205"/>
    <s v="IDR"/>
    <x v="4236"/>
    <x v="1"/>
    <x v="3"/>
    <x v="0"/>
    <x v="0"/>
    <x v="2"/>
    <x v="17"/>
    <x v="0"/>
  </r>
  <r>
    <x v="4240"/>
    <x v="704"/>
    <x v="2"/>
    <x v="8"/>
    <x v="3"/>
    <x v="3"/>
    <x v="17"/>
    <s v="Jakarta"/>
    <x v="2"/>
    <x v="2"/>
    <x v="0"/>
    <x v="0"/>
    <n v="3"/>
    <n v="291.04000000000002"/>
    <n v="7"/>
    <n v="270.67"/>
    <n v="812.01"/>
    <n v="15700"/>
    <n v="12748557"/>
    <s v="IDR"/>
    <x v="4237"/>
    <x v="2"/>
    <x v="3"/>
    <x v="1"/>
    <x v="3"/>
    <x v="0"/>
    <x v="7"/>
    <x v="0"/>
  </r>
  <r>
    <x v="4241"/>
    <x v="1052"/>
    <x v="0"/>
    <x v="5"/>
    <x v="0"/>
    <x v="3"/>
    <x v="17"/>
    <s v="Makassar"/>
    <x v="0"/>
    <x v="31"/>
    <x v="0"/>
    <x v="5"/>
    <n v="2"/>
    <n v="130.13999999999999"/>
    <n v="15"/>
    <n v="110.62"/>
    <n v="221.24"/>
    <n v="15700"/>
    <n v="3473468"/>
    <s v="IDR"/>
    <x v="4238"/>
    <x v="3"/>
    <x v="1"/>
    <x v="1"/>
    <x v="1"/>
    <x v="0"/>
    <x v="9"/>
    <x v="0"/>
  </r>
  <r>
    <x v="4242"/>
    <x v="122"/>
    <x v="0"/>
    <x v="9"/>
    <x v="1"/>
    <x v="3"/>
    <x v="17"/>
    <s v="Makassar"/>
    <x v="0"/>
    <x v="35"/>
    <x v="0"/>
    <x v="11"/>
    <n v="2"/>
    <n v="586.71"/>
    <n v="10"/>
    <n v="528.04"/>
    <n v="1056.08"/>
    <n v="15700"/>
    <n v="16580456"/>
    <s v="IDR"/>
    <x v="4239"/>
    <x v="2"/>
    <x v="3"/>
    <x v="3"/>
    <x v="4"/>
    <x v="0"/>
    <x v="3"/>
    <x v="0"/>
  </r>
  <r>
    <x v="4243"/>
    <x v="185"/>
    <x v="0"/>
    <x v="3"/>
    <x v="2"/>
    <x v="3"/>
    <x v="17"/>
    <s v="Makassar"/>
    <x v="4"/>
    <x v="23"/>
    <x v="5"/>
    <x v="18"/>
    <n v="1"/>
    <n v="810.11"/>
    <n v="2"/>
    <n v="793.91"/>
    <n v="793.91"/>
    <n v="15700"/>
    <n v="12464387"/>
    <s v="IDR"/>
    <x v="4240"/>
    <x v="0"/>
    <x v="4"/>
    <x v="2"/>
    <x v="0"/>
    <x v="3"/>
    <x v="3"/>
    <x v="0"/>
  </r>
  <r>
    <x v="4244"/>
    <x v="1062"/>
    <x v="0"/>
    <x v="7"/>
    <x v="2"/>
    <x v="3"/>
    <x v="17"/>
    <s v="Makassar"/>
    <x v="3"/>
    <x v="14"/>
    <x v="10"/>
    <x v="3"/>
    <n v="1"/>
    <n v="1174.22"/>
    <n v="15"/>
    <n v="998.09"/>
    <n v="998.09"/>
    <n v="15700"/>
    <n v="15670013"/>
    <s v="IDR"/>
    <x v="4241"/>
    <x v="3"/>
    <x v="6"/>
    <x v="2"/>
    <x v="0"/>
    <x v="0"/>
    <x v="18"/>
    <x v="2"/>
  </r>
  <r>
    <x v="4245"/>
    <x v="951"/>
    <x v="0"/>
    <x v="8"/>
    <x v="3"/>
    <x v="3"/>
    <x v="17"/>
    <s v="Makassar"/>
    <x v="5"/>
    <x v="9"/>
    <x v="4"/>
    <x v="10"/>
    <n v="2"/>
    <n v="417.12"/>
    <n v="10"/>
    <n v="375.41"/>
    <n v="750.82"/>
    <n v="15700"/>
    <n v="11787874"/>
    <s v="IDR"/>
    <x v="4242"/>
    <x v="4"/>
    <x v="3"/>
    <x v="3"/>
    <x v="3"/>
    <x v="0"/>
    <x v="2"/>
    <x v="0"/>
  </r>
  <r>
    <x v="4246"/>
    <x v="617"/>
    <x v="1"/>
    <x v="4"/>
    <x v="0"/>
    <x v="3"/>
    <x v="17"/>
    <s v="Makassar"/>
    <x v="1"/>
    <x v="30"/>
    <x v="0"/>
    <x v="1"/>
    <n v="1"/>
    <n v="98.55"/>
    <n v="5"/>
    <n v="93.62"/>
    <n v="93.62"/>
    <n v="15700"/>
    <n v="1469834"/>
    <s v="IDR"/>
    <x v="4243"/>
    <x v="3"/>
    <x v="6"/>
    <x v="2"/>
    <x v="1"/>
    <x v="0"/>
    <x v="19"/>
    <x v="0"/>
  </r>
  <r>
    <x v="4247"/>
    <x v="12"/>
    <x v="1"/>
    <x v="5"/>
    <x v="0"/>
    <x v="3"/>
    <x v="17"/>
    <s v="Makassar"/>
    <x v="4"/>
    <x v="33"/>
    <x v="5"/>
    <x v="4"/>
    <n v="4"/>
    <n v="1020.94"/>
    <n v="0"/>
    <n v="1020.94"/>
    <n v="4083.76"/>
    <n v="15700"/>
    <n v="64115032"/>
    <s v="IDR"/>
    <x v="4244"/>
    <x v="1"/>
    <x v="4"/>
    <x v="0"/>
    <x v="4"/>
    <x v="1"/>
    <x v="3"/>
    <x v="0"/>
  </r>
  <r>
    <x v="4248"/>
    <x v="566"/>
    <x v="1"/>
    <x v="5"/>
    <x v="0"/>
    <x v="3"/>
    <x v="17"/>
    <s v="Makassar"/>
    <x v="4"/>
    <x v="6"/>
    <x v="3"/>
    <x v="19"/>
    <n v="1"/>
    <n v="1160.6199999999999"/>
    <n v="0"/>
    <n v="1160.6199999999999"/>
    <n v="1160.6199999999999"/>
    <n v="15700"/>
    <n v="18221734"/>
    <s v="IDR"/>
    <x v="4245"/>
    <x v="3"/>
    <x v="0"/>
    <x v="1"/>
    <x v="2"/>
    <x v="4"/>
    <x v="16"/>
    <x v="0"/>
  </r>
  <r>
    <x v="4249"/>
    <x v="666"/>
    <x v="1"/>
    <x v="7"/>
    <x v="2"/>
    <x v="3"/>
    <x v="17"/>
    <s v="Makassar"/>
    <x v="4"/>
    <x v="40"/>
    <x v="3"/>
    <x v="18"/>
    <n v="1"/>
    <n v="900.84"/>
    <n v="5"/>
    <n v="855.8"/>
    <n v="855.8"/>
    <n v="15700"/>
    <n v="13436060"/>
    <s v="IDR"/>
    <x v="4246"/>
    <x v="1"/>
    <x v="0"/>
    <x v="3"/>
    <x v="0"/>
    <x v="5"/>
    <x v="7"/>
    <x v="0"/>
  </r>
  <r>
    <x v="4250"/>
    <x v="320"/>
    <x v="1"/>
    <x v="10"/>
    <x v="3"/>
    <x v="3"/>
    <x v="17"/>
    <s v="Makassar"/>
    <x v="4"/>
    <x v="18"/>
    <x v="4"/>
    <x v="19"/>
    <n v="1"/>
    <n v="426.68"/>
    <n v="7"/>
    <n v="396.81"/>
    <n v="396.81"/>
    <n v="15700"/>
    <n v="6229917"/>
    <s v="IDR"/>
    <x v="4247"/>
    <x v="2"/>
    <x v="2"/>
    <x v="0"/>
    <x v="3"/>
    <x v="4"/>
    <x v="3"/>
    <x v="0"/>
  </r>
  <r>
    <x v="4251"/>
    <x v="298"/>
    <x v="2"/>
    <x v="0"/>
    <x v="0"/>
    <x v="3"/>
    <x v="17"/>
    <s v="Makassar"/>
    <x v="1"/>
    <x v="30"/>
    <x v="0"/>
    <x v="5"/>
    <n v="1"/>
    <n v="106.87"/>
    <n v="10"/>
    <n v="96.18"/>
    <n v="96.18"/>
    <n v="15700"/>
    <n v="1510026"/>
    <s v="IDR"/>
    <x v="4248"/>
    <x v="0"/>
    <x v="4"/>
    <x v="0"/>
    <x v="0"/>
    <x v="0"/>
    <x v="20"/>
    <x v="0"/>
  </r>
  <r>
    <x v="4252"/>
    <x v="1077"/>
    <x v="2"/>
    <x v="0"/>
    <x v="0"/>
    <x v="3"/>
    <x v="17"/>
    <s v="Makassar"/>
    <x v="4"/>
    <x v="37"/>
    <x v="2"/>
    <x v="13"/>
    <n v="1"/>
    <n v="1050.82"/>
    <n v="0"/>
    <n v="1050.82"/>
    <n v="1050.82"/>
    <n v="15700"/>
    <n v="16497874"/>
    <s v="IDR"/>
    <x v="4249"/>
    <x v="5"/>
    <x v="2"/>
    <x v="1"/>
    <x v="2"/>
    <x v="5"/>
    <x v="13"/>
    <x v="0"/>
  </r>
  <r>
    <x v="4253"/>
    <x v="742"/>
    <x v="2"/>
    <x v="3"/>
    <x v="2"/>
    <x v="3"/>
    <x v="17"/>
    <s v="Makassar"/>
    <x v="1"/>
    <x v="32"/>
    <x v="0"/>
    <x v="5"/>
    <n v="1"/>
    <n v="125.28"/>
    <n v="0"/>
    <n v="125.28"/>
    <n v="125.28"/>
    <n v="15700"/>
    <n v="1966896"/>
    <s v="IDR"/>
    <x v="4250"/>
    <x v="3"/>
    <x v="1"/>
    <x v="0"/>
    <x v="4"/>
    <x v="0"/>
    <x v="4"/>
    <x v="0"/>
  </r>
  <r>
    <x v="4254"/>
    <x v="525"/>
    <x v="2"/>
    <x v="7"/>
    <x v="2"/>
    <x v="3"/>
    <x v="17"/>
    <s v="Makassar"/>
    <x v="1"/>
    <x v="30"/>
    <x v="0"/>
    <x v="4"/>
    <n v="1"/>
    <n v="96.8"/>
    <n v="2"/>
    <n v="94.86"/>
    <n v="94.86"/>
    <n v="15700"/>
    <n v="1489302"/>
    <s v="IDR"/>
    <x v="4251"/>
    <x v="3"/>
    <x v="1"/>
    <x v="1"/>
    <x v="4"/>
    <x v="0"/>
    <x v="7"/>
    <x v="0"/>
  </r>
  <r>
    <x v="4255"/>
    <x v="460"/>
    <x v="2"/>
    <x v="10"/>
    <x v="3"/>
    <x v="3"/>
    <x v="17"/>
    <s v="Makassar"/>
    <x v="4"/>
    <x v="6"/>
    <x v="5"/>
    <x v="7"/>
    <n v="2"/>
    <n v="1208.83"/>
    <n v="0"/>
    <n v="1208.83"/>
    <n v="2417.66"/>
    <n v="15700"/>
    <n v="37957262"/>
    <s v="IDR"/>
    <x v="4252"/>
    <x v="3"/>
    <x v="6"/>
    <x v="1"/>
    <x v="0"/>
    <x v="1"/>
    <x v="3"/>
    <x v="0"/>
  </r>
  <r>
    <x v="4256"/>
    <x v="639"/>
    <x v="2"/>
    <x v="8"/>
    <x v="3"/>
    <x v="3"/>
    <x v="17"/>
    <s v="Makassar"/>
    <x v="2"/>
    <x v="29"/>
    <x v="0"/>
    <x v="3"/>
    <n v="2"/>
    <n v="244.46"/>
    <n v="7"/>
    <n v="227.35"/>
    <n v="454.7"/>
    <n v="15700"/>
    <n v="7138790"/>
    <s v="IDR"/>
    <x v="4253"/>
    <x v="4"/>
    <x v="6"/>
    <x v="1"/>
    <x v="3"/>
    <x v="0"/>
    <x v="10"/>
    <x v="0"/>
  </r>
  <r>
    <x v="4257"/>
    <x v="611"/>
    <x v="0"/>
    <x v="4"/>
    <x v="0"/>
    <x v="3"/>
    <x v="17"/>
    <s v="Medan"/>
    <x v="4"/>
    <x v="22"/>
    <x v="5"/>
    <x v="4"/>
    <n v="1"/>
    <n v="621.61"/>
    <n v="5"/>
    <n v="590.53"/>
    <n v="590.53"/>
    <n v="15700"/>
    <n v="9271321"/>
    <s v="IDR"/>
    <x v="4254"/>
    <x v="5"/>
    <x v="0"/>
    <x v="0"/>
    <x v="0"/>
    <x v="5"/>
    <x v="21"/>
    <x v="0"/>
  </r>
  <r>
    <x v="4258"/>
    <x v="900"/>
    <x v="0"/>
    <x v="4"/>
    <x v="0"/>
    <x v="3"/>
    <x v="17"/>
    <s v="Medan"/>
    <x v="2"/>
    <x v="4"/>
    <x v="0"/>
    <x v="16"/>
    <n v="2"/>
    <n v="851.45"/>
    <n v="0"/>
    <n v="851.45"/>
    <n v="1702.9"/>
    <n v="15700"/>
    <n v="26735530"/>
    <s v="IDR"/>
    <x v="4255"/>
    <x v="3"/>
    <x v="0"/>
    <x v="3"/>
    <x v="3"/>
    <x v="0"/>
    <x v="5"/>
    <x v="0"/>
  </r>
  <r>
    <x v="4259"/>
    <x v="397"/>
    <x v="0"/>
    <x v="4"/>
    <x v="0"/>
    <x v="3"/>
    <x v="17"/>
    <s v="Medan"/>
    <x v="0"/>
    <x v="31"/>
    <x v="0"/>
    <x v="5"/>
    <n v="1"/>
    <n v="120.54"/>
    <n v="0"/>
    <n v="120.54"/>
    <n v="120.54"/>
    <n v="15700"/>
    <n v="1892478"/>
    <s v="IDR"/>
    <x v="4256"/>
    <x v="5"/>
    <x v="2"/>
    <x v="2"/>
    <x v="2"/>
    <x v="0"/>
    <x v="3"/>
    <x v="2"/>
  </r>
  <r>
    <x v="4260"/>
    <x v="398"/>
    <x v="0"/>
    <x v="6"/>
    <x v="1"/>
    <x v="3"/>
    <x v="17"/>
    <s v="Medan"/>
    <x v="4"/>
    <x v="40"/>
    <x v="5"/>
    <x v="3"/>
    <n v="1"/>
    <n v="896.02"/>
    <n v="5"/>
    <n v="851.22"/>
    <n v="851.22"/>
    <n v="15700"/>
    <n v="13364154"/>
    <s v="IDR"/>
    <x v="4257"/>
    <x v="2"/>
    <x v="3"/>
    <x v="2"/>
    <x v="2"/>
    <x v="5"/>
    <x v="16"/>
    <x v="1"/>
  </r>
  <r>
    <x v="4261"/>
    <x v="409"/>
    <x v="0"/>
    <x v="2"/>
    <x v="2"/>
    <x v="3"/>
    <x v="17"/>
    <s v="Medan"/>
    <x v="1"/>
    <x v="16"/>
    <x v="0"/>
    <x v="1"/>
    <n v="5"/>
    <n v="123.33"/>
    <n v="0"/>
    <n v="123.33"/>
    <n v="616.65"/>
    <n v="15700"/>
    <n v="9681405"/>
    <s v="IDR"/>
    <x v="4258"/>
    <x v="0"/>
    <x v="3"/>
    <x v="2"/>
    <x v="0"/>
    <x v="0"/>
    <x v="4"/>
    <x v="0"/>
  </r>
  <r>
    <x v="4262"/>
    <x v="716"/>
    <x v="0"/>
    <x v="3"/>
    <x v="2"/>
    <x v="3"/>
    <x v="17"/>
    <s v="Medan"/>
    <x v="4"/>
    <x v="33"/>
    <x v="2"/>
    <x v="9"/>
    <n v="1"/>
    <n v="1062.8"/>
    <n v="0"/>
    <n v="1062.8"/>
    <n v="1062.8"/>
    <n v="15700"/>
    <n v="16685960"/>
    <s v="IDR"/>
    <x v="4259"/>
    <x v="1"/>
    <x v="2"/>
    <x v="2"/>
    <x v="3"/>
    <x v="5"/>
    <x v="3"/>
    <x v="0"/>
  </r>
  <r>
    <x v="4263"/>
    <x v="880"/>
    <x v="0"/>
    <x v="8"/>
    <x v="3"/>
    <x v="3"/>
    <x v="17"/>
    <s v="Medan"/>
    <x v="3"/>
    <x v="14"/>
    <x v="1"/>
    <x v="4"/>
    <n v="1"/>
    <n v="1032.74"/>
    <n v="15"/>
    <n v="877.83"/>
    <n v="877.83"/>
    <n v="15700"/>
    <n v="13781931"/>
    <s v="IDR"/>
    <x v="4260"/>
    <x v="5"/>
    <x v="5"/>
    <x v="3"/>
    <x v="2"/>
    <x v="0"/>
    <x v="1"/>
    <x v="0"/>
  </r>
  <r>
    <x v="4264"/>
    <x v="923"/>
    <x v="0"/>
    <x v="8"/>
    <x v="3"/>
    <x v="3"/>
    <x v="17"/>
    <s v="Medan"/>
    <x v="2"/>
    <x v="4"/>
    <x v="0"/>
    <x v="3"/>
    <n v="2"/>
    <n v="821.12"/>
    <n v="0"/>
    <n v="821.12"/>
    <n v="1642.24"/>
    <n v="15700"/>
    <n v="25783168"/>
    <s v="IDR"/>
    <x v="4261"/>
    <x v="0"/>
    <x v="3"/>
    <x v="3"/>
    <x v="0"/>
    <x v="0"/>
    <x v="3"/>
    <x v="0"/>
  </r>
  <r>
    <x v="4265"/>
    <x v="444"/>
    <x v="0"/>
    <x v="11"/>
    <x v="3"/>
    <x v="3"/>
    <x v="17"/>
    <s v="Medan"/>
    <x v="4"/>
    <x v="12"/>
    <x v="2"/>
    <x v="19"/>
    <n v="1"/>
    <n v="835.76"/>
    <n v="3"/>
    <n v="810.69"/>
    <n v="810.69"/>
    <n v="15700"/>
    <n v="12727833"/>
    <s v="IDR"/>
    <x v="4262"/>
    <x v="4"/>
    <x v="4"/>
    <x v="0"/>
    <x v="1"/>
    <x v="6"/>
    <x v="10"/>
    <x v="0"/>
  </r>
  <r>
    <x v="4266"/>
    <x v="550"/>
    <x v="1"/>
    <x v="4"/>
    <x v="0"/>
    <x v="3"/>
    <x v="17"/>
    <s v="Medan"/>
    <x v="1"/>
    <x v="25"/>
    <x v="0"/>
    <x v="4"/>
    <n v="4"/>
    <n v="41.19"/>
    <n v="2"/>
    <n v="40.369999999999997"/>
    <n v="161.47999999999999"/>
    <n v="15700"/>
    <n v="2535236"/>
    <s v="IDR"/>
    <x v="4263"/>
    <x v="1"/>
    <x v="1"/>
    <x v="1"/>
    <x v="2"/>
    <x v="0"/>
    <x v="18"/>
    <x v="2"/>
  </r>
  <r>
    <x v="4267"/>
    <x v="1061"/>
    <x v="1"/>
    <x v="9"/>
    <x v="1"/>
    <x v="3"/>
    <x v="17"/>
    <s v="Medan"/>
    <x v="4"/>
    <x v="27"/>
    <x v="3"/>
    <x v="9"/>
    <n v="4"/>
    <n v="938.81"/>
    <n v="0"/>
    <n v="938.81"/>
    <n v="3755.24"/>
    <n v="15700"/>
    <n v="58957268"/>
    <s v="IDR"/>
    <x v="4264"/>
    <x v="1"/>
    <x v="4"/>
    <x v="2"/>
    <x v="1"/>
    <x v="2"/>
    <x v="4"/>
    <x v="0"/>
  </r>
  <r>
    <x v="4268"/>
    <x v="644"/>
    <x v="1"/>
    <x v="2"/>
    <x v="2"/>
    <x v="3"/>
    <x v="17"/>
    <s v="Medan"/>
    <x v="3"/>
    <x v="14"/>
    <x v="6"/>
    <x v="0"/>
    <n v="1"/>
    <n v="1022.1"/>
    <n v="0"/>
    <n v="1022.1"/>
    <n v="1022.1"/>
    <n v="15700"/>
    <n v="16046970"/>
    <s v="IDR"/>
    <x v="4265"/>
    <x v="5"/>
    <x v="3"/>
    <x v="0"/>
    <x v="0"/>
    <x v="0"/>
    <x v="20"/>
    <x v="0"/>
  </r>
  <r>
    <x v="4269"/>
    <x v="654"/>
    <x v="1"/>
    <x v="3"/>
    <x v="2"/>
    <x v="3"/>
    <x v="17"/>
    <s v="Medan"/>
    <x v="2"/>
    <x v="29"/>
    <x v="0"/>
    <x v="2"/>
    <n v="6"/>
    <n v="241.18"/>
    <n v="5"/>
    <n v="229.12"/>
    <n v="1374.72"/>
    <n v="15700"/>
    <n v="21583104"/>
    <s v="IDR"/>
    <x v="4266"/>
    <x v="3"/>
    <x v="2"/>
    <x v="1"/>
    <x v="1"/>
    <x v="0"/>
    <x v="3"/>
    <x v="2"/>
  </r>
  <r>
    <x v="4270"/>
    <x v="191"/>
    <x v="1"/>
    <x v="7"/>
    <x v="2"/>
    <x v="3"/>
    <x v="17"/>
    <s v="Medan"/>
    <x v="4"/>
    <x v="11"/>
    <x v="3"/>
    <x v="13"/>
    <n v="1"/>
    <n v="1025.26"/>
    <n v="0"/>
    <n v="1025.26"/>
    <n v="1025.26"/>
    <n v="15700"/>
    <n v="16096582"/>
    <s v="IDR"/>
    <x v="4267"/>
    <x v="1"/>
    <x v="1"/>
    <x v="2"/>
    <x v="1"/>
    <x v="5"/>
    <x v="6"/>
    <x v="0"/>
  </r>
  <r>
    <x v="4271"/>
    <x v="519"/>
    <x v="1"/>
    <x v="11"/>
    <x v="3"/>
    <x v="3"/>
    <x v="17"/>
    <s v="Medan"/>
    <x v="4"/>
    <x v="40"/>
    <x v="7"/>
    <x v="7"/>
    <n v="3"/>
    <n v="905.11"/>
    <n v="0"/>
    <n v="905.11"/>
    <n v="2715.33"/>
    <n v="15700"/>
    <n v="42630681"/>
    <s v="IDR"/>
    <x v="4268"/>
    <x v="4"/>
    <x v="4"/>
    <x v="2"/>
    <x v="1"/>
    <x v="6"/>
    <x v="20"/>
    <x v="0"/>
  </r>
  <r>
    <x v="4272"/>
    <x v="165"/>
    <x v="1"/>
    <x v="11"/>
    <x v="3"/>
    <x v="3"/>
    <x v="17"/>
    <s v="Medan"/>
    <x v="4"/>
    <x v="40"/>
    <x v="3"/>
    <x v="0"/>
    <n v="1"/>
    <n v="949.99"/>
    <n v="0"/>
    <n v="949.99"/>
    <n v="949.99"/>
    <n v="15700"/>
    <n v="14914843"/>
    <s v="IDR"/>
    <x v="4269"/>
    <x v="3"/>
    <x v="3"/>
    <x v="3"/>
    <x v="1"/>
    <x v="6"/>
    <x v="11"/>
    <x v="0"/>
  </r>
  <r>
    <x v="4273"/>
    <x v="194"/>
    <x v="2"/>
    <x v="0"/>
    <x v="0"/>
    <x v="3"/>
    <x v="17"/>
    <s v="Medan"/>
    <x v="1"/>
    <x v="36"/>
    <x v="0"/>
    <x v="5"/>
    <n v="1"/>
    <n v="99.41"/>
    <n v="0"/>
    <n v="99.41"/>
    <n v="99.41"/>
    <n v="15700"/>
    <n v="1560737"/>
    <s v="IDR"/>
    <x v="4270"/>
    <x v="2"/>
    <x v="6"/>
    <x v="3"/>
    <x v="1"/>
    <x v="0"/>
    <x v="3"/>
    <x v="0"/>
  </r>
  <r>
    <x v="4274"/>
    <x v="585"/>
    <x v="2"/>
    <x v="0"/>
    <x v="0"/>
    <x v="3"/>
    <x v="17"/>
    <s v="Medan"/>
    <x v="4"/>
    <x v="21"/>
    <x v="5"/>
    <x v="19"/>
    <n v="1"/>
    <n v="815.5"/>
    <n v="2"/>
    <n v="799.19"/>
    <n v="799.19"/>
    <n v="15700"/>
    <n v="12547283"/>
    <s v="IDR"/>
    <x v="4271"/>
    <x v="5"/>
    <x v="2"/>
    <x v="0"/>
    <x v="0"/>
    <x v="1"/>
    <x v="8"/>
    <x v="0"/>
  </r>
  <r>
    <x v="4275"/>
    <x v="405"/>
    <x v="2"/>
    <x v="0"/>
    <x v="0"/>
    <x v="3"/>
    <x v="17"/>
    <s v="Medan"/>
    <x v="1"/>
    <x v="7"/>
    <x v="0"/>
    <x v="6"/>
    <n v="2"/>
    <n v="128.01"/>
    <n v="15"/>
    <n v="108.81"/>
    <n v="217.62"/>
    <n v="15700"/>
    <n v="3416634"/>
    <s v="IDR"/>
    <x v="4272"/>
    <x v="2"/>
    <x v="1"/>
    <x v="2"/>
    <x v="3"/>
    <x v="0"/>
    <x v="3"/>
    <x v="0"/>
  </r>
  <r>
    <x v="4276"/>
    <x v="603"/>
    <x v="2"/>
    <x v="6"/>
    <x v="1"/>
    <x v="3"/>
    <x v="17"/>
    <s v="Medan"/>
    <x v="4"/>
    <x v="21"/>
    <x v="4"/>
    <x v="1"/>
    <n v="1"/>
    <n v="785.18"/>
    <n v="0"/>
    <n v="785.18"/>
    <n v="785.18"/>
    <n v="15700"/>
    <n v="12327326"/>
    <s v="IDR"/>
    <x v="4273"/>
    <x v="5"/>
    <x v="1"/>
    <x v="1"/>
    <x v="3"/>
    <x v="3"/>
    <x v="3"/>
    <x v="0"/>
  </r>
  <r>
    <x v="4277"/>
    <x v="790"/>
    <x v="2"/>
    <x v="6"/>
    <x v="1"/>
    <x v="3"/>
    <x v="17"/>
    <s v="Medan"/>
    <x v="1"/>
    <x v="7"/>
    <x v="0"/>
    <x v="1"/>
    <n v="3"/>
    <n v="129.74"/>
    <n v="0"/>
    <n v="129.74"/>
    <n v="389.22"/>
    <n v="15700"/>
    <n v="6110754"/>
    <s v="IDR"/>
    <x v="4274"/>
    <x v="3"/>
    <x v="3"/>
    <x v="2"/>
    <x v="2"/>
    <x v="0"/>
    <x v="20"/>
    <x v="0"/>
  </r>
  <r>
    <x v="4278"/>
    <x v="769"/>
    <x v="2"/>
    <x v="3"/>
    <x v="2"/>
    <x v="3"/>
    <x v="17"/>
    <s v="Medan"/>
    <x v="0"/>
    <x v="31"/>
    <x v="0"/>
    <x v="3"/>
    <n v="3"/>
    <n v="121.82"/>
    <n v="10"/>
    <n v="109.64"/>
    <n v="328.92"/>
    <n v="15700"/>
    <n v="5164044"/>
    <s v="IDR"/>
    <x v="4275"/>
    <x v="1"/>
    <x v="4"/>
    <x v="1"/>
    <x v="1"/>
    <x v="0"/>
    <x v="9"/>
    <x v="0"/>
  </r>
  <r>
    <x v="4279"/>
    <x v="769"/>
    <x v="2"/>
    <x v="3"/>
    <x v="2"/>
    <x v="3"/>
    <x v="17"/>
    <s v="Medan"/>
    <x v="2"/>
    <x v="2"/>
    <x v="0"/>
    <x v="0"/>
    <n v="2"/>
    <n v="287.52999999999997"/>
    <n v="0"/>
    <n v="287.52999999999997"/>
    <n v="575.05999999999995"/>
    <n v="15700"/>
    <n v="9028442"/>
    <s v="IDR"/>
    <x v="4276"/>
    <x v="5"/>
    <x v="4"/>
    <x v="0"/>
    <x v="1"/>
    <x v="0"/>
    <x v="16"/>
    <x v="2"/>
  </r>
  <r>
    <x v="4280"/>
    <x v="116"/>
    <x v="2"/>
    <x v="10"/>
    <x v="3"/>
    <x v="3"/>
    <x v="17"/>
    <s v="Medan"/>
    <x v="4"/>
    <x v="33"/>
    <x v="3"/>
    <x v="18"/>
    <n v="6"/>
    <n v="1033.07"/>
    <n v="15"/>
    <n v="878.11"/>
    <n v="5268.66"/>
    <n v="15700"/>
    <n v="82717962"/>
    <s v="IDR"/>
    <x v="4277"/>
    <x v="2"/>
    <x v="6"/>
    <x v="3"/>
    <x v="4"/>
    <x v="1"/>
    <x v="12"/>
    <x v="0"/>
  </r>
  <r>
    <x v="4281"/>
    <x v="989"/>
    <x v="2"/>
    <x v="8"/>
    <x v="3"/>
    <x v="3"/>
    <x v="17"/>
    <s v="Medan"/>
    <x v="3"/>
    <x v="14"/>
    <x v="8"/>
    <x v="3"/>
    <n v="5"/>
    <n v="1063.1300000000001"/>
    <n v="0"/>
    <n v="1063.1300000000001"/>
    <n v="5315.65"/>
    <n v="15700"/>
    <n v="83455705"/>
    <s v="IDR"/>
    <x v="4278"/>
    <x v="5"/>
    <x v="1"/>
    <x v="0"/>
    <x v="4"/>
    <x v="0"/>
    <x v="3"/>
    <x v="0"/>
  </r>
  <r>
    <x v="4282"/>
    <x v="971"/>
    <x v="0"/>
    <x v="4"/>
    <x v="0"/>
    <x v="3"/>
    <x v="17"/>
    <s v="Palembang"/>
    <x v="5"/>
    <x v="10"/>
    <x v="5"/>
    <x v="10"/>
    <n v="2"/>
    <n v="1167.44"/>
    <n v="0"/>
    <n v="1167.44"/>
    <n v="2334.88"/>
    <n v="15700"/>
    <n v="36657616"/>
    <s v="IDR"/>
    <x v="4279"/>
    <x v="5"/>
    <x v="3"/>
    <x v="1"/>
    <x v="2"/>
    <x v="0"/>
    <x v="3"/>
    <x v="0"/>
  </r>
  <r>
    <x v="4283"/>
    <x v="125"/>
    <x v="0"/>
    <x v="7"/>
    <x v="2"/>
    <x v="3"/>
    <x v="17"/>
    <s v="Palembang"/>
    <x v="3"/>
    <x v="3"/>
    <x v="6"/>
    <x v="4"/>
    <n v="1"/>
    <n v="1995.51"/>
    <n v="15"/>
    <n v="1696.18"/>
    <n v="1696.18"/>
    <n v="15700"/>
    <n v="26630026"/>
    <s v="IDR"/>
    <x v="4280"/>
    <x v="5"/>
    <x v="4"/>
    <x v="0"/>
    <x v="3"/>
    <x v="0"/>
    <x v="3"/>
    <x v="0"/>
  </r>
  <r>
    <x v="4284"/>
    <x v="36"/>
    <x v="0"/>
    <x v="7"/>
    <x v="2"/>
    <x v="3"/>
    <x v="17"/>
    <s v="Palembang"/>
    <x v="5"/>
    <x v="17"/>
    <x v="2"/>
    <x v="14"/>
    <n v="1"/>
    <n v="554.03"/>
    <n v="0"/>
    <n v="554.03"/>
    <n v="554.03"/>
    <n v="15700"/>
    <n v="8698271"/>
    <s v="IDR"/>
    <x v="4281"/>
    <x v="5"/>
    <x v="5"/>
    <x v="0"/>
    <x v="2"/>
    <x v="0"/>
    <x v="3"/>
    <x v="0"/>
  </r>
  <r>
    <x v="4285"/>
    <x v="760"/>
    <x v="0"/>
    <x v="7"/>
    <x v="2"/>
    <x v="3"/>
    <x v="17"/>
    <s v="Palembang"/>
    <x v="2"/>
    <x v="29"/>
    <x v="0"/>
    <x v="3"/>
    <n v="2"/>
    <n v="240.26"/>
    <n v="10"/>
    <n v="216.23"/>
    <n v="432.46"/>
    <n v="15700"/>
    <n v="6789622"/>
    <s v="IDR"/>
    <x v="4282"/>
    <x v="5"/>
    <x v="3"/>
    <x v="2"/>
    <x v="4"/>
    <x v="0"/>
    <x v="16"/>
    <x v="0"/>
  </r>
  <r>
    <x v="4286"/>
    <x v="251"/>
    <x v="0"/>
    <x v="10"/>
    <x v="3"/>
    <x v="3"/>
    <x v="17"/>
    <s v="Palembang"/>
    <x v="2"/>
    <x v="4"/>
    <x v="0"/>
    <x v="3"/>
    <n v="4"/>
    <n v="792.57"/>
    <n v="3"/>
    <n v="768.79"/>
    <n v="3075.16"/>
    <n v="15700"/>
    <n v="48280012"/>
    <s v="IDR"/>
    <x v="4283"/>
    <x v="4"/>
    <x v="5"/>
    <x v="1"/>
    <x v="3"/>
    <x v="0"/>
    <x v="20"/>
    <x v="0"/>
  </r>
  <r>
    <x v="4287"/>
    <x v="455"/>
    <x v="0"/>
    <x v="8"/>
    <x v="3"/>
    <x v="3"/>
    <x v="17"/>
    <s v="Palembang"/>
    <x v="4"/>
    <x v="22"/>
    <x v="7"/>
    <x v="18"/>
    <n v="2"/>
    <n v="641.26"/>
    <n v="2"/>
    <n v="628.42999999999995"/>
    <n v="1256.8599999999999"/>
    <n v="15700"/>
    <n v="19732702"/>
    <s v="IDR"/>
    <x v="4284"/>
    <x v="0"/>
    <x v="2"/>
    <x v="3"/>
    <x v="1"/>
    <x v="4"/>
    <x v="2"/>
    <x v="0"/>
  </r>
  <r>
    <x v="4288"/>
    <x v="272"/>
    <x v="0"/>
    <x v="8"/>
    <x v="3"/>
    <x v="3"/>
    <x v="17"/>
    <s v="Palembang"/>
    <x v="4"/>
    <x v="40"/>
    <x v="3"/>
    <x v="0"/>
    <n v="2"/>
    <n v="836.71"/>
    <n v="0"/>
    <n v="836.71"/>
    <n v="1673.42"/>
    <n v="15700"/>
    <n v="26272694"/>
    <s v="IDR"/>
    <x v="4285"/>
    <x v="2"/>
    <x v="1"/>
    <x v="2"/>
    <x v="2"/>
    <x v="1"/>
    <x v="3"/>
    <x v="2"/>
  </r>
  <r>
    <x v="4289"/>
    <x v="772"/>
    <x v="0"/>
    <x v="11"/>
    <x v="3"/>
    <x v="3"/>
    <x v="17"/>
    <s v="Palembang"/>
    <x v="3"/>
    <x v="42"/>
    <x v="8"/>
    <x v="14"/>
    <n v="1"/>
    <n v="1250.2"/>
    <n v="0"/>
    <n v="1250.2"/>
    <n v="1250.2"/>
    <n v="15700"/>
    <n v="19628140"/>
    <s v="IDR"/>
    <x v="4286"/>
    <x v="1"/>
    <x v="3"/>
    <x v="0"/>
    <x v="2"/>
    <x v="0"/>
    <x v="15"/>
    <x v="0"/>
  </r>
  <r>
    <x v="4290"/>
    <x v="663"/>
    <x v="0"/>
    <x v="11"/>
    <x v="3"/>
    <x v="3"/>
    <x v="17"/>
    <s v="Palembang"/>
    <x v="4"/>
    <x v="11"/>
    <x v="7"/>
    <x v="18"/>
    <n v="3"/>
    <n v="1025.18"/>
    <n v="15"/>
    <n v="871.4"/>
    <n v="2614.1999999999998"/>
    <n v="15700"/>
    <n v="41042940"/>
    <s v="IDR"/>
    <x v="4287"/>
    <x v="5"/>
    <x v="4"/>
    <x v="2"/>
    <x v="0"/>
    <x v="2"/>
    <x v="8"/>
    <x v="0"/>
  </r>
  <r>
    <x v="4291"/>
    <x v="8"/>
    <x v="1"/>
    <x v="0"/>
    <x v="0"/>
    <x v="3"/>
    <x v="17"/>
    <s v="Palembang"/>
    <x v="0"/>
    <x v="20"/>
    <x v="0"/>
    <x v="0"/>
    <n v="1"/>
    <n v="245.37"/>
    <n v="5"/>
    <n v="233.1"/>
    <n v="233.1"/>
    <n v="15700"/>
    <n v="3659670"/>
    <s v="IDR"/>
    <x v="4288"/>
    <x v="5"/>
    <x v="0"/>
    <x v="2"/>
    <x v="4"/>
    <x v="0"/>
    <x v="20"/>
    <x v="0"/>
  </r>
  <r>
    <x v="4292"/>
    <x v="445"/>
    <x v="1"/>
    <x v="0"/>
    <x v="0"/>
    <x v="3"/>
    <x v="17"/>
    <s v="Palembang"/>
    <x v="4"/>
    <x v="26"/>
    <x v="2"/>
    <x v="17"/>
    <n v="2"/>
    <n v="655.37"/>
    <n v="2"/>
    <n v="642.26"/>
    <n v="1284.52"/>
    <n v="15700"/>
    <n v="20166964"/>
    <s v="IDR"/>
    <x v="4289"/>
    <x v="2"/>
    <x v="3"/>
    <x v="1"/>
    <x v="1"/>
    <x v="4"/>
    <x v="9"/>
    <x v="0"/>
  </r>
  <r>
    <x v="4293"/>
    <x v="680"/>
    <x v="1"/>
    <x v="5"/>
    <x v="0"/>
    <x v="3"/>
    <x v="17"/>
    <s v="Palembang"/>
    <x v="4"/>
    <x v="21"/>
    <x v="4"/>
    <x v="15"/>
    <n v="2"/>
    <n v="759.13"/>
    <n v="5"/>
    <n v="721.17"/>
    <n v="1442.34"/>
    <n v="15700"/>
    <n v="22644738"/>
    <s v="IDR"/>
    <x v="4290"/>
    <x v="0"/>
    <x v="1"/>
    <x v="2"/>
    <x v="3"/>
    <x v="4"/>
    <x v="2"/>
    <x v="0"/>
  </r>
  <r>
    <x v="4294"/>
    <x v="633"/>
    <x v="1"/>
    <x v="6"/>
    <x v="1"/>
    <x v="3"/>
    <x v="17"/>
    <s v="Palembang"/>
    <x v="1"/>
    <x v="5"/>
    <x v="0"/>
    <x v="4"/>
    <n v="1"/>
    <n v="95.88"/>
    <n v="7"/>
    <n v="89.17"/>
    <n v="89.17"/>
    <n v="15700"/>
    <n v="1399969"/>
    <s v="IDR"/>
    <x v="4291"/>
    <x v="1"/>
    <x v="3"/>
    <x v="0"/>
    <x v="1"/>
    <x v="0"/>
    <x v="7"/>
    <x v="0"/>
  </r>
  <r>
    <x v="4295"/>
    <x v="916"/>
    <x v="1"/>
    <x v="6"/>
    <x v="1"/>
    <x v="3"/>
    <x v="17"/>
    <s v="Palembang"/>
    <x v="2"/>
    <x v="4"/>
    <x v="0"/>
    <x v="2"/>
    <n v="7"/>
    <n v="781.8"/>
    <n v="0"/>
    <n v="781.8"/>
    <n v="5472.6"/>
    <n v="15700"/>
    <n v="85919820"/>
    <s v="IDR"/>
    <x v="4292"/>
    <x v="0"/>
    <x v="1"/>
    <x v="1"/>
    <x v="2"/>
    <x v="0"/>
    <x v="3"/>
    <x v="0"/>
  </r>
  <r>
    <x v="4296"/>
    <x v="619"/>
    <x v="1"/>
    <x v="9"/>
    <x v="1"/>
    <x v="3"/>
    <x v="17"/>
    <s v="Palembang"/>
    <x v="3"/>
    <x v="42"/>
    <x v="10"/>
    <x v="14"/>
    <n v="1"/>
    <n v="1368.61"/>
    <n v="5"/>
    <n v="1300.18"/>
    <n v="1300.18"/>
    <n v="15700"/>
    <n v="20412826"/>
    <s v="IDR"/>
    <x v="4293"/>
    <x v="5"/>
    <x v="0"/>
    <x v="2"/>
    <x v="1"/>
    <x v="0"/>
    <x v="4"/>
    <x v="0"/>
  </r>
  <r>
    <x v="4297"/>
    <x v="619"/>
    <x v="1"/>
    <x v="9"/>
    <x v="1"/>
    <x v="3"/>
    <x v="17"/>
    <s v="Palembang"/>
    <x v="2"/>
    <x v="29"/>
    <x v="0"/>
    <x v="0"/>
    <n v="3"/>
    <n v="239.61"/>
    <n v="0"/>
    <n v="239.61"/>
    <n v="718.83"/>
    <n v="15700"/>
    <n v="11285631"/>
    <s v="IDR"/>
    <x v="4294"/>
    <x v="0"/>
    <x v="0"/>
    <x v="0"/>
    <x v="4"/>
    <x v="0"/>
    <x v="14"/>
    <x v="0"/>
  </r>
  <r>
    <x v="4298"/>
    <x v="917"/>
    <x v="1"/>
    <x v="9"/>
    <x v="1"/>
    <x v="3"/>
    <x v="17"/>
    <s v="Palembang"/>
    <x v="3"/>
    <x v="3"/>
    <x v="8"/>
    <x v="4"/>
    <n v="1"/>
    <n v="2082.14"/>
    <n v="3"/>
    <n v="2019.68"/>
    <n v="2019.68"/>
    <n v="15700"/>
    <n v="31708976"/>
    <s v="IDR"/>
    <x v="4295"/>
    <x v="0"/>
    <x v="5"/>
    <x v="2"/>
    <x v="1"/>
    <x v="0"/>
    <x v="9"/>
    <x v="0"/>
  </r>
  <r>
    <x v="4299"/>
    <x v="793"/>
    <x v="1"/>
    <x v="3"/>
    <x v="2"/>
    <x v="3"/>
    <x v="17"/>
    <s v="Palembang"/>
    <x v="2"/>
    <x v="2"/>
    <x v="0"/>
    <x v="16"/>
    <n v="1"/>
    <n v="313.39999999999998"/>
    <n v="10"/>
    <n v="282.06"/>
    <n v="282.06"/>
    <n v="15700"/>
    <n v="4428342"/>
    <s v="IDR"/>
    <x v="4296"/>
    <x v="5"/>
    <x v="6"/>
    <x v="1"/>
    <x v="1"/>
    <x v="0"/>
    <x v="4"/>
    <x v="0"/>
  </r>
  <r>
    <x v="4300"/>
    <x v="897"/>
    <x v="1"/>
    <x v="3"/>
    <x v="2"/>
    <x v="3"/>
    <x v="17"/>
    <s v="Palembang"/>
    <x v="4"/>
    <x v="11"/>
    <x v="7"/>
    <x v="9"/>
    <n v="1"/>
    <n v="967.4"/>
    <n v="0"/>
    <n v="967.4"/>
    <n v="967.4"/>
    <n v="15700"/>
    <n v="15188180"/>
    <s v="IDR"/>
    <x v="4297"/>
    <x v="2"/>
    <x v="0"/>
    <x v="3"/>
    <x v="0"/>
    <x v="5"/>
    <x v="20"/>
    <x v="0"/>
  </r>
  <r>
    <x v="4301"/>
    <x v="794"/>
    <x v="1"/>
    <x v="3"/>
    <x v="2"/>
    <x v="3"/>
    <x v="17"/>
    <s v="Palembang"/>
    <x v="4"/>
    <x v="26"/>
    <x v="5"/>
    <x v="4"/>
    <n v="1"/>
    <n v="644.21"/>
    <n v="0"/>
    <n v="644.21"/>
    <n v="644.21"/>
    <n v="15700"/>
    <n v="10114097"/>
    <s v="IDR"/>
    <x v="4298"/>
    <x v="2"/>
    <x v="0"/>
    <x v="2"/>
    <x v="3"/>
    <x v="4"/>
    <x v="7"/>
    <x v="0"/>
  </r>
  <r>
    <x v="4302"/>
    <x v="1012"/>
    <x v="1"/>
    <x v="7"/>
    <x v="2"/>
    <x v="3"/>
    <x v="17"/>
    <s v="Palembang"/>
    <x v="2"/>
    <x v="2"/>
    <x v="0"/>
    <x v="4"/>
    <n v="4"/>
    <n v="279.89999999999998"/>
    <n v="5"/>
    <n v="265.89999999999998"/>
    <n v="1063.5999999999999"/>
    <n v="15700"/>
    <n v="16698520"/>
    <s v="IDR"/>
    <x v="4299"/>
    <x v="3"/>
    <x v="3"/>
    <x v="3"/>
    <x v="4"/>
    <x v="0"/>
    <x v="5"/>
    <x v="0"/>
  </r>
  <r>
    <x v="4303"/>
    <x v="385"/>
    <x v="1"/>
    <x v="10"/>
    <x v="3"/>
    <x v="3"/>
    <x v="17"/>
    <s v="Palembang"/>
    <x v="4"/>
    <x v="18"/>
    <x v="5"/>
    <x v="4"/>
    <n v="1"/>
    <n v="431.37"/>
    <n v="0"/>
    <n v="431.37"/>
    <n v="431.37"/>
    <n v="15700"/>
    <n v="6772509"/>
    <s v="IDR"/>
    <x v="4300"/>
    <x v="0"/>
    <x v="5"/>
    <x v="1"/>
    <x v="1"/>
    <x v="5"/>
    <x v="12"/>
    <x v="0"/>
  </r>
  <r>
    <x v="4304"/>
    <x v="193"/>
    <x v="1"/>
    <x v="8"/>
    <x v="3"/>
    <x v="3"/>
    <x v="17"/>
    <s v="Palembang"/>
    <x v="0"/>
    <x v="20"/>
    <x v="0"/>
    <x v="5"/>
    <n v="1"/>
    <n v="253.78"/>
    <n v="0"/>
    <n v="253.78"/>
    <n v="253.78"/>
    <n v="15700"/>
    <n v="3984346"/>
    <s v="IDR"/>
    <x v="4301"/>
    <x v="5"/>
    <x v="4"/>
    <x v="0"/>
    <x v="1"/>
    <x v="0"/>
    <x v="11"/>
    <x v="0"/>
  </r>
  <r>
    <x v="4305"/>
    <x v="734"/>
    <x v="2"/>
    <x v="0"/>
    <x v="0"/>
    <x v="3"/>
    <x v="17"/>
    <s v="Palembang"/>
    <x v="0"/>
    <x v="31"/>
    <x v="0"/>
    <x v="0"/>
    <n v="1"/>
    <n v="131"/>
    <n v="0"/>
    <n v="131"/>
    <n v="131"/>
    <n v="15700"/>
    <n v="2056700"/>
    <s v="IDR"/>
    <x v="4302"/>
    <x v="0"/>
    <x v="4"/>
    <x v="1"/>
    <x v="4"/>
    <x v="0"/>
    <x v="3"/>
    <x v="0"/>
  </r>
  <r>
    <x v="4306"/>
    <x v="138"/>
    <x v="2"/>
    <x v="4"/>
    <x v="0"/>
    <x v="3"/>
    <x v="17"/>
    <s v="Palembang"/>
    <x v="4"/>
    <x v="6"/>
    <x v="2"/>
    <x v="3"/>
    <n v="1"/>
    <n v="1120.8"/>
    <n v="0"/>
    <n v="1120.8"/>
    <n v="1120.8"/>
    <n v="15700"/>
    <n v="17596560"/>
    <s v="IDR"/>
    <x v="4303"/>
    <x v="1"/>
    <x v="0"/>
    <x v="2"/>
    <x v="0"/>
    <x v="4"/>
    <x v="8"/>
    <x v="0"/>
  </r>
  <r>
    <x v="4307"/>
    <x v="804"/>
    <x v="2"/>
    <x v="6"/>
    <x v="1"/>
    <x v="3"/>
    <x v="17"/>
    <s v="Palembang"/>
    <x v="4"/>
    <x v="12"/>
    <x v="2"/>
    <x v="7"/>
    <n v="1"/>
    <n v="846.01"/>
    <n v="5"/>
    <n v="803.71"/>
    <n v="803.71"/>
    <n v="15700"/>
    <n v="12618247"/>
    <s v="IDR"/>
    <x v="4304"/>
    <x v="1"/>
    <x v="1"/>
    <x v="0"/>
    <x v="2"/>
    <x v="5"/>
    <x v="3"/>
    <x v="0"/>
  </r>
  <r>
    <x v="4308"/>
    <x v="498"/>
    <x v="2"/>
    <x v="3"/>
    <x v="2"/>
    <x v="3"/>
    <x v="17"/>
    <s v="Palembang"/>
    <x v="4"/>
    <x v="40"/>
    <x v="2"/>
    <x v="15"/>
    <n v="6"/>
    <n v="967.69"/>
    <n v="0"/>
    <n v="967.69"/>
    <n v="5806.14"/>
    <n v="15700"/>
    <n v="91156398"/>
    <s v="IDR"/>
    <x v="4305"/>
    <x v="3"/>
    <x v="2"/>
    <x v="3"/>
    <x v="3"/>
    <x v="5"/>
    <x v="6"/>
    <x v="0"/>
  </r>
  <r>
    <x v="4309"/>
    <x v="1009"/>
    <x v="2"/>
    <x v="7"/>
    <x v="2"/>
    <x v="3"/>
    <x v="17"/>
    <s v="Palembang"/>
    <x v="4"/>
    <x v="13"/>
    <x v="7"/>
    <x v="4"/>
    <n v="2"/>
    <n v="960.1"/>
    <n v="3"/>
    <n v="931.3"/>
    <n v="1862.6"/>
    <n v="15700"/>
    <n v="29242820"/>
    <s v="IDR"/>
    <x v="4306"/>
    <x v="2"/>
    <x v="3"/>
    <x v="0"/>
    <x v="1"/>
    <x v="5"/>
    <x v="20"/>
    <x v="0"/>
  </r>
  <r>
    <x v="4310"/>
    <x v="199"/>
    <x v="2"/>
    <x v="10"/>
    <x v="3"/>
    <x v="3"/>
    <x v="17"/>
    <s v="Palembang"/>
    <x v="4"/>
    <x v="40"/>
    <x v="7"/>
    <x v="17"/>
    <n v="2"/>
    <n v="850.79"/>
    <n v="0"/>
    <n v="850.79"/>
    <n v="1701.58"/>
    <n v="15700"/>
    <n v="26714806"/>
    <s v="IDR"/>
    <x v="4307"/>
    <x v="4"/>
    <x v="4"/>
    <x v="0"/>
    <x v="1"/>
    <x v="5"/>
    <x v="8"/>
    <x v="0"/>
  </r>
  <r>
    <x v="4311"/>
    <x v="990"/>
    <x v="2"/>
    <x v="8"/>
    <x v="3"/>
    <x v="3"/>
    <x v="17"/>
    <s v="Palembang"/>
    <x v="2"/>
    <x v="29"/>
    <x v="0"/>
    <x v="0"/>
    <n v="1"/>
    <n v="238.87"/>
    <n v="0"/>
    <n v="238.87"/>
    <n v="238.87"/>
    <n v="15700"/>
    <n v="3750259"/>
    <s v="IDR"/>
    <x v="4308"/>
    <x v="4"/>
    <x v="4"/>
    <x v="0"/>
    <x v="0"/>
    <x v="0"/>
    <x v="1"/>
    <x v="0"/>
  </r>
  <r>
    <x v="4312"/>
    <x v="507"/>
    <x v="2"/>
    <x v="8"/>
    <x v="3"/>
    <x v="3"/>
    <x v="17"/>
    <s v="Palembang"/>
    <x v="4"/>
    <x v="37"/>
    <x v="5"/>
    <x v="13"/>
    <n v="1"/>
    <n v="1039.31"/>
    <n v="2"/>
    <n v="1018.52"/>
    <n v="1018.52"/>
    <n v="15700"/>
    <n v="15990764"/>
    <s v="IDR"/>
    <x v="4309"/>
    <x v="1"/>
    <x v="1"/>
    <x v="1"/>
    <x v="3"/>
    <x v="4"/>
    <x v="11"/>
    <x v="2"/>
  </r>
  <r>
    <x v="4313"/>
    <x v="1066"/>
    <x v="2"/>
    <x v="11"/>
    <x v="3"/>
    <x v="3"/>
    <x v="17"/>
    <s v="Palembang"/>
    <x v="1"/>
    <x v="16"/>
    <x v="0"/>
    <x v="4"/>
    <n v="2"/>
    <n v="134.38999999999999"/>
    <n v="0"/>
    <n v="134.38999999999999"/>
    <n v="268.77999999999997"/>
    <n v="15700"/>
    <n v="4219846"/>
    <s v="IDR"/>
    <x v="4310"/>
    <x v="3"/>
    <x v="2"/>
    <x v="3"/>
    <x v="4"/>
    <x v="0"/>
    <x v="3"/>
    <x v="0"/>
  </r>
  <r>
    <x v="4314"/>
    <x v="590"/>
    <x v="0"/>
    <x v="5"/>
    <x v="0"/>
    <x v="3"/>
    <x v="17"/>
    <s v="Semarang"/>
    <x v="4"/>
    <x v="6"/>
    <x v="4"/>
    <x v="1"/>
    <n v="3"/>
    <n v="1202"/>
    <n v="0"/>
    <n v="1202"/>
    <n v="3606"/>
    <n v="15700"/>
    <n v="56614200"/>
    <s v="IDR"/>
    <x v="4311"/>
    <x v="1"/>
    <x v="5"/>
    <x v="0"/>
    <x v="2"/>
    <x v="2"/>
    <x v="0"/>
    <x v="1"/>
  </r>
  <r>
    <x v="4315"/>
    <x v="1052"/>
    <x v="0"/>
    <x v="5"/>
    <x v="0"/>
    <x v="3"/>
    <x v="17"/>
    <s v="Semarang"/>
    <x v="4"/>
    <x v="18"/>
    <x v="7"/>
    <x v="0"/>
    <n v="1"/>
    <n v="424.79"/>
    <n v="7"/>
    <n v="395.05"/>
    <n v="395.05"/>
    <n v="15700"/>
    <n v="6202285"/>
    <s v="IDR"/>
    <x v="4312"/>
    <x v="4"/>
    <x v="0"/>
    <x v="1"/>
    <x v="1"/>
    <x v="2"/>
    <x v="3"/>
    <x v="0"/>
  </r>
  <r>
    <x v="4316"/>
    <x v="122"/>
    <x v="0"/>
    <x v="9"/>
    <x v="1"/>
    <x v="3"/>
    <x v="17"/>
    <s v="Semarang"/>
    <x v="3"/>
    <x v="24"/>
    <x v="1"/>
    <x v="6"/>
    <n v="3"/>
    <n v="1217.81"/>
    <n v="0"/>
    <n v="1217.81"/>
    <n v="3653.43"/>
    <n v="15700"/>
    <n v="57358851"/>
    <s v="IDR"/>
    <x v="4313"/>
    <x v="5"/>
    <x v="6"/>
    <x v="0"/>
    <x v="4"/>
    <x v="0"/>
    <x v="21"/>
    <x v="0"/>
  </r>
  <r>
    <x v="4317"/>
    <x v="378"/>
    <x v="0"/>
    <x v="9"/>
    <x v="1"/>
    <x v="3"/>
    <x v="17"/>
    <s v="Semarang"/>
    <x v="1"/>
    <x v="5"/>
    <x v="0"/>
    <x v="5"/>
    <n v="1"/>
    <n v="105.2"/>
    <n v="2"/>
    <n v="103.1"/>
    <n v="103.1"/>
    <n v="15700"/>
    <n v="1618670"/>
    <s v="IDR"/>
    <x v="4314"/>
    <x v="5"/>
    <x v="0"/>
    <x v="0"/>
    <x v="1"/>
    <x v="0"/>
    <x v="8"/>
    <x v="0"/>
  </r>
  <r>
    <x v="4318"/>
    <x v="269"/>
    <x v="0"/>
    <x v="3"/>
    <x v="2"/>
    <x v="3"/>
    <x v="17"/>
    <s v="Semarang"/>
    <x v="1"/>
    <x v="25"/>
    <x v="0"/>
    <x v="6"/>
    <n v="1"/>
    <n v="36.26"/>
    <n v="0"/>
    <n v="36.26"/>
    <n v="36.26"/>
    <n v="15700"/>
    <n v="569282"/>
    <s v="IDR"/>
    <x v="4315"/>
    <x v="2"/>
    <x v="3"/>
    <x v="0"/>
    <x v="3"/>
    <x v="0"/>
    <x v="12"/>
    <x v="0"/>
  </r>
  <r>
    <x v="4319"/>
    <x v="478"/>
    <x v="0"/>
    <x v="3"/>
    <x v="2"/>
    <x v="3"/>
    <x v="17"/>
    <s v="Semarang"/>
    <x v="1"/>
    <x v="25"/>
    <x v="0"/>
    <x v="5"/>
    <n v="4"/>
    <n v="35.92"/>
    <n v="2"/>
    <n v="35.200000000000003"/>
    <n v="140.80000000000001"/>
    <n v="15700"/>
    <n v="2210560"/>
    <s v="IDR"/>
    <x v="4316"/>
    <x v="3"/>
    <x v="4"/>
    <x v="0"/>
    <x v="1"/>
    <x v="0"/>
    <x v="18"/>
    <x v="0"/>
  </r>
  <r>
    <x v="4320"/>
    <x v="641"/>
    <x v="0"/>
    <x v="10"/>
    <x v="3"/>
    <x v="3"/>
    <x v="17"/>
    <s v="Semarang"/>
    <x v="0"/>
    <x v="31"/>
    <x v="0"/>
    <x v="0"/>
    <n v="2"/>
    <n v="132.44"/>
    <n v="0"/>
    <n v="132.44"/>
    <n v="264.88"/>
    <n v="15700"/>
    <n v="4158616"/>
    <s v="IDR"/>
    <x v="4317"/>
    <x v="1"/>
    <x v="2"/>
    <x v="1"/>
    <x v="0"/>
    <x v="0"/>
    <x v="3"/>
    <x v="0"/>
  </r>
  <r>
    <x v="4321"/>
    <x v="208"/>
    <x v="0"/>
    <x v="8"/>
    <x v="3"/>
    <x v="3"/>
    <x v="17"/>
    <s v="Semarang"/>
    <x v="2"/>
    <x v="2"/>
    <x v="0"/>
    <x v="16"/>
    <n v="1"/>
    <n v="283.27999999999997"/>
    <n v="10"/>
    <n v="254.95"/>
    <n v="254.95"/>
    <n v="15700"/>
    <n v="4002715"/>
    <s v="IDR"/>
    <x v="4318"/>
    <x v="3"/>
    <x v="0"/>
    <x v="2"/>
    <x v="2"/>
    <x v="0"/>
    <x v="3"/>
    <x v="1"/>
  </r>
  <r>
    <x v="4322"/>
    <x v="464"/>
    <x v="1"/>
    <x v="4"/>
    <x v="0"/>
    <x v="3"/>
    <x v="17"/>
    <s v="Semarang"/>
    <x v="3"/>
    <x v="14"/>
    <x v="1"/>
    <x v="3"/>
    <n v="3"/>
    <n v="1021.57"/>
    <n v="0"/>
    <n v="1021.57"/>
    <n v="3064.71"/>
    <n v="15700"/>
    <n v="48115947"/>
    <s v="IDR"/>
    <x v="4319"/>
    <x v="5"/>
    <x v="0"/>
    <x v="2"/>
    <x v="0"/>
    <x v="0"/>
    <x v="11"/>
    <x v="1"/>
  </r>
  <r>
    <x v="4323"/>
    <x v="1044"/>
    <x v="1"/>
    <x v="5"/>
    <x v="0"/>
    <x v="3"/>
    <x v="17"/>
    <s v="Semarang"/>
    <x v="4"/>
    <x v="12"/>
    <x v="7"/>
    <x v="4"/>
    <n v="2"/>
    <n v="931.86"/>
    <n v="0"/>
    <n v="931.86"/>
    <n v="1863.72"/>
    <n v="15700"/>
    <n v="29260404"/>
    <s v="IDR"/>
    <x v="4320"/>
    <x v="1"/>
    <x v="0"/>
    <x v="3"/>
    <x v="1"/>
    <x v="2"/>
    <x v="5"/>
    <x v="0"/>
  </r>
  <r>
    <x v="4324"/>
    <x v="1044"/>
    <x v="1"/>
    <x v="5"/>
    <x v="0"/>
    <x v="3"/>
    <x v="17"/>
    <s v="Semarang"/>
    <x v="4"/>
    <x v="11"/>
    <x v="3"/>
    <x v="13"/>
    <n v="1"/>
    <n v="1039.26"/>
    <n v="0"/>
    <n v="1039.26"/>
    <n v="1039.26"/>
    <n v="15700"/>
    <n v="16316382"/>
    <s v="IDR"/>
    <x v="4321"/>
    <x v="0"/>
    <x v="2"/>
    <x v="3"/>
    <x v="0"/>
    <x v="4"/>
    <x v="3"/>
    <x v="1"/>
  </r>
  <r>
    <x v="4325"/>
    <x v="257"/>
    <x v="1"/>
    <x v="2"/>
    <x v="2"/>
    <x v="3"/>
    <x v="17"/>
    <s v="Semarang"/>
    <x v="4"/>
    <x v="23"/>
    <x v="3"/>
    <x v="3"/>
    <n v="3"/>
    <n v="735.8"/>
    <n v="0"/>
    <n v="735.8"/>
    <n v="2207.4"/>
    <n v="15700"/>
    <n v="34656180"/>
    <s v="IDR"/>
    <x v="4322"/>
    <x v="1"/>
    <x v="3"/>
    <x v="0"/>
    <x v="0"/>
    <x v="6"/>
    <x v="12"/>
    <x v="0"/>
  </r>
  <r>
    <x v="4326"/>
    <x v="763"/>
    <x v="1"/>
    <x v="8"/>
    <x v="3"/>
    <x v="3"/>
    <x v="17"/>
    <s v="Semarang"/>
    <x v="1"/>
    <x v="19"/>
    <x v="0"/>
    <x v="4"/>
    <n v="2"/>
    <n v="74.459999999999994"/>
    <n v="0"/>
    <n v="74.459999999999994"/>
    <n v="148.91999999999999"/>
    <n v="15700"/>
    <n v="2338044"/>
    <s v="IDR"/>
    <x v="4323"/>
    <x v="1"/>
    <x v="4"/>
    <x v="1"/>
    <x v="1"/>
    <x v="0"/>
    <x v="1"/>
    <x v="0"/>
  </r>
  <r>
    <x v="4327"/>
    <x v="1078"/>
    <x v="2"/>
    <x v="0"/>
    <x v="0"/>
    <x v="3"/>
    <x v="17"/>
    <s v="Semarang"/>
    <x v="4"/>
    <x v="26"/>
    <x v="4"/>
    <x v="18"/>
    <n v="7"/>
    <n v="657"/>
    <n v="0"/>
    <n v="657"/>
    <n v="4599"/>
    <n v="15700"/>
    <n v="72204300"/>
    <s v="IDR"/>
    <x v="4324"/>
    <x v="1"/>
    <x v="1"/>
    <x v="0"/>
    <x v="1"/>
    <x v="2"/>
    <x v="3"/>
    <x v="0"/>
  </r>
  <r>
    <x v="4328"/>
    <x v="357"/>
    <x v="2"/>
    <x v="4"/>
    <x v="0"/>
    <x v="3"/>
    <x v="17"/>
    <s v="Semarang"/>
    <x v="4"/>
    <x v="21"/>
    <x v="2"/>
    <x v="18"/>
    <n v="4"/>
    <n v="803.65"/>
    <n v="10"/>
    <n v="723.28"/>
    <n v="2893.12"/>
    <n v="15700"/>
    <n v="45421984"/>
    <s v="IDR"/>
    <x v="4325"/>
    <x v="2"/>
    <x v="5"/>
    <x v="2"/>
    <x v="4"/>
    <x v="2"/>
    <x v="3"/>
    <x v="0"/>
  </r>
  <r>
    <x v="4329"/>
    <x v="86"/>
    <x v="2"/>
    <x v="1"/>
    <x v="1"/>
    <x v="3"/>
    <x v="17"/>
    <s v="Semarang"/>
    <x v="2"/>
    <x v="38"/>
    <x v="0"/>
    <x v="4"/>
    <n v="1"/>
    <n v="371.94"/>
    <n v="10"/>
    <n v="334.75"/>
    <n v="334.75"/>
    <n v="15700"/>
    <n v="5255575"/>
    <s v="IDR"/>
    <x v="4326"/>
    <x v="5"/>
    <x v="1"/>
    <x v="2"/>
    <x v="0"/>
    <x v="0"/>
    <x v="3"/>
    <x v="0"/>
  </r>
  <r>
    <x v="4330"/>
    <x v="229"/>
    <x v="2"/>
    <x v="10"/>
    <x v="3"/>
    <x v="3"/>
    <x v="17"/>
    <s v="Semarang"/>
    <x v="0"/>
    <x v="35"/>
    <x v="0"/>
    <x v="3"/>
    <n v="1"/>
    <n v="556.54"/>
    <n v="10"/>
    <n v="500.89"/>
    <n v="500.89"/>
    <n v="15700"/>
    <n v="7863973"/>
    <s v="IDR"/>
    <x v="4327"/>
    <x v="5"/>
    <x v="1"/>
    <x v="1"/>
    <x v="1"/>
    <x v="0"/>
    <x v="8"/>
    <x v="1"/>
  </r>
  <r>
    <x v="4331"/>
    <x v="174"/>
    <x v="2"/>
    <x v="10"/>
    <x v="3"/>
    <x v="3"/>
    <x v="17"/>
    <s v="Semarang"/>
    <x v="1"/>
    <x v="19"/>
    <x v="0"/>
    <x v="6"/>
    <n v="1"/>
    <n v="84.69"/>
    <n v="0"/>
    <n v="84.69"/>
    <n v="84.69"/>
    <n v="15700"/>
    <n v="1329633"/>
    <s v="IDR"/>
    <x v="4328"/>
    <x v="4"/>
    <x v="1"/>
    <x v="0"/>
    <x v="3"/>
    <x v="0"/>
    <x v="18"/>
    <x v="0"/>
  </r>
  <r>
    <x v="4332"/>
    <x v="488"/>
    <x v="2"/>
    <x v="8"/>
    <x v="3"/>
    <x v="3"/>
    <x v="17"/>
    <s v="Semarang"/>
    <x v="0"/>
    <x v="20"/>
    <x v="0"/>
    <x v="5"/>
    <n v="2"/>
    <n v="264.32"/>
    <n v="0"/>
    <n v="264.32"/>
    <n v="528.64"/>
    <n v="15700"/>
    <n v="8299648"/>
    <s v="IDR"/>
    <x v="4329"/>
    <x v="3"/>
    <x v="1"/>
    <x v="2"/>
    <x v="1"/>
    <x v="0"/>
    <x v="1"/>
    <x v="0"/>
  </r>
  <r>
    <x v="4333"/>
    <x v="704"/>
    <x v="2"/>
    <x v="8"/>
    <x v="3"/>
    <x v="3"/>
    <x v="17"/>
    <s v="Semarang"/>
    <x v="4"/>
    <x v="27"/>
    <x v="5"/>
    <x v="4"/>
    <n v="4"/>
    <n v="867.12"/>
    <n v="5"/>
    <n v="823.76"/>
    <n v="3295.04"/>
    <n v="15700"/>
    <n v="51732128"/>
    <s v="IDR"/>
    <x v="4330"/>
    <x v="1"/>
    <x v="6"/>
    <x v="2"/>
    <x v="1"/>
    <x v="4"/>
    <x v="3"/>
    <x v="0"/>
  </r>
  <r>
    <x v="4334"/>
    <x v="473"/>
    <x v="0"/>
    <x v="5"/>
    <x v="0"/>
    <x v="3"/>
    <x v="17"/>
    <s v="Surabaya"/>
    <x v="3"/>
    <x v="3"/>
    <x v="8"/>
    <x v="3"/>
    <n v="4"/>
    <n v="1983.62"/>
    <n v="10"/>
    <n v="1785.26"/>
    <n v="7141.04"/>
    <n v="15700"/>
    <n v="112114328"/>
    <s v="IDR"/>
    <x v="4331"/>
    <x v="5"/>
    <x v="6"/>
    <x v="3"/>
    <x v="3"/>
    <x v="0"/>
    <x v="5"/>
    <x v="0"/>
  </r>
  <r>
    <x v="4335"/>
    <x v="246"/>
    <x v="0"/>
    <x v="5"/>
    <x v="0"/>
    <x v="3"/>
    <x v="17"/>
    <s v="Surabaya"/>
    <x v="5"/>
    <x v="15"/>
    <x v="9"/>
    <x v="4"/>
    <n v="1"/>
    <n v="851.14"/>
    <n v="0"/>
    <n v="851.14"/>
    <n v="851.14"/>
    <n v="15700"/>
    <n v="13362898"/>
    <s v="IDR"/>
    <x v="4332"/>
    <x v="0"/>
    <x v="2"/>
    <x v="2"/>
    <x v="2"/>
    <x v="0"/>
    <x v="18"/>
    <x v="0"/>
  </r>
  <r>
    <x v="4336"/>
    <x v="879"/>
    <x v="0"/>
    <x v="1"/>
    <x v="1"/>
    <x v="3"/>
    <x v="17"/>
    <s v="Surabaya"/>
    <x v="4"/>
    <x v="23"/>
    <x v="3"/>
    <x v="19"/>
    <n v="1"/>
    <n v="798.88"/>
    <n v="7"/>
    <n v="742.96"/>
    <n v="742.96"/>
    <n v="15700"/>
    <n v="11664472"/>
    <s v="IDR"/>
    <x v="4333"/>
    <x v="4"/>
    <x v="3"/>
    <x v="1"/>
    <x v="3"/>
    <x v="4"/>
    <x v="8"/>
    <x v="0"/>
  </r>
  <r>
    <x v="4337"/>
    <x v="828"/>
    <x v="0"/>
    <x v="9"/>
    <x v="1"/>
    <x v="3"/>
    <x v="17"/>
    <s v="Surabaya"/>
    <x v="1"/>
    <x v="30"/>
    <x v="0"/>
    <x v="6"/>
    <n v="1"/>
    <n v="97.72"/>
    <n v="0"/>
    <n v="97.72"/>
    <n v="97.72"/>
    <n v="15700"/>
    <n v="1534204"/>
    <s v="IDR"/>
    <x v="4334"/>
    <x v="4"/>
    <x v="1"/>
    <x v="0"/>
    <x v="0"/>
    <x v="0"/>
    <x v="21"/>
    <x v="0"/>
  </r>
  <r>
    <x v="4338"/>
    <x v="378"/>
    <x v="0"/>
    <x v="9"/>
    <x v="1"/>
    <x v="3"/>
    <x v="17"/>
    <s v="Surabaya"/>
    <x v="1"/>
    <x v="16"/>
    <x v="0"/>
    <x v="4"/>
    <n v="1"/>
    <n v="135.13"/>
    <n v="0"/>
    <n v="135.13"/>
    <n v="135.13"/>
    <n v="15700"/>
    <n v="2121541"/>
    <s v="IDR"/>
    <x v="4335"/>
    <x v="0"/>
    <x v="5"/>
    <x v="2"/>
    <x v="1"/>
    <x v="0"/>
    <x v="1"/>
    <x v="0"/>
  </r>
  <r>
    <x v="4339"/>
    <x v="352"/>
    <x v="0"/>
    <x v="2"/>
    <x v="2"/>
    <x v="3"/>
    <x v="17"/>
    <s v="Surabaya"/>
    <x v="1"/>
    <x v="5"/>
    <x v="0"/>
    <x v="4"/>
    <n v="2"/>
    <n v="94.16"/>
    <n v="0"/>
    <n v="94.16"/>
    <n v="188.32"/>
    <n v="15700"/>
    <n v="2956624"/>
    <s v="IDR"/>
    <x v="4336"/>
    <x v="5"/>
    <x v="5"/>
    <x v="3"/>
    <x v="0"/>
    <x v="0"/>
    <x v="2"/>
    <x v="2"/>
  </r>
  <r>
    <x v="4340"/>
    <x v="5"/>
    <x v="0"/>
    <x v="2"/>
    <x v="2"/>
    <x v="3"/>
    <x v="17"/>
    <s v="Surabaya"/>
    <x v="5"/>
    <x v="10"/>
    <x v="4"/>
    <x v="8"/>
    <n v="4"/>
    <n v="1043.56"/>
    <n v="0"/>
    <n v="1043.56"/>
    <n v="4174.24"/>
    <n v="15700"/>
    <n v="65535568"/>
    <s v="IDR"/>
    <x v="4337"/>
    <x v="2"/>
    <x v="1"/>
    <x v="3"/>
    <x v="1"/>
    <x v="0"/>
    <x v="13"/>
    <x v="0"/>
  </r>
  <r>
    <x v="4341"/>
    <x v="1053"/>
    <x v="0"/>
    <x v="8"/>
    <x v="3"/>
    <x v="3"/>
    <x v="17"/>
    <s v="Surabaya"/>
    <x v="4"/>
    <x v="33"/>
    <x v="5"/>
    <x v="0"/>
    <n v="1"/>
    <n v="1123.23"/>
    <n v="0"/>
    <n v="1123.23"/>
    <n v="1123.23"/>
    <n v="15700"/>
    <n v="17634711"/>
    <s v="IDR"/>
    <x v="4338"/>
    <x v="2"/>
    <x v="3"/>
    <x v="3"/>
    <x v="0"/>
    <x v="2"/>
    <x v="20"/>
    <x v="0"/>
  </r>
  <r>
    <x v="4342"/>
    <x v="565"/>
    <x v="1"/>
    <x v="4"/>
    <x v="0"/>
    <x v="3"/>
    <x v="17"/>
    <s v="Surabaya"/>
    <x v="4"/>
    <x v="37"/>
    <x v="7"/>
    <x v="7"/>
    <n v="2"/>
    <n v="960.03"/>
    <n v="0"/>
    <n v="960.03"/>
    <n v="1920.06"/>
    <n v="15700"/>
    <n v="30144942"/>
    <s v="IDR"/>
    <x v="4339"/>
    <x v="0"/>
    <x v="4"/>
    <x v="1"/>
    <x v="0"/>
    <x v="5"/>
    <x v="2"/>
    <x v="0"/>
  </r>
  <r>
    <x v="4343"/>
    <x v="596"/>
    <x v="1"/>
    <x v="4"/>
    <x v="0"/>
    <x v="3"/>
    <x v="17"/>
    <s v="Surabaya"/>
    <x v="0"/>
    <x v="31"/>
    <x v="0"/>
    <x v="5"/>
    <n v="1"/>
    <n v="137.5"/>
    <n v="7"/>
    <n v="127.87"/>
    <n v="127.87"/>
    <n v="15700"/>
    <n v="2007559"/>
    <s v="IDR"/>
    <x v="4340"/>
    <x v="1"/>
    <x v="0"/>
    <x v="1"/>
    <x v="1"/>
    <x v="0"/>
    <x v="7"/>
    <x v="0"/>
  </r>
  <r>
    <x v="4344"/>
    <x v="410"/>
    <x v="1"/>
    <x v="5"/>
    <x v="0"/>
    <x v="3"/>
    <x v="17"/>
    <s v="Surabaya"/>
    <x v="3"/>
    <x v="42"/>
    <x v="6"/>
    <x v="4"/>
    <n v="2"/>
    <n v="1233.31"/>
    <n v="0"/>
    <n v="1233.31"/>
    <n v="2466.62"/>
    <n v="15700"/>
    <n v="38725934"/>
    <s v="IDR"/>
    <x v="4341"/>
    <x v="2"/>
    <x v="4"/>
    <x v="3"/>
    <x v="2"/>
    <x v="0"/>
    <x v="7"/>
    <x v="0"/>
  </r>
  <r>
    <x v="4345"/>
    <x v="410"/>
    <x v="1"/>
    <x v="5"/>
    <x v="0"/>
    <x v="3"/>
    <x v="17"/>
    <s v="Surabaya"/>
    <x v="5"/>
    <x v="10"/>
    <x v="5"/>
    <x v="10"/>
    <n v="1"/>
    <n v="1016.58"/>
    <n v="0"/>
    <n v="1016.58"/>
    <n v="1016.58"/>
    <n v="15700"/>
    <n v="15960306"/>
    <s v="IDR"/>
    <x v="4342"/>
    <x v="5"/>
    <x v="0"/>
    <x v="1"/>
    <x v="2"/>
    <x v="0"/>
    <x v="2"/>
    <x v="0"/>
  </r>
  <r>
    <x v="4346"/>
    <x v="633"/>
    <x v="1"/>
    <x v="6"/>
    <x v="1"/>
    <x v="3"/>
    <x v="17"/>
    <s v="Surabaya"/>
    <x v="1"/>
    <x v="25"/>
    <x v="0"/>
    <x v="1"/>
    <n v="2"/>
    <n v="35.909999999999997"/>
    <n v="3"/>
    <n v="34.83"/>
    <n v="69.66"/>
    <n v="15700"/>
    <n v="1093662"/>
    <s v="IDR"/>
    <x v="4343"/>
    <x v="1"/>
    <x v="2"/>
    <x v="0"/>
    <x v="1"/>
    <x v="0"/>
    <x v="21"/>
    <x v="0"/>
  </r>
  <r>
    <x v="4347"/>
    <x v="552"/>
    <x v="1"/>
    <x v="6"/>
    <x v="1"/>
    <x v="3"/>
    <x v="17"/>
    <s v="Surabaya"/>
    <x v="1"/>
    <x v="19"/>
    <x v="0"/>
    <x v="4"/>
    <n v="1"/>
    <n v="76.44"/>
    <n v="2"/>
    <n v="74.91"/>
    <n v="74.91"/>
    <n v="15700"/>
    <n v="1176087"/>
    <s v="IDR"/>
    <x v="4344"/>
    <x v="1"/>
    <x v="6"/>
    <x v="3"/>
    <x v="4"/>
    <x v="0"/>
    <x v="14"/>
    <x v="2"/>
  </r>
  <r>
    <x v="4348"/>
    <x v="158"/>
    <x v="1"/>
    <x v="1"/>
    <x v="1"/>
    <x v="3"/>
    <x v="17"/>
    <s v="Surabaya"/>
    <x v="4"/>
    <x v="11"/>
    <x v="5"/>
    <x v="4"/>
    <n v="4"/>
    <n v="1052.08"/>
    <n v="2"/>
    <n v="1031.04"/>
    <n v="4124.16"/>
    <n v="15700"/>
    <n v="64749312"/>
    <s v="IDR"/>
    <x v="4345"/>
    <x v="3"/>
    <x v="2"/>
    <x v="1"/>
    <x v="0"/>
    <x v="6"/>
    <x v="3"/>
    <x v="0"/>
  </r>
  <r>
    <x v="4349"/>
    <x v="924"/>
    <x v="1"/>
    <x v="1"/>
    <x v="1"/>
    <x v="3"/>
    <x v="17"/>
    <s v="Surabaya"/>
    <x v="2"/>
    <x v="2"/>
    <x v="0"/>
    <x v="7"/>
    <n v="1"/>
    <n v="303.83"/>
    <n v="7"/>
    <n v="282.56"/>
    <n v="282.56"/>
    <n v="15700"/>
    <n v="4436192"/>
    <s v="IDR"/>
    <x v="4346"/>
    <x v="0"/>
    <x v="4"/>
    <x v="2"/>
    <x v="1"/>
    <x v="0"/>
    <x v="3"/>
    <x v="0"/>
  </r>
  <r>
    <x v="4350"/>
    <x v="568"/>
    <x v="1"/>
    <x v="7"/>
    <x v="2"/>
    <x v="3"/>
    <x v="17"/>
    <s v="Surabaya"/>
    <x v="0"/>
    <x v="20"/>
    <x v="0"/>
    <x v="3"/>
    <n v="1"/>
    <n v="229.62"/>
    <n v="2"/>
    <n v="225.03"/>
    <n v="225.03"/>
    <n v="15700"/>
    <n v="3532971"/>
    <s v="IDR"/>
    <x v="4347"/>
    <x v="2"/>
    <x v="3"/>
    <x v="0"/>
    <x v="0"/>
    <x v="0"/>
    <x v="18"/>
    <x v="0"/>
  </r>
  <r>
    <x v="4351"/>
    <x v="371"/>
    <x v="1"/>
    <x v="10"/>
    <x v="3"/>
    <x v="3"/>
    <x v="17"/>
    <s v="Surabaya"/>
    <x v="4"/>
    <x v="26"/>
    <x v="2"/>
    <x v="0"/>
    <n v="2"/>
    <n v="718.53"/>
    <n v="7"/>
    <n v="668.23"/>
    <n v="1336.46"/>
    <n v="15700"/>
    <n v="20982422"/>
    <s v="IDR"/>
    <x v="4348"/>
    <x v="2"/>
    <x v="6"/>
    <x v="1"/>
    <x v="2"/>
    <x v="6"/>
    <x v="14"/>
    <x v="0"/>
  </r>
  <r>
    <x v="4352"/>
    <x v="300"/>
    <x v="2"/>
    <x v="4"/>
    <x v="0"/>
    <x v="3"/>
    <x v="17"/>
    <s v="Surabaya"/>
    <x v="4"/>
    <x v="26"/>
    <x v="7"/>
    <x v="19"/>
    <n v="3"/>
    <n v="690.24"/>
    <n v="0"/>
    <n v="690.24"/>
    <n v="2070.7199999999998"/>
    <n v="15700"/>
    <n v="32510304"/>
    <s v="IDR"/>
    <x v="4349"/>
    <x v="0"/>
    <x v="4"/>
    <x v="3"/>
    <x v="3"/>
    <x v="1"/>
    <x v="12"/>
    <x v="0"/>
  </r>
  <r>
    <x v="4353"/>
    <x v="417"/>
    <x v="2"/>
    <x v="5"/>
    <x v="0"/>
    <x v="3"/>
    <x v="17"/>
    <s v="Surabaya"/>
    <x v="1"/>
    <x v="41"/>
    <x v="0"/>
    <x v="5"/>
    <n v="2"/>
    <n v="293.83"/>
    <n v="0"/>
    <n v="293.83"/>
    <n v="587.66"/>
    <n v="15700"/>
    <n v="9226262"/>
    <s v="IDR"/>
    <x v="4350"/>
    <x v="3"/>
    <x v="6"/>
    <x v="2"/>
    <x v="2"/>
    <x v="0"/>
    <x v="3"/>
    <x v="0"/>
  </r>
  <r>
    <x v="4354"/>
    <x v="669"/>
    <x v="2"/>
    <x v="5"/>
    <x v="0"/>
    <x v="3"/>
    <x v="17"/>
    <s v="Surabaya"/>
    <x v="1"/>
    <x v="1"/>
    <x v="0"/>
    <x v="5"/>
    <n v="2"/>
    <n v="27.67"/>
    <n v="0"/>
    <n v="27.67"/>
    <n v="55.34"/>
    <n v="15700"/>
    <n v="868838"/>
    <s v="IDR"/>
    <x v="4351"/>
    <x v="4"/>
    <x v="1"/>
    <x v="3"/>
    <x v="0"/>
    <x v="0"/>
    <x v="3"/>
    <x v="2"/>
  </r>
  <r>
    <x v="4355"/>
    <x v="853"/>
    <x v="2"/>
    <x v="1"/>
    <x v="1"/>
    <x v="3"/>
    <x v="17"/>
    <s v="Surabaya"/>
    <x v="0"/>
    <x v="35"/>
    <x v="0"/>
    <x v="11"/>
    <n v="3"/>
    <n v="519.05999999999995"/>
    <n v="15"/>
    <n v="441.2"/>
    <n v="1323.6"/>
    <n v="15700"/>
    <n v="20780520"/>
    <s v="IDR"/>
    <x v="4352"/>
    <x v="4"/>
    <x v="0"/>
    <x v="3"/>
    <x v="2"/>
    <x v="0"/>
    <x v="19"/>
    <x v="0"/>
  </r>
  <r>
    <x v="4356"/>
    <x v="301"/>
    <x v="2"/>
    <x v="9"/>
    <x v="1"/>
    <x v="3"/>
    <x v="17"/>
    <s v="Surabaya"/>
    <x v="3"/>
    <x v="24"/>
    <x v="8"/>
    <x v="6"/>
    <n v="1"/>
    <n v="1377.35"/>
    <n v="0"/>
    <n v="1377.35"/>
    <n v="1377.35"/>
    <n v="15700"/>
    <n v="21624395"/>
    <s v="IDR"/>
    <x v="4353"/>
    <x v="4"/>
    <x v="5"/>
    <x v="2"/>
    <x v="4"/>
    <x v="0"/>
    <x v="3"/>
    <x v="0"/>
  </r>
  <r>
    <x v="4357"/>
    <x v="570"/>
    <x v="2"/>
    <x v="9"/>
    <x v="1"/>
    <x v="3"/>
    <x v="17"/>
    <s v="Surabaya"/>
    <x v="4"/>
    <x v="26"/>
    <x v="7"/>
    <x v="4"/>
    <n v="3"/>
    <n v="741.93"/>
    <n v="3"/>
    <n v="719.67"/>
    <n v="2159.0100000000002"/>
    <n v="15700"/>
    <n v="33896457"/>
    <s v="IDR"/>
    <x v="4354"/>
    <x v="1"/>
    <x v="4"/>
    <x v="3"/>
    <x v="0"/>
    <x v="5"/>
    <x v="2"/>
    <x v="0"/>
  </r>
  <r>
    <x v="4358"/>
    <x v="264"/>
    <x v="2"/>
    <x v="9"/>
    <x v="1"/>
    <x v="3"/>
    <x v="17"/>
    <s v="Surabaya"/>
    <x v="2"/>
    <x v="38"/>
    <x v="0"/>
    <x v="15"/>
    <n v="2"/>
    <n v="419.78"/>
    <n v="0"/>
    <n v="419.78"/>
    <n v="839.56"/>
    <n v="15700"/>
    <n v="13181092"/>
    <s v="IDR"/>
    <x v="4355"/>
    <x v="2"/>
    <x v="3"/>
    <x v="0"/>
    <x v="1"/>
    <x v="0"/>
    <x v="19"/>
    <x v="0"/>
  </r>
  <r>
    <x v="4359"/>
    <x v="498"/>
    <x v="2"/>
    <x v="3"/>
    <x v="2"/>
    <x v="3"/>
    <x v="17"/>
    <s v="Surabaya"/>
    <x v="1"/>
    <x v="1"/>
    <x v="0"/>
    <x v="4"/>
    <n v="1"/>
    <n v="29.7"/>
    <n v="3"/>
    <n v="28.81"/>
    <n v="28.81"/>
    <n v="15700"/>
    <n v="452317"/>
    <s v="IDR"/>
    <x v="4356"/>
    <x v="3"/>
    <x v="3"/>
    <x v="1"/>
    <x v="2"/>
    <x v="0"/>
    <x v="3"/>
    <x v="0"/>
  </r>
  <r>
    <x v="4360"/>
    <x v="525"/>
    <x v="2"/>
    <x v="7"/>
    <x v="2"/>
    <x v="3"/>
    <x v="17"/>
    <s v="Surabaya"/>
    <x v="2"/>
    <x v="38"/>
    <x v="0"/>
    <x v="7"/>
    <n v="3"/>
    <n v="377.15"/>
    <n v="10"/>
    <n v="339.44"/>
    <n v="1018.32"/>
    <n v="15700"/>
    <n v="15987624"/>
    <s v="IDR"/>
    <x v="4357"/>
    <x v="2"/>
    <x v="2"/>
    <x v="1"/>
    <x v="0"/>
    <x v="0"/>
    <x v="0"/>
    <x v="0"/>
  </r>
  <r>
    <x v="4361"/>
    <x v="1079"/>
    <x v="2"/>
    <x v="7"/>
    <x v="2"/>
    <x v="3"/>
    <x v="17"/>
    <s v="Surabaya"/>
    <x v="4"/>
    <x v="12"/>
    <x v="3"/>
    <x v="13"/>
    <n v="1"/>
    <n v="903.55"/>
    <n v="0"/>
    <n v="903.55"/>
    <n v="903.55"/>
    <n v="15700"/>
    <n v="14185735"/>
    <s v="IDR"/>
    <x v="4358"/>
    <x v="0"/>
    <x v="2"/>
    <x v="3"/>
    <x v="4"/>
    <x v="3"/>
    <x v="5"/>
    <x v="0"/>
  </r>
  <r>
    <x v="4362"/>
    <x v="60"/>
    <x v="2"/>
    <x v="10"/>
    <x v="3"/>
    <x v="3"/>
    <x v="17"/>
    <s v="Surabaya"/>
    <x v="4"/>
    <x v="26"/>
    <x v="2"/>
    <x v="0"/>
    <n v="2"/>
    <n v="739.57"/>
    <n v="2"/>
    <n v="724.78"/>
    <n v="1449.56"/>
    <n v="15700"/>
    <n v="22758092"/>
    <s v="IDR"/>
    <x v="4359"/>
    <x v="3"/>
    <x v="5"/>
    <x v="0"/>
    <x v="1"/>
    <x v="6"/>
    <x v="11"/>
    <x v="0"/>
  </r>
  <r>
    <x v="4363"/>
    <x v="284"/>
    <x v="2"/>
    <x v="8"/>
    <x v="3"/>
    <x v="3"/>
    <x v="17"/>
    <s v="Surabaya"/>
    <x v="3"/>
    <x v="28"/>
    <x v="8"/>
    <x v="3"/>
    <n v="4"/>
    <n v="605.84"/>
    <n v="0"/>
    <n v="605.84"/>
    <n v="2423.36"/>
    <n v="15700"/>
    <n v="38046752"/>
    <s v="IDR"/>
    <x v="4360"/>
    <x v="1"/>
    <x v="3"/>
    <x v="3"/>
    <x v="3"/>
    <x v="0"/>
    <x v="3"/>
    <x v="0"/>
  </r>
  <r>
    <x v="4364"/>
    <x v="477"/>
    <x v="2"/>
    <x v="11"/>
    <x v="3"/>
    <x v="3"/>
    <x v="17"/>
    <s v="Surabaya"/>
    <x v="4"/>
    <x v="13"/>
    <x v="5"/>
    <x v="17"/>
    <n v="1"/>
    <n v="952.83"/>
    <n v="0"/>
    <n v="952.83"/>
    <n v="952.83"/>
    <n v="15700"/>
    <n v="14959431"/>
    <s v="IDR"/>
    <x v="4361"/>
    <x v="4"/>
    <x v="6"/>
    <x v="2"/>
    <x v="0"/>
    <x v="5"/>
    <x v="3"/>
    <x v="0"/>
  </r>
  <r>
    <x v="4365"/>
    <x v="177"/>
    <x v="2"/>
    <x v="11"/>
    <x v="3"/>
    <x v="3"/>
    <x v="17"/>
    <s v="Surabaya"/>
    <x v="4"/>
    <x v="37"/>
    <x v="4"/>
    <x v="0"/>
    <n v="1"/>
    <n v="936.66"/>
    <n v="7"/>
    <n v="871.09"/>
    <n v="871.09"/>
    <n v="15700"/>
    <n v="13676113"/>
    <s v="IDR"/>
    <x v="4362"/>
    <x v="4"/>
    <x v="5"/>
    <x v="3"/>
    <x v="3"/>
    <x v="1"/>
    <x v="17"/>
    <x v="0"/>
  </r>
  <r>
    <x v="4366"/>
    <x v="91"/>
    <x v="0"/>
    <x v="0"/>
    <x v="0"/>
    <x v="3"/>
    <x v="17"/>
    <s v="Tangerang"/>
    <x v="1"/>
    <x v="25"/>
    <x v="0"/>
    <x v="6"/>
    <n v="4"/>
    <n v="41.36"/>
    <n v="0"/>
    <n v="41.36"/>
    <n v="165.44"/>
    <n v="15700"/>
    <n v="2597408"/>
    <s v="IDR"/>
    <x v="4363"/>
    <x v="1"/>
    <x v="1"/>
    <x v="3"/>
    <x v="2"/>
    <x v="0"/>
    <x v="16"/>
    <x v="2"/>
  </r>
  <r>
    <x v="4367"/>
    <x v="502"/>
    <x v="0"/>
    <x v="6"/>
    <x v="1"/>
    <x v="3"/>
    <x v="17"/>
    <s v="Tangerang"/>
    <x v="4"/>
    <x v="33"/>
    <x v="4"/>
    <x v="17"/>
    <n v="2"/>
    <n v="1117.4000000000001"/>
    <n v="0"/>
    <n v="1117.4000000000001"/>
    <n v="2234.8000000000002"/>
    <n v="15700"/>
    <n v="35086360"/>
    <s v="IDR"/>
    <x v="4364"/>
    <x v="3"/>
    <x v="1"/>
    <x v="2"/>
    <x v="0"/>
    <x v="3"/>
    <x v="3"/>
    <x v="0"/>
  </r>
  <r>
    <x v="4368"/>
    <x v="377"/>
    <x v="0"/>
    <x v="6"/>
    <x v="1"/>
    <x v="3"/>
    <x v="17"/>
    <s v="Tangerang"/>
    <x v="4"/>
    <x v="12"/>
    <x v="7"/>
    <x v="9"/>
    <n v="1"/>
    <n v="878.01"/>
    <n v="0"/>
    <n v="878.01"/>
    <n v="878.01"/>
    <n v="15700"/>
    <n v="13784757"/>
    <s v="IDR"/>
    <x v="4365"/>
    <x v="5"/>
    <x v="2"/>
    <x v="2"/>
    <x v="1"/>
    <x v="2"/>
    <x v="17"/>
    <x v="0"/>
  </r>
  <r>
    <x v="4369"/>
    <x v="65"/>
    <x v="0"/>
    <x v="10"/>
    <x v="3"/>
    <x v="3"/>
    <x v="17"/>
    <s v="Tangerang"/>
    <x v="5"/>
    <x v="9"/>
    <x v="7"/>
    <x v="14"/>
    <n v="1"/>
    <n v="420.5"/>
    <n v="0"/>
    <n v="420.5"/>
    <n v="420.5"/>
    <n v="15700"/>
    <n v="6601850"/>
    <s v="IDR"/>
    <x v="4366"/>
    <x v="2"/>
    <x v="6"/>
    <x v="2"/>
    <x v="3"/>
    <x v="0"/>
    <x v="5"/>
    <x v="0"/>
  </r>
  <r>
    <x v="4370"/>
    <x v="400"/>
    <x v="0"/>
    <x v="10"/>
    <x v="3"/>
    <x v="3"/>
    <x v="17"/>
    <s v="Tangerang"/>
    <x v="1"/>
    <x v="1"/>
    <x v="0"/>
    <x v="4"/>
    <n v="1"/>
    <n v="29.51"/>
    <n v="3"/>
    <n v="28.62"/>
    <n v="28.62"/>
    <n v="15700"/>
    <n v="449334"/>
    <s v="IDR"/>
    <x v="4367"/>
    <x v="2"/>
    <x v="3"/>
    <x v="3"/>
    <x v="3"/>
    <x v="0"/>
    <x v="6"/>
    <x v="0"/>
  </r>
  <r>
    <x v="4371"/>
    <x v="838"/>
    <x v="0"/>
    <x v="11"/>
    <x v="3"/>
    <x v="3"/>
    <x v="17"/>
    <s v="Tangerang"/>
    <x v="4"/>
    <x v="6"/>
    <x v="7"/>
    <x v="17"/>
    <n v="1"/>
    <n v="1119.8"/>
    <n v="0"/>
    <n v="1119.8"/>
    <n v="1119.8"/>
    <n v="15700"/>
    <n v="17580860"/>
    <s v="IDR"/>
    <x v="4368"/>
    <x v="0"/>
    <x v="5"/>
    <x v="0"/>
    <x v="3"/>
    <x v="2"/>
    <x v="15"/>
    <x v="0"/>
  </r>
  <r>
    <x v="4372"/>
    <x v="1043"/>
    <x v="0"/>
    <x v="11"/>
    <x v="3"/>
    <x v="3"/>
    <x v="17"/>
    <s v="Tangerang"/>
    <x v="4"/>
    <x v="40"/>
    <x v="4"/>
    <x v="15"/>
    <n v="2"/>
    <n v="853.47"/>
    <n v="0"/>
    <n v="853.47"/>
    <n v="1706.94"/>
    <n v="15700"/>
    <n v="26798958"/>
    <s v="IDR"/>
    <x v="4369"/>
    <x v="2"/>
    <x v="6"/>
    <x v="1"/>
    <x v="1"/>
    <x v="6"/>
    <x v="15"/>
    <x v="0"/>
  </r>
  <r>
    <x v="4373"/>
    <x v="446"/>
    <x v="1"/>
    <x v="4"/>
    <x v="0"/>
    <x v="3"/>
    <x v="17"/>
    <s v="Tangerang"/>
    <x v="4"/>
    <x v="6"/>
    <x v="2"/>
    <x v="4"/>
    <n v="5"/>
    <n v="1203.23"/>
    <n v="3"/>
    <n v="1167.1300000000001"/>
    <n v="5835.65"/>
    <n v="15700"/>
    <n v="91619705"/>
    <s v="IDR"/>
    <x v="4370"/>
    <x v="4"/>
    <x v="4"/>
    <x v="3"/>
    <x v="2"/>
    <x v="1"/>
    <x v="1"/>
    <x v="0"/>
  </r>
  <r>
    <x v="4374"/>
    <x v="596"/>
    <x v="1"/>
    <x v="4"/>
    <x v="0"/>
    <x v="3"/>
    <x v="17"/>
    <s v="Tangerang"/>
    <x v="5"/>
    <x v="15"/>
    <x v="5"/>
    <x v="8"/>
    <n v="3"/>
    <n v="756.68"/>
    <n v="0"/>
    <n v="756.68"/>
    <n v="2270.04"/>
    <n v="15700"/>
    <n v="35639628"/>
    <s v="IDR"/>
    <x v="4371"/>
    <x v="5"/>
    <x v="5"/>
    <x v="2"/>
    <x v="3"/>
    <x v="0"/>
    <x v="1"/>
    <x v="0"/>
  </r>
  <r>
    <x v="4375"/>
    <x v="275"/>
    <x v="1"/>
    <x v="5"/>
    <x v="0"/>
    <x v="3"/>
    <x v="17"/>
    <s v="Tangerang"/>
    <x v="3"/>
    <x v="24"/>
    <x v="10"/>
    <x v="3"/>
    <n v="1"/>
    <n v="1290.55"/>
    <n v="0"/>
    <n v="1290.55"/>
    <n v="1290.55"/>
    <n v="15700"/>
    <n v="20261635"/>
    <s v="IDR"/>
    <x v="4372"/>
    <x v="1"/>
    <x v="6"/>
    <x v="0"/>
    <x v="3"/>
    <x v="0"/>
    <x v="3"/>
    <x v="0"/>
  </r>
  <r>
    <x v="4376"/>
    <x v="909"/>
    <x v="1"/>
    <x v="9"/>
    <x v="1"/>
    <x v="3"/>
    <x v="17"/>
    <s v="Tangerang"/>
    <x v="0"/>
    <x v="0"/>
    <x v="0"/>
    <x v="3"/>
    <n v="2"/>
    <n v="175.66"/>
    <n v="0"/>
    <n v="175.66"/>
    <n v="351.32"/>
    <n v="15700"/>
    <n v="5515724"/>
    <s v="IDR"/>
    <x v="4373"/>
    <x v="0"/>
    <x v="6"/>
    <x v="2"/>
    <x v="2"/>
    <x v="0"/>
    <x v="10"/>
    <x v="0"/>
  </r>
  <r>
    <x v="4377"/>
    <x v="219"/>
    <x v="1"/>
    <x v="3"/>
    <x v="2"/>
    <x v="3"/>
    <x v="17"/>
    <s v="Tangerang"/>
    <x v="3"/>
    <x v="3"/>
    <x v="6"/>
    <x v="3"/>
    <n v="2"/>
    <n v="1967.24"/>
    <n v="0"/>
    <n v="1967.24"/>
    <n v="3934.48"/>
    <n v="15700"/>
    <n v="61771336"/>
    <s v="IDR"/>
    <x v="4374"/>
    <x v="4"/>
    <x v="6"/>
    <x v="1"/>
    <x v="4"/>
    <x v="0"/>
    <x v="3"/>
    <x v="0"/>
  </r>
  <r>
    <x v="4378"/>
    <x v="601"/>
    <x v="1"/>
    <x v="3"/>
    <x v="2"/>
    <x v="3"/>
    <x v="17"/>
    <s v="Tangerang"/>
    <x v="4"/>
    <x v="13"/>
    <x v="3"/>
    <x v="1"/>
    <n v="2"/>
    <n v="922.97"/>
    <n v="0"/>
    <n v="922.97"/>
    <n v="1845.94"/>
    <n v="15700"/>
    <n v="28981258"/>
    <s v="IDR"/>
    <x v="4375"/>
    <x v="3"/>
    <x v="4"/>
    <x v="2"/>
    <x v="3"/>
    <x v="4"/>
    <x v="16"/>
    <x v="0"/>
  </r>
  <r>
    <x v="4379"/>
    <x v="1080"/>
    <x v="1"/>
    <x v="10"/>
    <x v="3"/>
    <x v="3"/>
    <x v="17"/>
    <s v="Tangerang"/>
    <x v="4"/>
    <x v="40"/>
    <x v="2"/>
    <x v="19"/>
    <n v="1"/>
    <n v="848.41"/>
    <n v="0"/>
    <n v="848.41"/>
    <n v="848.41"/>
    <n v="15700"/>
    <n v="13320037"/>
    <s v="IDR"/>
    <x v="4376"/>
    <x v="4"/>
    <x v="5"/>
    <x v="2"/>
    <x v="2"/>
    <x v="1"/>
    <x v="3"/>
    <x v="0"/>
  </r>
  <r>
    <x v="4380"/>
    <x v="781"/>
    <x v="1"/>
    <x v="11"/>
    <x v="3"/>
    <x v="3"/>
    <x v="17"/>
    <s v="Tangerang"/>
    <x v="4"/>
    <x v="37"/>
    <x v="7"/>
    <x v="17"/>
    <n v="2"/>
    <n v="999.03"/>
    <n v="0"/>
    <n v="999.03"/>
    <n v="1998.06"/>
    <n v="15700"/>
    <n v="31369542"/>
    <s v="IDR"/>
    <x v="4377"/>
    <x v="4"/>
    <x v="5"/>
    <x v="2"/>
    <x v="1"/>
    <x v="2"/>
    <x v="19"/>
    <x v="0"/>
  </r>
  <r>
    <x v="4381"/>
    <x v="322"/>
    <x v="1"/>
    <x v="11"/>
    <x v="3"/>
    <x v="3"/>
    <x v="17"/>
    <s v="Tangerang"/>
    <x v="1"/>
    <x v="5"/>
    <x v="0"/>
    <x v="1"/>
    <n v="1"/>
    <n v="104.4"/>
    <n v="0"/>
    <n v="104.4"/>
    <n v="104.4"/>
    <n v="15700"/>
    <n v="1639080"/>
    <s v="IDR"/>
    <x v="4378"/>
    <x v="5"/>
    <x v="4"/>
    <x v="0"/>
    <x v="4"/>
    <x v="0"/>
    <x v="21"/>
    <x v="0"/>
  </r>
  <r>
    <x v="4382"/>
    <x v="196"/>
    <x v="2"/>
    <x v="5"/>
    <x v="0"/>
    <x v="3"/>
    <x v="17"/>
    <s v="Tangerang"/>
    <x v="5"/>
    <x v="15"/>
    <x v="2"/>
    <x v="8"/>
    <n v="1"/>
    <n v="803.18"/>
    <n v="7"/>
    <n v="746.96"/>
    <n v="746.96"/>
    <n v="15700"/>
    <n v="11727272"/>
    <s v="IDR"/>
    <x v="4379"/>
    <x v="5"/>
    <x v="5"/>
    <x v="0"/>
    <x v="0"/>
    <x v="0"/>
    <x v="3"/>
    <x v="1"/>
  </r>
  <r>
    <x v="4383"/>
    <x v="764"/>
    <x v="2"/>
    <x v="6"/>
    <x v="1"/>
    <x v="3"/>
    <x v="17"/>
    <s v="Tangerang"/>
    <x v="4"/>
    <x v="12"/>
    <x v="4"/>
    <x v="1"/>
    <n v="1"/>
    <n v="873.42"/>
    <n v="7"/>
    <n v="812.28"/>
    <n v="812.28"/>
    <n v="15700"/>
    <n v="12752796"/>
    <s v="IDR"/>
    <x v="4380"/>
    <x v="0"/>
    <x v="4"/>
    <x v="0"/>
    <x v="0"/>
    <x v="6"/>
    <x v="10"/>
    <x v="0"/>
  </r>
  <r>
    <x v="4384"/>
    <x v="935"/>
    <x v="2"/>
    <x v="1"/>
    <x v="1"/>
    <x v="3"/>
    <x v="17"/>
    <s v="Tangerang"/>
    <x v="4"/>
    <x v="21"/>
    <x v="2"/>
    <x v="4"/>
    <n v="4"/>
    <n v="839.21"/>
    <n v="7"/>
    <n v="780.47"/>
    <n v="3121.88"/>
    <n v="15700"/>
    <n v="49013516"/>
    <s v="IDR"/>
    <x v="4381"/>
    <x v="5"/>
    <x v="6"/>
    <x v="3"/>
    <x v="2"/>
    <x v="1"/>
    <x v="3"/>
    <x v="1"/>
  </r>
  <r>
    <x v="4385"/>
    <x v="359"/>
    <x v="2"/>
    <x v="2"/>
    <x v="2"/>
    <x v="3"/>
    <x v="17"/>
    <s v="Tangerang"/>
    <x v="1"/>
    <x v="41"/>
    <x v="0"/>
    <x v="4"/>
    <n v="1"/>
    <n v="281.82"/>
    <n v="2"/>
    <n v="276.18"/>
    <n v="276.18"/>
    <n v="15700"/>
    <n v="4336026"/>
    <s v="IDR"/>
    <x v="4382"/>
    <x v="3"/>
    <x v="2"/>
    <x v="1"/>
    <x v="0"/>
    <x v="0"/>
    <x v="9"/>
    <x v="0"/>
  </r>
  <r>
    <x v="4386"/>
    <x v="60"/>
    <x v="2"/>
    <x v="10"/>
    <x v="3"/>
    <x v="3"/>
    <x v="17"/>
    <s v="Tangerang"/>
    <x v="4"/>
    <x v="11"/>
    <x v="5"/>
    <x v="19"/>
    <n v="3"/>
    <n v="941.78"/>
    <n v="7"/>
    <n v="875.86"/>
    <n v="2627.58"/>
    <n v="15700"/>
    <n v="41253006"/>
    <s v="IDR"/>
    <x v="4383"/>
    <x v="3"/>
    <x v="6"/>
    <x v="0"/>
    <x v="3"/>
    <x v="1"/>
    <x v="3"/>
    <x v="0"/>
  </r>
  <r>
    <x v="4387"/>
    <x v="437"/>
    <x v="2"/>
    <x v="8"/>
    <x v="3"/>
    <x v="3"/>
    <x v="17"/>
    <s v="Tangerang"/>
    <x v="4"/>
    <x v="11"/>
    <x v="7"/>
    <x v="12"/>
    <n v="2"/>
    <n v="1048.83"/>
    <n v="0"/>
    <n v="1048.83"/>
    <n v="2097.66"/>
    <n v="15700"/>
    <n v="32933262"/>
    <s v="IDR"/>
    <x v="4384"/>
    <x v="4"/>
    <x v="3"/>
    <x v="2"/>
    <x v="0"/>
    <x v="6"/>
    <x v="9"/>
    <x v="0"/>
  </r>
  <r>
    <x v="4388"/>
    <x v="345"/>
    <x v="2"/>
    <x v="8"/>
    <x v="3"/>
    <x v="3"/>
    <x v="17"/>
    <s v="Tangerang"/>
    <x v="4"/>
    <x v="27"/>
    <x v="3"/>
    <x v="4"/>
    <n v="2"/>
    <n v="961.88"/>
    <n v="0"/>
    <n v="961.88"/>
    <n v="1923.76"/>
    <n v="15700"/>
    <n v="30203032"/>
    <s v="IDR"/>
    <x v="4385"/>
    <x v="2"/>
    <x v="5"/>
    <x v="1"/>
    <x v="1"/>
    <x v="1"/>
    <x v="3"/>
    <x v="0"/>
  </r>
  <r>
    <x v="4389"/>
    <x v="705"/>
    <x v="2"/>
    <x v="11"/>
    <x v="3"/>
    <x v="3"/>
    <x v="17"/>
    <s v="Tangerang"/>
    <x v="4"/>
    <x v="21"/>
    <x v="5"/>
    <x v="17"/>
    <n v="1"/>
    <n v="774.98"/>
    <n v="0"/>
    <n v="774.98"/>
    <n v="774.98"/>
    <n v="15700"/>
    <n v="12167186"/>
    <s v="IDR"/>
    <x v="4386"/>
    <x v="4"/>
    <x v="1"/>
    <x v="2"/>
    <x v="4"/>
    <x v="2"/>
    <x v="3"/>
    <x v="2"/>
  </r>
  <r>
    <x v="4390"/>
    <x v="589"/>
    <x v="0"/>
    <x v="0"/>
    <x v="0"/>
    <x v="2"/>
    <x v="18"/>
    <s v="Bray"/>
    <x v="1"/>
    <x v="16"/>
    <x v="0"/>
    <x v="1"/>
    <n v="2"/>
    <n v="122.37"/>
    <n v="0"/>
    <n v="122.37"/>
    <n v="244.74"/>
    <n v="0.92"/>
    <n v="225.16"/>
    <s v="EUR"/>
    <x v="4387"/>
    <x v="3"/>
    <x v="5"/>
    <x v="3"/>
    <x v="0"/>
    <x v="0"/>
    <x v="19"/>
    <x v="0"/>
  </r>
  <r>
    <x v="4391"/>
    <x v="613"/>
    <x v="0"/>
    <x v="1"/>
    <x v="1"/>
    <x v="2"/>
    <x v="18"/>
    <s v="Bray"/>
    <x v="4"/>
    <x v="12"/>
    <x v="5"/>
    <x v="12"/>
    <n v="1"/>
    <n v="879.37"/>
    <n v="5"/>
    <n v="835.4"/>
    <n v="835.4"/>
    <n v="0.92"/>
    <n v="768.57"/>
    <s v="EUR"/>
    <x v="4388"/>
    <x v="2"/>
    <x v="3"/>
    <x v="1"/>
    <x v="2"/>
    <x v="5"/>
    <x v="5"/>
    <x v="0"/>
  </r>
  <r>
    <x v="4392"/>
    <x v="715"/>
    <x v="0"/>
    <x v="9"/>
    <x v="1"/>
    <x v="2"/>
    <x v="18"/>
    <s v="Bray"/>
    <x v="4"/>
    <x v="33"/>
    <x v="4"/>
    <x v="7"/>
    <n v="2"/>
    <n v="1072.3599999999999"/>
    <n v="2"/>
    <n v="1050.9100000000001"/>
    <n v="2101.8200000000002"/>
    <n v="0.92"/>
    <n v="1933.67"/>
    <s v="EUR"/>
    <x v="4389"/>
    <x v="1"/>
    <x v="0"/>
    <x v="1"/>
    <x v="2"/>
    <x v="6"/>
    <x v="3"/>
    <x v="0"/>
  </r>
  <r>
    <x v="4393"/>
    <x v="671"/>
    <x v="0"/>
    <x v="2"/>
    <x v="2"/>
    <x v="2"/>
    <x v="18"/>
    <s v="Bray"/>
    <x v="3"/>
    <x v="28"/>
    <x v="6"/>
    <x v="6"/>
    <n v="1"/>
    <n v="556.89"/>
    <n v="2"/>
    <n v="545.75"/>
    <n v="545.75"/>
    <n v="0.92"/>
    <n v="502.09"/>
    <s v="EUR"/>
    <x v="4390"/>
    <x v="5"/>
    <x v="0"/>
    <x v="0"/>
    <x v="1"/>
    <x v="0"/>
    <x v="3"/>
    <x v="0"/>
  </r>
  <r>
    <x v="4394"/>
    <x v="6"/>
    <x v="0"/>
    <x v="3"/>
    <x v="2"/>
    <x v="2"/>
    <x v="18"/>
    <s v="Bray"/>
    <x v="1"/>
    <x v="32"/>
    <x v="0"/>
    <x v="5"/>
    <n v="2"/>
    <n v="124.95"/>
    <n v="0"/>
    <n v="124.95"/>
    <n v="249.9"/>
    <n v="0.92"/>
    <n v="229.91"/>
    <s v="EUR"/>
    <x v="4391"/>
    <x v="2"/>
    <x v="4"/>
    <x v="0"/>
    <x v="1"/>
    <x v="0"/>
    <x v="16"/>
    <x v="0"/>
  </r>
  <r>
    <x v="4395"/>
    <x v="722"/>
    <x v="0"/>
    <x v="3"/>
    <x v="2"/>
    <x v="2"/>
    <x v="18"/>
    <s v="Bray"/>
    <x v="1"/>
    <x v="16"/>
    <x v="0"/>
    <x v="4"/>
    <n v="4"/>
    <n v="129.29"/>
    <n v="0"/>
    <n v="129.29"/>
    <n v="517.16"/>
    <n v="0.92"/>
    <n v="475.79"/>
    <s v="EUR"/>
    <x v="4392"/>
    <x v="3"/>
    <x v="5"/>
    <x v="0"/>
    <x v="4"/>
    <x v="0"/>
    <x v="17"/>
    <x v="0"/>
  </r>
  <r>
    <x v="4396"/>
    <x v="630"/>
    <x v="0"/>
    <x v="7"/>
    <x v="2"/>
    <x v="2"/>
    <x v="18"/>
    <s v="Bray"/>
    <x v="1"/>
    <x v="30"/>
    <x v="0"/>
    <x v="6"/>
    <n v="3"/>
    <n v="96.89"/>
    <n v="10"/>
    <n v="87.2"/>
    <n v="261.60000000000002"/>
    <n v="0.92"/>
    <n v="240.67"/>
    <s v="EUR"/>
    <x v="4393"/>
    <x v="0"/>
    <x v="4"/>
    <x v="0"/>
    <x v="1"/>
    <x v="0"/>
    <x v="3"/>
    <x v="0"/>
  </r>
  <r>
    <x v="4397"/>
    <x v="546"/>
    <x v="0"/>
    <x v="10"/>
    <x v="3"/>
    <x v="2"/>
    <x v="18"/>
    <s v="Bray"/>
    <x v="1"/>
    <x v="19"/>
    <x v="0"/>
    <x v="4"/>
    <n v="1"/>
    <n v="79.61"/>
    <n v="0"/>
    <n v="79.61"/>
    <n v="79.61"/>
    <n v="0.92"/>
    <n v="73.239999999999995"/>
    <s v="EUR"/>
    <x v="4394"/>
    <x v="1"/>
    <x v="4"/>
    <x v="1"/>
    <x v="1"/>
    <x v="0"/>
    <x v="3"/>
    <x v="0"/>
  </r>
  <r>
    <x v="4398"/>
    <x v="564"/>
    <x v="0"/>
    <x v="11"/>
    <x v="3"/>
    <x v="2"/>
    <x v="18"/>
    <s v="Bray"/>
    <x v="5"/>
    <x v="10"/>
    <x v="5"/>
    <x v="14"/>
    <n v="3"/>
    <n v="1027.49"/>
    <n v="2"/>
    <n v="1006.94"/>
    <n v="3020.82"/>
    <n v="0.92"/>
    <n v="2779.15"/>
    <s v="EUR"/>
    <x v="4395"/>
    <x v="5"/>
    <x v="2"/>
    <x v="3"/>
    <x v="3"/>
    <x v="0"/>
    <x v="3"/>
    <x v="0"/>
  </r>
  <r>
    <x v="4399"/>
    <x v="1057"/>
    <x v="0"/>
    <x v="11"/>
    <x v="3"/>
    <x v="2"/>
    <x v="18"/>
    <s v="Bray"/>
    <x v="0"/>
    <x v="0"/>
    <x v="0"/>
    <x v="3"/>
    <n v="1"/>
    <n v="168.97"/>
    <n v="10"/>
    <n v="152.07"/>
    <n v="152.07"/>
    <n v="0.92"/>
    <n v="139.9"/>
    <s v="EUR"/>
    <x v="679"/>
    <x v="2"/>
    <x v="6"/>
    <x v="3"/>
    <x v="2"/>
    <x v="0"/>
    <x v="18"/>
    <x v="0"/>
  </r>
  <r>
    <x v="4400"/>
    <x v="753"/>
    <x v="1"/>
    <x v="0"/>
    <x v="0"/>
    <x v="2"/>
    <x v="18"/>
    <s v="Bray"/>
    <x v="1"/>
    <x v="36"/>
    <x v="0"/>
    <x v="4"/>
    <n v="2"/>
    <n v="98.48"/>
    <n v="2"/>
    <n v="96.51"/>
    <n v="193.02"/>
    <n v="0.92"/>
    <n v="177.58"/>
    <s v="EUR"/>
    <x v="4396"/>
    <x v="3"/>
    <x v="2"/>
    <x v="0"/>
    <x v="4"/>
    <x v="0"/>
    <x v="13"/>
    <x v="0"/>
  </r>
  <r>
    <x v="4401"/>
    <x v="101"/>
    <x v="1"/>
    <x v="6"/>
    <x v="1"/>
    <x v="2"/>
    <x v="18"/>
    <s v="Bray"/>
    <x v="1"/>
    <x v="19"/>
    <x v="0"/>
    <x v="5"/>
    <n v="3"/>
    <n v="85.03"/>
    <n v="0"/>
    <n v="85.03"/>
    <n v="255.09"/>
    <n v="0.92"/>
    <n v="234.68"/>
    <s v="EUR"/>
    <x v="4397"/>
    <x v="1"/>
    <x v="3"/>
    <x v="2"/>
    <x v="0"/>
    <x v="0"/>
    <x v="3"/>
    <x v="0"/>
  </r>
  <r>
    <x v="4402"/>
    <x v="581"/>
    <x v="1"/>
    <x v="1"/>
    <x v="1"/>
    <x v="2"/>
    <x v="18"/>
    <s v="Bray"/>
    <x v="4"/>
    <x v="27"/>
    <x v="3"/>
    <x v="7"/>
    <n v="1"/>
    <n v="966.09"/>
    <n v="0"/>
    <n v="966.09"/>
    <n v="966.09"/>
    <n v="0.92"/>
    <n v="888.8"/>
    <s v="EUR"/>
    <x v="4398"/>
    <x v="0"/>
    <x v="1"/>
    <x v="0"/>
    <x v="3"/>
    <x v="1"/>
    <x v="8"/>
    <x v="0"/>
  </r>
  <r>
    <x v="4403"/>
    <x v="1059"/>
    <x v="1"/>
    <x v="1"/>
    <x v="1"/>
    <x v="2"/>
    <x v="18"/>
    <s v="Bray"/>
    <x v="2"/>
    <x v="4"/>
    <x v="0"/>
    <x v="2"/>
    <n v="3"/>
    <n v="806.25"/>
    <n v="15"/>
    <n v="685.31"/>
    <n v="2055.9299999999998"/>
    <n v="0.92"/>
    <n v="1891.46"/>
    <s v="EUR"/>
    <x v="4399"/>
    <x v="0"/>
    <x v="2"/>
    <x v="1"/>
    <x v="0"/>
    <x v="0"/>
    <x v="20"/>
    <x v="0"/>
  </r>
  <r>
    <x v="4404"/>
    <x v="978"/>
    <x v="1"/>
    <x v="2"/>
    <x v="2"/>
    <x v="2"/>
    <x v="18"/>
    <s v="Bray"/>
    <x v="0"/>
    <x v="0"/>
    <x v="0"/>
    <x v="5"/>
    <n v="1"/>
    <n v="175.76"/>
    <n v="2"/>
    <n v="172.24"/>
    <n v="172.24"/>
    <n v="0.92"/>
    <n v="158.46"/>
    <s v="EUR"/>
    <x v="4400"/>
    <x v="0"/>
    <x v="5"/>
    <x v="1"/>
    <x v="0"/>
    <x v="0"/>
    <x v="7"/>
    <x v="0"/>
  </r>
  <r>
    <x v="4405"/>
    <x v="105"/>
    <x v="1"/>
    <x v="2"/>
    <x v="2"/>
    <x v="2"/>
    <x v="18"/>
    <s v="Bray"/>
    <x v="0"/>
    <x v="35"/>
    <x v="0"/>
    <x v="0"/>
    <n v="1"/>
    <n v="555.23"/>
    <n v="15"/>
    <n v="471.95"/>
    <n v="471.95"/>
    <n v="0.92"/>
    <n v="434.19"/>
    <s v="EUR"/>
    <x v="4401"/>
    <x v="2"/>
    <x v="0"/>
    <x v="1"/>
    <x v="1"/>
    <x v="0"/>
    <x v="3"/>
    <x v="0"/>
  </r>
  <r>
    <x v="4406"/>
    <x v="476"/>
    <x v="1"/>
    <x v="8"/>
    <x v="3"/>
    <x v="2"/>
    <x v="18"/>
    <s v="Bray"/>
    <x v="1"/>
    <x v="41"/>
    <x v="0"/>
    <x v="5"/>
    <n v="1"/>
    <n v="304.39"/>
    <n v="0"/>
    <n v="304.39"/>
    <n v="304.39"/>
    <n v="0.92"/>
    <n v="280.04000000000002"/>
    <s v="EUR"/>
    <x v="4402"/>
    <x v="5"/>
    <x v="2"/>
    <x v="1"/>
    <x v="3"/>
    <x v="0"/>
    <x v="14"/>
    <x v="1"/>
  </r>
  <r>
    <x v="4407"/>
    <x v="1000"/>
    <x v="1"/>
    <x v="11"/>
    <x v="3"/>
    <x v="2"/>
    <x v="18"/>
    <s v="Bray"/>
    <x v="4"/>
    <x v="13"/>
    <x v="3"/>
    <x v="12"/>
    <n v="2"/>
    <n v="869.45"/>
    <n v="7"/>
    <n v="808.59"/>
    <n v="1617.18"/>
    <n v="0.92"/>
    <n v="1487.81"/>
    <s v="EUR"/>
    <x v="4403"/>
    <x v="4"/>
    <x v="6"/>
    <x v="2"/>
    <x v="4"/>
    <x v="3"/>
    <x v="8"/>
    <x v="0"/>
  </r>
  <r>
    <x v="4408"/>
    <x v="1018"/>
    <x v="2"/>
    <x v="4"/>
    <x v="0"/>
    <x v="2"/>
    <x v="18"/>
    <s v="Bray"/>
    <x v="1"/>
    <x v="41"/>
    <x v="0"/>
    <x v="4"/>
    <n v="1"/>
    <n v="317.88"/>
    <n v="3"/>
    <n v="308.33999999999997"/>
    <n v="308.33999999999997"/>
    <n v="0.92"/>
    <n v="283.67"/>
    <s v="EUR"/>
    <x v="4404"/>
    <x v="1"/>
    <x v="4"/>
    <x v="3"/>
    <x v="1"/>
    <x v="0"/>
    <x v="1"/>
    <x v="0"/>
  </r>
  <r>
    <x v="4409"/>
    <x v="847"/>
    <x v="2"/>
    <x v="4"/>
    <x v="0"/>
    <x v="2"/>
    <x v="18"/>
    <s v="Bray"/>
    <x v="5"/>
    <x v="15"/>
    <x v="3"/>
    <x v="0"/>
    <n v="1"/>
    <n v="831.23"/>
    <n v="0"/>
    <n v="831.23"/>
    <n v="831.23"/>
    <n v="0.92"/>
    <n v="764.73"/>
    <s v="EUR"/>
    <x v="4405"/>
    <x v="2"/>
    <x v="4"/>
    <x v="0"/>
    <x v="1"/>
    <x v="0"/>
    <x v="19"/>
    <x v="0"/>
  </r>
  <r>
    <x v="4410"/>
    <x v="171"/>
    <x v="2"/>
    <x v="5"/>
    <x v="0"/>
    <x v="2"/>
    <x v="18"/>
    <s v="Bray"/>
    <x v="5"/>
    <x v="8"/>
    <x v="5"/>
    <x v="6"/>
    <n v="7"/>
    <n v="506.26"/>
    <n v="7"/>
    <n v="470.82"/>
    <n v="3295.74"/>
    <n v="0.92"/>
    <n v="3032.08"/>
    <s v="EUR"/>
    <x v="4406"/>
    <x v="4"/>
    <x v="1"/>
    <x v="1"/>
    <x v="3"/>
    <x v="0"/>
    <x v="11"/>
    <x v="0"/>
  </r>
  <r>
    <x v="4411"/>
    <x v="522"/>
    <x v="2"/>
    <x v="6"/>
    <x v="1"/>
    <x v="2"/>
    <x v="18"/>
    <s v="Bray"/>
    <x v="1"/>
    <x v="1"/>
    <x v="0"/>
    <x v="1"/>
    <n v="1"/>
    <n v="28.8"/>
    <n v="10"/>
    <n v="25.92"/>
    <n v="25.92"/>
    <n v="0.92"/>
    <n v="23.85"/>
    <s v="EUR"/>
    <x v="4407"/>
    <x v="1"/>
    <x v="5"/>
    <x v="0"/>
    <x v="0"/>
    <x v="0"/>
    <x v="13"/>
    <x v="0"/>
  </r>
  <r>
    <x v="4412"/>
    <x v="603"/>
    <x v="2"/>
    <x v="6"/>
    <x v="1"/>
    <x v="2"/>
    <x v="18"/>
    <s v="Bray"/>
    <x v="4"/>
    <x v="12"/>
    <x v="3"/>
    <x v="17"/>
    <n v="2"/>
    <n v="922.02"/>
    <n v="0"/>
    <n v="922.02"/>
    <n v="1844.04"/>
    <n v="0.92"/>
    <n v="1696.52"/>
    <s v="EUR"/>
    <x v="4408"/>
    <x v="5"/>
    <x v="6"/>
    <x v="3"/>
    <x v="4"/>
    <x v="1"/>
    <x v="0"/>
    <x v="0"/>
  </r>
  <r>
    <x v="4413"/>
    <x v="922"/>
    <x v="2"/>
    <x v="1"/>
    <x v="1"/>
    <x v="2"/>
    <x v="18"/>
    <s v="Bray"/>
    <x v="4"/>
    <x v="26"/>
    <x v="2"/>
    <x v="3"/>
    <n v="1"/>
    <n v="750.56"/>
    <n v="15"/>
    <n v="637.98"/>
    <n v="637.98"/>
    <n v="0.92"/>
    <n v="586.94000000000005"/>
    <s v="EUR"/>
    <x v="4409"/>
    <x v="1"/>
    <x v="2"/>
    <x v="2"/>
    <x v="0"/>
    <x v="3"/>
    <x v="17"/>
    <x v="0"/>
  </r>
  <r>
    <x v="4414"/>
    <x v="226"/>
    <x v="2"/>
    <x v="1"/>
    <x v="1"/>
    <x v="2"/>
    <x v="18"/>
    <s v="Bray"/>
    <x v="4"/>
    <x v="26"/>
    <x v="2"/>
    <x v="18"/>
    <n v="2"/>
    <n v="660.39"/>
    <n v="7"/>
    <n v="614.16"/>
    <n v="1228.32"/>
    <n v="0.92"/>
    <n v="1130.05"/>
    <s v="EUR"/>
    <x v="4410"/>
    <x v="2"/>
    <x v="6"/>
    <x v="3"/>
    <x v="3"/>
    <x v="1"/>
    <x v="3"/>
    <x v="0"/>
  </r>
  <r>
    <x v="4415"/>
    <x v="281"/>
    <x v="2"/>
    <x v="2"/>
    <x v="2"/>
    <x v="2"/>
    <x v="18"/>
    <s v="Bray"/>
    <x v="5"/>
    <x v="10"/>
    <x v="4"/>
    <x v="10"/>
    <n v="1"/>
    <n v="1093"/>
    <n v="0"/>
    <n v="1093"/>
    <n v="1093"/>
    <n v="0.92"/>
    <n v="1005.56"/>
    <s v="EUR"/>
    <x v="4411"/>
    <x v="3"/>
    <x v="3"/>
    <x v="3"/>
    <x v="4"/>
    <x v="0"/>
    <x v="8"/>
    <x v="0"/>
  </r>
  <r>
    <x v="4416"/>
    <x v="965"/>
    <x v="2"/>
    <x v="11"/>
    <x v="3"/>
    <x v="2"/>
    <x v="18"/>
    <s v="Bray"/>
    <x v="3"/>
    <x v="14"/>
    <x v="6"/>
    <x v="14"/>
    <n v="3"/>
    <n v="1097.93"/>
    <n v="0"/>
    <n v="1097.93"/>
    <n v="3293.79"/>
    <n v="0.92"/>
    <n v="3030.29"/>
    <s v="EUR"/>
    <x v="4412"/>
    <x v="5"/>
    <x v="4"/>
    <x v="2"/>
    <x v="3"/>
    <x v="0"/>
    <x v="3"/>
    <x v="0"/>
  </r>
  <r>
    <x v="4417"/>
    <x v="982"/>
    <x v="0"/>
    <x v="4"/>
    <x v="0"/>
    <x v="2"/>
    <x v="18"/>
    <s v="Cork"/>
    <x v="5"/>
    <x v="9"/>
    <x v="9"/>
    <x v="4"/>
    <n v="1"/>
    <n v="479.89"/>
    <n v="15"/>
    <n v="407.91"/>
    <n v="407.91"/>
    <n v="0.92"/>
    <n v="375.28"/>
    <s v="EUR"/>
    <x v="4413"/>
    <x v="0"/>
    <x v="6"/>
    <x v="1"/>
    <x v="3"/>
    <x v="0"/>
    <x v="0"/>
    <x v="0"/>
  </r>
  <r>
    <x v="4418"/>
    <x v="1032"/>
    <x v="0"/>
    <x v="10"/>
    <x v="3"/>
    <x v="2"/>
    <x v="18"/>
    <s v="Cork"/>
    <x v="2"/>
    <x v="2"/>
    <x v="0"/>
    <x v="2"/>
    <n v="1"/>
    <n v="284.47000000000003"/>
    <n v="15"/>
    <n v="241.8"/>
    <n v="241.8"/>
    <n v="0.92"/>
    <n v="222.46"/>
    <s v="EUR"/>
    <x v="4414"/>
    <x v="5"/>
    <x v="5"/>
    <x v="3"/>
    <x v="0"/>
    <x v="0"/>
    <x v="21"/>
    <x v="2"/>
  </r>
  <r>
    <x v="4419"/>
    <x v="126"/>
    <x v="0"/>
    <x v="11"/>
    <x v="3"/>
    <x v="2"/>
    <x v="18"/>
    <s v="Cork"/>
    <x v="0"/>
    <x v="31"/>
    <x v="0"/>
    <x v="3"/>
    <n v="8"/>
    <n v="123.84"/>
    <n v="0"/>
    <n v="123.84"/>
    <n v="990.72"/>
    <n v="0.92"/>
    <n v="911.46"/>
    <s v="EUR"/>
    <x v="4415"/>
    <x v="4"/>
    <x v="0"/>
    <x v="0"/>
    <x v="2"/>
    <x v="0"/>
    <x v="2"/>
    <x v="0"/>
  </r>
  <r>
    <x v="4420"/>
    <x v="598"/>
    <x v="1"/>
    <x v="5"/>
    <x v="0"/>
    <x v="2"/>
    <x v="18"/>
    <s v="Cork"/>
    <x v="4"/>
    <x v="26"/>
    <x v="7"/>
    <x v="0"/>
    <n v="3"/>
    <n v="647.67999999999995"/>
    <n v="3"/>
    <n v="628.25"/>
    <n v="1884.75"/>
    <n v="0.92"/>
    <n v="1733.97"/>
    <s v="EUR"/>
    <x v="4416"/>
    <x v="1"/>
    <x v="0"/>
    <x v="3"/>
    <x v="2"/>
    <x v="4"/>
    <x v="3"/>
    <x v="0"/>
  </r>
  <r>
    <x v="4421"/>
    <x v="426"/>
    <x v="1"/>
    <x v="1"/>
    <x v="1"/>
    <x v="2"/>
    <x v="18"/>
    <s v="Cork"/>
    <x v="1"/>
    <x v="1"/>
    <x v="0"/>
    <x v="5"/>
    <n v="1"/>
    <n v="29.63"/>
    <n v="2"/>
    <n v="29.04"/>
    <n v="29.04"/>
    <n v="0.92"/>
    <n v="26.72"/>
    <s v="EUR"/>
    <x v="4417"/>
    <x v="0"/>
    <x v="5"/>
    <x v="1"/>
    <x v="2"/>
    <x v="0"/>
    <x v="18"/>
    <x v="0"/>
  </r>
  <r>
    <x v="4422"/>
    <x v="427"/>
    <x v="1"/>
    <x v="2"/>
    <x v="2"/>
    <x v="2"/>
    <x v="18"/>
    <s v="Cork"/>
    <x v="4"/>
    <x v="21"/>
    <x v="5"/>
    <x v="9"/>
    <n v="1"/>
    <n v="858.9"/>
    <n v="0"/>
    <n v="858.9"/>
    <n v="858.9"/>
    <n v="0.92"/>
    <n v="790.19"/>
    <s v="EUR"/>
    <x v="4418"/>
    <x v="3"/>
    <x v="1"/>
    <x v="2"/>
    <x v="1"/>
    <x v="5"/>
    <x v="14"/>
    <x v="0"/>
  </r>
  <r>
    <x v="4423"/>
    <x v="163"/>
    <x v="1"/>
    <x v="10"/>
    <x v="3"/>
    <x v="2"/>
    <x v="18"/>
    <s v="Cork"/>
    <x v="2"/>
    <x v="38"/>
    <x v="0"/>
    <x v="3"/>
    <n v="1"/>
    <n v="428.2"/>
    <n v="0"/>
    <n v="428.2"/>
    <n v="428.2"/>
    <n v="0.92"/>
    <n v="393.94"/>
    <s v="EUR"/>
    <x v="4419"/>
    <x v="4"/>
    <x v="3"/>
    <x v="2"/>
    <x v="2"/>
    <x v="0"/>
    <x v="3"/>
    <x v="0"/>
  </r>
  <r>
    <x v="4424"/>
    <x v="645"/>
    <x v="1"/>
    <x v="8"/>
    <x v="3"/>
    <x v="2"/>
    <x v="18"/>
    <s v="Cork"/>
    <x v="0"/>
    <x v="35"/>
    <x v="0"/>
    <x v="3"/>
    <n v="1"/>
    <n v="568.28"/>
    <n v="2"/>
    <n v="556.91"/>
    <n v="556.91"/>
    <n v="0.92"/>
    <n v="512.36"/>
    <s v="EUR"/>
    <x v="4420"/>
    <x v="5"/>
    <x v="5"/>
    <x v="3"/>
    <x v="0"/>
    <x v="0"/>
    <x v="0"/>
    <x v="0"/>
  </r>
  <r>
    <x v="4425"/>
    <x v="164"/>
    <x v="1"/>
    <x v="11"/>
    <x v="3"/>
    <x v="2"/>
    <x v="18"/>
    <s v="Cork"/>
    <x v="5"/>
    <x v="17"/>
    <x v="2"/>
    <x v="10"/>
    <n v="1"/>
    <n v="619.48"/>
    <n v="10"/>
    <n v="557.53"/>
    <n v="557.53"/>
    <n v="0.92"/>
    <n v="512.92999999999995"/>
    <s v="EUR"/>
    <x v="2946"/>
    <x v="2"/>
    <x v="1"/>
    <x v="0"/>
    <x v="3"/>
    <x v="0"/>
    <x v="9"/>
    <x v="0"/>
  </r>
  <r>
    <x v="4426"/>
    <x v="357"/>
    <x v="2"/>
    <x v="4"/>
    <x v="0"/>
    <x v="2"/>
    <x v="18"/>
    <s v="Cork"/>
    <x v="1"/>
    <x v="1"/>
    <x v="0"/>
    <x v="4"/>
    <n v="1"/>
    <n v="27.33"/>
    <n v="7"/>
    <n v="25.42"/>
    <n v="25.42"/>
    <n v="0.92"/>
    <n v="23.39"/>
    <s v="EUR"/>
    <x v="4421"/>
    <x v="1"/>
    <x v="6"/>
    <x v="3"/>
    <x v="0"/>
    <x v="0"/>
    <x v="7"/>
    <x v="0"/>
  </r>
  <r>
    <x v="4427"/>
    <x v="419"/>
    <x v="2"/>
    <x v="1"/>
    <x v="1"/>
    <x v="2"/>
    <x v="18"/>
    <s v="Cork"/>
    <x v="1"/>
    <x v="5"/>
    <x v="0"/>
    <x v="4"/>
    <n v="1"/>
    <n v="96.24"/>
    <n v="7"/>
    <n v="89.5"/>
    <n v="89.5"/>
    <n v="0.92"/>
    <n v="82.34"/>
    <s v="EUR"/>
    <x v="4422"/>
    <x v="5"/>
    <x v="3"/>
    <x v="3"/>
    <x v="1"/>
    <x v="0"/>
    <x v="13"/>
    <x v="0"/>
  </r>
  <r>
    <x v="4428"/>
    <x v="487"/>
    <x v="2"/>
    <x v="1"/>
    <x v="1"/>
    <x v="2"/>
    <x v="18"/>
    <s v="Cork"/>
    <x v="1"/>
    <x v="5"/>
    <x v="0"/>
    <x v="6"/>
    <n v="1"/>
    <n v="103.5"/>
    <n v="3"/>
    <n v="100.39"/>
    <n v="100.39"/>
    <n v="0.92"/>
    <n v="92.36"/>
    <s v="EUR"/>
    <x v="4423"/>
    <x v="0"/>
    <x v="0"/>
    <x v="0"/>
    <x v="2"/>
    <x v="0"/>
    <x v="6"/>
    <x v="2"/>
  </r>
  <r>
    <x v="4429"/>
    <x v="435"/>
    <x v="2"/>
    <x v="2"/>
    <x v="2"/>
    <x v="2"/>
    <x v="18"/>
    <s v="Cork"/>
    <x v="0"/>
    <x v="0"/>
    <x v="0"/>
    <x v="11"/>
    <n v="1"/>
    <n v="170.81"/>
    <n v="2"/>
    <n v="167.39"/>
    <n v="167.39"/>
    <n v="0.92"/>
    <n v="154"/>
    <s v="EUR"/>
    <x v="4424"/>
    <x v="0"/>
    <x v="5"/>
    <x v="0"/>
    <x v="3"/>
    <x v="0"/>
    <x v="19"/>
    <x v="2"/>
  </r>
  <r>
    <x v="4430"/>
    <x v="281"/>
    <x v="2"/>
    <x v="2"/>
    <x v="2"/>
    <x v="2"/>
    <x v="18"/>
    <s v="Cork"/>
    <x v="4"/>
    <x v="26"/>
    <x v="7"/>
    <x v="9"/>
    <n v="2"/>
    <n v="712.17"/>
    <n v="0"/>
    <n v="712.17"/>
    <n v="1424.34"/>
    <n v="0.92"/>
    <n v="1310.3900000000001"/>
    <s v="EUR"/>
    <x v="4425"/>
    <x v="1"/>
    <x v="2"/>
    <x v="1"/>
    <x v="1"/>
    <x v="2"/>
    <x v="3"/>
    <x v="1"/>
  </r>
  <r>
    <x v="4431"/>
    <x v="227"/>
    <x v="2"/>
    <x v="3"/>
    <x v="2"/>
    <x v="2"/>
    <x v="18"/>
    <s v="Cork"/>
    <x v="1"/>
    <x v="30"/>
    <x v="0"/>
    <x v="6"/>
    <n v="3"/>
    <n v="104.45"/>
    <n v="0"/>
    <n v="104.45"/>
    <n v="313.35000000000002"/>
    <n v="0.92"/>
    <n v="288.27999999999997"/>
    <s v="EUR"/>
    <x v="4426"/>
    <x v="2"/>
    <x v="5"/>
    <x v="2"/>
    <x v="2"/>
    <x v="0"/>
    <x v="12"/>
    <x v="0"/>
  </r>
  <r>
    <x v="4432"/>
    <x v="1079"/>
    <x v="2"/>
    <x v="7"/>
    <x v="2"/>
    <x v="2"/>
    <x v="18"/>
    <s v="Cork"/>
    <x v="3"/>
    <x v="42"/>
    <x v="6"/>
    <x v="0"/>
    <n v="1"/>
    <n v="1206.5"/>
    <n v="0"/>
    <n v="1206.5"/>
    <n v="1206.5"/>
    <n v="0.92"/>
    <n v="1109.98"/>
    <s v="EUR"/>
    <x v="4427"/>
    <x v="4"/>
    <x v="5"/>
    <x v="0"/>
    <x v="3"/>
    <x v="0"/>
    <x v="20"/>
    <x v="0"/>
  </r>
  <r>
    <x v="4433"/>
    <x v="60"/>
    <x v="2"/>
    <x v="10"/>
    <x v="3"/>
    <x v="2"/>
    <x v="18"/>
    <s v="Cork"/>
    <x v="5"/>
    <x v="8"/>
    <x v="4"/>
    <x v="10"/>
    <n v="2"/>
    <n v="471.15"/>
    <n v="7"/>
    <n v="438.17"/>
    <n v="876.34"/>
    <n v="0.92"/>
    <n v="806.23"/>
    <s v="EUR"/>
    <x v="4428"/>
    <x v="3"/>
    <x v="4"/>
    <x v="2"/>
    <x v="3"/>
    <x v="0"/>
    <x v="10"/>
    <x v="0"/>
  </r>
  <r>
    <x v="4434"/>
    <x v="118"/>
    <x v="0"/>
    <x v="0"/>
    <x v="0"/>
    <x v="2"/>
    <x v="18"/>
    <s v="Drogheda"/>
    <x v="3"/>
    <x v="24"/>
    <x v="10"/>
    <x v="0"/>
    <n v="1"/>
    <n v="1213.6300000000001"/>
    <n v="15"/>
    <n v="1031.5899999999999"/>
    <n v="1031.5899999999999"/>
    <n v="0.92"/>
    <n v="949.06"/>
    <s v="EUR"/>
    <x v="4429"/>
    <x v="2"/>
    <x v="4"/>
    <x v="3"/>
    <x v="2"/>
    <x v="0"/>
    <x v="3"/>
    <x v="0"/>
  </r>
  <r>
    <x v="4435"/>
    <x v="473"/>
    <x v="0"/>
    <x v="5"/>
    <x v="0"/>
    <x v="2"/>
    <x v="18"/>
    <s v="Drogheda"/>
    <x v="3"/>
    <x v="28"/>
    <x v="1"/>
    <x v="0"/>
    <n v="1"/>
    <n v="628.33000000000004"/>
    <n v="2"/>
    <n v="615.76"/>
    <n v="615.76"/>
    <n v="0.92"/>
    <n v="566.5"/>
    <s v="EUR"/>
    <x v="4430"/>
    <x v="0"/>
    <x v="4"/>
    <x v="2"/>
    <x v="0"/>
    <x v="0"/>
    <x v="5"/>
    <x v="0"/>
  </r>
  <r>
    <x v="4436"/>
    <x v="398"/>
    <x v="0"/>
    <x v="6"/>
    <x v="1"/>
    <x v="2"/>
    <x v="18"/>
    <s v="Drogheda"/>
    <x v="5"/>
    <x v="10"/>
    <x v="9"/>
    <x v="4"/>
    <n v="4"/>
    <n v="1136.58"/>
    <n v="2"/>
    <n v="1113.8499999999999"/>
    <n v="4455.3999999999996"/>
    <n v="0.92"/>
    <n v="4098.97"/>
    <s v="EUR"/>
    <x v="4431"/>
    <x v="1"/>
    <x v="1"/>
    <x v="3"/>
    <x v="0"/>
    <x v="0"/>
    <x v="13"/>
    <x v="0"/>
  </r>
  <r>
    <x v="4437"/>
    <x v="1049"/>
    <x v="0"/>
    <x v="6"/>
    <x v="1"/>
    <x v="2"/>
    <x v="18"/>
    <s v="Drogheda"/>
    <x v="1"/>
    <x v="36"/>
    <x v="0"/>
    <x v="4"/>
    <n v="1"/>
    <n v="95.65"/>
    <n v="10"/>
    <n v="86.09"/>
    <n v="86.09"/>
    <n v="0.92"/>
    <n v="79.2"/>
    <s v="EUR"/>
    <x v="4432"/>
    <x v="5"/>
    <x v="3"/>
    <x v="2"/>
    <x v="0"/>
    <x v="0"/>
    <x v="2"/>
    <x v="0"/>
  </r>
  <r>
    <x v="4438"/>
    <x v="779"/>
    <x v="0"/>
    <x v="2"/>
    <x v="2"/>
    <x v="2"/>
    <x v="18"/>
    <s v="Drogheda"/>
    <x v="4"/>
    <x v="12"/>
    <x v="5"/>
    <x v="19"/>
    <n v="3"/>
    <n v="913.1"/>
    <n v="5"/>
    <n v="867.44"/>
    <n v="2602.3200000000002"/>
    <n v="0.92"/>
    <n v="2394.13"/>
    <s v="EUR"/>
    <x v="4433"/>
    <x v="1"/>
    <x v="0"/>
    <x v="3"/>
    <x v="2"/>
    <x v="2"/>
    <x v="3"/>
    <x v="0"/>
  </r>
  <r>
    <x v="4439"/>
    <x v="352"/>
    <x v="0"/>
    <x v="2"/>
    <x v="2"/>
    <x v="2"/>
    <x v="18"/>
    <s v="Drogheda"/>
    <x v="4"/>
    <x v="27"/>
    <x v="5"/>
    <x v="0"/>
    <n v="8"/>
    <n v="830.19"/>
    <n v="5"/>
    <n v="788.68"/>
    <n v="6309.44"/>
    <n v="0.92"/>
    <n v="5804.68"/>
    <s v="EUR"/>
    <x v="4434"/>
    <x v="2"/>
    <x v="3"/>
    <x v="0"/>
    <x v="3"/>
    <x v="1"/>
    <x v="1"/>
    <x v="0"/>
  </r>
  <r>
    <x v="4440"/>
    <x v="760"/>
    <x v="0"/>
    <x v="7"/>
    <x v="2"/>
    <x v="2"/>
    <x v="18"/>
    <s v="Drogheda"/>
    <x v="1"/>
    <x v="1"/>
    <x v="0"/>
    <x v="4"/>
    <n v="1"/>
    <n v="30.83"/>
    <n v="3"/>
    <n v="29.91"/>
    <n v="29.91"/>
    <n v="0.92"/>
    <n v="27.52"/>
    <s v="EUR"/>
    <x v="4435"/>
    <x v="4"/>
    <x v="4"/>
    <x v="0"/>
    <x v="4"/>
    <x v="0"/>
    <x v="1"/>
    <x v="0"/>
  </r>
  <r>
    <x v="4441"/>
    <x v="479"/>
    <x v="0"/>
    <x v="7"/>
    <x v="2"/>
    <x v="2"/>
    <x v="18"/>
    <s v="Drogheda"/>
    <x v="5"/>
    <x v="8"/>
    <x v="7"/>
    <x v="4"/>
    <n v="1"/>
    <n v="484.12"/>
    <n v="0"/>
    <n v="484.12"/>
    <n v="484.12"/>
    <n v="0.92"/>
    <n v="445.39"/>
    <s v="EUR"/>
    <x v="4436"/>
    <x v="5"/>
    <x v="0"/>
    <x v="0"/>
    <x v="2"/>
    <x v="0"/>
    <x v="6"/>
    <x v="0"/>
  </r>
  <r>
    <x v="4442"/>
    <x v="737"/>
    <x v="0"/>
    <x v="8"/>
    <x v="3"/>
    <x v="2"/>
    <x v="18"/>
    <s v="Drogheda"/>
    <x v="1"/>
    <x v="5"/>
    <x v="0"/>
    <x v="5"/>
    <n v="2"/>
    <n v="104.03"/>
    <n v="0"/>
    <n v="104.03"/>
    <n v="208.06"/>
    <n v="0.92"/>
    <n v="191.42"/>
    <s v="EUR"/>
    <x v="4437"/>
    <x v="0"/>
    <x v="2"/>
    <x v="1"/>
    <x v="0"/>
    <x v="0"/>
    <x v="3"/>
    <x v="0"/>
  </r>
  <r>
    <x v="4443"/>
    <x v="186"/>
    <x v="0"/>
    <x v="8"/>
    <x v="3"/>
    <x v="2"/>
    <x v="18"/>
    <s v="Drogheda"/>
    <x v="5"/>
    <x v="8"/>
    <x v="9"/>
    <x v="0"/>
    <n v="3"/>
    <n v="501.62"/>
    <n v="5"/>
    <n v="476.54"/>
    <n v="1429.62"/>
    <n v="0.92"/>
    <n v="1315.25"/>
    <s v="EUR"/>
    <x v="4438"/>
    <x v="4"/>
    <x v="5"/>
    <x v="2"/>
    <x v="4"/>
    <x v="0"/>
    <x v="3"/>
    <x v="2"/>
  </r>
  <r>
    <x v="4444"/>
    <x v="447"/>
    <x v="1"/>
    <x v="4"/>
    <x v="0"/>
    <x v="2"/>
    <x v="18"/>
    <s v="Drogheda"/>
    <x v="3"/>
    <x v="42"/>
    <x v="8"/>
    <x v="6"/>
    <n v="1"/>
    <n v="1245.68"/>
    <n v="0"/>
    <n v="1245.68"/>
    <n v="1245.68"/>
    <n v="0.92"/>
    <n v="1146.03"/>
    <s v="EUR"/>
    <x v="4439"/>
    <x v="4"/>
    <x v="4"/>
    <x v="0"/>
    <x v="3"/>
    <x v="0"/>
    <x v="14"/>
    <x v="0"/>
  </r>
  <r>
    <x v="4445"/>
    <x v="492"/>
    <x v="1"/>
    <x v="5"/>
    <x v="0"/>
    <x v="2"/>
    <x v="18"/>
    <s v="Drogheda"/>
    <x v="2"/>
    <x v="2"/>
    <x v="0"/>
    <x v="15"/>
    <n v="3"/>
    <n v="290.52"/>
    <n v="0"/>
    <n v="290.52"/>
    <n v="871.56"/>
    <n v="0.92"/>
    <n v="801.84"/>
    <s v="EUR"/>
    <x v="670"/>
    <x v="1"/>
    <x v="2"/>
    <x v="3"/>
    <x v="0"/>
    <x v="0"/>
    <x v="3"/>
    <x v="0"/>
  </r>
  <r>
    <x v="4446"/>
    <x v="75"/>
    <x v="1"/>
    <x v="1"/>
    <x v="1"/>
    <x v="2"/>
    <x v="18"/>
    <s v="Drogheda"/>
    <x v="1"/>
    <x v="36"/>
    <x v="0"/>
    <x v="6"/>
    <n v="2"/>
    <n v="101.24"/>
    <n v="0"/>
    <n v="101.24"/>
    <n v="202.48"/>
    <n v="0.92"/>
    <n v="186.28"/>
    <s v="EUR"/>
    <x v="4440"/>
    <x v="1"/>
    <x v="6"/>
    <x v="1"/>
    <x v="4"/>
    <x v="0"/>
    <x v="13"/>
    <x v="1"/>
  </r>
  <r>
    <x v="4447"/>
    <x v="582"/>
    <x v="1"/>
    <x v="2"/>
    <x v="2"/>
    <x v="2"/>
    <x v="18"/>
    <s v="Drogheda"/>
    <x v="1"/>
    <x v="36"/>
    <x v="0"/>
    <x v="5"/>
    <n v="2"/>
    <n v="100.29"/>
    <n v="15"/>
    <n v="85.25"/>
    <n v="170.5"/>
    <n v="0.92"/>
    <n v="156.86000000000001"/>
    <s v="EUR"/>
    <x v="4441"/>
    <x v="5"/>
    <x v="3"/>
    <x v="1"/>
    <x v="4"/>
    <x v="0"/>
    <x v="20"/>
    <x v="0"/>
  </r>
  <r>
    <x v="4448"/>
    <x v="1073"/>
    <x v="1"/>
    <x v="10"/>
    <x v="3"/>
    <x v="2"/>
    <x v="18"/>
    <s v="Drogheda"/>
    <x v="4"/>
    <x v="33"/>
    <x v="7"/>
    <x v="19"/>
    <n v="4"/>
    <n v="1158.2"/>
    <n v="0"/>
    <n v="1158.2"/>
    <n v="4632.8"/>
    <n v="0.92"/>
    <n v="4262.18"/>
    <s v="EUR"/>
    <x v="4442"/>
    <x v="2"/>
    <x v="6"/>
    <x v="3"/>
    <x v="4"/>
    <x v="6"/>
    <x v="3"/>
    <x v="0"/>
  </r>
  <r>
    <x v="4449"/>
    <x v="537"/>
    <x v="1"/>
    <x v="11"/>
    <x v="3"/>
    <x v="2"/>
    <x v="18"/>
    <s v="Drogheda"/>
    <x v="4"/>
    <x v="22"/>
    <x v="3"/>
    <x v="17"/>
    <n v="3"/>
    <n v="565.79999999999995"/>
    <n v="5"/>
    <n v="537.51"/>
    <n v="1612.53"/>
    <n v="0.92"/>
    <n v="1483.53"/>
    <s v="EUR"/>
    <x v="4443"/>
    <x v="2"/>
    <x v="5"/>
    <x v="0"/>
    <x v="0"/>
    <x v="4"/>
    <x v="2"/>
    <x v="0"/>
  </r>
  <r>
    <x v="4450"/>
    <x v="23"/>
    <x v="2"/>
    <x v="6"/>
    <x v="1"/>
    <x v="2"/>
    <x v="18"/>
    <s v="Drogheda"/>
    <x v="1"/>
    <x v="16"/>
    <x v="0"/>
    <x v="5"/>
    <n v="1"/>
    <n v="131.91"/>
    <n v="0"/>
    <n v="131.91"/>
    <n v="131.91"/>
    <n v="0.92"/>
    <n v="121.36"/>
    <s v="EUR"/>
    <x v="4444"/>
    <x v="5"/>
    <x v="1"/>
    <x v="2"/>
    <x v="4"/>
    <x v="0"/>
    <x v="3"/>
    <x v="0"/>
  </r>
  <r>
    <x v="4451"/>
    <x v="711"/>
    <x v="2"/>
    <x v="9"/>
    <x v="1"/>
    <x v="2"/>
    <x v="18"/>
    <s v="Drogheda"/>
    <x v="4"/>
    <x v="13"/>
    <x v="2"/>
    <x v="15"/>
    <n v="1"/>
    <n v="843.91"/>
    <n v="0"/>
    <n v="843.91"/>
    <n v="843.91"/>
    <n v="0.92"/>
    <n v="776.4"/>
    <s v="EUR"/>
    <x v="4445"/>
    <x v="1"/>
    <x v="2"/>
    <x v="2"/>
    <x v="1"/>
    <x v="1"/>
    <x v="16"/>
    <x v="0"/>
  </r>
  <r>
    <x v="4452"/>
    <x v="587"/>
    <x v="2"/>
    <x v="2"/>
    <x v="2"/>
    <x v="2"/>
    <x v="18"/>
    <s v="Drogheda"/>
    <x v="1"/>
    <x v="16"/>
    <x v="0"/>
    <x v="5"/>
    <n v="2"/>
    <n v="127.04"/>
    <n v="0"/>
    <n v="127.04"/>
    <n v="254.08"/>
    <n v="0.92"/>
    <n v="233.75"/>
    <s v="EUR"/>
    <x v="4446"/>
    <x v="1"/>
    <x v="4"/>
    <x v="3"/>
    <x v="2"/>
    <x v="0"/>
    <x v="3"/>
    <x v="0"/>
  </r>
  <r>
    <x v="4453"/>
    <x v="59"/>
    <x v="2"/>
    <x v="7"/>
    <x v="2"/>
    <x v="2"/>
    <x v="18"/>
    <s v="Drogheda"/>
    <x v="1"/>
    <x v="7"/>
    <x v="0"/>
    <x v="1"/>
    <n v="1"/>
    <n v="127.18"/>
    <n v="0"/>
    <n v="127.18"/>
    <n v="127.18"/>
    <n v="0.92"/>
    <n v="117.01"/>
    <s v="EUR"/>
    <x v="4447"/>
    <x v="5"/>
    <x v="4"/>
    <x v="2"/>
    <x v="0"/>
    <x v="0"/>
    <x v="20"/>
    <x v="0"/>
  </r>
  <r>
    <x v="4454"/>
    <x v="499"/>
    <x v="2"/>
    <x v="10"/>
    <x v="3"/>
    <x v="2"/>
    <x v="18"/>
    <s v="Drogheda"/>
    <x v="4"/>
    <x v="11"/>
    <x v="4"/>
    <x v="19"/>
    <n v="1"/>
    <n v="963.44"/>
    <n v="0"/>
    <n v="963.44"/>
    <n v="963.44"/>
    <n v="0.92"/>
    <n v="886.36"/>
    <s v="EUR"/>
    <x v="4448"/>
    <x v="4"/>
    <x v="1"/>
    <x v="3"/>
    <x v="0"/>
    <x v="4"/>
    <x v="11"/>
    <x v="0"/>
  </r>
  <r>
    <x v="4455"/>
    <x v="1"/>
    <x v="0"/>
    <x v="0"/>
    <x v="0"/>
    <x v="2"/>
    <x v="18"/>
    <s v="Dublin"/>
    <x v="0"/>
    <x v="0"/>
    <x v="0"/>
    <x v="3"/>
    <n v="1"/>
    <n v="171.55"/>
    <n v="5"/>
    <n v="162.97"/>
    <n v="162.97"/>
    <n v="0.92"/>
    <n v="149.93"/>
    <s v="EUR"/>
    <x v="4449"/>
    <x v="1"/>
    <x v="0"/>
    <x v="0"/>
    <x v="0"/>
    <x v="0"/>
    <x v="14"/>
    <x v="0"/>
  </r>
  <r>
    <x v="4456"/>
    <x v="452"/>
    <x v="0"/>
    <x v="4"/>
    <x v="0"/>
    <x v="2"/>
    <x v="18"/>
    <s v="Dublin"/>
    <x v="2"/>
    <x v="29"/>
    <x v="0"/>
    <x v="16"/>
    <n v="5"/>
    <n v="255.62"/>
    <n v="10"/>
    <n v="230.06"/>
    <n v="1150.3"/>
    <n v="0.92"/>
    <n v="1058.28"/>
    <s v="EUR"/>
    <x v="4450"/>
    <x v="5"/>
    <x v="5"/>
    <x v="3"/>
    <x v="2"/>
    <x v="0"/>
    <x v="8"/>
    <x v="0"/>
  </r>
  <r>
    <x v="4457"/>
    <x v="397"/>
    <x v="0"/>
    <x v="4"/>
    <x v="0"/>
    <x v="2"/>
    <x v="18"/>
    <s v="Dublin"/>
    <x v="4"/>
    <x v="23"/>
    <x v="4"/>
    <x v="13"/>
    <n v="1"/>
    <n v="772.52"/>
    <n v="3"/>
    <n v="749.34"/>
    <n v="749.34"/>
    <n v="0.92"/>
    <n v="689.39"/>
    <s v="EUR"/>
    <x v="4451"/>
    <x v="0"/>
    <x v="6"/>
    <x v="0"/>
    <x v="2"/>
    <x v="1"/>
    <x v="3"/>
    <x v="1"/>
  </r>
  <r>
    <x v="4458"/>
    <x v="913"/>
    <x v="0"/>
    <x v="3"/>
    <x v="2"/>
    <x v="2"/>
    <x v="18"/>
    <s v="Dublin"/>
    <x v="2"/>
    <x v="2"/>
    <x v="0"/>
    <x v="4"/>
    <n v="2"/>
    <n v="277.70999999999998"/>
    <n v="0"/>
    <n v="277.70999999999998"/>
    <n v="555.41999999999996"/>
    <n v="0.92"/>
    <n v="510.99"/>
    <s v="EUR"/>
    <x v="4452"/>
    <x v="3"/>
    <x v="1"/>
    <x v="3"/>
    <x v="3"/>
    <x v="0"/>
    <x v="15"/>
    <x v="1"/>
  </r>
  <r>
    <x v="4459"/>
    <x v="253"/>
    <x v="0"/>
    <x v="8"/>
    <x v="3"/>
    <x v="2"/>
    <x v="18"/>
    <s v="Dublin"/>
    <x v="4"/>
    <x v="27"/>
    <x v="2"/>
    <x v="12"/>
    <n v="1"/>
    <n v="833.06"/>
    <n v="0"/>
    <n v="833.06"/>
    <n v="833.06"/>
    <n v="0.92"/>
    <n v="766.42"/>
    <s v="EUR"/>
    <x v="4453"/>
    <x v="5"/>
    <x v="0"/>
    <x v="1"/>
    <x v="3"/>
    <x v="2"/>
    <x v="7"/>
    <x v="0"/>
  </r>
  <r>
    <x v="4460"/>
    <x v="863"/>
    <x v="1"/>
    <x v="6"/>
    <x v="1"/>
    <x v="2"/>
    <x v="18"/>
    <s v="Dublin"/>
    <x v="3"/>
    <x v="24"/>
    <x v="1"/>
    <x v="4"/>
    <n v="2"/>
    <n v="1383.01"/>
    <n v="3"/>
    <n v="1341.52"/>
    <n v="2683.04"/>
    <n v="0.92"/>
    <n v="2468.4"/>
    <s v="EUR"/>
    <x v="4454"/>
    <x v="0"/>
    <x v="5"/>
    <x v="2"/>
    <x v="4"/>
    <x v="0"/>
    <x v="3"/>
    <x v="0"/>
  </r>
  <r>
    <x v="4461"/>
    <x v="739"/>
    <x v="1"/>
    <x v="6"/>
    <x v="1"/>
    <x v="2"/>
    <x v="18"/>
    <s v="Dublin"/>
    <x v="5"/>
    <x v="8"/>
    <x v="2"/>
    <x v="8"/>
    <n v="1"/>
    <n v="495.15"/>
    <n v="15"/>
    <n v="420.88"/>
    <n v="420.88"/>
    <n v="0.92"/>
    <n v="387.21"/>
    <s v="EUR"/>
    <x v="4455"/>
    <x v="3"/>
    <x v="3"/>
    <x v="2"/>
    <x v="4"/>
    <x v="0"/>
    <x v="9"/>
    <x v="0"/>
  </r>
  <r>
    <x v="4462"/>
    <x v="188"/>
    <x v="1"/>
    <x v="9"/>
    <x v="1"/>
    <x v="2"/>
    <x v="18"/>
    <s v="Dublin"/>
    <x v="1"/>
    <x v="1"/>
    <x v="0"/>
    <x v="4"/>
    <n v="1"/>
    <n v="27.6"/>
    <n v="0"/>
    <n v="27.6"/>
    <n v="27.6"/>
    <n v="0.92"/>
    <n v="25.39"/>
    <s v="EUR"/>
    <x v="4456"/>
    <x v="5"/>
    <x v="4"/>
    <x v="1"/>
    <x v="1"/>
    <x v="0"/>
    <x v="15"/>
    <x v="0"/>
  </r>
  <r>
    <x v="4463"/>
    <x v="239"/>
    <x v="1"/>
    <x v="2"/>
    <x v="2"/>
    <x v="2"/>
    <x v="18"/>
    <s v="Dublin"/>
    <x v="5"/>
    <x v="15"/>
    <x v="7"/>
    <x v="10"/>
    <n v="1"/>
    <n v="763.82"/>
    <n v="0"/>
    <n v="763.82"/>
    <n v="763.82"/>
    <n v="0.92"/>
    <n v="702.71"/>
    <s v="EUR"/>
    <x v="4457"/>
    <x v="2"/>
    <x v="4"/>
    <x v="0"/>
    <x v="2"/>
    <x v="0"/>
    <x v="0"/>
    <x v="0"/>
  </r>
  <r>
    <x v="4464"/>
    <x v="583"/>
    <x v="1"/>
    <x v="2"/>
    <x v="2"/>
    <x v="2"/>
    <x v="18"/>
    <s v="Dublin"/>
    <x v="0"/>
    <x v="31"/>
    <x v="0"/>
    <x v="5"/>
    <n v="1"/>
    <n v="119.51"/>
    <n v="0"/>
    <n v="119.51"/>
    <n v="119.51"/>
    <n v="0.92"/>
    <n v="109.95"/>
    <s v="EUR"/>
    <x v="4458"/>
    <x v="1"/>
    <x v="6"/>
    <x v="2"/>
    <x v="4"/>
    <x v="0"/>
    <x v="11"/>
    <x v="0"/>
  </r>
  <r>
    <x v="4465"/>
    <x v="278"/>
    <x v="1"/>
    <x v="7"/>
    <x v="2"/>
    <x v="2"/>
    <x v="18"/>
    <s v="Dublin"/>
    <x v="5"/>
    <x v="17"/>
    <x v="4"/>
    <x v="10"/>
    <n v="2"/>
    <n v="551.16"/>
    <n v="0"/>
    <n v="551.16"/>
    <n v="1102.32"/>
    <n v="0.92"/>
    <n v="1014.13"/>
    <s v="EUR"/>
    <x v="4459"/>
    <x v="0"/>
    <x v="6"/>
    <x v="0"/>
    <x v="4"/>
    <x v="0"/>
    <x v="17"/>
    <x v="0"/>
  </r>
  <r>
    <x v="4466"/>
    <x v="1081"/>
    <x v="1"/>
    <x v="8"/>
    <x v="3"/>
    <x v="2"/>
    <x v="18"/>
    <s v="Dublin"/>
    <x v="4"/>
    <x v="26"/>
    <x v="5"/>
    <x v="19"/>
    <n v="1"/>
    <n v="712.54"/>
    <n v="15"/>
    <n v="605.66"/>
    <n v="605.66"/>
    <n v="0.92"/>
    <n v="557.21"/>
    <s v="EUR"/>
    <x v="4460"/>
    <x v="5"/>
    <x v="5"/>
    <x v="1"/>
    <x v="1"/>
    <x v="2"/>
    <x v="15"/>
    <x v="0"/>
  </r>
  <r>
    <x v="4467"/>
    <x v="136"/>
    <x v="1"/>
    <x v="8"/>
    <x v="3"/>
    <x v="2"/>
    <x v="18"/>
    <s v="Dublin"/>
    <x v="0"/>
    <x v="0"/>
    <x v="0"/>
    <x v="3"/>
    <n v="1"/>
    <n v="161.16"/>
    <n v="0"/>
    <n v="161.16"/>
    <n v="161.16"/>
    <n v="0.92"/>
    <n v="148.27000000000001"/>
    <s v="EUR"/>
    <x v="4461"/>
    <x v="4"/>
    <x v="2"/>
    <x v="3"/>
    <x v="3"/>
    <x v="0"/>
    <x v="3"/>
    <x v="0"/>
  </r>
  <r>
    <x v="4468"/>
    <x v="1018"/>
    <x v="2"/>
    <x v="4"/>
    <x v="0"/>
    <x v="2"/>
    <x v="18"/>
    <s v="Dublin"/>
    <x v="4"/>
    <x v="33"/>
    <x v="7"/>
    <x v="15"/>
    <n v="1"/>
    <n v="1169.51"/>
    <n v="7"/>
    <n v="1087.6400000000001"/>
    <n v="1087.6400000000001"/>
    <n v="0.92"/>
    <n v="1000.63"/>
    <s v="EUR"/>
    <x v="4462"/>
    <x v="0"/>
    <x v="0"/>
    <x v="3"/>
    <x v="3"/>
    <x v="2"/>
    <x v="7"/>
    <x v="0"/>
  </r>
  <r>
    <x v="4469"/>
    <x v="933"/>
    <x v="2"/>
    <x v="4"/>
    <x v="0"/>
    <x v="2"/>
    <x v="18"/>
    <s v="Dublin"/>
    <x v="3"/>
    <x v="14"/>
    <x v="6"/>
    <x v="3"/>
    <n v="1"/>
    <n v="1059.27"/>
    <n v="10"/>
    <n v="953.34"/>
    <n v="953.34"/>
    <n v="0.92"/>
    <n v="877.07"/>
    <s v="EUR"/>
    <x v="4463"/>
    <x v="0"/>
    <x v="3"/>
    <x v="0"/>
    <x v="2"/>
    <x v="0"/>
    <x v="0"/>
    <x v="0"/>
  </r>
  <r>
    <x v="4470"/>
    <x v="416"/>
    <x v="2"/>
    <x v="5"/>
    <x v="0"/>
    <x v="2"/>
    <x v="18"/>
    <s v="Dublin"/>
    <x v="4"/>
    <x v="40"/>
    <x v="3"/>
    <x v="9"/>
    <n v="3"/>
    <n v="834.22"/>
    <n v="10"/>
    <n v="750.8"/>
    <n v="2252.4"/>
    <n v="0.92"/>
    <n v="2072.21"/>
    <s v="EUR"/>
    <x v="4464"/>
    <x v="2"/>
    <x v="1"/>
    <x v="1"/>
    <x v="3"/>
    <x v="3"/>
    <x v="21"/>
    <x v="0"/>
  </r>
  <r>
    <x v="4471"/>
    <x v="50"/>
    <x v="2"/>
    <x v="5"/>
    <x v="0"/>
    <x v="2"/>
    <x v="18"/>
    <s v="Dublin"/>
    <x v="0"/>
    <x v="0"/>
    <x v="0"/>
    <x v="3"/>
    <n v="1"/>
    <n v="159.22"/>
    <n v="2"/>
    <n v="156.04"/>
    <n v="156.04"/>
    <n v="0.92"/>
    <n v="143.56"/>
    <s v="EUR"/>
    <x v="4465"/>
    <x v="2"/>
    <x v="3"/>
    <x v="2"/>
    <x v="2"/>
    <x v="0"/>
    <x v="12"/>
    <x v="0"/>
  </r>
  <r>
    <x v="4472"/>
    <x v="487"/>
    <x v="2"/>
    <x v="1"/>
    <x v="1"/>
    <x v="2"/>
    <x v="18"/>
    <s v="Dublin"/>
    <x v="4"/>
    <x v="6"/>
    <x v="5"/>
    <x v="18"/>
    <n v="1"/>
    <n v="1193.67"/>
    <n v="0"/>
    <n v="1193.67"/>
    <n v="1193.67"/>
    <n v="0.92"/>
    <n v="1098.18"/>
    <s v="EUR"/>
    <x v="4466"/>
    <x v="0"/>
    <x v="5"/>
    <x v="2"/>
    <x v="1"/>
    <x v="5"/>
    <x v="5"/>
    <x v="0"/>
  </r>
  <r>
    <x v="4473"/>
    <x v="26"/>
    <x v="2"/>
    <x v="2"/>
    <x v="2"/>
    <x v="2"/>
    <x v="18"/>
    <s v="Dublin"/>
    <x v="5"/>
    <x v="15"/>
    <x v="5"/>
    <x v="14"/>
    <n v="1"/>
    <n v="804.33"/>
    <n v="0"/>
    <n v="804.33"/>
    <n v="804.33"/>
    <n v="0.92"/>
    <n v="739.98"/>
    <s v="EUR"/>
    <x v="4467"/>
    <x v="0"/>
    <x v="6"/>
    <x v="2"/>
    <x v="2"/>
    <x v="0"/>
    <x v="12"/>
    <x v="0"/>
  </r>
  <r>
    <x v="4474"/>
    <x v="656"/>
    <x v="2"/>
    <x v="2"/>
    <x v="2"/>
    <x v="2"/>
    <x v="18"/>
    <s v="Dublin"/>
    <x v="5"/>
    <x v="8"/>
    <x v="9"/>
    <x v="8"/>
    <n v="2"/>
    <n v="519.66999999999996"/>
    <n v="7"/>
    <n v="483.29"/>
    <n v="966.58"/>
    <n v="0.92"/>
    <n v="889.25"/>
    <s v="EUR"/>
    <x v="4468"/>
    <x v="3"/>
    <x v="6"/>
    <x v="1"/>
    <x v="4"/>
    <x v="0"/>
    <x v="11"/>
    <x v="0"/>
  </r>
  <r>
    <x v="4475"/>
    <x v="823"/>
    <x v="2"/>
    <x v="2"/>
    <x v="2"/>
    <x v="2"/>
    <x v="18"/>
    <s v="Dublin"/>
    <x v="3"/>
    <x v="42"/>
    <x v="10"/>
    <x v="14"/>
    <n v="1"/>
    <n v="1290.3499999999999"/>
    <n v="2"/>
    <n v="1264.54"/>
    <n v="1264.54"/>
    <n v="0.92"/>
    <n v="1163.3800000000001"/>
    <s v="EUR"/>
    <x v="4469"/>
    <x v="4"/>
    <x v="3"/>
    <x v="1"/>
    <x v="1"/>
    <x v="0"/>
    <x v="14"/>
    <x v="0"/>
  </r>
  <r>
    <x v="4476"/>
    <x v="376"/>
    <x v="2"/>
    <x v="10"/>
    <x v="3"/>
    <x v="2"/>
    <x v="18"/>
    <s v="Dublin"/>
    <x v="1"/>
    <x v="41"/>
    <x v="0"/>
    <x v="6"/>
    <n v="2"/>
    <n v="295.31"/>
    <n v="0"/>
    <n v="295.31"/>
    <n v="590.62"/>
    <n v="0.92"/>
    <n v="543.37"/>
    <s v="EUR"/>
    <x v="3385"/>
    <x v="1"/>
    <x v="0"/>
    <x v="3"/>
    <x v="2"/>
    <x v="0"/>
    <x v="0"/>
    <x v="0"/>
  </r>
  <r>
    <x v="4477"/>
    <x v="624"/>
    <x v="2"/>
    <x v="11"/>
    <x v="3"/>
    <x v="2"/>
    <x v="18"/>
    <s v="Dublin"/>
    <x v="4"/>
    <x v="13"/>
    <x v="2"/>
    <x v="3"/>
    <n v="1"/>
    <n v="946.63"/>
    <n v="5"/>
    <n v="899.3"/>
    <n v="899.3"/>
    <n v="0.92"/>
    <n v="827.36"/>
    <s v="EUR"/>
    <x v="4470"/>
    <x v="0"/>
    <x v="2"/>
    <x v="0"/>
    <x v="3"/>
    <x v="6"/>
    <x v="3"/>
    <x v="0"/>
  </r>
  <r>
    <x v="4478"/>
    <x v="1074"/>
    <x v="0"/>
    <x v="5"/>
    <x v="0"/>
    <x v="2"/>
    <x v="18"/>
    <s v="Dundalk"/>
    <x v="4"/>
    <x v="12"/>
    <x v="7"/>
    <x v="18"/>
    <n v="2"/>
    <n v="879.35"/>
    <n v="7"/>
    <n v="817.8"/>
    <n v="1635.6"/>
    <n v="0.92"/>
    <n v="1504.75"/>
    <s v="EUR"/>
    <x v="4471"/>
    <x v="4"/>
    <x v="2"/>
    <x v="1"/>
    <x v="3"/>
    <x v="2"/>
    <x v="20"/>
    <x v="0"/>
  </r>
  <r>
    <x v="4479"/>
    <x v="992"/>
    <x v="0"/>
    <x v="9"/>
    <x v="1"/>
    <x v="2"/>
    <x v="18"/>
    <s v="Dundalk"/>
    <x v="4"/>
    <x v="6"/>
    <x v="7"/>
    <x v="4"/>
    <n v="1"/>
    <n v="1192.1199999999999"/>
    <n v="5"/>
    <n v="1132.51"/>
    <n v="1132.51"/>
    <n v="0.92"/>
    <n v="1041.9100000000001"/>
    <s v="EUR"/>
    <x v="4472"/>
    <x v="1"/>
    <x v="3"/>
    <x v="3"/>
    <x v="4"/>
    <x v="3"/>
    <x v="9"/>
    <x v="0"/>
  </r>
  <r>
    <x v="4480"/>
    <x v="330"/>
    <x v="0"/>
    <x v="3"/>
    <x v="2"/>
    <x v="2"/>
    <x v="18"/>
    <s v="Dundalk"/>
    <x v="4"/>
    <x v="22"/>
    <x v="3"/>
    <x v="13"/>
    <n v="1"/>
    <n v="584.71"/>
    <n v="15"/>
    <n v="497"/>
    <n v="497"/>
    <n v="0.92"/>
    <n v="457.24"/>
    <s v="EUR"/>
    <x v="4473"/>
    <x v="2"/>
    <x v="0"/>
    <x v="2"/>
    <x v="1"/>
    <x v="1"/>
    <x v="20"/>
    <x v="0"/>
  </r>
  <r>
    <x v="4481"/>
    <x v="749"/>
    <x v="0"/>
    <x v="7"/>
    <x v="2"/>
    <x v="2"/>
    <x v="18"/>
    <s v="Dundalk"/>
    <x v="5"/>
    <x v="17"/>
    <x v="4"/>
    <x v="4"/>
    <n v="2"/>
    <n v="621.28"/>
    <n v="0"/>
    <n v="621.28"/>
    <n v="1242.56"/>
    <n v="0.92"/>
    <n v="1143.1600000000001"/>
    <s v="EUR"/>
    <x v="4474"/>
    <x v="3"/>
    <x v="6"/>
    <x v="3"/>
    <x v="4"/>
    <x v="0"/>
    <x v="17"/>
    <x v="0"/>
  </r>
  <r>
    <x v="4482"/>
    <x v="384"/>
    <x v="0"/>
    <x v="10"/>
    <x v="3"/>
    <x v="2"/>
    <x v="18"/>
    <s v="Dundalk"/>
    <x v="5"/>
    <x v="10"/>
    <x v="2"/>
    <x v="6"/>
    <n v="1"/>
    <n v="1041.47"/>
    <n v="0"/>
    <n v="1041.47"/>
    <n v="1041.47"/>
    <n v="0.92"/>
    <n v="958.15"/>
    <s v="EUR"/>
    <x v="4475"/>
    <x v="2"/>
    <x v="2"/>
    <x v="0"/>
    <x v="3"/>
    <x v="0"/>
    <x v="12"/>
    <x v="0"/>
  </r>
  <r>
    <x v="4483"/>
    <x v="38"/>
    <x v="0"/>
    <x v="8"/>
    <x v="3"/>
    <x v="2"/>
    <x v="18"/>
    <s v="Dundalk"/>
    <x v="3"/>
    <x v="28"/>
    <x v="6"/>
    <x v="3"/>
    <n v="1"/>
    <n v="618.16999999999996"/>
    <n v="0"/>
    <n v="618.16999999999996"/>
    <n v="618.16999999999996"/>
    <n v="0.92"/>
    <n v="568.72"/>
    <s v="EUR"/>
    <x v="4476"/>
    <x v="2"/>
    <x v="4"/>
    <x v="3"/>
    <x v="1"/>
    <x v="0"/>
    <x v="10"/>
    <x v="2"/>
  </r>
  <r>
    <x v="4484"/>
    <x v="689"/>
    <x v="1"/>
    <x v="0"/>
    <x v="0"/>
    <x v="2"/>
    <x v="18"/>
    <s v="Dundalk"/>
    <x v="4"/>
    <x v="22"/>
    <x v="4"/>
    <x v="19"/>
    <n v="2"/>
    <n v="602.20000000000005"/>
    <n v="3"/>
    <n v="584.13"/>
    <n v="1168.26"/>
    <n v="0.92"/>
    <n v="1074.8"/>
    <s v="EUR"/>
    <x v="4477"/>
    <x v="3"/>
    <x v="6"/>
    <x v="3"/>
    <x v="4"/>
    <x v="6"/>
    <x v="2"/>
    <x v="2"/>
  </r>
  <r>
    <x v="4485"/>
    <x v="445"/>
    <x v="1"/>
    <x v="0"/>
    <x v="0"/>
    <x v="2"/>
    <x v="18"/>
    <s v="Dundalk"/>
    <x v="0"/>
    <x v="31"/>
    <x v="0"/>
    <x v="0"/>
    <n v="2"/>
    <n v="122.37"/>
    <n v="7"/>
    <n v="113.8"/>
    <n v="227.6"/>
    <n v="0.92"/>
    <n v="209.39"/>
    <s v="EUR"/>
    <x v="4478"/>
    <x v="5"/>
    <x v="2"/>
    <x v="2"/>
    <x v="3"/>
    <x v="0"/>
    <x v="3"/>
    <x v="0"/>
  </r>
  <r>
    <x v="4486"/>
    <x v="44"/>
    <x v="1"/>
    <x v="6"/>
    <x v="1"/>
    <x v="2"/>
    <x v="18"/>
    <s v="Dundalk"/>
    <x v="4"/>
    <x v="12"/>
    <x v="3"/>
    <x v="1"/>
    <n v="1"/>
    <n v="864.14"/>
    <n v="15"/>
    <n v="734.52"/>
    <n v="734.52"/>
    <n v="0.92"/>
    <n v="675.76"/>
    <s v="EUR"/>
    <x v="4479"/>
    <x v="1"/>
    <x v="2"/>
    <x v="1"/>
    <x v="1"/>
    <x v="5"/>
    <x v="3"/>
    <x v="0"/>
  </r>
  <r>
    <x v="4487"/>
    <x v="369"/>
    <x v="1"/>
    <x v="6"/>
    <x v="1"/>
    <x v="2"/>
    <x v="18"/>
    <s v="Dundalk"/>
    <x v="0"/>
    <x v="35"/>
    <x v="0"/>
    <x v="5"/>
    <n v="2"/>
    <n v="555.23"/>
    <n v="5"/>
    <n v="527.47"/>
    <n v="1054.94"/>
    <n v="0.92"/>
    <n v="970.54"/>
    <s v="EUR"/>
    <x v="4480"/>
    <x v="1"/>
    <x v="0"/>
    <x v="3"/>
    <x v="0"/>
    <x v="0"/>
    <x v="3"/>
    <x v="0"/>
  </r>
  <r>
    <x v="4488"/>
    <x v="842"/>
    <x v="1"/>
    <x v="6"/>
    <x v="1"/>
    <x v="2"/>
    <x v="18"/>
    <s v="Dundalk"/>
    <x v="4"/>
    <x v="11"/>
    <x v="2"/>
    <x v="15"/>
    <n v="6"/>
    <n v="1075.69"/>
    <n v="7"/>
    <n v="1000.39"/>
    <n v="6002.34"/>
    <n v="0.92"/>
    <n v="5522.15"/>
    <s v="EUR"/>
    <x v="4481"/>
    <x v="3"/>
    <x v="4"/>
    <x v="2"/>
    <x v="4"/>
    <x v="1"/>
    <x v="10"/>
    <x v="2"/>
  </r>
  <r>
    <x v="4489"/>
    <x v="730"/>
    <x v="1"/>
    <x v="1"/>
    <x v="1"/>
    <x v="2"/>
    <x v="18"/>
    <s v="Dundalk"/>
    <x v="4"/>
    <x v="21"/>
    <x v="3"/>
    <x v="7"/>
    <n v="1"/>
    <n v="792.62"/>
    <n v="0"/>
    <n v="792.62"/>
    <n v="792.62"/>
    <n v="0.92"/>
    <n v="729.21"/>
    <s v="EUR"/>
    <x v="4482"/>
    <x v="1"/>
    <x v="2"/>
    <x v="0"/>
    <x v="1"/>
    <x v="2"/>
    <x v="3"/>
    <x v="0"/>
  </r>
  <r>
    <x v="4490"/>
    <x v="335"/>
    <x v="1"/>
    <x v="2"/>
    <x v="2"/>
    <x v="2"/>
    <x v="18"/>
    <s v="Dundalk"/>
    <x v="4"/>
    <x v="18"/>
    <x v="5"/>
    <x v="18"/>
    <n v="2"/>
    <n v="463.25"/>
    <n v="7"/>
    <n v="430.82"/>
    <n v="861.64"/>
    <n v="0.92"/>
    <n v="792.71"/>
    <s v="EUR"/>
    <x v="4483"/>
    <x v="2"/>
    <x v="3"/>
    <x v="3"/>
    <x v="4"/>
    <x v="6"/>
    <x v="8"/>
    <x v="0"/>
  </r>
  <r>
    <x v="4491"/>
    <x v="130"/>
    <x v="1"/>
    <x v="3"/>
    <x v="2"/>
    <x v="2"/>
    <x v="18"/>
    <s v="Dundalk"/>
    <x v="5"/>
    <x v="10"/>
    <x v="3"/>
    <x v="4"/>
    <n v="1"/>
    <n v="1140.4000000000001"/>
    <n v="5"/>
    <n v="1083.3800000000001"/>
    <n v="1083.3800000000001"/>
    <n v="0.92"/>
    <n v="996.71"/>
    <s v="EUR"/>
    <x v="4484"/>
    <x v="0"/>
    <x v="1"/>
    <x v="0"/>
    <x v="4"/>
    <x v="0"/>
    <x v="8"/>
    <x v="0"/>
  </r>
  <r>
    <x v="4492"/>
    <x v="163"/>
    <x v="1"/>
    <x v="10"/>
    <x v="3"/>
    <x v="2"/>
    <x v="18"/>
    <s v="Dundalk"/>
    <x v="1"/>
    <x v="30"/>
    <x v="0"/>
    <x v="1"/>
    <n v="1"/>
    <n v="93.39"/>
    <n v="3"/>
    <n v="90.59"/>
    <n v="90.59"/>
    <n v="0.92"/>
    <n v="83.34"/>
    <s v="EUR"/>
    <x v="4485"/>
    <x v="1"/>
    <x v="0"/>
    <x v="2"/>
    <x v="2"/>
    <x v="0"/>
    <x v="10"/>
    <x v="2"/>
  </r>
  <r>
    <x v="4493"/>
    <x v="1034"/>
    <x v="1"/>
    <x v="10"/>
    <x v="3"/>
    <x v="2"/>
    <x v="18"/>
    <s v="Dundalk"/>
    <x v="0"/>
    <x v="35"/>
    <x v="0"/>
    <x v="11"/>
    <n v="5"/>
    <n v="505.7"/>
    <n v="0"/>
    <n v="505.7"/>
    <n v="2528.5"/>
    <n v="0.92"/>
    <n v="2326.2199999999998"/>
    <s v="EUR"/>
    <x v="4486"/>
    <x v="3"/>
    <x v="0"/>
    <x v="1"/>
    <x v="0"/>
    <x v="0"/>
    <x v="20"/>
    <x v="0"/>
  </r>
  <r>
    <x v="4494"/>
    <x v="518"/>
    <x v="1"/>
    <x v="10"/>
    <x v="3"/>
    <x v="2"/>
    <x v="18"/>
    <s v="Dundalk"/>
    <x v="5"/>
    <x v="17"/>
    <x v="2"/>
    <x v="0"/>
    <n v="2"/>
    <n v="554.35"/>
    <n v="5"/>
    <n v="526.63"/>
    <n v="1053.26"/>
    <n v="0.92"/>
    <n v="969"/>
    <s v="EUR"/>
    <x v="4487"/>
    <x v="4"/>
    <x v="2"/>
    <x v="1"/>
    <x v="0"/>
    <x v="0"/>
    <x v="0"/>
    <x v="2"/>
  </r>
  <r>
    <x v="4495"/>
    <x v="709"/>
    <x v="1"/>
    <x v="11"/>
    <x v="3"/>
    <x v="2"/>
    <x v="18"/>
    <s v="Dundalk"/>
    <x v="3"/>
    <x v="34"/>
    <x v="8"/>
    <x v="6"/>
    <n v="3"/>
    <n v="2500.5"/>
    <n v="7"/>
    <n v="2325.46"/>
    <n v="6976.38"/>
    <n v="0.92"/>
    <n v="6418.27"/>
    <s v="EUR"/>
    <x v="4488"/>
    <x v="3"/>
    <x v="0"/>
    <x v="2"/>
    <x v="4"/>
    <x v="0"/>
    <x v="12"/>
    <x v="1"/>
  </r>
  <r>
    <x v="4496"/>
    <x v="709"/>
    <x v="1"/>
    <x v="11"/>
    <x v="3"/>
    <x v="2"/>
    <x v="18"/>
    <s v="Dundalk"/>
    <x v="5"/>
    <x v="15"/>
    <x v="2"/>
    <x v="4"/>
    <n v="5"/>
    <n v="740.12"/>
    <n v="0"/>
    <n v="740.12"/>
    <n v="3700.6"/>
    <n v="0.92"/>
    <n v="3404.55"/>
    <s v="EUR"/>
    <x v="4489"/>
    <x v="4"/>
    <x v="1"/>
    <x v="1"/>
    <x v="0"/>
    <x v="0"/>
    <x v="6"/>
    <x v="0"/>
  </r>
  <r>
    <x v="4497"/>
    <x v="1017"/>
    <x v="2"/>
    <x v="0"/>
    <x v="0"/>
    <x v="2"/>
    <x v="18"/>
    <s v="Dundalk"/>
    <x v="0"/>
    <x v="0"/>
    <x v="0"/>
    <x v="5"/>
    <n v="1"/>
    <n v="159.07"/>
    <n v="7"/>
    <n v="147.94"/>
    <n v="147.94"/>
    <n v="0.92"/>
    <n v="136.1"/>
    <s v="EUR"/>
    <x v="4490"/>
    <x v="4"/>
    <x v="5"/>
    <x v="3"/>
    <x v="1"/>
    <x v="0"/>
    <x v="5"/>
    <x v="0"/>
  </r>
  <r>
    <x v="4498"/>
    <x v="635"/>
    <x v="2"/>
    <x v="9"/>
    <x v="1"/>
    <x v="2"/>
    <x v="18"/>
    <s v="Dundalk"/>
    <x v="5"/>
    <x v="8"/>
    <x v="9"/>
    <x v="8"/>
    <n v="7"/>
    <n v="482.11"/>
    <n v="2"/>
    <n v="472.47"/>
    <n v="3307.29"/>
    <n v="0.92"/>
    <n v="3042.71"/>
    <s v="EUR"/>
    <x v="4491"/>
    <x v="4"/>
    <x v="0"/>
    <x v="0"/>
    <x v="3"/>
    <x v="0"/>
    <x v="3"/>
    <x v="0"/>
  </r>
  <r>
    <x v="4499"/>
    <x v="776"/>
    <x v="2"/>
    <x v="9"/>
    <x v="1"/>
    <x v="2"/>
    <x v="18"/>
    <s v="Dundalk"/>
    <x v="3"/>
    <x v="24"/>
    <x v="8"/>
    <x v="6"/>
    <n v="1"/>
    <n v="1225.1099999999999"/>
    <n v="7"/>
    <n v="1139.3499999999999"/>
    <n v="1139.3499999999999"/>
    <n v="0.92"/>
    <n v="1048.2"/>
    <s v="EUR"/>
    <x v="4492"/>
    <x v="2"/>
    <x v="6"/>
    <x v="3"/>
    <x v="4"/>
    <x v="0"/>
    <x v="11"/>
    <x v="0"/>
  </r>
  <r>
    <x v="4500"/>
    <x v="623"/>
    <x v="2"/>
    <x v="11"/>
    <x v="3"/>
    <x v="2"/>
    <x v="18"/>
    <s v="Dundalk"/>
    <x v="2"/>
    <x v="4"/>
    <x v="0"/>
    <x v="4"/>
    <n v="1"/>
    <n v="859.34"/>
    <n v="5"/>
    <n v="816.37"/>
    <n v="816.37"/>
    <n v="0.92"/>
    <n v="751.06"/>
    <s v="EUR"/>
    <x v="4493"/>
    <x v="4"/>
    <x v="2"/>
    <x v="3"/>
    <x v="2"/>
    <x v="0"/>
    <x v="8"/>
    <x v="0"/>
  </r>
  <r>
    <x v="4501"/>
    <x v="90"/>
    <x v="2"/>
    <x v="11"/>
    <x v="3"/>
    <x v="2"/>
    <x v="18"/>
    <s v="Dundalk"/>
    <x v="1"/>
    <x v="30"/>
    <x v="0"/>
    <x v="5"/>
    <n v="1"/>
    <n v="100.17"/>
    <n v="0"/>
    <n v="100.17"/>
    <n v="100.17"/>
    <n v="0.92"/>
    <n v="92.16"/>
    <s v="EUR"/>
    <x v="4494"/>
    <x v="0"/>
    <x v="4"/>
    <x v="3"/>
    <x v="3"/>
    <x v="0"/>
    <x v="15"/>
    <x v="0"/>
  </r>
  <r>
    <x v="4502"/>
    <x v="590"/>
    <x v="0"/>
    <x v="5"/>
    <x v="0"/>
    <x v="2"/>
    <x v="18"/>
    <s v="Ennis"/>
    <x v="1"/>
    <x v="19"/>
    <x v="0"/>
    <x v="4"/>
    <n v="6"/>
    <n v="78.069999999999993"/>
    <n v="0"/>
    <n v="78.069999999999993"/>
    <n v="468.42"/>
    <n v="0.92"/>
    <n v="430.95"/>
    <s v="EUR"/>
    <x v="4495"/>
    <x v="5"/>
    <x v="4"/>
    <x v="3"/>
    <x v="0"/>
    <x v="0"/>
    <x v="3"/>
    <x v="0"/>
  </r>
  <r>
    <x v="4503"/>
    <x v="473"/>
    <x v="0"/>
    <x v="5"/>
    <x v="0"/>
    <x v="2"/>
    <x v="18"/>
    <s v="Ennis"/>
    <x v="1"/>
    <x v="30"/>
    <x v="0"/>
    <x v="6"/>
    <n v="4"/>
    <n v="91.18"/>
    <n v="3"/>
    <n v="88.44"/>
    <n v="353.76"/>
    <n v="0.92"/>
    <n v="325.45999999999998"/>
    <s v="EUR"/>
    <x v="4496"/>
    <x v="2"/>
    <x v="6"/>
    <x v="1"/>
    <x v="0"/>
    <x v="0"/>
    <x v="18"/>
    <x v="0"/>
  </r>
  <r>
    <x v="4504"/>
    <x v="798"/>
    <x v="0"/>
    <x v="1"/>
    <x v="1"/>
    <x v="2"/>
    <x v="18"/>
    <s v="Ennis"/>
    <x v="5"/>
    <x v="8"/>
    <x v="3"/>
    <x v="8"/>
    <n v="1"/>
    <n v="525.92999999999995"/>
    <n v="7"/>
    <n v="489.11"/>
    <n v="489.11"/>
    <n v="0.92"/>
    <n v="449.98"/>
    <s v="EUR"/>
    <x v="4497"/>
    <x v="1"/>
    <x v="4"/>
    <x v="0"/>
    <x v="1"/>
    <x v="0"/>
    <x v="9"/>
    <x v="2"/>
  </r>
  <r>
    <x v="4505"/>
    <x v="998"/>
    <x v="0"/>
    <x v="1"/>
    <x v="1"/>
    <x v="2"/>
    <x v="18"/>
    <s v="Ennis"/>
    <x v="4"/>
    <x v="40"/>
    <x v="7"/>
    <x v="19"/>
    <n v="1"/>
    <n v="950.47"/>
    <n v="2"/>
    <n v="931.46"/>
    <n v="931.46"/>
    <n v="0.92"/>
    <n v="856.94"/>
    <s v="EUR"/>
    <x v="4498"/>
    <x v="2"/>
    <x v="3"/>
    <x v="1"/>
    <x v="2"/>
    <x v="5"/>
    <x v="2"/>
    <x v="0"/>
  </r>
  <r>
    <x v="4506"/>
    <x v="827"/>
    <x v="0"/>
    <x v="9"/>
    <x v="1"/>
    <x v="2"/>
    <x v="18"/>
    <s v="Ennis"/>
    <x v="0"/>
    <x v="35"/>
    <x v="0"/>
    <x v="11"/>
    <n v="1"/>
    <n v="514.37"/>
    <n v="15"/>
    <n v="437.21"/>
    <n v="437.21"/>
    <n v="0.92"/>
    <n v="402.23"/>
    <s v="EUR"/>
    <x v="4499"/>
    <x v="1"/>
    <x v="3"/>
    <x v="0"/>
    <x v="4"/>
    <x v="0"/>
    <x v="1"/>
    <x v="2"/>
  </r>
  <r>
    <x v="4507"/>
    <x v="122"/>
    <x v="0"/>
    <x v="9"/>
    <x v="1"/>
    <x v="2"/>
    <x v="18"/>
    <s v="Ennis"/>
    <x v="3"/>
    <x v="34"/>
    <x v="1"/>
    <x v="6"/>
    <n v="2"/>
    <n v="2648.74"/>
    <n v="0"/>
    <n v="2648.74"/>
    <n v="5297.48"/>
    <n v="0.92"/>
    <n v="4873.68"/>
    <s v="EUR"/>
    <x v="4500"/>
    <x v="1"/>
    <x v="4"/>
    <x v="2"/>
    <x v="0"/>
    <x v="0"/>
    <x v="0"/>
    <x v="0"/>
  </r>
  <r>
    <x v="4508"/>
    <x v="4"/>
    <x v="0"/>
    <x v="2"/>
    <x v="2"/>
    <x v="2"/>
    <x v="18"/>
    <s v="Ennis"/>
    <x v="5"/>
    <x v="17"/>
    <x v="9"/>
    <x v="0"/>
    <n v="1"/>
    <n v="624"/>
    <n v="2"/>
    <n v="611.52"/>
    <n v="611.52"/>
    <n v="0.92"/>
    <n v="562.6"/>
    <s v="EUR"/>
    <x v="4501"/>
    <x v="3"/>
    <x v="6"/>
    <x v="3"/>
    <x v="3"/>
    <x v="0"/>
    <x v="18"/>
    <x v="0"/>
  </r>
  <r>
    <x v="4509"/>
    <x v="153"/>
    <x v="0"/>
    <x v="2"/>
    <x v="2"/>
    <x v="2"/>
    <x v="18"/>
    <s v="Ennis"/>
    <x v="0"/>
    <x v="20"/>
    <x v="0"/>
    <x v="0"/>
    <n v="4"/>
    <n v="229.68"/>
    <n v="10"/>
    <n v="206.71"/>
    <n v="826.84"/>
    <n v="0.92"/>
    <n v="760.69"/>
    <s v="EUR"/>
    <x v="4502"/>
    <x v="3"/>
    <x v="0"/>
    <x v="2"/>
    <x v="1"/>
    <x v="0"/>
    <x v="19"/>
    <x v="0"/>
  </r>
  <r>
    <x v="4510"/>
    <x v="6"/>
    <x v="0"/>
    <x v="3"/>
    <x v="2"/>
    <x v="2"/>
    <x v="18"/>
    <s v="Ennis"/>
    <x v="4"/>
    <x v="22"/>
    <x v="2"/>
    <x v="1"/>
    <n v="1"/>
    <n v="632.69000000000005"/>
    <n v="0"/>
    <n v="632.69000000000005"/>
    <n v="632.69000000000005"/>
    <n v="0.92"/>
    <n v="582.07000000000005"/>
    <s v="EUR"/>
    <x v="4503"/>
    <x v="3"/>
    <x v="6"/>
    <x v="3"/>
    <x v="3"/>
    <x v="1"/>
    <x v="3"/>
    <x v="0"/>
  </r>
  <r>
    <x v="4511"/>
    <x v="672"/>
    <x v="0"/>
    <x v="3"/>
    <x v="2"/>
    <x v="2"/>
    <x v="18"/>
    <s v="Ennis"/>
    <x v="4"/>
    <x v="18"/>
    <x v="4"/>
    <x v="15"/>
    <n v="7"/>
    <n v="402.37"/>
    <n v="0"/>
    <n v="402.37"/>
    <n v="2816.59"/>
    <n v="0.92"/>
    <n v="2591.2600000000002"/>
    <s v="EUR"/>
    <x v="4504"/>
    <x v="5"/>
    <x v="0"/>
    <x v="2"/>
    <x v="1"/>
    <x v="2"/>
    <x v="2"/>
    <x v="0"/>
  </r>
  <r>
    <x v="4512"/>
    <x v="895"/>
    <x v="0"/>
    <x v="10"/>
    <x v="3"/>
    <x v="2"/>
    <x v="18"/>
    <s v="Ennis"/>
    <x v="1"/>
    <x v="1"/>
    <x v="0"/>
    <x v="4"/>
    <n v="2"/>
    <n v="27.68"/>
    <n v="2"/>
    <n v="27.13"/>
    <n v="54.26"/>
    <n v="0.92"/>
    <n v="49.92"/>
    <s v="EUR"/>
    <x v="4505"/>
    <x v="0"/>
    <x v="1"/>
    <x v="0"/>
    <x v="1"/>
    <x v="0"/>
    <x v="3"/>
    <x v="0"/>
  </r>
  <r>
    <x v="4513"/>
    <x v="66"/>
    <x v="0"/>
    <x v="10"/>
    <x v="3"/>
    <x v="2"/>
    <x v="18"/>
    <s v="Ennis"/>
    <x v="1"/>
    <x v="32"/>
    <x v="0"/>
    <x v="4"/>
    <n v="1"/>
    <n v="128.88999999999999"/>
    <n v="0"/>
    <n v="128.88999999999999"/>
    <n v="128.88999999999999"/>
    <n v="0.92"/>
    <n v="118.58"/>
    <s v="EUR"/>
    <x v="4506"/>
    <x v="1"/>
    <x v="6"/>
    <x v="1"/>
    <x v="4"/>
    <x v="0"/>
    <x v="12"/>
    <x v="0"/>
  </r>
  <r>
    <x v="4514"/>
    <x v="353"/>
    <x v="0"/>
    <x v="8"/>
    <x v="3"/>
    <x v="2"/>
    <x v="18"/>
    <s v="Ennis"/>
    <x v="1"/>
    <x v="41"/>
    <x v="0"/>
    <x v="4"/>
    <n v="3"/>
    <n v="308.32"/>
    <n v="15"/>
    <n v="262.07"/>
    <n v="786.21"/>
    <n v="0.92"/>
    <n v="723.31"/>
    <s v="EUR"/>
    <x v="4507"/>
    <x v="0"/>
    <x v="0"/>
    <x v="3"/>
    <x v="1"/>
    <x v="0"/>
    <x v="19"/>
    <x v="0"/>
  </r>
  <r>
    <x v="4515"/>
    <x v="1082"/>
    <x v="1"/>
    <x v="0"/>
    <x v="0"/>
    <x v="2"/>
    <x v="18"/>
    <s v="Ennis"/>
    <x v="1"/>
    <x v="25"/>
    <x v="0"/>
    <x v="6"/>
    <n v="1"/>
    <n v="40.020000000000003"/>
    <n v="15"/>
    <n v="34.020000000000003"/>
    <n v="34.020000000000003"/>
    <n v="0.92"/>
    <n v="31.3"/>
    <s v="EUR"/>
    <x v="4508"/>
    <x v="0"/>
    <x v="0"/>
    <x v="2"/>
    <x v="3"/>
    <x v="0"/>
    <x v="15"/>
    <x v="2"/>
  </r>
  <r>
    <x v="4516"/>
    <x v="996"/>
    <x v="1"/>
    <x v="5"/>
    <x v="0"/>
    <x v="2"/>
    <x v="18"/>
    <s v="Ennis"/>
    <x v="2"/>
    <x v="4"/>
    <x v="0"/>
    <x v="2"/>
    <n v="1"/>
    <n v="859.06"/>
    <n v="0"/>
    <n v="859.06"/>
    <n v="859.06"/>
    <n v="0.92"/>
    <n v="790.34"/>
    <s v="EUR"/>
    <x v="4509"/>
    <x v="1"/>
    <x v="5"/>
    <x v="1"/>
    <x v="1"/>
    <x v="0"/>
    <x v="10"/>
    <x v="0"/>
  </r>
  <r>
    <x v="4517"/>
    <x v="962"/>
    <x v="1"/>
    <x v="5"/>
    <x v="0"/>
    <x v="2"/>
    <x v="18"/>
    <s v="Ennis"/>
    <x v="0"/>
    <x v="31"/>
    <x v="0"/>
    <x v="0"/>
    <n v="2"/>
    <n v="125.11"/>
    <n v="0"/>
    <n v="125.11"/>
    <n v="250.22"/>
    <n v="0.92"/>
    <n v="230.2"/>
    <s v="EUR"/>
    <x v="4510"/>
    <x v="2"/>
    <x v="2"/>
    <x v="0"/>
    <x v="3"/>
    <x v="0"/>
    <x v="1"/>
    <x v="0"/>
  </r>
  <r>
    <x v="4518"/>
    <x v="909"/>
    <x v="1"/>
    <x v="9"/>
    <x v="1"/>
    <x v="2"/>
    <x v="18"/>
    <s v="Ennis"/>
    <x v="1"/>
    <x v="7"/>
    <x v="0"/>
    <x v="5"/>
    <n v="1"/>
    <n v="134.53"/>
    <n v="2"/>
    <n v="131.84"/>
    <n v="131.84"/>
    <n v="0.92"/>
    <n v="121.29"/>
    <s v="EUR"/>
    <x v="4511"/>
    <x v="4"/>
    <x v="4"/>
    <x v="1"/>
    <x v="0"/>
    <x v="0"/>
    <x v="5"/>
    <x v="0"/>
  </r>
  <r>
    <x v="4519"/>
    <x v="958"/>
    <x v="1"/>
    <x v="3"/>
    <x v="2"/>
    <x v="2"/>
    <x v="18"/>
    <s v="Ennis"/>
    <x v="4"/>
    <x v="33"/>
    <x v="3"/>
    <x v="15"/>
    <n v="1"/>
    <n v="1149.07"/>
    <n v="15"/>
    <n v="976.71"/>
    <n v="976.71"/>
    <n v="0.92"/>
    <n v="898.57"/>
    <s v="EUR"/>
    <x v="4512"/>
    <x v="4"/>
    <x v="3"/>
    <x v="2"/>
    <x v="0"/>
    <x v="3"/>
    <x v="18"/>
    <x v="0"/>
  </r>
  <r>
    <x v="4520"/>
    <x v="219"/>
    <x v="1"/>
    <x v="3"/>
    <x v="2"/>
    <x v="2"/>
    <x v="18"/>
    <s v="Ennis"/>
    <x v="4"/>
    <x v="18"/>
    <x v="5"/>
    <x v="12"/>
    <n v="1"/>
    <n v="434.18"/>
    <n v="5"/>
    <n v="412.47"/>
    <n v="412.47"/>
    <n v="0.92"/>
    <n v="379.47"/>
    <s v="EUR"/>
    <x v="4513"/>
    <x v="0"/>
    <x v="3"/>
    <x v="1"/>
    <x v="1"/>
    <x v="4"/>
    <x v="1"/>
    <x v="0"/>
  </r>
  <r>
    <x v="4521"/>
    <x v="985"/>
    <x v="1"/>
    <x v="8"/>
    <x v="3"/>
    <x v="2"/>
    <x v="18"/>
    <s v="Ennis"/>
    <x v="4"/>
    <x v="23"/>
    <x v="7"/>
    <x v="13"/>
    <n v="2"/>
    <n v="770.47"/>
    <n v="0"/>
    <n v="770.47"/>
    <n v="1540.94"/>
    <n v="0.92"/>
    <n v="1417.66"/>
    <s v="EUR"/>
    <x v="4514"/>
    <x v="4"/>
    <x v="5"/>
    <x v="1"/>
    <x v="1"/>
    <x v="5"/>
    <x v="2"/>
    <x v="0"/>
  </r>
  <r>
    <x v="4522"/>
    <x v="107"/>
    <x v="1"/>
    <x v="11"/>
    <x v="3"/>
    <x v="2"/>
    <x v="18"/>
    <s v="Ennis"/>
    <x v="4"/>
    <x v="23"/>
    <x v="2"/>
    <x v="4"/>
    <n v="1"/>
    <n v="747.43"/>
    <n v="0"/>
    <n v="747.43"/>
    <n v="747.43"/>
    <n v="0.92"/>
    <n v="687.64"/>
    <s v="EUR"/>
    <x v="4515"/>
    <x v="0"/>
    <x v="6"/>
    <x v="1"/>
    <x v="2"/>
    <x v="1"/>
    <x v="2"/>
    <x v="0"/>
  </r>
  <r>
    <x v="4523"/>
    <x v="733"/>
    <x v="2"/>
    <x v="0"/>
    <x v="0"/>
    <x v="2"/>
    <x v="18"/>
    <s v="Ennis"/>
    <x v="4"/>
    <x v="37"/>
    <x v="3"/>
    <x v="7"/>
    <n v="1"/>
    <n v="1054.8"/>
    <n v="5"/>
    <n v="1002.06"/>
    <n v="1002.06"/>
    <n v="0.92"/>
    <n v="921.9"/>
    <s v="EUR"/>
    <x v="4516"/>
    <x v="2"/>
    <x v="4"/>
    <x v="0"/>
    <x v="1"/>
    <x v="6"/>
    <x v="2"/>
    <x v="0"/>
  </r>
  <r>
    <x v="4524"/>
    <x v="569"/>
    <x v="2"/>
    <x v="4"/>
    <x v="0"/>
    <x v="2"/>
    <x v="18"/>
    <s v="Ennis"/>
    <x v="2"/>
    <x v="2"/>
    <x v="0"/>
    <x v="0"/>
    <n v="2"/>
    <n v="296.69"/>
    <n v="5"/>
    <n v="281.86"/>
    <n v="563.72"/>
    <n v="0.92"/>
    <n v="518.62"/>
    <s v="EUR"/>
    <x v="4517"/>
    <x v="0"/>
    <x v="6"/>
    <x v="2"/>
    <x v="1"/>
    <x v="0"/>
    <x v="1"/>
    <x v="0"/>
  </r>
  <r>
    <x v="4525"/>
    <x v="435"/>
    <x v="2"/>
    <x v="2"/>
    <x v="2"/>
    <x v="2"/>
    <x v="18"/>
    <s v="Ennis"/>
    <x v="4"/>
    <x v="18"/>
    <x v="2"/>
    <x v="13"/>
    <n v="1"/>
    <n v="443.57"/>
    <n v="10"/>
    <n v="399.21"/>
    <n v="399.21"/>
    <n v="0.92"/>
    <n v="367.27"/>
    <s v="EUR"/>
    <x v="4518"/>
    <x v="4"/>
    <x v="4"/>
    <x v="1"/>
    <x v="4"/>
    <x v="6"/>
    <x v="3"/>
    <x v="0"/>
  </r>
  <r>
    <x v="4526"/>
    <x v="360"/>
    <x v="2"/>
    <x v="7"/>
    <x v="2"/>
    <x v="2"/>
    <x v="18"/>
    <s v="Ennis"/>
    <x v="2"/>
    <x v="2"/>
    <x v="0"/>
    <x v="3"/>
    <n v="2"/>
    <n v="282.83999999999997"/>
    <n v="0"/>
    <n v="282.83999999999997"/>
    <n v="565.67999999999995"/>
    <n v="0.92"/>
    <n v="520.42999999999995"/>
    <s v="EUR"/>
    <x v="4519"/>
    <x v="1"/>
    <x v="4"/>
    <x v="3"/>
    <x v="0"/>
    <x v="0"/>
    <x v="0"/>
    <x v="0"/>
  </r>
  <r>
    <x v="4527"/>
    <x v="29"/>
    <x v="2"/>
    <x v="10"/>
    <x v="3"/>
    <x v="2"/>
    <x v="18"/>
    <s v="Ennis"/>
    <x v="5"/>
    <x v="15"/>
    <x v="7"/>
    <x v="4"/>
    <n v="1"/>
    <n v="775.38"/>
    <n v="0"/>
    <n v="775.38"/>
    <n v="775.38"/>
    <n v="0.92"/>
    <n v="713.35"/>
    <s v="EUR"/>
    <x v="4520"/>
    <x v="3"/>
    <x v="5"/>
    <x v="0"/>
    <x v="0"/>
    <x v="0"/>
    <x v="12"/>
    <x v="0"/>
  </r>
  <r>
    <x v="4528"/>
    <x v="840"/>
    <x v="0"/>
    <x v="0"/>
    <x v="0"/>
    <x v="2"/>
    <x v="18"/>
    <s v="Galway"/>
    <x v="4"/>
    <x v="6"/>
    <x v="3"/>
    <x v="9"/>
    <n v="1"/>
    <n v="1140.73"/>
    <n v="0"/>
    <n v="1140.73"/>
    <n v="1140.73"/>
    <n v="0.92"/>
    <n v="1049.47"/>
    <s v="EUR"/>
    <x v="4521"/>
    <x v="2"/>
    <x v="0"/>
    <x v="3"/>
    <x v="2"/>
    <x v="1"/>
    <x v="21"/>
    <x v="0"/>
  </r>
  <r>
    <x v="4529"/>
    <x v="850"/>
    <x v="0"/>
    <x v="4"/>
    <x v="0"/>
    <x v="2"/>
    <x v="18"/>
    <s v="Galway"/>
    <x v="0"/>
    <x v="31"/>
    <x v="0"/>
    <x v="3"/>
    <n v="1"/>
    <n v="131.41999999999999"/>
    <n v="0"/>
    <n v="131.41999999999999"/>
    <n v="131.41999999999999"/>
    <n v="0.92"/>
    <n v="120.91"/>
    <s v="EUR"/>
    <x v="4522"/>
    <x v="5"/>
    <x v="6"/>
    <x v="1"/>
    <x v="3"/>
    <x v="0"/>
    <x v="21"/>
    <x v="0"/>
  </r>
  <r>
    <x v="4530"/>
    <x v="398"/>
    <x v="0"/>
    <x v="6"/>
    <x v="1"/>
    <x v="2"/>
    <x v="18"/>
    <s v="Galway"/>
    <x v="5"/>
    <x v="17"/>
    <x v="3"/>
    <x v="10"/>
    <n v="1"/>
    <n v="573.34"/>
    <n v="7"/>
    <n v="533.21"/>
    <n v="533.21"/>
    <n v="0.92"/>
    <n v="490.55"/>
    <s v="EUR"/>
    <x v="4523"/>
    <x v="5"/>
    <x v="3"/>
    <x v="0"/>
    <x v="2"/>
    <x v="0"/>
    <x v="9"/>
    <x v="0"/>
  </r>
  <r>
    <x v="4531"/>
    <x v="474"/>
    <x v="0"/>
    <x v="1"/>
    <x v="1"/>
    <x v="2"/>
    <x v="18"/>
    <s v="Galway"/>
    <x v="4"/>
    <x v="23"/>
    <x v="7"/>
    <x v="12"/>
    <n v="1"/>
    <n v="741.6"/>
    <n v="0"/>
    <n v="741.6"/>
    <n v="741.6"/>
    <n v="0.92"/>
    <n v="682.27"/>
    <s v="EUR"/>
    <x v="4524"/>
    <x v="4"/>
    <x v="6"/>
    <x v="2"/>
    <x v="3"/>
    <x v="4"/>
    <x v="20"/>
    <x v="0"/>
  </r>
  <r>
    <x v="4532"/>
    <x v="95"/>
    <x v="0"/>
    <x v="9"/>
    <x v="1"/>
    <x v="2"/>
    <x v="18"/>
    <s v="Galway"/>
    <x v="1"/>
    <x v="30"/>
    <x v="0"/>
    <x v="6"/>
    <n v="3"/>
    <n v="92.54"/>
    <n v="15"/>
    <n v="78.66"/>
    <n v="235.98"/>
    <n v="0.92"/>
    <n v="217.1"/>
    <s v="EUR"/>
    <x v="4525"/>
    <x v="3"/>
    <x v="2"/>
    <x v="2"/>
    <x v="3"/>
    <x v="0"/>
    <x v="0"/>
    <x v="0"/>
  </r>
  <r>
    <x v="4533"/>
    <x v="363"/>
    <x v="0"/>
    <x v="9"/>
    <x v="1"/>
    <x v="2"/>
    <x v="18"/>
    <s v="Galway"/>
    <x v="3"/>
    <x v="24"/>
    <x v="6"/>
    <x v="0"/>
    <n v="1"/>
    <n v="1281.23"/>
    <n v="0"/>
    <n v="1281.23"/>
    <n v="1281.23"/>
    <n v="0.92"/>
    <n v="1178.73"/>
    <s v="EUR"/>
    <x v="4526"/>
    <x v="5"/>
    <x v="2"/>
    <x v="2"/>
    <x v="2"/>
    <x v="0"/>
    <x v="2"/>
    <x v="2"/>
  </r>
  <r>
    <x v="4534"/>
    <x v="660"/>
    <x v="0"/>
    <x v="9"/>
    <x v="1"/>
    <x v="2"/>
    <x v="18"/>
    <s v="Galway"/>
    <x v="4"/>
    <x v="21"/>
    <x v="4"/>
    <x v="7"/>
    <n v="2"/>
    <n v="823.1"/>
    <n v="3"/>
    <n v="798.41"/>
    <n v="1596.82"/>
    <n v="0.92"/>
    <n v="1469.07"/>
    <s v="EUR"/>
    <x v="4527"/>
    <x v="0"/>
    <x v="3"/>
    <x v="3"/>
    <x v="1"/>
    <x v="1"/>
    <x v="1"/>
    <x v="1"/>
  </r>
  <r>
    <x v="4535"/>
    <x v="153"/>
    <x v="0"/>
    <x v="2"/>
    <x v="2"/>
    <x v="2"/>
    <x v="18"/>
    <s v="Galway"/>
    <x v="2"/>
    <x v="4"/>
    <x v="0"/>
    <x v="0"/>
    <n v="5"/>
    <n v="858.77"/>
    <n v="0"/>
    <n v="858.77"/>
    <n v="4293.8500000000004"/>
    <n v="0.92"/>
    <n v="3950.34"/>
    <s v="EUR"/>
    <x v="4528"/>
    <x v="3"/>
    <x v="1"/>
    <x v="2"/>
    <x v="0"/>
    <x v="0"/>
    <x v="18"/>
    <x v="0"/>
  </r>
  <r>
    <x v="4536"/>
    <x v="963"/>
    <x v="0"/>
    <x v="7"/>
    <x v="2"/>
    <x v="2"/>
    <x v="18"/>
    <s v="Galway"/>
    <x v="2"/>
    <x v="29"/>
    <x v="0"/>
    <x v="16"/>
    <n v="1"/>
    <n v="249.82"/>
    <n v="0"/>
    <n v="249.82"/>
    <n v="249.82"/>
    <n v="0.92"/>
    <n v="229.83"/>
    <s v="EUR"/>
    <x v="4529"/>
    <x v="5"/>
    <x v="6"/>
    <x v="1"/>
    <x v="3"/>
    <x v="0"/>
    <x v="0"/>
    <x v="0"/>
  </r>
  <r>
    <x v="4537"/>
    <x v="491"/>
    <x v="1"/>
    <x v="0"/>
    <x v="0"/>
    <x v="2"/>
    <x v="18"/>
    <s v="Galway"/>
    <x v="3"/>
    <x v="3"/>
    <x v="1"/>
    <x v="6"/>
    <n v="1"/>
    <n v="2101.0700000000002"/>
    <n v="5"/>
    <n v="1996.02"/>
    <n v="1996.02"/>
    <n v="0.92"/>
    <n v="1836.34"/>
    <s v="EUR"/>
    <x v="4530"/>
    <x v="4"/>
    <x v="6"/>
    <x v="0"/>
    <x v="2"/>
    <x v="0"/>
    <x v="10"/>
    <x v="0"/>
  </r>
  <r>
    <x v="4538"/>
    <x v="600"/>
    <x v="1"/>
    <x v="9"/>
    <x v="1"/>
    <x v="2"/>
    <x v="18"/>
    <s v="Galway"/>
    <x v="3"/>
    <x v="3"/>
    <x v="10"/>
    <x v="0"/>
    <n v="1"/>
    <n v="1879.65"/>
    <n v="7"/>
    <n v="1748.07"/>
    <n v="1748.07"/>
    <n v="0.92"/>
    <n v="1608.22"/>
    <s v="EUR"/>
    <x v="4531"/>
    <x v="1"/>
    <x v="6"/>
    <x v="1"/>
    <x v="2"/>
    <x v="0"/>
    <x v="9"/>
    <x v="0"/>
  </r>
  <r>
    <x v="4539"/>
    <x v="412"/>
    <x v="1"/>
    <x v="9"/>
    <x v="1"/>
    <x v="2"/>
    <x v="18"/>
    <s v="Galway"/>
    <x v="5"/>
    <x v="15"/>
    <x v="5"/>
    <x v="6"/>
    <n v="2"/>
    <n v="770.27"/>
    <n v="5"/>
    <n v="731.76"/>
    <n v="1463.52"/>
    <n v="0.92"/>
    <n v="1346.44"/>
    <s v="EUR"/>
    <x v="4532"/>
    <x v="3"/>
    <x v="4"/>
    <x v="1"/>
    <x v="1"/>
    <x v="0"/>
    <x v="17"/>
    <x v="0"/>
  </r>
  <r>
    <x v="4540"/>
    <x v="104"/>
    <x v="1"/>
    <x v="2"/>
    <x v="2"/>
    <x v="2"/>
    <x v="18"/>
    <s v="Galway"/>
    <x v="1"/>
    <x v="1"/>
    <x v="0"/>
    <x v="4"/>
    <n v="4"/>
    <n v="28.47"/>
    <n v="0"/>
    <n v="28.47"/>
    <n v="113.88"/>
    <n v="0.92"/>
    <n v="104.77"/>
    <s v="EUR"/>
    <x v="4533"/>
    <x v="3"/>
    <x v="0"/>
    <x v="2"/>
    <x v="1"/>
    <x v="0"/>
    <x v="11"/>
    <x v="0"/>
  </r>
  <r>
    <x v="4541"/>
    <x v="882"/>
    <x v="1"/>
    <x v="10"/>
    <x v="3"/>
    <x v="2"/>
    <x v="18"/>
    <s v="Galway"/>
    <x v="1"/>
    <x v="25"/>
    <x v="0"/>
    <x v="4"/>
    <n v="2"/>
    <n v="41.7"/>
    <n v="7"/>
    <n v="38.78"/>
    <n v="77.56"/>
    <n v="0.92"/>
    <n v="71.36"/>
    <s v="EUR"/>
    <x v="4534"/>
    <x v="0"/>
    <x v="2"/>
    <x v="0"/>
    <x v="4"/>
    <x v="0"/>
    <x v="9"/>
    <x v="0"/>
  </r>
  <r>
    <x v="4542"/>
    <x v="320"/>
    <x v="1"/>
    <x v="10"/>
    <x v="3"/>
    <x v="2"/>
    <x v="18"/>
    <s v="Galway"/>
    <x v="2"/>
    <x v="29"/>
    <x v="0"/>
    <x v="2"/>
    <n v="1"/>
    <n v="245.88"/>
    <n v="0"/>
    <n v="245.88"/>
    <n v="245.88"/>
    <n v="0.92"/>
    <n v="226.21"/>
    <s v="EUR"/>
    <x v="4535"/>
    <x v="2"/>
    <x v="5"/>
    <x v="1"/>
    <x v="1"/>
    <x v="0"/>
    <x v="3"/>
    <x v="0"/>
  </r>
  <r>
    <x v="4543"/>
    <x v="338"/>
    <x v="1"/>
    <x v="10"/>
    <x v="3"/>
    <x v="2"/>
    <x v="18"/>
    <s v="Galway"/>
    <x v="1"/>
    <x v="16"/>
    <x v="0"/>
    <x v="1"/>
    <n v="4"/>
    <n v="126.78"/>
    <n v="2"/>
    <n v="124.24"/>
    <n v="496.96"/>
    <n v="0.92"/>
    <n v="457.2"/>
    <s v="EUR"/>
    <x v="4536"/>
    <x v="0"/>
    <x v="5"/>
    <x v="0"/>
    <x v="3"/>
    <x v="0"/>
    <x v="17"/>
    <x v="0"/>
  </r>
  <r>
    <x v="4544"/>
    <x v="747"/>
    <x v="1"/>
    <x v="11"/>
    <x v="3"/>
    <x v="2"/>
    <x v="18"/>
    <s v="Galway"/>
    <x v="5"/>
    <x v="8"/>
    <x v="2"/>
    <x v="14"/>
    <n v="3"/>
    <n v="472.97"/>
    <n v="0"/>
    <n v="472.97"/>
    <n v="1418.91"/>
    <n v="0.92"/>
    <n v="1305.4000000000001"/>
    <s v="EUR"/>
    <x v="4537"/>
    <x v="2"/>
    <x v="3"/>
    <x v="2"/>
    <x v="3"/>
    <x v="0"/>
    <x v="3"/>
    <x v="0"/>
  </r>
  <r>
    <x v="4545"/>
    <x v="1017"/>
    <x v="2"/>
    <x v="0"/>
    <x v="0"/>
    <x v="2"/>
    <x v="18"/>
    <s v="Galway"/>
    <x v="5"/>
    <x v="9"/>
    <x v="9"/>
    <x v="6"/>
    <n v="3"/>
    <n v="465.98"/>
    <n v="0"/>
    <n v="465.98"/>
    <n v="1397.94"/>
    <n v="0.92"/>
    <n v="1286.0999999999999"/>
    <s v="EUR"/>
    <x v="4538"/>
    <x v="4"/>
    <x v="2"/>
    <x v="0"/>
    <x v="0"/>
    <x v="0"/>
    <x v="3"/>
    <x v="2"/>
  </r>
  <r>
    <x v="4546"/>
    <x v="1051"/>
    <x v="2"/>
    <x v="5"/>
    <x v="0"/>
    <x v="2"/>
    <x v="18"/>
    <s v="Galway"/>
    <x v="3"/>
    <x v="24"/>
    <x v="6"/>
    <x v="0"/>
    <n v="2"/>
    <n v="1296.18"/>
    <n v="7"/>
    <n v="1205.45"/>
    <n v="2410.9"/>
    <n v="0.92"/>
    <n v="2218.0300000000002"/>
    <s v="EUR"/>
    <x v="4539"/>
    <x v="3"/>
    <x v="6"/>
    <x v="3"/>
    <x v="0"/>
    <x v="0"/>
    <x v="6"/>
    <x v="0"/>
  </r>
  <r>
    <x v="4547"/>
    <x v="51"/>
    <x v="2"/>
    <x v="5"/>
    <x v="0"/>
    <x v="2"/>
    <x v="18"/>
    <s v="Galway"/>
    <x v="4"/>
    <x v="12"/>
    <x v="2"/>
    <x v="12"/>
    <n v="1"/>
    <n v="879.7"/>
    <n v="2"/>
    <n v="862.11"/>
    <n v="862.11"/>
    <n v="0.92"/>
    <n v="793.14"/>
    <s v="EUR"/>
    <x v="4540"/>
    <x v="3"/>
    <x v="2"/>
    <x v="2"/>
    <x v="4"/>
    <x v="3"/>
    <x v="3"/>
    <x v="0"/>
  </r>
  <r>
    <x v="4548"/>
    <x v="603"/>
    <x v="2"/>
    <x v="6"/>
    <x v="1"/>
    <x v="2"/>
    <x v="18"/>
    <s v="Galway"/>
    <x v="4"/>
    <x v="40"/>
    <x v="4"/>
    <x v="1"/>
    <n v="2"/>
    <n v="926.59"/>
    <n v="0"/>
    <n v="926.59"/>
    <n v="1853.18"/>
    <n v="0.92"/>
    <n v="1704.93"/>
    <s v="EUR"/>
    <x v="4541"/>
    <x v="0"/>
    <x v="3"/>
    <x v="3"/>
    <x v="0"/>
    <x v="3"/>
    <x v="12"/>
    <x v="0"/>
  </r>
  <r>
    <x v="4549"/>
    <x v="766"/>
    <x v="2"/>
    <x v="1"/>
    <x v="1"/>
    <x v="2"/>
    <x v="18"/>
    <s v="Galway"/>
    <x v="3"/>
    <x v="3"/>
    <x v="6"/>
    <x v="3"/>
    <n v="2"/>
    <n v="2090.4"/>
    <n v="10"/>
    <n v="1881.36"/>
    <n v="3762.72"/>
    <n v="0.92"/>
    <n v="3461.7"/>
    <s v="EUR"/>
    <x v="4542"/>
    <x v="3"/>
    <x v="0"/>
    <x v="1"/>
    <x v="2"/>
    <x v="0"/>
    <x v="1"/>
    <x v="0"/>
  </r>
  <r>
    <x v="4550"/>
    <x v="864"/>
    <x v="2"/>
    <x v="9"/>
    <x v="1"/>
    <x v="2"/>
    <x v="18"/>
    <s v="Galway"/>
    <x v="1"/>
    <x v="19"/>
    <x v="0"/>
    <x v="5"/>
    <n v="7"/>
    <n v="74.010000000000005"/>
    <n v="2"/>
    <n v="72.53"/>
    <n v="507.71"/>
    <n v="0.92"/>
    <n v="467.09"/>
    <s v="EUR"/>
    <x v="4543"/>
    <x v="5"/>
    <x v="4"/>
    <x v="1"/>
    <x v="2"/>
    <x v="0"/>
    <x v="3"/>
    <x v="0"/>
  </r>
  <r>
    <x v="4551"/>
    <x v="392"/>
    <x v="2"/>
    <x v="7"/>
    <x v="2"/>
    <x v="2"/>
    <x v="18"/>
    <s v="Galway"/>
    <x v="2"/>
    <x v="29"/>
    <x v="0"/>
    <x v="4"/>
    <n v="8"/>
    <n v="264.63"/>
    <n v="2"/>
    <n v="259.33999999999997"/>
    <n v="2074.7199999999998"/>
    <n v="0.92"/>
    <n v="1908.74"/>
    <s v="EUR"/>
    <x v="4544"/>
    <x v="0"/>
    <x v="2"/>
    <x v="1"/>
    <x v="4"/>
    <x v="0"/>
    <x v="11"/>
    <x v="0"/>
  </r>
  <r>
    <x v="4552"/>
    <x v="304"/>
    <x v="2"/>
    <x v="7"/>
    <x v="2"/>
    <x v="2"/>
    <x v="18"/>
    <s v="Galway"/>
    <x v="3"/>
    <x v="3"/>
    <x v="1"/>
    <x v="14"/>
    <n v="2"/>
    <n v="1940.48"/>
    <n v="2"/>
    <n v="1901.67"/>
    <n v="3803.34"/>
    <n v="0.92"/>
    <n v="3499.07"/>
    <s v="EUR"/>
    <x v="4545"/>
    <x v="4"/>
    <x v="3"/>
    <x v="0"/>
    <x v="0"/>
    <x v="0"/>
    <x v="4"/>
    <x v="0"/>
  </r>
  <r>
    <x v="4553"/>
    <x v="477"/>
    <x v="2"/>
    <x v="11"/>
    <x v="3"/>
    <x v="2"/>
    <x v="18"/>
    <s v="Galway"/>
    <x v="4"/>
    <x v="27"/>
    <x v="4"/>
    <x v="0"/>
    <n v="1"/>
    <n v="952.34"/>
    <n v="0"/>
    <n v="952.34"/>
    <n v="952.34"/>
    <n v="0.92"/>
    <n v="876.15"/>
    <s v="EUR"/>
    <x v="4546"/>
    <x v="0"/>
    <x v="3"/>
    <x v="2"/>
    <x v="0"/>
    <x v="6"/>
    <x v="3"/>
    <x v="0"/>
  </r>
  <r>
    <x v="4554"/>
    <x v="785"/>
    <x v="0"/>
    <x v="6"/>
    <x v="1"/>
    <x v="2"/>
    <x v="18"/>
    <s v="Limerick"/>
    <x v="4"/>
    <x v="21"/>
    <x v="4"/>
    <x v="17"/>
    <n v="7"/>
    <n v="837.79"/>
    <n v="0"/>
    <n v="837.79"/>
    <n v="5864.53"/>
    <n v="0.92"/>
    <n v="5395.37"/>
    <s v="EUR"/>
    <x v="4547"/>
    <x v="0"/>
    <x v="4"/>
    <x v="0"/>
    <x v="2"/>
    <x v="1"/>
    <x v="7"/>
    <x v="0"/>
  </r>
  <r>
    <x v="4555"/>
    <x v="399"/>
    <x v="0"/>
    <x v="6"/>
    <x v="1"/>
    <x v="2"/>
    <x v="18"/>
    <s v="Limerick"/>
    <x v="5"/>
    <x v="17"/>
    <x v="4"/>
    <x v="6"/>
    <n v="1"/>
    <n v="643.6"/>
    <n v="2"/>
    <n v="630.73"/>
    <n v="630.73"/>
    <n v="0.92"/>
    <n v="580.27"/>
    <s v="EUR"/>
    <x v="4548"/>
    <x v="0"/>
    <x v="4"/>
    <x v="2"/>
    <x v="3"/>
    <x v="0"/>
    <x v="3"/>
    <x v="0"/>
  </r>
  <r>
    <x v="4556"/>
    <x v="902"/>
    <x v="0"/>
    <x v="1"/>
    <x v="1"/>
    <x v="2"/>
    <x v="18"/>
    <s v="Limerick"/>
    <x v="4"/>
    <x v="13"/>
    <x v="4"/>
    <x v="7"/>
    <n v="1"/>
    <n v="929.23"/>
    <n v="7"/>
    <n v="864.18"/>
    <n v="864.18"/>
    <n v="0.92"/>
    <n v="795.05"/>
    <s v="EUR"/>
    <x v="4549"/>
    <x v="4"/>
    <x v="0"/>
    <x v="0"/>
    <x v="3"/>
    <x v="5"/>
    <x v="3"/>
    <x v="0"/>
  </r>
  <r>
    <x v="4557"/>
    <x v="721"/>
    <x v="0"/>
    <x v="2"/>
    <x v="2"/>
    <x v="2"/>
    <x v="18"/>
    <s v="Limerick"/>
    <x v="5"/>
    <x v="15"/>
    <x v="7"/>
    <x v="4"/>
    <n v="3"/>
    <n v="767.23"/>
    <n v="7"/>
    <n v="713.52"/>
    <n v="2140.56"/>
    <n v="0.92"/>
    <n v="1969.32"/>
    <s v="EUR"/>
    <x v="4550"/>
    <x v="4"/>
    <x v="1"/>
    <x v="0"/>
    <x v="4"/>
    <x v="0"/>
    <x v="20"/>
    <x v="0"/>
  </r>
  <r>
    <x v="4558"/>
    <x v="1007"/>
    <x v="0"/>
    <x v="3"/>
    <x v="2"/>
    <x v="2"/>
    <x v="18"/>
    <s v="Limerick"/>
    <x v="1"/>
    <x v="5"/>
    <x v="0"/>
    <x v="5"/>
    <n v="4"/>
    <n v="91.61"/>
    <n v="3"/>
    <n v="88.86"/>
    <n v="355.44"/>
    <n v="0.92"/>
    <n v="327"/>
    <s v="EUR"/>
    <x v="4551"/>
    <x v="0"/>
    <x v="1"/>
    <x v="0"/>
    <x v="1"/>
    <x v="0"/>
    <x v="3"/>
    <x v="0"/>
  </r>
  <r>
    <x v="4559"/>
    <x v="640"/>
    <x v="0"/>
    <x v="7"/>
    <x v="2"/>
    <x v="2"/>
    <x v="18"/>
    <s v="Limerick"/>
    <x v="5"/>
    <x v="15"/>
    <x v="3"/>
    <x v="0"/>
    <n v="3"/>
    <n v="781.89"/>
    <n v="0"/>
    <n v="781.89"/>
    <n v="2345.67"/>
    <n v="0.92"/>
    <n v="2158.02"/>
    <s v="EUR"/>
    <x v="4552"/>
    <x v="5"/>
    <x v="5"/>
    <x v="2"/>
    <x v="3"/>
    <x v="0"/>
    <x v="3"/>
    <x v="0"/>
  </r>
  <r>
    <x v="4560"/>
    <x v="368"/>
    <x v="1"/>
    <x v="4"/>
    <x v="0"/>
    <x v="2"/>
    <x v="18"/>
    <s v="Limerick"/>
    <x v="4"/>
    <x v="33"/>
    <x v="3"/>
    <x v="9"/>
    <n v="2"/>
    <n v="1109.3"/>
    <n v="0"/>
    <n v="1109.3"/>
    <n v="2218.6"/>
    <n v="0.92"/>
    <n v="2041.11"/>
    <s v="EUR"/>
    <x v="4553"/>
    <x v="2"/>
    <x v="1"/>
    <x v="2"/>
    <x v="1"/>
    <x v="3"/>
    <x v="14"/>
    <x v="0"/>
  </r>
  <r>
    <x v="4561"/>
    <x v="787"/>
    <x v="1"/>
    <x v="4"/>
    <x v="0"/>
    <x v="2"/>
    <x v="18"/>
    <s v="Limerick"/>
    <x v="3"/>
    <x v="42"/>
    <x v="1"/>
    <x v="4"/>
    <n v="2"/>
    <n v="1371.84"/>
    <n v="3"/>
    <n v="1330.68"/>
    <n v="2661.36"/>
    <n v="0.92"/>
    <n v="2448.4499999999998"/>
    <s v="EUR"/>
    <x v="4554"/>
    <x v="1"/>
    <x v="3"/>
    <x v="0"/>
    <x v="3"/>
    <x v="0"/>
    <x v="7"/>
    <x v="0"/>
  </r>
  <r>
    <x v="4562"/>
    <x v="762"/>
    <x v="1"/>
    <x v="4"/>
    <x v="0"/>
    <x v="2"/>
    <x v="18"/>
    <s v="Limerick"/>
    <x v="1"/>
    <x v="36"/>
    <x v="0"/>
    <x v="6"/>
    <n v="2"/>
    <n v="94.37"/>
    <n v="0"/>
    <n v="94.37"/>
    <n v="188.74"/>
    <n v="0.92"/>
    <n v="173.64"/>
    <s v="EUR"/>
    <x v="4555"/>
    <x v="5"/>
    <x v="2"/>
    <x v="1"/>
    <x v="2"/>
    <x v="0"/>
    <x v="2"/>
    <x v="1"/>
  </r>
  <r>
    <x v="4563"/>
    <x v="867"/>
    <x v="1"/>
    <x v="1"/>
    <x v="1"/>
    <x v="2"/>
    <x v="18"/>
    <s v="Limerick"/>
    <x v="4"/>
    <x v="13"/>
    <x v="3"/>
    <x v="15"/>
    <n v="1"/>
    <n v="920.7"/>
    <n v="0"/>
    <n v="920.7"/>
    <n v="920.7"/>
    <n v="0.92"/>
    <n v="847.04"/>
    <s v="EUR"/>
    <x v="4556"/>
    <x v="5"/>
    <x v="1"/>
    <x v="2"/>
    <x v="0"/>
    <x v="3"/>
    <x v="16"/>
    <x v="0"/>
  </r>
  <r>
    <x v="4564"/>
    <x v="448"/>
    <x v="1"/>
    <x v="8"/>
    <x v="3"/>
    <x v="2"/>
    <x v="18"/>
    <s v="Limerick"/>
    <x v="1"/>
    <x v="7"/>
    <x v="0"/>
    <x v="1"/>
    <n v="1"/>
    <n v="127.07"/>
    <n v="0"/>
    <n v="127.07"/>
    <n v="127.07"/>
    <n v="0.92"/>
    <n v="116.9"/>
    <s v="EUR"/>
    <x v="4557"/>
    <x v="0"/>
    <x v="1"/>
    <x v="3"/>
    <x v="1"/>
    <x v="0"/>
    <x v="18"/>
    <x v="0"/>
  </r>
  <r>
    <x v="4565"/>
    <x v="676"/>
    <x v="1"/>
    <x v="11"/>
    <x v="3"/>
    <x v="2"/>
    <x v="18"/>
    <s v="Limerick"/>
    <x v="1"/>
    <x v="16"/>
    <x v="0"/>
    <x v="4"/>
    <n v="1"/>
    <n v="119.72"/>
    <n v="15"/>
    <n v="101.76"/>
    <n v="101.76"/>
    <n v="0.92"/>
    <n v="93.62"/>
    <s v="EUR"/>
    <x v="4558"/>
    <x v="5"/>
    <x v="4"/>
    <x v="2"/>
    <x v="2"/>
    <x v="0"/>
    <x v="7"/>
    <x v="0"/>
  </r>
  <r>
    <x v="4566"/>
    <x v="404"/>
    <x v="1"/>
    <x v="11"/>
    <x v="3"/>
    <x v="2"/>
    <x v="18"/>
    <s v="Limerick"/>
    <x v="0"/>
    <x v="0"/>
    <x v="0"/>
    <x v="0"/>
    <n v="1"/>
    <n v="163.16999999999999"/>
    <n v="0"/>
    <n v="163.16999999999999"/>
    <n v="163.16999999999999"/>
    <n v="0.92"/>
    <n v="150.12"/>
    <s v="EUR"/>
    <x v="4559"/>
    <x v="5"/>
    <x v="2"/>
    <x v="2"/>
    <x v="4"/>
    <x v="0"/>
    <x v="17"/>
    <x v="0"/>
  </r>
  <r>
    <x v="4567"/>
    <x v="322"/>
    <x v="1"/>
    <x v="11"/>
    <x v="3"/>
    <x v="2"/>
    <x v="18"/>
    <s v="Limerick"/>
    <x v="4"/>
    <x v="11"/>
    <x v="4"/>
    <x v="12"/>
    <n v="1"/>
    <n v="933.04"/>
    <n v="5"/>
    <n v="886.39"/>
    <n v="886.39"/>
    <n v="0.92"/>
    <n v="815.48"/>
    <s v="EUR"/>
    <x v="4560"/>
    <x v="3"/>
    <x v="4"/>
    <x v="1"/>
    <x v="0"/>
    <x v="2"/>
    <x v="6"/>
    <x v="0"/>
  </r>
  <r>
    <x v="4568"/>
    <x v="82"/>
    <x v="1"/>
    <x v="11"/>
    <x v="3"/>
    <x v="2"/>
    <x v="18"/>
    <s v="Limerick"/>
    <x v="1"/>
    <x v="32"/>
    <x v="0"/>
    <x v="4"/>
    <n v="1"/>
    <n v="119.97"/>
    <n v="0"/>
    <n v="119.97"/>
    <n v="119.97"/>
    <n v="0.92"/>
    <n v="110.37"/>
    <s v="EUR"/>
    <x v="4561"/>
    <x v="5"/>
    <x v="5"/>
    <x v="1"/>
    <x v="0"/>
    <x v="0"/>
    <x v="19"/>
    <x v="2"/>
  </r>
  <r>
    <x v="4569"/>
    <x v="417"/>
    <x v="2"/>
    <x v="5"/>
    <x v="0"/>
    <x v="2"/>
    <x v="18"/>
    <s v="Limerick"/>
    <x v="0"/>
    <x v="31"/>
    <x v="0"/>
    <x v="5"/>
    <n v="2"/>
    <n v="126.15"/>
    <n v="7"/>
    <n v="117.32"/>
    <n v="234.64"/>
    <n v="0.92"/>
    <n v="215.87"/>
    <s v="EUR"/>
    <x v="4562"/>
    <x v="3"/>
    <x v="6"/>
    <x v="2"/>
    <x v="4"/>
    <x v="0"/>
    <x v="3"/>
    <x v="0"/>
  </r>
  <r>
    <x v="4570"/>
    <x v="433"/>
    <x v="2"/>
    <x v="1"/>
    <x v="1"/>
    <x v="2"/>
    <x v="18"/>
    <s v="Limerick"/>
    <x v="4"/>
    <x v="21"/>
    <x v="7"/>
    <x v="17"/>
    <n v="1"/>
    <n v="775.36"/>
    <n v="0"/>
    <n v="775.36"/>
    <n v="775.36"/>
    <n v="0.92"/>
    <n v="713.33"/>
    <s v="EUR"/>
    <x v="4563"/>
    <x v="1"/>
    <x v="6"/>
    <x v="3"/>
    <x v="4"/>
    <x v="4"/>
    <x v="14"/>
    <x v="0"/>
  </r>
  <r>
    <x v="4571"/>
    <x v="766"/>
    <x v="2"/>
    <x v="1"/>
    <x v="1"/>
    <x v="2"/>
    <x v="18"/>
    <s v="Limerick"/>
    <x v="5"/>
    <x v="15"/>
    <x v="2"/>
    <x v="8"/>
    <n v="6"/>
    <n v="786.75"/>
    <n v="7"/>
    <n v="731.68"/>
    <n v="4390.08"/>
    <n v="0.92"/>
    <n v="4038.87"/>
    <s v="EUR"/>
    <x v="4564"/>
    <x v="0"/>
    <x v="0"/>
    <x v="2"/>
    <x v="2"/>
    <x v="0"/>
    <x v="13"/>
    <x v="0"/>
  </r>
  <r>
    <x v="4572"/>
    <x v="748"/>
    <x v="2"/>
    <x v="9"/>
    <x v="1"/>
    <x v="2"/>
    <x v="18"/>
    <s v="Limerick"/>
    <x v="4"/>
    <x v="13"/>
    <x v="5"/>
    <x v="0"/>
    <n v="1"/>
    <n v="885.3"/>
    <n v="0"/>
    <n v="885.3"/>
    <n v="885.3"/>
    <n v="0.92"/>
    <n v="814.48"/>
    <s v="EUR"/>
    <x v="4565"/>
    <x v="5"/>
    <x v="2"/>
    <x v="0"/>
    <x v="4"/>
    <x v="5"/>
    <x v="4"/>
    <x v="1"/>
  </r>
  <r>
    <x v="4573"/>
    <x v="586"/>
    <x v="2"/>
    <x v="9"/>
    <x v="1"/>
    <x v="2"/>
    <x v="18"/>
    <s v="Limerick"/>
    <x v="1"/>
    <x v="41"/>
    <x v="0"/>
    <x v="6"/>
    <n v="3"/>
    <n v="300.20999999999998"/>
    <n v="2"/>
    <n v="294.20999999999998"/>
    <n v="882.63"/>
    <n v="0.92"/>
    <n v="812.02"/>
    <s v="EUR"/>
    <x v="4566"/>
    <x v="5"/>
    <x v="6"/>
    <x v="0"/>
    <x v="2"/>
    <x v="0"/>
    <x v="19"/>
    <x v="1"/>
  </r>
  <r>
    <x v="4574"/>
    <x v="305"/>
    <x v="2"/>
    <x v="7"/>
    <x v="2"/>
    <x v="2"/>
    <x v="18"/>
    <s v="Limerick"/>
    <x v="1"/>
    <x v="1"/>
    <x v="0"/>
    <x v="1"/>
    <n v="3"/>
    <n v="27.47"/>
    <n v="0"/>
    <n v="27.47"/>
    <n v="82.41"/>
    <n v="0.92"/>
    <n v="75.819999999999993"/>
    <s v="EUR"/>
    <x v="4567"/>
    <x v="4"/>
    <x v="6"/>
    <x v="3"/>
    <x v="1"/>
    <x v="0"/>
    <x v="14"/>
    <x v="0"/>
  </r>
  <r>
    <x v="4575"/>
    <x v="988"/>
    <x v="2"/>
    <x v="10"/>
    <x v="3"/>
    <x v="2"/>
    <x v="18"/>
    <s v="Limerick"/>
    <x v="1"/>
    <x v="30"/>
    <x v="0"/>
    <x v="6"/>
    <n v="3"/>
    <n v="104.72"/>
    <n v="10"/>
    <n v="94.25"/>
    <n v="282.75"/>
    <n v="0.92"/>
    <n v="260.13"/>
    <s v="EUR"/>
    <x v="4568"/>
    <x v="2"/>
    <x v="5"/>
    <x v="3"/>
    <x v="3"/>
    <x v="0"/>
    <x v="8"/>
    <x v="0"/>
  </r>
  <r>
    <x v="4576"/>
    <x v="559"/>
    <x v="2"/>
    <x v="10"/>
    <x v="3"/>
    <x v="2"/>
    <x v="18"/>
    <s v="Limerick"/>
    <x v="1"/>
    <x v="25"/>
    <x v="0"/>
    <x v="1"/>
    <n v="2"/>
    <n v="37.43"/>
    <n v="10"/>
    <n v="33.69"/>
    <n v="67.38"/>
    <n v="0.92"/>
    <n v="61.99"/>
    <s v="EUR"/>
    <x v="4569"/>
    <x v="4"/>
    <x v="4"/>
    <x v="2"/>
    <x v="4"/>
    <x v="0"/>
    <x v="3"/>
    <x v="0"/>
  </r>
  <r>
    <x v="4577"/>
    <x v="650"/>
    <x v="2"/>
    <x v="10"/>
    <x v="3"/>
    <x v="2"/>
    <x v="18"/>
    <s v="Limerick"/>
    <x v="3"/>
    <x v="28"/>
    <x v="8"/>
    <x v="0"/>
    <n v="4"/>
    <n v="619.28"/>
    <n v="15"/>
    <n v="526.39"/>
    <n v="2105.56"/>
    <n v="0.92"/>
    <n v="1937.12"/>
    <s v="EUR"/>
    <x v="4570"/>
    <x v="3"/>
    <x v="6"/>
    <x v="3"/>
    <x v="1"/>
    <x v="0"/>
    <x v="7"/>
    <x v="0"/>
  </r>
  <r>
    <x v="4578"/>
    <x v="89"/>
    <x v="2"/>
    <x v="11"/>
    <x v="3"/>
    <x v="2"/>
    <x v="18"/>
    <s v="Limerick"/>
    <x v="3"/>
    <x v="3"/>
    <x v="6"/>
    <x v="3"/>
    <n v="2"/>
    <n v="2076.04"/>
    <n v="0"/>
    <n v="2076.04"/>
    <n v="4152.08"/>
    <n v="0.92"/>
    <n v="3819.91"/>
    <s v="EUR"/>
    <x v="4571"/>
    <x v="4"/>
    <x v="6"/>
    <x v="2"/>
    <x v="2"/>
    <x v="0"/>
    <x v="3"/>
    <x v="0"/>
  </r>
  <r>
    <x v="4579"/>
    <x v="840"/>
    <x v="0"/>
    <x v="0"/>
    <x v="0"/>
    <x v="2"/>
    <x v="18"/>
    <s v="Navan"/>
    <x v="4"/>
    <x v="33"/>
    <x v="4"/>
    <x v="7"/>
    <n v="1"/>
    <n v="1020.45"/>
    <n v="15"/>
    <n v="867.38"/>
    <n v="867.38"/>
    <n v="0.92"/>
    <n v="797.99"/>
    <s v="EUR"/>
    <x v="4572"/>
    <x v="0"/>
    <x v="4"/>
    <x v="2"/>
    <x v="4"/>
    <x v="3"/>
    <x v="3"/>
    <x v="0"/>
  </r>
  <r>
    <x v="4580"/>
    <x v="204"/>
    <x v="0"/>
    <x v="4"/>
    <x v="0"/>
    <x v="2"/>
    <x v="18"/>
    <s v="Navan"/>
    <x v="4"/>
    <x v="6"/>
    <x v="7"/>
    <x v="13"/>
    <n v="1"/>
    <n v="1201.8800000000001"/>
    <n v="0"/>
    <n v="1201.8800000000001"/>
    <n v="1201.8800000000001"/>
    <n v="0.92"/>
    <n v="1105.73"/>
    <s v="EUR"/>
    <x v="4573"/>
    <x v="2"/>
    <x v="3"/>
    <x v="0"/>
    <x v="3"/>
    <x v="2"/>
    <x v="17"/>
    <x v="0"/>
  </r>
  <r>
    <x v="4581"/>
    <x v="879"/>
    <x v="0"/>
    <x v="1"/>
    <x v="1"/>
    <x v="2"/>
    <x v="18"/>
    <s v="Navan"/>
    <x v="0"/>
    <x v="0"/>
    <x v="0"/>
    <x v="3"/>
    <n v="1"/>
    <n v="166.37"/>
    <n v="5"/>
    <n v="158.05000000000001"/>
    <n v="158.05000000000001"/>
    <n v="0.92"/>
    <n v="145.41"/>
    <s v="EUR"/>
    <x v="4574"/>
    <x v="2"/>
    <x v="5"/>
    <x v="1"/>
    <x v="2"/>
    <x v="0"/>
    <x v="1"/>
    <x v="0"/>
  </r>
  <r>
    <x v="4582"/>
    <x v="362"/>
    <x v="0"/>
    <x v="1"/>
    <x v="1"/>
    <x v="2"/>
    <x v="18"/>
    <s v="Navan"/>
    <x v="3"/>
    <x v="34"/>
    <x v="1"/>
    <x v="4"/>
    <n v="5"/>
    <n v="2489.33"/>
    <n v="2"/>
    <n v="2439.54"/>
    <n v="12197.7"/>
    <n v="0.92"/>
    <n v="11221.88"/>
    <s v="EUR"/>
    <x v="4575"/>
    <x v="1"/>
    <x v="4"/>
    <x v="1"/>
    <x v="2"/>
    <x v="0"/>
    <x v="2"/>
    <x v="0"/>
  </r>
  <r>
    <x v="4583"/>
    <x v="614"/>
    <x v="0"/>
    <x v="1"/>
    <x v="1"/>
    <x v="2"/>
    <x v="18"/>
    <s v="Navan"/>
    <x v="1"/>
    <x v="16"/>
    <x v="0"/>
    <x v="1"/>
    <n v="3"/>
    <n v="129.01"/>
    <n v="0"/>
    <n v="129.01"/>
    <n v="387.03"/>
    <n v="0.92"/>
    <n v="356.07"/>
    <s v="EUR"/>
    <x v="4576"/>
    <x v="4"/>
    <x v="0"/>
    <x v="2"/>
    <x v="3"/>
    <x v="0"/>
    <x v="3"/>
    <x v="0"/>
  </r>
  <r>
    <x v="4584"/>
    <x v="992"/>
    <x v="0"/>
    <x v="9"/>
    <x v="1"/>
    <x v="2"/>
    <x v="18"/>
    <s v="Navan"/>
    <x v="4"/>
    <x v="22"/>
    <x v="2"/>
    <x v="7"/>
    <n v="1"/>
    <n v="579.44000000000005"/>
    <n v="0"/>
    <n v="579.44000000000005"/>
    <n v="579.44000000000005"/>
    <n v="0.92"/>
    <n v="533.08000000000004"/>
    <s v="EUR"/>
    <x v="4577"/>
    <x v="3"/>
    <x v="4"/>
    <x v="3"/>
    <x v="2"/>
    <x v="5"/>
    <x v="3"/>
    <x v="0"/>
  </r>
  <r>
    <x v="4585"/>
    <x v="250"/>
    <x v="0"/>
    <x v="3"/>
    <x v="2"/>
    <x v="2"/>
    <x v="18"/>
    <s v="Navan"/>
    <x v="4"/>
    <x v="26"/>
    <x v="3"/>
    <x v="0"/>
    <n v="5"/>
    <n v="681.37"/>
    <n v="0"/>
    <n v="681.37"/>
    <n v="3406.85"/>
    <n v="0.92"/>
    <n v="3134.3"/>
    <s v="EUR"/>
    <x v="4578"/>
    <x v="2"/>
    <x v="0"/>
    <x v="2"/>
    <x v="4"/>
    <x v="3"/>
    <x v="5"/>
    <x v="0"/>
  </r>
  <r>
    <x v="4586"/>
    <x v="353"/>
    <x v="0"/>
    <x v="8"/>
    <x v="3"/>
    <x v="2"/>
    <x v="18"/>
    <s v="Navan"/>
    <x v="0"/>
    <x v="20"/>
    <x v="0"/>
    <x v="11"/>
    <n v="7"/>
    <n v="232.02"/>
    <n v="2"/>
    <n v="227.38"/>
    <n v="1591.66"/>
    <n v="0.92"/>
    <n v="1464.33"/>
    <s v="EUR"/>
    <x v="4579"/>
    <x v="2"/>
    <x v="5"/>
    <x v="0"/>
    <x v="3"/>
    <x v="0"/>
    <x v="3"/>
    <x v="0"/>
  </r>
  <r>
    <x v="4587"/>
    <x v="333"/>
    <x v="0"/>
    <x v="8"/>
    <x v="3"/>
    <x v="2"/>
    <x v="18"/>
    <s v="Navan"/>
    <x v="4"/>
    <x v="11"/>
    <x v="3"/>
    <x v="0"/>
    <n v="2"/>
    <n v="1059.04"/>
    <n v="10"/>
    <n v="953.14"/>
    <n v="1906.28"/>
    <n v="0.92"/>
    <n v="1753.78"/>
    <s v="EUR"/>
    <x v="4580"/>
    <x v="2"/>
    <x v="4"/>
    <x v="2"/>
    <x v="3"/>
    <x v="1"/>
    <x v="18"/>
    <x v="0"/>
  </r>
  <r>
    <x v="4588"/>
    <x v="71"/>
    <x v="1"/>
    <x v="6"/>
    <x v="1"/>
    <x v="2"/>
    <x v="18"/>
    <s v="Navan"/>
    <x v="2"/>
    <x v="2"/>
    <x v="0"/>
    <x v="12"/>
    <n v="1"/>
    <n v="313.97000000000003"/>
    <n v="15"/>
    <n v="266.87"/>
    <n v="266.87"/>
    <n v="0.92"/>
    <n v="245.52"/>
    <s v="EUR"/>
    <x v="4581"/>
    <x v="2"/>
    <x v="0"/>
    <x v="0"/>
    <x v="4"/>
    <x v="0"/>
    <x v="3"/>
    <x v="0"/>
  </r>
  <r>
    <x v="4589"/>
    <x v="698"/>
    <x v="1"/>
    <x v="9"/>
    <x v="1"/>
    <x v="2"/>
    <x v="18"/>
    <s v="Navan"/>
    <x v="1"/>
    <x v="7"/>
    <x v="0"/>
    <x v="6"/>
    <n v="4"/>
    <n v="126.03"/>
    <n v="15"/>
    <n v="107.13"/>
    <n v="428.52"/>
    <n v="0.92"/>
    <n v="394.24"/>
    <s v="EUR"/>
    <x v="4582"/>
    <x v="5"/>
    <x v="5"/>
    <x v="3"/>
    <x v="0"/>
    <x v="0"/>
    <x v="2"/>
    <x v="0"/>
  </r>
  <r>
    <x v="4590"/>
    <x v="881"/>
    <x v="1"/>
    <x v="2"/>
    <x v="2"/>
    <x v="2"/>
    <x v="18"/>
    <s v="Navan"/>
    <x v="4"/>
    <x v="12"/>
    <x v="7"/>
    <x v="1"/>
    <n v="1"/>
    <n v="873.24"/>
    <n v="10"/>
    <n v="785.92"/>
    <n v="785.92"/>
    <n v="0.92"/>
    <n v="723.05"/>
    <s v="EUR"/>
    <x v="4583"/>
    <x v="4"/>
    <x v="4"/>
    <x v="3"/>
    <x v="1"/>
    <x v="1"/>
    <x v="7"/>
    <x v="0"/>
  </r>
  <r>
    <x v="4591"/>
    <x v="258"/>
    <x v="1"/>
    <x v="2"/>
    <x v="2"/>
    <x v="2"/>
    <x v="18"/>
    <s v="Navan"/>
    <x v="3"/>
    <x v="39"/>
    <x v="6"/>
    <x v="14"/>
    <n v="2"/>
    <n v="6532.46"/>
    <n v="10"/>
    <n v="5879.21"/>
    <n v="11758.42"/>
    <n v="0.92"/>
    <n v="10817.75"/>
    <s v="EUR"/>
    <x v="4584"/>
    <x v="3"/>
    <x v="1"/>
    <x v="1"/>
    <x v="2"/>
    <x v="0"/>
    <x v="10"/>
    <x v="0"/>
  </r>
  <r>
    <x v="4592"/>
    <x v="105"/>
    <x v="1"/>
    <x v="2"/>
    <x v="2"/>
    <x v="2"/>
    <x v="18"/>
    <s v="Navan"/>
    <x v="3"/>
    <x v="24"/>
    <x v="10"/>
    <x v="6"/>
    <n v="1"/>
    <n v="1339.21"/>
    <n v="2"/>
    <n v="1312.43"/>
    <n v="1312.43"/>
    <n v="0.92"/>
    <n v="1207.44"/>
    <s v="EUR"/>
    <x v="4585"/>
    <x v="0"/>
    <x v="2"/>
    <x v="2"/>
    <x v="2"/>
    <x v="0"/>
    <x v="12"/>
    <x v="0"/>
  </r>
  <r>
    <x v="4593"/>
    <x v="1035"/>
    <x v="1"/>
    <x v="3"/>
    <x v="2"/>
    <x v="2"/>
    <x v="18"/>
    <s v="Navan"/>
    <x v="3"/>
    <x v="24"/>
    <x v="1"/>
    <x v="14"/>
    <n v="1"/>
    <n v="1263.68"/>
    <n v="0"/>
    <n v="1263.68"/>
    <n v="1263.68"/>
    <n v="0.92"/>
    <n v="1162.5899999999999"/>
    <s v="EUR"/>
    <x v="4586"/>
    <x v="4"/>
    <x v="6"/>
    <x v="1"/>
    <x v="4"/>
    <x v="0"/>
    <x v="3"/>
    <x v="0"/>
  </r>
  <r>
    <x v="4594"/>
    <x v="517"/>
    <x v="1"/>
    <x v="7"/>
    <x v="2"/>
    <x v="2"/>
    <x v="18"/>
    <s v="Navan"/>
    <x v="1"/>
    <x v="25"/>
    <x v="0"/>
    <x v="5"/>
    <n v="2"/>
    <n v="40.630000000000003"/>
    <n v="0"/>
    <n v="40.630000000000003"/>
    <n v="81.260000000000005"/>
    <n v="0.92"/>
    <n v="74.760000000000005"/>
    <s v="EUR"/>
    <x v="4587"/>
    <x v="0"/>
    <x v="3"/>
    <x v="0"/>
    <x v="2"/>
    <x v="0"/>
    <x v="3"/>
    <x v="0"/>
  </r>
  <r>
    <x v="4595"/>
    <x v="666"/>
    <x v="1"/>
    <x v="7"/>
    <x v="2"/>
    <x v="2"/>
    <x v="18"/>
    <s v="Navan"/>
    <x v="3"/>
    <x v="14"/>
    <x v="10"/>
    <x v="14"/>
    <n v="3"/>
    <n v="1122.2"/>
    <n v="15"/>
    <n v="953.87"/>
    <n v="2861.61"/>
    <n v="0.92"/>
    <n v="2632.68"/>
    <s v="EUR"/>
    <x v="4588"/>
    <x v="5"/>
    <x v="6"/>
    <x v="1"/>
    <x v="3"/>
    <x v="0"/>
    <x v="1"/>
    <x v="0"/>
  </r>
  <r>
    <x v="4596"/>
    <x v="956"/>
    <x v="2"/>
    <x v="3"/>
    <x v="2"/>
    <x v="2"/>
    <x v="18"/>
    <s v="Navan"/>
    <x v="4"/>
    <x v="33"/>
    <x v="2"/>
    <x v="18"/>
    <n v="3"/>
    <n v="1150.8699999999999"/>
    <n v="2"/>
    <n v="1127.8499999999999"/>
    <n v="3383.55"/>
    <n v="0.92"/>
    <n v="3112.87"/>
    <s v="EUR"/>
    <x v="4589"/>
    <x v="2"/>
    <x v="4"/>
    <x v="2"/>
    <x v="0"/>
    <x v="4"/>
    <x v="0"/>
    <x v="0"/>
  </r>
  <r>
    <x v="4597"/>
    <x v="306"/>
    <x v="2"/>
    <x v="8"/>
    <x v="3"/>
    <x v="2"/>
    <x v="18"/>
    <s v="Navan"/>
    <x v="5"/>
    <x v="9"/>
    <x v="9"/>
    <x v="0"/>
    <n v="1"/>
    <n v="470.28"/>
    <n v="5"/>
    <n v="446.77"/>
    <n v="446.77"/>
    <n v="0.92"/>
    <n v="411.03"/>
    <s v="EUR"/>
    <x v="4590"/>
    <x v="0"/>
    <x v="3"/>
    <x v="0"/>
    <x v="1"/>
    <x v="0"/>
    <x v="3"/>
    <x v="0"/>
  </r>
  <r>
    <x v="4598"/>
    <x v="704"/>
    <x v="2"/>
    <x v="8"/>
    <x v="3"/>
    <x v="2"/>
    <x v="18"/>
    <s v="Navan"/>
    <x v="4"/>
    <x v="21"/>
    <x v="2"/>
    <x v="13"/>
    <n v="1"/>
    <n v="846.47"/>
    <n v="0"/>
    <n v="846.47"/>
    <n v="846.47"/>
    <n v="0.92"/>
    <n v="778.75"/>
    <s v="EUR"/>
    <x v="4591"/>
    <x v="1"/>
    <x v="6"/>
    <x v="0"/>
    <x v="1"/>
    <x v="2"/>
    <x v="12"/>
    <x v="0"/>
  </r>
  <r>
    <x v="4599"/>
    <x v="994"/>
    <x v="2"/>
    <x v="11"/>
    <x v="3"/>
    <x v="2"/>
    <x v="18"/>
    <s v="Navan"/>
    <x v="1"/>
    <x v="32"/>
    <x v="0"/>
    <x v="1"/>
    <n v="1"/>
    <n v="122.7"/>
    <n v="0"/>
    <n v="122.7"/>
    <n v="122.7"/>
    <n v="0.92"/>
    <n v="112.88"/>
    <s v="EUR"/>
    <x v="4592"/>
    <x v="2"/>
    <x v="2"/>
    <x v="1"/>
    <x v="2"/>
    <x v="0"/>
    <x v="12"/>
    <x v="1"/>
  </r>
  <r>
    <x v="4600"/>
    <x v="1049"/>
    <x v="0"/>
    <x v="6"/>
    <x v="1"/>
    <x v="2"/>
    <x v="18"/>
    <s v="Waterford"/>
    <x v="4"/>
    <x v="33"/>
    <x v="4"/>
    <x v="9"/>
    <n v="1"/>
    <n v="1160.77"/>
    <n v="0"/>
    <n v="1160.77"/>
    <n v="1160.77"/>
    <n v="0.92"/>
    <n v="1067.9100000000001"/>
    <s v="EUR"/>
    <x v="4593"/>
    <x v="5"/>
    <x v="4"/>
    <x v="2"/>
    <x v="3"/>
    <x v="3"/>
    <x v="0"/>
    <x v="0"/>
  </r>
  <r>
    <x v="4601"/>
    <x v="813"/>
    <x v="0"/>
    <x v="6"/>
    <x v="1"/>
    <x v="2"/>
    <x v="18"/>
    <s v="Waterford"/>
    <x v="3"/>
    <x v="39"/>
    <x v="6"/>
    <x v="14"/>
    <n v="4"/>
    <n v="6922.73"/>
    <n v="5"/>
    <n v="6576.59"/>
    <n v="26306.36"/>
    <n v="0.92"/>
    <n v="24201.85"/>
    <s v="EUR"/>
    <x v="4594"/>
    <x v="2"/>
    <x v="6"/>
    <x v="1"/>
    <x v="2"/>
    <x v="0"/>
    <x v="4"/>
    <x v="0"/>
  </r>
  <r>
    <x v="4602"/>
    <x v="688"/>
    <x v="0"/>
    <x v="6"/>
    <x v="1"/>
    <x v="2"/>
    <x v="18"/>
    <s v="Waterford"/>
    <x v="4"/>
    <x v="23"/>
    <x v="5"/>
    <x v="15"/>
    <n v="1"/>
    <n v="835.01"/>
    <n v="0"/>
    <n v="835.01"/>
    <n v="835.01"/>
    <n v="0.92"/>
    <n v="768.21"/>
    <s v="EUR"/>
    <x v="4595"/>
    <x v="4"/>
    <x v="6"/>
    <x v="0"/>
    <x v="2"/>
    <x v="4"/>
    <x v="3"/>
    <x v="0"/>
  </r>
  <r>
    <x v="4603"/>
    <x v="269"/>
    <x v="0"/>
    <x v="3"/>
    <x v="2"/>
    <x v="2"/>
    <x v="18"/>
    <s v="Waterford"/>
    <x v="1"/>
    <x v="25"/>
    <x v="0"/>
    <x v="1"/>
    <n v="1"/>
    <n v="40.869999999999997"/>
    <n v="0"/>
    <n v="40.869999999999997"/>
    <n v="40.869999999999997"/>
    <n v="0.92"/>
    <n v="37.6"/>
    <s v="EUR"/>
    <x v="4596"/>
    <x v="2"/>
    <x v="4"/>
    <x v="0"/>
    <x v="3"/>
    <x v="0"/>
    <x v="13"/>
    <x v="0"/>
  </r>
  <r>
    <x v="4604"/>
    <x v="311"/>
    <x v="0"/>
    <x v="7"/>
    <x v="2"/>
    <x v="2"/>
    <x v="18"/>
    <s v="Waterford"/>
    <x v="4"/>
    <x v="37"/>
    <x v="7"/>
    <x v="15"/>
    <n v="3"/>
    <n v="994.16"/>
    <n v="0"/>
    <n v="994.16"/>
    <n v="2982.48"/>
    <n v="0.92"/>
    <n v="2743.88"/>
    <s v="EUR"/>
    <x v="4597"/>
    <x v="4"/>
    <x v="5"/>
    <x v="2"/>
    <x v="1"/>
    <x v="4"/>
    <x v="6"/>
    <x v="2"/>
  </r>
  <r>
    <x v="4605"/>
    <x v="1072"/>
    <x v="0"/>
    <x v="10"/>
    <x v="3"/>
    <x v="2"/>
    <x v="18"/>
    <s v="Waterford"/>
    <x v="4"/>
    <x v="18"/>
    <x v="2"/>
    <x v="19"/>
    <n v="4"/>
    <n v="437.38"/>
    <n v="0"/>
    <n v="437.38"/>
    <n v="1749.52"/>
    <n v="0.92"/>
    <n v="1609.56"/>
    <s v="EUR"/>
    <x v="4598"/>
    <x v="5"/>
    <x v="0"/>
    <x v="1"/>
    <x v="1"/>
    <x v="1"/>
    <x v="8"/>
    <x v="0"/>
  </r>
  <r>
    <x v="4606"/>
    <x v="96"/>
    <x v="0"/>
    <x v="10"/>
    <x v="3"/>
    <x v="2"/>
    <x v="18"/>
    <s v="Waterford"/>
    <x v="0"/>
    <x v="31"/>
    <x v="0"/>
    <x v="5"/>
    <n v="4"/>
    <n v="134.47"/>
    <n v="0"/>
    <n v="134.47"/>
    <n v="537.88"/>
    <n v="0.92"/>
    <n v="494.85"/>
    <s v="EUR"/>
    <x v="4599"/>
    <x v="2"/>
    <x v="1"/>
    <x v="3"/>
    <x v="0"/>
    <x v="0"/>
    <x v="3"/>
    <x v="0"/>
  </r>
  <r>
    <x v="4607"/>
    <x v="631"/>
    <x v="0"/>
    <x v="11"/>
    <x v="3"/>
    <x v="2"/>
    <x v="18"/>
    <s v="Waterford"/>
    <x v="4"/>
    <x v="26"/>
    <x v="2"/>
    <x v="17"/>
    <n v="2"/>
    <n v="725.16"/>
    <n v="0"/>
    <n v="725.16"/>
    <n v="1450.32"/>
    <n v="0.92"/>
    <n v="1334.29"/>
    <s v="EUR"/>
    <x v="4600"/>
    <x v="0"/>
    <x v="5"/>
    <x v="0"/>
    <x v="0"/>
    <x v="1"/>
    <x v="3"/>
    <x v="0"/>
  </r>
  <r>
    <x v="4608"/>
    <x v="564"/>
    <x v="0"/>
    <x v="11"/>
    <x v="3"/>
    <x v="2"/>
    <x v="18"/>
    <s v="Waterford"/>
    <x v="1"/>
    <x v="36"/>
    <x v="0"/>
    <x v="1"/>
    <n v="1"/>
    <n v="102.49"/>
    <n v="0"/>
    <n v="102.49"/>
    <n v="102.49"/>
    <n v="0.92"/>
    <n v="94.29"/>
    <s v="EUR"/>
    <x v="4601"/>
    <x v="5"/>
    <x v="1"/>
    <x v="2"/>
    <x v="4"/>
    <x v="0"/>
    <x v="17"/>
    <x v="0"/>
  </r>
  <r>
    <x v="4609"/>
    <x v="237"/>
    <x v="1"/>
    <x v="5"/>
    <x v="0"/>
    <x v="2"/>
    <x v="18"/>
    <s v="Waterford"/>
    <x v="3"/>
    <x v="28"/>
    <x v="10"/>
    <x v="3"/>
    <n v="2"/>
    <n v="555.91999999999996"/>
    <n v="0"/>
    <n v="555.91999999999996"/>
    <n v="1111.8399999999999"/>
    <n v="0.92"/>
    <n v="1022.89"/>
    <s v="EUR"/>
    <x v="4602"/>
    <x v="5"/>
    <x v="0"/>
    <x v="1"/>
    <x v="4"/>
    <x v="0"/>
    <x v="3"/>
    <x v="0"/>
  </r>
  <r>
    <x v="4610"/>
    <x v="725"/>
    <x v="1"/>
    <x v="7"/>
    <x v="2"/>
    <x v="2"/>
    <x v="18"/>
    <s v="Waterford"/>
    <x v="4"/>
    <x v="26"/>
    <x v="3"/>
    <x v="1"/>
    <n v="2"/>
    <n v="643.09"/>
    <n v="0"/>
    <n v="643.09"/>
    <n v="1286.18"/>
    <n v="0.92"/>
    <n v="1183.29"/>
    <s v="EUR"/>
    <x v="4603"/>
    <x v="5"/>
    <x v="1"/>
    <x v="3"/>
    <x v="0"/>
    <x v="1"/>
    <x v="11"/>
    <x v="0"/>
  </r>
  <r>
    <x v="4611"/>
    <x v="261"/>
    <x v="1"/>
    <x v="8"/>
    <x v="3"/>
    <x v="2"/>
    <x v="18"/>
    <s v="Waterford"/>
    <x v="5"/>
    <x v="10"/>
    <x v="3"/>
    <x v="10"/>
    <n v="1"/>
    <n v="1081.0899999999999"/>
    <n v="3"/>
    <n v="1048.6600000000001"/>
    <n v="1048.6600000000001"/>
    <n v="0.92"/>
    <n v="964.77"/>
    <s v="EUR"/>
    <x v="4604"/>
    <x v="2"/>
    <x v="5"/>
    <x v="1"/>
    <x v="1"/>
    <x v="0"/>
    <x v="16"/>
    <x v="0"/>
  </r>
  <r>
    <x v="4612"/>
    <x v="468"/>
    <x v="1"/>
    <x v="8"/>
    <x v="3"/>
    <x v="2"/>
    <x v="18"/>
    <s v="Waterford"/>
    <x v="1"/>
    <x v="41"/>
    <x v="0"/>
    <x v="6"/>
    <n v="1"/>
    <n v="301.5"/>
    <n v="0"/>
    <n v="301.5"/>
    <n v="301.5"/>
    <n v="0.92"/>
    <n v="277.38"/>
    <s v="EUR"/>
    <x v="4605"/>
    <x v="3"/>
    <x v="5"/>
    <x v="1"/>
    <x v="2"/>
    <x v="0"/>
    <x v="6"/>
    <x v="0"/>
  </r>
  <r>
    <x v="4613"/>
    <x v="321"/>
    <x v="1"/>
    <x v="8"/>
    <x v="3"/>
    <x v="2"/>
    <x v="18"/>
    <s v="Waterford"/>
    <x v="3"/>
    <x v="34"/>
    <x v="8"/>
    <x v="14"/>
    <n v="1"/>
    <n v="2550.5700000000002"/>
    <n v="10"/>
    <n v="2295.5100000000002"/>
    <n v="2295.5100000000002"/>
    <n v="0.92"/>
    <n v="2111.87"/>
    <s v="EUR"/>
    <x v="4606"/>
    <x v="1"/>
    <x v="2"/>
    <x v="2"/>
    <x v="4"/>
    <x v="0"/>
    <x v="3"/>
    <x v="0"/>
  </r>
  <r>
    <x v="4614"/>
    <x v="925"/>
    <x v="1"/>
    <x v="11"/>
    <x v="3"/>
    <x v="2"/>
    <x v="18"/>
    <s v="Waterford"/>
    <x v="0"/>
    <x v="31"/>
    <x v="0"/>
    <x v="5"/>
    <n v="1"/>
    <n v="138"/>
    <n v="0"/>
    <n v="138"/>
    <n v="138"/>
    <n v="0.92"/>
    <n v="126.96"/>
    <s v="EUR"/>
    <x v="4607"/>
    <x v="1"/>
    <x v="1"/>
    <x v="0"/>
    <x v="0"/>
    <x v="0"/>
    <x v="0"/>
    <x v="0"/>
  </r>
  <r>
    <x v="4615"/>
    <x v="646"/>
    <x v="2"/>
    <x v="4"/>
    <x v="0"/>
    <x v="2"/>
    <x v="18"/>
    <s v="Waterford"/>
    <x v="1"/>
    <x v="16"/>
    <x v="0"/>
    <x v="4"/>
    <n v="3"/>
    <n v="129.22"/>
    <n v="0"/>
    <n v="129.22"/>
    <n v="387.66"/>
    <n v="0.92"/>
    <n v="356.65"/>
    <s v="EUR"/>
    <x v="4608"/>
    <x v="5"/>
    <x v="5"/>
    <x v="3"/>
    <x v="0"/>
    <x v="0"/>
    <x v="3"/>
    <x v="0"/>
  </r>
  <r>
    <x v="4616"/>
    <x v="138"/>
    <x v="2"/>
    <x v="4"/>
    <x v="0"/>
    <x v="2"/>
    <x v="18"/>
    <s v="Waterford"/>
    <x v="0"/>
    <x v="0"/>
    <x v="0"/>
    <x v="11"/>
    <n v="1"/>
    <n v="166.43"/>
    <n v="0"/>
    <n v="166.43"/>
    <n v="166.43"/>
    <n v="0.92"/>
    <n v="153.12"/>
    <s v="EUR"/>
    <x v="4609"/>
    <x v="3"/>
    <x v="0"/>
    <x v="2"/>
    <x v="3"/>
    <x v="0"/>
    <x v="11"/>
    <x v="0"/>
  </r>
  <r>
    <x v="4617"/>
    <x v="1045"/>
    <x v="2"/>
    <x v="4"/>
    <x v="0"/>
    <x v="2"/>
    <x v="18"/>
    <s v="Waterford"/>
    <x v="1"/>
    <x v="19"/>
    <x v="0"/>
    <x v="6"/>
    <n v="1"/>
    <n v="77.08"/>
    <n v="2"/>
    <n v="75.540000000000006"/>
    <n v="75.540000000000006"/>
    <n v="0.92"/>
    <n v="69.5"/>
    <s v="EUR"/>
    <x v="4610"/>
    <x v="5"/>
    <x v="1"/>
    <x v="3"/>
    <x v="4"/>
    <x v="0"/>
    <x v="15"/>
    <x v="0"/>
  </r>
  <r>
    <x v="4618"/>
    <x v="407"/>
    <x v="2"/>
    <x v="9"/>
    <x v="1"/>
    <x v="2"/>
    <x v="18"/>
    <s v="Waterford"/>
    <x v="1"/>
    <x v="16"/>
    <x v="0"/>
    <x v="6"/>
    <n v="2"/>
    <n v="127.39"/>
    <n v="0"/>
    <n v="127.39"/>
    <n v="254.78"/>
    <n v="0.92"/>
    <n v="234.4"/>
    <s v="EUR"/>
    <x v="4611"/>
    <x v="0"/>
    <x v="3"/>
    <x v="1"/>
    <x v="2"/>
    <x v="0"/>
    <x v="3"/>
    <x v="0"/>
  </r>
  <r>
    <x v="4619"/>
    <x v="174"/>
    <x v="2"/>
    <x v="10"/>
    <x v="3"/>
    <x v="2"/>
    <x v="18"/>
    <s v="Waterford"/>
    <x v="4"/>
    <x v="12"/>
    <x v="2"/>
    <x v="12"/>
    <n v="6"/>
    <n v="847.46"/>
    <n v="15"/>
    <n v="720.34"/>
    <n v="4322.04"/>
    <n v="0.92"/>
    <n v="3976.28"/>
    <s v="EUR"/>
    <x v="4612"/>
    <x v="4"/>
    <x v="5"/>
    <x v="1"/>
    <x v="2"/>
    <x v="4"/>
    <x v="3"/>
    <x v="0"/>
  </r>
  <r>
    <x v="4620"/>
    <x v="783"/>
    <x v="2"/>
    <x v="10"/>
    <x v="3"/>
    <x v="2"/>
    <x v="18"/>
    <s v="Waterford"/>
    <x v="0"/>
    <x v="35"/>
    <x v="0"/>
    <x v="0"/>
    <n v="1"/>
    <n v="569.54"/>
    <n v="0"/>
    <n v="569.54"/>
    <n v="569.54"/>
    <n v="0.92"/>
    <n v="523.98"/>
    <s v="EUR"/>
    <x v="4613"/>
    <x v="4"/>
    <x v="3"/>
    <x v="2"/>
    <x v="4"/>
    <x v="0"/>
    <x v="18"/>
    <x v="0"/>
  </r>
  <r>
    <x v="4621"/>
    <x v="862"/>
    <x v="2"/>
    <x v="11"/>
    <x v="3"/>
    <x v="2"/>
    <x v="18"/>
    <s v="Waterford"/>
    <x v="2"/>
    <x v="2"/>
    <x v="0"/>
    <x v="4"/>
    <n v="3"/>
    <n v="298.82"/>
    <n v="15"/>
    <n v="254"/>
    <n v="762"/>
    <n v="0.92"/>
    <n v="701.04"/>
    <s v="EUR"/>
    <x v="4614"/>
    <x v="3"/>
    <x v="6"/>
    <x v="1"/>
    <x v="0"/>
    <x v="0"/>
    <x v="3"/>
    <x v="0"/>
  </r>
  <r>
    <x v="4622"/>
    <x v="327"/>
    <x v="0"/>
    <x v="4"/>
    <x v="0"/>
    <x v="2"/>
    <x v="19"/>
    <s v="Bari"/>
    <x v="1"/>
    <x v="25"/>
    <x v="0"/>
    <x v="1"/>
    <n v="4"/>
    <n v="36.46"/>
    <n v="7"/>
    <n v="33.909999999999997"/>
    <n v="135.63999999999999"/>
    <n v="0.92"/>
    <n v="124.79"/>
    <s v="EUR"/>
    <x v="4615"/>
    <x v="3"/>
    <x v="1"/>
    <x v="3"/>
    <x v="4"/>
    <x v="0"/>
    <x v="3"/>
    <x v="0"/>
  </r>
  <r>
    <x v="4623"/>
    <x v="658"/>
    <x v="0"/>
    <x v="5"/>
    <x v="0"/>
    <x v="2"/>
    <x v="19"/>
    <s v="Bari"/>
    <x v="4"/>
    <x v="27"/>
    <x v="4"/>
    <x v="15"/>
    <n v="6"/>
    <n v="888.3"/>
    <n v="0"/>
    <n v="888.3"/>
    <n v="5329.8"/>
    <n v="0.92"/>
    <n v="4903.42"/>
    <s v="EUR"/>
    <x v="4616"/>
    <x v="2"/>
    <x v="1"/>
    <x v="3"/>
    <x v="2"/>
    <x v="5"/>
    <x v="3"/>
    <x v="0"/>
  </r>
  <r>
    <x v="4624"/>
    <x v="329"/>
    <x v="0"/>
    <x v="5"/>
    <x v="0"/>
    <x v="2"/>
    <x v="19"/>
    <s v="Bari"/>
    <x v="4"/>
    <x v="37"/>
    <x v="5"/>
    <x v="18"/>
    <n v="1"/>
    <n v="1004.94"/>
    <n v="3"/>
    <n v="974.79"/>
    <n v="974.79"/>
    <n v="0.92"/>
    <n v="896.81"/>
    <s v="EUR"/>
    <x v="4617"/>
    <x v="4"/>
    <x v="5"/>
    <x v="0"/>
    <x v="2"/>
    <x v="1"/>
    <x v="4"/>
    <x v="2"/>
  </r>
  <r>
    <x v="4625"/>
    <x v="502"/>
    <x v="0"/>
    <x v="6"/>
    <x v="1"/>
    <x v="2"/>
    <x v="19"/>
    <s v="Bari"/>
    <x v="4"/>
    <x v="11"/>
    <x v="4"/>
    <x v="18"/>
    <n v="1"/>
    <n v="1068.6500000000001"/>
    <n v="0"/>
    <n v="1068.6500000000001"/>
    <n v="1068.6500000000001"/>
    <n v="0.92"/>
    <n v="983.16"/>
    <s v="EUR"/>
    <x v="4618"/>
    <x v="2"/>
    <x v="4"/>
    <x v="0"/>
    <x v="1"/>
    <x v="4"/>
    <x v="3"/>
    <x v="2"/>
  </r>
  <r>
    <x v="4626"/>
    <x v="1069"/>
    <x v="0"/>
    <x v="9"/>
    <x v="1"/>
    <x v="2"/>
    <x v="19"/>
    <s v="Bari"/>
    <x v="3"/>
    <x v="28"/>
    <x v="10"/>
    <x v="6"/>
    <n v="1"/>
    <n v="603.88"/>
    <n v="0"/>
    <n v="603.88"/>
    <n v="603.88"/>
    <n v="0.92"/>
    <n v="555.57000000000005"/>
    <s v="EUR"/>
    <x v="4619"/>
    <x v="3"/>
    <x v="3"/>
    <x v="0"/>
    <x v="1"/>
    <x v="0"/>
    <x v="6"/>
    <x v="0"/>
  </r>
  <r>
    <x v="4627"/>
    <x v="34"/>
    <x v="0"/>
    <x v="9"/>
    <x v="1"/>
    <x v="2"/>
    <x v="19"/>
    <s v="Bari"/>
    <x v="1"/>
    <x v="16"/>
    <x v="0"/>
    <x v="4"/>
    <n v="3"/>
    <n v="135.5"/>
    <n v="0"/>
    <n v="135.5"/>
    <n v="406.5"/>
    <n v="0.92"/>
    <n v="373.98"/>
    <s v="EUR"/>
    <x v="4620"/>
    <x v="1"/>
    <x v="3"/>
    <x v="0"/>
    <x v="0"/>
    <x v="0"/>
    <x v="10"/>
    <x v="0"/>
  </r>
  <r>
    <x v="4628"/>
    <x v="829"/>
    <x v="0"/>
    <x v="7"/>
    <x v="2"/>
    <x v="2"/>
    <x v="19"/>
    <s v="Bari"/>
    <x v="4"/>
    <x v="18"/>
    <x v="4"/>
    <x v="9"/>
    <n v="1"/>
    <n v="398.65"/>
    <n v="0"/>
    <n v="398.65"/>
    <n v="398.65"/>
    <n v="0.92"/>
    <n v="366.76"/>
    <s v="EUR"/>
    <x v="4621"/>
    <x v="0"/>
    <x v="1"/>
    <x v="2"/>
    <x v="0"/>
    <x v="6"/>
    <x v="18"/>
    <x v="0"/>
  </r>
  <r>
    <x v="4629"/>
    <x v="953"/>
    <x v="0"/>
    <x v="8"/>
    <x v="3"/>
    <x v="2"/>
    <x v="19"/>
    <s v="Bari"/>
    <x v="4"/>
    <x v="26"/>
    <x v="5"/>
    <x v="18"/>
    <n v="1"/>
    <n v="697.26"/>
    <n v="0"/>
    <n v="697.26"/>
    <n v="697.26"/>
    <n v="0.92"/>
    <n v="641.48"/>
    <s v="EUR"/>
    <x v="4622"/>
    <x v="0"/>
    <x v="1"/>
    <x v="2"/>
    <x v="2"/>
    <x v="1"/>
    <x v="14"/>
    <x v="2"/>
  </r>
  <r>
    <x v="4630"/>
    <x v="724"/>
    <x v="1"/>
    <x v="5"/>
    <x v="0"/>
    <x v="2"/>
    <x v="19"/>
    <s v="Bari"/>
    <x v="5"/>
    <x v="8"/>
    <x v="4"/>
    <x v="10"/>
    <n v="1"/>
    <n v="460.58"/>
    <n v="5"/>
    <n v="437.55"/>
    <n v="437.55"/>
    <n v="0.92"/>
    <n v="402.55"/>
    <s v="EUR"/>
    <x v="4623"/>
    <x v="2"/>
    <x v="5"/>
    <x v="3"/>
    <x v="2"/>
    <x v="0"/>
    <x v="9"/>
    <x v="0"/>
  </r>
  <r>
    <x v="4631"/>
    <x v="465"/>
    <x v="1"/>
    <x v="3"/>
    <x v="2"/>
    <x v="2"/>
    <x v="19"/>
    <s v="Bari"/>
    <x v="0"/>
    <x v="35"/>
    <x v="0"/>
    <x v="11"/>
    <n v="6"/>
    <n v="520.41999999999996"/>
    <n v="5"/>
    <n v="494.4"/>
    <n v="2966.4"/>
    <n v="0.92"/>
    <n v="2729.09"/>
    <s v="EUR"/>
    <x v="4624"/>
    <x v="1"/>
    <x v="4"/>
    <x v="1"/>
    <x v="1"/>
    <x v="0"/>
    <x v="19"/>
    <x v="0"/>
  </r>
  <r>
    <x v="4632"/>
    <x v="959"/>
    <x v="1"/>
    <x v="3"/>
    <x v="2"/>
    <x v="2"/>
    <x v="19"/>
    <s v="Bari"/>
    <x v="1"/>
    <x v="25"/>
    <x v="0"/>
    <x v="5"/>
    <n v="1"/>
    <n v="36.93"/>
    <n v="3"/>
    <n v="35.82"/>
    <n v="35.82"/>
    <n v="0.92"/>
    <n v="32.950000000000003"/>
    <s v="EUR"/>
    <x v="4625"/>
    <x v="1"/>
    <x v="2"/>
    <x v="2"/>
    <x v="2"/>
    <x v="0"/>
    <x v="11"/>
    <x v="0"/>
  </r>
  <r>
    <x v="4633"/>
    <x v="932"/>
    <x v="1"/>
    <x v="10"/>
    <x v="3"/>
    <x v="2"/>
    <x v="19"/>
    <s v="Bari"/>
    <x v="2"/>
    <x v="4"/>
    <x v="0"/>
    <x v="16"/>
    <n v="3"/>
    <n v="765.8"/>
    <n v="0"/>
    <n v="765.8"/>
    <n v="2297.4"/>
    <n v="0.92"/>
    <n v="2113.61"/>
    <s v="EUR"/>
    <x v="4626"/>
    <x v="1"/>
    <x v="3"/>
    <x v="0"/>
    <x v="1"/>
    <x v="0"/>
    <x v="1"/>
    <x v="0"/>
  </r>
  <r>
    <x v="4634"/>
    <x v="338"/>
    <x v="1"/>
    <x v="10"/>
    <x v="3"/>
    <x v="2"/>
    <x v="19"/>
    <s v="Bari"/>
    <x v="3"/>
    <x v="3"/>
    <x v="10"/>
    <x v="14"/>
    <n v="3"/>
    <n v="2076.0500000000002"/>
    <n v="0"/>
    <n v="2076.0500000000002"/>
    <n v="6228.15"/>
    <n v="0.92"/>
    <n v="5729.9"/>
    <s v="EUR"/>
    <x v="4627"/>
    <x v="1"/>
    <x v="5"/>
    <x v="2"/>
    <x v="4"/>
    <x v="0"/>
    <x v="0"/>
    <x v="0"/>
  </r>
  <r>
    <x v="4635"/>
    <x v="386"/>
    <x v="1"/>
    <x v="8"/>
    <x v="3"/>
    <x v="2"/>
    <x v="19"/>
    <s v="Bari"/>
    <x v="5"/>
    <x v="10"/>
    <x v="3"/>
    <x v="0"/>
    <n v="1"/>
    <n v="1018.17"/>
    <n v="0"/>
    <n v="1018.17"/>
    <n v="1018.17"/>
    <n v="0.92"/>
    <n v="936.72"/>
    <s v="EUR"/>
    <x v="4628"/>
    <x v="1"/>
    <x v="2"/>
    <x v="3"/>
    <x v="3"/>
    <x v="0"/>
    <x v="0"/>
    <x v="2"/>
  </r>
  <r>
    <x v="4636"/>
    <x v="1020"/>
    <x v="1"/>
    <x v="8"/>
    <x v="3"/>
    <x v="2"/>
    <x v="19"/>
    <s v="Bari"/>
    <x v="1"/>
    <x v="36"/>
    <x v="0"/>
    <x v="1"/>
    <n v="1"/>
    <n v="103.07"/>
    <n v="0"/>
    <n v="103.07"/>
    <n v="103.07"/>
    <n v="0.92"/>
    <n v="94.82"/>
    <s v="EUR"/>
    <x v="4629"/>
    <x v="1"/>
    <x v="0"/>
    <x v="0"/>
    <x v="2"/>
    <x v="0"/>
    <x v="3"/>
    <x v="0"/>
  </r>
  <r>
    <x v="4637"/>
    <x v="709"/>
    <x v="1"/>
    <x v="11"/>
    <x v="3"/>
    <x v="2"/>
    <x v="19"/>
    <s v="Bari"/>
    <x v="1"/>
    <x v="41"/>
    <x v="0"/>
    <x v="4"/>
    <n v="3"/>
    <n v="312.64"/>
    <n v="3"/>
    <n v="303.26"/>
    <n v="909.78"/>
    <n v="0.92"/>
    <n v="837"/>
    <s v="EUR"/>
    <x v="4630"/>
    <x v="1"/>
    <x v="2"/>
    <x v="3"/>
    <x v="4"/>
    <x v="0"/>
    <x v="3"/>
    <x v="0"/>
  </r>
  <r>
    <x v="4638"/>
    <x v="1083"/>
    <x v="2"/>
    <x v="3"/>
    <x v="2"/>
    <x v="2"/>
    <x v="19"/>
    <s v="Bari"/>
    <x v="2"/>
    <x v="2"/>
    <x v="0"/>
    <x v="0"/>
    <n v="1"/>
    <n v="299.93"/>
    <n v="3"/>
    <n v="290.93"/>
    <n v="290.93"/>
    <n v="0.92"/>
    <n v="267.66000000000003"/>
    <s v="EUR"/>
    <x v="4631"/>
    <x v="5"/>
    <x v="4"/>
    <x v="0"/>
    <x v="1"/>
    <x v="0"/>
    <x v="4"/>
    <x v="0"/>
  </r>
  <r>
    <x v="4639"/>
    <x v="1084"/>
    <x v="2"/>
    <x v="8"/>
    <x v="3"/>
    <x v="2"/>
    <x v="19"/>
    <s v="Bari"/>
    <x v="4"/>
    <x v="11"/>
    <x v="2"/>
    <x v="9"/>
    <n v="1"/>
    <n v="940.89"/>
    <n v="3"/>
    <n v="912.66"/>
    <n v="912.66"/>
    <n v="0.92"/>
    <n v="839.65"/>
    <s v="EUR"/>
    <x v="4632"/>
    <x v="0"/>
    <x v="0"/>
    <x v="0"/>
    <x v="0"/>
    <x v="1"/>
    <x v="8"/>
    <x v="0"/>
  </r>
  <r>
    <x v="4640"/>
    <x v="851"/>
    <x v="0"/>
    <x v="2"/>
    <x v="2"/>
    <x v="2"/>
    <x v="19"/>
    <s v="Bologna"/>
    <x v="3"/>
    <x v="39"/>
    <x v="1"/>
    <x v="3"/>
    <n v="4"/>
    <n v="6901.9"/>
    <n v="0"/>
    <n v="6901.9"/>
    <n v="27607.599999999999"/>
    <n v="0.92"/>
    <n v="25398.99"/>
    <s v="EUR"/>
    <x v="4633"/>
    <x v="0"/>
    <x v="6"/>
    <x v="3"/>
    <x v="3"/>
    <x v="0"/>
    <x v="2"/>
    <x v="0"/>
  </r>
  <r>
    <x v="4641"/>
    <x v="815"/>
    <x v="0"/>
    <x v="2"/>
    <x v="2"/>
    <x v="2"/>
    <x v="19"/>
    <s v="Bologna"/>
    <x v="5"/>
    <x v="10"/>
    <x v="2"/>
    <x v="10"/>
    <n v="1"/>
    <n v="1082.8599999999999"/>
    <n v="5"/>
    <n v="1028.72"/>
    <n v="1028.72"/>
    <n v="0.92"/>
    <n v="946.42"/>
    <s v="EUR"/>
    <x v="4634"/>
    <x v="5"/>
    <x v="0"/>
    <x v="2"/>
    <x v="4"/>
    <x v="0"/>
    <x v="11"/>
    <x v="0"/>
  </r>
  <r>
    <x v="4642"/>
    <x v="913"/>
    <x v="0"/>
    <x v="3"/>
    <x v="2"/>
    <x v="2"/>
    <x v="19"/>
    <s v="Bologna"/>
    <x v="3"/>
    <x v="28"/>
    <x v="10"/>
    <x v="6"/>
    <n v="1"/>
    <n v="628.46"/>
    <n v="0"/>
    <n v="628.46"/>
    <n v="628.46"/>
    <n v="0.92"/>
    <n v="578.17999999999995"/>
    <s v="EUR"/>
    <x v="4635"/>
    <x v="2"/>
    <x v="2"/>
    <x v="3"/>
    <x v="0"/>
    <x v="0"/>
    <x v="0"/>
    <x v="0"/>
  </r>
  <r>
    <x v="4643"/>
    <x v="1062"/>
    <x v="0"/>
    <x v="7"/>
    <x v="2"/>
    <x v="2"/>
    <x v="19"/>
    <s v="Bologna"/>
    <x v="3"/>
    <x v="3"/>
    <x v="10"/>
    <x v="3"/>
    <n v="4"/>
    <n v="1929.87"/>
    <n v="3"/>
    <n v="1871.97"/>
    <n v="7487.88"/>
    <n v="0.92"/>
    <n v="6888.85"/>
    <s v="EUR"/>
    <x v="4636"/>
    <x v="5"/>
    <x v="4"/>
    <x v="1"/>
    <x v="1"/>
    <x v="0"/>
    <x v="9"/>
    <x v="2"/>
  </r>
  <r>
    <x v="4644"/>
    <x v="364"/>
    <x v="0"/>
    <x v="8"/>
    <x v="3"/>
    <x v="2"/>
    <x v="19"/>
    <s v="Bologna"/>
    <x v="4"/>
    <x v="21"/>
    <x v="4"/>
    <x v="4"/>
    <n v="1"/>
    <n v="805.22"/>
    <n v="0"/>
    <n v="805.22"/>
    <n v="805.22"/>
    <n v="0.92"/>
    <n v="740.8"/>
    <s v="EUR"/>
    <x v="4637"/>
    <x v="4"/>
    <x v="0"/>
    <x v="3"/>
    <x v="4"/>
    <x v="1"/>
    <x v="3"/>
    <x v="0"/>
  </r>
  <r>
    <x v="4645"/>
    <x v="188"/>
    <x v="1"/>
    <x v="9"/>
    <x v="1"/>
    <x v="2"/>
    <x v="19"/>
    <s v="Bologna"/>
    <x v="4"/>
    <x v="12"/>
    <x v="7"/>
    <x v="4"/>
    <n v="2"/>
    <n v="933.82"/>
    <n v="0"/>
    <n v="933.82"/>
    <n v="1867.64"/>
    <n v="0.92"/>
    <n v="1718.23"/>
    <s v="EUR"/>
    <x v="4638"/>
    <x v="1"/>
    <x v="4"/>
    <x v="0"/>
    <x v="3"/>
    <x v="2"/>
    <x v="20"/>
    <x v="0"/>
  </r>
  <r>
    <x v="4646"/>
    <x v="904"/>
    <x v="1"/>
    <x v="9"/>
    <x v="1"/>
    <x v="2"/>
    <x v="19"/>
    <s v="Bologna"/>
    <x v="4"/>
    <x v="33"/>
    <x v="4"/>
    <x v="0"/>
    <n v="2"/>
    <n v="1144.21"/>
    <n v="3"/>
    <n v="1109.8800000000001"/>
    <n v="2219.7600000000002"/>
    <n v="0.92"/>
    <n v="2042.18"/>
    <s v="EUR"/>
    <x v="4639"/>
    <x v="2"/>
    <x v="0"/>
    <x v="0"/>
    <x v="1"/>
    <x v="3"/>
    <x v="12"/>
    <x v="0"/>
  </r>
  <r>
    <x v="4647"/>
    <x v="745"/>
    <x v="1"/>
    <x v="9"/>
    <x v="1"/>
    <x v="2"/>
    <x v="19"/>
    <s v="Bologna"/>
    <x v="1"/>
    <x v="5"/>
    <x v="0"/>
    <x v="6"/>
    <n v="8"/>
    <n v="91.7"/>
    <n v="0"/>
    <n v="91.7"/>
    <n v="733.6"/>
    <n v="0.92"/>
    <n v="674.91"/>
    <s v="EUR"/>
    <x v="4640"/>
    <x v="0"/>
    <x v="2"/>
    <x v="3"/>
    <x v="0"/>
    <x v="0"/>
    <x v="19"/>
    <x v="0"/>
  </r>
  <r>
    <x v="4648"/>
    <x v="218"/>
    <x v="1"/>
    <x v="3"/>
    <x v="2"/>
    <x v="2"/>
    <x v="19"/>
    <s v="Bologna"/>
    <x v="4"/>
    <x v="23"/>
    <x v="7"/>
    <x v="3"/>
    <n v="1"/>
    <n v="838.21"/>
    <n v="0"/>
    <n v="838.21"/>
    <n v="838.21"/>
    <n v="0.92"/>
    <n v="771.15"/>
    <s v="EUR"/>
    <x v="4641"/>
    <x v="0"/>
    <x v="4"/>
    <x v="1"/>
    <x v="0"/>
    <x v="6"/>
    <x v="18"/>
    <x v="0"/>
  </r>
  <r>
    <x v="4649"/>
    <x v="987"/>
    <x v="1"/>
    <x v="11"/>
    <x v="3"/>
    <x v="2"/>
    <x v="19"/>
    <s v="Bologna"/>
    <x v="5"/>
    <x v="9"/>
    <x v="2"/>
    <x v="8"/>
    <n v="1"/>
    <n v="484.79"/>
    <n v="0"/>
    <n v="484.79"/>
    <n v="484.79"/>
    <n v="0.92"/>
    <n v="446.01"/>
    <s v="EUR"/>
    <x v="4642"/>
    <x v="5"/>
    <x v="3"/>
    <x v="0"/>
    <x v="0"/>
    <x v="0"/>
    <x v="3"/>
    <x v="0"/>
  </r>
  <r>
    <x v="4650"/>
    <x v="539"/>
    <x v="2"/>
    <x v="4"/>
    <x v="0"/>
    <x v="2"/>
    <x v="19"/>
    <s v="Bologna"/>
    <x v="1"/>
    <x v="19"/>
    <x v="0"/>
    <x v="4"/>
    <n v="1"/>
    <n v="82.73"/>
    <n v="0"/>
    <n v="82.73"/>
    <n v="82.73"/>
    <n v="0.92"/>
    <n v="76.11"/>
    <s v="EUR"/>
    <x v="4643"/>
    <x v="2"/>
    <x v="6"/>
    <x v="3"/>
    <x v="2"/>
    <x v="0"/>
    <x v="7"/>
    <x v="0"/>
  </r>
  <r>
    <x v="4651"/>
    <x v="48"/>
    <x v="2"/>
    <x v="4"/>
    <x v="0"/>
    <x v="2"/>
    <x v="19"/>
    <s v="Bologna"/>
    <x v="1"/>
    <x v="1"/>
    <x v="0"/>
    <x v="6"/>
    <n v="5"/>
    <n v="26.81"/>
    <n v="10"/>
    <n v="24.13"/>
    <n v="120.65"/>
    <n v="0.92"/>
    <n v="111"/>
    <s v="EUR"/>
    <x v="4644"/>
    <x v="5"/>
    <x v="4"/>
    <x v="1"/>
    <x v="2"/>
    <x v="0"/>
    <x v="4"/>
    <x v="0"/>
  </r>
  <r>
    <x v="4652"/>
    <x v="416"/>
    <x v="2"/>
    <x v="5"/>
    <x v="0"/>
    <x v="2"/>
    <x v="19"/>
    <s v="Bologna"/>
    <x v="1"/>
    <x v="1"/>
    <x v="0"/>
    <x v="6"/>
    <n v="1"/>
    <n v="28.75"/>
    <n v="0"/>
    <n v="28.75"/>
    <n v="28.75"/>
    <n v="0.92"/>
    <n v="26.45"/>
    <s v="EUR"/>
    <x v="4645"/>
    <x v="2"/>
    <x v="6"/>
    <x v="0"/>
    <x v="4"/>
    <x v="0"/>
    <x v="13"/>
    <x v="0"/>
  </r>
  <r>
    <x v="4653"/>
    <x v="683"/>
    <x v="2"/>
    <x v="5"/>
    <x v="0"/>
    <x v="2"/>
    <x v="19"/>
    <s v="Bologna"/>
    <x v="2"/>
    <x v="29"/>
    <x v="0"/>
    <x v="2"/>
    <n v="3"/>
    <n v="259.47000000000003"/>
    <n v="0"/>
    <n v="259.47000000000003"/>
    <n v="778.41"/>
    <n v="0.92"/>
    <n v="716.14"/>
    <s v="EUR"/>
    <x v="4646"/>
    <x v="3"/>
    <x v="5"/>
    <x v="1"/>
    <x v="0"/>
    <x v="0"/>
    <x v="21"/>
    <x v="0"/>
  </r>
  <r>
    <x v="4654"/>
    <x v="418"/>
    <x v="2"/>
    <x v="1"/>
    <x v="1"/>
    <x v="2"/>
    <x v="19"/>
    <s v="Bologna"/>
    <x v="1"/>
    <x v="41"/>
    <x v="0"/>
    <x v="6"/>
    <n v="1"/>
    <n v="280.57"/>
    <n v="0"/>
    <n v="280.57"/>
    <n v="280.57"/>
    <n v="0.92"/>
    <n v="258.12"/>
    <s v="EUR"/>
    <x v="4647"/>
    <x v="5"/>
    <x v="3"/>
    <x v="2"/>
    <x v="2"/>
    <x v="0"/>
    <x v="3"/>
    <x v="0"/>
  </r>
  <r>
    <x v="4655"/>
    <x v="635"/>
    <x v="2"/>
    <x v="9"/>
    <x v="1"/>
    <x v="2"/>
    <x v="19"/>
    <s v="Bologna"/>
    <x v="4"/>
    <x v="26"/>
    <x v="2"/>
    <x v="13"/>
    <n v="1"/>
    <n v="665.69"/>
    <n v="0"/>
    <n v="665.69"/>
    <n v="665.69"/>
    <n v="0.92"/>
    <n v="612.42999999999995"/>
    <s v="EUR"/>
    <x v="4648"/>
    <x v="5"/>
    <x v="2"/>
    <x v="1"/>
    <x v="1"/>
    <x v="2"/>
    <x v="15"/>
    <x v="0"/>
  </r>
  <r>
    <x v="4656"/>
    <x v="498"/>
    <x v="2"/>
    <x v="3"/>
    <x v="2"/>
    <x v="2"/>
    <x v="19"/>
    <s v="Bologna"/>
    <x v="5"/>
    <x v="9"/>
    <x v="3"/>
    <x v="10"/>
    <n v="1"/>
    <n v="451.21"/>
    <n v="2"/>
    <n v="442.19"/>
    <n v="442.19"/>
    <n v="0.92"/>
    <n v="406.81"/>
    <s v="EUR"/>
    <x v="4649"/>
    <x v="0"/>
    <x v="2"/>
    <x v="1"/>
    <x v="4"/>
    <x v="0"/>
    <x v="12"/>
    <x v="0"/>
  </r>
  <r>
    <x v="4657"/>
    <x v="627"/>
    <x v="0"/>
    <x v="6"/>
    <x v="1"/>
    <x v="2"/>
    <x v="19"/>
    <s v="Catania"/>
    <x v="5"/>
    <x v="15"/>
    <x v="2"/>
    <x v="10"/>
    <n v="1"/>
    <n v="859.32"/>
    <n v="0"/>
    <n v="859.32"/>
    <n v="859.32"/>
    <n v="0.92"/>
    <n v="790.57"/>
    <s v="EUR"/>
    <x v="4650"/>
    <x v="1"/>
    <x v="4"/>
    <x v="0"/>
    <x v="4"/>
    <x v="0"/>
    <x v="20"/>
    <x v="0"/>
  </r>
  <r>
    <x v="4658"/>
    <x v="95"/>
    <x v="0"/>
    <x v="9"/>
    <x v="1"/>
    <x v="2"/>
    <x v="19"/>
    <s v="Catania"/>
    <x v="1"/>
    <x v="1"/>
    <x v="0"/>
    <x v="1"/>
    <n v="1"/>
    <n v="29.87"/>
    <n v="0"/>
    <n v="29.87"/>
    <n v="29.87"/>
    <n v="0.92"/>
    <n v="27.48"/>
    <s v="EUR"/>
    <x v="4651"/>
    <x v="2"/>
    <x v="2"/>
    <x v="1"/>
    <x v="0"/>
    <x v="0"/>
    <x v="15"/>
    <x v="0"/>
  </r>
  <r>
    <x v="4659"/>
    <x v="310"/>
    <x v="0"/>
    <x v="3"/>
    <x v="2"/>
    <x v="2"/>
    <x v="19"/>
    <s v="Catania"/>
    <x v="1"/>
    <x v="25"/>
    <x v="0"/>
    <x v="5"/>
    <n v="1"/>
    <n v="37.61"/>
    <n v="0"/>
    <n v="37.61"/>
    <n v="37.61"/>
    <n v="0.92"/>
    <n v="34.6"/>
    <s v="EUR"/>
    <x v="4652"/>
    <x v="3"/>
    <x v="4"/>
    <x v="0"/>
    <x v="2"/>
    <x v="0"/>
    <x v="16"/>
    <x v="0"/>
  </r>
  <r>
    <x v="4660"/>
    <x v="873"/>
    <x v="0"/>
    <x v="10"/>
    <x v="3"/>
    <x v="2"/>
    <x v="19"/>
    <s v="Catania"/>
    <x v="4"/>
    <x v="23"/>
    <x v="4"/>
    <x v="18"/>
    <n v="3"/>
    <n v="757.27"/>
    <n v="0"/>
    <n v="757.27"/>
    <n v="2271.81"/>
    <n v="0.92"/>
    <n v="2090.0700000000002"/>
    <s v="EUR"/>
    <x v="4653"/>
    <x v="4"/>
    <x v="0"/>
    <x v="1"/>
    <x v="1"/>
    <x v="2"/>
    <x v="0"/>
    <x v="0"/>
  </r>
  <r>
    <x v="4661"/>
    <x v="13"/>
    <x v="1"/>
    <x v="6"/>
    <x v="1"/>
    <x v="2"/>
    <x v="19"/>
    <s v="Catania"/>
    <x v="5"/>
    <x v="9"/>
    <x v="5"/>
    <x v="0"/>
    <n v="2"/>
    <n v="416.86"/>
    <n v="10"/>
    <n v="375.17"/>
    <n v="750.34"/>
    <n v="0.92"/>
    <n v="690.31"/>
    <s v="EUR"/>
    <x v="4654"/>
    <x v="5"/>
    <x v="4"/>
    <x v="1"/>
    <x v="4"/>
    <x v="0"/>
    <x v="11"/>
    <x v="0"/>
  </r>
  <r>
    <x v="4662"/>
    <x v="256"/>
    <x v="1"/>
    <x v="9"/>
    <x v="1"/>
    <x v="2"/>
    <x v="19"/>
    <s v="Catania"/>
    <x v="5"/>
    <x v="15"/>
    <x v="4"/>
    <x v="4"/>
    <n v="3"/>
    <n v="862.34"/>
    <n v="0"/>
    <n v="862.34"/>
    <n v="2587.02"/>
    <n v="0.92"/>
    <n v="2380.06"/>
    <s v="EUR"/>
    <x v="4655"/>
    <x v="0"/>
    <x v="3"/>
    <x v="1"/>
    <x v="0"/>
    <x v="0"/>
    <x v="3"/>
    <x v="0"/>
  </r>
  <r>
    <x v="4663"/>
    <x v="22"/>
    <x v="1"/>
    <x v="8"/>
    <x v="3"/>
    <x v="2"/>
    <x v="19"/>
    <s v="Catania"/>
    <x v="4"/>
    <x v="18"/>
    <x v="4"/>
    <x v="3"/>
    <n v="3"/>
    <n v="404.21"/>
    <n v="0"/>
    <n v="404.21"/>
    <n v="1212.6300000000001"/>
    <n v="0.92"/>
    <n v="1115.6199999999999"/>
    <s v="EUR"/>
    <x v="4656"/>
    <x v="0"/>
    <x v="1"/>
    <x v="0"/>
    <x v="0"/>
    <x v="3"/>
    <x v="3"/>
    <x v="0"/>
  </r>
  <r>
    <x v="4664"/>
    <x v="171"/>
    <x v="2"/>
    <x v="5"/>
    <x v="0"/>
    <x v="2"/>
    <x v="19"/>
    <s v="Catania"/>
    <x v="1"/>
    <x v="7"/>
    <x v="0"/>
    <x v="5"/>
    <n v="1"/>
    <n v="129.33000000000001"/>
    <n v="0"/>
    <n v="129.33000000000001"/>
    <n v="129.33000000000001"/>
    <n v="0.92"/>
    <n v="118.98"/>
    <s v="EUR"/>
    <x v="4657"/>
    <x v="5"/>
    <x v="4"/>
    <x v="3"/>
    <x v="2"/>
    <x v="0"/>
    <x v="5"/>
    <x v="0"/>
  </r>
  <r>
    <x v="4665"/>
    <x v="683"/>
    <x v="2"/>
    <x v="5"/>
    <x v="0"/>
    <x v="2"/>
    <x v="19"/>
    <s v="Catania"/>
    <x v="0"/>
    <x v="20"/>
    <x v="0"/>
    <x v="0"/>
    <n v="3"/>
    <n v="267.77999999999997"/>
    <n v="15"/>
    <n v="227.61"/>
    <n v="682.83"/>
    <n v="0.92"/>
    <n v="628.20000000000005"/>
    <s v="EUR"/>
    <x v="4658"/>
    <x v="1"/>
    <x v="2"/>
    <x v="3"/>
    <x v="0"/>
    <x v="0"/>
    <x v="3"/>
    <x v="0"/>
  </r>
  <r>
    <x v="4666"/>
    <x v="142"/>
    <x v="2"/>
    <x v="9"/>
    <x v="1"/>
    <x v="2"/>
    <x v="19"/>
    <s v="Catania"/>
    <x v="4"/>
    <x v="26"/>
    <x v="4"/>
    <x v="3"/>
    <n v="3"/>
    <n v="700.47"/>
    <n v="15"/>
    <n v="595.4"/>
    <n v="1786.2"/>
    <n v="0.92"/>
    <n v="1643.3"/>
    <s v="EUR"/>
    <x v="4659"/>
    <x v="0"/>
    <x v="4"/>
    <x v="1"/>
    <x v="4"/>
    <x v="5"/>
    <x v="12"/>
    <x v="0"/>
  </r>
  <r>
    <x v="4667"/>
    <x v="242"/>
    <x v="2"/>
    <x v="2"/>
    <x v="2"/>
    <x v="2"/>
    <x v="19"/>
    <s v="Catania"/>
    <x v="4"/>
    <x v="13"/>
    <x v="4"/>
    <x v="1"/>
    <n v="1"/>
    <n v="889.3"/>
    <n v="0"/>
    <n v="889.3"/>
    <n v="889.3"/>
    <n v="0.92"/>
    <n v="818.16"/>
    <s v="EUR"/>
    <x v="4660"/>
    <x v="2"/>
    <x v="4"/>
    <x v="1"/>
    <x v="1"/>
    <x v="3"/>
    <x v="3"/>
    <x v="2"/>
  </r>
  <r>
    <x v="4668"/>
    <x v="112"/>
    <x v="2"/>
    <x v="2"/>
    <x v="2"/>
    <x v="2"/>
    <x v="19"/>
    <s v="Catania"/>
    <x v="0"/>
    <x v="20"/>
    <x v="0"/>
    <x v="3"/>
    <n v="2"/>
    <n v="253.96"/>
    <n v="3"/>
    <n v="246.34"/>
    <n v="492.68"/>
    <n v="0.92"/>
    <n v="453.27"/>
    <s v="EUR"/>
    <x v="4661"/>
    <x v="5"/>
    <x v="0"/>
    <x v="1"/>
    <x v="1"/>
    <x v="0"/>
    <x v="4"/>
    <x v="0"/>
  </r>
  <r>
    <x v="4669"/>
    <x v="702"/>
    <x v="2"/>
    <x v="2"/>
    <x v="2"/>
    <x v="2"/>
    <x v="19"/>
    <s v="Catania"/>
    <x v="1"/>
    <x v="7"/>
    <x v="0"/>
    <x v="6"/>
    <n v="1"/>
    <n v="130.71"/>
    <n v="5"/>
    <n v="124.17"/>
    <n v="124.17"/>
    <n v="0.92"/>
    <n v="114.24"/>
    <s v="EUR"/>
    <x v="4662"/>
    <x v="1"/>
    <x v="0"/>
    <x v="3"/>
    <x v="2"/>
    <x v="0"/>
    <x v="3"/>
    <x v="0"/>
  </r>
  <r>
    <x v="4670"/>
    <x v="825"/>
    <x v="2"/>
    <x v="11"/>
    <x v="3"/>
    <x v="2"/>
    <x v="19"/>
    <s v="Catania"/>
    <x v="5"/>
    <x v="15"/>
    <x v="5"/>
    <x v="8"/>
    <n v="1"/>
    <n v="796.16"/>
    <n v="0"/>
    <n v="796.16"/>
    <n v="796.16"/>
    <n v="0.92"/>
    <n v="732.47"/>
    <s v="EUR"/>
    <x v="4663"/>
    <x v="1"/>
    <x v="1"/>
    <x v="2"/>
    <x v="3"/>
    <x v="0"/>
    <x v="17"/>
    <x v="0"/>
  </r>
  <r>
    <x v="4671"/>
    <x v="1"/>
    <x v="0"/>
    <x v="0"/>
    <x v="0"/>
    <x v="2"/>
    <x v="19"/>
    <s v="Florence"/>
    <x v="1"/>
    <x v="30"/>
    <x v="0"/>
    <x v="6"/>
    <n v="1"/>
    <n v="95.84"/>
    <n v="5"/>
    <n v="91.05"/>
    <n v="91.05"/>
    <n v="0.92"/>
    <n v="83.77"/>
    <s v="EUR"/>
    <x v="690"/>
    <x v="2"/>
    <x v="0"/>
    <x v="2"/>
    <x v="3"/>
    <x v="0"/>
    <x v="16"/>
    <x v="0"/>
  </r>
  <r>
    <x v="4672"/>
    <x v="982"/>
    <x v="0"/>
    <x v="4"/>
    <x v="0"/>
    <x v="2"/>
    <x v="19"/>
    <s v="Florence"/>
    <x v="1"/>
    <x v="5"/>
    <x v="0"/>
    <x v="4"/>
    <n v="1"/>
    <n v="96.91"/>
    <n v="15"/>
    <n v="82.37"/>
    <n v="82.37"/>
    <n v="0.92"/>
    <n v="75.78"/>
    <s v="EUR"/>
    <x v="4664"/>
    <x v="2"/>
    <x v="4"/>
    <x v="2"/>
    <x v="2"/>
    <x v="0"/>
    <x v="4"/>
    <x v="0"/>
  </r>
  <r>
    <x v="4673"/>
    <x v="814"/>
    <x v="0"/>
    <x v="1"/>
    <x v="1"/>
    <x v="2"/>
    <x v="19"/>
    <s v="Florence"/>
    <x v="1"/>
    <x v="36"/>
    <x v="0"/>
    <x v="6"/>
    <n v="3"/>
    <n v="95.94"/>
    <n v="0"/>
    <n v="95.94"/>
    <n v="287.82"/>
    <n v="0.92"/>
    <n v="264.79000000000002"/>
    <s v="EUR"/>
    <x v="4665"/>
    <x v="1"/>
    <x v="3"/>
    <x v="1"/>
    <x v="1"/>
    <x v="0"/>
    <x v="4"/>
    <x v="0"/>
  </r>
  <r>
    <x v="4674"/>
    <x v="998"/>
    <x v="0"/>
    <x v="1"/>
    <x v="1"/>
    <x v="2"/>
    <x v="19"/>
    <s v="Florence"/>
    <x v="2"/>
    <x v="4"/>
    <x v="0"/>
    <x v="16"/>
    <n v="1"/>
    <n v="823.11"/>
    <n v="0"/>
    <n v="823.11"/>
    <n v="823.11"/>
    <n v="0.92"/>
    <n v="757.26"/>
    <s v="EUR"/>
    <x v="4666"/>
    <x v="5"/>
    <x v="5"/>
    <x v="1"/>
    <x v="3"/>
    <x v="0"/>
    <x v="5"/>
    <x v="1"/>
  </r>
  <r>
    <x v="4675"/>
    <x v="851"/>
    <x v="0"/>
    <x v="2"/>
    <x v="2"/>
    <x v="2"/>
    <x v="19"/>
    <s v="Florence"/>
    <x v="1"/>
    <x v="19"/>
    <x v="0"/>
    <x v="4"/>
    <n v="2"/>
    <n v="76.53"/>
    <n v="2"/>
    <n v="75"/>
    <n v="150"/>
    <n v="0.92"/>
    <n v="138"/>
    <s v="EUR"/>
    <x v="4667"/>
    <x v="5"/>
    <x v="6"/>
    <x v="0"/>
    <x v="0"/>
    <x v="0"/>
    <x v="10"/>
    <x v="0"/>
  </r>
  <r>
    <x v="4676"/>
    <x v="249"/>
    <x v="0"/>
    <x v="2"/>
    <x v="2"/>
    <x v="2"/>
    <x v="19"/>
    <s v="Florence"/>
    <x v="3"/>
    <x v="28"/>
    <x v="1"/>
    <x v="4"/>
    <n v="1"/>
    <n v="623.6"/>
    <n v="5"/>
    <n v="592.41999999999996"/>
    <n v="592.41999999999996"/>
    <n v="0.92"/>
    <n v="545.03"/>
    <s v="EUR"/>
    <x v="4668"/>
    <x v="3"/>
    <x v="6"/>
    <x v="2"/>
    <x v="3"/>
    <x v="0"/>
    <x v="3"/>
    <x v="0"/>
  </r>
  <r>
    <x v="4677"/>
    <x v="578"/>
    <x v="0"/>
    <x v="10"/>
    <x v="3"/>
    <x v="2"/>
    <x v="19"/>
    <s v="Florence"/>
    <x v="3"/>
    <x v="39"/>
    <x v="8"/>
    <x v="14"/>
    <n v="1"/>
    <n v="6772.87"/>
    <n v="0"/>
    <n v="6772.87"/>
    <n v="6772.87"/>
    <n v="0.92"/>
    <n v="6231.04"/>
    <s v="EUR"/>
    <x v="4669"/>
    <x v="1"/>
    <x v="3"/>
    <x v="3"/>
    <x v="1"/>
    <x v="0"/>
    <x v="9"/>
    <x v="0"/>
  </r>
  <r>
    <x v="4678"/>
    <x v="385"/>
    <x v="1"/>
    <x v="10"/>
    <x v="3"/>
    <x v="2"/>
    <x v="19"/>
    <s v="Florence"/>
    <x v="3"/>
    <x v="42"/>
    <x v="8"/>
    <x v="14"/>
    <n v="3"/>
    <n v="1373.31"/>
    <n v="7"/>
    <n v="1277.18"/>
    <n v="3831.54"/>
    <n v="0.92"/>
    <n v="3525.02"/>
    <s v="EUR"/>
    <x v="4670"/>
    <x v="5"/>
    <x v="5"/>
    <x v="2"/>
    <x v="0"/>
    <x v="0"/>
    <x v="12"/>
    <x v="0"/>
  </r>
  <r>
    <x v="4679"/>
    <x v="192"/>
    <x v="1"/>
    <x v="10"/>
    <x v="3"/>
    <x v="2"/>
    <x v="19"/>
    <s v="Florence"/>
    <x v="1"/>
    <x v="1"/>
    <x v="0"/>
    <x v="6"/>
    <n v="1"/>
    <n v="30.12"/>
    <n v="5"/>
    <n v="28.61"/>
    <n v="28.61"/>
    <n v="0.92"/>
    <n v="26.32"/>
    <s v="EUR"/>
    <x v="4671"/>
    <x v="0"/>
    <x v="4"/>
    <x v="2"/>
    <x v="1"/>
    <x v="0"/>
    <x v="6"/>
    <x v="0"/>
  </r>
  <r>
    <x v="4680"/>
    <x v="222"/>
    <x v="1"/>
    <x v="10"/>
    <x v="3"/>
    <x v="2"/>
    <x v="19"/>
    <s v="Florence"/>
    <x v="0"/>
    <x v="31"/>
    <x v="0"/>
    <x v="3"/>
    <n v="2"/>
    <n v="122.2"/>
    <n v="15"/>
    <n v="103.87"/>
    <n v="207.74"/>
    <n v="0.92"/>
    <n v="191.12"/>
    <s v="EUR"/>
    <x v="4672"/>
    <x v="0"/>
    <x v="4"/>
    <x v="3"/>
    <x v="2"/>
    <x v="0"/>
    <x v="17"/>
    <x v="0"/>
  </r>
  <r>
    <x v="4681"/>
    <x v="646"/>
    <x v="2"/>
    <x v="4"/>
    <x v="0"/>
    <x v="2"/>
    <x v="19"/>
    <s v="Florence"/>
    <x v="1"/>
    <x v="30"/>
    <x v="0"/>
    <x v="1"/>
    <n v="3"/>
    <n v="96.6"/>
    <n v="0"/>
    <n v="96.6"/>
    <n v="289.8"/>
    <n v="0.92"/>
    <n v="266.62"/>
    <s v="EUR"/>
    <x v="4673"/>
    <x v="5"/>
    <x v="0"/>
    <x v="3"/>
    <x v="1"/>
    <x v="0"/>
    <x v="3"/>
    <x v="0"/>
  </r>
  <r>
    <x v="4682"/>
    <x v="170"/>
    <x v="2"/>
    <x v="5"/>
    <x v="0"/>
    <x v="2"/>
    <x v="19"/>
    <s v="Florence"/>
    <x v="1"/>
    <x v="32"/>
    <x v="0"/>
    <x v="6"/>
    <n v="3"/>
    <n v="131.07"/>
    <n v="0"/>
    <n v="131.07"/>
    <n v="393.21"/>
    <n v="0.92"/>
    <n v="361.75"/>
    <s v="EUR"/>
    <x v="4674"/>
    <x v="5"/>
    <x v="6"/>
    <x v="2"/>
    <x v="3"/>
    <x v="0"/>
    <x v="11"/>
    <x v="0"/>
  </r>
  <r>
    <x v="4683"/>
    <x v="859"/>
    <x v="2"/>
    <x v="5"/>
    <x v="0"/>
    <x v="2"/>
    <x v="19"/>
    <s v="Florence"/>
    <x v="1"/>
    <x v="32"/>
    <x v="0"/>
    <x v="4"/>
    <n v="2"/>
    <n v="134.24"/>
    <n v="0"/>
    <n v="134.24"/>
    <n v="268.48"/>
    <n v="0.92"/>
    <n v="247"/>
    <s v="EUR"/>
    <x v="4675"/>
    <x v="5"/>
    <x v="0"/>
    <x v="2"/>
    <x v="1"/>
    <x v="0"/>
    <x v="3"/>
    <x v="2"/>
  </r>
  <r>
    <x v="4684"/>
    <x v="941"/>
    <x v="0"/>
    <x v="9"/>
    <x v="1"/>
    <x v="2"/>
    <x v="19"/>
    <s v="Genoa"/>
    <x v="2"/>
    <x v="2"/>
    <x v="0"/>
    <x v="2"/>
    <n v="4"/>
    <n v="319.67"/>
    <n v="5"/>
    <n v="303.69"/>
    <n v="1214.76"/>
    <n v="0.92"/>
    <n v="1117.58"/>
    <s v="EUR"/>
    <x v="4676"/>
    <x v="5"/>
    <x v="1"/>
    <x v="1"/>
    <x v="2"/>
    <x v="0"/>
    <x v="3"/>
    <x v="0"/>
  </r>
  <r>
    <x v="4685"/>
    <x v="594"/>
    <x v="0"/>
    <x v="7"/>
    <x v="2"/>
    <x v="2"/>
    <x v="19"/>
    <s v="Genoa"/>
    <x v="5"/>
    <x v="8"/>
    <x v="3"/>
    <x v="8"/>
    <n v="2"/>
    <n v="473.9"/>
    <n v="2"/>
    <n v="464.42"/>
    <n v="928.84"/>
    <n v="0.92"/>
    <n v="854.53"/>
    <s v="EUR"/>
    <x v="4677"/>
    <x v="3"/>
    <x v="1"/>
    <x v="1"/>
    <x v="0"/>
    <x v="0"/>
    <x v="3"/>
    <x v="2"/>
  </r>
  <r>
    <x v="4686"/>
    <x v="1011"/>
    <x v="0"/>
    <x v="8"/>
    <x v="3"/>
    <x v="2"/>
    <x v="19"/>
    <s v="Genoa"/>
    <x v="3"/>
    <x v="24"/>
    <x v="8"/>
    <x v="6"/>
    <n v="1"/>
    <n v="1362.22"/>
    <n v="0"/>
    <n v="1362.22"/>
    <n v="1362.22"/>
    <n v="0.92"/>
    <n v="1253.24"/>
    <s v="EUR"/>
    <x v="4678"/>
    <x v="1"/>
    <x v="2"/>
    <x v="0"/>
    <x v="2"/>
    <x v="0"/>
    <x v="8"/>
    <x v="0"/>
  </r>
  <r>
    <x v="4687"/>
    <x v="236"/>
    <x v="1"/>
    <x v="4"/>
    <x v="0"/>
    <x v="2"/>
    <x v="19"/>
    <s v="Genoa"/>
    <x v="3"/>
    <x v="28"/>
    <x v="10"/>
    <x v="3"/>
    <n v="3"/>
    <n v="619.4"/>
    <n v="15"/>
    <n v="526.49"/>
    <n v="1579.47"/>
    <n v="0.92"/>
    <n v="1453.11"/>
    <s v="EUR"/>
    <x v="4679"/>
    <x v="0"/>
    <x v="1"/>
    <x v="2"/>
    <x v="0"/>
    <x v="0"/>
    <x v="3"/>
    <x v="0"/>
  </r>
  <r>
    <x v="4688"/>
    <x v="950"/>
    <x v="1"/>
    <x v="5"/>
    <x v="0"/>
    <x v="2"/>
    <x v="19"/>
    <s v="Genoa"/>
    <x v="4"/>
    <x v="21"/>
    <x v="7"/>
    <x v="9"/>
    <n v="2"/>
    <n v="807.75"/>
    <n v="0"/>
    <n v="807.75"/>
    <n v="1615.5"/>
    <n v="0.92"/>
    <n v="1486.26"/>
    <s v="EUR"/>
    <x v="4680"/>
    <x v="5"/>
    <x v="4"/>
    <x v="3"/>
    <x v="1"/>
    <x v="6"/>
    <x v="5"/>
    <x v="2"/>
  </r>
  <r>
    <x v="4689"/>
    <x v="566"/>
    <x v="1"/>
    <x v="5"/>
    <x v="0"/>
    <x v="2"/>
    <x v="19"/>
    <s v="Genoa"/>
    <x v="4"/>
    <x v="11"/>
    <x v="7"/>
    <x v="0"/>
    <n v="2"/>
    <n v="1067.47"/>
    <n v="2"/>
    <n v="1046.1199999999999"/>
    <n v="2092.2399999999998"/>
    <n v="0.92"/>
    <n v="1924.86"/>
    <s v="EUR"/>
    <x v="4681"/>
    <x v="4"/>
    <x v="1"/>
    <x v="1"/>
    <x v="2"/>
    <x v="3"/>
    <x v="3"/>
    <x v="0"/>
  </r>
  <r>
    <x v="4690"/>
    <x v="803"/>
    <x v="1"/>
    <x v="3"/>
    <x v="2"/>
    <x v="2"/>
    <x v="19"/>
    <s v="Genoa"/>
    <x v="4"/>
    <x v="12"/>
    <x v="2"/>
    <x v="4"/>
    <n v="2"/>
    <n v="956.6"/>
    <n v="10"/>
    <n v="860.94"/>
    <n v="1721.88"/>
    <n v="0.92"/>
    <n v="1584.13"/>
    <s v="EUR"/>
    <x v="4682"/>
    <x v="0"/>
    <x v="2"/>
    <x v="3"/>
    <x v="0"/>
    <x v="3"/>
    <x v="7"/>
    <x v="0"/>
  </r>
  <r>
    <x v="4691"/>
    <x v="781"/>
    <x v="1"/>
    <x v="11"/>
    <x v="3"/>
    <x v="2"/>
    <x v="19"/>
    <s v="Genoa"/>
    <x v="1"/>
    <x v="19"/>
    <x v="0"/>
    <x v="4"/>
    <n v="1"/>
    <n v="78.41"/>
    <n v="3"/>
    <n v="76.06"/>
    <n v="76.06"/>
    <n v="0.92"/>
    <n v="69.98"/>
    <s v="EUR"/>
    <x v="4683"/>
    <x v="5"/>
    <x v="0"/>
    <x v="1"/>
    <x v="1"/>
    <x v="0"/>
    <x v="0"/>
    <x v="0"/>
  </r>
  <r>
    <x v="4692"/>
    <x v="144"/>
    <x v="2"/>
    <x v="3"/>
    <x v="2"/>
    <x v="2"/>
    <x v="19"/>
    <s v="Genoa"/>
    <x v="5"/>
    <x v="8"/>
    <x v="5"/>
    <x v="14"/>
    <n v="3"/>
    <n v="504.02"/>
    <n v="0"/>
    <n v="504.02"/>
    <n v="1512.06"/>
    <n v="0.92"/>
    <n v="1391.1"/>
    <s v="EUR"/>
    <x v="4684"/>
    <x v="4"/>
    <x v="2"/>
    <x v="0"/>
    <x v="0"/>
    <x v="0"/>
    <x v="3"/>
    <x v="0"/>
  </r>
  <r>
    <x v="4693"/>
    <x v="228"/>
    <x v="2"/>
    <x v="7"/>
    <x v="2"/>
    <x v="2"/>
    <x v="19"/>
    <s v="Genoa"/>
    <x v="0"/>
    <x v="35"/>
    <x v="0"/>
    <x v="3"/>
    <n v="1"/>
    <n v="530.05999999999995"/>
    <n v="10"/>
    <n v="477.05"/>
    <n v="477.05"/>
    <n v="0.92"/>
    <n v="438.89"/>
    <s v="EUR"/>
    <x v="4685"/>
    <x v="2"/>
    <x v="5"/>
    <x v="2"/>
    <x v="0"/>
    <x v="0"/>
    <x v="3"/>
    <x v="0"/>
  </r>
  <r>
    <x v="4694"/>
    <x v="1039"/>
    <x v="0"/>
    <x v="6"/>
    <x v="1"/>
    <x v="2"/>
    <x v="19"/>
    <s v="Messina"/>
    <x v="2"/>
    <x v="29"/>
    <x v="0"/>
    <x v="0"/>
    <n v="1"/>
    <n v="263.76"/>
    <n v="7"/>
    <n v="245.3"/>
    <n v="245.3"/>
    <n v="0.92"/>
    <n v="225.68"/>
    <s v="EUR"/>
    <x v="4686"/>
    <x v="3"/>
    <x v="2"/>
    <x v="2"/>
    <x v="1"/>
    <x v="0"/>
    <x v="3"/>
    <x v="0"/>
  </r>
  <r>
    <x v="4695"/>
    <x v="714"/>
    <x v="0"/>
    <x v="9"/>
    <x v="1"/>
    <x v="2"/>
    <x v="19"/>
    <s v="Messina"/>
    <x v="0"/>
    <x v="31"/>
    <x v="0"/>
    <x v="5"/>
    <n v="1"/>
    <n v="127.81"/>
    <n v="2"/>
    <n v="125.25"/>
    <n v="125.25"/>
    <n v="0.92"/>
    <n v="115.23"/>
    <s v="EUR"/>
    <x v="4687"/>
    <x v="1"/>
    <x v="3"/>
    <x v="3"/>
    <x v="0"/>
    <x v="0"/>
    <x v="19"/>
    <x v="2"/>
  </r>
  <r>
    <x v="4696"/>
    <x v="63"/>
    <x v="0"/>
    <x v="2"/>
    <x v="2"/>
    <x v="2"/>
    <x v="19"/>
    <s v="Messina"/>
    <x v="5"/>
    <x v="10"/>
    <x v="7"/>
    <x v="8"/>
    <n v="5"/>
    <n v="1156.93"/>
    <n v="0"/>
    <n v="1156.93"/>
    <n v="5784.65"/>
    <n v="0.92"/>
    <n v="5321.88"/>
    <s v="EUR"/>
    <x v="4688"/>
    <x v="1"/>
    <x v="4"/>
    <x v="0"/>
    <x v="2"/>
    <x v="0"/>
    <x v="7"/>
    <x v="0"/>
  </r>
  <r>
    <x v="4697"/>
    <x v="629"/>
    <x v="0"/>
    <x v="7"/>
    <x v="2"/>
    <x v="2"/>
    <x v="19"/>
    <s v="Messina"/>
    <x v="3"/>
    <x v="42"/>
    <x v="10"/>
    <x v="4"/>
    <n v="1"/>
    <n v="1239.1400000000001"/>
    <n v="0"/>
    <n v="1239.1400000000001"/>
    <n v="1239.1400000000001"/>
    <n v="0.92"/>
    <n v="1140.01"/>
    <s v="EUR"/>
    <x v="4689"/>
    <x v="4"/>
    <x v="1"/>
    <x v="0"/>
    <x v="1"/>
    <x v="0"/>
    <x v="12"/>
    <x v="0"/>
  </r>
  <r>
    <x v="4698"/>
    <x v="384"/>
    <x v="0"/>
    <x v="10"/>
    <x v="3"/>
    <x v="2"/>
    <x v="19"/>
    <s v="Messina"/>
    <x v="0"/>
    <x v="31"/>
    <x v="0"/>
    <x v="3"/>
    <n v="1"/>
    <n v="122.51"/>
    <n v="0"/>
    <n v="122.51"/>
    <n v="122.51"/>
    <n v="0.92"/>
    <n v="112.71"/>
    <s v="EUR"/>
    <x v="4690"/>
    <x v="3"/>
    <x v="2"/>
    <x v="2"/>
    <x v="2"/>
    <x v="0"/>
    <x v="14"/>
    <x v="0"/>
  </r>
  <r>
    <x v="4699"/>
    <x v="424"/>
    <x v="0"/>
    <x v="10"/>
    <x v="3"/>
    <x v="2"/>
    <x v="19"/>
    <s v="Messina"/>
    <x v="4"/>
    <x v="13"/>
    <x v="7"/>
    <x v="18"/>
    <n v="1"/>
    <n v="847.34"/>
    <n v="5"/>
    <n v="804.97"/>
    <n v="804.97"/>
    <n v="0.92"/>
    <n v="740.57"/>
    <s v="EUR"/>
    <x v="4691"/>
    <x v="2"/>
    <x v="1"/>
    <x v="2"/>
    <x v="2"/>
    <x v="4"/>
    <x v="7"/>
    <x v="0"/>
  </r>
  <r>
    <x v="4700"/>
    <x v="690"/>
    <x v="1"/>
    <x v="9"/>
    <x v="1"/>
    <x v="2"/>
    <x v="19"/>
    <s v="Messina"/>
    <x v="3"/>
    <x v="28"/>
    <x v="8"/>
    <x v="3"/>
    <n v="1"/>
    <n v="615.74"/>
    <n v="0"/>
    <n v="615.74"/>
    <n v="615.74"/>
    <n v="0.92"/>
    <n v="566.48"/>
    <s v="EUR"/>
    <x v="4692"/>
    <x v="2"/>
    <x v="4"/>
    <x v="3"/>
    <x v="1"/>
    <x v="0"/>
    <x v="16"/>
    <x v="0"/>
  </r>
  <r>
    <x v="4701"/>
    <x v="1016"/>
    <x v="1"/>
    <x v="3"/>
    <x v="2"/>
    <x v="2"/>
    <x v="19"/>
    <s v="Messina"/>
    <x v="4"/>
    <x v="22"/>
    <x v="7"/>
    <x v="18"/>
    <n v="8"/>
    <n v="623.66"/>
    <n v="0"/>
    <n v="623.66"/>
    <n v="4989.28"/>
    <n v="0.92"/>
    <n v="4590.1400000000003"/>
    <s v="EUR"/>
    <x v="4693"/>
    <x v="2"/>
    <x v="1"/>
    <x v="2"/>
    <x v="4"/>
    <x v="4"/>
    <x v="3"/>
    <x v="0"/>
  </r>
  <r>
    <x v="4702"/>
    <x v="781"/>
    <x v="1"/>
    <x v="11"/>
    <x v="3"/>
    <x v="2"/>
    <x v="19"/>
    <s v="Messina"/>
    <x v="1"/>
    <x v="36"/>
    <x v="0"/>
    <x v="1"/>
    <n v="3"/>
    <n v="99.55"/>
    <n v="10"/>
    <n v="89.59"/>
    <n v="268.77"/>
    <n v="0.92"/>
    <n v="247.27"/>
    <s v="EUR"/>
    <x v="4694"/>
    <x v="3"/>
    <x v="6"/>
    <x v="2"/>
    <x v="1"/>
    <x v="0"/>
    <x v="20"/>
    <x v="0"/>
  </r>
  <r>
    <x v="4703"/>
    <x v="809"/>
    <x v="2"/>
    <x v="4"/>
    <x v="0"/>
    <x v="2"/>
    <x v="19"/>
    <s v="Messina"/>
    <x v="1"/>
    <x v="7"/>
    <x v="0"/>
    <x v="1"/>
    <n v="1"/>
    <n v="124.59"/>
    <n v="0"/>
    <n v="124.59"/>
    <n v="124.59"/>
    <n v="0.92"/>
    <n v="114.62"/>
    <s v="EUR"/>
    <x v="4695"/>
    <x v="0"/>
    <x v="3"/>
    <x v="1"/>
    <x v="3"/>
    <x v="0"/>
    <x v="13"/>
    <x v="0"/>
  </r>
  <r>
    <x v="4704"/>
    <x v="25"/>
    <x v="2"/>
    <x v="9"/>
    <x v="1"/>
    <x v="2"/>
    <x v="19"/>
    <s v="Messina"/>
    <x v="4"/>
    <x v="23"/>
    <x v="2"/>
    <x v="13"/>
    <n v="2"/>
    <n v="739.35"/>
    <n v="2"/>
    <n v="724.56"/>
    <n v="1449.12"/>
    <n v="0.92"/>
    <n v="1333.19"/>
    <s v="EUR"/>
    <x v="4696"/>
    <x v="1"/>
    <x v="0"/>
    <x v="0"/>
    <x v="4"/>
    <x v="1"/>
    <x v="3"/>
    <x v="0"/>
  </r>
  <r>
    <x v="4705"/>
    <x v="806"/>
    <x v="2"/>
    <x v="3"/>
    <x v="2"/>
    <x v="2"/>
    <x v="19"/>
    <s v="Messina"/>
    <x v="3"/>
    <x v="24"/>
    <x v="10"/>
    <x v="14"/>
    <n v="2"/>
    <n v="1197.5999999999999"/>
    <n v="0"/>
    <n v="1197.5999999999999"/>
    <n v="2395.1999999999998"/>
    <n v="0.92"/>
    <n v="2203.58"/>
    <s v="EUR"/>
    <x v="4697"/>
    <x v="1"/>
    <x v="2"/>
    <x v="0"/>
    <x v="1"/>
    <x v="0"/>
    <x v="19"/>
    <x v="0"/>
  </r>
  <r>
    <x v="4706"/>
    <x v="459"/>
    <x v="2"/>
    <x v="7"/>
    <x v="2"/>
    <x v="2"/>
    <x v="19"/>
    <s v="Messina"/>
    <x v="1"/>
    <x v="30"/>
    <x v="0"/>
    <x v="6"/>
    <n v="2"/>
    <n v="97.26"/>
    <n v="7"/>
    <n v="90.45"/>
    <n v="180.9"/>
    <n v="0.92"/>
    <n v="166.43"/>
    <s v="EUR"/>
    <x v="4698"/>
    <x v="4"/>
    <x v="6"/>
    <x v="2"/>
    <x v="2"/>
    <x v="0"/>
    <x v="11"/>
    <x v="0"/>
  </r>
  <r>
    <x v="4707"/>
    <x v="437"/>
    <x v="2"/>
    <x v="8"/>
    <x v="3"/>
    <x v="2"/>
    <x v="19"/>
    <s v="Messina"/>
    <x v="0"/>
    <x v="0"/>
    <x v="0"/>
    <x v="3"/>
    <n v="1"/>
    <n v="169.38"/>
    <n v="0"/>
    <n v="169.38"/>
    <n v="169.38"/>
    <n v="0.92"/>
    <n v="155.83000000000001"/>
    <s v="EUR"/>
    <x v="4699"/>
    <x v="4"/>
    <x v="6"/>
    <x v="2"/>
    <x v="3"/>
    <x v="0"/>
    <x v="16"/>
    <x v="0"/>
  </r>
  <r>
    <x v="4708"/>
    <x v="488"/>
    <x v="2"/>
    <x v="8"/>
    <x v="3"/>
    <x v="2"/>
    <x v="19"/>
    <s v="Messina"/>
    <x v="1"/>
    <x v="30"/>
    <x v="0"/>
    <x v="1"/>
    <n v="3"/>
    <n v="100.58"/>
    <n v="0"/>
    <n v="100.58"/>
    <n v="301.74"/>
    <n v="0.92"/>
    <n v="277.60000000000002"/>
    <s v="EUR"/>
    <x v="4700"/>
    <x v="0"/>
    <x v="3"/>
    <x v="3"/>
    <x v="0"/>
    <x v="0"/>
    <x v="3"/>
    <x v="0"/>
  </r>
  <r>
    <x v="4709"/>
    <x v="812"/>
    <x v="0"/>
    <x v="4"/>
    <x v="0"/>
    <x v="2"/>
    <x v="19"/>
    <s v="Milan"/>
    <x v="4"/>
    <x v="13"/>
    <x v="7"/>
    <x v="18"/>
    <n v="2"/>
    <n v="960.69"/>
    <n v="10"/>
    <n v="864.62"/>
    <n v="1729.24"/>
    <n v="0.92"/>
    <n v="1590.9"/>
    <s v="EUR"/>
    <x v="4701"/>
    <x v="2"/>
    <x v="1"/>
    <x v="2"/>
    <x v="2"/>
    <x v="3"/>
    <x v="17"/>
    <x v="0"/>
  </r>
  <r>
    <x v="4710"/>
    <x v="288"/>
    <x v="0"/>
    <x v="6"/>
    <x v="1"/>
    <x v="2"/>
    <x v="19"/>
    <s v="Milan"/>
    <x v="3"/>
    <x v="39"/>
    <x v="6"/>
    <x v="0"/>
    <n v="1"/>
    <n v="7094.94"/>
    <n v="10"/>
    <n v="6385.45"/>
    <n v="6385.45"/>
    <n v="0.92"/>
    <n v="5874.61"/>
    <s v="EUR"/>
    <x v="4702"/>
    <x v="1"/>
    <x v="0"/>
    <x v="3"/>
    <x v="4"/>
    <x v="0"/>
    <x v="3"/>
    <x v="0"/>
  </r>
  <r>
    <x v="4711"/>
    <x v="377"/>
    <x v="0"/>
    <x v="6"/>
    <x v="1"/>
    <x v="2"/>
    <x v="19"/>
    <s v="Milan"/>
    <x v="1"/>
    <x v="7"/>
    <x v="0"/>
    <x v="1"/>
    <n v="2"/>
    <n v="120.66"/>
    <n v="15"/>
    <n v="102.56"/>
    <n v="205.12"/>
    <n v="0.92"/>
    <n v="188.71"/>
    <s v="EUR"/>
    <x v="4703"/>
    <x v="5"/>
    <x v="5"/>
    <x v="1"/>
    <x v="3"/>
    <x v="0"/>
    <x v="3"/>
    <x v="0"/>
  </r>
  <r>
    <x v="4712"/>
    <x v="121"/>
    <x v="0"/>
    <x v="6"/>
    <x v="1"/>
    <x v="2"/>
    <x v="19"/>
    <s v="Milan"/>
    <x v="1"/>
    <x v="36"/>
    <x v="0"/>
    <x v="5"/>
    <n v="2"/>
    <n v="102.28"/>
    <n v="0"/>
    <n v="102.28"/>
    <n v="204.56"/>
    <n v="0.92"/>
    <n v="188.2"/>
    <s v="EUR"/>
    <x v="4704"/>
    <x v="5"/>
    <x v="6"/>
    <x v="1"/>
    <x v="4"/>
    <x v="0"/>
    <x v="3"/>
    <x v="0"/>
  </r>
  <r>
    <x v="4713"/>
    <x v="829"/>
    <x v="0"/>
    <x v="7"/>
    <x v="2"/>
    <x v="2"/>
    <x v="19"/>
    <s v="Milan"/>
    <x v="3"/>
    <x v="34"/>
    <x v="1"/>
    <x v="4"/>
    <n v="2"/>
    <n v="2402.88"/>
    <n v="10"/>
    <n v="2162.59"/>
    <n v="4325.18"/>
    <n v="0.92"/>
    <n v="3979.17"/>
    <s v="EUR"/>
    <x v="4705"/>
    <x v="1"/>
    <x v="6"/>
    <x v="1"/>
    <x v="2"/>
    <x v="0"/>
    <x v="3"/>
    <x v="0"/>
  </r>
  <r>
    <x v="4714"/>
    <x v="273"/>
    <x v="0"/>
    <x v="11"/>
    <x v="3"/>
    <x v="2"/>
    <x v="19"/>
    <s v="Milan"/>
    <x v="3"/>
    <x v="24"/>
    <x v="10"/>
    <x v="4"/>
    <n v="4"/>
    <n v="1219.58"/>
    <n v="0"/>
    <n v="1219.58"/>
    <n v="4878.32"/>
    <n v="0.92"/>
    <n v="4488.05"/>
    <s v="EUR"/>
    <x v="4706"/>
    <x v="5"/>
    <x v="2"/>
    <x v="3"/>
    <x v="2"/>
    <x v="0"/>
    <x v="8"/>
    <x v="0"/>
  </r>
  <r>
    <x v="4715"/>
    <x v="1043"/>
    <x v="0"/>
    <x v="11"/>
    <x v="3"/>
    <x v="2"/>
    <x v="19"/>
    <s v="Milan"/>
    <x v="1"/>
    <x v="32"/>
    <x v="0"/>
    <x v="6"/>
    <n v="2"/>
    <n v="130.91"/>
    <n v="3"/>
    <n v="126.98"/>
    <n v="253.96"/>
    <n v="0.92"/>
    <n v="233.64"/>
    <s v="EUR"/>
    <x v="4707"/>
    <x v="4"/>
    <x v="4"/>
    <x v="3"/>
    <x v="2"/>
    <x v="0"/>
    <x v="3"/>
    <x v="0"/>
  </r>
  <r>
    <x v="4716"/>
    <x v="689"/>
    <x v="1"/>
    <x v="0"/>
    <x v="0"/>
    <x v="2"/>
    <x v="19"/>
    <s v="Milan"/>
    <x v="0"/>
    <x v="0"/>
    <x v="0"/>
    <x v="11"/>
    <n v="8"/>
    <n v="161.27000000000001"/>
    <n v="2"/>
    <n v="158.04"/>
    <n v="1264.32"/>
    <n v="0.92"/>
    <n v="1163.17"/>
    <s v="EUR"/>
    <x v="4708"/>
    <x v="4"/>
    <x v="6"/>
    <x v="1"/>
    <x v="4"/>
    <x v="0"/>
    <x v="20"/>
    <x v="1"/>
  </r>
  <r>
    <x v="4717"/>
    <x v="15"/>
    <x v="1"/>
    <x v="2"/>
    <x v="2"/>
    <x v="2"/>
    <x v="19"/>
    <s v="Milan"/>
    <x v="4"/>
    <x v="12"/>
    <x v="3"/>
    <x v="15"/>
    <n v="2"/>
    <n v="879.38"/>
    <n v="2"/>
    <n v="861.79"/>
    <n v="1723.58"/>
    <n v="0.92"/>
    <n v="1585.69"/>
    <s v="EUR"/>
    <x v="4709"/>
    <x v="4"/>
    <x v="1"/>
    <x v="2"/>
    <x v="1"/>
    <x v="4"/>
    <x v="5"/>
    <x v="0"/>
  </r>
  <r>
    <x v="4718"/>
    <x v="370"/>
    <x v="1"/>
    <x v="2"/>
    <x v="2"/>
    <x v="2"/>
    <x v="19"/>
    <s v="Milan"/>
    <x v="0"/>
    <x v="31"/>
    <x v="0"/>
    <x v="5"/>
    <n v="1"/>
    <n v="122.2"/>
    <n v="7"/>
    <n v="113.65"/>
    <n v="113.65"/>
    <n v="0.92"/>
    <n v="104.56"/>
    <s v="EUR"/>
    <x v="4710"/>
    <x v="1"/>
    <x v="2"/>
    <x v="0"/>
    <x v="4"/>
    <x v="0"/>
    <x v="7"/>
    <x v="0"/>
  </r>
  <r>
    <x v="4719"/>
    <x v="1016"/>
    <x v="1"/>
    <x v="3"/>
    <x v="2"/>
    <x v="2"/>
    <x v="19"/>
    <s v="Milan"/>
    <x v="5"/>
    <x v="17"/>
    <x v="4"/>
    <x v="8"/>
    <n v="2"/>
    <n v="591.66999999999996"/>
    <n v="0"/>
    <n v="591.66999999999996"/>
    <n v="1183.3399999999999"/>
    <n v="0.92"/>
    <n v="1088.67"/>
    <s v="EUR"/>
    <x v="4711"/>
    <x v="5"/>
    <x v="5"/>
    <x v="0"/>
    <x v="3"/>
    <x v="0"/>
    <x v="9"/>
    <x v="1"/>
  </r>
  <r>
    <x v="4720"/>
    <x v="910"/>
    <x v="1"/>
    <x v="3"/>
    <x v="2"/>
    <x v="2"/>
    <x v="19"/>
    <s v="Milan"/>
    <x v="1"/>
    <x v="16"/>
    <x v="0"/>
    <x v="4"/>
    <n v="1"/>
    <n v="132.88999999999999"/>
    <n v="0"/>
    <n v="132.88999999999999"/>
    <n v="132.88999999999999"/>
    <n v="0.92"/>
    <n v="122.26"/>
    <s v="EUR"/>
    <x v="4712"/>
    <x v="5"/>
    <x v="6"/>
    <x v="2"/>
    <x v="3"/>
    <x v="0"/>
    <x v="11"/>
    <x v="0"/>
  </r>
  <r>
    <x v="4721"/>
    <x v="646"/>
    <x v="2"/>
    <x v="4"/>
    <x v="0"/>
    <x v="2"/>
    <x v="19"/>
    <s v="Milan"/>
    <x v="4"/>
    <x v="23"/>
    <x v="2"/>
    <x v="13"/>
    <n v="5"/>
    <n v="848.96"/>
    <n v="3"/>
    <n v="823.49"/>
    <n v="4117.45"/>
    <n v="0.92"/>
    <n v="3788.05"/>
    <s v="EUR"/>
    <x v="4713"/>
    <x v="0"/>
    <x v="6"/>
    <x v="1"/>
    <x v="2"/>
    <x v="2"/>
    <x v="19"/>
    <x v="0"/>
  </r>
  <r>
    <x v="4722"/>
    <x v="604"/>
    <x v="2"/>
    <x v="9"/>
    <x v="1"/>
    <x v="2"/>
    <x v="19"/>
    <s v="Milan"/>
    <x v="3"/>
    <x v="14"/>
    <x v="10"/>
    <x v="14"/>
    <n v="1"/>
    <n v="1089.08"/>
    <n v="15"/>
    <n v="925.72"/>
    <n v="925.72"/>
    <n v="0.92"/>
    <n v="851.66"/>
    <s v="EUR"/>
    <x v="4714"/>
    <x v="1"/>
    <x v="5"/>
    <x v="0"/>
    <x v="0"/>
    <x v="0"/>
    <x v="1"/>
    <x v="0"/>
  </r>
  <r>
    <x v="4723"/>
    <x v="861"/>
    <x v="2"/>
    <x v="2"/>
    <x v="2"/>
    <x v="2"/>
    <x v="19"/>
    <s v="Milan"/>
    <x v="2"/>
    <x v="38"/>
    <x v="0"/>
    <x v="15"/>
    <n v="2"/>
    <n v="429.13"/>
    <n v="7"/>
    <n v="399.09"/>
    <n v="798.18"/>
    <n v="0.92"/>
    <n v="734.33"/>
    <s v="EUR"/>
    <x v="4715"/>
    <x v="3"/>
    <x v="3"/>
    <x v="2"/>
    <x v="4"/>
    <x v="0"/>
    <x v="3"/>
    <x v="0"/>
  </r>
  <r>
    <x v="4724"/>
    <x v="499"/>
    <x v="2"/>
    <x v="10"/>
    <x v="3"/>
    <x v="2"/>
    <x v="19"/>
    <s v="Milan"/>
    <x v="1"/>
    <x v="32"/>
    <x v="0"/>
    <x v="5"/>
    <n v="1"/>
    <n v="129.02000000000001"/>
    <n v="7"/>
    <n v="119.99"/>
    <n v="119.99"/>
    <n v="0.92"/>
    <n v="110.39"/>
    <s v="EUR"/>
    <x v="4716"/>
    <x v="5"/>
    <x v="1"/>
    <x v="1"/>
    <x v="2"/>
    <x v="0"/>
    <x v="8"/>
    <x v="0"/>
  </r>
  <r>
    <x v="4725"/>
    <x v="394"/>
    <x v="2"/>
    <x v="8"/>
    <x v="3"/>
    <x v="2"/>
    <x v="19"/>
    <s v="Milan"/>
    <x v="1"/>
    <x v="1"/>
    <x v="0"/>
    <x v="1"/>
    <n v="8"/>
    <n v="30.85"/>
    <n v="0"/>
    <n v="30.85"/>
    <n v="246.8"/>
    <n v="0.92"/>
    <n v="227.06"/>
    <s v="EUR"/>
    <x v="4717"/>
    <x v="4"/>
    <x v="3"/>
    <x v="1"/>
    <x v="2"/>
    <x v="0"/>
    <x v="2"/>
    <x v="0"/>
  </r>
  <r>
    <x v="4726"/>
    <x v="609"/>
    <x v="2"/>
    <x v="11"/>
    <x v="3"/>
    <x v="2"/>
    <x v="19"/>
    <s v="Milan"/>
    <x v="5"/>
    <x v="17"/>
    <x v="5"/>
    <x v="10"/>
    <n v="1"/>
    <n v="616.20000000000005"/>
    <n v="0"/>
    <n v="616.20000000000005"/>
    <n v="616.20000000000005"/>
    <n v="0.92"/>
    <n v="566.9"/>
    <s v="EUR"/>
    <x v="4718"/>
    <x v="4"/>
    <x v="6"/>
    <x v="0"/>
    <x v="0"/>
    <x v="0"/>
    <x v="18"/>
    <x v="0"/>
  </r>
  <r>
    <x v="4727"/>
    <x v="799"/>
    <x v="0"/>
    <x v="2"/>
    <x v="2"/>
    <x v="2"/>
    <x v="19"/>
    <s v="Naples"/>
    <x v="4"/>
    <x v="37"/>
    <x v="3"/>
    <x v="9"/>
    <n v="1"/>
    <n v="1076.8599999999999"/>
    <n v="0"/>
    <n v="1076.8599999999999"/>
    <n v="1076.8599999999999"/>
    <n v="0.92"/>
    <n v="990.71"/>
    <s v="EUR"/>
    <x v="4719"/>
    <x v="0"/>
    <x v="5"/>
    <x v="0"/>
    <x v="1"/>
    <x v="3"/>
    <x v="14"/>
    <x v="0"/>
  </r>
  <r>
    <x v="4728"/>
    <x v="883"/>
    <x v="0"/>
    <x v="3"/>
    <x v="2"/>
    <x v="2"/>
    <x v="19"/>
    <s v="Naples"/>
    <x v="4"/>
    <x v="40"/>
    <x v="2"/>
    <x v="15"/>
    <n v="3"/>
    <n v="894.33"/>
    <n v="0"/>
    <n v="894.33"/>
    <n v="2682.99"/>
    <n v="0.92"/>
    <n v="2468.35"/>
    <s v="EUR"/>
    <x v="4720"/>
    <x v="5"/>
    <x v="2"/>
    <x v="3"/>
    <x v="1"/>
    <x v="3"/>
    <x v="16"/>
    <x v="0"/>
  </r>
  <r>
    <x v="4729"/>
    <x v="479"/>
    <x v="0"/>
    <x v="7"/>
    <x v="2"/>
    <x v="2"/>
    <x v="19"/>
    <s v="Naples"/>
    <x v="4"/>
    <x v="40"/>
    <x v="3"/>
    <x v="0"/>
    <n v="4"/>
    <n v="828.57"/>
    <n v="0"/>
    <n v="828.57"/>
    <n v="3314.28"/>
    <n v="0.92"/>
    <n v="3049.14"/>
    <s v="EUR"/>
    <x v="4721"/>
    <x v="0"/>
    <x v="3"/>
    <x v="2"/>
    <x v="0"/>
    <x v="3"/>
    <x v="13"/>
    <x v="0"/>
  </r>
  <r>
    <x v="4730"/>
    <x v="1067"/>
    <x v="0"/>
    <x v="10"/>
    <x v="3"/>
    <x v="2"/>
    <x v="19"/>
    <s v="Naples"/>
    <x v="3"/>
    <x v="14"/>
    <x v="1"/>
    <x v="4"/>
    <n v="1"/>
    <n v="1057.02"/>
    <n v="10"/>
    <n v="951.32"/>
    <n v="951.32"/>
    <n v="0.92"/>
    <n v="875.21"/>
    <s v="EUR"/>
    <x v="4722"/>
    <x v="4"/>
    <x v="1"/>
    <x v="1"/>
    <x v="4"/>
    <x v="0"/>
    <x v="14"/>
    <x v="0"/>
  </r>
  <r>
    <x v="4731"/>
    <x v="595"/>
    <x v="0"/>
    <x v="8"/>
    <x v="3"/>
    <x v="2"/>
    <x v="19"/>
    <s v="Naples"/>
    <x v="1"/>
    <x v="32"/>
    <x v="0"/>
    <x v="4"/>
    <n v="2"/>
    <n v="132.88999999999999"/>
    <n v="0"/>
    <n v="132.88999999999999"/>
    <n v="265.77999999999997"/>
    <n v="0.92"/>
    <n v="244.52"/>
    <s v="EUR"/>
    <x v="4723"/>
    <x v="4"/>
    <x v="1"/>
    <x v="2"/>
    <x v="4"/>
    <x v="0"/>
    <x v="7"/>
    <x v="0"/>
  </r>
  <r>
    <x v="4732"/>
    <x v="1043"/>
    <x v="0"/>
    <x v="11"/>
    <x v="3"/>
    <x v="2"/>
    <x v="19"/>
    <s v="Naples"/>
    <x v="3"/>
    <x v="34"/>
    <x v="8"/>
    <x v="4"/>
    <n v="1"/>
    <n v="2496.71"/>
    <n v="2"/>
    <n v="2446.7800000000002"/>
    <n v="2446.7800000000002"/>
    <n v="0.92"/>
    <n v="2251.04"/>
    <s v="EUR"/>
    <x v="4724"/>
    <x v="1"/>
    <x v="1"/>
    <x v="0"/>
    <x v="0"/>
    <x v="0"/>
    <x v="5"/>
    <x v="0"/>
  </r>
  <r>
    <x v="4733"/>
    <x v="483"/>
    <x v="1"/>
    <x v="4"/>
    <x v="0"/>
    <x v="2"/>
    <x v="19"/>
    <s v="Naples"/>
    <x v="1"/>
    <x v="19"/>
    <x v="0"/>
    <x v="6"/>
    <n v="1"/>
    <n v="84.74"/>
    <n v="5"/>
    <n v="80.5"/>
    <n v="80.5"/>
    <n v="0.92"/>
    <n v="74.06"/>
    <s v="EUR"/>
    <x v="4725"/>
    <x v="0"/>
    <x v="0"/>
    <x v="3"/>
    <x v="3"/>
    <x v="0"/>
    <x v="19"/>
    <x v="0"/>
  </r>
  <r>
    <x v="4734"/>
    <x v="918"/>
    <x v="1"/>
    <x v="2"/>
    <x v="2"/>
    <x v="2"/>
    <x v="19"/>
    <s v="Naples"/>
    <x v="1"/>
    <x v="25"/>
    <x v="0"/>
    <x v="1"/>
    <n v="1"/>
    <n v="38.49"/>
    <n v="2"/>
    <n v="37.72"/>
    <n v="37.72"/>
    <n v="0.92"/>
    <n v="34.700000000000003"/>
    <s v="EUR"/>
    <x v="4726"/>
    <x v="0"/>
    <x v="5"/>
    <x v="2"/>
    <x v="3"/>
    <x v="0"/>
    <x v="17"/>
    <x v="0"/>
  </r>
  <r>
    <x v="4735"/>
    <x v="925"/>
    <x v="1"/>
    <x v="11"/>
    <x v="3"/>
    <x v="2"/>
    <x v="19"/>
    <s v="Naples"/>
    <x v="4"/>
    <x v="22"/>
    <x v="3"/>
    <x v="7"/>
    <n v="2"/>
    <n v="555.49"/>
    <n v="10"/>
    <n v="499.94"/>
    <n v="999.88"/>
    <n v="0.92"/>
    <n v="919.89"/>
    <s v="EUR"/>
    <x v="4727"/>
    <x v="4"/>
    <x v="6"/>
    <x v="1"/>
    <x v="0"/>
    <x v="2"/>
    <x v="3"/>
    <x v="2"/>
  </r>
  <r>
    <x v="4736"/>
    <x v="740"/>
    <x v="1"/>
    <x v="11"/>
    <x v="3"/>
    <x v="2"/>
    <x v="19"/>
    <s v="Naples"/>
    <x v="3"/>
    <x v="42"/>
    <x v="1"/>
    <x v="4"/>
    <n v="4"/>
    <n v="1322.54"/>
    <n v="2"/>
    <n v="1296.0899999999999"/>
    <n v="5184.3599999999997"/>
    <n v="0.92"/>
    <n v="4769.6099999999997"/>
    <s v="EUR"/>
    <x v="4728"/>
    <x v="5"/>
    <x v="3"/>
    <x v="0"/>
    <x v="3"/>
    <x v="0"/>
    <x v="9"/>
    <x v="0"/>
  </r>
  <r>
    <x v="4737"/>
    <x v="108"/>
    <x v="2"/>
    <x v="0"/>
    <x v="0"/>
    <x v="2"/>
    <x v="19"/>
    <s v="Naples"/>
    <x v="3"/>
    <x v="39"/>
    <x v="10"/>
    <x v="14"/>
    <n v="1"/>
    <n v="6518.9"/>
    <n v="7"/>
    <n v="6062.58"/>
    <n v="6062.58"/>
    <n v="0.92"/>
    <n v="5577.57"/>
    <s v="EUR"/>
    <x v="4729"/>
    <x v="1"/>
    <x v="2"/>
    <x v="0"/>
    <x v="0"/>
    <x v="0"/>
    <x v="17"/>
    <x v="0"/>
  </r>
  <r>
    <x v="4738"/>
    <x v="498"/>
    <x v="2"/>
    <x v="3"/>
    <x v="2"/>
    <x v="2"/>
    <x v="19"/>
    <s v="Naples"/>
    <x v="3"/>
    <x v="14"/>
    <x v="6"/>
    <x v="14"/>
    <n v="2"/>
    <n v="1034.56"/>
    <n v="0"/>
    <n v="1034.56"/>
    <n v="2069.12"/>
    <n v="0.92"/>
    <n v="1903.59"/>
    <s v="EUR"/>
    <x v="4730"/>
    <x v="5"/>
    <x v="4"/>
    <x v="0"/>
    <x v="2"/>
    <x v="0"/>
    <x v="18"/>
    <x v="0"/>
  </r>
  <r>
    <x v="4739"/>
    <x v="116"/>
    <x v="2"/>
    <x v="10"/>
    <x v="3"/>
    <x v="2"/>
    <x v="19"/>
    <s v="Naples"/>
    <x v="4"/>
    <x v="11"/>
    <x v="2"/>
    <x v="7"/>
    <n v="2"/>
    <n v="977.74"/>
    <n v="7"/>
    <n v="909.3"/>
    <n v="1818.6"/>
    <n v="0.92"/>
    <n v="1673.11"/>
    <s v="EUR"/>
    <x v="4731"/>
    <x v="2"/>
    <x v="5"/>
    <x v="2"/>
    <x v="1"/>
    <x v="3"/>
    <x v="3"/>
    <x v="0"/>
  </r>
  <r>
    <x v="4740"/>
    <x v="396"/>
    <x v="0"/>
    <x v="0"/>
    <x v="0"/>
    <x v="2"/>
    <x v="19"/>
    <s v="Padua"/>
    <x v="1"/>
    <x v="32"/>
    <x v="0"/>
    <x v="1"/>
    <n v="2"/>
    <n v="132.37"/>
    <n v="3"/>
    <n v="128.4"/>
    <n v="256.8"/>
    <n v="0.92"/>
    <n v="236.26"/>
    <s v="EUR"/>
    <x v="4732"/>
    <x v="0"/>
    <x v="6"/>
    <x v="0"/>
    <x v="4"/>
    <x v="0"/>
    <x v="17"/>
    <x v="0"/>
  </r>
  <r>
    <x v="4741"/>
    <x v="452"/>
    <x v="0"/>
    <x v="4"/>
    <x v="0"/>
    <x v="2"/>
    <x v="19"/>
    <s v="Padua"/>
    <x v="4"/>
    <x v="33"/>
    <x v="7"/>
    <x v="13"/>
    <n v="6"/>
    <n v="1044.69"/>
    <n v="0"/>
    <n v="1044.69"/>
    <n v="6268.14"/>
    <n v="0.92"/>
    <n v="5766.69"/>
    <s v="EUR"/>
    <x v="4733"/>
    <x v="1"/>
    <x v="2"/>
    <x v="2"/>
    <x v="1"/>
    <x v="5"/>
    <x v="0"/>
    <x v="0"/>
  </r>
  <r>
    <x v="4742"/>
    <x v="93"/>
    <x v="0"/>
    <x v="1"/>
    <x v="1"/>
    <x v="2"/>
    <x v="19"/>
    <s v="Padua"/>
    <x v="1"/>
    <x v="25"/>
    <x v="0"/>
    <x v="5"/>
    <n v="1"/>
    <n v="41.54"/>
    <n v="15"/>
    <n v="35.31"/>
    <n v="35.31"/>
    <n v="0.92"/>
    <n v="32.49"/>
    <s v="EUR"/>
    <x v="4734"/>
    <x v="3"/>
    <x v="5"/>
    <x v="3"/>
    <x v="3"/>
    <x v="0"/>
    <x v="4"/>
    <x v="0"/>
  </r>
  <r>
    <x v="4743"/>
    <x v="1053"/>
    <x v="0"/>
    <x v="8"/>
    <x v="3"/>
    <x v="2"/>
    <x v="19"/>
    <s v="Padua"/>
    <x v="1"/>
    <x v="32"/>
    <x v="0"/>
    <x v="4"/>
    <n v="1"/>
    <n v="132.35"/>
    <n v="3"/>
    <n v="128.38"/>
    <n v="128.38"/>
    <n v="0.92"/>
    <n v="118.11"/>
    <s v="EUR"/>
    <x v="4735"/>
    <x v="0"/>
    <x v="1"/>
    <x v="0"/>
    <x v="4"/>
    <x v="0"/>
    <x v="9"/>
    <x v="0"/>
  </r>
  <r>
    <x v="4744"/>
    <x v="514"/>
    <x v="1"/>
    <x v="6"/>
    <x v="1"/>
    <x v="2"/>
    <x v="19"/>
    <s v="Padua"/>
    <x v="4"/>
    <x v="27"/>
    <x v="2"/>
    <x v="15"/>
    <n v="5"/>
    <n v="912"/>
    <n v="0"/>
    <n v="912"/>
    <n v="4560"/>
    <n v="0.92"/>
    <n v="4195.2"/>
    <s v="EUR"/>
    <x v="4736"/>
    <x v="1"/>
    <x v="6"/>
    <x v="2"/>
    <x v="0"/>
    <x v="3"/>
    <x v="5"/>
    <x v="0"/>
  </r>
  <r>
    <x v="4745"/>
    <x v="551"/>
    <x v="1"/>
    <x v="6"/>
    <x v="1"/>
    <x v="2"/>
    <x v="19"/>
    <s v="Padua"/>
    <x v="0"/>
    <x v="35"/>
    <x v="0"/>
    <x v="3"/>
    <n v="1"/>
    <n v="568"/>
    <n v="3"/>
    <n v="550.96"/>
    <n v="550.96"/>
    <n v="0.92"/>
    <n v="506.88"/>
    <s v="EUR"/>
    <x v="4737"/>
    <x v="5"/>
    <x v="2"/>
    <x v="0"/>
    <x v="1"/>
    <x v="0"/>
    <x v="4"/>
    <x v="0"/>
  </r>
  <r>
    <x v="4746"/>
    <x v="751"/>
    <x v="1"/>
    <x v="6"/>
    <x v="1"/>
    <x v="2"/>
    <x v="19"/>
    <s v="Padua"/>
    <x v="4"/>
    <x v="33"/>
    <x v="7"/>
    <x v="3"/>
    <n v="1"/>
    <n v="1164.95"/>
    <n v="15"/>
    <n v="990.21"/>
    <n v="990.21"/>
    <n v="0.92"/>
    <n v="910.99"/>
    <s v="EUR"/>
    <x v="4738"/>
    <x v="1"/>
    <x v="3"/>
    <x v="0"/>
    <x v="3"/>
    <x v="4"/>
    <x v="3"/>
    <x v="1"/>
  </r>
  <r>
    <x v="4747"/>
    <x v="553"/>
    <x v="1"/>
    <x v="1"/>
    <x v="1"/>
    <x v="2"/>
    <x v="19"/>
    <s v="Padua"/>
    <x v="3"/>
    <x v="14"/>
    <x v="1"/>
    <x v="3"/>
    <n v="2"/>
    <n v="1021.46"/>
    <n v="15"/>
    <n v="868.24"/>
    <n v="1736.48"/>
    <n v="0.92"/>
    <n v="1597.56"/>
    <s v="EUR"/>
    <x v="4739"/>
    <x v="4"/>
    <x v="2"/>
    <x v="3"/>
    <x v="3"/>
    <x v="0"/>
    <x v="10"/>
    <x v="0"/>
  </r>
  <r>
    <x v="4748"/>
    <x v="15"/>
    <x v="1"/>
    <x v="2"/>
    <x v="2"/>
    <x v="2"/>
    <x v="19"/>
    <s v="Padua"/>
    <x v="3"/>
    <x v="3"/>
    <x v="6"/>
    <x v="4"/>
    <n v="1"/>
    <n v="2047.84"/>
    <n v="7"/>
    <n v="1904.49"/>
    <n v="1904.49"/>
    <n v="0.92"/>
    <n v="1752.13"/>
    <s v="EUR"/>
    <x v="4740"/>
    <x v="4"/>
    <x v="5"/>
    <x v="3"/>
    <x v="2"/>
    <x v="0"/>
    <x v="3"/>
    <x v="0"/>
  </r>
  <r>
    <x v="4749"/>
    <x v="457"/>
    <x v="1"/>
    <x v="3"/>
    <x v="2"/>
    <x v="2"/>
    <x v="19"/>
    <s v="Padua"/>
    <x v="4"/>
    <x v="12"/>
    <x v="3"/>
    <x v="15"/>
    <n v="1"/>
    <n v="898.33"/>
    <n v="0"/>
    <n v="898.33"/>
    <n v="898.33"/>
    <n v="0.92"/>
    <n v="826.46"/>
    <s v="EUR"/>
    <x v="4741"/>
    <x v="1"/>
    <x v="0"/>
    <x v="1"/>
    <x v="0"/>
    <x v="4"/>
    <x v="19"/>
    <x v="0"/>
  </r>
  <r>
    <x v="4750"/>
    <x v="467"/>
    <x v="1"/>
    <x v="3"/>
    <x v="2"/>
    <x v="2"/>
    <x v="19"/>
    <s v="Padua"/>
    <x v="5"/>
    <x v="17"/>
    <x v="2"/>
    <x v="10"/>
    <n v="2"/>
    <n v="607.58000000000004"/>
    <n v="0"/>
    <n v="607.58000000000004"/>
    <n v="1215.1600000000001"/>
    <n v="0.92"/>
    <n v="1117.95"/>
    <s v="EUR"/>
    <x v="4742"/>
    <x v="3"/>
    <x v="5"/>
    <x v="1"/>
    <x v="4"/>
    <x v="0"/>
    <x v="7"/>
    <x v="0"/>
  </r>
  <r>
    <x v="4751"/>
    <x v="732"/>
    <x v="1"/>
    <x v="7"/>
    <x v="2"/>
    <x v="2"/>
    <x v="19"/>
    <s v="Padua"/>
    <x v="1"/>
    <x v="5"/>
    <x v="0"/>
    <x v="6"/>
    <n v="1"/>
    <n v="92.27"/>
    <n v="0"/>
    <n v="92.27"/>
    <n v="92.27"/>
    <n v="0.92"/>
    <n v="84.89"/>
    <s v="EUR"/>
    <x v="4743"/>
    <x v="3"/>
    <x v="4"/>
    <x v="1"/>
    <x v="0"/>
    <x v="0"/>
    <x v="1"/>
    <x v="1"/>
  </r>
  <r>
    <x v="4752"/>
    <x v="846"/>
    <x v="1"/>
    <x v="10"/>
    <x v="3"/>
    <x v="2"/>
    <x v="19"/>
    <s v="Padua"/>
    <x v="1"/>
    <x v="1"/>
    <x v="0"/>
    <x v="4"/>
    <n v="1"/>
    <n v="30.31"/>
    <n v="2"/>
    <n v="29.7"/>
    <n v="29.7"/>
    <n v="0.92"/>
    <n v="27.32"/>
    <s v="EUR"/>
    <x v="4744"/>
    <x v="2"/>
    <x v="3"/>
    <x v="1"/>
    <x v="3"/>
    <x v="0"/>
    <x v="3"/>
    <x v="0"/>
  </r>
  <r>
    <x v="4753"/>
    <x v="21"/>
    <x v="1"/>
    <x v="8"/>
    <x v="3"/>
    <x v="2"/>
    <x v="19"/>
    <s v="Padua"/>
    <x v="1"/>
    <x v="1"/>
    <x v="0"/>
    <x v="4"/>
    <n v="7"/>
    <n v="27.71"/>
    <n v="2"/>
    <n v="27.16"/>
    <n v="190.12"/>
    <n v="0.92"/>
    <n v="174.91"/>
    <s v="EUR"/>
    <x v="4745"/>
    <x v="0"/>
    <x v="3"/>
    <x v="0"/>
    <x v="4"/>
    <x v="0"/>
    <x v="3"/>
    <x v="0"/>
  </r>
  <r>
    <x v="4754"/>
    <x v="495"/>
    <x v="2"/>
    <x v="4"/>
    <x v="0"/>
    <x v="2"/>
    <x v="19"/>
    <s v="Padua"/>
    <x v="2"/>
    <x v="2"/>
    <x v="0"/>
    <x v="0"/>
    <n v="3"/>
    <n v="310.02999999999997"/>
    <n v="0"/>
    <n v="310.02999999999997"/>
    <n v="930.09"/>
    <n v="0.92"/>
    <n v="855.68"/>
    <s v="EUR"/>
    <x v="4746"/>
    <x v="5"/>
    <x v="2"/>
    <x v="2"/>
    <x v="4"/>
    <x v="0"/>
    <x v="18"/>
    <x v="0"/>
  </r>
  <r>
    <x v="4755"/>
    <x v="495"/>
    <x v="2"/>
    <x v="4"/>
    <x v="0"/>
    <x v="2"/>
    <x v="19"/>
    <s v="Padua"/>
    <x v="1"/>
    <x v="1"/>
    <x v="0"/>
    <x v="5"/>
    <n v="1"/>
    <n v="27.57"/>
    <n v="0"/>
    <n v="27.57"/>
    <n v="27.57"/>
    <n v="0.92"/>
    <n v="25.36"/>
    <s v="EUR"/>
    <x v="4747"/>
    <x v="2"/>
    <x v="3"/>
    <x v="0"/>
    <x v="0"/>
    <x v="0"/>
    <x v="2"/>
    <x v="0"/>
  </r>
  <r>
    <x v="4756"/>
    <x v="451"/>
    <x v="2"/>
    <x v="1"/>
    <x v="1"/>
    <x v="2"/>
    <x v="19"/>
    <s v="Padua"/>
    <x v="5"/>
    <x v="15"/>
    <x v="4"/>
    <x v="4"/>
    <n v="2"/>
    <n v="749.62"/>
    <n v="0"/>
    <n v="749.62"/>
    <n v="1499.24"/>
    <n v="0.92"/>
    <n v="1379.3"/>
    <s v="EUR"/>
    <x v="4748"/>
    <x v="4"/>
    <x v="0"/>
    <x v="3"/>
    <x v="3"/>
    <x v="0"/>
    <x v="17"/>
    <x v="0"/>
  </r>
  <r>
    <x v="4757"/>
    <x v="140"/>
    <x v="2"/>
    <x v="1"/>
    <x v="1"/>
    <x v="2"/>
    <x v="19"/>
    <s v="Padua"/>
    <x v="3"/>
    <x v="24"/>
    <x v="1"/>
    <x v="4"/>
    <n v="1"/>
    <n v="1244.57"/>
    <n v="2"/>
    <n v="1219.68"/>
    <n v="1219.68"/>
    <n v="0.92"/>
    <n v="1122.1099999999999"/>
    <s v="EUR"/>
    <x v="4749"/>
    <x v="2"/>
    <x v="5"/>
    <x v="0"/>
    <x v="2"/>
    <x v="0"/>
    <x v="18"/>
    <x v="0"/>
  </r>
  <r>
    <x v="4758"/>
    <x v="1085"/>
    <x v="2"/>
    <x v="2"/>
    <x v="2"/>
    <x v="2"/>
    <x v="19"/>
    <s v="Padua"/>
    <x v="4"/>
    <x v="40"/>
    <x v="4"/>
    <x v="19"/>
    <n v="1"/>
    <n v="952.41"/>
    <n v="7"/>
    <n v="885.74"/>
    <n v="885.74"/>
    <n v="0.92"/>
    <n v="814.88"/>
    <s v="EUR"/>
    <x v="4750"/>
    <x v="4"/>
    <x v="2"/>
    <x v="0"/>
    <x v="3"/>
    <x v="6"/>
    <x v="3"/>
    <x v="0"/>
  </r>
  <r>
    <x v="4759"/>
    <x v="1083"/>
    <x v="2"/>
    <x v="3"/>
    <x v="2"/>
    <x v="2"/>
    <x v="19"/>
    <s v="Padua"/>
    <x v="4"/>
    <x v="13"/>
    <x v="2"/>
    <x v="12"/>
    <n v="1"/>
    <n v="840.55"/>
    <n v="10"/>
    <n v="756.5"/>
    <n v="756.5"/>
    <n v="0.92"/>
    <n v="695.98"/>
    <s v="EUR"/>
    <x v="4751"/>
    <x v="4"/>
    <x v="6"/>
    <x v="2"/>
    <x v="2"/>
    <x v="1"/>
    <x v="2"/>
    <x v="0"/>
  </r>
  <r>
    <x v="4760"/>
    <x v="999"/>
    <x v="2"/>
    <x v="3"/>
    <x v="2"/>
    <x v="2"/>
    <x v="19"/>
    <s v="Padua"/>
    <x v="3"/>
    <x v="3"/>
    <x v="6"/>
    <x v="0"/>
    <n v="2"/>
    <n v="1973.01"/>
    <n v="0"/>
    <n v="1973.01"/>
    <n v="3946.02"/>
    <n v="0.92"/>
    <n v="3630.34"/>
    <s v="EUR"/>
    <x v="4752"/>
    <x v="0"/>
    <x v="4"/>
    <x v="0"/>
    <x v="4"/>
    <x v="0"/>
    <x v="16"/>
    <x v="0"/>
  </r>
  <r>
    <x v="4761"/>
    <x v="854"/>
    <x v="2"/>
    <x v="7"/>
    <x v="2"/>
    <x v="2"/>
    <x v="19"/>
    <s v="Padua"/>
    <x v="1"/>
    <x v="36"/>
    <x v="0"/>
    <x v="4"/>
    <n v="1"/>
    <n v="98.71"/>
    <n v="2"/>
    <n v="96.74"/>
    <n v="96.74"/>
    <n v="0.92"/>
    <n v="89"/>
    <s v="EUR"/>
    <x v="4753"/>
    <x v="0"/>
    <x v="4"/>
    <x v="2"/>
    <x v="4"/>
    <x v="0"/>
    <x v="4"/>
    <x v="0"/>
  </r>
  <r>
    <x v="4762"/>
    <x v="560"/>
    <x v="2"/>
    <x v="11"/>
    <x v="3"/>
    <x v="2"/>
    <x v="19"/>
    <s v="Padua"/>
    <x v="1"/>
    <x v="25"/>
    <x v="0"/>
    <x v="1"/>
    <n v="3"/>
    <n v="38.409999999999997"/>
    <n v="0"/>
    <n v="38.409999999999997"/>
    <n v="115.23"/>
    <n v="0.92"/>
    <n v="106.01"/>
    <s v="EUR"/>
    <x v="4754"/>
    <x v="5"/>
    <x v="1"/>
    <x v="3"/>
    <x v="2"/>
    <x v="0"/>
    <x v="7"/>
    <x v="2"/>
  </r>
  <r>
    <x v="4763"/>
    <x v="500"/>
    <x v="2"/>
    <x v="11"/>
    <x v="3"/>
    <x v="2"/>
    <x v="19"/>
    <s v="Padua"/>
    <x v="3"/>
    <x v="34"/>
    <x v="10"/>
    <x v="3"/>
    <n v="2"/>
    <n v="2429.5300000000002"/>
    <n v="0"/>
    <n v="2429.5300000000002"/>
    <n v="4859.0600000000004"/>
    <n v="0.92"/>
    <n v="4470.34"/>
    <s v="EUR"/>
    <x v="4755"/>
    <x v="5"/>
    <x v="3"/>
    <x v="3"/>
    <x v="2"/>
    <x v="0"/>
    <x v="3"/>
    <x v="0"/>
  </r>
  <r>
    <x v="4764"/>
    <x v="759"/>
    <x v="0"/>
    <x v="4"/>
    <x v="0"/>
    <x v="2"/>
    <x v="19"/>
    <s v="Palermo"/>
    <x v="3"/>
    <x v="28"/>
    <x v="1"/>
    <x v="3"/>
    <n v="2"/>
    <n v="616.14"/>
    <n v="0"/>
    <n v="616.14"/>
    <n v="1232.28"/>
    <n v="0.92"/>
    <n v="1133.7"/>
    <s v="EUR"/>
    <x v="4756"/>
    <x v="1"/>
    <x v="2"/>
    <x v="3"/>
    <x v="2"/>
    <x v="0"/>
    <x v="3"/>
    <x v="0"/>
  </r>
  <r>
    <x v="4765"/>
    <x v="901"/>
    <x v="0"/>
    <x v="6"/>
    <x v="1"/>
    <x v="2"/>
    <x v="19"/>
    <s v="Palermo"/>
    <x v="5"/>
    <x v="9"/>
    <x v="9"/>
    <x v="0"/>
    <n v="1"/>
    <n v="433.25"/>
    <n v="10"/>
    <n v="389.93"/>
    <n v="389.93"/>
    <n v="0.92"/>
    <n v="358.74"/>
    <s v="EUR"/>
    <x v="585"/>
    <x v="3"/>
    <x v="0"/>
    <x v="2"/>
    <x v="0"/>
    <x v="0"/>
    <x v="18"/>
    <x v="0"/>
  </r>
  <r>
    <x v="4766"/>
    <x v="866"/>
    <x v="0"/>
    <x v="6"/>
    <x v="1"/>
    <x v="2"/>
    <x v="19"/>
    <s v="Palermo"/>
    <x v="3"/>
    <x v="34"/>
    <x v="1"/>
    <x v="6"/>
    <n v="3"/>
    <n v="2589.36"/>
    <n v="0"/>
    <n v="2589.36"/>
    <n v="7768.08"/>
    <n v="0.92"/>
    <n v="7146.63"/>
    <s v="EUR"/>
    <x v="4757"/>
    <x v="5"/>
    <x v="4"/>
    <x v="0"/>
    <x v="3"/>
    <x v="0"/>
    <x v="4"/>
    <x v="0"/>
  </r>
  <r>
    <x v="4767"/>
    <x v="232"/>
    <x v="0"/>
    <x v="6"/>
    <x v="1"/>
    <x v="2"/>
    <x v="19"/>
    <s v="Palermo"/>
    <x v="4"/>
    <x v="40"/>
    <x v="3"/>
    <x v="3"/>
    <n v="1"/>
    <n v="944.48"/>
    <n v="0"/>
    <n v="944.48"/>
    <n v="944.48"/>
    <n v="0.92"/>
    <n v="868.92"/>
    <s v="EUR"/>
    <x v="4758"/>
    <x v="5"/>
    <x v="2"/>
    <x v="1"/>
    <x v="3"/>
    <x v="2"/>
    <x v="1"/>
    <x v="0"/>
  </r>
  <r>
    <x v="4768"/>
    <x v="152"/>
    <x v="0"/>
    <x v="1"/>
    <x v="1"/>
    <x v="2"/>
    <x v="19"/>
    <s v="Palermo"/>
    <x v="4"/>
    <x v="13"/>
    <x v="7"/>
    <x v="3"/>
    <n v="1"/>
    <n v="867.17"/>
    <n v="0"/>
    <n v="867.17"/>
    <n v="867.17"/>
    <n v="0.92"/>
    <n v="797.8"/>
    <s v="EUR"/>
    <x v="4759"/>
    <x v="5"/>
    <x v="0"/>
    <x v="1"/>
    <x v="4"/>
    <x v="3"/>
    <x v="17"/>
    <x v="0"/>
  </r>
  <r>
    <x v="4769"/>
    <x v="233"/>
    <x v="0"/>
    <x v="9"/>
    <x v="1"/>
    <x v="2"/>
    <x v="19"/>
    <s v="Palermo"/>
    <x v="4"/>
    <x v="12"/>
    <x v="2"/>
    <x v="1"/>
    <n v="2"/>
    <n v="874.94"/>
    <n v="7"/>
    <n v="813.69"/>
    <n v="1627.38"/>
    <n v="0.92"/>
    <n v="1497.19"/>
    <s v="EUR"/>
    <x v="4760"/>
    <x v="5"/>
    <x v="6"/>
    <x v="3"/>
    <x v="2"/>
    <x v="3"/>
    <x v="6"/>
    <x v="0"/>
  </r>
  <r>
    <x v="4770"/>
    <x v="660"/>
    <x v="0"/>
    <x v="9"/>
    <x v="1"/>
    <x v="2"/>
    <x v="19"/>
    <s v="Palermo"/>
    <x v="0"/>
    <x v="0"/>
    <x v="0"/>
    <x v="0"/>
    <n v="1"/>
    <n v="172.76"/>
    <n v="3"/>
    <n v="167.58"/>
    <n v="167.58"/>
    <n v="0.92"/>
    <n v="154.16999999999999"/>
    <s v="EUR"/>
    <x v="4761"/>
    <x v="2"/>
    <x v="3"/>
    <x v="3"/>
    <x v="2"/>
    <x v="0"/>
    <x v="2"/>
    <x v="2"/>
  </r>
  <r>
    <x v="4771"/>
    <x v="983"/>
    <x v="0"/>
    <x v="2"/>
    <x v="2"/>
    <x v="2"/>
    <x v="19"/>
    <s v="Palermo"/>
    <x v="2"/>
    <x v="29"/>
    <x v="0"/>
    <x v="0"/>
    <n v="1"/>
    <n v="247.46"/>
    <n v="0"/>
    <n v="247.46"/>
    <n v="247.46"/>
    <n v="0.92"/>
    <n v="227.66"/>
    <s v="EUR"/>
    <x v="4762"/>
    <x v="3"/>
    <x v="3"/>
    <x v="3"/>
    <x v="3"/>
    <x v="0"/>
    <x v="19"/>
    <x v="0"/>
  </r>
  <r>
    <x v="4772"/>
    <x v="207"/>
    <x v="0"/>
    <x v="7"/>
    <x v="2"/>
    <x v="2"/>
    <x v="19"/>
    <s v="Palermo"/>
    <x v="1"/>
    <x v="41"/>
    <x v="0"/>
    <x v="6"/>
    <n v="6"/>
    <n v="307.32"/>
    <n v="7"/>
    <n v="285.81"/>
    <n v="1714.86"/>
    <n v="0.92"/>
    <n v="1577.67"/>
    <s v="EUR"/>
    <x v="4763"/>
    <x v="5"/>
    <x v="5"/>
    <x v="1"/>
    <x v="0"/>
    <x v="0"/>
    <x v="20"/>
    <x v="0"/>
  </r>
  <r>
    <x v="4773"/>
    <x v="630"/>
    <x v="0"/>
    <x v="7"/>
    <x v="2"/>
    <x v="2"/>
    <x v="19"/>
    <s v="Palermo"/>
    <x v="3"/>
    <x v="34"/>
    <x v="1"/>
    <x v="14"/>
    <n v="1"/>
    <n v="2539.56"/>
    <n v="0"/>
    <n v="2539.56"/>
    <n v="2539.56"/>
    <n v="0.92"/>
    <n v="2336.4"/>
    <s v="EUR"/>
    <x v="4764"/>
    <x v="3"/>
    <x v="3"/>
    <x v="0"/>
    <x v="3"/>
    <x v="0"/>
    <x v="3"/>
    <x v="2"/>
  </r>
  <r>
    <x v="4774"/>
    <x v="503"/>
    <x v="0"/>
    <x v="7"/>
    <x v="2"/>
    <x v="2"/>
    <x v="19"/>
    <s v="Palermo"/>
    <x v="4"/>
    <x v="40"/>
    <x v="4"/>
    <x v="15"/>
    <n v="4"/>
    <n v="933.23"/>
    <n v="7"/>
    <n v="867.9"/>
    <n v="3471.6"/>
    <n v="0.92"/>
    <n v="3193.87"/>
    <s v="EUR"/>
    <x v="4765"/>
    <x v="1"/>
    <x v="2"/>
    <x v="1"/>
    <x v="4"/>
    <x v="5"/>
    <x v="20"/>
    <x v="0"/>
  </r>
  <r>
    <x v="4775"/>
    <x v="292"/>
    <x v="0"/>
    <x v="10"/>
    <x v="3"/>
    <x v="2"/>
    <x v="19"/>
    <s v="Palermo"/>
    <x v="5"/>
    <x v="15"/>
    <x v="5"/>
    <x v="4"/>
    <n v="3"/>
    <n v="769.33"/>
    <n v="3"/>
    <n v="746.25"/>
    <n v="2238.75"/>
    <n v="0.92"/>
    <n v="2059.65"/>
    <s v="EUR"/>
    <x v="4766"/>
    <x v="0"/>
    <x v="3"/>
    <x v="2"/>
    <x v="3"/>
    <x v="0"/>
    <x v="19"/>
    <x v="0"/>
  </r>
  <r>
    <x v="4776"/>
    <x v="504"/>
    <x v="0"/>
    <x v="11"/>
    <x v="3"/>
    <x v="2"/>
    <x v="19"/>
    <s v="Palermo"/>
    <x v="4"/>
    <x v="13"/>
    <x v="5"/>
    <x v="17"/>
    <n v="2"/>
    <n v="955.76"/>
    <n v="0"/>
    <n v="955.76"/>
    <n v="1911.52"/>
    <n v="0.92"/>
    <n v="1758.6"/>
    <s v="EUR"/>
    <x v="4767"/>
    <x v="4"/>
    <x v="6"/>
    <x v="2"/>
    <x v="0"/>
    <x v="3"/>
    <x v="12"/>
    <x v="0"/>
  </r>
  <r>
    <x v="4777"/>
    <x v="456"/>
    <x v="1"/>
    <x v="1"/>
    <x v="1"/>
    <x v="2"/>
    <x v="19"/>
    <s v="Palermo"/>
    <x v="1"/>
    <x v="41"/>
    <x v="0"/>
    <x v="6"/>
    <n v="1"/>
    <n v="300.93"/>
    <n v="0"/>
    <n v="300.93"/>
    <n v="300.93"/>
    <n v="0.92"/>
    <n v="276.86"/>
    <s v="EUR"/>
    <x v="4768"/>
    <x v="2"/>
    <x v="4"/>
    <x v="1"/>
    <x v="2"/>
    <x v="0"/>
    <x v="3"/>
    <x v="0"/>
  </r>
  <r>
    <x v="4778"/>
    <x v="1086"/>
    <x v="1"/>
    <x v="2"/>
    <x v="2"/>
    <x v="2"/>
    <x v="19"/>
    <s v="Palermo"/>
    <x v="3"/>
    <x v="28"/>
    <x v="10"/>
    <x v="0"/>
    <n v="2"/>
    <n v="552.87"/>
    <n v="3"/>
    <n v="536.28"/>
    <n v="1072.56"/>
    <n v="0.92"/>
    <n v="986.76"/>
    <s v="EUR"/>
    <x v="4769"/>
    <x v="3"/>
    <x v="4"/>
    <x v="0"/>
    <x v="3"/>
    <x v="0"/>
    <x v="2"/>
    <x v="0"/>
  </r>
  <r>
    <x v="4779"/>
    <x v="22"/>
    <x v="1"/>
    <x v="8"/>
    <x v="3"/>
    <x v="2"/>
    <x v="19"/>
    <s v="Palermo"/>
    <x v="2"/>
    <x v="38"/>
    <x v="0"/>
    <x v="0"/>
    <n v="2"/>
    <n v="390.43"/>
    <n v="5"/>
    <n v="370.91"/>
    <n v="741.82"/>
    <n v="0.92"/>
    <n v="682.47"/>
    <s v="EUR"/>
    <x v="4770"/>
    <x v="2"/>
    <x v="2"/>
    <x v="1"/>
    <x v="4"/>
    <x v="0"/>
    <x v="12"/>
    <x v="0"/>
  </r>
  <r>
    <x v="4780"/>
    <x v="54"/>
    <x v="2"/>
    <x v="1"/>
    <x v="1"/>
    <x v="2"/>
    <x v="19"/>
    <s v="Palermo"/>
    <x v="4"/>
    <x v="6"/>
    <x v="5"/>
    <x v="15"/>
    <n v="3"/>
    <n v="1223.1099999999999"/>
    <n v="5"/>
    <n v="1161.95"/>
    <n v="3485.85"/>
    <n v="0.92"/>
    <n v="3206.98"/>
    <s v="EUR"/>
    <x v="4771"/>
    <x v="2"/>
    <x v="5"/>
    <x v="1"/>
    <x v="0"/>
    <x v="3"/>
    <x v="12"/>
    <x v="2"/>
  </r>
  <r>
    <x v="4781"/>
    <x v="586"/>
    <x v="2"/>
    <x v="9"/>
    <x v="1"/>
    <x v="2"/>
    <x v="19"/>
    <s v="Palermo"/>
    <x v="3"/>
    <x v="14"/>
    <x v="1"/>
    <x v="14"/>
    <n v="2"/>
    <n v="1180.6199999999999"/>
    <n v="0"/>
    <n v="1180.6199999999999"/>
    <n v="2361.2399999999998"/>
    <n v="0.92"/>
    <n v="2172.34"/>
    <s v="EUR"/>
    <x v="4772"/>
    <x v="3"/>
    <x v="4"/>
    <x v="1"/>
    <x v="3"/>
    <x v="0"/>
    <x v="12"/>
    <x v="0"/>
  </r>
  <r>
    <x v="4782"/>
    <x v="301"/>
    <x v="2"/>
    <x v="9"/>
    <x v="1"/>
    <x v="2"/>
    <x v="19"/>
    <s v="Palermo"/>
    <x v="0"/>
    <x v="0"/>
    <x v="0"/>
    <x v="5"/>
    <n v="1"/>
    <n v="159.16"/>
    <n v="3"/>
    <n v="154.38999999999999"/>
    <n v="154.38999999999999"/>
    <n v="0.92"/>
    <n v="142.04"/>
    <s v="EUR"/>
    <x v="4773"/>
    <x v="5"/>
    <x v="3"/>
    <x v="3"/>
    <x v="4"/>
    <x v="0"/>
    <x v="12"/>
    <x v="0"/>
  </r>
  <r>
    <x v="4783"/>
    <x v="701"/>
    <x v="2"/>
    <x v="2"/>
    <x v="2"/>
    <x v="2"/>
    <x v="19"/>
    <s v="Palermo"/>
    <x v="2"/>
    <x v="38"/>
    <x v="0"/>
    <x v="0"/>
    <n v="1"/>
    <n v="385.52"/>
    <n v="0"/>
    <n v="385.52"/>
    <n v="385.52"/>
    <n v="0.92"/>
    <n v="354.68"/>
    <s v="EUR"/>
    <x v="4774"/>
    <x v="4"/>
    <x v="3"/>
    <x v="3"/>
    <x v="1"/>
    <x v="0"/>
    <x v="6"/>
    <x v="0"/>
  </r>
  <r>
    <x v="4784"/>
    <x v="905"/>
    <x v="2"/>
    <x v="2"/>
    <x v="2"/>
    <x v="2"/>
    <x v="19"/>
    <s v="Palermo"/>
    <x v="4"/>
    <x v="6"/>
    <x v="5"/>
    <x v="12"/>
    <n v="1"/>
    <n v="1110.48"/>
    <n v="2"/>
    <n v="1088.27"/>
    <n v="1088.27"/>
    <n v="0.92"/>
    <n v="1001.21"/>
    <s v="EUR"/>
    <x v="4775"/>
    <x v="1"/>
    <x v="4"/>
    <x v="2"/>
    <x v="0"/>
    <x v="5"/>
    <x v="3"/>
    <x v="0"/>
  </r>
  <r>
    <x v="4785"/>
    <x v="989"/>
    <x v="2"/>
    <x v="8"/>
    <x v="3"/>
    <x v="2"/>
    <x v="19"/>
    <s v="Palermo"/>
    <x v="3"/>
    <x v="42"/>
    <x v="8"/>
    <x v="0"/>
    <n v="3"/>
    <n v="1312.24"/>
    <n v="7"/>
    <n v="1220.3800000000001"/>
    <n v="3661.14"/>
    <n v="0.92"/>
    <n v="3368.25"/>
    <s v="EUR"/>
    <x v="4776"/>
    <x v="1"/>
    <x v="0"/>
    <x v="0"/>
    <x v="0"/>
    <x v="0"/>
    <x v="3"/>
    <x v="0"/>
  </r>
  <r>
    <x v="4786"/>
    <x v="991"/>
    <x v="0"/>
    <x v="0"/>
    <x v="0"/>
    <x v="2"/>
    <x v="19"/>
    <s v="Rome"/>
    <x v="0"/>
    <x v="35"/>
    <x v="0"/>
    <x v="5"/>
    <n v="3"/>
    <n v="507.07"/>
    <n v="5"/>
    <n v="481.72"/>
    <n v="1445.16"/>
    <n v="0.92"/>
    <n v="1329.55"/>
    <s v="EUR"/>
    <x v="4777"/>
    <x v="2"/>
    <x v="3"/>
    <x v="0"/>
    <x v="4"/>
    <x v="0"/>
    <x v="3"/>
    <x v="0"/>
  </r>
  <r>
    <x v="4787"/>
    <x v="123"/>
    <x v="0"/>
    <x v="9"/>
    <x v="1"/>
    <x v="2"/>
    <x v="19"/>
    <s v="Rome"/>
    <x v="2"/>
    <x v="29"/>
    <x v="0"/>
    <x v="3"/>
    <n v="2"/>
    <n v="237.57"/>
    <n v="0"/>
    <n v="237.57"/>
    <n v="475.14"/>
    <n v="0.92"/>
    <n v="437.13"/>
    <s v="EUR"/>
    <x v="4778"/>
    <x v="2"/>
    <x v="1"/>
    <x v="2"/>
    <x v="4"/>
    <x v="0"/>
    <x v="13"/>
    <x v="0"/>
  </r>
  <r>
    <x v="4788"/>
    <x v="5"/>
    <x v="0"/>
    <x v="2"/>
    <x v="2"/>
    <x v="2"/>
    <x v="19"/>
    <s v="Rome"/>
    <x v="5"/>
    <x v="15"/>
    <x v="9"/>
    <x v="0"/>
    <n v="1"/>
    <n v="823.04"/>
    <n v="7"/>
    <n v="765.43"/>
    <n v="765.43"/>
    <n v="0.92"/>
    <n v="704.2"/>
    <s v="EUR"/>
    <x v="4779"/>
    <x v="1"/>
    <x v="4"/>
    <x v="0"/>
    <x v="2"/>
    <x v="0"/>
    <x v="19"/>
    <x v="0"/>
  </r>
  <r>
    <x v="4789"/>
    <x v="829"/>
    <x v="0"/>
    <x v="7"/>
    <x v="2"/>
    <x v="2"/>
    <x v="19"/>
    <s v="Rome"/>
    <x v="1"/>
    <x v="32"/>
    <x v="0"/>
    <x v="5"/>
    <n v="1"/>
    <n v="119.88"/>
    <n v="0"/>
    <n v="119.88"/>
    <n v="119.88"/>
    <n v="0.92"/>
    <n v="110.29"/>
    <s v="EUR"/>
    <x v="3560"/>
    <x v="5"/>
    <x v="5"/>
    <x v="1"/>
    <x v="4"/>
    <x v="0"/>
    <x v="0"/>
    <x v="0"/>
  </r>
  <r>
    <x v="4790"/>
    <x v="1082"/>
    <x v="1"/>
    <x v="0"/>
    <x v="0"/>
    <x v="2"/>
    <x v="19"/>
    <s v="Rome"/>
    <x v="5"/>
    <x v="8"/>
    <x v="7"/>
    <x v="0"/>
    <n v="1"/>
    <n v="495.63"/>
    <n v="2"/>
    <n v="485.72"/>
    <n v="485.72"/>
    <n v="0.92"/>
    <n v="446.86"/>
    <s v="EUR"/>
    <x v="4780"/>
    <x v="4"/>
    <x v="2"/>
    <x v="3"/>
    <x v="4"/>
    <x v="0"/>
    <x v="19"/>
    <x v="0"/>
  </r>
  <r>
    <x v="4791"/>
    <x v="294"/>
    <x v="1"/>
    <x v="0"/>
    <x v="0"/>
    <x v="2"/>
    <x v="19"/>
    <s v="Rome"/>
    <x v="4"/>
    <x v="6"/>
    <x v="4"/>
    <x v="0"/>
    <n v="1"/>
    <n v="1265.5899999999999"/>
    <n v="3"/>
    <n v="1227.6199999999999"/>
    <n v="1227.6199999999999"/>
    <n v="0.92"/>
    <n v="1129.4100000000001"/>
    <s v="EUR"/>
    <x v="4781"/>
    <x v="5"/>
    <x v="3"/>
    <x v="1"/>
    <x v="1"/>
    <x v="5"/>
    <x v="3"/>
    <x v="0"/>
  </r>
  <r>
    <x v="4792"/>
    <x v="888"/>
    <x v="1"/>
    <x v="1"/>
    <x v="1"/>
    <x v="2"/>
    <x v="19"/>
    <s v="Rome"/>
    <x v="4"/>
    <x v="40"/>
    <x v="5"/>
    <x v="7"/>
    <n v="2"/>
    <n v="932.72"/>
    <n v="7"/>
    <n v="867.43"/>
    <n v="1734.86"/>
    <n v="0.92"/>
    <n v="1596.07"/>
    <s v="EUR"/>
    <x v="4782"/>
    <x v="2"/>
    <x v="6"/>
    <x v="0"/>
    <x v="4"/>
    <x v="3"/>
    <x v="12"/>
    <x v="0"/>
  </r>
  <r>
    <x v="4793"/>
    <x v="104"/>
    <x v="1"/>
    <x v="2"/>
    <x v="2"/>
    <x v="2"/>
    <x v="19"/>
    <s v="Rome"/>
    <x v="5"/>
    <x v="8"/>
    <x v="2"/>
    <x v="8"/>
    <n v="1"/>
    <n v="477.97"/>
    <n v="5"/>
    <n v="454.07"/>
    <n v="454.07"/>
    <n v="0.92"/>
    <n v="417.74"/>
    <s v="EUR"/>
    <x v="4783"/>
    <x v="2"/>
    <x v="3"/>
    <x v="1"/>
    <x v="0"/>
    <x v="0"/>
    <x v="3"/>
    <x v="0"/>
  </r>
  <r>
    <x v="4794"/>
    <x v="959"/>
    <x v="1"/>
    <x v="3"/>
    <x v="2"/>
    <x v="2"/>
    <x v="19"/>
    <s v="Rome"/>
    <x v="4"/>
    <x v="37"/>
    <x v="7"/>
    <x v="0"/>
    <n v="1"/>
    <n v="981.48"/>
    <n v="0"/>
    <n v="981.48"/>
    <n v="981.48"/>
    <n v="0.92"/>
    <n v="902.96"/>
    <s v="EUR"/>
    <x v="4784"/>
    <x v="2"/>
    <x v="1"/>
    <x v="3"/>
    <x v="0"/>
    <x v="1"/>
    <x v="3"/>
    <x v="0"/>
  </r>
  <r>
    <x v="4795"/>
    <x v="868"/>
    <x v="1"/>
    <x v="10"/>
    <x v="3"/>
    <x v="2"/>
    <x v="19"/>
    <s v="Rome"/>
    <x v="1"/>
    <x v="1"/>
    <x v="0"/>
    <x v="4"/>
    <n v="1"/>
    <n v="29.64"/>
    <n v="0"/>
    <n v="29.64"/>
    <n v="29.64"/>
    <n v="0.92"/>
    <n v="27.27"/>
    <s v="EUR"/>
    <x v="4785"/>
    <x v="1"/>
    <x v="3"/>
    <x v="3"/>
    <x v="0"/>
    <x v="0"/>
    <x v="17"/>
    <x v="0"/>
  </r>
  <r>
    <x v="4796"/>
    <x v="734"/>
    <x v="2"/>
    <x v="0"/>
    <x v="0"/>
    <x v="2"/>
    <x v="19"/>
    <s v="Rome"/>
    <x v="1"/>
    <x v="5"/>
    <x v="0"/>
    <x v="5"/>
    <n v="1"/>
    <n v="91.88"/>
    <n v="15"/>
    <n v="78.099999999999994"/>
    <n v="78.099999999999994"/>
    <n v="0.92"/>
    <n v="71.849999999999994"/>
    <s v="EUR"/>
    <x v="4786"/>
    <x v="0"/>
    <x v="6"/>
    <x v="3"/>
    <x v="1"/>
    <x v="0"/>
    <x v="3"/>
    <x v="0"/>
  </r>
  <r>
    <x v="4797"/>
    <x v="556"/>
    <x v="2"/>
    <x v="4"/>
    <x v="0"/>
    <x v="2"/>
    <x v="19"/>
    <s v="Rome"/>
    <x v="2"/>
    <x v="29"/>
    <x v="0"/>
    <x v="12"/>
    <n v="1"/>
    <n v="231.94"/>
    <n v="10"/>
    <n v="208.75"/>
    <n v="208.75"/>
    <n v="0.92"/>
    <n v="192.05"/>
    <s v="EUR"/>
    <x v="4787"/>
    <x v="0"/>
    <x v="0"/>
    <x v="0"/>
    <x v="0"/>
    <x v="0"/>
    <x v="17"/>
    <x v="0"/>
  </r>
  <r>
    <x v="4798"/>
    <x v="811"/>
    <x v="2"/>
    <x v="4"/>
    <x v="0"/>
    <x v="2"/>
    <x v="19"/>
    <s v="Rome"/>
    <x v="3"/>
    <x v="28"/>
    <x v="1"/>
    <x v="14"/>
    <n v="1"/>
    <n v="625.21"/>
    <n v="10"/>
    <n v="562.69000000000005"/>
    <n v="562.69000000000005"/>
    <n v="0.92"/>
    <n v="517.66999999999996"/>
    <s v="EUR"/>
    <x v="4788"/>
    <x v="1"/>
    <x v="4"/>
    <x v="1"/>
    <x v="0"/>
    <x v="0"/>
    <x v="19"/>
    <x v="0"/>
  </r>
  <r>
    <x v="4799"/>
    <x v="782"/>
    <x v="2"/>
    <x v="4"/>
    <x v="0"/>
    <x v="2"/>
    <x v="19"/>
    <s v="Rome"/>
    <x v="5"/>
    <x v="8"/>
    <x v="3"/>
    <x v="4"/>
    <n v="5"/>
    <n v="487.64"/>
    <n v="0"/>
    <n v="487.64"/>
    <n v="2438.1999999999998"/>
    <n v="0.92"/>
    <n v="2243.14"/>
    <s v="EUR"/>
    <x v="4789"/>
    <x v="3"/>
    <x v="5"/>
    <x v="2"/>
    <x v="3"/>
    <x v="0"/>
    <x v="8"/>
    <x v="0"/>
  </r>
  <r>
    <x v="4800"/>
    <x v="926"/>
    <x v="2"/>
    <x v="1"/>
    <x v="1"/>
    <x v="2"/>
    <x v="19"/>
    <s v="Rome"/>
    <x v="1"/>
    <x v="25"/>
    <x v="0"/>
    <x v="4"/>
    <n v="2"/>
    <n v="41.04"/>
    <n v="7"/>
    <n v="38.17"/>
    <n v="76.34"/>
    <n v="0.92"/>
    <n v="70.23"/>
    <s v="EUR"/>
    <x v="4790"/>
    <x v="5"/>
    <x v="2"/>
    <x v="2"/>
    <x v="4"/>
    <x v="0"/>
    <x v="3"/>
    <x v="0"/>
  </r>
  <r>
    <x v="4801"/>
    <x v="705"/>
    <x v="2"/>
    <x v="11"/>
    <x v="3"/>
    <x v="2"/>
    <x v="19"/>
    <s v="Rome"/>
    <x v="4"/>
    <x v="13"/>
    <x v="3"/>
    <x v="1"/>
    <n v="1"/>
    <n v="848.48"/>
    <n v="15"/>
    <n v="721.21"/>
    <n v="721.21"/>
    <n v="0.92"/>
    <n v="663.51"/>
    <s v="EUR"/>
    <x v="4791"/>
    <x v="2"/>
    <x v="4"/>
    <x v="3"/>
    <x v="1"/>
    <x v="5"/>
    <x v="11"/>
    <x v="0"/>
  </r>
  <r>
    <x v="4802"/>
    <x v="471"/>
    <x v="2"/>
    <x v="11"/>
    <x v="3"/>
    <x v="2"/>
    <x v="19"/>
    <s v="Rome"/>
    <x v="1"/>
    <x v="7"/>
    <x v="0"/>
    <x v="4"/>
    <n v="2"/>
    <n v="130.16"/>
    <n v="3"/>
    <n v="126.26"/>
    <n v="252.52"/>
    <n v="0.92"/>
    <n v="232.32"/>
    <s v="EUR"/>
    <x v="4792"/>
    <x v="0"/>
    <x v="5"/>
    <x v="0"/>
    <x v="3"/>
    <x v="0"/>
    <x v="11"/>
    <x v="0"/>
  </r>
  <r>
    <x v="4803"/>
    <x v="118"/>
    <x v="0"/>
    <x v="0"/>
    <x v="0"/>
    <x v="2"/>
    <x v="19"/>
    <s v="Trieste"/>
    <x v="5"/>
    <x v="17"/>
    <x v="2"/>
    <x v="8"/>
    <n v="1"/>
    <n v="641.08000000000004"/>
    <n v="15"/>
    <n v="544.91999999999996"/>
    <n v="544.91999999999996"/>
    <n v="0.92"/>
    <n v="501.33"/>
    <s v="EUR"/>
    <x v="4793"/>
    <x v="3"/>
    <x v="1"/>
    <x v="1"/>
    <x v="3"/>
    <x v="0"/>
    <x v="20"/>
    <x v="0"/>
  </r>
  <r>
    <x v="4804"/>
    <x v="91"/>
    <x v="0"/>
    <x v="0"/>
    <x v="0"/>
    <x v="2"/>
    <x v="19"/>
    <s v="Trieste"/>
    <x v="2"/>
    <x v="4"/>
    <x v="0"/>
    <x v="4"/>
    <n v="1"/>
    <n v="748.37"/>
    <n v="10"/>
    <n v="673.53"/>
    <n v="673.53"/>
    <n v="0.92"/>
    <n v="619.65"/>
    <s v="EUR"/>
    <x v="4794"/>
    <x v="0"/>
    <x v="3"/>
    <x v="2"/>
    <x v="0"/>
    <x v="0"/>
    <x v="5"/>
    <x v="0"/>
  </r>
  <r>
    <x v="4805"/>
    <x v="982"/>
    <x v="0"/>
    <x v="4"/>
    <x v="0"/>
    <x v="2"/>
    <x v="19"/>
    <s v="Trieste"/>
    <x v="3"/>
    <x v="14"/>
    <x v="1"/>
    <x v="6"/>
    <n v="1"/>
    <n v="1088.72"/>
    <n v="0"/>
    <n v="1088.72"/>
    <n v="1088.72"/>
    <n v="0.92"/>
    <n v="1001.62"/>
    <s v="EUR"/>
    <x v="4795"/>
    <x v="4"/>
    <x v="6"/>
    <x v="0"/>
    <x v="4"/>
    <x v="0"/>
    <x v="3"/>
    <x v="0"/>
  </r>
  <r>
    <x v="4806"/>
    <x v="886"/>
    <x v="0"/>
    <x v="1"/>
    <x v="1"/>
    <x v="2"/>
    <x v="19"/>
    <s v="Trieste"/>
    <x v="4"/>
    <x v="21"/>
    <x v="7"/>
    <x v="4"/>
    <n v="1"/>
    <n v="828.6"/>
    <n v="0"/>
    <n v="828.6"/>
    <n v="828.6"/>
    <n v="0.92"/>
    <n v="762.31"/>
    <s v="EUR"/>
    <x v="4796"/>
    <x v="3"/>
    <x v="2"/>
    <x v="3"/>
    <x v="0"/>
    <x v="4"/>
    <x v="3"/>
    <x v="0"/>
  </r>
  <r>
    <x v="4807"/>
    <x v="827"/>
    <x v="0"/>
    <x v="9"/>
    <x v="1"/>
    <x v="2"/>
    <x v="19"/>
    <s v="Trieste"/>
    <x v="1"/>
    <x v="25"/>
    <x v="0"/>
    <x v="6"/>
    <n v="2"/>
    <n v="39.22"/>
    <n v="5"/>
    <n v="37.26"/>
    <n v="74.52"/>
    <n v="0.92"/>
    <n v="68.56"/>
    <s v="EUR"/>
    <x v="4797"/>
    <x v="1"/>
    <x v="4"/>
    <x v="2"/>
    <x v="1"/>
    <x v="0"/>
    <x v="16"/>
    <x v="0"/>
  </r>
  <r>
    <x v="4808"/>
    <x v="250"/>
    <x v="0"/>
    <x v="3"/>
    <x v="2"/>
    <x v="2"/>
    <x v="19"/>
    <s v="Trieste"/>
    <x v="4"/>
    <x v="6"/>
    <x v="2"/>
    <x v="17"/>
    <n v="3"/>
    <n v="1244.77"/>
    <n v="10"/>
    <n v="1120.29"/>
    <n v="3360.87"/>
    <n v="0.92"/>
    <n v="3092"/>
    <s v="EUR"/>
    <x v="4798"/>
    <x v="1"/>
    <x v="4"/>
    <x v="1"/>
    <x v="1"/>
    <x v="1"/>
    <x v="3"/>
    <x v="2"/>
  </r>
  <r>
    <x v="4809"/>
    <x v="532"/>
    <x v="0"/>
    <x v="11"/>
    <x v="3"/>
    <x v="2"/>
    <x v="19"/>
    <s v="Trieste"/>
    <x v="4"/>
    <x v="40"/>
    <x v="5"/>
    <x v="0"/>
    <n v="1"/>
    <n v="830.24"/>
    <n v="0"/>
    <n v="830.24"/>
    <n v="830.24"/>
    <n v="0.92"/>
    <n v="763.82"/>
    <s v="EUR"/>
    <x v="4799"/>
    <x v="0"/>
    <x v="4"/>
    <x v="3"/>
    <x v="4"/>
    <x v="2"/>
    <x v="9"/>
    <x v="0"/>
  </r>
  <r>
    <x v="4810"/>
    <x v="365"/>
    <x v="0"/>
    <x v="11"/>
    <x v="3"/>
    <x v="2"/>
    <x v="19"/>
    <s v="Trieste"/>
    <x v="0"/>
    <x v="31"/>
    <x v="0"/>
    <x v="5"/>
    <n v="2"/>
    <n v="118.68"/>
    <n v="0"/>
    <n v="118.68"/>
    <n v="237.36"/>
    <n v="0.92"/>
    <n v="218.37"/>
    <s v="EUR"/>
    <x v="4800"/>
    <x v="4"/>
    <x v="2"/>
    <x v="1"/>
    <x v="0"/>
    <x v="0"/>
    <x v="7"/>
    <x v="0"/>
  </r>
  <r>
    <x v="4811"/>
    <x v="8"/>
    <x v="1"/>
    <x v="0"/>
    <x v="0"/>
    <x v="2"/>
    <x v="19"/>
    <s v="Trieste"/>
    <x v="5"/>
    <x v="8"/>
    <x v="9"/>
    <x v="8"/>
    <n v="3"/>
    <n v="482.27"/>
    <n v="0"/>
    <n v="482.27"/>
    <n v="1446.81"/>
    <n v="0.92"/>
    <n v="1331.07"/>
    <s v="EUR"/>
    <x v="4801"/>
    <x v="4"/>
    <x v="1"/>
    <x v="1"/>
    <x v="2"/>
    <x v="0"/>
    <x v="3"/>
    <x v="2"/>
  </r>
  <r>
    <x v="4812"/>
    <x v="75"/>
    <x v="1"/>
    <x v="1"/>
    <x v="1"/>
    <x v="2"/>
    <x v="19"/>
    <s v="Trieste"/>
    <x v="5"/>
    <x v="9"/>
    <x v="5"/>
    <x v="8"/>
    <n v="1"/>
    <n v="451.42"/>
    <n v="10"/>
    <n v="406.28"/>
    <n v="406.28"/>
    <n v="0.92"/>
    <n v="373.78"/>
    <s v="EUR"/>
    <x v="4802"/>
    <x v="1"/>
    <x v="5"/>
    <x v="0"/>
    <x v="2"/>
    <x v="0"/>
    <x v="3"/>
    <x v="0"/>
  </r>
  <r>
    <x v="4813"/>
    <x v="412"/>
    <x v="1"/>
    <x v="9"/>
    <x v="1"/>
    <x v="2"/>
    <x v="19"/>
    <s v="Trieste"/>
    <x v="0"/>
    <x v="35"/>
    <x v="0"/>
    <x v="5"/>
    <n v="2"/>
    <n v="565.63"/>
    <n v="0"/>
    <n v="565.63"/>
    <n v="1131.26"/>
    <n v="0.92"/>
    <n v="1040.76"/>
    <s v="EUR"/>
    <x v="4803"/>
    <x v="0"/>
    <x v="3"/>
    <x v="0"/>
    <x v="2"/>
    <x v="0"/>
    <x v="3"/>
    <x v="0"/>
  </r>
  <r>
    <x v="4814"/>
    <x v="889"/>
    <x v="1"/>
    <x v="2"/>
    <x v="2"/>
    <x v="2"/>
    <x v="19"/>
    <s v="Trieste"/>
    <x v="4"/>
    <x v="21"/>
    <x v="2"/>
    <x v="0"/>
    <n v="1"/>
    <n v="763.11"/>
    <n v="0"/>
    <n v="763.11"/>
    <n v="763.11"/>
    <n v="0.92"/>
    <n v="702.06"/>
    <s v="EUR"/>
    <x v="4804"/>
    <x v="3"/>
    <x v="6"/>
    <x v="2"/>
    <x v="3"/>
    <x v="4"/>
    <x v="3"/>
    <x v="0"/>
  </r>
  <r>
    <x v="4815"/>
    <x v="583"/>
    <x v="1"/>
    <x v="2"/>
    <x v="2"/>
    <x v="2"/>
    <x v="19"/>
    <s v="Trieste"/>
    <x v="4"/>
    <x v="40"/>
    <x v="4"/>
    <x v="19"/>
    <n v="6"/>
    <n v="934.47"/>
    <n v="10"/>
    <n v="841.02"/>
    <n v="5046.12"/>
    <n v="0.92"/>
    <n v="4642.43"/>
    <s v="EUR"/>
    <x v="4805"/>
    <x v="2"/>
    <x v="6"/>
    <x v="0"/>
    <x v="1"/>
    <x v="2"/>
    <x v="7"/>
    <x v="0"/>
  </r>
  <r>
    <x v="4816"/>
    <x v="17"/>
    <x v="1"/>
    <x v="3"/>
    <x v="2"/>
    <x v="2"/>
    <x v="19"/>
    <s v="Trieste"/>
    <x v="5"/>
    <x v="17"/>
    <x v="4"/>
    <x v="14"/>
    <n v="1"/>
    <n v="593.49"/>
    <n v="15"/>
    <n v="504.47"/>
    <n v="504.47"/>
    <n v="0.92"/>
    <n v="464.11"/>
    <s v="EUR"/>
    <x v="4806"/>
    <x v="0"/>
    <x v="6"/>
    <x v="0"/>
    <x v="2"/>
    <x v="0"/>
    <x v="11"/>
    <x v="0"/>
  </r>
  <r>
    <x v="4817"/>
    <x v="1051"/>
    <x v="2"/>
    <x v="5"/>
    <x v="0"/>
    <x v="2"/>
    <x v="19"/>
    <s v="Trieste"/>
    <x v="1"/>
    <x v="1"/>
    <x v="0"/>
    <x v="5"/>
    <n v="1"/>
    <n v="30.93"/>
    <n v="5"/>
    <n v="29.38"/>
    <n v="29.38"/>
    <n v="0.92"/>
    <n v="27.03"/>
    <s v="EUR"/>
    <x v="4807"/>
    <x v="5"/>
    <x v="6"/>
    <x v="1"/>
    <x v="4"/>
    <x v="0"/>
    <x v="3"/>
    <x v="0"/>
  </r>
  <r>
    <x v="4818"/>
    <x v="669"/>
    <x v="2"/>
    <x v="5"/>
    <x v="0"/>
    <x v="2"/>
    <x v="19"/>
    <s v="Trieste"/>
    <x v="0"/>
    <x v="31"/>
    <x v="0"/>
    <x v="3"/>
    <n v="5"/>
    <n v="138.28"/>
    <n v="7"/>
    <n v="128.6"/>
    <n v="643"/>
    <n v="0.92"/>
    <n v="591.55999999999995"/>
    <s v="EUR"/>
    <x v="4808"/>
    <x v="3"/>
    <x v="2"/>
    <x v="3"/>
    <x v="3"/>
    <x v="0"/>
    <x v="17"/>
    <x v="0"/>
  </r>
  <r>
    <x v="4819"/>
    <x v="389"/>
    <x v="2"/>
    <x v="6"/>
    <x v="1"/>
    <x v="2"/>
    <x v="19"/>
    <s v="Trieste"/>
    <x v="4"/>
    <x v="37"/>
    <x v="2"/>
    <x v="7"/>
    <n v="2"/>
    <n v="960.29"/>
    <n v="3"/>
    <n v="931.48"/>
    <n v="1862.96"/>
    <n v="0.92"/>
    <n v="1713.92"/>
    <s v="EUR"/>
    <x v="4809"/>
    <x v="0"/>
    <x v="4"/>
    <x v="1"/>
    <x v="1"/>
    <x v="2"/>
    <x v="11"/>
    <x v="0"/>
  </r>
  <r>
    <x v="4820"/>
    <x v="54"/>
    <x v="2"/>
    <x v="1"/>
    <x v="1"/>
    <x v="2"/>
    <x v="19"/>
    <s v="Trieste"/>
    <x v="4"/>
    <x v="12"/>
    <x v="7"/>
    <x v="18"/>
    <n v="1"/>
    <n v="903.48"/>
    <n v="0"/>
    <n v="903.48"/>
    <n v="903.48"/>
    <n v="0.92"/>
    <n v="831.2"/>
    <s v="EUR"/>
    <x v="4810"/>
    <x v="3"/>
    <x v="2"/>
    <x v="3"/>
    <x v="3"/>
    <x v="3"/>
    <x v="19"/>
    <x v="0"/>
  </r>
  <r>
    <x v="4821"/>
    <x v="303"/>
    <x v="2"/>
    <x v="3"/>
    <x v="2"/>
    <x v="2"/>
    <x v="19"/>
    <s v="Trieste"/>
    <x v="1"/>
    <x v="25"/>
    <x v="0"/>
    <x v="6"/>
    <n v="1"/>
    <n v="38.47"/>
    <n v="0"/>
    <n v="38.47"/>
    <n v="38.47"/>
    <n v="0.92"/>
    <n v="35.39"/>
    <s v="EUR"/>
    <x v="4811"/>
    <x v="5"/>
    <x v="3"/>
    <x v="3"/>
    <x v="1"/>
    <x v="0"/>
    <x v="3"/>
    <x v="0"/>
  </r>
  <r>
    <x v="4822"/>
    <x v="282"/>
    <x v="2"/>
    <x v="7"/>
    <x v="2"/>
    <x v="2"/>
    <x v="19"/>
    <s v="Trieste"/>
    <x v="3"/>
    <x v="28"/>
    <x v="1"/>
    <x v="6"/>
    <n v="2"/>
    <n v="576.33000000000004"/>
    <n v="3"/>
    <n v="559.04"/>
    <n v="1118.08"/>
    <n v="0.92"/>
    <n v="1028.6300000000001"/>
    <s v="EUR"/>
    <x v="4812"/>
    <x v="2"/>
    <x v="3"/>
    <x v="2"/>
    <x v="3"/>
    <x v="0"/>
    <x v="2"/>
    <x v="1"/>
  </r>
  <r>
    <x v="4823"/>
    <x v="622"/>
    <x v="2"/>
    <x v="10"/>
    <x v="3"/>
    <x v="2"/>
    <x v="19"/>
    <s v="Trieste"/>
    <x v="1"/>
    <x v="1"/>
    <x v="0"/>
    <x v="4"/>
    <n v="1"/>
    <n v="29.78"/>
    <n v="10"/>
    <n v="26.8"/>
    <n v="26.8"/>
    <n v="0.92"/>
    <n v="24.66"/>
    <s v="EUR"/>
    <x v="4813"/>
    <x v="2"/>
    <x v="2"/>
    <x v="0"/>
    <x v="4"/>
    <x v="0"/>
    <x v="3"/>
    <x v="0"/>
  </r>
  <r>
    <x v="4824"/>
    <x v="437"/>
    <x v="2"/>
    <x v="8"/>
    <x v="3"/>
    <x v="2"/>
    <x v="19"/>
    <s v="Trieste"/>
    <x v="0"/>
    <x v="20"/>
    <x v="0"/>
    <x v="11"/>
    <n v="5"/>
    <n v="261.93"/>
    <n v="7"/>
    <n v="243.59"/>
    <n v="1217.95"/>
    <n v="0.92"/>
    <n v="1120.51"/>
    <s v="EUR"/>
    <x v="4814"/>
    <x v="4"/>
    <x v="1"/>
    <x v="2"/>
    <x v="4"/>
    <x v="0"/>
    <x v="3"/>
    <x v="0"/>
  </r>
  <r>
    <x v="4825"/>
    <x v="245"/>
    <x v="0"/>
    <x v="4"/>
    <x v="0"/>
    <x v="2"/>
    <x v="19"/>
    <s v="Turin"/>
    <x v="5"/>
    <x v="17"/>
    <x v="3"/>
    <x v="8"/>
    <n v="2"/>
    <n v="642.17999999999995"/>
    <n v="5"/>
    <n v="610.07000000000005"/>
    <n v="1220.1400000000001"/>
    <n v="0.92"/>
    <n v="1122.53"/>
    <s v="EUR"/>
    <x v="4815"/>
    <x v="0"/>
    <x v="3"/>
    <x v="2"/>
    <x v="4"/>
    <x v="0"/>
    <x v="3"/>
    <x v="0"/>
  </r>
  <r>
    <x v="4826"/>
    <x v="205"/>
    <x v="0"/>
    <x v="5"/>
    <x v="0"/>
    <x v="2"/>
    <x v="19"/>
    <s v="Turin"/>
    <x v="5"/>
    <x v="8"/>
    <x v="2"/>
    <x v="8"/>
    <n v="3"/>
    <n v="505.35"/>
    <n v="2"/>
    <n v="495.24"/>
    <n v="1485.72"/>
    <n v="0.92"/>
    <n v="1366.86"/>
    <s v="EUR"/>
    <x v="4816"/>
    <x v="3"/>
    <x v="3"/>
    <x v="3"/>
    <x v="3"/>
    <x v="0"/>
    <x v="3"/>
    <x v="0"/>
  </r>
  <r>
    <x v="4827"/>
    <x v="1039"/>
    <x v="0"/>
    <x v="6"/>
    <x v="1"/>
    <x v="2"/>
    <x v="19"/>
    <s v="Turin"/>
    <x v="3"/>
    <x v="3"/>
    <x v="8"/>
    <x v="3"/>
    <n v="1"/>
    <n v="1929.84"/>
    <n v="0"/>
    <n v="1929.84"/>
    <n v="1929.84"/>
    <n v="0.92"/>
    <n v="1775.45"/>
    <s v="EUR"/>
    <x v="4817"/>
    <x v="0"/>
    <x v="1"/>
    <x v="1"/>
    <x v="1"/>
    <x v="0"/>
    <x v="6"/>
    <x v="0"/>
  </r>
  <r>
    <x v="4828"/>
    <x v="383"/>
    <x v="0"/>
    <x v="7"/>
    <x v="2"/>
    <x v="2"/>
    <x v="19"/>
    <s v="Turin"/>
    <x v="3"/>
    <x v="34"/>
    <x v="1"/>
    <x v="3"/>
    <n v="1"/>
    <n v="2381.25"/>
    <n v="7"/>
    <n v="2214.56"/>
    <n v="2214.56"/>
    <n v="0.92"/>
    <n v="2037.4"/>
    <s v="EUR"/>
    <x v="4818"/>
    <x v="4"/>
    <x v="1"/>
    <x v="0"/>
    <x v="2"/>
    <x v="0"/>
    <x v="3"/>
    <x v="0"/>
  </r>
  <r>
    <x v="4829"/>
    <x v="895"/>
    <x v="0"/>
    <x v="10"/>
    <x v="3"/>
    <x v="2"/>
    <x v="19"/>
    <s v="Turin"/>
    <x v="3"/>
    <x v="34"/>
    <x v="6"/>
    <x v="14"/>
    <n v="1"/>
    <n v="2519.02"/>
    <n v="2"/>
    <n v="2468.64"/>
    <n v="2468.64"/>
    <n v="0.92"/>
    <n v="2271.15"/>
    <s v="EUR"/>
    <x v="4819"/>
    <x v="5"/>
    <x v="3"/>
    <x v="1"/>
    <x v="2"/>
    <x v="0"/>
    <x v="3"/>
    <x v="0"/>
  </r>
  <r>
    <x v="4830"/>
    <x v="675"/>
    <x v="1"/>
    <x v="7"/>
    <x v="2"/>
    <x v="2"/>
    <x v="19"/>
    <s v="Turin"/>
    <x v="1"/>
    <x v="1"/>
    <x v="0"/>
    <x v="5"/>
    <n v="1"/>
    <n v="29.65"/>
    <n v="0"/>
    <n v="29.65"/>
    <n v="29.65"/>
    <n v="0.92"/>
    <n v="27.28"/>
    <s v="EUR"/>
    <x v="4820"/>
    <x v="2"/>
    <x v="5"/>
    <x v="0"/>
    <x v="3"/>
    <x v="0"/>
    <x v="3"/>
    <x v="0"/>
  </r>
  <r>
    <x v="4831"/>
    <x v="222"/>
    <x v="1"/>
    <x v="10"/>
    <x v="3"/>
    <x v="2"/>
    <x v="19"/>
    <s v="Turin"/>
    <x v="4"/>
    <x v="26"/>
    <x v="7"/>
    <x v="19"/>
    <n v="2"/>
    <n v="708.24"/>
    <n v="0"/>
    <n v="708.24"/>
    <n v="1416.48"/>
    <n v="0.92"/>
    <n v="1303.1600000000001"/>
    <s v="EUR"/>
    <x v="4821"/>
    <x v="5"/>
    <x v="0"/>
    <x v="3"/>
    <x v="1"/>
    <x v="6"/>
    <x v="16"/>
    <x v="0"/>
  </r>
  <r>
    <x v="4832"/>
    <x v="341"/>
    <x v="1"/>
    <x v="11"/>
    <x v="3"/>
    <x v="2"/>
    <x v="19"/>
    <s v="Turin"/>
    <x v="1"/>
    <x v="7"/>
    <x v="0"/>
    <x v="1"/>
    <n v="1"/>
    <n v="119.7"/>
    <n v="0"/>
    <n v="119.7"/>
    <n v="119.7"/>
    <n v="0.92"/>
    <n v="110.12"/>
    <s v="EUR"/>
    <x v="4822"/>
    <x v="5"/>
    <x v="3"/>
    <x v="2"/>
    <x v="2"/>
    <x v="0"/>
    <x v="1"/>
    <x v="0"/>
  </r>
  <r>
    <x v="4833"/>
    <x v="299"/>
    <x v="2"/>
    <x v="0"/>
    <x v="0"/>
    <x v="2"/>
    <x v="19"/>
    <s v="Turin"/>
    <x v="3"/>
    <x v="24"/>
    <x v="1"/>
    <x v="0"/>
    <n v="1"/>
    <n v="1367.99"/>
    <n v="0"/>
    <n v="1367.99"/>
    <n v="1367.99"/>
    <n v="0.92"/>
    <n v="1258.55"/>
    <s v="EUR"/>
    <x v="4823"/>
    <x v="3"/>
    <x v="3"/>
    <x v="2"/>
    <x v="0"/>
    <x v="0"/>
    <x v="3"/>
    <x v="0"/>
  </r>
  <r>
    <x v="4834"/>
    <x v="831"/>
    <x v="2"/>
    <x v="5"/>
    <x v="0"/>
    <x v="2"/>
    <x v="19"/>
    <s v="Turin"/>
    <x v="3"/>
    <x v="14"/>
    <x v="6"/>
    <x v="6"/>
    <n v="1"/>
    <n v="1145.6600000000001"/>
    <n v="0"/>
    <n v="1145.6600000000001"/>
    <n v="1145.6600000000001"/>
    <n v="0.92"/>
    <n v="1054.01"/>
    <s v="EUR"/>
    <x v="4824"/>
    <x v="2"/>
    <x v="4"/>
    <x v="3"/>
    <x v="4"/>
    <x v="0"/>
    <x v="20"/>
    <x v="0"/>
  </r>
  <r>
    <x v="4835"/>
    <x v="683"/>
    <x v="2"/>
    <x v="5"/>
    <x v="0"/>
    <x v="2"/>
    <x v="19"/>
    <s v="Turin"/>
    <x v="2"/>
    <x v="29"/>
    <x v="0"/>
    <x v="12"/>
    <n v="5"/>
    <n v="232.44"/>
    <n v="2"/>
    <n v="227.79"/>
    <n v="1138.95"/>
    <n v="0.92"/>
    <n v="1047.83"/>
    <s v="EUR"/>
    <x v="4825"/>
    <x v="3"/>
    <x v="5"/>
    <x v="0"/>
    <x v="4"/>
    <x v="0"/>
    <x v="6"/>
    <x v="2"/>
  </r>
  <r>
    <x v="4836"/>
    <x v="967"/>
    <x v="2"/>
    <x v="6"/>
    <x v="1"/>
    <x v="2"/>
    <x v="19"/>
    <s v="Turin"/>
    <x v="3"/>
    <x v="39"/>
    <x v="1"/>
    <x v="0"/>
    <n v="5"/>
    <n v="6601.63"/>
    <n v="5"/>
    <n v="6271.55"/>
    <n v="31357.75"/>
    <n v="0.92"/>
    <n v="28849.13"/>
    <s v="EUR"/>
    <x v="4826"/>
    <x v="2"/>
    <x v="2"/>
    <x v="0"/>
    <x v="4"/>
    <x v="0"/>
    <x v="3"/>
    <x v="0"/>
  </r>
  <r>
    <x v="4837"/>
    <x v="1068"/>
    <x v="2"/>
    <x v="9"/>
    <x v="1"/>
    <x v="2"/>
    <x v="19"/>
    <s v="Turin"/>
    <x v="4"/>
    <x v="37"/>
    <x v="5"/>
    <x v="13"/>
    <n v="8"/>
    <n v="1045.9000000000001"/>
    <n v="0"/>
    <n v="1045.9000000000001"/>
    <n v="8367.2000000000007"/>
    <n v="0.92"/>
    <n v="7697.82"/>
    <s v="EUR"/>
    <x v="4827"/>
    <x v="5"/>
    <x v="6"/>
    <x v="0"/>
    <x v="2"/>
    <x v="4"/>
    <x v="3"/>
    <x v="0"/>
  </r>
  <r>
    <x v="4838"/>
    <x v="587"/>
    <x v="2"/>
    <x v="2"/>
    <x v="2"/>
    <x v="2"/>
    <x v="19"/>
    <s v="Turin"/>
    <x v="3"/>
    <x v="42"/>
    <x v="6"/>
    <x v="4"/>
    <n v="1"/>
    <n v="1354.24"/>
    <n v="0"/>
    <n v="1354.24"/>
    <n v="1354.24"/>
    <n v="0.92"/>
    <n v="1245.9000000000001"/>
    <s v="EUR"/>
    <x v="4828"/>
    <x v="5"/>
    <x v="5"/>
    <x v="0"/>
    <x v="3"/>
    <x v="0"/>
    <x v="3"/>
    <x v="0"/>
  </r>
  <r>
    <x v="4839"/>
    <x v="823"/>
    <x v="2"/>
    <x v="2"/>
    <x v="2"/>
    <x v="2"/>
    <x v="19"/>
    <s v="Turin"/>
    <x v="2"/>
    <x v="4"/>
    <x v="0"/>
    <x v="7"/>
    <n v="1"/>
    <n v="795.19"/>
    <n v="5"/>
    <n v="755.43"/>
    <n v="755.43"/>
    <n v="0.92"/>
    <n v="695"/>
    <s v="EUR"/>
    <x v="4829"/>
    <x v="4"/>
    <x v="3"/>
    <x v="3"/>
    <x v="1"/>
    <x v="0"/>
    <x v="3"/>
    <x v="0"/>
  </r>
  <r>
    <x v="4840"/>
    <x v="62"/>
    <x v="0"/>
    <x v="5"/>
    <x v="0"/>
    <x v="2"/>
    <x v="19"/>
    <s v="Venice"/>
    <x v="5"/>
    <x v="9"/>
    <x v="3"/>
    <x v="0"/>
    <n v="1"/>
    <n v="444.76"/>
    <n v="3"/>
    <n v="431.42"/>
    <n v="431.42"/>
    <n v="0.92"/>
    <n v="396.91"/>
    <s v="EUR"/>
    <x v="4830"/>
    <x v="1"/>
    <x v="3"/>
    <x v="1"/>
    <x v="4"/>
    <x v="0"/>
    <x v="12"/>
    <x v="0"/>
  </r>
  <r>
    <x v="4841"/>
    <x v="489"/>
    <x v="0"/>
    <x v="9"/>
    <x v="1"/>
    <x v="2"/>
    <x v="19"/>
    <s v="Venice"/>
    <x v="5"/>
    <x v="15"/>
    <x v="2"/>
    <x v="8"/>
    <n v="3"/>
    <n v="818.65"/>
    <n v="15"/>
    <n v="695.85"/>
    <n v="2087.5500000000002"/>
    <n v="0.92"/>
    <n v="1920.55"/>
    <s v="EUR"/>
    <x v="4831"/>
    <x v="3"/>
    <x v="6"/>
    <x v="0"/>
    <x v="1"/>
    <x v="0"/>
    <x v="7"/>
    <x v="0"/>
  </r>
  <r>
    <x v="4842"/>
    <x v="591"/>
    <x v="0"/>
    <x v="9"/>
    <x v="1"/>
    <x v="2"/>
    <x v="19"/>
    <s v="Venice"/>
    <x v="0"/>
    <x v="20"/>
    <x v="0"/>
    <x v="3"/>
    <n v="1"/>
    <n v="258.63"/>
    <n v="2"/>
    <n v="253.46"/>
    <n v="253.46"/>
    <n v="0.92"/>
    <n v="233.18"/>
    <s v="EUR"/>
    <x v="4832"/>
    <x v="5"/>
    <x v="3"/>
    <x v="0"/>
    <x v="1"/>
    <x v="0"/>
    <x v="3"/>
    <x v="0"/>
  </r>
  <r>
    <x v="4843"/>
    <x v="844"/>
    <x v="0"/>
    <x v="10"/>
    <x v="3"/>
    <x v="2"/>
    <x v="19"/>
    <s v="Venice"/>
    <x v="1"/>
    <x v="19"/>
    <x v="0"/>
    <x v="1"/>
    <n v="1"/>
    <n v="84.16"/>
    <n v="5"/>
    <n v="79.95"/>
    <n v="79.95"/>
    <n v="0.92"/>
    <n v="73.55"/>
    <s v="EUR"/>
    <x v="4833"/>
    <x v="3"/>
    <x v="4"/>
    <x v="0"/>
    <x v="0"/>
    <x v="0"/>
    <x v="21"/>
    <x v="0"/>
  </r>
  <r>
    <x v="4844"/>
    <x v="531"/>
    <x v="0"/>
    <x v="8"/>
    <x v="3"/>
    <x v="2"/>
    <x v="19"/>
    <s v="Venice"/>
    <x v="3"/>
    <x v="14"/>
    <x v="8"/>
    <x v="4"/>
    <n v="2"/>
    <n v="1183.9100000000001"/>
    <n v="7"/>
    <n v="1101.04"/>
    <n v="2202.08"/>
    <n v="0.92"/>
    <n v="2025.91"/>
    <s v="EUR"/>
    <x v="4834"/>
    <x v="3"/>
    <x v="2"/>
    <x v="1"/>
    <x v="2"/>
    <x v="0"/>
    <x v="9"/>
    <x v="0"/>
  </r>
  <r>
    <x v="4845"/>
    <x v="425"/>
    <x v="0"/>
    <x v="11"/>
    <x v="3"/>
    <x v="2"/>
    <x v="19"/>
    <s v="Venice"/>
    <x v="1"/>
    <x v="1"/>
    <x v="0"/>
    <x v="5"/>
    <n v="1"/>
    <n v="31.3"/>
    <n v="0"/>
    <n v="31.3"/>
    <n v="31.3"/>
    <n v="0.92"/>
    <n v="28.8"/>
    <s v="EUR"/>
    <x v="4835"/>
    <x v="3"/>
    <x v="4"/>
    <x v="3"/>
    <x v="1"/>
    <x v="0"/>
    <x v="2"/>
    <x v="0"/>
  </r>
  <r>
    <x v="4846"/>
    <x v="1057"/>
    <x v="0"/>
    <x v="11"/>
    <x v="3"/>
    <x v="2"/>
    <x v="19"/>
    <s v="Venice"/>
    <x v="3"/>
    <x v="39"/>
    <x v="6"/>
    <x v="14"/>
    <n v="1"/>
    <n v="7478.34"/>
    <n v="0"/>
    <n v="7478.34"/>
    <n v="7478.34"/>
    <n v="0.92"/>
    <n v="6880.07"/>
    <s v="EUR"/>
    <x v="4836"/>
    <x v="2"/>
    <x v="1"/>
    <x v="1"/>
    <x v="0"/>
    <x v="0"/>
    <x v="9"/>
    <x v="0"/>
  </r>
  <r>
    <x v="4847"/>
    <x v="294"/>
    <x v="1"/>
    <x v="0"/>
    <x v="0"/>
    <x v="2"/>
    <x v="19"/>
    <s v="Venice"/>
    <x v="4"/>
    <x v="26"/>
    <x v="3"/>
    <x v="7"/>
    <n v="4"/>
    <n v="672.92"/>
    <n v="0"/>
    <n v="672.92"/>
    <n v="2691.68"/>
    <n v="0.92"/>
    <n v="2476.35"/>
    <s v="EUR"/>
    <x v="4837"/>
    <x v="4"/>
    <x v="3"/>
    <x v="3"/>
    <x v="4"/>
    <x v="6"/>
    <x v="2"/>
    <x v="0"/>
  </r>
  <r>
    <x v="4848"/>
    <x v="275"/>
    <x v="1"/>
    <x v="5"/>
    <x v="0"/>
    <x v="2"/>
    <x v="19"/>
    <s v="Venice"/>
    <x v="1"/>
    <x v="1"/>
    <x v="0"/>
    <x v="4"/>
    <n v="1"/>
    <n v="28.55"/>
    <n v="0"/>
    <n v="28.55"/>
    <n v="28.55"/>
    <n v="0.92"/>
    <n v="26.27"/>
    <s v="EUR"/>
    <x v="4838"/>
    <x v="2"/>
    <x v="2"/>
    <x v="1"/>
    <x v="4"/>
    <x v="0"/>
    <x v="5"/>
    <x v="0"/>
  </r>
  <r>
    <x v="4849"/>
    <x v="568"/>
    <x v="1"/>
    <x v="7"/>
    <x v="2"/>
    <x v="2"/>
    <x v="19"/>
    <s v="Venice"/>
    <x v="4"/>
    <x v="22"/>
    <x v="5"/>
    <x v="12"/>
    <n v="3"/>
    <n v="620"/>
    <n v="0"/>
    <n v="620"/>
    <n v="1860"/>
    <n v="0.92"/>
    <n v="1711.2"/>
    <s v="EUR"/>
    <x v="4839"/>
    <x v="5"/>
    <x v="2"/>
    <x v="2"/>
    <x v="1"/>
    <x v="1"/>
    <x v="20"/>
    <x v="0"/>
  </r>
  <r>
    <x v="4850"/>
    <x v="240"/>
    <x v="1"/>
    <x v="10"/>
    <x v="3"/>
    <x v="2"/>
    <x v="19"/>
    <s v="Venice"/>
    <x v="4"/>
    <x v="22"/>
    <x v="5"/>
    <x v="9"/>
    <n v="1"/>
    <n v="552.27"/>
    <n v="2"/>
    <n v="541.22"/>
    <n v="541.22"/>
    <n v="0.92"/>
    <n v="497.92"/>
    <s v="EUR"/>
    <x v="4840"/>
    <x v="1"/>
    <x v="5"/>
    <x v="1"/>
    <x v="1"/>
    <x v="4"/>
    <x v="6"/>
    <x v="2"/>
  </r>
  <r>
    <x v="4851"/>
    <x v="371"/>
    <x v="1"/>
    <x v="10"/>
    <x v="3"/>
    <x v="2"/>
    <x v="19"/>
    <s v="Venice"/>
    <x v="5"/>
    <x v="17"/>
    <x v="9"/>
    <x v="4"/>
    <n v="1"/>
    <n v="556.23"/>
    <n v="0"/>
    <n v="556.23"/>
    <n v="556.23"/>
    <n v="0.92"/>
    <n v="511.73"/>
    <s v="EUR"/>
    <x v="4841"/>
    <x v="3"/>
    <x v="6"/>
    <x v="1"/>
    <x v="1"/>
    <x v="0"/>
    <x v="19"/>
    <x v="0"/>
  </r>
  <r>
    <x v="4852"/>
    <x v="475"/>
    <x v="1"/>
    <x v="10"/>
    <x v="3"/>
    <x v="2"/>
    <x v="19"/>
    <s v="Venice"/>
    <x v="5"/>
    <x v="9"/>
    <x v="4"/>
    <x v="8"/>
    <n v="1"/>
    <n v="470.25"/>
    <n v="2"/>
    <n v="460.84"/>
    <n v="460.84"/>
    <n v="0.92"/>
    <n v="423.97"/>
    <s v="EUR"/>
    <x v="4842"/>
    <x v="4"/>
    <x v="6"/>
    <x v="2"/>
    <x v="3"/>
    <x v="0"/>
    <x v="6"/>
    <x v="0"/>
  </r>
  <r>
    <x v="4853"/>
    <x v="733"/>
    <x v="2"/>
    <x v="0"/>
    <x v="0"/>
    <x v="2"/>
    <x v="19"/>
    <s v="Venice"/>
    <x v="4"/>
    <x v="40"/>
    <x v="4"/>
    <x v="0"/>
    <n v="2"/>
    <n v="934.16"/>
    <n v="0"/>
    <n v="934.16"/>
    <n v="1868.32"/>
    <n v="0.92"/>
    <n v="1718.85"/>
    <s v="EUR"/>
    <x v="4843"/>
    <x v="4"/>
    <x v="2"/>
    <x v="2"/>
    <x v="2"/>
    <x v="2"/>
    <x v="13"/>
    <x v="0"/>
  </r>
  <r>
    <x v="4854"/>
    <x v="635"/>
    <x v="2"/>
    <x v="9"/>
    <x v="1"/>
    <x v="2"/>
    <x v="19"/>
    <s v="Venice"/>
    <x v="4"/>
    <x v="21"/>
    <x v="3"/>
    <x v="0"/>
    <n v="3"/>
    <n v="747.41"/>
    <n v="0"/>
    <n v="747.41"/>
    <n v="2242.23"/>
    <n v="0.92"/>
    <n v="2062.85"/>
    <s v="EUR"/>
    <x v="4844"/>
    <x v="2"/>
    <x v="0"/>
    <x v="1"/>
    <x v="0"/>
    <x v="3"/>
    <x v="12"/>
    <x v="0"/>
  </r>
  <r>
    <x v="4855"/>
    <x v="783"/>
    <x v="2"/>
    <x v="10"/>
    <x v="3"/>
    <x v="2"/>
    <x v="19"/>
    <s v="Venice"/>
    <x v="2"/>
    <x v="38"/>
    <x v="0"/>
    <x v="15"/>
    <n v="1"/>
    <n v="389.8"/>
    <n v="0"/>
    <n v="389.8"/>
    <n v="389.8"/>
    <n v="0.92"/>
    <n v="358.62"/>
    <s v="EUR"/>
    <x v="4845"/>
    <x v="4"/>
    <x v="2"/>
    <x v="0"/>
    <x v="0"/>
    <x v="0"/>
    <x v="11"/>
    <x v="0"/>
  </r>
  <r>
    <x v="4856"/>
    <x v="345"/>
    <x v="2"/>
    <x v="8"/>
    <x v="3"/>
    <x v="2"/>
    <x v="19"/>
    <s v="Venice"/>
    <x v="4"/>
    <x v="18"/>
    <x v="4"/>
    <x v="9"/>
    <n v="5"/>
    <n v="431.66"/>
    <n v="0"/>
    <n v="431.66"/>
    <n v="2158.3000000000002"/>
    <n v="0.92"/>
    <n v="1985.64"/>
    <s v="EUR"/>
    <x v="4846"/>
    <x v="3"/>
    <x v="5"/>
    <x v="2"/>
    <x v="2"/>
    <x v="5"/>
    <x v="19"/>
    <x v="0"/>
  </r>
  <r>
    <x v="4857"/>
    <x v="345"/>
    <x v="2"/>
    <x v="8"/>
    <x v="3"/>
    <x v="2"/>
    <x v="19"/>
    <s v="Venice"/>
    <x v="3"/>
    <x v="39"/>
    <x v="6"/>
    <x v="6"/>
    <n v="1"/>
    <n v="7527.15"/>
    <n v="7"/>
    <n v="7000.25"/>
    <n v="7000.25"/>
    <n v="0.92"/>
    <n v="6440.23"/>
    <s v="EUR"/>
    <x v="4847"/>
    <x v="3"/>
    <x v="5"/>
    <x v="0"/>
    <x v="4"/>
    <x v="0"/>
    <x v="9"/>
    <x v="0"/>
  </r>
  <r>
    <x v="4858"/>
    <x v="61"/>
    <x v="0"/>
    <x v="0"/>
    <x v="0"/>
    <x v="2"/>
    <x v="19"/>
    <s v="Verona"/>
    <x v="4"/>
    <x v="26"/>
    <x v="4"/>
    <x v="9"/>
    <n v="3"/>
    <n v="698.98"/>
    <n v="15"/>
    <n v="594.13"/>
    <n v="1782.39"/>
    <n v="0.92"/>
    <n v="1639.8"/>
    <s v="EUR"/>
    <x v="4848"/>
    <x v="3"/>
    <x v="6"/>
    <x v="0"/>
    <x v="2"/>
    <x v="6"/>
    <x v="21"/>
    <x v="0"/>
  </r>
  <r>
    <x v="4859"/>
    <x v="902"/>
    <x v="0"/>
    <x v="1"/>
    <x v="1"/>
    <x v="2"/>
    <x v="19"/>
    <s v="Verona"/>
    <x v="3"/>
    <x v="42"/>
    <x v="1"/>
    <x v="0"/>
    <n v="1"/>
    <n v="1298.48"/>
    <n v="7"/>
    <n v="1207.5899999999999"/>
    <n v="1207.5899999999999"/>
    <n v="0.92"/>
    <n v="1110.98"/>
    <s v="EUR"/>
    <x v="4849"/>
    <x v="2"/>
    <x v="5"/>
    <x v="1"/>
    <x v="0"/>
    <x v="0"/>
    <x v="5"/>
    <x v="0"/>
  </r>
  <r>
    <x v="4860"/>
    <x v="694"/>
    <x v="0"/>
    <x v="3"/>
    <x v="2"/>
    <x v="2"/>
    <x v="19"/>
    <s v="Verona"/>
    <x v="0"/>
    <x v="20"/>
    <x v="0"/>
    <x v="11"/>
    <n v="4"/>
    <n v="268.72000000000003"/>
    <n v="0"/>
    <n v="268.72000000000003"/>
    <n v="1074.8800000000001"/>
    <n v="0.92"/>
    <n v="988.89"/>
    <s v="EUR"/>
    <x v="4850"/>
    <x v="5"/>
    <x v="3"/>
    <x v="0"/>
    <x v="4"/>
    <x v="0"/>
    <x v="12"/>
    <x v="0"/>
  </r>
  <r>
    <x v="4861"/>
    <x v="1053"/>
    <x v="0"/>
    <x v="8"/>
    <x v="3"/>
    <x v="2"/>
    <x v="19"/>
    <s v="Verona"/>
    <x v="4"/>
    <x v="37"/>
    <x v="5"/>
    <x v="9"/>
    <n v="1"/>
    <n v="949.35"/>
    <n v="0"/>
    <n v="949.35"/>
    <n v="949.35"/>
    <n v="0.92"/>
    <n v="873.4"/>
    <s v="EUR"/>
    <x v="4851"/>
    <x v="3"/>
    <x v="2"/>
    <x v="1"/>
    <x v="3"/>
    <x v="6"/>
    <x v="16"/>
    <x v="0"/>
  </r>
  <r>
    <x v="4862"/>
    <x v="41"/>
    <x v="1"/>
    <x v="0"/>
    <x v="0"/>
    <x v="2"/>
    <x v="19"/>
    <s v="Verona"/>
    <x v="5"/>
    <x v="8"/>
    <x v="5"/>
    <x v="14"/>
    <n v="1"/>
    <n v="482"/>
    <n v="10"/>
    <n v="433.8"/>
    <n v="433.8"/>
    <n v="0.92"/>
    <n v="399.1"/>
    <s v="EUR"/>
    <x v="4852"/>
    <x v="3"/>
    <x v="1"/>
    <x v="0"/>
    <x v="4"/>
    <x v="0"/>
    <x v="5"/>
    <x v="0"/>
  </r>
  <r>
    <x v="4863"/>
    <x v="1038"/>
    <x v="1"/>
    <x v="0"/>
    <x v="0"/>
    <x v="2"/>
    <x v="19"/>
    <s v="Verona"/>
    <x v="4"/>
    <x v="6"/>
    <x v="4"/>
    <x v="7"/>
    <n v="2"/>
    <n v="1141.31"/>
    <n v="0"/>
    <n v="1141.31"/>
    <n v="2282.62"/>
    <n v="0.92"/>
    <n v="2100.0100000000002"/>
    <s v="EUR"/>
    <x v="4853"/>
    <x v="4"/>
    <x v="3"/>
    <x v="0"/>
    <x v="2"/>
    <x v="1"/>
    <x v="3"/>
    <x v="0"/>
  </r>
  <r>
    <x v="4864"/>
    <x v="100"/>
    <x v="1"/>
    <x v="4"/>
    <x v="0"/>
    <x v="2"/>
    <x v="19"/>
    <s v="Verona"/>
    <x v="0"/>
    <x v="31"/>
    <x v="0"/>
    <x v="5"/>
    <n v="3"/>
    <n v="119.51"/>
    <n v="2"/>
    <n v="117.12"/>
    <n v="351.36"/>
    <n v="0.92"/>
    <n v="323.25"/>
    <s v="EUR"/>
    <x v="4854"/>
    <x v="1"/>
    <x v="6"/>
    <x v="1"/>
    <x v="0"/>
    <x v="0"/>
    <x v="11"/>
    <x v="2"/>
  </r>
  <r>
    <x v="4865"/>
    <x v="159"/>
    <x v="1"/>
    <x v="2"/>
    <x v="2"/>
    <x v="2"/>
    <x v="19"/>
    <s v="Verona"/>
    <x v="3"/>
    <x v="42"/>
    <x v="1"/>
    <x v="0"/>
    <n v="1"/>
    <n v="1249.0999999999999"/>
    <n v="0"/>
    <n v="1249.0999999999999"/>
    <n v="1249.0999999999999"/>
    <n v="0.92"/>
    <n v="1149.17"/>
    <s v="EUR"/>
    <x v="4855"/>
    <x v="1"/>
    <x v="1"/>
    <x v="3"/>
    <x v="0"/>
    <x v="0"/>
    <x v="14"/>
    <x v="0"/>
  </r>
  <r>
    <x v="4866"/>
    <x v="221"/>
    <x v="1"/>
    <x v="10"/>
    <x v="3"/>
    <x v="2"/>
    <x v="19"/>
    <s v="Verona"/>
    <x v="0"/>
    <x v="0"/>
    <x v="0"/>
    <x v="0"/>
    <n v="2"/>
    <n v="162.41"/>
    <n v="0"/>
    <n v="162.41"/>
    <n v="324.82"/>
    <n v="0.92"/>
    <n v="298.83"/>
    <s v="EUR"/>
    <x v="4856"/>
    <x v="2"/>
    <x v="5"/>
    <x v="2"/>
    <x v="2"/>
    <x v="0"/>
    <x v="18"/>
    <x v="0"/>
  </r>
  <r>
    <x v="4867"/>
    <x v="168"/>
    <x v="2"/>
    <x v="4"/>
    <x v="0"/>
    <x v="2"/>
    <x v="19"/>
    <s v="Verona"/>
    <x v="5"/>
    <x v="8"/>
    <x v="9"/>
    <x v="8"/>
    <n v="1"/>
    <n v="505.38"/>
    <n v="5"/>
    <n v="480.11"/>
    <n v="480.11"/>
    <n v="0.92"/>
    <n v="441.7"/>
    <s v="EUR"/>
    <x v="4857"/>
    <x v="4"/>
    <x v="0"/>
    <x v="0"/>
    <x v="1"/>
    <x v="0"/>
    <x v="14"/>
    <x v="0"/>
  </r>
  <r>
    <x v="4868"/>
    <x v="811"/>
    <x v="2"/>
    <x v="4"/>
    <x v="0"/>
    <x v="2"/>
    <x v="19"/>
    <s v="Verona"/>
    <x v="2"/>
    <x v="4"/>
    <x v="0"/>
    <x v="3"/>
    <n v="2"/>
    <n v="829.51"/>
    <n v="7"/>
    <n v="771.44"/>
    <n v="1542.88"/>
    <n v="0.92"/>
    <n v="1419.45"/>
    <s v="EUR"/>
    <x v="4858"/>
    <x v="4"/>
    <x v="0"/>
    <x v="3"/>
    <x v="0"/>
    <x v="0"/>
    <x v="5"/>
    <x v="0"/>
  </r>
  <r>
    <x v="4869"/>
    <x v="647"/>
    <x v="2"/>
    <x v="5"/>
    <x v="0"/>
    <x v="2"/>
    <x v="19"/>
    <s v="Verona"/>
    <x v="4"/>
    <x v="18"/>
    <x v="7"/>
    <x v="7"/>
    <n v="2"/>
    <n v="456.21"/>
    <n v="15"/>
    <n v="387.78"/>
    <n v="775.56"/>
    <n v="0.92"/>
    <n v="713.52"/>
    <s v="EUR"/>
    <x v="4859"/>
    <x v="2"/>
    <x v="6"/>
    <x v="1"/>
    <x v="4"/>
    <x v="4"/>
    <x v="3"/>
    <x v="0"/>
  </r>
  <r>
    <x v="4870"/>
    <x v="225"/>
    <x v="2"/>
    <x v="5"/>
    <x v="0"/>
    <x v="2"/>
    <x v="19"/>
    <s v="Verona"/>
    <x v="4"/>
    <x v="13"/>
    <x v="5"/>
    <x v="0"/>
    <n v="2"/>
    <n v="915.88"/>
    <n v="7"/>
    <n v="851.77"/>
    <n v="1703.54"/>
    <n v="0.92"/>
    <n v="1567.26"/>
    <s v="EUR"/>
    <x v="4860"/>
    <x v="2"/>
    <x v="6"/>
    <x v="0"/>
    <x v="0"/>
    <x v="1"/>
    <x v="20"/>
    <x v="0"/>
  </r>
  <r>
    <x v="4871"/>
    <x v="56"/>
    <x v="2"/>
    <x v="1"/>
    <x v="1"/>
    <x v="2"/>
    <x v="19"/>
    <s v="Verona"/>
    <x v="4"/>
    <x v="12"/>
    <x v="2"/>
    <x v="19"/>
    <n v="2"/>
    <n v="953.47"/>
    <n v="3"/>
    <n v="924.87"/>
    <n v="1849.74"/>
    <n v="0.92"/>
    <n v="1701.76"/>
    <s v="EUR"/>
    <x v="4861"/>
    <x v="4"/>
    <x v="5"/>
    <x v="0"/>
    <x v="3"/>
    <x v="2"/>
    <x v="12"/>
    <x v="0"/>
  </r>
  <r>
    <x v="4872"/>
    <x v="86"/>
    <x v="2"/>
    <x v="1"/>
    <x v="1"/>
    <x v="2"/>
    <x v="19"/>
    <s v="Verona"/>
    <x v="5"/>
    <x v="17"/>
    <x v="5"/>
    <x v="14"/>
    <n v="2"/>
    <n v="596.33000000000004"/>
    <n v="0"/>
    <n v="596.33000000000004"/>
    <n v="1192.6600000000001"/>
    <n v="0.92"/>
    <n v="1097.25"/>
    <s v="EUR"/>
    <x v="4862"/>
    <x v="4"/>
    <x v="3"/>
    <x v="3"/>
    <x v="1"/>
    <x v="0"/>
    <x v="3"/>
    <x v="0"/>
  </r>
  <r>
    <x v="4873"/>
    <x v="655"/>
    <x v="2"/>
    <x v="9"/>
    <x v="1"/>
    <x v="2"/>
    <x v="19"/>
    <s v="Verona"/>
    <x v="4"/>
    <x v="37"/>
    <x v="2"/>
    <x v="18"/>
    <n v="1"/>
    <n v="1035.76"/>
    <n v="0"/>
    <n v="1035.76"/>
    <n v="1035.76"/>
    <n v="0.92"/>
    <n v="952.9"/>
    <s v="EUR"/>
    <x v="4863"/>
    <x v="4"/>
    <x v="6"/>
    <x v="2"/>
    <x v="3"/>
    <x v="3"/>
    <x v="9"/>
    <x v="0"/>
  </r>
  <r>
    <x v="4874"/>
    <x v="648"/>
    <x v="2"/>
    <x v="9"/>
    <x v="1"/>
    <x v="2"/>
    <x v="19"/>
    <s v="Verona"/>
    <x v="1"/>
    <x v="19"/>
    <x v="0"/>
    <x v="4"/>
    <n v="3"/>
    <n v="81.849999999999994"/>
    <n v="0"/>
    <n v="81.849999999999994"/>
    <n v="245.55"/>
    <n v="0.92"/>
    <n v="225.91"/>
    <s v="EUR"/>
    <x v="4864"/>
    <x v="3"/>
    <x v="2"/>
    <x v="3"/>
    <x v="3"/>
    <x v="0"/>
    <x v="3"/>
    <x v="0"/>
  </r>
  <r>
    <x v="4875"/>
    <x v="712"/>
    <x v="2"/>
    <x v="8"/>
    <x v="3"/>
    <x v="2"/>
    <x v="19"/>
    <s v="Verona"/>
    <x v="4"/>
    <x v="37"/>
    <x v="2"/>
    <x v="1"/>
    <n v="6"/>
    <n v="972.46"/>
    <n v="5"/>
    <n v="923.84"/>
    <n v="5543.04"/>
    <n v="0.92"/>
    <n v="5099.6000000000004"/>
    <s v="EUR"/>
    <x v="4865"/>
    <x v="1"/>
    <x v="1"/>
    <x v="2"/>
    <x v="2"/>
    <x v="1"/>
    <x v="2"/>
    <x v="0"/>
  </r>
  <r>
    <x v="4876"/>
    <x v="866"/>
    <x v="0"/>
    <x v="6"/>
    <x v="1"/>
    <x v="3"/>
    <x v="20"/>
    <s v="Fukuoka"/>
    <x v="4"/>
    <x v="27"/>
    <x v="3"/>
    <x v="17"/>
    <n v="2"/>
    <n v="889.93"/>
    <n v="2"/>
    <n v="872.13"/>
    <n v="1744.26"/>
    <n v="149.80000000000001"/>
    <n v="261290.15"/>
    <s v="JPY"/>
    <x v="4866"/>
    <x v="4"/>
    <x v="0"/>
    <x v="0"/>
    <x v="1"/>
    <x v="1"/>
    <x v="20"/>
    <x v="0"/>
  </r>
  <r>
    <x v="4877"/>
    <x v="362"/>
    <x v="0"/>
    <x v="1"/>
    <x v="1"/>
    <x v="3"/>
    <x v="20"/>
    <s v="Fukuoka"/>
    <x v="1"/>
    <x v="5"/>
    <x v="0"/>
    <x v="6"/>
    <n v="1"/>
    <n v="106.2"/>
    <n v="15"/>
    <n v="90.27"/>
    <n v="90.27"/>
    <n v="149.80000000000001"/>
    <n v="13522.45"/>
    <s v="JPY"/>
    <x v="4867"/>
    <x v="5"/>
    <x v="2"/>
    <x v="2"/>
    <x v="4"/>
    <x v="0"/>
    <x v="17"/>
    <x v="0"/>
  </r>
  <r>
    <x v="4878"/>
    <x v="153"/>
    <x v="0"/>
    <x v="2"/>
    <x v="2"/>
    <x v="3"/>
    <x v="20"/>
    <s v="Fukuoka"/>
    <x v="3"/>
    <x v="14"/>
    <x v="8"/>
    <x v="14"/>
    <n v="2"/>
    <n v="1131.21"/>
    <n v="10"/>
    <n v="1018.09"/>
    <n v="2036.18"/>
    <n v="149.80000000000001"/>
    <n v="305019.76"/>
    <s v="JPY"/>
    <x v="4868"/>
    <x v="4"/>
    <x v="4"/>
    <x v="3"/>
    <x v="0"/>
    <x v="0"/>
    <x v="2"/>
    <x v="0"/>
  </r>
  <r>
    <x v="4879"/>
    <x v="96"/>
    <x v="0"/>
    <x v="10"/>
    <x v="3"/>
    <x v="3"/>
    <x v="20"/>
    <s v="Fukuoka"/>
    <x v="1"/>
    <x v="1"/>
    <x v="0"/>
    <x v="5"/>
    <n v="6"/>
    <n v="28.41"/>
    <n v="7"/>
    <n v="26.42"/>
    <n v="158.52000000000001"/>
    <n v="149.80000000000001"/>
    <n v="23746.3"/>
    <s v="JPY"/>
    <x v="4869"/>
    <x v="4"/>
    <x v="6"/>
    <x v="0"/>
    <x v="4"/>
    <x v="0"/>
    <x v="4"/>
    <x v="0"/>
  </r>
  <r>
    <x v="4880"/>
    <x v="334"/>
    <x v="0"/>
    <x v="11"/>
    <x v="3"/>
    <x v="3"/>
    <x v="20"/>
    <s v="Fukuoka"/>
    <x v="0"/>
    <x v="35"/>
    <x v="0"/>
    <x v="11"/>
    <n v="1"/>
    <n v="539.75"/>
    <n v="5"/>
    <n v="512.76"/>
    <n v="512.76"/>
    <n v="149.80000000000001"/>
    <n v="76811.45"/>
    <s v="JPY"/>
    <x v="4870"/>
    <x v="4"/>
    <x v="1"/>
    <x v="0"/>
    <x v="1"/>
    <x v="0"/>
    <x v="3"/>
    <x v="0"/>
  </r>
  <r>
    <x v="4881"/>
    <x v="663"/>
    <x v="0"/>
    <x v="11"/>
    <x v="3"/>
    <x v="3"/>
    <x v="20"/>
    <s v="Fukuoka"/>
    <x v="0"/>
    <x v="0"/>
    <x v="0"/>
    <x v="11"/>
    <n v="1"/>
    <n v="166.42"/>
    <n v="2"/>
    <n v="163.09"/>
    <n v="163.09"/>
    <n v="149.80000000000001"/>
    <n v="24430.880000000001"/>
    <s v="JPY"/>
    <x v="4871"/>
    <x v="4"/>
    <x v="2"/>
    <x v="1"/>
    <x v="0"/>
    <x v="0"/>
    <x v="3"/>
    <x v="1"/>
  </r>
  <r>
    <x v="4882"/>
    <x v="8"/>
    <x v="1"/>
    <x v="0"/>
    <x v="0"/>
    <x v="3"/>
    <x v="20"/>
    <s v="Fukuoka"/>
    <x v="4"/>
    <x v="26"/>
    <x v="3"/>
    <x v="18"/>
    <n v="2"/>
    <n v="710.12"/>
    <n v="3"/>
    <n v="688.82"/>
    <n v="1377.64"/>
    <n v="149.80000000000001"/>
    <n v="206370.47"/>
    <s v="JPY"/>
    <x v="4872"/>
    <x v="4"/>
    <x v="1"/>
    <x v="1"/>
    <x v="0"/>
    <x v="4"/>
    <x v="17"/>
    <x v="0"/>
  </r>
  <r>
    <x v="4883"/>
    <x v="103"/>
    <x v="1"/>
    <x v="1"/>
    <x v="1"/>
    <x v="3"/>
    <x v="20"/>
    <s v="Fukuoka"/>
    <x v="4"/>
    <x v="21"/>
    <x v="7"/>
    <x v="3"/>
    <n v="3"/>
    <n v="753.75"/>
    <n v="0"/>
    <n v="753.75"/>
    <n v="2261.25"/>
    <n v="149.80000000000001"/>
    <n v="338735.25"/>
    <s v="JPY"/>
    <x v="4873"/>
    <x v="0"/>
    <x v="1"/>
    <x v="1"/>
    <x v="2"/>
    <x v="5"/>
    <x v="3"/>
    <x v="0"/>
  </r>
  <r>
    <x v="4884"/>
    <x v="318"/>
    <x v="1"/>
    <x v="1"/>
    <x v="1"/>
    <x v="3"/>
    <x v="20"/>
    <s v="Fukuoka"/>
    <x v="1"/>
    <x v="5"/>
    <x v="0"/>
    <x v="6"/>
    <n v="1"/>
    <n v="102.64"/>
    <n v="5"/>
    <n v="97.51"/>
    <n v="97.51"/>
    <n v="149.80000000000001"/>
    <n v="14607"/>
    <s v="JPY"/>
    <x v="4874"/>
    <x v="3"/>
    <x v="6"/>
    <x v="2"/>
    <x v="4"/>
    <x v="0"/>
    <x v="3"/>
    <x v="0"/>
  </r>
  <r>
    <x v="4885"/>
    <x v="745"/>
    <x v="1"/>
    <x v="9"/>
    <x v="1"/>
    <x v="3"/>
    <x v="20"/>
    <s v="Fukuoka"/>
    <x v="5"/>
    <x v="17"/>
    <x v="9"/>
    <x v="10"/>
    <n v="1"/>
    <n v="592.1"/>
    <n v="0"/>
    <n v="592.1"/>
    <n v="592.1"/>
    <n v="149.80000000000001"/>
    <n v="88696.58"/>
    <s v="JPY"/>
    <x v="4875"/>
    <x v="2"/>
    <x v="5"/>
    <x v="0"/>
    <x v="0"/>
    <x v="0"/>
    <x v="14"/>
    <x v="0"/>
  </r>
  <r>
    <x v="4886"/>
    <x v="654"/>
    <x v="1"/>
    <x v="3"/>
    <x v="2"/>
    <x v="3"/>
    <x v="20"/>
    <s v="Fukuoka"/>
    <x v="4"/>
    <x v="11"/>
    <x v="2"/>
    <x v="18"/>
    <n v="1"/>
    <n v="1063.3800000000001"/>
    <n v="0"/>
    <n v="1063.3800000000001"/>
    <n v="1063.3800000000001"/>
    <n v="149.80000000000001"/>
    <n v="159294.32"/>
    <s v="JPY"/>
    <x v="4876"/>
    <x v="3"/>
    <x v="0"/>
    <x v="3"/>
    <x v="4"/>
    <x v="1"/>
    <x v="3"/>
    <x v="1"/>
  </r>
  <r>
    <x v="4887"/>
    <x v="1016"/>
    <x v="1"/>
    <x v="3"/>
    <x v="2"/>
    <x v="3"/>
    <x v="20"/>
    <s v="Fukuoka"/>
    <x v="5"/>
    <x v="15"/>
    <x v="4"/>
    <x v="6"/>
    <n v="5"/>
    <n v="846.93"/>
    <n v="3"/>
    <n v="821.52"/>
    <n v="4107.6000000000004"/>
    <n v="149.80000000000001"/>
    <n v="615318.48"/>
    <s v="JPY"/>
    <x v="4877"/>
    <x v="2"/>
    <x v="2"/>
    <x v="2"/>
    <x v="0"/>
    <x v="0"/>
    <x v="3"/>
    <x v="0"/>
  </r>
  <r>
    <x v="4888"/>
    <x v="803"/>
    <x v="1"/>
    <x v="3"/>
    <x v="2"/>
    <x v="3"/>
    <x v="20"/>
    <s v="Fukuoka"/>
    <x v="1"/>
    <x v="30"/>
    <x v="0"/>
    <x v="5"/>
    <n v="1"/>
    <n v="96.94"/>
    <n v="2"/>
    <n v="95"/>
    <n v="95"/>
    <n v="149.80000000000001"/>
    <n v="14231"/>
    <s v="JPY"/>
    <x v="4878"/>
    <x v="5"/>
    <x v="4"/>
    <x v="2"/>
    <x v="4"/>
    <x v="0"/>
    <x v="2"/>
    <x v="1"/>
  </r>
  <r>
    <x v="4889"/>
    <x v="22"/>
    <x v="1"/>
    <x v="8"/>
    <x v="3"/>
    <x v="3"/>
    <x v="20"/>
    <s v="Fukuoka"/>
    <x v="0"/>
    <x v="35"/>
    <x v="0"/>
    <x v="5"/>
    <n v="1"/>
    <n v="532.01"/>
    <n v="10"/>
    <n v="478.81"/>
    <n v="478.81"/>
    <n v="149.80000000000001"/>
    <n v="71725.740000000005"/>
    <s v="JPY"/>
    <x v="4879"/>
    <x v="0"/>
    <x v="2"/>
    <x v="2"/>
    <x v="0"/>
    <x v="0"/>
    <x v="5"/>
    <x v="0"/>
  </r>
  <r>
    <x v="4890"/>
    <x v="676"/>
    <x v="1"/>
    <x v="11"/>
    <x v="3"/>
    <x v="3"/>
    <x v="20"/>
    <s v="Fukuoka"/>
    <x v="1"/>
    <x v="25"/>
    <x v="0"/>
    <x v="6"/>
    <n v="2"/>
    <n v="42.12"/>
    <n v="7"/>
    <n v="39.17"/>
    <n v="78.34"/>
    <n v="149.80000000000001"/>
    <n v="11735.33"/>
    <s v="JPY"/>
    <x v="4880"/>
    <x v="0"/>
    <x v="1"/>
    <x v="0"/>
    <x v="0"/>
    <x v="0"/>
    <x v="18"/>
    <x v="0"/>
  </r>
  <r>
    <x v="4891"/>
    <x v="805"/>
    <x v="2"/>
    <x v="9"/>
    <x v="1"/>
    <x v="3"/>
    <x v="20"/>
    <s v="Fukuoka"/>
    <x v="1"/>
    <x v="19"/>
    <x v="0"/>
    <x v="1"/>
    <n v="2"/>
    <n v="73.69"/>
    <n v="5"/>
    <n v="70.010000000000005"/>
    <n v="140.02000000000001"/>
    <n v="149.80000000000001"/>
    <n v="20975"/>
    <s v="JPY"/>
    <x v="4881"/>
    <x v="3"/>
    <x v="5"/>
    <x v="3"/>
    <x v="4"/>
    <x v="0"/>
    <x v="3"/>
    <x v="0"/>
  </r>
  <r>
    <x v="4892"/>
    <x v="458"/>
    <x v="2"/>
    <x v="3"/>
    <x v="2"/>
    <x v="3"/>
    <x v="20"/>
    <s v="Fukuoka"/>
    <x v="5"/>
    <x v="9"/>
    <x v="5"/>
    <x v="14"/>
    <n v="4"/>
    <n v="463"/>
    <n v="7"/>
    <n v="430.59"/>
    <n v="1722.36"/>
    <n v="149.80000000000001"/>
    <n v="258009.53"/>
    <s v="JPY"/>
    <x v="4882"/>
    <x v="0"/>
    <x v="1"/>
    <x v="1"/>
    <x v="4"/>
    <x v="0"/>
    <x v="6"/>
    <x v="1"/>
  </r>
  <r>
    <x v="4893"/>
    <x v="965"/>
    <x v="2"/>
    <x v="11"/>
    <x v="3"/>
    <x v="3"/>
    <x v="20"/>
    <s v="Fukuoka"/>
    <x v="4"/>
    <x v="27"/>
    <x v="5"/>
    <x v="7"/>
    <n v="1"/>
    <n v="862.85"/>
    <n v="0"/>
    <n v="862.85"/>
    <n v="862.85"/>
    <n v="149.80000000000001"/>
    <n v="129254.93"/>
    <s v="JPY"/>
    <x v="4883"/>
    <x v="2"/>
    <x v="4"/>
    <x v="0"/>
    <x v="3"/>
    <x v="5"/>
    <x v="3"/>
    <x v="0"/>
  </r>
  <r>
    <x v="4894"/>
    <x v="152"/>
    <x v="0"/>
    <x v="1"/>
    <x v="1"/>
    <x v="3"/>
    <x v="20"/>
    <s v="Hiroshima"/>
    <x v="0"/>
    <x v="20"/>
    <x v="0"/>
    <x v="11"/>
    <n v="2"/>
    <n v="264.55"/>
    <n v="15"/>
    <n v="224.87"/>
    <n v="449.74"/>
    <n v="149.80000000000001"/>
    <n v="67371.05"/>
    <s v="JPY"/>
    <x v="4884"/>
    <x v="2"/>
    <x v="0"/>
    <x v="2"/>
    <x v="2"/>
    <x v="0"/>
    <x v="3"/>
    <x v="0"/>
  </r>
  <r>
    <x v="4895"/>
    <x v="837"/>
    <x v="0"/>
    <x v="1"/>
    <x v="1"/>
    <x v="3"/>
    <x v="20"/>
    <s v="Hiroshima"/>
    <x v="0"/>
    <x v="20"/>
    <x v="0"/>
    <x v="3"/>
    <n v="1"/>
    <n v="255.81"/>
    <n v="5"/>
    <n v="243.02"/>
    <n v="243.02"/>
    <n v="149.80000000000001"/>
    <n v="36404.400000000001"/>
    <s v="JPY"/>
    <x v="4885"/>
    <x v="1"/>
    <x v="2"/>
    <x v="2"/>
    <x v="2"/>
    <x v="0"/>
    <x v="3"/>
    <x v="0"/>
  </r>
  <r>
    <x v="4896"/>
    <x v="96"/>
    <x v="0"/>
    <x v="10"/>
    <x v="3"/>
    <x v="3"/>
    <x v="20"/>
    <s v="Hiroshima"/>
    <x v="4"/>
    <x v="18"/>
    <x v="5"/>
    <x v="9"/>
    <n v="3"/>
    <n v="407.14"/>
    <n v="3"/>
    <n v="394.93"/>
    <n v="1184.79"/>
    <n v="149.80000000000001"/>
    <n v="177481.54"/>
    <s v="JPY"/>
    <x v="4886"/>
    <x v="5"/>
    <x v="6"/>
    <x v="3"/>
    <x v="4"/>
    <x v="5"/>
    <x v="17"/>
    <x v="0"/>
  </r>
  <r>
    <x v="4897"/>
    <x v="480"/>
    <x v="0"/>
    <x v="8"/>
    <x v="3"/>
    <x v="3"/>
    <x v="20"/>
    <s v="Hiroshima"/>
    <x v="3"/>
    <x v="28"/>
    <x v="1"/>
    <x v="6"/>
    <n v="2"/>
    <n v="559.34"/>
    <n v="3"/>
    <n v="542.55999999999995"/>
    <n v="1085.1199999999999"/>
    <n v="149.80000000000001"/>
    <n v="162550.98000000001"/>
    <s v="JPY"/>
    <x v="4887"/>
    <x v="1"/>
    <x v="3"/>
    <x v="0"/>
    <x v="1"/>
    <x v="0"/>
    <x v="13"/>
    <x v="0"/>
  </r>
  <r>
    <x v="4898"/>
    <x v="401"/>
    <x v="1"/>
    <x v="4"/>
    <x v="0"/>
    <x v="3"/>
    <x v="20"/>
    <s v="Hiroshima"/>
    <x v="0"/>
    <x v="20"/>
    <x v="0"/>
    <x v="0"/>
    <n v="4"/>
    <n v="242.42"/>
    <n v="15"/>
    <n v="206.06"/>
    <n v="824.24"/>
    <n v="149.80000000000001"/>
    <n v="123471.15"/>
    <s v="JPY"/>
    <x v="4888"/>
    <x v="4"/>
    <x v="5"/>
    <x v="2"/>
    <x v="1"/>
    <x v="0"/>
    <x v="3"/>
    <x v="0"/>
  </r>
  <r>
    <x v="4899"/>
    <x v="1016"/>
    <x v="1"/>
    <x v="3"/>
    <x v="2"/>
    <x v="3"/>
    <x v="20"/>
    <s v="Hiroshima"/>
    <x v="4"/>
    <x v="40"/>
    <x v="7"/>
    <x v="18"/>
    <n v="1"/>
    <n v="968.26"/>
    <n v="3"/>
    <n v="939.21"/>
    <n v="939.21"/>
    <n v="149.80000000000001"/>
    <n v="140693.66"/>
    <s v="JPY"/>
    <x v="4889"/>
    <x v="4"/>
    <x v="6"/>
    <x v="0"/>
    <x v="0"/>
    <x v="6"/>
    <x v="18"/>
    <x v="0"/>
  </r>
  <r>
    <x v="4900"/>
    <x v="259"/>
    <x v="1"/>
    <x v="3"/>
    <x v="2"/>
    <x v="3"/>
    <x v="20"/>
    <s v="Hiroshima"/>
    <x v="4"/>
    <x v="22"/>
    <x v="7"/>
    <x v="7"/>
    <n v="3"/>
    <n v="642.03"/>
    <n v="5"/>
    <n v="609.92999999999995"/>
    <n v="1829.79"/>
    <n v="149.80000000000001"/>
    <n v="274102.53999999998"/>
    <s v="JPY"/>
    <x v="4890"/>
    <x v="5"/>
    <x v="6"/>
    <x v="3"/>
    <x v="4"/>
    <x v="4"/>
    <x v="3"/>
    <x v="0"/>
  </r>
  <r>
    <x v="4901"/>
    <x v="466"/>
    <x v="1"/>
    <x v="3"/>
    <x v="2"/>
    <x v="3"/>
    <x v="20"/>
    <s v="Hiroshima"/>
    <x v="3"/>
    <x v="24"/>
    <x v="1"/>
    <x v="3"/>
    <n v="2"/>
    <n v="1342.74"/>
    <n v="10"/>
    <n v="1208.47"/>
    <n v="2416.94"/>
    <n v="149.80000000000001"/>
    <n v="362057.61"/>
    <s v="JPY"/>
    <x v="4891"/>
    <x v="1"/>
    <x v="0"/>
    <x v="0"/>
    <x v="0"/>
    <x v="0"/>
    <x v="3"/>
    <x v="0"/>
  </r>
  <r>
    <x v="4902"/>
    <x v="1073"/>
    <x v="1"/>
    <x v="10"/>
    <x v="3"/>
    <x v="3"/>
    <x v="20"/>
    <s v="Hiroshima"/>
    <x v="4"/>
    <x v="37"/>
    <x v="3"/>
    <x v="17"/>
    <n v="5"/>
    <n v="1062.6500000000001"/>
    <n v="2"/>
    <n v="1041.4000000000001"/>
    <n v="5207"/>
    <n v="149.80000000000001"/>
    <n v="780008.6"/>
    <s v="JPY"/>
    <x v="4892"/>
    <x v="0"/>
    <x v="4"/>
    <x v="3"/>
    <x v="0"/>
    <x v="2"/>
    <x v="3"/>
    <x v="0"/>
  </r>
  <r>
    <x v="4903"/>
    <x v="710"/>
    <x v="2"/>
    <x v="0"/>
    <x v="0"/>
    <x v="3"/>
    <x v="20"/>
    <s v="Hiroshima"/>
    <x v="2"/>
    <x v="38"/>
    <x v="0"/>
    <x v="16"/>
    <n v="2"/>
    <n v="403.75"/>
    <n v="15"/>
    <n v="343.19"/>
    <n v="686.38"/>
    <n v="149.80000000000001"/>
    <n v="102819.72"/>
    <s v="JPY"/>
    <x v="4893"/>
    <x v="1"/>
    <x v="5"/>
    <x v="3"/>
    <x v="3"/>
    <x v="0"/>
    <x v="3"/>
    <x v="0"/>
  </r>
  <r>
    <x v="4904"/>
    <x v="405"/>
    <x v="2"/>
    <x v="0"/>
    <x v="0"/>
    <x v="3"/>
    <x v="20"/>
    <s v="Hiroshima"/>
    <x v="2"/>
    <x v="2"/>
    <x v="0"/>
    <x v="0"/>
    <n v="3"/>
    <n v="290.10000000000002"/>
    <n v="0"/>
    <n v="290.10000000000002"/>
    <n v="870.3"/>
    <n v="149.80000000000001"/>
    <n v="130370.94"/>
    <s v="JPY"/>
    <x v="4894"/>
    <x v="5"/>
    <x v="3"/>
    <x v="1"/>
    <x v="3"/>
    <x v="0"/>
    <x v="3"/>
    <x v="2"/>
  </r>
  <r>
    <x v="4905"/>
    <x v="541"/>
    <x v="2"/>
    <x v="5"/>
    <x v="0"/>
    <x v="3"/>
    <x v="20"/>
    <s v="Hiroshima"/>
    <x v="1"/>
    <x v="7"/>
    <x v="0"/>
    <x v="4"/>
    <n v="2"/>
    <n v="128.12"/>
    <n v="3"/>
    <n v="124.28"/>
    <n v="248.56"/>
    <n v="149.80000000000001"/>
    <n v="37234.29"/>
    <s v="JPY"/>
    <x v="4895"/>
    <x v="1"/>
    <x v="5"/>
    <x v="0"/>
    <x v="3"/>
    <x v="0"/>
    <x v="4"/>
    <x v="0"/>
  </r>
  <r>
    <x v="4906"/>
    <x v="523"/>
    <x v="2"/>
    <x v="9"/>
    <x v="1"/>
    <x v="3"/>
    <x v="20"/>
    <s v="Hiroshima"/>
    <x v="4"/>
    <x v="23"/>
    <x v="5"/>
    <x v="7"/>
    <n v="1"/>
    <n v="764.94"/>
    <n v="5"/>
    <n v="726.69"/>
    <n v="726.69"/>
    <n v="149.80000000000001"/>
    <n v="108858.16"/>
    <s v="JPY"/>
    <x v="4896"/>
    <x v="1"/>
    <x v="6"/>
    <x v="0"/>
    <x v="1"/>
    <x v="3"/>
    <x v="19"/>
    <x v="0"/>
  </r>
  <r>
    <x v="4907"/>
    <x v="303"/>
    <x v="2"/>
    <x v="3"/>
    <x v="2"/>
    <x v="3"/>
    <x v="20"/>
    <s v="Hiroshima"/>
    <x v="4"/>
    <x v="26"/>
    <x v="3"/>
    <x v="12"/>
    <n v="1"/>
    <n v="697.3"/>
    <n v="0"/>
    <n v="697.3"/>
    <n v="697.3"/>
    <n v="149.80000000000001"/>
    <n v="104455.54"/>
    <s v="JPY"/>
    <x v="4897"/>
    <x v="3"/>
    <x v="1"/>
    <x v="0"/>
    <x v="3"/>
    <x v="1"/>
    <x v="3"/>
    <x v="0"/>
  </r>
  <r>
    <x v="4908"/>
    <x v="975"/>
    <x v="2"/>
    <x v="8"/>
    <x v="3"/>
    <x v="3"/>
    <x v="20"/>
    <s v="Hiroshima"/>
    <x v="2"/>
    <x v="4"/>
    <x v="0"/>
    <x v="2"/>
    <n v="3"/>
    <n v="822.84"/>
    <n v="0"/>
    <n v="822.84"/>
    <n v="2468.52"/>
    <n v="149.80000000000001"/>
    <n v="369784.3"/>
    <s v="JPY"/>
    <x v="4898"/>
    <x v="4"/>
    <x v="0"/>
    <x v="1"/>
    <x v="0"/>
    <x v="0"/>
    <x v="6"/>
    <x v="0"/>
  </r>
  <r>
    <x v="4909"/>
    <x v="90"/>
    <x v="2"/>
    <x v="11"/>
    <x v="3"/>
    <x v="3"/>
    <x v="20"/>
    <s v="Hiroshima"/>
    <x v="2"/>
    <x v="4"/>
    <x v="0"/>
    <x v="2"/>
    <n v="7"/>
    <n v="778.33"/>
    <n v="5"/>
    <n v="739.41"/>
    <n v="5175.87"/>
    <n v="149.80000000000001"/>
    <n v="775345.33"/>
    <s v="JPY"/>
    <x v="4899"/>
    <x v="4"/>
    <x v="6"/>
    <x v="2"/>
    <x v="4"/>
    <x v="0"/>
    <x v="4"/>
    <x v="0"/>
  </r>
  <r>
    <x v="4910"/>
    <x v="203"/>
    <x v="0"/>
    <x v="0"/>
    <x v="0"/>
    <x v="3"/>
    <x v="20"/>
    <s v="Kawasaki"/>
    <x v="5"/>
    <x v="15"/>
    <x v="7"/>
    <x v="10"/>
    <n v="1"/>
    <n v="835.69"/>
    <n v="10"/>
    <n v="752.12"/>
    <n v="752.12"/>
    <n v="149.80000000000001"/>
    <n v="112667.58"/>
    <s v="JPY"/>
    <x v="4900"/>
    <x v="1"/>
    <x v="1"/>
    <x v="1"/>
    <x v="1"/>
    <x v="0"/>
    <x v="10"/>
    <x v="0"/>
  </r>
  <r>
    <x v="4911"/>
    <x v="872"/>
    <x v="0"/>
    <x v="3"/>
    <x v="2"/>
    <x v="3"/>
    <x v="20"/>
    <s v="Kawasaki"/>
    <x v="5"/>
    <x v="17"/>
    <x v="7"/>
    <x v="6"/>
    <n v="5"/>
    <n v="578.73"/>
    <n v="0"/>
    <n v="578.73"/>
    <n v="2893.65"/>
    <n v="149.80000000000001"/>
    <n v="433468.77"/>
    <s v="JPY"/>
    <x v="4901"/>
    <x v="4"/>
    <x v="4"/>
    <x v="3"/>
    <x v="4"/>
    <x v="0"/>
    <x v="3"/>
    <x v="0"/>
  </r>
  <r>
    <x v="4912"/>
    <x v="768"/>
    <x v="0"/>
    <x v="7"/>
    <x v="2"/>
    <x v="3"/>
    <x v="20"/>
    <s v="Kawasaki"/>
    <x v="5"/>
    <x v="15"/>
    <x v="4"/>
    <x v="6"/>
    <n v="1"/>
    <n v="750.22"/>
    <n v="0"/>
    <n v="750.22"/>
    <n v="750.22"/>
    <n v="149.80000000000001"/>
    <n v="112382.96"/>
    <s v="JPY"/>
    <x v="4902"/>
    <x v="3"/>
    <x v="0"/>
    <x v="1"/>
    <x v="3"/>
    <x v="0"/>
    <x v="13"/>
    <x v="0"/>
  </r>
  <r>
    <x v="4913"/>
    <x v="1008"/>
    <x v="1"/>
    <x v="6"/>
    <x v="1"/>
    <x v="3"/>
    <x v="20"/>
    <s v="Kawasaki"/>
    <x v="4"/>
    <x v="6"/>
    <x v="7"/>
    <x v="0"/>
    <n v="1"/>
    <n v="1224.48"/>
    <n v="3"/>
    <n v="1187.75"/>
    <n v="1187.75"/>
    <n v="149.80000000000001"/>
    <n v="177924.95"/>
    <s v="JPY"/>
    <x v="4903"/>
    <x v="1"/>
    <x v="5"/>
    <x v="1"/>
    <x v="4"/>
    <x v="6"/>
    <x v="10"/>
    <x v="0"/>
  </r>
  <r>
    <x v="4914"/>
    <x v="644"/>
    <x v="1"/>
    <x v="2"/>
    <x v="2"/>
    <x v="3"/>
    <x v="20"/>
    <s v="Kawasaki"/>
    <x v="1"/>
    <x v="30"/>
    <x v="0"/>
    <x v="4"/>
    <n v="2"/>
    <n v="93.84"/>
    <n v="3"/>
    <n v="91.02"/>
    <n v="182.04"/>
    <n v="149.80000000000001"/>
    <n v="27269.59"/>
    <s v="JPY"/>
    <x v="4904"/>
    <x v="0"/>
    <x v="3"/>
    <x v="2"/>
    <x v="1"/>
    <x v="0"/>
    <x v="8"/>
    <x v="0"/>
  </r>
  <r>
    <x v="4915"/>
    <x v="684"/>
    <x v="2"/>
    <x v="5"/>
    <x v="0"/>
    <x v="3"/>
    <x v="20"/>
    <s v="Kawasaki"/>
    <x v="4"/>
    <x v="13"/>
    <x v="5"/>
    <x v="17"/>
    <n v="6"/>
    <n v="846.21"/>
    <n v="0"/>
    <n v="846.21"/>
    <n v="5077.26"/>
    <n v="149.80000000000001"/>
    <n v="760573.55"/>
    <s v="JPY"/>
    <x v="4905"/>
    <x v="5"/>
    <x v="3"/>
    <x v="2"/>
    <x v="3"/>
    <x v="5"/>
    <x v="6"/>
    <x v="1"/>
  </r>
  <r>
    <x v="4916"/>
    <x v="375"/>
    <x v="2"/>
    <x v="1"/>
    <x v="1"/>
    <x v="3"/>
    <x v="20"/>
    <s v="Kawasaki"/>
    <x v="3"/>
    <x v="28"/>
    <x v="1"/>
    <x v="4"/>
    <n v="2"/>
    <n v="597.21"/>
    <n v="3"/>
    <n v="579.29"/>
    <n v="1158.58"/>
    <n v="149.80000000000001"/>
    <n v="173555.28"/>
    <s v="JPY"/>
    <x v="4906"/>
    <x v="2"/>
    <x v="1"/>
    <x v="0"/>
    <x v="0"/>
    <x v="0"/>
    <x v="0"/>
    <x v="0"/>
  </r>
  <r>
    <x v="4917"/>
    <x v="938"/>
    <x v="2"/>
    <x v="1"/>
    <x v="1"/>
    <x v="3"/>
    <x v="20"/>
    <s v="Kawasaki"/>
    <x v="4"/>
    <x v="26"/>
    <x v="4"/>
    <x v="0"/>
    <n v="3"/>
    <n v="740.1"/>
    <n v="7"/>
    <n v="688.29"/>
    <n v="2064.87"/>
    <n v="149.80000000000001"/>
    <n v="309317.53000000003"/>
    <s v="JPY"/>
    <x v="4907"/>
    <x v="5"/>
    <x v="6"/>
    <x v="3"/>
    <x v="4"/>
    <x v="5"/>
    <x v="7"/>
    <x v="2"/>
  </r>
  <r>
    <x v="4918"/>
    <x v="523"/>
    <x v="2"/>
    <x v="9"/>
    <x v="1"/>
    <x v="3"/>
    <x v="20"/>
    <s v="Kawasaki"/>
    <x v="4"/>
    <x v="33"/>
    <x v="5"/>
    <x v="0"/>
    <n v="2"/>
    <n v="1173.8"/>
    <n v="7"/>
    <n v="1091.6300000000001"/>
    <n v="2183.2600000000002"/>
    <n v="149.80000000000001"/>
    <n v="327052.34999999998"/>
    <s v="JPY"/>
    <x v="4908"/>
    <x v="2"/>
    <x v="6"/>
    <x v="0"/>
    <x v="4"/>
    <x v="3"/>
    <x v="12"/>
    <x v="0"/>
  </r>
  <r>
    <x v="4919"/>
    <x v="244"/>
    <x v="2"/>
    <x v="3"/>
    <x v="2"/>
    <x v="3"/>
    <x v="20"/>
    <s v="Kawasaki"/>
    <x v="1"/>
    <x v="5"/>
    <x v="0"/>
    <x v="1"/>
    <n v="1"/>
    <n v="99.23"/>
    <n v="0"/>
    <n v="99.23"/>
    <n v="99.23"/>
    <n v="149.80000000000001"/>
    <n v="14864.65"/>
    <s v="JPY"/>
    <x v="4909"/>
    <x v="1"/>
    <x v="3"/>
    <x v="1"/>
    <x v="3"/>
    <x v="0"/>
    <x v="5"/>
    <x v="1"/>
  </r>
  <r>
    <x v="4920"/>
    <x v="376"/>
    <x v="2"/>
    <x v="10"/>
    <x v="3"/>
    <x v="3"/>
    <x v="20"/>
    <s v="Kawasaki"/>
    <x v="1"/>
    <x v="7"/>
    <x v="0"/>
    <x v="6"/>
    <n v="3"/>
    <n v="123.73"/>
    <n v="0"/>
    <n v="123.73"/>
    <n v="371.19"/>
    <n v="149.80000000000001"/>
    <n v="55604.26"/>
    <s v="JPY"/>
    <x v="4910"/>
    <x v="2"/>
    <x v="4"/>
    <x v="3"/>
    <x v="0"/>
    <x v="0"/>
    <x v="2"/>
    <x v="0"/>
  </r>
  <r>
    <x v="4921"/>
    <x v="396"/>
    <x v="0"/>
    <x v="0"/>
    <x v="0"/>
    <x v="3"/>
    <x v="20"/>
    <s v="Kitakyushu"/>
    <x v="3"/>
    <x v="24"/>
    <x v="1"/>
    <x v="3"/>
    <n v="1"/>
    <n v="1354.37"/>
    <n v="0"/>
    <n v="1354.37"/>
    <n v="1354.37"/>
    <n v="149.80000000000001"/>
    <n v="202884.63"/>
    <s v="JPY"/>
    <x v="4911"/>
    <x v="5"/>
    <x v="4"/>
    <x v="2"/>
    <x v="1"/>
    <x v="0"/>
    <x v="1"/>
    <x v="0"/>
  </r>
  <r>
    <x v="4922"/>
    <x v="759"/>
    <x v="0"/>
    <x v="4"/>
    <x v="0"/>
    <x v="3"/>
    <x v="20"/>
    <s v="Kitakyushu"/>
    <x v="5"/>
    <x v="17"/>
    <x v="3"/>
    <x v="4"/>
    <n v="3"/>
    <n v="567.72"/>
    <n v="15"/>
    <n v="482.56"/>
    <n v="1447.68"/>
    <n v="149.80000000000001"/>
    <n v="216862.46"/>
    <s v="JPY"/>
    <x v="4912"/>
    <x v="2"/>
    <x v="6"/>
    <x v="0"/>
    <x v="4"/>
    <x v="0"/>
    <x v="12"/>
    <x v="0"/>
  </r>
  <r>
    <x v="4923"/>
    <x v="440"/>
    <x v="0"/>
    <x v="5"/>
    <x v="0"/>
    <x v="3"/>
    <x v="20"/>
    <s v="Kitakyushu"/>
    <x v="4"/>
    <x v="40"/>
    <x v="4"/>
    <x v="13"/>
    <n v="3"/>
    <n v="833.53"/>
    <n v="2"/>
    <n v="816.86"/>
    <n v="2450.58"/>
    <n v="149.80000000000001"/>
    <n v="367096.88"/>
    <s v="JPY"/>
    <x v="4913"/>
    <x v="0"/>
    <x v="2"/>
    <x v="3"/>
    <x v="0"/>
    <x v="6"/>
    <x v="3"/>
    <x v="2"/>
  </r>
  <r>
    <x v="4924"/>
    <x v="1049"/>
    <x v="0"/>
    <x v="6"/>
    <x v="1"/>
    <x v="3"/>
    <x v="20"/>
    <s v="Kitakyushu"/>
    <x v="4"/>
    <x v="27"/>
    <x v="2"/>
    <x v="7"/>
    <n v="1"/>
    <n v="927.49"/>
    <n v="10"/>
    <n v="834.74"/>
    <n v="834.74"/>
    <n v="149.80000000000001"/>
    <n v="125044.05"/>
    <s v="JPY"/>
    <x v="4914"/>
    <x v="4"/>
    <x v="2"/>
    <x v="1"/>
    <x v="2"/>
    <x v="1"/>
    <x v="2"/>
    <x v="0"/>
  </r>
  <r>
    <x v="4925"/>
    <x v="995"/>
    <x v="0"/>
    <x v="2"/>
    <x v="2"/>
    <x v="3"/>
    <x v="20"/>
    <s v="Kitakyushu"/>
    <x v="1"/>
    <x v="7"/>
    <x v="0"/>
    <x v="5"/>
    <n v="6"/>
    <n v="127.44"/>
    <n v="7"/>
    <n v="118.52"/>
    <n v="711.12"/>
    <n v="149.80000000000001"/>
    <n v="106525.78"/>
    <s v="JPY"/>
    <x v="4915"/>
    <x v="1"/>
    <x v="4"/>
    <x v="2"/>
    <x v="1"/>
    <x v="0"/>
    <x v="7"/>
    <x v="0"/>
  </r>
  <r>
    <x v="4926"/>
    <x v="64"/>
    <x v="0"/>
    <x v="10"/>
    <x v="3"/>
    <x v="3"/>
    <x v="20"/>
    <s v="Kitakyushu"/>
    <x v="4"/>
    <x v="21"/>
    <x v="5"/>
    <x v="18"/>
    <n v="1"/>
    <n v="792.38"/>
    <n v="3"/>
    <n v="768.61"/>
    <n v="768.61"/>
    <n v="149.80000000000001"/>
    <n v="115137.78"/>
    <s v="JPY"/>
    <x v="4916"/>
    <x v="4"/>
    <x v="1"/>
    <x v="2"/>
    <x v="0"/>
    <x v="6"/>
    <x v="16"/>
    <x v="0"/>
  </r>
  <r>
    <x v="4927"/>
    <x v="235"/>
    <x v="0"/>
    <x v="8"/>
    <x v="3"/>
    <x v="3"/>
    <x v="20"/>
    <s v="Kitakyushu"/>
    <x v="3"/>
    <x v="14"/>
    <x v="1"/>
    <x v="4"/>
    <n v="1"/>
    <n v="1171.06"/>
    <n v="0"/>
    <n v="1171.06"/>
    <n v="1171.06"/>
    <n v="149.80000000000001"/>
    <n v="175424.79"/>
    <s v="JPY"/>
    <x v="4917"/>
    <x v="2"/>
    <x v="4"/>
    <x v="3"/>
    <x v="2"/>
    <x v="0"/>
    <x v="13"/>
    <x v="0"/>
  </r>
  <r>
    <x v="4928"/>
    <x v="1010"/>
    <x v="1"/>
    <x v="0"/>
    <x v="0"/>
    <x v="3"/>
    <x v="20"/>
    <s v="Kitakyushu"/>
    <x v="4"/>
    <x v="13"/>
    <x v="5"/>
    <x v="9"/>
    <n v="1"/>
    <n v="939.64"/>
    <n v="15"/>
    <n v="798.69"/>
    <n v="798.69"/>
    <n v="149.80000000000001"/>
    <n v="119643.76"/>
    <s v="JPY"/>
    <x v="4918"/>
    <x v="5"/>
    <x v="5"/>
    <x v="3"/>
    <x v="1"/>
    <x v="3"/>
    <x v="2"/>
    <x v="0"/>
  </r>
  <r>
    <x v="4929"/>
    <x v="368"/>
    <x v="1"/>
    <x v="4"/>
    <x v="0"/>
    <x v="3"/>
    <x v="20"/>
    <s v="Kitakyushu"/>
    <x v="4"/>
    <x v="23"/>
    <x v="5"/>
    <x v="0"/>
    <n v="1"/>
    <n v="840.26"/>
    <n v="0"/>
    <n v="840.26"/>
    <n v="840.26"/>
    <n v="149.80000000000001"/>
    <n v="125870.95"/>
    <s v="JPY"/>
    <x v="4919"/>
    <x v="5"/>
    <x v="1"/>
    <x v="2"/>
    <x v="4"/>
    <x v="6"/>
    <x v="7"/>
    <x v="1"/>
  </r>
  <r>
    <x v="4930"/>
    <x v="887"/>
    <x v="1"/>
    <x v="5"/>
    <x v="0"/>
    <x v="3"/>
    <x v="20"/>
    <s v="Kitakyushu"/>
    <x v="3"/>
    <x v="28"/>
    <x v="6"/>
    <x v="14"/>
    <n v="2"/>
    <n v="604.47"/>
    <n v="0"/>
    <n v="604.47"/>
    <n v="1208.94"/>
    <n v="149.80000000000001"/>
    <n v="181099.21"/>
    <s v="JPY"/>
    <x v="4920"/>
    <x v="1"/>
    <x v="3"/>
    <x v="1"/>
    <x v="1"/>
    <x v="0"/>
    <x v="13"/>
    <x v="0"/>
  </r>
  <r>
    <x v="4931"/>
    <x v="160"/>
    <x v="1"/>
    <x v="7"/>
    <x v="2"/>
    <x v="3"/>
    <x v="20"/>
    <s v="Kitakyushu"/>
    <x v="4"/>
    <x v="37"/>
    <x v="2"/>
    <x v="17"/>
    <n v="3"/>
    <n v="1006.09"/>
    <n v="0"/>
    <n v="1006.09"/>
    <n v="3018.27"/>
    <n v="149.80000000000001"/>
    <n v="452136.85"/>
    <s v="JPY"/>
    <x v="4921"/>
    <x v="0"/>
    <x v="1"/>
    <x v="1"/>
    <x v="3"/>
    <x v="5"/>
    <x v="7"/>
    <x v="0"/>
  </r>
  <r>
    <x v="4932"/>
    <x v="645"/>
    <x v="1"/>
    <x v="8"/>
    <x v="3"/>
    <x v="3"/>
    <x v="20"/>
    <s v="Kitakyushu"/>
    <x v="5"/>
    <x v="15"/>
    <x v="7"/>
    <x v="6"/>
    <n v="1"/>
    <n v="816.18"/>
    <n v="0"/>
    <n v="816.18"/>
    <n v="816.18"/>
    <n v="149.80000000000001"/>
    <n v="122263.76"/>
    <s v="JPY"/>
    <x v="4922"/>
    <x v="0"/>
    <x v="1"/>
    <x v="2"/>
    <x v="2"/>
    <x v="0"/>
    <x v="3"/>
    <x v="0"/>
  </r>
  <r>
    <x v="4933"/>
    <x v="279"/>
    <x v="2"/>
    <x v="0"/>
    <x v="0"/>
    <x v="3"/>
    <x v="20"/>
    <s v="Kitakyushu"/>
    <x v="4"/>
    <x v="33"/>
    <x v="3"/>
    <x v="4"/>
    <n v="1"/>
    <n v="1020.77"/>
    <n v="0"/>
    <n v="1020.77"/>
    <n v="1020.77"/>
    <n v="149.80000000000001"/>
    <n v="152911.35"/>
    <s v="JPY"/>
    <x v="4923"/>
    <x v="1"/>
    <x v="2"/>
    <x v="2"/>
    <x v="4"/>
    <x v="5"/>
    <x v="17"/>
    <x v="0"/>
  </r>
  <r>
    <x v="4934"/>
    <x v="967"/>
    <x v="2"/>
    <x v="6"/>
    <x v="1"/>
    <x v="3"/>
    <x v="20"/>
    <s v="Kitakyushu"/>
    <x v="4"/>
    <x v="6"/>
    <x v="7"/>
    <x v="9"/>
    <n v="1"/>
    <n v="1178.07"/>
    <n v="7"/>
    <n v="1095.6099999999999"/>
    <n v="1095.6099999999999"/>
    <n v="149.80000000000001"/>
    <n v="164122.38"/>
    <s v="JPY"/>
    <x v="4924"/>
    <x v="5"/>
    <x v="3"/>
    <x v="3"/>
    <x v="0"/>
    <x v="3"/>
    <x v="17"/>
    <x v="0"/>
  </r>
  <r>
    <x v="4935"/>
    <x v="52"/>
    <x v="2"/>
    <x v="6"/>
    <x v="1"/>
    <x v="3"/>
    <x v="20"/>
    <s v="Kitakyushu"/>
    <x v="1"/>
    <x v="7"/>
    <x v="0"/>
    <x v="1"/>
    <n v="1"/>
    <n v="127.69"/>
    <n v="0"/>
    <n v="127.69"/>
    <n v="127.69"/>
    <n v="149.80000000000001"/>
    <n v="19127.96"/>
    <s v="JPY"/>
    <x v="4925"/>
    <x v="2"/>
    <x v="0"/>
    <x v="3"/>
    <x v="2"/>
    <x v="0"/>
    <x v="15"/>
    <x v="0"/>
  </r>
  <r>
    <x v="4936"/>
    <x v="359"/>
    <x v="2"/>
    <x v="2"/>
    <x v="2"/>
    <x v="3"/>
    <x v="20"/>
    <s v="Kitakyushu"/>
    <x v="4"/>
    <x v="21"/>
    <x v="4"/>
    <x v="7"/>
    <n v="1"/>
    <n v="827.55"/>
    <n v="2"/>
    <n v="811"/>
    <n v="811"/>
    <n v="149.80000000000001"/>
    <n v="121487.8"/>
    <s v="JPY"/>
    <x v="4926"/>
    <x v="4"/>
    <x v="3"/>
    <x v="2"/>
    <x v="3"/>
    <x v="4"/>
    <x v="8"/>
    <x v="0"/>
  </r>
  <r>
    <x v="4937"/>
    <x v="302"/>
    <x v="2"/>
    <x v="2"/>
    <x v="2"/>
    <x v="3"/>
    <x v="20"/>
    <s v="Kitakyushu"/>
    <x v="0"/>
    <x v="20"/>
    <x v="0"/>
    <x v="11"/>
    <n v="3"/>
    <n v="239.41"/>
    <n v="10"/>
    <n v="215.47"/>
    <n v="646.41"/>
    <n v="149.80000000000001"/>
    <n v="96832.22"/>
    <s v="JPY"/>
    <x v="4927"/>
    <x v="0"/>
    <x v="6"/>
    <x v="1"/>
    <x v="0"/>
    <x v="0"/>
    <x v="12"/>
    <x v="0"/>
  </r>
  <r>
    <x v="4938"/>
    <x v="622"/>
    <x v="2"/>
    <x v="10"/>
    <x v="3"/>
    <x v="3"/>
    <x v="20"/>
    <s v="Kitakyushu"/>
    <x v="4"/>
    <x v="40"/>
    <x v="2"/>
    <x v="4"/>
    <n v="4"/>
    <n v="861.55"/>
    <n v="15"/>
    <n v="732.32"/>
    <n v="2929.28"/>
    <n v="149.80000000000001"/>
    <n v="438806.14"/>
    <s v="JPY"/>
    <x v="4928"/>
    <x v="5"/>
    <x v="0"/>
    <x v="0"/>
    <x v="1"/>
    <x v="3"/>
    <x v="8"/>
    <x v="0"/>
  </r>
  <r>
    <x v="4939"/>
    <x v="1074"/>
    <x v="0"/>
    <x v="5"/>
    <x v="0"/>
    <x v="3"/>
    <x v="20"/>
    <s v="Kobe"/>
    <x v="1"/>
    <x v="7"/>
    <x v="0"/>
    <x v="6"/>
    <n v="1"/>
    <n v="120.99"/>
    <n v="7"/>
    <n v="112.52"/>
    <n v="112.52"/>
    <n v="149.80000000000001"/>
    <n v="16855.5"/>
    <s v="JPY"/>
    <x v="4929"/>
    <x v="1"/>
    <x v="1"/>
    <x v="2"/>
    <x v="2"/>
    <x v="0"/>
    <x v="0"/>
    <x v="0"/>
  </r>
  <r>
    <x v="4940"/>
    <x v="688"/>
    <x v="0"/>
    <x v="6"/>
    <x v="1"/>
    <x v="3"/>
    <x v="20"/>
    <s v="Kobe"/>
    <x v="1"/>
    <x v="30"/>
    <x v="0"/>
    <x v="5"/>
    <n v="5"/>
    <n v="96.55"/>
    <n v="0"/>
    <n v="96.55"/>
    <n v="482.75"/>
    <n v="149.80000000000001"/>
    <n v="72315.95"/>
    <s v="JPY"/>
    <x v="4930"/>
    <x v="0"/>
    <x v="3"/>
    <x v="3"/>
    <x v="1"/>
    <x v="0"/>
    <x v="10"/>
    <x v="0"/>
  </r>
  <r>
    <x v="4941"/>
    <x v="992"/>
    <x v="0"/>
    <x v="9"/>
    <x v="1"/>
    <x v="3"/>
    <x v="20"/>
    <s v="Kobe"/>
    <x v="0"/>
    <x v="31"/>
    <x v="0"/>
    <x v="11"/>
    <n v="1"/>
    <n v="127.99"/>
    <n v="15"/>
    <n v="108.79"/>
    <n v="108.79"/>
    <n v="149.80000000000001"/>
    <n v="16296.74"/>
    <s v="JPY"/>
    <x v="4931"/>
    <x v="3"/>
    <x v="1"/>
    <x v="0"/>
    <x v="0"/>
    <x v="0"/>
    <x v="3"/>
    <x v="0"/>
  </r>
  <r>
    <x v="4942"/>
    <x v="441"/>
    <x v="0"/>
    <x v="2"/>
    <x v="2"/>
    <x v="3"/>
    <x v="20"/>
    <s v="Kobe"/>
    <x v="2"/>
    <x v="29"/>
    <x v="0"/>
    <x v="7"/>
    <n v="2"/>
    <n v="252.03"/>
    <n v="10"/>
    <n v="226.83"/>
    <n v="453.66"/>
    <n v="149.80000000000001"/>
    <n v="67958.27"/>
    <s v="JPY"/>
    <x v="4932"/>
    <x v="4"/>
    <x v="2"/>
    <x v="1"/>
    <x v="2"/>
    <x v="0"/>
    <x v="5"/>
    <x v="0"/>
  </r>
  <r>
    <x v="4943"/>
    <x v="673"/>
    <x v="0"/>
    <x v="10"/>
    <x v="3"/>
    <x v="3"/>
    <x v="20"/>
    <s v="Kobe"/>
    <x v="3"/>
    <x v="42"/>
    <x v="8"/>
    <x v="14"/>
    <n v="2"/>
    <n v="1205.81"/>
    <n v="0"/>
    <n v="1205.81"/>
    <n v="2411.62"/>
    <n v="149.80000000000001"/>
    <n v="361260.68"/>
    <s v="JPY"/>
    <x v="4933"/>
    <x v="1"/>
    <x v="0"/>
    <x v="3"/>
    <x v="4"/>
    <x v="0"/>
    <x v="17"/>
    <x v="0"/>
  </r>
  <r>
    <x v="4944"/>
    <x v="923"/>
    <x v="0"/>
    <x v="8"/>
    <x v="3"/>
    <x v="3"/>
    <x v="20"/>
    <s v="Kobe"/>
    <x v="4"/>
    <x v="33"/>
    <x v="5"/>
    <x v="7"/>
    <n v="3"/>
    <n v="1145.6500000000001"/>
    <n v="7"/>
    <n v="1065.45"/>
    <n v="3196.35"/>
    <n v="149.80000000000001"/>
    <n v="478813.23"/>
    <s v="JPY"/>
    <x v="4934"/>
    <x v="0"/>
    <x v="3"/>
    <x v="1"/>
    <x v="3"/>
    <x v="5"/>
    <x v="11"/>
    <x v="0"/>
  </r>
  <r>
    <x v="4945"/>
    <x v="642"/>
    <x v="0"/>
    <x v="11"/>
    <x v="3"/>
    <x v="3"/>
    <x v="20"/>
    <s v="Kobe"/>
    <x v="3"/>
    <x v="14"/>
    <x v="8"/>
    <x v="0"/>
    <n v="3"/>
    <n v="1087.4100000000001"/>
    <n v="3"/>
    <n v="1054.79"/>
    <n v="3164.37"/>
    <n v="149.80000000000001"/>
    <n v="474022.63"/>
    <s v="JPY"/>
    <x v="4935"/>
    <x v="4"/>
    <x v="0"/>
    <x v="3"/>
    <x v="0"/>
    <x v="0"/>
    <x v="7"/>
    <x v="0"/>
  </r>
  <r>
    <x v="4946"/>
    <x v="212"/>
    <x v="1"/>
    <x v="4"/>
    <x v="0"/>
    <x v="3"/>
    <x v="20"/>
    <s v="Kobe"/>
    <x v="5"/>
    <x v="9"/>
    <x v="4"/>
    <x v="8"/>
    <n v="3"/>
    <n v="479.48"/>
    <n v="0"/>
    <n v="479.48"/>
    <n v="1438.44"/>
    <n v="149.80000000000001"/>
    <n v="215478.31"/>
    <s v="JPY"/>
    <x v="4936"/>
    <x v="2"/>
    <x v="3"/>
    <x v="0"/>
    <x v="1"/>
    <x v="0"/>
    <x v="13"/>
    <x v="0"/>
  </r>
  <r>
    <x v="4947"/>
    <x v="567"/>
    <x v="1"/>
    <x v="6"/>
    <x v="1"/>
    <x v="3"/>
    <x v="20"/>
    <s v="Kobe"/>
    <x v="3"/>
    <x v="34"/>
    <x v="1"/>
    <x v="14"/>
    <n v="2"/>
    <n v="2538.17"/>
    <n v="0"/>
    <n v="2538.17"/>
    <n v="5076.34"/>
    <n v="149.80000000000001"/>
    <n v="760435.73"/>
    <s v="JPY"/>
    <x v="4937"/>
    <x v="5"/>
    <x v="2"/>
    <x v="1"/>
    <x v="0"/>
    <x v="0"/>
    <x v="9"/>
    <x v="0"/>
  </r>
  <r>
    <x v="4948"/>
    <x v="974"/>
    <x v="1"/>
    <x v="1"/>
    <x v="1"/>
    <x v="3"/>
    <x v="20"/>
    <s v="Kobe"/>
    <x v="4"/>
    <x v="18"/>
    <x v="7"/>
    <x v="7"/>
    <n v="1"/>
    <n v="407.33"/>
    <n v="5"/>
    <n v="386.96"/>
    <n v="386.96"/>
    <n v="149.80000000000001"/>
    <n v="57966.61"/>
    <s v="JPY"/>
    <x v="4938"/>
    <x v="0"/>
    <x v="1"/>
    <x v="1"/>
    <x v="2"/>
    <x v="2"/>
    <x v="2"/>
    <x v="0"/>
  </r>
  <r>
    <x v="4949"/>
    <x v="730"/>
    <x v="1"/>
    <x v="1"/>
    <x v="1"/>
    <x v="3"/>
    <x v="20"/>
    <s v="Kobe"/>
    <x v="4"/>
    <x v="13"/>
    <x v="2"/>
    <x v="17"/>
    <n v="1"/>
    <n v="866.33"/>
    <n v="0"/>
    <n v="866.33"/>
    <n v="866.33"/>
    <n v="149.80000000000001"/>
    <n v="129776.23"/>
    <s v="JPY"/>
    <x v="4939"/>
    <x v="4"/>
    <x v="4"/>
    <x v="2"/>
    <x v="1"/>
    <x v="1"/>
    <x v="11"/>
    <x v="0"/>
  </r>
  <r>
    <x v="4950"/>
    <x v="1041"/>
    <x v="1"/>
    <x v="2"/>
    <x v="2"/>
    <x v="3"/>
    <x v="20"/>
    <s v="Kobe"/>
    <x v="1"/>
    <x v="16"/>
    <x v="0"/>
    <x v="6"/>
    <n v="2"/>
    <n v="133.81"/>
    <n v="0"/>
    <n v="133.81"/>
    <n v="267.62"/>
    <n v="149.80000000000001"/>
    <n v="40089.480000000003"/>
    <s v="JPY"/>
    <x v="4940"/>
    <x v="4"/>
    <x v="4"/>
    <x v="0"/>
    <x v="4"/>
    <x v="0"/>
    <x v="9"/>
    <x v="0"/>
  </r>
  <r>
    <x v="4951"/>
    <x v="889"/>
    <x v="1"/>
    <x v="2"/>
    <x v="2"/>
    <x v="3"/>
    <x v="20"/>
    <s v="Kobe"/>
    <x v="0"/>
    <x v="31"/>
    <x v="0"/>
    <x v="5"/>
    <n v="1"/>
    <n v="137.06"/>
    <n v="0"/>
    <n v="137.06"/>
    <n v="137.06"/>
    <n v="149.80000000000001"/>
    <n v="20531.59"/>
    <s v="JPY"/>
    <x v="4941"/>
    <x v="2"/>
    <x v="3"/>
    <x v="0"/>
    <x v="0"/>
    <x v="0"/>
    <x v="7"/>
    <x v="0"/>
  </r>
  <r>
    <x v="4952"/>
    <x v="295"/>
    <x v="1"/>
    <x v="7"/>
    <x v="2"/>
    <x v="3"/>
    <x v="20"/>
    <s v="Kobe"/>
    <x v="1"/>
    <x v="25"/>
    <x v="0"/>
    <x v="4"/>
    <n v="1"/>
    <n v="39.200000000000003"/>
    <n v="3"/>
    <n v="38.020000000000003"/>
    <n v="38.020000000000003"/>
    <n v="149.80000000000001"/>
    <n v="5695.4"/>
    <s v="JPY"/>
    <x v="4942"/>
    <x v="5"/>
    <x v="3"/>
    <x v="3"/>
    <x v="0"/>
    <x v="0"/>
    <x v="7"/>
    <x v="1"/>
  </r>
  <r>
    <x v="4953"/>
    <x v="190"/>
    <x v="1"/>
    <x v="7"/>
    <x v="2"/>
    <x v="3"/>
    <x v="20"/>
    <s v="Kobe"/>
    <x v="3"/>
    <x v="24"/>
    <x v="6"/>
    <x v="6"/>
    <n v="3"/>
    <n v="1272.05"/>
    <n v="5"/>
    <n v="1208.45"/>
    <n v="3625.35"/>
    <n v="149.80000000000001"/>
    <n v="543077.43000000005"/>
    <s v="JPY"/>
    <x v="4943"/>
    <x v="3"/>
    <x v="5"/>
    <x v="3"/>
    <x v="1"/>
    <x v="0"/>
    <x v="19"/>
    <x v="0"/>
  </r>
  <r>
    <x v="4954"/>
    <x v="320"/>
    <x v="1"/>
    <x v="10"/>
    <x v="3"/>
    <x v="3"/>
    <x v="20"/>
    <s v="Kobe"/>
    <x v="1"/>
    <x v="32"/>
    <x v="0"/>
    <x v="6"/>
    <n v="3"/>
    <n v="134.41999999999999"/>
    <n v="0"/>
    <n v="134.41999999999999"/>
    <n v="403.26"/>
    <n v="149.80000000000001"/>
    <n v="60408.35"/>
    <s v="JPY"/>
    <x v="4944"/>
    <x v="1"/>
    <x v="0"/>
    <x v="0"/>
    <x v="3"/>
    <x v="0"/>
    <x v="18"/>
    <x v="0"/>
  </r>
  <r>
    <x v="4955"/>
    <x v="475"/>
    <x v="1"/>
    <x v="10"/>
    <x v="3"/>
    <x v="3"/>
    <x v="20"/>
    <s v="Kobe"/>
    <x v="5"/>
    <x v="8"/>
    <x v="9"/>
    <x v="0"/>
    <n v="8"/>
    <n v="535.04"/>
    <n v="5"/>
    <n v="508.29"/>
    <n v="4066.32"/>
    <n v="149.80000000000001"/>
    <n v="609134.74"/>
    <s v="JPY"/>
    <x v="4945"/>
    <x v="2"/>
    <x v="3"/>
    <x v="2"/>
    <x v="0"/>
    <x v="0"/>
    <x v="3"/>
    <x v="1"/>
  </r>
  <r>
    <x v="4956"/>
    <x v="645"/>
    <x v="1"/>
    <x v="8"/>
    <x v="3"/>
    <x v="3"/>
    <x v="20"/>
    <s v="Kobe"/>
    <x v="0"/>
    <x v="20"/>
    <x v="0"/>
    <x v="0"/>
    <n v="2"/>
    <n v="248.2"/>
    <n v="2"/>
    <n v="243.24"/>
    <n v="486.48"/>
    <n v="149.80000000000001"/>
    <n v="72874.7"/>
    <s v="JPY"/>
    <x v="4946"/>
    <x v="2"/>
    <x v="2"/>
    <x v="2"/>
    <x v="2"/>
    <x v="0"/>
    <x v="11"/>
    <x v="0"/>
  </r>
  <r>
    <x v="4957"/>
    <x v="136"/>
    <x v="1"/>
    <x v="8"/>
    <x v="3"/>
    <x v="3"/>
    <x v="20"/>
    <s v="Kobe"/>
    <x v="1"/>
    <x v="32"/>
    <x v="0"/>
    <x v="5"/>
    <n v="1"/>
    <n v="120.92"/>
    <n v="7"/>
    <n v="112.46"/>
    <n v="112.46"/>
    <n v="149.80000000000001"/>
    <n v="16846.509999999998"/>
    <s v="JPY"/>
    <x v="4947"/>
    <x v="0"/>
    <x v="4"/>
    <x v="3"/>
    <x v="0"/>
    <x v="0"/>
    <x v="12"/>
    <x v="0"/>
  </r>
  <r>
    <x v="4958"/>
    <x v="1047"/>
    <x v="2"/>
    <x v="6"/>
    <x v="1"/>
    <x v="3"/>
    <x v="20"/>
    <s v="Kobe"/>
    <x v="4"/>
    <x v="37"/>
    <x v="2"/>
    <x v="7"/>
    <n v="1"/>
    <n v="1017.84"/>
    <n v="10"/>
    <n v="916.06"/>
    <n v="916.06"/>
    <n v="149.80000000000001"/>
    <n v="137225.79"/>
    <s v="JPY"/>
    <x v="4948"/>
    <x v="5"/>
    <x v="2"/>
    <x v="2"/>
    <x v="4"/>
    <x v="2"/>
    <x v="12"/>
    <x v="0"/>
  </r>
  <r>
    <x v="4959"/>
    <x v="420"/>
    <x v="2"/>
    <x v="2"/>
    <x v="2"/>
    <x v="3"/>
    <x v="20"/>
    <s v="Kobe"/>
    <x v="3"/>
    <x v="39"/>
    <x v="10"/>
    <x v="0"/>
    <n v="1"/>
    <n v="7356.94"/>
    <n v="0"/>
    <n v="7356.94"/>
    <n v="7356.94"/>
    <n v="149.80000000000001"/>
    <n v="1102069.6100000001"/>
    <s v="JPY"/>
    <x v="4949"/>
    <x v="4"/>
    <x v="0"/>
    <x v="0"/>
    <x v="1"/>
    <x v="0"/>
    <x v="4"/>
    <x v="0"/>
  </r>
  <r>
    <x v="4960"/>
    <x v="144"/>
    <x v="2"/>
    <x v="3"/>
    <x v="2"/>
    <x v="3"/>
    <x v="20"/>
    <s v="Kobe"/>
    <x v="5"/>
    <x v="10"/>
    <x v="3"/>
    <x v="14"/>
    <n v="1"/>
    <n v="1180.97"/>
    <n v="10"/>
    <n v="1062.8699999999999"/>
    <n v="1062.8699999999999"/>
    <n v="149.80000000000001"/>
    <n v="159217.93"/>
    <s v="JPY"/>
    <x v="4950"/>
    <x v="3"/>
    <x v="1"/>
    <x v="1"/>
    <x v="4"/>
    <x v="0"/>
    <x v="5"/>
    <x v="0"/>
  </r>
  <r>
    <x v="4961"/>
    <x v="898"/>
    <x v="2"/>
    <x v="10"/>
    <x v="3"/>
    <x v="3"/>
    <x v="20"/>
    <s v="Kobe"/>
    <x v="4"/>
    <x v="21"/>
    <x v="3"/>
    <x v="15"/>
    <n v="1"/>
    <n v="776.9"/>
    <n v="0"/>
    <n v="776.9"/>
    <n v="776.9"/>
    <n v="149.80000000000001"/>
    <n v="116379.62"/>
    <s v="JPY"/>
    <x v="4951"/>
    <x v="1"/>
    <x v="0"/>
    <x v="3"/>
    <x v="3"/>
    <x v="3"/>
    <x v="10"/>
    <x v="0"/>
  </r>
  <r>
    <x v="4962"/>
    <x v="460"/>
    <x v="2"/>
    <x v="10"/>
    <x v="3"/>
    <x v="3"/>
    <x v="20"/>
    <s v="Kobe"/>
    <x v="1"/>
    <x v="41"/>
    <x v="0"/>
    <x v="4"/>
    <n v="2"/>
    <n v="288.12"/>
    <n v="0"/>
    <n v="288.12"/>
    <n v="576.24"/>
    <n v="149.80000000000001"/>
    <n v="86320.75"/>
    <s v="JPY"/>
    <x v="4952"/>
    <x v="3"/>
    <x v="1"/>
    <x v="1"/>
    <x v="2"/>
    <x v="0"/>
    <x v="20"/>
    <x v="0"/>
  </r>
  <r>
    <x v="4963"/>
    <x v="120"/>
    <x v="0"/>
    <x v="4"/>
    <x v="0"/>
    <x v="3"/>
    <x v="20"/>
    <s v="Kyoto"/>
    <x v="5"/>
    <x v="8"/>
    <x v="3"/>
    <x v="8"/>
    <n v="3"/>
    <n v="486.67"/>
    <n v="10"/>
    <n v="438"/>
    <n v="1314"/>
    <n v="149.80000000000001"/>
    <n v="196837.2"/>
    <s v="JPY"/>
    <x v="4953"/>
    <x v="1"/>
    <x v="1"/>
    <x v="2"/>
    <x v="3"/>
    <x v="0"/>
    <x v="13"/>
    <x v="0"/>
  </r>
  <r>
    <x v="4964"/>
    <x v="1002"/>
    <x v="0"/>
    <x v="6"/>
    <x v="1"/>
    <x v="3"/>
    <x v="20"/>
    <s v="Kyoto"/>
    <x v="1"/>
    <x v="5"/>
    <x v="0"/>
    <x v="5"/>
    <n v="3"/>
    <n v="95.92"/>
    <n v="0"/>
    <n v="95.92"/>
    <n v="287.76"/>
    <n v="149.80000000000001"/>
    <n v="43106.45"/>
    <s v="JPY"/>
    <x v="4954"/>
    <x v="1"/>
    <x v="3"/>
    <x v="0"/>
    <x v="1"/>
    <x v="0"/>
    <x v="3"/>
    <x v="0"/>
  </r>
  <r>
    <x v="4965"/>
    <x v="960"/>
    <x v="0"/>
    <x v="1"/>
    <x v="1"/>
    <x v="3"/>
    <x v="20"/>
    <s v="Kyoto"/>
    <x v="4"/>
    <x v="33"/>
    <x v="7"/>
    <x v="19"/>
    <n v="3"/>
    <n v="1121.74"/>
    <n v="0"/>
    <n v="1121.74"/>
    <n v="3365.22"/>
    <n v="149.80000000000001"/>
    <n v="504109.96"/>
    <s v="JPY"/>
    <x v="4955"/>
    <x v="4"/>
    <x v="4"/>
    <x v="1"/>
    <x v="4"/>
    <x v="5"/>
    <x v="20"/>
    <x v="0"/>
  </r>
  <r>
    <x v="4966"/>
    <x v="65"/>
    <x v="0"/>
    <x v="10"/>
    <x v="3"/>
    <x v="3"/>
    <x v="20"/>
    <s v="Kyoto"/>
    <x v="0"/>
    <x v="0"/>
    <x v="0"/>
    <x v="5"/>
    <n v="2"/>
    <n v="161.9"/>
    <n v="2"/>
    <n v="158.66"/>
    <n v="317.32"/>
    <n v="149.80000000000001"/>
    <n v="47534.54"/>
    <s v="JPY"/>
    <x v="4956"/>
    <x v="1"/>
    <x v="6"/>
    <x v="2"/>
    <x v="0"/>
    <x v="0"/>
    <x v="19"/>
    <x v="0"/>
  </r>
  <r>
    <x v="4967"/>
    <x v="915"/>
    <x v="0"/>
    <x v="10"/>
    <x v="3"/>
    <x v="3"/>
    <x v="20"/>
    <s v="Kyoto"/>
    <x v="3"/>
    <x v="14"/>
    <x v="10"/>
    <x v="3"/>
    <n v="1"/>
    <n v="1130.1300000000001"/>
    <n v="0"/>
    <n v="1130.1300000000001"/>
    <n v="1130.1300000000001"/>
    <n v="149.80000000000001"/>
    <n v="169293.47"/>
    <s v="JPY"/>
    <x v="4957"/>
    <x v="5"/>
    <x v="2"/>
    <x v="0"/>
    <x v="4"/>
    <x v="0"/>
    <x v="0"/>
    <x v="0"/>
  </r>
  <r>
    <x v="4968"/>
    <x v="97"/>
    <x v="0"/>
    <x v="10"/>
    <x v="3"/>
    <x v="3"/>
    <x v="20"/>
    <s v="Kyoto"/>
    <x v="4"/>
    <x v="26"/>
    <x v="4"/>
    <x v="17"/>
    <n v="1"/>
    <n v="737.54"/>
    <n v="5"/>
    <n v="700.66"/>
    <n v="700.66"/>
    <n v="149.80000000000001"/>
    <n v="104958.87"/>
    <s v="JPY"/>
    <x v="4958"/>
    <x v="4"/>
    <x v="4"/>
    <x v="3"/>
    <x v="3"/>
    <x v="4"/>
    <x v="14"/>
    <x v="0"/>
  </r>
  <r>
    <x v="4969"/>
    <x v="1060"/>
    <x v="0"/>
    <x v="11"/>
    <x v="3"/>
    <x v="3"/>
    <x v="20"/>
    <s v="Kyoto"/>
    <x v="3"/>
    <x v="14"/>
    <x v="10"/>
    <x v="3"/>
    <n v="3"/>
    <n v="1184.8900000000001"/>
    <n v="0"/>
    <n v="1184.8900000000001"/>
    <n v="3554.67"/>
    <n v="149.80000000000001"/>
    <n v="532489.56999999995"/>
    <s v="JPY"/>
    <x v="4959"/>
    <x v="4"/>
    <x v="4"/>
    <x v="1"/>
    <x v="0"/>
    <x v="0"/>
    <x v="18"/>
    <x v="0"/>
  </r>
  <r>
    <x v="4970"/>
    <x v="446"/>
    <x v="1"/>
    <x v="4"/>
    <x v="0"/>
    <x v="3"/>
    <x v="20"/>
    <s v="Kyoto"/>
    <x v="0"/>
    <x v="35"/>
    <x v="0"/>
    <x v="5"/>
    <n v="7"/>
    <n v="509.79"/>
    <n v="0"/>
    <n v="509.79"/>
    <n v="3568.53"/>
    <n v="149.80000000000001"/>
    <n v="534565.79"/>
    <s v="JPY"/>
    <x v="4960"/>
    <x v="0"/>
    <x v="3"/>
    <x v="0"/>
    <x v="4"/>
    <x v="0"/>
    <x v="1"/>
    <x v="2"/>
  </r>
  <r>
    <x v="4971"/>
    <x v="940"/>
    <x v="1"/>
    <x v="5"/>
    <x v="0"/>
    <x v="3"/>
    <x v="20"/>
    <s v="Kyoto"/>
    <x v="4"/>
    <x v="22"/>
    <x v="7"/>
    <x v="1"/>
    <n v="2"/>
    <n v="565.76"/>
    <n v="15"/>
    <n v="480.9"/>
    <n v="961.8"/>
    <n v="149.80000000000001"/>
    <n v="144077.64000000001"/>
    <s v="JPY"/>
    <x v="4961"/>
    <x v="0"/>
    <x v="3"/>
    <x v="2"/>
    <x v="4"/>
    <x v="5"/>
    <x v="3"/>
    <x v="0"/>
  </r>
  <r>
    <x v="4972"/>
    <x v="890"/>
    <x v="1"/>
    <x v="7"/>
    <x v="2"/>
    <x v="3"/>
    <x v="20"/>
    <s v="Kyoto"/>
    <x v="3"/>
    <x v="39"/>
    <x v="6"/>
    <x v="6"/>
    <n v="2"/>
    <n v="6787.2"/>
    <n v="0"/>
    <n v="6787.2"/>
    <n v="13574.4"/>
    <n v="149.80000000000001"/>
    <n v="2033445.12"/>
    <s v="JPY"/>
    <x v="4962"/>
    <x v="2"/>
    <x v="0"/>
    <x v="1"/>
    <x v="3"/>
    <x v="0"/>
    <x v="3"/>
    <x v="0"/>
  </r>
  <r>
    <x v="4973"/>
    <x v="1020"/>
    <x v="1"/>
    <x v="8"/>
    <x v="3"/>
    <x v="3"/>
    <x v="20"/>
    <s v="Kyoto"/>
    <x v="3"/>
    <x v="24"/>
    <x v="1"/>
    <x v="4"/>
    <n v="1"/>
    <n v="1292.6099999999999"/>
    <n v="10"/>
    <n v="1163.3499999999999"/>
    <n v="1163.3499999999999"/>
    <n v="149.80000000000001"/>
    <n v="174269.83"/>
    <s v="JPY"/>
    <x v="4963"/>
    <x v="5"/>
    <x v="5"/>
    <x v="2"/>
    <x v="4"/>
    <x v="0"/>
    <x v="20"/>
    <x v="0"/>
  </r>
  <r>
    <x v="4974"/>
    <x v="494"/>
    <x v="2"/>
    <x v="0"/>
    <x v="0"/>
    <x v="3"/>
    <x v="20"/>
    <s v="Kyoto"/>
    <x v="5"/>
    <x v="8"/>
    <x v="3"/>
    <x v="6"/>
    <n v="3"/>
    <n v="469.32"/>
    <n v="0"/>
    <n v="469.32"/>
    <n v="1407.96"/>
    <n v="149.80000000000001"/>
    <n v="210912.41"/>
    <s v="JPY"/>
    <x v="4964"/>
    <x v="3"/>
    <x v="4"/>
    <x v="0"/>
    <x v="4"/>
    <x v="0"/>
    <x v="3"/>
    <x v="0"/>
  </r>
  <r>
    <x v="4975"/>
    <x v="938"/>
    <x v="2"/>
    <x v="1"/>
    <x v="1"/>
    <x v="3"/>
    <x v="20"/>
    <s v="Kyoto"/>
    <x v="1"/>
    <x v="41"/>
    <x v="0"/>
    <x v="4"/>
    <n v="1"/>
    <n v="306.45"/>
    <n v="0"/>
    <n v="306.45"/>
    <n v="306.45"/>
    <n v="149.80000000000001"/>
    <n v="45906.21"/>
    <s v="JPY"/>
    <x v="4965"/>
    <x v="1"/>
    <x v="2"/>
    <x v="3"/>
    <x v="2"/>
    <x v="0"/>
    <x v="5"/>
    <x v="0"/>
  </r>
  <r>
    <x v="4976"/>
    <x v="770"/>
    <x v="2"/>
    <x v="3"/>
    <x v="2"/>
    <x v="3"/>
    <x v="20"/>
    <s v="Kyoto"/>
    <x v="3"/>
    <x v="14"/>
    <x v="10"/>
    <x v="4"/>
    <n v="2"/>
    <n v="1099.95"/>
    <n v="3"/>
    <n v="1066.95"/>
    <n v="2133.9"/>
    <n v="149.80000000000001"/>
    <n v="319658.21999999997"/>
    <s v="JPY"/>
    <x v="4966"/>
    <x v="2"/>
    <x v="0"/>
    <x v="1"/>
    <x v="3"/>
    <x v="0"/>
    <x v="3"/>
    <x v="2"/>
  </r>
  <r>
    <x v="4977"/>
    <x v="885"/>
    <x v="2"/>
    <x v="10"/>
    <x v="3"/>
    <x v="3"/>
    <x v="20"/>
    <s v="Kyoto"/>
    <x v="3"/>
    <x v="28"/>
    <x v="1"/>
    <x v="6"/>
    <n v="5"/>
    <n v="556.27"/>
    <n v="10"/>
    <n v="500.64"/>
    <n v="2503.1999999999998"/>
    <n v="149.80000000000001"/>
    <n v="374979.36"/>
    <s v="JPY"/>
    <x v="4967"/>
    <x v="1"/>
    <x v="1"/>
    <x v="1"/>
    <x v="3"/>
    <x v="0"/>
    <x v="13"/>
    <x v="0"/>
  </r>
  <r>
    <x v="4978"/>
    <x v="562"/>
    <x v="0"/>
    <x v="0"/>
    <x v="0"/>
    <x v="3"/>
    <x v="20"/>
    <s v="Nagoya"/>
    <x v="4"/>
    <x v="11"/>
    <x v="3"/>
    <x v="3"/>
    <n v="1"/>
    <n v="951.93"/>
    <n v="0"/>
    <n v="951.93"/>
    <n v="951.93"/>
    <n v="149.80000000000001"/>
    <n v="142599.10999999999"/>
    <s v="JPY"/>
    <x v="4968"/>
    <x v="5"/>
    <x v="0"/>
    <x v="1"/>
    <x v="1"/>
    <x v="1"/>
    <x v="3"/>
    <x v="0"/>
  </r>
  <r>
    <x v="4979"/>
    <x v="611"/>
    <x v="0"/>
    <x v="4"/>
    <x v="0"/>
    <x v="3"/>
    <x v="20"/>
    <s v="Nagoya"/>
    <x v="4"/>
    <x v="26"/>
    <x v="5"/>
    <x v="0"/>
    <n v="3"/>
    <n v="644.49"/>
    <n v="2"/>
    <n v="631.6"/>
    <n v="1894.8"/>
    <n v="149.80000000000001"/>
    <n v="283841.03999999998"/>
    <s v="JPY"/>
    <x v="4969"/>
    <x v="1"/>
    <x v="2"/>
    <x v="1"/>
    <x v="3"/>
    <x v="6"/>
    <x v="19"/>
    <x v="0"/>
  </r>
  <r>
    <x v="4980"/>
    <x v="844"/>
    <x v="0"/>
    <x v="10"/>
    <x v="3"/>
    <x v="3"/>
    <x v="20"/>
    <s v="Nagoya"/>
    <x v="1"/>
    <x v="5"/>
    <x v="0"/>
    <x v="6"/>
    <n v="1"/>
    <n v="95.36"/>
    <n v="3"/>
    <n v="92.5"/>
    <n v="92.5"/>
    <n v="149.80000000000001"/>
    <n v="13856.5"/>
    <s v="JPY"/>
    <x v="4970"/>
    <x v="3"/>
    <x v="0"/>
    <x v="2"/>
    <x v="4"/>
    <x v="0"/>
    <x v="10"/>
    <x v="0"/>
  </r>
  <r>
    <x v="4981"/>
    <x v="332"/>
    <x v="0"/>
    <x v="10"/>
    <x v="3"/>
    <x v="3"/>
    <x v="20"/>
    <s v="Nagoya"/>
    <x v="3"/>
    <x v="14"/>
    <x v="10"/>
    <x v="4"/>
    <n v="1"/>
    <n v="1146.29"/>
    <n v="7"/>
    <n v="1066.05"/>
    <n v="1066.05"/>
    <n v="149.80000000000001"/>
    <n v="159694.29"/>
    <s v="JPY"/>
    <x v="4971"/>
    <x v="1"/>
    <x v="4"/>
    <x v="0"/>
    <x v="3"/>
    <x v="0"/>
    <x v="4"/>
    <x v="0"/>
  </r>
  <r>
    <x v="4982"/>
    <x v="1004"/>
    <x v="1"/>
    <x v="0"/>
    <x v="0"/>
    <x v="3"/>
    <x v="20"/>
    <s v="Nagoya"/>
    <x v="4"/>
    <x v="6"/>
    <x v="2"/>
    <x v="12"/>
    <n v="6"/>
    <n v="1156.3599999999999"/>
    <n v="15"/>
    <n v="982.91"/>
    <n v="5897.46"/>
    <n v="149.80000000000001"/>
    <n v="883439.51"/>
    <s v="JPY"/>
    <x v="4972"/>
    <x v="3"/>
    <x v="3"/>
    <x v="3"/>
    <x v="4"/>
    <x v="6"/>
    <x v="3"/>
    <x v="0"/>
  </r>
  <r>
    <x v="4983"/>
    <x v="549"/>
    <x v="1"/>
    <x v="0"/>
    <x v="0"/>
    <x v="3"/>
    <x v="20"/>
    <s v="Nagoya"/>
    <x v="1"/>
    <x v="41"/>
    <x v="0"/>
    <x v="6"/>
    <n v="2"/>
    <n v="288.35000000000002"/>
    <n v="0"/>
    <n v="288.35000000000002"/>
    <n v="576.70000000000005"/>
    <n v="149.80000000000001"/>
    <n v="86389.66"/>
    <s v="JPY"/>
    <x v="4973"/>
    <x v="2"/>
    <x v="3"/>
    <x v="2"/>
    <x v="0"/>
    <x v="0"/>
    <x v="16"/>
    <x v="0"/>
  </r>
  <r>
    <x v="4984"/>
    <x v="566"/>
    <x v="1"/>
    <x v="5"/>
    <x v="0"/>
    <x v="3"/>
    <x v="20"/>
    <s v="Nagoya"/>
    <x v="1"/>
    <x v="16"/>
    <x v="0"/>
    <x v="5"/>
    <n v="1"/>
    <n v="133.16"/>
    <n v="0"/>
    <n v="133.16"/>
    <n v="133.16"/>
    <n v="149.80000000000001"/>
    <n v="19947.37"/>
    <s v="JPY"/>
    <x v="4974"/>
    <x v="5"/>
    <x v="3"/>
    <x v="3"/>
    <x v="4"/>
    <x v="0"/>
    <x v="1"/>
    <x v="0"/>
  </r>
  <r>
    <x v="4985"/>
    <x v="315"/>
    <x v="1"/>
    <x v="6"/>
    <x v="1"/>
    <x v="3"/>
    <x v="20"/>
    <s v="Nagoya"/>
    <x v="4"/>
    <x v="18"/>
    <x v="5"/>
    <x v="9"/>
    <n v="1"/>
    <n v="458.88"/>
    <n v="0"/>
    <n v="458.88"/>
    <n v="458.88"/>
    <n v="149.80000000000001"/>
    <n v="68740.22"/>
    <s v="JPY"/>
    <x v="4975"/>
    <x v="3"/>
    <x v="0"/>
    <x v="2"/>
    <x v="0"/>
    <x v="3"/>
    <x v="3"/>
    <x v="0"/>
  </r>
  <r>
    <x v="4986"/>
    <x v="78"/>
    <x v="1"/>
    <x v="1"/>
    <x v="1"/>
    <x v="3"/>
    <x v="20"/>
    <s v="Nagoya"/>
    <x v="4"/>
    <x v="23"/>
    <x v="2"/>
    <x v="0"/>
    <n v="4"/>
    <n v="807.11"/>
    <n v="10"/>
    <n v="726.4"/>
    <n v="2905.6"/>
    <n v="149.80000000000001"/>
    <n v="435258.88"/>
    <s v="JPY"/>
    <x v="4976"/>
    <x v="5"/>
    <x v="6"/>
    <x v="3"/>
    <x v="2"/>
    <x v="1"/>
    <x v="13"/>
    <x v="0"/>
  </r>
  <r>
    <x v="4987"/>
    <x v="867"/>
    <x v="1"/>
    <x v="1"/>
    <x v="1"/>
    <x v="3"/>
    <x v="20"/>
    <s v="Nagoya"/>
    <x v="4"/>
    <x v="6"/>
    <x v="2"/>
    <x v="9"/>
    <n v="2"/>
    <n v="1190.79"/>
    <n v="0"/>
    <n v="1190.79"/>
    <n v="2381.58"/>
    <n v="149.80000000000001"/>
    <n v="356760.68"/>
    <s v="JPY"/>
    <x v="4977"/>
    <x v="5"/>
    <x v="0"/>
    <x v="1"/>
    <x v="0"/>
    <x v="4"/>
    <x v="3"/>
    <x v="0"/>
  </r>
  <r>
    <x v="4988"/>
    <x v="774"/>
    <x v="1"/>
    <x v="9"/>
    <x v="1"/>
    <x v="3"/>
    <x v="20"/>
    <s v="Nagoya"/>
    <x v="0"/>
    <x v="0"/>
    <x v="0"/>
    <x v="0"/>
    <n v="2"/>
    <n v="170.5"/>
    <n v="0"/>
    <n v="170.5"/>
    <n v="341"/>
    <n v="149.80000000000001"/>
    <n v="51081.8"/>
    <s v="JPY"/>
    <x v="4978"/>
    <x v="0"/>
    <x v="4"/>
    <x v="3"/>
    <x v="3"/>
    <x v="0"/>
    <x v="12"/>
    <x v="0"/>
  </r>
  <r>
    <x v="4989"/>
    <x v="917"/>
    <x v="1"/>
    <x v="9"/>
    <x v="1"/>
    <x v="3"/>
    <x v="20"/>
    <s v="Nagoya"/>
    <x v="4"/>
    <x v="33"/>
    <x v="5"/>
    <x v="1"/>
    <n v="1"/>
    <n v="1077.4000000000001"/>
    <n v="15"/>
    <n v="915.79"/>
    <n v="915.79"/>
    <n v="149.80000000000001"/>
    <n v="137185.34"/>
    <s v="JPY"/>
    <x v="4979"/>
    <x v="2"/>
    <x v="3"/>
    <x v="3"/>
    <x v="1"/>
    <x v="5"/>
    <x v="3"/>
    <x v="0"/>
  </r>
  <r>
    <x v="4990"/>
    <x v="517"/>
    <x v="1"/>
    <x v="7"/>
    <x v="2"/>
    <x v="3"/>
    <x v="20"/>
    <s v="Nagoya"/>
    <x v="2"/>
    <x v="29"/>
    <x v="0"/>
    <x v="3"/>
    <n v="3"/>
    <n v="236.37"/>
    <n v="2"/>
    <n v="231.64"/>
    <n v="694.92"/>
    <n v="149.80000000000001"/>
    <n v="104099.02"/>
    <s v="JPY"/>
    <x v="4980"/>
    <x v="1"/>
    <x v="4"/>
    <x v="1"/>
    <x v="0"/>
    <x v="0"/>
    <x v="0"/>
    <x v="2"/>
  </r>
  <r>
    <x v="4991"/>
    <x v="260"/>
    <x v="1"/>
    <x v="10"/>
    <x v="3"/>
    <x v="3"/>
    <x v="20"/>
    <s v="Nagoya"/>
    <x v="0"/>
    <x v="0"/>
    <x v="0"/>
    <x v="3"/>
    <n v="6"/>
    <n v="160.82"/>
    <n v="15"/>
    <n v="136.69999999999999"/>
    <n v="820.2"/>
    <n v="149.80000000000001"/>
    <n v="122865.96"/>
    <s v="JPY"/>
    <x v="4981"/>
    <x v="3"/>
    <x v="5"/>
    <x v="1"/>
    <x v="0"/>
    <x v="0"/>
    <x v="0"/>
    <x v="0"/>
  </r>
  <r>
    <x v="4992"/>
    <x v="882"/>
    <x v="1"/>
    <x v="10"/>
    <x v="3"/>
    <x v="3"/>
    <x v="20"/>
    <s v="Nagoya"/>
    <x v="3"/>
    <x v="3"/>
    <x v="6"/>
    <x v="4"/>
    <n v="1"/>
    <n v="1867.09"/>
    <n v="0"/>
    <n v="1867.09"/>
    <n v="1867.09"/>
    <n v="149.80000000000001"/>
    <n v="279690.08"/>
    <s v="JPY"/>
    <x v="4982"/>
    <x v="2"/>
    <x v="0"/>
    <x v="3"/>
    <x v="4"/>
    <x v="0"/>
    <x v="3"/>
    <x v="0"/>
  </r>
  <r>
    <x v="4993"/>
    <x v="476"/>
    <x v="1"/>
    <x v="8"/>
    <x v="3"/>
    <x v="3"/>
    <x v="20"/>
    <s v="Nagoya"/>
    <x v="4"/>
    <x v="27"/>
    <x v="5"/>
    <x v="15"/>
    <n v="3"/>
    <n v="862.54"/>
    <n v="0"/>
    <n v="862.54"/>
    <n v="2587.62"/>
    <n v="149.80000000000001"/>
    <n v="387625.48"/>
    <s v="JPY"/>
    <x v="4983"/>
    <x v="4"/>
    <x v="2"/>
    <x v="0"/>
    <x v="1"/>
    <x v="4"/>
    <x v="11"/>
    <x v="0"/>
  </r>
  <r>
    <x v="4994"/>
    <x v="843"/>
    <x v="2"/>
    <x v="4"/>
    <x v="0"/>
    <x v="3"/>
    <x v="20"/>
    <s v="Nagoya"/>
    <x v="4"/>
    <x v="13"/>
    <x v="3"/>
    <x v="9"/>
    <n v="6"/>
    <n v="897.62"/>
    <n v="7"/>
    <n v="834.79"/>
    <n v="5008.74"/>
    <n v="149.80000000000001"/>
    <n v="750309.25"/>
    <s v="JPY"/>
    <x v="4984"/>
    <x v="0"/>
    <x v="5"/>
    <x v="1"/>
    <x v="1"/>
    <x v="1"/>
    <x v="3"/>
    <x v="0"/>
  </r>
  <r>
    <x v="4995"/>
    <x v="542"/>
    <x v="2"/>
    <x v="6"/>
    <x v="1"/>
    <x v="3"/>
    <x v="20"/>
    <s v="Nagoya"/>
    <x v="3"/>
    <x v="3"/>
    <x v="6"/>
    <x v="3"/>
    <n v="2"/>
    <n v="2116.3000000000002"/>
    <n v="2"/>
    <n v="2073.9699999999998"/>
    <n v="4147.9399999999996"/>
    <n v="149.80000000000001"/>
    <n v="621361.41"/>
    <s v="JPY"/>
    <x v="4985"/>
    <x v="1"/>
    <x v="5"/>
    <x v="0"/>
    <x v="4"/>
    <x v="0"/>
    <x v="4"/>
    <x v="0"/>
  </r>
  <r>
    <x v="4996"/>
    <x v="433"/>
    <x v="2"/>
    <x v="1"/>
    <x v="1"/>
    <x v="3"/>
    <x v="20"/>
    <s v="Nagoya"/>
    <x v="5"/>
    <x v="15"/>
    <x v="2"/>
    <x v="10"/>
    <n v="1"/>
    <n v="852.16"/>
    <n v="2"/>
    <n v="835.12"/>
    <n v="835.12"/>
    <n v="149.80000000000001"/>
    <n v="125100.98"/>
    <s v="JPY"/>
    <x v="4986"/>
    <x v="1"/>
    <x v="2"/>
    <x v="2"/>
    <x v="4"/>
    <x v="0"/>
    <x v="3"/>
    <x v="0"/>
  </r>
  <r>
    <x v="4997"/>
    <x v="451"/>
    <x v="2"/>
    <x v="1"/>
    <x v="1"/>
    <x v="3"/>
    <x v="20"/>
    <s v="Nagoya"/>
    <x v="5"/>
    <x v="8"/>
    <x v="3"/>
    <x v="8"/>
    <n v="2"/>
    <n v="495.38"/>
    <n v="0"/>
    <n v="495.38"/>
    <n v="990.76"/>
    <n v="149.80000000000001"/>
    <n v="148415.85"/>
    <s v="JPY"/>
    <x v="4987"/>
    <x v="5"/>
    <x v="1"/>
    <x v="3"/>
    <x v="3"/>
    <x v="0"/>
    <x v="14"/>
    <x v="0"/>
  </r>
  <r>
    <x v="4998"/>
    <x v="120"/>
    <x v="0"/>
    <x v="4"/>
    <x v="0"/>
    <x v="3"/>
    <x v="20"/>
    <s v="Niigata"/>
    <x v="4"/>
    <x v="6"/>
    <x v="4"/>
    <x v="4"/>
    <n v="2"/>
    <n v="1238.77"/>
    <n v="5"/>
    <n v="1176.83"/>
    <n v="2353.66"/>
    <n v="149.80000000000001"/>
    <n v="352578.27"/>
    <s v="JPY"/>
    <x v="4988"/>
    <x v="2"/>
    <x v="4"/>
    <x v="2"/>
    <x v="0"/>
    <x v="2"/>
    <x v="0"/>
    <x v="0"/>
  </r>
  <r>
    <x v="4999"/>
    <x v="288"/>
    <x v="0"/>
    <x v="6"/>
    <x v="1"/>
    <x v="3"/>
    <x v="20"/>
    <s v="Niigata"/>
    <x v="4"/>
    <x v="12"/>
    <x v="5"/>
    <x v="15"/>
    <n v="4"/>
    <n v="956.12"/>
    <n v="0"/>
    <n v="956.12"/>
    <n v="3824.48"/>
    <n v="149.80000000000001"/>
    <n v="572907.1"/>
    <s v="JPY"/>
    <x v="4989"/>
    <x v="3"/>
    <x v="5"/>
    <x v="3"/>
    <x v="0"/>
    <x v="1"/>
    <x v="16"/>
    <x v="0"/>
  </r>
  <r>
    <x v="5000"/>
    <x v="180"/>
    <x v="0"/>
    <x v="1"/>
    <x v="1"/>
    <x v="3"/>
    <x v="20"/>
    <s v="Niigata"/>
    <x v="0"/>
    <x v="35"/>
    <x v="0"/>
    <x v="3"/>
    <n v="1"/>
    <n v="544.65"/>
    <n v="5"/>
    <n v="517.41999999999996"/>
    <n v="517.41999999999996"/>
    <n v="149.80000000000001"/>
    <n v="77509.52"/>
    <s v="JPY"/>
    <x v="4990"/>
    <x v="3"/>
    <x v="3"/>
    <x v="2"/>
    <x v="1"/>
    <x v="0"/>
    <x v="17"/>
    <x v="0"/>
  </r>
  <r>
    <x v="5001"/>
    <x v="379"/>
    <x v="0"/>
    <x v="9"/>
    <x v="1"/>
    <x v="3"/>
    <x v="20"/>
    <s v="Niigata"/>
    <x v="2"/>
    <x v="29"/>
    <x v="0"/>
    <x v="3"/>
    <n v="1"/>
    <n v="245.3"/>
    <n v="7"/>
    <n v="228.13"/>
    <n v="228.13"/>
    <n v="149.80000000000001"/>
    <n v="34173.870000000003"/>
    <s v="JPY"/>
    <x v="4991"/>
    <x v="3"/>
    <x v="4"/>
    <x v="0"/>
    <x v="2"/>
    <x v="0"/>
    <x v="21"/>
    <x v="0"/>
  </r>
  <r>
    <x v="5002"/>
    <x v="653"/>
    <x v="0"/>
    <x v="3"/>
    <x v="2"/>
    <x v="3"/>
    <x v="20"/>
    <s v="Niigata"/>
    <x v="4"/>
    <x v="33"/>
    <x v="2"/>
    <x v="4"/>
    <n v="1"/>
    <n v="1042.1400000000001"/>
    <n v="0"/>
    <n v="1042.1400000000001"/>
    <n v="1042.1400000000001"/>
    <n v="149.80000000000001"/>
    <n v="156112.57"/>
    <s v="JPY"/>
    <x v="4992"/>
    <x v="0"/>
    <x v="4"/>
    <x v="0"/>
    <x v="3"/>
    <x v="1"/>
    <x v="3"/>
    <x v="0"/>
  </r>
  <r>
    <x v="5003"/>
    <x v="595"/>
    <x v="0"/>
    <x v="8"/>
    <x v="3"/>
    <x v="3"/>
    <x v="20"/>
    <s v="Niigata"/>
    <x v="0"/>
    <x v="20"/>
    <x v="0"/>
    <x v="5"/>
    <n v="1"/>
    <n v="260.70999999999998"/>
    <n v="15"/>
    <n v="221.6"/>
    <n v="221.6"/>
    <n v="149.80000000000001"/>
    <n v="33195.68"/>
    <s v="JPY"/>
    <x v="4993"/>
    <x v="3"/>
    <x v="6"/>
    <x v="0"/>
    <x v="1"/>
    <x v="0"/>
    <x v="18"/>
    <x v="0"/>
  </r>
  <r>
    <x v="5004"/>
    <x v="596"/>
    <x v="1"/>
    <x v="4"/>
    <x v="0"/>
    <x v="3"/>
    <x v="20"/>
    <s v="Niigata"/>
    <x v="0"/>
    <x v="0"/>
    <x v="0"/>
    <x v="3"/>
    <n v="1"/>
    <n v="165.5"/>
    <n v="3"/>
    <n v="160.53"/>
    <n v="160.53"/>
    <n v="149.80000000000001"/>
    <n v="24047.39"/>
    <s v="JPY"/>
    <x v="4994"/>
    <x v="4"/>
    <x v="5"/>
    <x v="0"/>
    <x v="3"/>
    <x v="0"/>
    <x v="3"/>
    <x v="0"/>
  </r>
  <r>
    <x v="5005"/>
    <x v="599"/>
    <x v="1"/>
    <x v="6"/>
    <x v="1"/>
    <x v="3"/>
    <x v="20"/>
    <s v="Niigata"/>
    <x v="1"/>
    <x v="5"/>
    <x v="0"/>
    <x v="1"/>
    <n v="1"/>
    <n v="99.98"/>
    <n v="3"/>
    <n v="96.98"/>
    <n v="96.98"/>
    <n v="149.80000000000001"/>
    <n v="14527.6"/>
    <s v="JPY"/>
    <x v="4995"/>
    <x v="4"/>
    <x v="3"/>
    <x v="3"/>
    <x v="2"/>
    <x v="0"/>
    <x v="11"/>
    <x v="0"/>
  </r>
  <r>
    <x v="5006"/>
    <x v="75"/>
    <x v="1"/>
    <x v="1"/>
    <x v="1"/>
    <x v="3"/>
    <x v="20"/>
    <s v="Niigata"/>
    <x v="4"/>
    <x v="26"/>
    <x v="7"/>
    <x v="1"/>
    <n v="1"/>
    <n v="739.33"/>
    <n v="0"/>
    <n v="739.33"/>
    <n v="739.33"/>
    <n v="149.80000000000001"/>
    <n v="110751.63"/>
    <s v="JPY"/>
    <x v="4996"/>
    <x v="3"/>
    <x v="1"/>
    <x v="2"/>
    <x v="4"/>
    <x v="5"/>
    <x v="2"/>
    <x v="0"/>
  </r>
  <r>
    <x v="5007"/>
    <x v="835"/>
    <x v="1"/>
    <x v="2"/>
    <x v="2"/>
    <x v="3"/>
    <x v="20"/>
    <s v="Niigata"/>
    <x v="1"/>
    <x v="16"/>
    <x v="0"/>
    <x v="5"/>
    <n v="1"/>
    <n v="137.30000000000001"/>
    <n v="3"/>
    <n v="133.18"/>
    <n v="133.18"/>
    <n v="149.80000000000001"/>
    <n v="19950.36"/>
    <s v="JPY"/>
    <x v="4997"/>
    <x v="0"/>
    <x v="3"/>
    <x v="2"/>
    <x v="0"/>
    <x v="0"/>
    <x v="10"/>
    <x v="0"/>
  </r>
  <r>
    <x v="5008"/>
    <x v="890"/>
    <x v="1"/>
    <x v="7"/>
    <x v="2"/>
    <x v="3"/>
    <x v="20"/>
    <s v="Niigata"/>
    <x v="3"/>
    <x v="3"/>
    <x v="8"/>
    <x v="0"/>
    <n v="2"/>
    <n v="1877.36"/>
    <n v="7"/>
    <n v="1745.94"/>
    <n v="3491.88"/>
    <n v="149.80000000000001"/>
    <n v="523083.62"/>
    <s v="JPY"/>
    <x v="4998"/>
    <x v="0"/>
    <x v="2"/>
    <x v="1"/>
    <x v="0"/>
    <x v="0"/>
    <x v="6"/>
    <x v="0"/>
  </r>
  <r>
    <x v="5009"/>
    <x v="340"/>
    <x v="1"/>
    <x v="11"/>
    <x v="3"/>
    <x v="3"/>
    <x v="20"/>
    <s v="Niigata"/>
    <x v="4"/>
    <x v="26"/>
    <x v="4"/>
    <x v="4"/>
    <n v="1"/>
    <n v="717.34"/>
    <n v="0"/>
    <n v="717.34"/>
    <n v="717.34"/>
    <n v="149.80000000000001"/>
    <n v="107457.53"/>
    <s v="JPY"/>
    <x v="4999"/>
    <x v="3"/>
    <x v="6"/>
    <x v="0"/>
    <x v="4"/>
    <x v="2"/>
    <x v="3"/>
    <x v="0"/>
  </r>
  <r>
    <x v="5010"/>
    <x v="795"/>
    <x v="1"/>
    <x v="11"/>
    <x v="3"/>
    <x v="3"/>
    <x v="20"/>
    <s v="Niigata"/>
    <x v="5"/>
    <x v="17"/>
    <x v="4"/>
    <x v="14"/>
    <n v="1"/>
    <n v="585.79"/>
    <n v="2"/>
    <n v="574.07000000000005"/>
    <n v="574.07000000000005"/>
    <n v="149.80000000000001"/>
    <n v="85995.69"/>
    <s v="JPY"/>
    <x v="5000"/>
    <x v="5"/>
    <x v="3"/>
    <x v="0"/>
    <x v="2"/>
    <x v="0"/>
    <x v="10"/>
    <x v="0"/>
  </r>
  <r>
    <x v="5011"/>
    <x v="226"/>
    <x v="2"/>
    <x v="1"/>
    <x v="1"/>
    <x v="3"/>
    <x v="20"/>
    <s v="Niigata"/>
    <x v="5"/>
    <x v="17"/>
    <x v="9"/>
    <x v="4"/>
    <n v="1"/>
    <n v="632.07000000000005"/>
    <n v="0"/>
    <n v="632.07000000000005"/>
    <n v="632.07000000000005"/>
    <n v="149.80000000000001"/>
    <n v="94684.09"/>
    <s v="JPY"/>
    <x v="5001"/>
    <x v="4"/>
    <x v="2"/>
    <x v="2"/>
    <x v="1"/>
    <x v="0"/>
    <x v="19"/>
    <x v="0"/>
  </r>
  <r>
    <x v="5012"/>
    <x v="1068"/>
    <x v="2"/>
    <x v="9"/>
    <x v="1"/>
    <x v="3"/>
    <x v="20"/>
    <s v="Niigata"/>
    <x v="3"/>
    <x v="39"/>
    <x v="1"/>
    <x v="14"/>
    <n v="1"/>
    <n v="7366.3"/>
    <n v="15"/>
    <n v="6261.35"/>
    <n v="6261.35"/>
    <n v="149.80000000000001"/>
    <n v="937950.23"/>
    <s v="JPY"/>
    <x v="5002"/>
    <x v="5"/>
    <x v="0"/>
    <x v="0"/>
    <x v="4"/>
    <x v="0"/>
    <x v="7"/>
    <x v="2"/>
  </r>
  <r>
    <x v="5013"/>
    <x v="927"/>
    <x v="2"/>
    <x v="3"/>
    <x v="2"/>
    <x v="3"/>
    <x v="20"/>
    <s v="Niigata"/>
    <x v="1"/>
    <x v="5"/>
    <x v="0"/>
    <x v="6"/>
    <n v="1"/>
    <n v="99.9"/>
    <n v="7"/>
    <n v="92.91"/>
    <n v="92.91"/>
    <n v="149.80000000000001"/>
    <n v="13917.92"/>
    <s v="JPY"/>
    <x v="5003"/>
    <x v="2"/>
    <x v="0"/>
    <x v="2"/>
    <x v="0"/>
    <x v="0"/>
    <x v="1"/>
    <x v="0"/>
  </r>
  <r>
    <x v="5014"/>
    <x v="59"/>
    <x v="2"/>
    <x v="7"/>
    <x v="2"/>
    <x v="3"/>
    <x v="20"/>
    <s v="Niigata"/>
    <x v="1"/>
    <x v="5"/>
    <x v="0"/>
    <x v="6"/>
    <n v="4"/>
    <n v="106.74"/>
    <n v="0"/>
    <n v="106.74"/>
    <n v="426.96"/>
    <n v="149.80000000000001"/>
    <n v="63958.61"/>
    <s v="JPY"/>
    <x v="5004"/>
    <x v="3"/>
    <x v="3"/>
    <x v="1"/>
    <x v="2"/>
    <x v="0"/>
    <x v="3"/>
    <x v="0"/>
  </r>
  <r>
    <x v="5015"/>
    <x v="200"/>
    <x v="2"/>
    <x v="8"/>
    <x v="3"/>
    <x v="3"/>
    <x v="20"/>
    <s v="Niigata"/>
    <x v="1"/>
    <x v="41"/>
    <x v="0"/>
    <x v="1"/>
    <n v="7"/>
    <n v="317.85000000000002"/>
    <n v="0"/>
    <n v="317.85000000000002"/>
    <n v="2224.9499999999998"/>
    <n v="149.80000000000001"/>
    <n v="333297.51"/>
    <s v="JPY"/>
    <x v="5005"/>
    <x v="1"/>
    <x v="2"/>
    <x v="1"/>
    <x v="4"/>
    <x v="0"/>
    <x v="3"/>
    <x v="0"/>
  </r>
  <r>
    <x v="5016"/>
    <x v="849"/>
    <x v="0"/>
    <x v="0"/>
    <x v="0"/>
    <x v="3"/>
    <x v="20"/>
    <s v="Osaka"/>
    <x v="4"/>
    <x v="40"/>
    <x v="7"/>
    <x v="18"/>
    <n v="6"/>
    <n v="858.95"/>
    <n v="0"/>
    <n v="858.95"/>
    <n v="5153.7"/>
    <n v="149.80000000000001"/>
    <n v="772024.26"/>
    <s v="JPY"/>
    <x v="5006"/>
    <x v="3"/>
    <x v="1"/>
    <x v="2"/>
    <x v="1"/>
    <x v="4"/>
    <x v="8"/>
    <x v="0"/>
  </r>
  <r>
    <x v="5017"/>
    <x v="32"/>
    <x v="0"/>
    <x v="5"/>
    <x v="0"/>
    <x v="3"/>
    <x v="20"/>
    <s v="Osaka"/>
    <x v="0"/>
    <x v="20"/>
    <x v="0"/>
    <x v="0"/>
    <n v="4"/>
    <n v="255.44"/>
    <n v="10"/>
    <n v="229.9"/>
    <n v="919.6"/>
    <n v="149.80000000000001"/>
    <n v="137756.07999999999"/>
    <s v="JPY"/>
    <x v="5007"/>
    <x v="4"/>
    <x v="3"/>
    <x v="1"/>
    <x v="4"/>
    <x v="0"/>
    <x v="3"/>
    <x v="0"/>
  </r>
  <r>
    <x v="5018"/>
    <x v="902"/>
    <x v="0"/>
    <x v="1"/>
    <x v="1"/>
    <x v="3"/>
    <x v="20"/>
    <s v="Osaka"/>
    <x v="4"/>
    <x v="40"/>
    <x v="7"/>
    <x v="19"/>
    <n v="1"/>
    <n v="863.06"/>
    <n v="3"/>
    <n v="837.17"/>
    <n v="837.17"/>
    <n v="149.80000000000001"/>
    <n v="125408.07"/>
    <s v="JPY"/>
    <x v="5008"/>
    <x v="2"/>
    <x v="2"/>
    <x v="2"/>
    <x v="0"/>
    <x v="2"/>
    <x v="3"/>
    <x v="0"/>
  </r>
  <r>
    <x v="5019"/>
    <x v="591"/>
    <x v="0"/>
    <x v="9"/>
    <x v="1"/>
    <x v="3"/>
    <x v="20"/>
    <s v="Osaka"/>
    <x v="1"/>
    <x v="36"/>
    <x v="0"/>
    <x v="1"/>
    <n v="4"/>
    <n v="101.19"/>
    <n v="5"/>
    <n v="96.13"/>
    <n v="384.52"/>
    <n v="149.80000000000001"/>
    <n v="57601.1"/>
    <s v="JPY"/>
    <x v="5009"/>
    <x v="5"/>
    <x v="0"/>
    <x v="2"/>
    <x v="4"/>
    <x v="0"/>
    <x v="3"/>
    <x v="0"/>
  </r>
  <r>
    <x v="5020"/>
    <x v="270"/>
    <x v="0"/>
    <x v="3"/>
    <x v="2"/>
    <x v="3"/>
    <x v="20"/>
    <s v="Osaka"/>
    <x v="4"/>
    <x v="23"/>
    <x v="2"/>
    <x v="3"/>
    <n v="1"/>
    <n v="860.06"/>
    <n v="0"/>
    <n v="860.06"/>
    <n v="860.06"/>
    <n v="149.80000000000001"/>
    <n v="128836.99"/>
    <s v="JPY"/>
    <x v="5010"/>
    <x v="1"/>
    <x v="4"/>
    <x v="1"/>
    <x v="0"/>
    <x v="6"/>
    <x v="19"/>
    <x v="0"/>
  </r>
  <r>
    <x v="5021"/>
    <x v="97"/>
    <x v="0"/>
    <x v="10"/>
    <x v="3"/>
    <x v="3"/>
    <x v="20"/>
    <s v="Osaka"/>
    <x v="3"/>
    <x v="14"/>
    <x v="10"/>
    <x v="3"/>
    <n v="3"/>
    <n v="1173.81"/>
    <n v="0"/>
    <n v="1173.81"/>
    <n v="3521.43"/>
    <n v="149.80000000000001"/>
    <n v="527510.21"/>
    <s v="JPY"/>
    <x v="5011"/>
    <x v="4"/>
    <x v="5"/>
    <x v="0"/>
    <x v="0"/>
    <x v="0"/>
    <x v="20"/>
    <x v="0"/>
  </r>
  <r>
    <x v="5022"/>
    <x v="412"/>
    <x v="1"/>
    <x v="9"/>
    <x v="1"/>
    <x v="3"/>
    <x v="20"/>
    <s v="Osaka"/>
    <x v="4"/>
    <x v="26"/>
    <x v="4"/>
    <x v="12"/>
    <n v="4"/>
    <n v="680.94"/>
    <n v="5"/>
    <n v="646.89"/>
    <n v="2587.56"/>
    <n v="149.80000000000001"/>
    <n v="387616.49"/>
    <s v="JPY"/>
    <x v="5012"/>
    <x v="5"/>
    <x v="6"/>
    <x v="1"/>
    <x v="4"/>
    <x v="5"/>
    <x v="14"/>
    <x v="0"/>
  </r>
  <r>
    <x v="5023"/>
    <x v="516"/>
    <x v="1"/>
    <x v="2"/>
    <x v="2"/>
    <x v="3"/>
    <x v="20"/>
    <s v="Osaka"/>
    <x v="4"/>
    <x v="11"/>
    <x v="7"/>
    <x v="12"/>
    <n v="2"/>
    <n v="1017.6"/>
    <n v="0"/>
    <n v="1017.6"/>
    <n v="2035.2"/>
    <n v="149.80000000000001"/>
    <n v="304872.96000000002"/>
    <s v="JPY"/>
    <x v="5013"/>
    <x v="5"/>
    <x v="5"/>
    <x v="0"/>
    <x v="3"/>
    <x v="6"/>
    <x v="3"/>
    <x v="0"/>
  </r>
  <r>
    <x v="5024"/>
    <x v="986"/>
    <x v="1"/>
    <x v="3"/>
    <x v="2"/>
    <x v="3"/>
    <x v="20"/>
    <s v="Osaka"/>
    <x v="3"/>
    <x v="42"/>
    <x v="1"/>
    <x v="3"/>
    <n v="1"/>
    <n v="1257.6500000000001"/>
    <n v="0"/>
    <n v="1257.6500000000001"/>
    <n v="1257.6500000000001"/>
    <n v="149.80000000000001"/>
    <n v="188395.97"/>
    <s v="JPY"/>
    <x v="5014"/>
    <x v="1"/>
    <x v="3"/>
    <x v="2"/>
    <x v="3"/>
    <x v="0"/>
    <x v="18"/>
    <x v="0"/>
  </r>
  <r>
    <x v="5025"/>
    <x v="164"/>
    <x v="1"/>
    <x v="11"/>
    <x v="3"/>
    <x v="3"/>
    <x v="20"/>
    <s v="Osaka"/>
    <x v="3"/>
    <x v="42"/>
    <x v="6"/>
    <x v="6"/>
    <n v="1"/>
    <n v="1280.79"/>
    <n v="0"/>
    <n v="1280.79"/>
    <n v="1280.79"/>
    <n v="149.80000000000001"/>
    <n v="191862.34"/>
    <s v="JPY"/>
    <x v="5015"/>
    <x v="5"/>
    <x v="5"/>
    <x v="0"/>
    <x v="0"/>
    <x v="0"/>
    <x v="3"/>
    <x v="0"/>
  </r>
  <r>
    <x v="5026"/>
    <x v="811"/>
    <x v="2"/>
    <x v="4"/>
    <x v="0"/>
    <x v="3"/>
    <x v="20"/>
    <s v="Osaka"/>
    <x v="4"/>
    <x v="18"/>
    <x v="3"/>
    <x v="19"/>
    <n v="1"/>
    <n v="431.95"/>
    <n v="0"/>
    <n v="431.95"/>
    <n v="431.95"/>
    <n v="149.80000000000001"/>
    <n v="64706.11"/>
    <s v="JPY"/>
    <x v="5016"/>
    <x v="3"/>
    <x v="0"/>
    <x v="2"/>
    <x v="1"/>
    <x v="1"/>
    <x v="16"/>
    <x v="0"/>
  </r>
  <r>
    <x v="5027"/>
    <x v="342"/>
    <x v="2"/>
    <x v="5"/>
    <x v="0"/>
    <x v="3"/>
    <x v="20"/>
    <s v="Osaka"/>
    <x v="2"/>
    <x v="38"/>
    <x v="0"/>
    <x v="4"/>
    <n v="8"/>
    <n v="389.3"/>
    <n v="0"/>
    <n v="389.3"/>
    <n v="3114.4"/>
    <n v="149.80000000000001"/>
    <n v="466537.12"/>
    <s v="JPY"/>
    <x v="5017"/>
    <x v="3"/>
    <x v="4"/>
    <x v="1"/>
    <x v="0"/>
    <x v="0"/>
    <x v="3"/>
    <x v="0"/>
  </r>
  <r>
    <x v="5028"/>
    <x v="817"/>
    <x v="2"/>
    <x v="9"/>
    <x v="1"/>
    <x v="3"/>
    <x v="20"/>
    <s v="Osaka"/>
    <x v="5"/>
    <x v="9"/>
    <x v="7"/>
    <x v="4"/>
    <n v="3"/>
    <n v="419.5"/>
    <n v="0"/>
    <n v="419.5"/>
    <n v="1258.5"/>
    <n v="149.80000000000001"/>
    <n v="188523.3"/>
    <s v="JPY"/>
    <x v="5018"/>
    <x v="1"/>
    <x v="3"/>
    <x v="2"/>
    <x v="4"/>
    <x v="0"/>
    <x v="8"/>
    <x v="0"/>
  </r>
  <r>
    <x v="5029"/>
    <x v="609"/>
    <x v="2"/>
    <x v="11"/>
    <x v="3"/>
    <x v="3"/>
    <x v="20"/>
    <s v="Osaka"/>
    <x v="2"/>
    <x v="29"/>
    <x v="0"/>
    <x v="2"/>
    <n v="3"/>
    <n v="256.92"/>
    <n v="0"/>
    <n v="256.92"/>
    <n v="770.76"/>
    <n v="149.80000000000001"/>
    <n v="115459.85"/>
    <s v="JPY"/>
    <x v="5019"/>
    <x v="1"/>
    <x v="3"/>
    <x v="3"/>
    <x v="2"/>
    <x v="0"/>
    <x v="8"/>
    <x v="0"/>
  </r>
  <r>
    <x v="5030"/>
    <x v="706"/>
    <x v="0"/>
    <x v="7"/>
    <x v="2"/>
    <x v="3"/>
    <x v="20"/>
    <s v="Sagamihara"/>
    <x v="0"/>
    <x v="20"/>
    <x v="0"/>
    <x v="0"/>
    <n v="1"/>
    <n v="239.48"/>
    <n v="15"/>
    <n v="203.56"/>
    <n v="203.56"/>
    <n v="149.80000000000001"/>
    <n v="30493.29"/>
    <s v="JPY"/>
    <x v="5020"/>
    <x v="3"/>
    <x v="3"/>
    <x v="1"/>
    <x v="4"/>
    <x v="0"/>
    <x v="3"/>
    <x v="2"/>
  </r>
  <r>
    <x v="5031"/>
    <x v="291"/>
    <x v="0"/>
    <x v="7"/>
    <x v="2"/>
    <x v="3"/>
    <x v="20"/>
    <s v="Sagamihara"/>
    <x v="3"/>
    <x v="39"/>
    <x v="6"/>
    <x v="6"/>
    <n v="3"/>
    <n v="6525.67"/>
    <n v="0"/>
    <n v="6525.67"/>
    <n v="19577.009999999998"/>
    <n v="149.80000000000001"/>
    <n v="2932636.1"/>
    <s v="JPY"/>
    <x v="5021"/>
    <x v="1"/>
    <x v="3"/>
    <x v="1"/>
    <x v="1"/>
    <x v="0"/>
    <x v="10"/>
    <x v="0"/>
  </r>
  <r>
    <x v="5032"/>
    <x v="1063"/>
    <x v="0"/>
    <x v="10"/>
    <x v="3"/>
    <x v="3"/>
    <x v="20"/>
    <s v="Sagamihara"/>
    <x v="1"/>
    <x v="30"/>
    <x v="0"/>
    <x v="6"/>
    <n v="1"/>
    <n v="102.24"/>
    <n v="0"/>
    <n v="102.24"/>
    <n v="102.24"/>
    <n v="149.80000000000001"/>
    <n v="15315.55"/>
    <s v="JPY"/>
    <x v="5022"/>
    <x v="5"/>
    <x v="1"/>
    <x v="3"/>
    <x v="1"/>
    <x v="0"/>
    <x v="3"/>
    <x v="0"/>
  </r>
  <r>
    <x v="5033"/>
    <x v="37"/>
    <x v="0"/>
    <x v="10"/>
    <x v="3"/>
    <x v="3"/>
    <x v="20"/>
    <s v="Sagamihara"/>
    <x v="5"/>
    <x v="17"/>
    <x v="5"/>
    <x v="14"/>
    <n v="1"/>
    <n v="634.62"/>
    <n v="0"/>
    <n v="634.62"/>
    <n v="634.62"/>
    <n v="149.80000000000001"/>
    <n v="95066.08"/>
    <s v="JPY"/>
    <x v="5023"/>
    <x v="5"/>
    <x v="2"/>
    <x v="0"/>
    <x v="3"/>
    <x v="0"/>
    <x v="19"/>
    <x v="2"/>
  </r>
  <r>
    <x v="5034"/>
    <x v="251"/>
    <x v="0"/>
    <x v="10"/>
    <x v="3"/>
    <x v="3"/>
    <x v="20"/>
    <s v="Sagamihara"/>
    <x v="4"/>
    <x v="21"/>
    <x v="7"/>
    <x v="0"/>
    <n v="1"/>
    <n v="786.79"/>
    <n v="0"/>
    <n v="786.79"/>
    <n v="786.79"/>
    <n v="149.80000000000001"/>
    <n v="117861.14"/>
    <s v="JPY"/>
    <x v="5024"/>
    <x v="3"/>
    <x v="3"/>
    <x v="3"/>
    <x v="0"/>
    <x v="6"/>
    <x v="20"/>
    <x v="0"/>
  </r>
  <r>
    <x v="5035"/>
    <x v="253"/>
    <x v="0"/>
    <x v="8"/>
    <x v="3"/>
    <x v="3"/>
    <x v="20"/>
    <s v="Sagamihara"/>
    <x v="1"/>
    <x v="32"/>
    <x v="0"/>
    <x v="5"/>
    <n v="3"/>
    <n v="129.94999999999999"/>
    <n v="3"/>
    <n v="126.05"/>
    <n v="378.15"/>
    <n v="149.80000000000001"/>
    <n v="56646.87"/>
    <s v="JPY"/>
    <x v="5025"/>
    <x v="1"/>
    <x v="1"/>
    <x v="0"/>
    <x v="3"/>
    <x v="0"/>
    <x v="5"/>
    <x v="0"/>
  </r>
  <r>
    <x v="5036"/>
    <x v="549"/>
    <x v="1"/>
    <x v="0"/>
    <x v="0"/>
    <x v="3"/>
    <x v="20"/>
    <s v="Sagamihara"/>
    <x v="4"/>
    <x v="11"/>
    <x v="4"/>
    <x v="13"/>
    <n v="1"/>
    <n v="1017.61"/>
    <n v="0"/>
    <n v="1017.61"/>
    <n v="1017.61"/>
    <n v="149.80000000000001"/>
    <n v="152437.98000000001"/>
    <s v="JPY"/>
    <x v="5026"/>
    <x v="0"/>
    <x v="5"/>
    <x v="0"/>
    <x v="4"/>
    <x v="3"/>
    <x v="7"/>
    <x v="0"/>
  </r>
  <r>
    <x v="5037"/>
    <x v="962"/>
    <x v="1"/>
    <x v="5"/>
    <x v="0"/>
    <x v="3"/>
    <x v="20"/>
    <s v="Sagamihara"/>
    <x v="3"/>
    <x v="28"/>
    <x v="6"/>
    <x v="4"/>
    <n v="4"/>
    <n v="617.08000000000004"/>
    <n v="0"/>
    <n v="617.08000000000004"/>
    <n v="2468.3200000000002"/>
    <n v="149.80000000000001"/>
    <n v="369754.34"/>
    <s v="JPY"/>
    <x v="5027"/>
    <x v="3"/>
    <x v="1"/>
    <x v="2"/>
    <x v="0"/>
    <x v="0"/>
    <x v="17"/>
    <x v="0"/>
  </r>
  <r>
    <x v="5038"/>
    <x v="739"/>
    <x v="1"/>
    <x v="6"/>
    <x v="1"/>
    <x v="3"/>
    <x v="20"/>
    <s v="Sagamihara"/>
    <x v="2"/>
    <x v="2"/>
    <x v="0"/>
    <x v="3"/>
    <n v="1"/>
    <n v="301.97000000000003"/>
    <n v="0"/>
    <n v="301.97000000000003"/>
    <n v="301.97000000000003"/>
    <n v="149.80000000000001"/>
    <n v="45235.11"/>
    <s v="JPY"/>
    <x v="5028"/>
    <x v="2"/>
    <x v="0"/>
    <x v="2"/>
    <x v="3"/>
    <x v="0"/>
    <x v="11"/>
    <x v="0"/>
  </r>
  <r>
    <x v="5039"/>
    <x v="961"/>
    <x v="1"/>
    <x v="9"/>
    <x v="1"/>
    <x v="3"/>
    <x v="20"/>
    <s v="Sagamihara"/>
    <x v="1"/>
    <x v="25"/>
    <x v="0"/>
    <x v="4"/>
    <n v="1"/>
    <n v="37.65"/>
    <n v="0"/>
    <n v="37.65"/>
    <n v="37.65"/>
    <n v="149.80000000000001"/>
    <n v="5639.97"/>
    <s v="JPY"/>
    <x v="5029"/>
    <x v="3"/>
    <x v="6"/>
    <x v="1"/>
    <x v="2"/>
    <x v="0"/>
    <x v="19"/>
    <x v="0"/>
  </r>
  <r>
    <x v="5040"/>
    <x v="792"/>
    <x v="1"/>
    <x v="2"/>
    <x v="2"/>
    <x v="3"/>
    <x v="20"/>
    <s v="Sagamihara"/>
    <x v="4"/>
    <x v="26"/>
    <x v="3"/>
    <x v="1"/>
    <n v="2"/>
    <n v="725.3"/>
    <n v="0"/>
    <n v="725.3"/>
    <n v="1450.6"/>
    <n v="149.80000000000001"/>
    <n v="217299.88"/>
    <s v="JPY"/>
    <x v="5030"/>
    <x v="3"/>
    <x v="5"/>
    <x v="1"/>
    <x v="2"/>
    <x v="5"/>
    <x v="12"/>
    <x v="0"/>
  </r>
  <r>
    <x v="5041"/>
    <x v="972"/>
    <x v="1"/>
    <x v="3"/>
    <x v="2"/>
    <x v="3"/>
    <x v="20"/>
    <s v="Sagamihara"/>
    <x v="0"/>
    <x v="35"/>
    <x v="0"/>
    <x v="0"/>
    <n v="1"/>
    <n v="519.05999999999995"/>
    <n v="0"/>
    <n v="519.05999999999995"/>
    <n v="519.05999999999995"/>
    <n v="149.80000000000001"/>
    <n v="77755.19"/>
    <s v="JPY"/>
    <x v="5031"/>
    <x v="0"/>
    <x v="1"/>
    <x v="0"/>
    <x v="0"/>
    <x v="0"/>
    <x v="2"/>
    <x v="0"/>
  </r>
  <r>
    <x v="5042"/>
    <x v="323"/>
    <x v="2"/>
    <x v="0"/>
    <x v="0"/>
    <x v="3"/>
    <x v="20"/>
    <s v="Sagamihara"/>
    <x v="4"/>
    <x v="21"/>
    <x v="7"/>
    <x v="1"/>
    <n v="2"/>
    <n v="814.79"/>
    <n v="10"/>
    <n v="733.31"/>
    <n v="1466.62"/>
    <n v="149.80000000000001"/>
    <n v="219699.68"/>
    <s v="JPY"/>
    <x v="5032"/>
    <x v="1"/>
    <x v="0"/>
    <x v="2"/>
    <x v="3"/>
    <x v="1"/>
    <x v="7"/>
    <x v="0"/>
  </r>
  <r>
    <x v="5043"/>
    <x v="388"/>
    <x v="2"/>
    <x v="5"/>
    <x v="0"/>
    <x v="3"/>
    <x v="20"/>
    <s v="Sagamihara"/>
    <x v="1"/>
    <x v="7"/>
    <x v="0"/>
    <x v="1"/>
    <n v="4"/>
    <n v="119.3"/>
    <n v="2"/>
    <n v="116.91"/>
    <n v="467.64"/>
    <n v="149.80000000000001"/>
    <n v="70052.47"/>
    <s v="JPY"/>
    <x v="5033"/>
    <x v="0"/>
    <x v="1"/>
    <x v="1"/>
    <x v="3"/>
    <x v="0"/>
    <x v="5"/>
    <x v="0"/>
  </r>
  <r>
    <x v="5044"/>
    <x v="139"/>
    <x v="2"/>
    <x v="5"/>
    <x v="0"/>
    <x v="3"/>
    <x v="20"/>
    <s v="Sagamihara"/>
    <x v="4"/>
    <x v="23"/>
    <x v="4"/>
    <x v="18"/>
    <n v="2"/>
    <n v="738.62"/>
    <n v="15"/>
    <n v="627.83000000000004"/>
    <n v="1255.6600000000001"/>
    <n v="149.80000000000001"/>
    <n v="188097.87"/>
    <s v="JPY"/>
    <x v="5034"/>
    <x v="3"/>
    <x v="3"/>
    <x v="1"/>
    <x v="4"/>
    <x v="5"/>
    <x v="11"/>
    <x v="2"/>
  </r>
  <r>
    <x v="5045"/>
    <x v="419"/>
    <x v="2"/>
    <x v="1"/>
    <x v="1"/>
    <x v="3"/>
    <x v="20"/>
    <s v="Sagamihara"/>
    <x v="1"/>
    <x v="36"/>
    <x v="0"/>
    <x v="5"/>
    <n v="1"/>
    <n v="98.72"/>
    <n v="7"/>
    <n v="91.81"/>
    <n v="91.81"/>
    <n v="149.80000000000001"/>
    <n v="13753.14"/>
    <s v="JPY"/>
    <x v="5035"/>
    <x v="2"/>
    <x v="0"/>
    <x v="0"/>
    <x v="3"/>
    <x v="0"/>
    <x v="8"/>
    <x v="0"/>
  </r>
  <r>
    <x v="5046"/>
    <x v="989"/>
    <x v="2"/>
    <x v="8"/>
    <x v="3"/>
    <x v="3"/>
    <x v="20"/>
    <s v="Sagamihara"/>
    <x v="5"/>
    <x v="9"/>
    <x v="2"/>
    <x v="4"/>
    <n v="3"/>
    <n v="449.23"/>
    <n v="15"/>
    <n v="381.85"/>
    <n v="1145.55"/>
    <n v="149.80000000000001"/>
    <n v="171603.39"/>
    <s v="JPY"/>
    <x v="5036"/>
    <x v="5"/>
    <x v="4"/>
    <x v="0"/>
    <x v="1"/>
    <x v="0"/>
    <x v="9"/>
    <x v="0"/>
  </r>
  <r>
    <x v="5047"/>
    <x v="1084"/>
    <x v="2"/>
    <x v="8"/>
    <x v="3"/>
    <x v="3"/>
    <x v="20"/>
    <s v="Sagamihara"/>
    <x v="4"/>
    <x v="37"/>
    <x v="4"/>
    <x v="1"/>
    <n v="1"/>
    <n v="1034.42"/>
    <n v="2"/>
    <n v="1013.73"/>
    <n v="1013.73"/>
    <n v="149.80000000000001"/>
    <n v="151856.75"/>
    <s v="JPY"/>
    <x v="5037"/>
    <x v="0"/>
    <x v="2"/>
    <x v="1"/>
    <x v="4"/>
    <x v="1"/>
    <x v="3"/>
    <x v="2"/>
  </r>
  <r>
    <x v="5048"/>
    <x v="1087"/>
    <x v="0"/>
    <x v="5"/>
    <x v="0"/>
    <x v="3"/>
    <x v="20"/>
    <s v="Sakai"/>
    <x v="0"/>
    <x v="0"/>
    <x v="0"/>
    <x v="0"/>
    <n v="4"/>
    <n v="174.15"/>
    <n v="3"/>
    <n v="168.93"/>
    <n v="675.72"/>
    <n v="149.80000000000001"/>
    <n v="101222.86"/>
    <s v="JPY"/>
    <x v="5038"/>
    <x v="3"/>
    <x v="2"/>
    <x v="3"/>
    <x v="3"/>
    <x v="0"/>
    <x v="3"/>
    <x v="0"/>
  </r>
  <r>
    <x v="5049"/>
    <x v="123"/>
    <x v="0"/>
    <x v="9"/>
    <x v="1"/>
    <x v="3"/>
    <x v="20"/>
    <s v="Sakai"/>
    <x v="0"/>
    <x v="31"/>
    <x v="0"/>
    <x v="3"/>
    <n v="1"/>
    <n v="135.13"/>
    <n v="0"/>
    <n v="135.13"/>
    <n v="135.13"/>
    <n v="149.80000000000001"/>
    <n v="20242.47"/>
    <s v="JPY"/>
    <x v="5039"/>
    <x v="3"/>
    <x v="1"/>
    <x v="1"/>
    <x v="0"/>
    <x v="0"/>
    <x v="2"/>
    <x v="2"/>
  </r>
  <r>
    <x v="5050"/>
    <x v="384"/>
    <x v="0"/>
    <x v="10"/>
    <x v="3"/>
    <x v="3"/>
    <x v="20"/>
    <s v="Sakai"/>
    <x v="1"/>
    <x v="16"/>
    <x v="0"/>
    <x v="1"/>
    <n v="1"/>
    <n v="132.87"/>
    <n v="7"/>
    <n v="123.57"/>
    <n v="123.57"/>
    <n v="149.80000000000001"/>
    <n v="18510.79"/>
    <s v="JPY"/>
    <x v="5040"/>
    <x v="5"/>
    <x v="4"/>
    <x v="0"/>
    <x v="0"/>
    <x v="0"/>
    <x v="7"/>
    <x v="0"/>
  </r>
  <r>
    <x v="5051"/>
    <x v="824"/>
    <x v="0"/>
    <x v="11"/>
    <x v="3"/>
    <x v="3"/>
    <x v="20"/>
    <s v="Sakai"/>
    <x v="1"/>
    <x v="7"/>
    <x v="0"/>
    <x v="1"/>
    <n v="1"/>
    <n v="126.61"/>
    <n v="5"/>
    <n v="120.28"/>
    <n v="120.28"/>
    <n v="149.80000000000001"/>
    <n v="18017.939999999999"/>
    <s v="JPY"/>
    <x v="5041"/>
    <x v="1"/>
    <x v="5"/>
    <x v="1"/>
    <x v="4"/>
    <x v="0"/>
    <x v="8"/>
    <x v="0"/>
  </r>
  <r>
    <x v="5052"/>
    <x v="9"/>
    <x v="1"/>
    <x v="0"/>
    <x v="0"/>
    <x v="3"/>
    <x v="20"/>
    <s v="Sakai"/>
    <x v="2"/>
    <x v="4"/>
    <x v="0"/>
    <x v="4"/>
    <n v="1"/>
    <n v="747.02"/>
    <n v="0"/>
    <n v="747.02"/>
    <n v="747.02"/>
    <n v="149.80000000000001"/>
    <n v="111903.6"/>
    <s v="JPY"/>
    <x v="5042"/>
    <x v="5"/>
    <x v="2"/>
    <x v="3"/>
    <x v="1"/>
    <x v="0"/>
    <x v="5"/>
    <x v="1"/>
  </r>
  <r>
    <x v="5053"/>
    <x v="9"/>
    <x v="1"/>
    <x v="0"/>
    <x v="0"/>
    <x v="3"/>
    <x v="20"/>
    <s v="Sakai"/>
    <x v="0"/>
    <x v="31"/>
    <x v="0"/>
    <x v="5"/>
    <n v="3"/>
    <n v="132"/>
    <n v="5"/>
    <n v="125.4"/>
    <n v="376.2"/>
    <n v="149.80000000000001"/>
    <n v="56354.76"/>
    <s v="JPY"/>
    <x v="5043"/>
    <x v="3"/>
    <x v="0"/>
    <x v="3"/>
    <x v="0"/>
    <x v="0"/>
    <x v="12"/>
    <x v="0"/>
  </r>
  <r>
    <x v="5054"/>
    <x v="76"/>
    <x v="1"/>
    <x v="1"/>
    <x v="1"/>
    <x v="3"/>
    <x v="20"/>
    <s v="Sakai"/>
    <x v="4"/>
    <x v="26"/>
    <x v="5"/>
    <x v="12"/>
    <n v="1"/>
    <n v="732.06"/>
    <n v="10"/>
    <n v="658.85"/>
    <n v="658.85"/>
    <n v="149.80000000000001"/>
    <n v="98695.73"/>
    <s v="JPY"/>
    <x v="5044"/>
    <x v="3"/>
    <x v="3"/>
    <x v="3"/>
    <x v="1"/>
    <x v="2"/>
    <x v="3"/>
    <x v="0"/>
  </r>
  <r>
    <x v="5055"/>
    <x v="554"/>
    <x v="1"/>
    <x v="9"/>
    <x v="1"/>
    <x v="3"/>
    <x v="20"/>
    <s v="Sakai"/>
    <x v="5"/>
    <x v="9"/>
    <x v="4"/>
    <x v="14"/>
    <n v="1"/>
    <n v="419.28"/>
    <n v="10"/>
    <n v="377.35"/>
    <n v="377.35"/>
    <n v="149.80000000000001"/>
    <n v="56527.03"/>
    <s v="JPY"/>
    <x v="5045"/>
    <x v="1"/>
    <x v="0"/>
    <x v="3"/>
    <x v="4"/>
    <x v="0"/>
    <x v="3"/>
    <x v="0"/>
  </r>
  <r>
    <x v="5056"/>
    <x v="931"/>
    <x v="1"/>
    <x v="9"/>
    <x v="1"/>
    <x v="3"/>
    <x v="20"/>
    <s v="Sakai"/>
    <x v="1"/>
    <x v="1"/>
    <x v="0"/>
    <x v="5"/>
    <n v="1"/>
    <n v="30.61"/>
    <n v="5"/>
    <n v="29.08"/>
    <n v="29.08"/>
    <n v="149.80000000000001"/>
    <n v="4356.18"/>
    <s v="JPY"/>
    <x v="5046"/>
    <x v="3"/>
    <x v="2"/>
    <x v="3"/>
    <x v="0"/>
    <x v="0"/>
    <x v="0"/>
    <x v="0"/>
  </r>
  <r>
    <x v="5057"/>
    <x v="189"/>
    <x v="1"/>
    <x v="2"/>
    <x v="2"/>
    <x v="3"/>
    <x v="20"/>
    <s v="Sakai"/>
    <x v="5"/>
    <x v="9"/>
    <x v="2"/>
    <x v="10"/>
    <n v="8"/>
    <n v="466.49"/>
    <n v="0"/>
    <n v="466.49"/>
    <n v="3731.92"/>
    <n v="149.80000000000001"/>
    <n v="559041.62"/>
    <s v="JPY"/>
    <x v="5047"/>
    <x v="5"/>
    <x v="3"/>
    <x v="2"/>
    <x v="0"/>
    <x v="0"/>
    <x v="10"/>
    <x v="0"/>
  </r>
  <r>
    <x v="5058"/>
    <x v="17"/>
    <x v="1"/>
    <x v="3"/>
    <x v="2"/>
    <x v="3"/>
    <x v="20"/>
    <s v="Sakai"/>
    <x v="4"/>
    <x v="27"/>
    <x v="4"/>
    <x v="3"/>
    <n v="3"/>
    <n v="839.76"/>
    <n v="3"/>
    <n v="814.57"/>
    <n v="2443.71"/>
    <n v="149.80000000000001"/>
    <n v="366067.76"/>
    <s v="JPY"/>
    <x v="5048"/>
    <x v="4"/>
    <x v="3"/>
    <x v="3"/>
    <x v="2"/>
    <x v="2"/>
    <x v="2"/>
    <x v="0"/>
  </r>
  <r>
    <x v="5059"/>
    <x v="1078"/>
    <x v="2"/>
    <x v="0"/>
    <x v="0"/>
    <x v="3"/>
    <x v="20"/>
    <s v="Sakai"/>
    <x v="4"/>
    <x v="37"/>
    <x v="5"/>
    <x v="17"/>
    <n v="2"/>
    <n v="992.23"/>
    <n v="10"/>
    <n v="893.01"/>
    <n v="1786.02"/>
    <n v="149.80000000000001"/>
    <n v="267545.8"/>
    <s v="JPY"/>
    <x v="5049"/>
    <x v="3"/>
    <x v="4"/>
    <x v="3"/>
    <x v="3"/>
    <x v="3"/>
    <x v="3"/>
    <x v="0"/>
  </r>
  <r>
    <x v="5060"/>
    <x v="843"/>
    <x v="2"/>
    <x v="4"/>
    <x v="0"/>
    <x v="3"/>
    <x v="20"/>
    <s v="Sakai"/>
    <x v="2"/>
    <x v="29"/>
    <x v="0"/>
    <x v="3"/>
    <n v="1"/>
    <n v="246.71"/>
    <n v="0"/>
    <n v="246.71"/>
    <n v="246.71"/>
    <n v="149.80000000000001"/>
    <n v="36957.160000000003"/>
    <s v="JPY"/>
    <x v="5050"/>
    <x v="3"/>
    <x v="6"/>
    <x v="1"/>
    <x v="3"/>
    <x v="0"/>
    <x v="16"/>
    <x v="0"/>
  </r>
  <r>
    <x v="5061"/>
    <x v="699"/>
    <x v="2"/>
    <x v="4"/>
    <x v="0"/>
    <x v="3"/>
    <x v="20"/>
    <s v="Sakai"/>
    <x v="1"/>
    <x v="30"/>
    <x v="0"/>
    <x v="4"/>
    <n v="1"/>
    <n v="94.88"/>
    <n v="0"/>
    <n v="94.88"/>
    <n v="94.88"/>
    <n v="149.80000000000001"/>
    <n v="14213.02"/>
    <s v="JPY"/>
    <x v="5051"/>
    <x v="4"/>
    <x v="6"/>
    <x v="1"/>
    <x v="0"/>
    <x v="0"/>
    <x v="8"/>
    <x v="0"/>
  </r>
  <r>
    <x v="5062"/>
    <x v="935"/>
    <x v="2"/>
    <x v="1"/>
    <x v="1"/>
    <x v="3"/>
    <x v="20"/>
    <s v="Sakai"/>
    <x v="3"/>
    <x v="34"/>
    <x v="10"/>
    <x v="3"/>
    <n v="1"/>
    <n v="2633.96"/>
    <n v="0"/>
    <n v="2633.96"/>
    <n v="2633.96"/>
    <n v="149.80000000000001"/>
    <n v="394567.21"/>
    <s v="JPY"/>
    <x v="5052"/>
    <x v="5"/>
    <x v="6"/>
    <x v="2"/>
    <x v="4"/>
    <x v="0"/>
    <x v="11"/>
    <x v="0"/>
  </r>
  <r>
    <x v="5063"/>
    <x v="115"/>
    <x v="2"/>
    <x v="3"/>
    <x v="2"/>
    <x v="3"/>
    <x v="20"/>
    <s v="Sakai"/>
    <x v="1"/>
    <x v="16"/>
    <x v="0"/>
    <x v="6"/>
    <n v="1"/>
    <n v="119.64"/>
    <n v="2"/>
    <n v="117.25"/>
    <n v="117.25"/>
    <n v="149.80000000000001"/>
    <n v="17564.05"/>
    <s v="JPY"/>
    <x v="5053"/>
    <x v="2"/>
    <x v="1"/>
    <x v="0"/>
    <x v="3"/>
    <x v="0"/>
    <x v="3"/>
    <x v="0"/>
  </r>
  <r>
    <x v="5064"/>
    <x v="145"/>
    <x v="2"/>
    <x v="10"/>
    <x v="3"/>
    <x v="3"/>
    <x v="20"/>
    <s v="Sakai"/>
    <x v="1"/>
    <x v="19"/>
    <x v="0"/>
    <x v="5"/>
    <n v="1"/>
    <n v="72.930000000000007"/>
    <n v="0"/>
    <n v="72.930000000000007"/>
    <n v="72.930000000000007"/>
    <n v="149.80000000000001"/>
    <n v="10924.91"/>
    <s v="JPY"/>
    <x v="5054"/>
    <x v="3"/>
    <x v="1"/>
    <x v="0"/>
    <x v="0"/>
    <x v="0"/>
    <x v="20"/>
    <x v="0"/>
  </r>
  <r>
    <x v="5065"/>
    <x v="394"/>
    <x v="2"/>
    <x v="8"/>
    <x v="3"/>
    <x v="3"/>
    <x v="20"/>
    <s v="Sakai"/>
    <x v="1"/>
    <x v="32"/>
    <x v="0"/>
    <x v="5"/>
    <n v="1"/>
    <n v="118.83"/>
    <n v="15"/>
    <n v="101.01"/>
    <n v="101.01"/>
    <n v="149.80000000000001"/>
    <n v="15131.3"/>
    <s v="JPY"/>
    <x v="5055"/>
    <x v="4"/>
    <x v="1"/>
    <x v="1"/>
    <x v="0"/>
    <x v="0"/>
    <x v="13"/>
    <x v="0"/>
  </r>
  <r>
    <x v="5066"/>
    <x v="965"/>
    <x v="2"/>
    <x v="11"/>
    <x v="3"/>
    <x v="3"/>
    <x v="20"/>
    <s v="Sakai"/>
    <x v="2"/>
    <x v="38"/>
    <x v="0"/>
    <x v="15"/>
    <n v="1"/>
    <n v="419.94"/>
    <n v="0"/>
    <n v="419.94"/>
    <n v="419.94"/>
    <n v="149.80000000000001"/>
    <n v="62907.01"/>
    <s v="JPY"/>
    <x v="5056"/>
    <x v="3"/>
    <x v="3"/>
    <x v="2"/>
    <x v="2"/>
    <x v="0"/>
    <x v="7"/>
    <x v="0"/>
  </r>
  <r>
    <x v="5067"/>
    <x v="1021"/>
    <x v="0"/>
    <x v="0"/>
    <x v="0"/>
    <x v="3"/>
    <x v="20"/>
    <s v="Sapporo"/>
    <x v="4"/>
    <x v="40"/>
    <x v="3"/>
    <x v="3"/>
    <n v="2"/>
    <n v="940.35"/>
    <n v="10"/>
    <n v="846.32"/>
    <n v="1692.64"/>
    <n v="149.80000000000001"/>
    <n v="253557.47"/>
    <s v="JPY"/>
    <x v="5057"/>
    <x v="2"/>
    <x v="0"/>
    <x v="1"/>
    <x v="3"/>
    <x v="5"/>
    <x v="19"/>
    <x v="0"/>
  </r>
  <r>
    <x v="5068"/>
    <x v="472"/>
    <x v="0"/>
    <x v="5"/>
    <x v="0"/>
    <x v="3"/>
    <x v="20"/>
    <s v="Sapporo"/>
    <x v="4"/>
    <x v="21"/>
    <x v="2"/>
    <x v="7"/>
    <n v="3"/>
    <n v="742"/>
    <n v="3"/>
    <n v="719.74"/>
    <n v="2159.2199999999998"/>
    <n v="149.80000000000001"/>
    <n v="323451.15999999997"/>
    <s v="JPY"/>
    <x v="5058"/>
    <x v="5"/>
    <x v="0"/>
    <x v="2"/>
    <x v="4"/>
    <x v="6"/>
    <x v="1"/>
    <x v="0"/>
  </r>
  <r>
    <x v="5069"/>
    <x v="267"/>
    <x v="0"/>
    <x v="6"/>
    <x v="1"/>
    <x v="3"/>
    <x v="20"/>
    <s v="Sapporo"/>
    <x v="5"/>
    <x v="10"/>
    <x v="9"/>
    <x v="0"/>
    <n v="1"/>
    <n v="1157.07"/>
    <n v="3"/>
    <n v="1122.3599999999999"/>
    <n v="1122.3599999999999"/>
    <n v="149.80000000000001"/>
    <n v="168129.53"/>
    <s v="JPY"/>
    <x v="5059"/>
    <x v="0"/>
    <x v="1"/>
    <x v="1"/>
    <x v="3"/>
    <x v="0"/>
    <x v="16"/>
    <x v="0"/>
  </r>
  <r>
    <x v="5070"/>
    <x v="1039"/>
    <x v="0"/>
    <x v="6"/>
    <x v="1"/>
    <x v="3"/>
    <x v="20"/>
    <s v="Sapporo"/>
    <x v="4"/>
    <x v="23"/>
    <x v="2"/>
    <x v="15"/>
    <n v="1"/>
    <n v="853.53"/>
    <n v="15"/>
    <n v="725.5"/>
    <n v="725.5"/>
    <n v="149.80000000000001"/>
    <n v="108679.9"/>
    <s v="JPY"/>
    <x v="5060"/>
    <x v="2"/>
    <x v="0"/>
    <x v="3"/>
    <x v="0"/>
    <x v="5"/>
    <x v="5"/>
    <x v="0"/>
  </r>
  <r>
    <x v="5071"/>
    <x v="349"/>
    <x v="0"/>
    <x v="1"/>
    <x v="1"/>
    <x v="3"/>
    <x v="20"/>
    <s v="Sapporo"/>
    <x v="2"/>
    <x v="4"/>
    <x v="0"/>
    <x v="12"/>
    <n v="2"/>
    <n v="827.77"/>
    <n v="7"/>
    <n v="769.83"/>
    <n v="1539.66"/>
    <n v="149.80000000000001"/>
    <n v="230641.07"/>
    <s v="JPY"/>
    <x v="5061"/>
    <x v="1"/>
    <x v="4"/>
    <x v="3"/>
    <x v="0"/>
    <x v="0"/>
    <x v="1"/>
    <x v="0"/>
  </r>
  <r>
    <x v="5072"/>
    <x v="95"/>
    <x v="0"/>
    <x v="9"/>
    <x v="1"/>
    <x v="3"/>
    <x v="20"/>
    <s v="Sapporo"/>
    <x v="4"/>
    <x v="12"/>
    <x v="4"/>
    <x v="12"/>
    <n v="1"/>
    <n v="884.92"/>
    <n v="15"/>
    <n v="752.18"/>
    <n v="752.18"/>
    <n v="149.80000000000001"/>
    <n v="112676.56"/>
    <s v="JPY"/>
    <x v="5062"/>
    <x v="0"/>
    <x v="2"/>
    <x v="2"/>
    <x v="0"/>
    <x v="3"/>
    <x v="19"/>
    <x v="0"/>
  </r>
  <r>
    <x v="5073"/>
    <x v="442"/>
    <x v="0"/>
    <x v="3"/>
    <x v="2"/>
    <x v="3"/>
    <x v="20"/>
    <s v="Sapporo"/>
    <x v="3"/>
    <x v="14"/>
    <x v="1"/>
    <x v="14"/>
    <n v="1"/>
    <n v="1058.5999999999999"/>
    <n v="7"/>
    <n v="984.5"/>
    <n v="984.5"/>
    <n v="149.80000000000001"/>
    <n v="147478.1"/>
    <s v="JPY"/>
    <x v="5063"/>
    <x v="5"/>
    <x v="3"/>
    <x v="0"/>
    <x v="0"/>
    <x v="0"/>
    <x v="3"/>
    <x v="0"/>
  </r>
  <r>
    <x v="5074"/>
    <x v="381"/>
    <x v="0"/>
    <x v="3"/>
    <x v="2"/>
    <x v="3"/>
    <x v="20"/>
    <s v="Sapporo"/>
    <x v="4"/>
    <x v="11"/>
    <x v="3"/>
    <x v="12"/>
    <n v="4"/>
    <n v="930.94"/>
    <n v="0"/>
    <n v="930.94"/>
    <n v="3723.76"/>
    <n v="149.80000000000001"/>
    <n v="557819.25"/>
    <s v="JPY"/>
    <x v="5064"/>
    <x v="4"/>
    <x v="3"/>
    <x v="2"/>
    <x v="3"/>
    <x v="2"/>
    <x v="1"/>
    <x v="0"/>
  </r>
  <r>
    <x v="5075"/>
    <x v="984"/>
    <x v="1"/>
    <x v="0"/>
    <x v="0"/>
    <x v="3"/>
    <x v="20"/>
    <s v="Sapporo"/>
    <x v="0"/>
    <x v="20"/>
    <x v="0"/>
    <x v="11"/>
    <n v="2"/>
    <n v="263.58999999999997"/>
    <n v="0"/>
    <n v="263.58999999999997"/>
    <n v="527.17999999999995"/>
    <n v="149.80000000000001"/>
    <n v="78971.56"/>
    <s v="JPY"/>
    <x v="5065"/>
    <x v="0"/>
    <x v="3"/>
    <x v="3"/>
    <x v="0"/>
    <x v="0"/>
    <x v="15"/>
    <x v="0"/>
  </r>
  <r>
    <x v="5076"/>
    <x v="580"/>
    <x v="1"/>
    <x v="0"/>
    <x v="0"/>
    <x v="3"/>
    <x v="20"/>
    <s v="Sapporo"/>
    <x v="4"/>
    <x v="13"/>
    <x v="7"/>
    <x v="3"/>
    <n v="3"/>
    <n v="949.84"/>
    <n v="10"/>
    <n v="854.86"/>
    <n v="2564.58"/>
    <n v="149.80000000000001"/>
    <n v="384174.08000000002"/>
    <s v="JPY"/>
    <x v="5066"/>
    <x v="0"/>
    <x v="6"/>
    <x v="1"/>
    <x v="2"/>
    <x v="6"/>
    <x v="10"/>
    <x v="0"/>
  </r>
  <r>
    <x v="5077"/>
    <x v="367"/>
    <x v="1"/>
    <x v="0"/>
    <x v="0"/>
    <x v="3"/>
    <x v="20"/>
    <s v="Sapporo"/>
    <x v="2"/>
    <x v="29"/>
    <x v="0"/>
    <x v="0"/>
    <n v="5"/>
    <n v="232.55"/>
    <n v="0"/>
    <n v="232.55"/>
    <n v="1162.75"/>
    <n v="149.80000000000001"/>
    <n v="174179.95"/>
    <s v="JPY"/>
    <x v="5067"/>
    <x v="3"/>
    <x v="6"/>
    <x v="0"/>
    <x v="1"/>
    <x v="0"/>
    <x v="0"/>
    <x v="0"/>
  </r>
  <r>
    <x v="5078"/>
    <x v="464"/>
    <x v="1"/>
    <x v="4"/>
    <x v="0"/>
    <x v="3"/>
    <x v="20"/>
    <s v="Sapporo"/>
    <x v="3"/>
    <x v="42"/>
    <x v="6"/>
    <x v="4"/>
    <n v="1"/>
    <n v="1251.75"/>
    <n v="0"/>
    <n v="1251.75"/>
    <n v="1251.75"/>
    <n v="149.80000000000001"/>
    <n v="187512.15"/>
    <s v="JPY"/>
    <x v="5068"/>
    <x v="4"/>
    <x v="5"/>
    <x v="0"/>
    <x v="1"/>
    <x v="0"/>
    <x v="3"/>
    <x v="0"/>
  </r>
  <r>
    <x v="5079"/>
    <x v="945"/>
    <x v="1"/>
    <x v="5"/>
    <x v="0"/>
    <x v="3"/>
    <x v="20"/>
    <s v="Sapporo"/>
    <x v="5"/>
    <x v="8"/>
    <x v="4"/>
    <x v="8"/>
    <n v="1"/>
    <n v="533.03"/>
    <n v="0"/>
    <n v="533.03"/>
    <n v="533.03"/>
    <n v="149.80000000000001"/>
    <n v="79847.89"/>
    <s v="JPY"/>
    <x v="5069"/>
    <x v="0"/>
    <x v="6"/>
    <x v="2"/>
    <x v="2"/>
    <x v="0"/>
    <x v="3"/>
    <x v="0"/>
  </r>
  <r>
    <x v="5080"/>
    <x v="940"/>
    <x v="1"/>
    <x v="5"/>
    <x v="0"/>
    <x v="3"/>
    <x v="20"/>
    <s v="Sapporo"/>
    <x v="4"/>
    <x v="40"/>
    <x v="2"/>
    <x v="4"/>
    <n v="1"/>
    <n v="925.55"/>
    <n v="2"/>
    <n v="907.04"/>
    <n v="907.04"/>
    <n v="149.80000000000001"/>
    <n v="135874.59"/>
    <s v="JPY"/>
    <x v="5070"/>
    <x v="2"/>
    <x v="2"/>
    <x v="0"/>
    <x v="0"/>
    <x v="2"/>
    <x v="7"/>
    <x v="0"/>
  </r>
  <r>
    <x v="5081"/>
    <x v="554"/>
    <x v="1"/>
    <x v="9"/>
    <x v="1"/>
    <x v="3"/>
    <x v="20"/>
    <s v="Sapporo"/>
    <x v="4"/>
    <x v="37"/>
    <x v="7"/>
    <x v="15"/>
    <n v="1"/>
    <n v="954.67"/>
    <n v="0"/>
    <n v="954.67"/>
    <n v="954.67"/>
    <n v="149.80000000000001"/>
    <n v="143009.57"/>
    <s v="JPY"/>
    <x v="5071"/>
    <x v="2"/>
    <x v="1"/>
    <x v="3"/>
    <x v="1"/>
    <x v="5"/>
    <x v="11"/>
    <x v="0"/>
  </r>
  <r>
    <x v="5082"/>
    <x v="79"/>
    <x v="1"/>
    <x v="9"/>
    <x v="1"/>
    <x v="3"/>
    <x v="20"/>
    <s v="Sapporo"/>
    <x v="3"/>
    <x v="39"/>
    <x v="10"/>
    <x v="14"/>
    <n v="2"/>
    <n v="7345.3"/>
    <n v="0"/>
    <n v="7345.3"/>
    <n v="14690.6"/>
    <n v="149.80000000000001"/>
    <n v="2200651.88"/>
    <s v="JPY"/>
    <x v="5072"/>
    <x v="4"/>
    <x v="1"/>
    <x v="0"/>
    <x v="4"/>
    <x v="0"/>
    <x v="3"/>
    <x v="2"/>
  </r>
  <r>
    <x v="5083"/>
    <x v="745"/>
    <x v="1"/>
    <x v="9"/>
    <x v="1"/>
    <x v="3"/>
    <x v="20"/>
    <s v="Sapporo"/>
    <x v="4"/>
    <x v="18"/>
    <x v="2"/>
    <x v="15"/>
    <n v="3"/>
    <n v="396.4"/>
    <n v="3"/>
    <n v="384.51"/>
    <n v="1153.53"/>
    <n v="149.80000000000001"/>
    <n v="172798.79"/>
    <s v="JPY"/>
    <x v="5073"/>
    <x v="5"/>
    <x v="1"/>
    <x v="3"/>
    <x v="2"/>
    <x v="2"/>
    <x v="10"/>
    <x v="0"/>
  </r>
  <r>
    <x v="5084"/>
    <x v="218"/>
    <x v="1"/>
    <x v="3"/>
    <x v="2"/>
    <x v="3"/>
    <x v="20"/>
    <s v="Sapporo"/>
    <x v="2"/>
    <x v="4"/>
    <x v="0"/>
    <x v="2"/>
    <n v="2"/>
    <n v="812.59"/>
    <n v="7"/>
    <n v="755.71"/>
    <n v="1511.42"/>
    <n v="149.80000000000001"/>
    <n v="226410.72"/>
    <s v="JPY"/>
    <x v="5074"/>
    <x v="2"/>
    <x v="6"/>
    <x v="3"/>
    <x v="4"/>
    <x v="0"/>
    <x v="3"/>
    <x v="0"/>
  </r>
  <r>
    <x v="5085"/>
    <x v="457"/>
    <x v="1"/>
    <x v="3"/>
    <x v="2"/>
    <x v="3"/>
    <x v="20"/>
    <s v="Sapporo"/>
    <x v="3"/>
    <x v="24"/>
    <x v="1"/>
    <x v="14"/>
    <n v="3"/>
    <n v="1240.8699999999999"/>
    <n v="3"/>
    <n v="1203.6400000000001"/>
    <n v="3610.92"/>
    <n v="149.80000000000001"/>
    <n v="540915.81999999995"/>
    <s v="JPY"/>
    <x v="5075"/>
    <x v="0"/>
    <x v="1"/>
    <x v="0"/>
    <x v="3"/>
    <x v="0"/>
    <x v="11"/>
    <x v="0"/>
  </r>
  <r>
    <x v="5086"/>
    <x v="385"/>
    <x v="1"/>
    <x v="10"/>
    <x v="3"/>
    <x v="3"/>
    <x v="20"/>
    <s v="Sapporo"/>
    <x v="0"/>
    <x v="35"/>
    <x v="0"/>
    <x v="5"/>
    <n v="4"/>
    <n v="545.61"/>
    <n v="5"/>
    <n v="518.33000000000004"/>
    <n v="2073.3200000000002"/>
    <n v="149.80000000000001"/>
    <n v="310583.34000000003"/>
    <s v="JPY"/>
    <x v="5076"/>
    <x v="3"/>
    <x v="2"/>
    <x v="3"/>
    <x v="3"/>
    <x v="0"/>
    <x v="16"/>
    <x v="0"/>
  </r>
  <r>
    <x v="5087"/>
    <x v="320"/>
    <x v="1"/>
    <x v="10"/>
    <x v="3"/>
    <x v="3"/>
    <x v="20"/>
    <s v="Sapporo"/>
    <x v="4"/>
    <x v="12"/>
    <x v="7"/>
    <x v="19"/>
    <n v="2"/>
    <n v="897.7"/>
    <n v="7"/>
    <n v="834.86"/>
    <n v="1669.72"/>
    <n v="149.80000000000001"/>
    <n v="250124.06"/>
    <s v="JPY"/>
    <x v="5077"/>
    <x v="0"/>
    <x v="1"/>
    <x v="2"/>
    <x v="0"/>
    <x v="1"/>
    <x v="3"/>
    <x v="0"/>
  </r>
  <r>
    <x v="5088"/>
    <x v="1088"/>
    <x v="1"/>
    <x v="11"/>
    <x v="3"/>
    <x v="3"/>
    <x v="20"/>
    <s v="Sapporo"/>
    <x v="3"/>
    <x v="28"/>
    <x v="8"/>
    <x v="4"/>
    <n v="2"/>
    <n v="646.04999999999995"/>
    <n v="3"/>
    <n v="626.66999999999996"/>
    <n v="1253.3399999999999"/>
    <n v="149.80000000000001"/>
    <n v="187750.33"/>
    <s v="JPY"/>
    <x v="5078"/>
    <x v="1"/>
    <x v="1"/>
    <x v="3"/>
    <x v="4"/>
    <x v="0"/>
    <x v="5"/>
    <x v="0"/>
  </r>
  <r>
    <x v="5089"/>
    <x v="811"/>
    <x v="2"/>
    <x v="4"/>
    <x v="0"/>
    <x v="3"/>
    <x v="20"/>
    <s v="Sapporo"/>
    <x v="0"/>
    <x v="35"/>
    <x v="0"/>
    <x v="11"/>
    <n v="1"/>
    <n v="569.45000000000005"/>
    <n v="0"/>
    <n v="569.45000000000005"/>
    <n v="569.45000000000005"/>
    <n v="149.80000000000001"/>
    <n v="85303.61"/>
    <s v="JPY"/>
    <x v="5079"/>
    <x v="4"/>
    <x v="1"/>
    <x v="0"/>
    <x v="0"/>
    <x v="0"/>
    <x v="10"/>
    <x v="0"/>
  </r>
  <r>
    <x v="5090"/>
    <x v="557"/>
    <x v="2"/>
    <x v="1"/>
    <x v="1"/>
    <x v="3"/>
    <x v="20"/>
    <s v="Sapporo"/>
    <x v="5"/>
    <x v="8"/>
    <x v="4"/>
    <x v="6"/>
    <n v="2"/>
    <n v="467.49"/>
    <n v="15"/>
    <n v="397.37"/>
    <n v="794.74"/>
    <n v="149.80000000000001"/>
    <n v="119052.05"/>
    <s v="JPY"/>
    <x v="5080"/>
    <x v="2"/>
    <x v="4"/>
    <x v="0"/>
    <x v="0"/>
    <x v="0"/>
    <x v="11"/>
    <x v="0"/>
  </r>
  <r>
    <x v="5091"/>
    <x v="701"/>
    <x v="2"/>
    <x v="2"/>
    <x v="2"/>
    <x v="3"/>
    <x v="20"/>
    <s v="Sapporo"/>
    <x v="4"/>
    <x v="23"/>
    <x v="5"/>
    <x v="13"/>
    <n v="2"/>
    <n v="786.58"/>
    <n v="0"/>
    <n v="786.58"/>
    <n v="1573.16"/>
    <n v="149.80000000000001"/>
    <n v="235659.37"/>
    <s v="JPY"/>
    <x v="5081"/>
    <x v="1"/>
    <x v="1"/>
    <x v="1"/>
    <x v="2"/>
    <x v="4"/>
    <x v="1"/>
    <x v="0"/>
  </r>
  <r>
    <x v="5092"/>
    <x v="636"/>
    <x v="2"/>
    <x v="7"/>
    <x v="2"/>
    <x v="3"/>
    <x v="20"/>
    <s v="Sapporo"/>
    <x v="3"/>
    <x v="34"/>
    <x v="8"/>
    <x v="0"/>
    <n v="3"/>
    <n v="2652.45"/>
    <n v="7"/>
    <n v="2466.7800000000002"/>
    <n v="7400.34"/>
    <n v="149.80000000000001"/>
    <n v="1108570.93"/>
    <s v="JPY"/>
    <x v="5082"/>
    <x v="2"/>
    <x v="0"/>
    <x v="2"/>
    <x v="3"/>
    <x v="0"/>
    <x v="10"/>
    <x v="0"/>
  </r>
  <r>
    <x v="5093"/>
    <x v="306"/>
    <x v="2"/>
    <x v="8"/>
    <x v="3"/>
    <x v="3"/>
    <x v="20"/>
    <s v="Sapporo"/>
    <x v="5"/>
    <x v="15"/>
    <x v="3"/>
    <x v="0"/>
    <n v="1"/>
    <n v="812.95"/>
    <n v="15"/>
    <n v="691.01"/>
    <n v="691.01"/>
    <n v="149.80000000000001"/>
    <n v="103513.3"/>
    <s v="JPY"/>
    <x v="5083"/>
    <x v="4"/>
    <x v="4"/>
    <x v="2"/>
    <x v="3"/>
    <x v="0"/>
    <x v="1"/>
    <x v="0"/>
  </r>
  <r>
    <x v="5094"/>
    <x v="576"/>
    <x v="0"/>
    <x v="0"/>
    <x v="0"/>
    <x v="3"/>
    <x v="20"/>
    <s v="Sendai"/>
    <x v="1"/>
    <x v="7"/>
    <x v="0"/>
    <x v="6"/>
    <n v="1"/>
    <n v="121.46"/>
    <n v="15"/>
    <n v="103.24"/>
    <n v="103.24"/>
    <n v="149.80000000000001"/>
    <n v="15465.35"/>
    <s v="JPY"/>
    <x v="5084"/>
    <x v="4"/>
    <x v="2"/>
    <x v="0"/>
    <x v="0"/>
    <x v="0"/>
    <x v="3"/>
    <x v="0"/>
  </r>
  <r>
    <x v="5095"/>
    <x v="35"/>
    <x v="0"/>
    <x v="2"/>
    <x v="2"/>
    <x v="3"/>
    <x v="20"/>
    <s v="Sendai"/>
    <x v="3"/>
    <x v="39"/>
    <x v="1"/>
    <x v="6"/>
    <n v="3"/>
    <n v="7532.45"/>
    <n v="7"/>
    <n v="7005.18"/>
    <n v="21015.54"/>
    <n v="149.80000000000001"/>
    <n v="3148127.89"/>
    <s v="JPY"/>
    <x v="5085"/>
    <x v="5"/>
    <x v="2"/>
    <x v="0"/>
    <x v="3"/>
    <x v="0"/>
    <x v="2"/>
    <x v="0"/>
  </r>
  <r>
    <x v="5096"/>
    <x v="1057"/>
    <x v="0"/>
    <x v="11"/>
    <x v="3"/>
    <x v="3"/>
    <x v="20"/>
    <s v="Sendai"/>
    <x v="4"/>
    <x v="37"/>
    <x v="2"/>
    <x v="15"/>
    <n v="3"/>
    <n v="963.6"/>
    <n v="0"/>
    <n v="963.6"/>
    <n v="2890.8"/>
    <n v="149.80000000000001"/>
    <n v="433041.84"/>
    <s v="JPY"/>
    <x v="5086"/>
    <x v="0"/>
    <x v="3"/>
    <x v="2"/>
    <x v="0"/>
    <x v="1"/>
    <x v="1"/>
    <x v="0"/>
  </r>
  <r>
    <x v="5097"/>
    <x v="1057"/>
    <x v="0"/>
    <x v="11"/>
    <x v="3"/>
    <x v="3"/>
    <x v="20"/>
    <s v="Sendai"/>
    <x v="3"/>
    <x v="24"/>
    <x v="10"/>
    <x v="4"/>
    <n v="3"/>
    <n v="1373.01"/>
    <n v="0"/>
    <n v="1373.01"/>
    <n v="4119.03"/>
    <n v="149.80000000000001"/>
    <n v="617030.68999999994"/>
    <s v="JPY"/>
    <x v="5087"/>
    <x v="3"/>
    <x v="6"/>
    <x v="3"/>
    <x v="2"/>
    <x v="0"/>
    <x v="4"/>
    <x v="0"/>
  </r>
  <r>
    <x v="5098"/>
    <x v="945"/>
    <x v="1"/>
    <x v="5"/>
    <x v="0"/>
    <x v="3"/>
    <x v="20"/>
    <s v="Sendai"/>
    <x v="0"/>
    <x v="35"/>
    <x v="0"/>
    <x v="5"/>
    <n v="1"/>
    <n v="549.29999999999995"/>
    <n v="3"/>
    <n v="532.82000000000005"/>
    <n v="532.82000000000005"/>
    <n v="149.80000000000001"/>
    <n v="79816.44"/>
    <s v="JPY"/>
    <x v="5088"/>
    <x v="5"/>
    <x v="1"/>
    <x v="2"/>
    <x v="2"/>
    <x v="0"/>
    <x v="2"/>
    <x v="0"/>
  </r>
  <r>
    <x v="5099"/>
    <x v="781"/>
    <x v="1"/>
    <x v="11"/>
    <x v="3"/>
    <x v="3"/>
    <x v="20"/>
    <s v="Sendai"/>
    <x v="4"/>
    <x v="33"/>
    <x v="7"/>
    <x v="3"/>
    <n v="1"/>
    <n v="1045.52"/>
    <n v="0"/>
    <n v="1045.52"/>
    <n v="1045.52"/>
    <n v="149.80000000000001"/>
    <n v="156618.9"/>
    <s v="JPY"/>
    <x v="5089"/>
    <x v="3"/>
    <x v="1"/>
    <x v="2"/>
    <x v="2"/>
    <x v="2"/>
    <x v="8"/>
    <x v="0"/>
  </r>
  <r>
    <x v="5100"/>
    <x v="740"/>
    <x v="1"/>
    <x v="11"/>
    <x v="3"/>
    <x v="3"/>
    <x v="20"/>
    <s v="Sendai"/>
    <x v="4"/>
    <x v="6"/>
    <x v="2"/>
    <x v="0"/>
    <n v="1"/>
    <n v="1108.44"/>
    <n v="3"/>
    <n v="1075.19"/>
    <n v="1075.19"/>
    <n v="149.80000000000001"/>
    <n v="161063.46"/>
    <s v="JPY"/>
    <x v="5090"/>
    <x v="1"/>
    <x v="3"/>
    <x v="0"/>
    <x v="2"/>
    <x v="5"/>
    <x v="3"/>
    <x v="0"/>
  </r>
  <r>
    <x v="5101"/>
    <x v="634"/>
    <x v="2"/>
    <x v="0"/>
    <x v="0"/>
    <x v="3"/>
    <x v="20"/>
    <s v="Sendai"/>
    <x v="1"/>
    <x v="30"/>
    <x v="0"/>
    <x v="1"/>
    <n v="2"/>
    <n v="97.26"/>
    <n v="10"/>
    <n v="87.53"/>
    <n v="175.06"/>
    <n v="149.80000000000001"/>
    <n v="26223.99"/>
    <s v="JPY"/>
    <x v="5091"/>
    <x v="4"/>
    <x v="5"/>
    <x v="2"/>
    <x v="4"/>
    <x v="0"/>
    <x v="17"/>
    <x v="2"/>
  </r>
  <r>
    <x v="5102"/>
    <x v="1045"/>
    <x v="2"/>
    <x v="4"/>
    <x v="0"/>
    <x v="3"/>
    <x v="20"/>
    <s v="Sendai"/>
    <x v="1"/>
    <x v="32"/>
    <x v="0"/>
    <x v="6"/>
    <n v="1"/>
    <n v="123.56"/>
    <n v="0"/>
    <n v="123.56"/>
    <n v="123.56"/>
    <n v="149.80000000000001"/>
    <n v="18509.29"/>
    <s v="JPY"/>
    <x v="5092"/>
    <x v="1"/>
    <x v="1"/>
    <x v="0"/>
    <x v="1"/>
    <x v="0"/>
    <x v="1"/>
    <x v="0"/>
  </r>
  <r>
    <x v="5103"/>
    <x v="57"/>
    <x v="2"/>
    <x v="1"/>
    <x v="1"/>
    <x v="3"/>
    <x v="20"/>
    <s v="Sendai"/>
    <x v="3"/>
    <x v="34"/>
    <x v="6"/>
    <x v="0"/>
    <n v="5"/>
    <n v="2653.35"/>
    <n v="10"/>
    <n v="2388.0100000000002"/>
    <n v="11940.05"/>
    <n v="149.80000000000001"/>
    <n v="1788619.49"/>
    <s v="JPY"/>
    <x v="5093"/>
    <x v="1"/>
    <x v="5"/>
    <x v="1"/>
    <x v="1"/>
    <x v="0"/>
    <x v="11"/>
    <x v="0"/>
  </r>
  <r>
    <x v="5104"/>
    <x v="497"/>
    <x v="2"/>
    <x v="9"/>
    <x v="1"/>
    <x v="3"/>
    <x v="20"/>
    <s v="Sendai"/>
    <x v="0"/>
    <x v="35"/>
    <x v="0"/>
    <x v="3"/>
    <n v="3"/>
    <n v="590.07000000000005"/>
    <n v="0"/>
    <n v="590.07000000000005"/>
    <n v="1770.21"/>
    <n v="149.80000000000001"/>
    <n v="265177.46000000002"/>
    <s v="JPY"/>
    <x v="5094"/>
    <x v="5"/>
    <x v="4"/>
    <x v="1"/>
    <x v="1"/>
    <x v="0"/>
    <x v="9"/>
    <x v="0"/>
  </r>
  <r>
    <x v="5105"/>
    <x v="115"/>
    <x v="2"/>
    <x v="3"/>
    <x v="2"/>
    <x v="3"/>
    <x v="20"/>
    <s v="Sendai"/>
    <x v="1"/>
    <x v="36"/>
    <x v="0"/>
    <x v="4"/>
    <n v="1"/>
    <n v="92.01"/>
    <n v="0"/>
    <n v="92.01"/>
    <n v="92.01"/>
    <n v="149.80000000000001"/>
    <n v="13783.1"/>
    <s v="JPY"/>
    <x v="5095"/>
    <x v="4"/>
    <x v="3"/>
    <x v="1"/>
    <x v="2"/>
    <x v="0"/>
    <x v="19"/>
    <x v="0"/>
  </r>
  <r>
    <x v="5106"/>
    <x v="637"/>
    <x v="2"/>
    <x v="7"/>
    <x v="2"/>
    <x v="3"/>
    <x v="20"/>
    <s v="Sendai"/>
    <x v="5"/>
    <x v="8"/>
    <x v="3"/>
    <x v="10"/>
    <n v="1"/>
    <n v="510.63"/>
    <n v="0"/>
    <n v="510.63"/>
    <n v="510.63"/>
    <n v="149.80000000000001"/>
    <n v="76492.37"/>
    <s v="JPY"/>
    <x v="5096"/>
    <x v="2"/>
    <x v="4"/>
    <x v="0"/>
    <x v="2"/>
    <x v="0"/>
    <x v="7"/>
    <x v="0"/>
  </r>
  <r>
    <x v="5107"/>
    <x v="29"/>
    <x v="2"/>
    <x v="10"/>
    <x v="3"/>
    <x v="3"/>
    <x v="20"/>
    <s v="Sendai"/>
    <x v="5"/>
    <x v="8"/>
    <x v="5"/>
    <x v="0"/>
    <n v="1"/>
    <n v="538.79999999999995"/>
    <n v="10"/>
    <n v="484.92"/>
    <n v="484.92"/>
    <n v="149.80000000000001"/>
    <n v="72641.02"/>
    <s v="JPY"/>
    <x v="5097"/>
    <x v="1"/>
    <x v="2"/>
    <x v="0"/>
    <x v="4"/>
    <x v="0"/>
    <x v="3"/>
    <x v="0"/>
  </r>
  <r>
    <x v="5108"/>
    <x v="1084"/>
    <x v="2"/>
    <x v="8"/>
    <x v="3"/>
    <x v="3"/>
    <x v="20"/>
    <s v="Sendai"/>
    <x v="1"/>
    <x v="19"/>
    <x v="0"/>
    <x v="1"/>
    <n v="1"/>
    <n v="80.569999999999993"/>
    <n v="2"/>
    <n v="78.959999999999994"/>
    <n v="78.959999999999994"/>
    <n v="149.80000000000001"/>
    <n v="11828.21"/>
    <s v="JPY"/>
    <x v="5098"/>
    <x v="5"/>
    <x v="4"/>
    <x v="0"/>
    <x v="1"/>
    <x v="0"/>
    <x v="21"/>
    <x v="0"/>
  </r>
  <r>
    <x v="5109"/>
    <x v="90"/>
    <x v="2"/>
    <x v="11"/>
    <x v="3"/>
    <x v="3"/>
    <x v="20"/>
    <s v="Sendai"/>
    <x v="1"/>
    <x v="36"/>
    <x v="0"/>
    <x v="5"/>
    <n v="1"/>
    <n v="95.11"/>
    <n v="0"/>
    <n v="95.11"/>
    <n v="95.11"/>
    <n v="149.80000000000001"/>
    <n v="14247.48"/>
    <s v="JPY"/>
    <x v="5099"/>
    <x v="0"/>
    <x v="3"/>
    <x v="0"/>
    <x v="2"/>
    <x v="0"/>
    <x v="3"/>
    <x v="2"/>
  </r>
  <r>
    <x v="5110"/>
    <x v="308"/>
    <x v="0"/>
    <x v="4"/>
    <x v="0"/>
    <x v="3"/>
    <x v="20"/>
    <s v="Tokyo"/>
    <x v="4"/>
    <x v="33"/>
    <x v="5"/>
    <x v="15"/>
    <n v="3"/>
    <n v="1037.05"/>
    <n v="0"/>
    <n v="1037.05"/>
    <n v="3111.15"/>
    <n v="149.80000000000001"/>
    <n v="466050.27"/>
    <s v="JPY"/>
    <x v="5100"/>
    <x v="4"/>
    <x v="5"/>
    <x v="0"/>
    <x v="2"/>
    <x v="4"/>
    <x v="5"/>
    <x v="1"/>
  </r>
  <r>
    <x v="5111"/>
    <x v="327"/>
    <x v="0"/>
    <x v="4"/>
    <x v="0"/>
    <x v="3"/>
    <x v="20"/>
    <s v="Tokyo"/>
    <x v="1"/>
    <x v="30"/>
    <x v="0"/>
    <x v="5"/>
    <n v="1"/>
    <n v="96.69"/>
    <n v="5"/>
    <n v="91.86"/>
    <n v="91.86"/>
    <n v="149.80000000000001"/>
    <n v="13760.63"/>
    <s v="JPY"/>
    <x v="5101"/>
    <x v="3"/>
    <x v="6"/>
    <x v="0"/>
    <x v="3"/>
    <x v="0"/>
    <x v="16"/>
    <x v="0"/>
  </r>
  <r>
    <x v="5112"/>
    <x v="30"/>
    <x v="0"/>
    <x v="5"/>
    <x v="0"/>
    <x v="3"/>
    <x v="20"/>
    <s v="Tokyo"/>
    <x v="4"/>
    <x v="40"/>
    <x v="7"/>
    <x v="15"/>
    <n v="1"/>
    <n v="941.65"/>
    <n v="3"/>
    <n v="913.4"/>
    <n v="913.4"/>
    <n v="149.80000000000001"/>
    <n v="136827.32"/>
    <s v="JPY"/>
    <x v="5102"/>
    <x v="4"/>
    <x v="0"/>
    <x v="2"/>
    <x v="1"/>
    <x v="5"/>
    <x v="0"/>
    <x v="0"/>
  </r>
  <r>
    <x v="5113"/>
    <x v="349"/>
    <x v="0"/>
    <x v="1"/>
    <x v="1"/>
    <x v="3"/>
    <x v="20"/>
    <s v="Tokyo"/>
    <x v="0"/>
    <x v="0"/>
    <x v="0"/>
    <x v="5"/>
    <n v="2"/>
    <n v="156.4"/>
    <n v="0"/>
    <n v="156.4"/>
    <n v="312.8"/>
    <n v="149.80000000000001"/>
    <n v="46857.440000000002"/>
    <s v="JPY"/>
    <x v="5103"/>
    <x v="5"/>
    <x v="5"/>
    <x v="1"/>
    <x v="2"/>
    <x v="0"/>
    <x v="1"/>
    <x v="0"/>
  </r>
  <r>
    <x v="5114"/>
    <x v="184"/>
    <x v="0"/>
    <x v="9"/>
    <x v="1"/>
    <x v="3"/>
    <x v="20"/>
    <s v="Tokyo"/>
    <x v="1"/>
    <x v="32"/>
    <x v="0"/>
    <x v="5"/>
    <n v="2"/>
    <n v="134.34"/>
    <n v="0"/>
    <n v="134.34"/>
    <n v="268.68"/>
    <n v="149.80000000000001"/>
    <n v="40248.26"/>
    <s v="JPY"/>
    <x v="5104"/>
    <x v="1"/>
    <x v="5"/>
    <x v="2"/>
    <x v="1"/>
    <x v="0"/>
    <x v="7"/>
    <x v="0"/>
  </r>
  <r>
    <x v="5115"/>
    <x v="7"/>
    <x v="0"/>
    <x v="3"/>
    <x v="2"/>
    <x v="3"/>
    <x v="20"/>
    <s v="Tokyo"/>
    <x v="1"/>
    <x v="30"/>
    <x v="0"/>
    <x v="4"/>
    <n v="2"/>
    <n v="101.66"/>
    <n v="15"/>
    <n v="86.41"/>
    <n v="172.82"/>
    <n v="149.80000000000001"/>
    <n v="25888.44"/>
    <s v="JPY"/>
    <x v="5105"/>
    <x v="2"/>
    <x v="0"/>
    <x v="3"/>
    <x v="1"/>
    <x v="0"/>
    <x v="5"/>
    <x v="0"/>
  </r>
  <r>
    <x v="5116"/>
    <x v="510"/>
    <x v="0"/>
    <x v="10"/>
    <x v="3"/>
    <x v="3"/>
    <x v="20"/>
    <s v="Tokyo"/>
    <x v="4"/>
    <x v="33"/>
    <x v="3"/>
    <x v="13"/>
    <n v="1"/>
    <n v="1171.8399999999999"/>
    <n v="10"/>
    <n v="1054.6600000000001"/>
    <n v="1054.6600000000001"/>
    <n v="149.80000000000001"/>
    <n v="157988.07"/>
    <s v="JPY"/>
    <x v="5106"/>
    <x v="3"/>
    <x v="6"/>
    <x v="2"/>
    <x v="1"/>
    <x v="2"/>
    <x v="10"/>
    <x v="2"/>
  </r>
  <r>
    <x v="5117"/>
    <x v="549"/>
    <x v="1"/>
    <x v="0"/>
    <x v="0"/>
    <x v="3"/>
    <x v="20"/>
    <s v="Tokyo"/>
    <x v="5"/>
    <x v="8"/>
    <x v="7"/>
    <x v="0"/>
    <n v="4"/>
    <n v="460.39"/>
    <n v="15"/>
    <n v="391.33"/>
    <n v="1565.32"/>
    <n v="149.80000000000001"/>
    <n v="234484.94"/>
    <s v="JPY"/>
    <x v="5107"/>
    <x v="0"/>
    <x v="1"/>
    <x v="0"/>
    <x v="2"/>
    <x v="0"/>
    <x v="3"/>
    <x v="0"/>
  </r>
  <r>
    <x v="5118"/>
    <x v="889"/>
    <x v="1"/>
    <x v="2"/>
    <x v="2"/>
    <x v="3"/>
    <x v="20"/>
    <s v="Tokyo"/>
    <x v="1"/>
    <x v="7"/>
    <x v="0"/>
    <x v="6"/>
    <n v="2"/>
    <n v="125.37"/>
    <n v="0"/>
    <n v="125.37"/>
    <n v="250.74"/>
    <n v="149.80000000000001"/>
    <n v="37560.85"/>
    <s v="JPY"/>
    <x v="5108"/>
    <x v="2"/>
    <x v="3"/>
    <x v="1"/>
    <x v="0"/>
    <x v="0"/>
    <x v="14"/>
    <x v="0"/>
  </r>
  <r>
    <x v="5119"/>
    <x v="132"/>
    <x v="1"/>
    <x v="7"/>
    <x v="2"/>
    <x v="3"/>
    <x v="20"/>
    <s v="Tokyo"/>
    <x v="4"/>
    <x v="21"/>
    <x v="3"/>
    <x v="12"/>
    <n v="1"/>
    <n v="809.25"/>
    <n v="0"/>
    <n v="809.25"/>
    <n v="809.25"/>
    <n v="149.80000000000001"/>
    <n v="121225.65"/>
    <s v="JPY"/>
    <x v="5109"/>
    <x v="1"/>
    <x v="0"/>
    <x v="1"/>
    <x v="4"/>
    <x v="4"/>
    <x v="3"/>
    <x v="0"/>
  </r>
  <r>
    <x v="5120"/>
    <x v="403"/>
    <x v="1"/>
    <x v="7"/>
    <x v="2"/>
    <x v="3"/>
    <x v="20"/>
    <s v="Tokyo"/>
    <x v="3"/>
    <x v="28"/>
    <x v="6"/>
    <x v="0"/>
    <n v="3"/>
    <n v="642.12"/>
    <n v="0"/>
    <n v="642.12"/>
    <n v="1926.36"/>
    <n v="149.80000000000001"/>
    <n v="288568.73"/>
    <s v="JPY"/>
    <x v="5110"/>
    <x v="4"/>
    <x v="4"/>
    <x v="3"/>
    <x v="2"/>
    <x v="0"/>
    <x v="1"/>
    <x v="0"/>
  </r>
  <r>
    <x v="5121"/>
    <x v="53"/>
    <x v="2"/>
    <x v="6"/>
    <x v="1"/>
    <x v="3"/>
    <x v="20"/>
    <s v="Tokyo"/>
    <x v="4"/>
    <x v="26"/>
    <x v="7"/>
    <x v="4"/>
    <n v="1"/>
    <n v="707.79"/>
    <n v="10"/>
    <n v="637.01"/>
    <n v="637.01"/>
    <n v="149.80000000000001"/>
    <n v="95424.1"/>
    <s v="JPY"/>
    <x v="5111"/>
    <x v="1"/>
    <x v="4"/>
    <x v="2"/>
    <x v="4"/>
    <x v="3"/>
    <x v="3"/>
    <x v="0"/>
  </r>
  <r>
    <x v="5122"/>
    <x v="142"/>
    <x v="2"/>
    <x v="9"/>
    <x v="1"/>
    <x v="3"/>
    <x v="20"/>
    <s v="Tokyo"/>
    <x v="4"/>
    <x v="12"/>
    <x v="2"/>
    <x v="18"/>
    <n v="1"/>
    <n v="906.16"/>
    <n v="0"/>
    <n v="906.16"/>
    <n v="906.16"/>
    <n v="149.80000000000001"/>
    <n v="135742.76999999999"/>
    <s v="JPY"/>
    <x v="5112"/>
    <x v="5"/>
    <x v="5"/>
    <x v="1"/>
    <x v="4"/>
    <x v="1"/>
    <x v="4"/>
    <x v="0"/>
  </r>
  <r>
    <x v="5123"/>
    <x v="805"/>
    <x v="2"/>
    <x v="9"/>
    <x v="1"/>
    <x v="3"/>
    <x v="20"/>
    <s v="Tokyo"/>
    <x v="2"/>
    <x v="2"/>
    <x v="0"/>
    <x v="2"/>
    <n v="1"/>
    <n v="285.66000000000003"/>
    <n v="0"/>
    <n v="285.66000000000003"/>
    <n v="285.66000000000003"/>
    <n v="149.80000000000001"/>
    <n v="42791.87"/>
    <s v="JPY"/>
    <x v="5113"/>
    <x v="3"/>
    <x v="1"/>
    <x v="3"/>
    <x v="4"/>
    <x v="0"/>
    <x v="1"/>
    <x v="0"/>
  </r>
  <r>
    <x v="5124"/>
    <x v="390"/>
    <x v="2"/>
    <x v="2"/>
    <x v="2"/>
    <x v="3"/>
    <x v="20"/>
    <s v="Tokyo"/>
    <x v="4"/>
    <x v="13"/>
    <x v="5"/>
    <x v="0"/>
    <n v="1"/>
    <n v="937.59"/>
    <n v="0"/>
    <n v="937.59"/>
    <n v="937.59"/>
    <n v="149.80000000000001"/>
    <n v="140450.98000000001"/>
    <s v="JPY"/>
    <x v="5114"/>
    <x v="5"/>
    <x v="0"/>
    <x v="0"/>
    <x v="0"/>
    <x v="3"/>
    <x v="18"/>
    <x v="0"/>
  </r>
  <r>
    <x v="5125"/>
    <x v="572"/>
    <x v="2"/>
    <x v="2"/>
    <x v="2"/>
    <x v="3"/>
    <x v="20"/>
    <s v="Tokyo"/>
    <x v="5"/>
    <x v="8"/>
    <x v="9"/>
    <x v="14"/>
    <n v="1"/>
    <n v="519.58000000000004"/>
    <n v="0"/>
    <n v="519.58000000000004"/>
    <n v="519.58000000000004"/>
    <n v="149.80000000000001"/>
    <n v="77833.08"/>
    <s v="JPY"/>
    <x v="5115"/>
    <x v="0"/>
    <x v="1"/>
    <x v="1"/>
    <x v="3"/>
    <x v="0"/>
    <x v="16"/>
    <x v="0"/>
  </r>
  <r>
    <x v="5126"/>
    <x v="572"/>
    <x v="2"/>
    <x v="2"/>
    <x v="2"/>
    <x v="3"/>
    <x v="20"/>
    <s v="Tokyo"/>
    <x v="4"/>
    <x v="22"/>
    <x v="2"/>
    <x v="9"/>
    <n v="1"/>
    <n v="570.29"/>
    <n v="0"/>
    <n v="570.29"/>
    <n v="570.29"/>
    <n v="149.80000000000001"/>
    <n v="85429.440000000002"/>
    <s v="JPY"/>
    <x v="5116"/>
    <x v="0"/>
    <x v="6"/>
    <x v="3"/>
    <x v="0"/>
    <x v="3"/>
    <x v="19"/>
    <x v="0"/>
  </r>
  <r>
    <x v="5127"/>
    <x v="197"/>
    <x v="2"/>
    <x v="3"/>
    <x v="2"/>
    <x v="3"/>
    <x v="20"/>
    <s v="Tokyo"/>
    <x v="3"/>
    <x v="3"/>
    <x v="8"/>
    <x v="14"/>
    <n v="2"/>
    <n v="2119.17"/>
    <n v="2"/>
    <n v="2076.79"/>
    <n v="4153.58"/>
    <n v="149.80000000000001"/>
    <n v="622206.28"/>
    <s v="JPY"/>
    <x v="5117"/>
    <x v="1"/>
    <x v="3"/>
    <x v="3"/>
    <x v="4"/>
    <x v="0"/>
    <x v="3"/>
    <x v="0"/>
  </r>
  <r>
    <x v="5128"/>
    <x v="678"/>
    <x v="2"/>
    <x v="3"/>
    <x v="2"/>
    <x v="3"/>
    <x v="20"/>
    <s v="Tokyo"/>
    <x v="5"/>
    <x v="9"/>
    <x v="5"/>
    <x v="6"/>
    <n v="1"/>
    <n v="466.86"/>
    <n v="7"/>
    <n v="434.18"/>
    <n v="434.18"/>
    <n v="149.80000000000001"/>
    <n v="65040.160000000003"/>
    <s v="JPY"/>
    <x v="5118"/>
    <x v="5"/>
    <x v="0"/>
    <x v="0"/>
    <x v="3"/>
    <x v="0"/>
    <x v="16"/>
    <x v="0"/>
  </r>
  <r>
    <x v="5129"/>
    <x v="588"/>
    <x v="0"/>
    <x v="0"/>
    <x v="0"/>
    <x v="3"/>
    <x v="20"/>
    <s v="Yokohama"/>
    <x v="0"/>
    <x v="20"/>
    <x v="0"/>
    <x v="3"/>
    <n v="3"/>
    <n v="247.15"/>
    <n v="0"/>
    <n v="247.15"/>
    <n v="741.45"/>
    <n v="149.80000000000001"/>
    <n v="111069.21"/>
    <s v="JPY"/>
    <x v="5119"/>
    <x v="4"/>
    <x v="0"/>
    <x v="2"/>
    <x v="4"/>
    <x v="0"/>
    <x v="3"/>
    <x v="0"/>
  </r>
  <r>
    <x v="5130"/>
    <x v="361"/>
    <x v="0"/>
    <x v="0"/>
    <x v="0"/>
    <x v="3"/>
    <x v="20"/>
    <s v="Yokohama"/>
    <x v="4"/>
    <x v="40"/>
    <x v="5"/>
    <x v="19"/>
    <n v="2"/>
    <n v="950.81"/>
    <n v="7"/>
    <n v="884.25"/>
    <n v="1768.5"/>
    <n v="149.80000000000001"/>
    <n v="264921.3"/>
    <s v="JPY"/>
    <x v="5120"/>
    <x v="3"/>
    <x v="5"/>
    <x v="0"/>
    <x v="1"/>
    <x v="5"/>
    <x v="20"/>
    <x v="0"/>
  </r>
  <r>
    <x v="5131"/>
    <x v="327"/>
    <x v="0"/>
    <x v="4"/>
    <x v="0"/>
    <x v="3"/>
    <x v="20"/>
    <s v="Yokohama"/>
    <x v="1"/>
    <x v="41"/>
    <x v="0"/>
    <x v="5"/>
    <n v="1"/>
    <n v="305.70999999999998"/>
    <n v="7"/>
    <n v="284.31"/>
    <n v="284.31"/>
    <n v="149.80000000000001"/>
    <n v="42589.64"/>
    <s v="JPY"/>
    <x v="5121"/>
    <x v="5"/>
    <x v="2"/>
    <x v="2"/>
    <x v="2"/>
    <x v="0"/>
    <x v="1"/>
    <x v="0"/>
  </r>
  <r>
    <x v="5132"/>
    <x v="266"/>
    <x v="0"/>
    <x v="4"/>
    <x v="0"/>
    <x v="3"/>
    <x v="20"/>
    <s v="Yokohama"/>
    <x v="1"/>
    <x v="16"/>
    <x v="0"/>
    <x v="1"/>
    <n v="1"/>
    <n v="133.4"/>
    <n v="0"/>
    <n v="133.4"/>
    <n v="133.4"/>
    <n v="149.80000000000001"/>
    <n v="19983.32"/>
    <s v="JPY"/>
    <x v="5122"/>
    <x v="3"/>
    <x v="5"/>
    <x v="3"/>
    <x v="0"/>
    <x v="0"/>
    <x v="1"/>
    <x v="0"/>
  </r>
  <r>
    <x v="5133"/>
    <x v="720"/>
    <x v="0"/>
    <x v="6"/>
    <x v="1"/>
    <x v="3"/>
    <x v="20"/>
    <s v="Yokohama"/>
    <x v="3"/>
    <x v="24"/>
    <x v="10"/>
    <x v="0"/>
    <n v="3"/>
    <n v="1341.47"/>
    <n v="3"/>
    <n v="1301.23"/>
    <n v="3903.69"/>
    <n v="149.80000000000001"/>
    <n v="584772.76"/>
    <s v="JPY"/>
    <x v="5123"/>
    <x v="0"/>
    <x v="5"/>
    <x v="3"/>
    <x v="2"/>
    <x v="0"/>
    <x v="3"/>
    <x v="1"/>
  </r>
  <r>
    <x v="5134"/>
    <x v="964"/>
    <x v="0"/>
    <x v="1"/>
    <x v="1"/>
    <x v="3"/>
    <x v="20"/>
    <s v="Yokohama"/>
    <x v="3"/>
    <x v="34"/>
    <x v="8"/>
    <x v="3"/>
    <n v="3"/>
    <n v="2620.48"/>
    <n v="0"/>
    <n v="2620.48"/>
    <n v="7861.44"/>
    <n v="149.80000000000001"/>
    <n v="1177643.71"/>
    <s v="JPY"/>
    <x v="5124"/>
    <x v="2"/>
    <x v="6"/>
    <x v="3"/>
    <x v="0"/>
    <x v="0"/>
    <x v="3"/>
    <x v="0"/>
  </r>
  <r>
    <x v="5135"/>
    <x v="798"/>
    <x v="0"/>
    <x v="1"/>
    <x v="1"/>
    <x v="3"/>
    <x v="20"/>
    <s v="Yokohama"/>
    <x v="5"/>
    <x v="9"/>
    <x v="3"/>
    <x v="10"/>
    <n v="2"/>
    <n v="413.4"/>
    <n v="0"/>
    <n v="413.4"/>
    <n v="826.8"/>
    <n v="149.80000000000001"/>
    <n v="123854.64"/>
    <s v="JPY"/>
    <x v="5125"/>
    <x v="0"/>
    <x v="0"/>
    <x v="0"/>
    <x v="1"/>
    <x v="0"/>
    <x v="14"/>
    <x v="0"/>
  </r>
  <r>
    <x v="5136"/>
    <x v="1069"/>
    <x v="0"/>
    <x v="9"/>
    <x v="1"/>
    <x v="3"/>
    <x v="20"/>
    <s v="Yokohama"/>
    <x v="4"/>
    <x v="6"/>
    <x v="5"/>
    <x v="12"/>
    <n v="1"/>
    <n v="1166.26"/>
    <n v="0"/>
    <n v="1166.26"/>
    <n v="1166.26"/>
    <n v="149.80000000000001"/>
    <n v="174705.75"/>
    <s v="JPY"/>
    <x v="5126"/>
    <x v="5"/>
    <x v="2"/>
    <x v="1"/>
    <x v="4"/>
    <x v="6"/>
    <x v="3"/>
    <x v="0"/>
  </r>
  <r>
    <x v="5137"/>
    <x v="382"/>
    <x v="0"/>
    <x v="3"/>
    <x v="2"/>
    <x v="3"/>
    <x v="20"/>
    <s v="Yokohama"/>
    <x v="1"/>
    <x v="5"/>
    <x v="0"/>
    <x v="1"/>
    <n v="1"/>
    <n v="93.12"/>
    <n v="15"/>
    <n v="79.150000000000006"/>
    <n v="79.150000000000006"/>
    <n v="149.80000000000001"/>
    <n v="11856.67"/>
    <s v="JPY"/>
    <x v="5127"/>
    <x v="2"/>
    <x v="2"/>
    <x v="3"/>
    <x v="0"/>
    <x v="0"/>
    <x v="12"/>
    <x v="0"/>
  </r>
  <r>
    <x v="5138"/>
    <x v="331"/>
    <x v="0"/>
    <x v="3"/>
    <x v="2"/>
    <x v="3"/>
    <x v="20"/>
    <s v="Yokohama"/>
    <x v="4"/>
    <x v="13"/>
    <x v="4"/>
    <x v="7"/>
    <n v="4"/>
    <n v="946.78"/>
    <n v="0"/>
    <n v="946.78"/>
    <n v="3787.12"/>
    <n v="149.80000000000001"/>
    <n v="567310.57999999996"/>
    <s v="JPY"/>
    <x v="5128"/>
    <x v="5"/>
    <x v="4"/>
    <x v="3"/>
    <x v="2"/>
    <x v="2"/>
    <x v="11"/>
    <x v="0"/>
  </r>
  <r>
    <x v="5139"/>
    <x v="443"/>
    <x v="0"/>
    <x v="3"/>
    <x v="2"/>
    <x v="3"/>
    <x v="20"/>
    <s v="Yokohama"/>
    <x v="1"/>
    <x v="32"/>
    <x v="0"/>
    <x v="6"/>
    <n v="1"/>
    <n v="129.30000000000001"/>
    <n v="3"/>
    <n v="125.42"/>
    <n v="125.42"/>
    <n v="149.80000000000001"/>
    <n v="18787.919999999998"/>
    <s v="JPY"/>
    <x v="5129"/>
    <x v="1"/>
    <x v="4"/>
    <x v="0"/>
    <x v="4"/>
    <x v="0"/>
    <x v="0"/>
    <x v="0"/>
  </r>
  <r>
    <x v="5140"/>
    <x v="695"/>
    <x v="0"/>
    <x v="7"/>
    <x v="2"/>
    <x v="3"/>
    <x v="20"/>
    <s v="Yokohama"/>
    <x v="3"/>
    <x v="34"/>
    <x v="10"/>
    <x v="14"/>
    <n v="1"/>
    <n v="2546.89"/>
    <n v="5"/>
    <n v="2419.5500000000002"/>
    <n v="2419.5500000000002"/>
    <n v="149.80000000000001"/>
    <n v="362448.59"/>
    <s v="JPY"/>
    <x v="5130"/>
    <x v="2"/>
    <x v="1"/>
    <x v="3"/>
    <x v="0"/>
    <x v="0"/>
    <x v="3"/>
    <x v="0"/>
  </r>
  <r>
    <x v="5141"/>
    <x v="724"/>
    <x v="1"/>
    <x v="5"/>
    <x v="0"/>
    <x v="3"/>
    <x v="20"/>
    <s v="Yokohama"/>
    <x v="4"/>
    <x v="23"/>
    <x v="3"/>
    <x v="18"/>
    <n v="1"/>
    <n v="804.07"/>
    <n v="0"/>
    <n v="804.07"/>
    <n v="804.07"/>
    <n v="149.80000000000001"/>
    <n v="120449.69"/>
    <s v="JPY"/>
    <x v="5131"/>
    <x v="5"/>
    <x v="6"/>
    <x v="3"/>
    <x v="3"/>
    <x v="6"/>
    <x v="18"/>
    <x v="0"/>
  </r>
  <r>
    <x v="5142"/>
    <x v="80"/>
    <x v="1"/>
    <x v="2"/>
    <x v="2"/>
    <x v="3"/>
    <x v="20"/>
    <s v="Yokohama"/>
    <x v="0"/>
    <x v="31"/>
    <x v="0"/>
    <x v="0"/>
    <n v="1"/>
    <n v="131.53"/>
    <n v="5"/>
    <n v="124.95"/>
    <n v="124.95"/>
    <n v="149.80000000000001"/>
    <n v="18717.509999999998"/>
    <s v="JPY"/>
    <x v="5132"/>
    <x v="4"/>
    <x v="1"/>
    <x v="3"/>
    <x v="0"/>
    <x v="0"/>
    <x v="3"/>
    <x v="0"/>
  </r>
  <r>
    <x v="5143"/>
    <x v="708"/>
    <x v="1"/>
    <x v="10"/>
    <x v="3"/>
    <x v="3"/>
    <x v="20"/>
    <s v="Yokohama"/>
    <x v="1"/>
    <x v="32"/>
    <x v="0"/>
    <x v="4"/>
    <n v="1"/>
    <n v="127.59"/>
    <n v="10"/>
    <n v="114.83"/>
    <n v="114.83"/>
    <n v="149.80000000000001"/>
    <n v="17201.53"/>
    <s v="JPY"/>
    <x v="5133"/>
    <x v="1"/>
    <x v="3"/>
    <x v="0"/>
    <x v="1"/>
    <x v="0"/>
    <x v="5"/>
    <x v="0"/>
  </r>
  <r>
    <x v="5144"/>
    <x v="518"/>
    <x v="1"/>
    <x v="10"/>
    <x v="3"/>
    <x v="3"/>
    <x v="20"/>
    <s v="Yokohama"/>
    <x v="3"/>
    <x v="28"/>
    <x v="8"/>
    <x v="6"/>
    <n v="3"/>
    <n v="553.78"/>
    <n v="0"/>
    <n v="553.78"/>
    <n v="1661.34"/>
    <n v="149.80000000000001"/>
    <n v="248868.73"/>
    <s v="JPY"/>
    <x v="5134"/>
    <x v="0"/>
    <x v="3"/>
    <x v="0"/>
    <x v="4"/>
    <x v="0"/>
    <x v="16"/>
    <x v="0"/>
  </r>
  <r>
    <x v="5145"/>
    <x v="430"/>
    <x v="1"/>
    <x v="10"/>
    <x v="3"/>
    <x v="3"/>
    <x v="20"/>
    <s v="Yokohama"/>
    <x v="1"/>
    <x v="16"/>
    <x v="0"/>
    <x v="1"/>
    <n v="1"/>
    <n v="129.04"/>
    <n v="0"/>
    <n v="129.04"/>
    <n v="129.04"/>
    <n v="149.80000000000001"/>
    <n v="19330.189999999999"/>
    <s v="JPY"/>
    <x v="5135"/>
    <x v="4"/>
    <x v="3"/>
    <x v="2"/>
    <x v="1"/>
    <x v="0"/>
    <x v="7"/>
    <x v="0"/>
  </r>
  <r>
    <x v="5146"/>
    <x v="170"/>
    <x v="2"/>
    <x v="5"/>
    <x v="0"/>
    <x v="3"/>
    <x v="20"/>
    <s v="Yokohama"/>
    <x v="4"/>
    <x v="22"/>
    <x v="2"/>
    <x v="3"/>
    <n v="3"/>
    <n v="593.89"/>
    <n v="5"/>
    <n v="564.20000000000005"/>
    <n v="1692.6"/>
    <n v="149.80000000000001"/>
    <n v="253551.48"/>
    <s v="JPY"/>
    <x v="5136"/>
    <x v="3"/>
    <x v="0"/>
    <x v="3"/>
    <x v="4"/>
    <x v="4"/>
    <x v="18"/>
    <x v="0"/>
  </r>
  <r>
    <x v="5147"/>
    <x v="822"/>
    <x v="2"/>
    <x v="5"/>
    <x v="0"/>
    <x v="3"/>
    <x v="20"/>
    <s v="Yokohama"/>
    <x v="1"/>
    <x v="32"/>
    <x v="0"/>
    <x v="1"/>
    <n v="2"/>
    <n v="120.23"/>
    <n v="0"/>
    <n v="120.23"/>
    <n v="240.46"/>
    <n v="149.80000000000001"/>
    <n v="36020.910000000003"/>
    <s v="JPY"/>
    <x v="5137"/>
    <x v="1"/>
    <x v="5"/>
    <x v="0"/>
    <x v="0"/>
    <x v="0"/>
    <x v="3"/>
    <x v="0"/>
  </r>
  <r>
    <x v="5148"/>
    <x v="172"/>
    <x v="2"/>
    <x v="6"/>
    <x v="1"/>
    <x v="3"/>
    <x v="20"/>
    <s v="Yokohama"/>
    <x v="3"/>
    <x v="3"/>
    <x v="8"/>
    <x v="4"/>
    <n v="2"/>
    <n v="2150.89"/>
    <n v="15"/>
    <n v="1828.26"/>
    <n v="3656.52"/>
    <n v="149.80000000000001"/>
    <n v="547746.69999999995"/>
    <s v="JPY"/>
    <x v="5138"/>
    <x v="0"/>
    <x v="6"/>
    <x v="1"/>
    <x v="0"/>
    <x v="0"/>
    <x v="17"/>
    <x v="0"/>
  </r>
  <r>
    <x v="5149"/>
    <x v="56"/>
    <x v="2"/>
    <x v="1"/>
    <x v="1"/>
    <x v="3"/>
    <x v="20"/>
    <s v="Yokohama"/>
    <x v="4"/>
    <x v="22"/>
    <x v="2"/>
    <x v="12"/>
    <n v="2"/>
    <n v="613.83000000000004"/>
    <n v="10"/>
    <n v="552.45000000000005"/>
    <n v="1104.9000000000001"/>
    <n v="149.80000000000001"/>
    <n v="165514.01999999999"/>
    <s v="JPY"/>
    <x v="5139"/>
    <x v="4"/>
    <x v="4"/>
    <x v="3"/>
    <x v="1"/>
    <x v="4"/>
    <x v="5"/>
    <x v="0"/>
  </r>
  <r>
    <x v="5150"/>
    <x v="1"/>
    <x v="0"/>
    <x v="0"/>
    <x v="0"/>
    <x v="5"/>
    <x v="21"/>
    <s v="Eldoret"/>
    <x v="3"/>
    <x v="24"/>
    <x v="6"/>
    <x v="0"/>
    <n v="1"/>
    <n v="1324.13"/>
    <n v="0"/>
    <n v="1324.13"/>
    <n v="1324.13"/>
    <n v="129"/>
    <n v="170812.77"/>
    <s v="KES"/>
    <x v="5140"/>
    <x v="2"/>
    <x v="4"/>
    <x v="0"/>
    <x v="2"/>
    <x v="0"/>
    <x v="3"/>
    <x v="0"/>
  </r>
  <r>
    <x v="5151"/>
    <x v="588"/>
    <x v="0"/>
    <x v="0"/>
    <x v="0"/>
    <x v="5"/>
    <x v="21"/>
    <s v="Eldoret"/>
    <x v="2"/>
    <x v="38"/>
    <x v="0"/>
    <x v="3"/>
    <n v="3"/>
    <n v="385.14"/>
    <n v="0"/>
    <n v="385.14"/>
    <n v="1155.42"/>
    <n v="129"/>
    <n v="149049.18"/>
    <s v="KES"/>
    <x v="5141"/>
    <x v="3"/>
    <x v="3"/>
    <x v="0"/>
    <x v="3"/>
    <x v="0"/>
    <x v="9"/>
    <x v="0"/>
  </r>
  <r>
    <x v="5152"/>
    <x v="943"/>
    <x v="0"/>
    <x v="0"/>
    <x v="0"/>
    <x v="5"/>
    <x v="21"/>
    <s v="Eldoret"/>
    <x v="5"/>
    <x v="9"/>
    <x v="5"/>
    <x v="10"/>
    <n v="2"/>
    <n v="429.92"/>
    <n v="0"/>
    <n v="429.92"/>
    <n v="859.84"/>
    <n v="129"/>
    <n v="110919.36"/>
    <s v="KES"/>
    <x v="5142"/>
    <x v="5"/>
    <x v="3"/>
    <x v="0"/>
    <x v="3"/>
    <x v="0"/>
    <x v="12"/>
    <x v="0"/>
  </r>
  <r>
    <x v="5153"/>
    <x v="971"/>
    <x v="0"/>
    <x v="4"/>
    <x v="0"/>
    <x v="5"/>
    <x v="21"/>
    <s v="Eldoret"/>
    <x v="1"/>
    <x v="16"/>
    <x v="0"/>
    <x v="1"/>
    <n v="1"/>
    <n v="131.16"/>
    <n v="0"/>
    <n v="131.16"/>
    <n v="131.16"/>
    <n v="129"/>
    <n v="16919.64"/>
    <s v="KES"/>
    <x v="5143"/>
    <x v="1"/>
    <x v="2"/>
    <x v="2"/>
    <x v="3"/>
    <x v="0"/>
    <x v="3"/>
    <x v="2"/>
  </r>
  <r>
    <x v="5154"/>
    <x v="204"/>
    <x v="0"/>
    <x v="4"/>
    <x v="0"/>
    <x v="5"/>
    <x v="21"/>
    <s v="Eldoret"/>
    <x v="0"/>
    <x v="20"/>
    <x v="0"/>
    <x v="0"/>
    <n v="2"/>
    <n v="242.37"/>
    <n v="0"/>
    <n v="242.37"/>
    <n v="484.74"/>
    <n v="129"/>
    <n v="62531.46"/>
    <s v="KES"/>
    <x v="5144"/>
    <x v="0"/>
    <x v="5"/>
    <x v="1"/>
    <x v="4"/>
    <x v="0"/>
    <x v="2"/>
    <x v="0"/>
  </r>
  <r>
    <x v="5155"/>
    <x v="30"/>
    <x v="0"/>
    <x v="5"/>
    <x v="0"/>
    <x v="5"/>
    <x v="21"/>
    <s v="Eldoret"/>
    <x v="4"/>
    <x v="40"/>
    <x v="4"/>
    <x v="3"/>
    <n v="1"/>
    <n v="957.65"/>
    <n v="0"/>
    <n v="957.65"/>
    <n v="957.65"/>
    <n v="129"/>
    <n v="123536.85"/>
    <s v="KES"/>
    <x v="5145"/>
    <x v="3"/>
    <x v="4"/>
    <x v="2"/>
    <x v="1"/>
    <x v="5"/>
    <x v="3"/>
    <x v="0"/>
  </r>
  <r>
    <x v="5156"/>
    <x v="232"/>
    <x v="0"/>
    <x v="6"/>
    <x v="1"/>
    <x v="5"/>
    <x v="21"/>
    <s v="Eldoret"/>
    <x v="4"/>
    <x v="12"/>
    <x v="3"/>
    <x v="7"/>
    <n v="1"/>
    <n v="868"/>
    <n v="0"/>
    <n v="868"/>
    <n v="868"/>
    <n v="129"/>
    <n v="111972"/>
    <s v="KES"/>
    <x v="5146"/>
    <x v="3"/>
    <x v="0"/>
    <x v="0"/>
    <x v="1"/>
    <x v="1"/>
    <x v="2"/>
    <x v="0"/>
  </r>
  <r>
    <x v="5157"/>
    <x v="960"/>
    <x v="0"/>
    <x v="1"/>
    <x v="1"/>
    <x v="5"/>
    <x v="21"/>
    <s v="Eldoret"/>
    <x v="5"/>
    <x v="15"/>
    <x v="4"/>
    <x v="0"/>
    <n v="1"/>
    <n v="790.47"/>
    <n v="2"/>
    <n v="774.66"/>
    <n v="774.66"/>
    <n v="129"/>
    <n v="99931.14"/>
    <s v="KES"/>
    <x v="5147"/>
    <x v="2"/>
    <x v="3"/>
    <x v="3"/>
    <x v="4"/>
    <x v="0"/>
    <x v="3"/>
    <x v="0"/>
  </r>
  <r>
    <x v="5158"/>
    <x v="714"/>
    <x v="0"/>
    <x v="9"/>
    <x v="1"/>
    <x v="5"/>
    <x v="21"/>
    <s v="Eldoret"/>
    <x v="4"/>
    <x v="11"/>
    <x v="2"/>
    <x v="1"/>
    <n v="1"/>
    <n v="1037.02"/>
    <n v="3"/>
    <n v="1005.91"/>
    <n v="1005.91"/>
    <n v="129"/>
    <n v="129762.39"/>
    <s v="KES"/>
    <x v="5148"/>
    <x v="3"/>
    <x v="5"/>
    <x v="1"/>
    <x v="2"/>
    <x v="2"/>
    <x v="4"/>
    <x v="2"/>
  </r>
  <r>
    <x v="5159"/>
    <x v="721"/>
    <x v="0"/>
    <x v="2"/>
    <x v="2"/>
    <x v="5"/>
    <x v="21"/>
    <s v="Eldoret"/>
    <x v="1"/>
    <x v="5"/>
    <x v="0"/>
    <x v="1"/>
    <n v="1"/>
    <n v="93.44"/>
    <n v="7"/>
    <n v="86.9"/>
    <n v="86.9"/>
    <n v="129"/>
    <n v="11210.1"/>
    <s v="KES"/>
    <x v="5149"/>
    <x v="4"/>
    <x v="5"/>
    <x v="3"/>
    <x v="4"/>
    <x v="0"/>
    <x v="3"/>
    <x v="0"/>
  </r>
  <r>
    <x v="5160"/>
    <x v="844"/>
    <x v="0"/>
    <x v="10"/>
    <x v="3"/>
    <x v="5"/>
    <x v="21"/>
    <s v="Eldoret"/>
    <x v="4"/>
    <x v="18"/>
    <x v="2"/>
    <x v="12"/>
    <n v="5"/>
    <n v="404.76"/>
    <n v="0"/>
    <n v="404.76"/>
    <n v="2023.8"/>
    <n v="129"/>
    <n v="261070.2"/>
    <s v="KES"/>
    <x v="5150"/>
    <x v="0"/>
    <x v="1"/>
    <x v="1"/>
    <x v="2"/>
    <x v="5"/>
    <x v="8"/>
    <x v="0"/>
  </r>
  <r>
    <x v="5161"/>
    <x v="951"/>
    <x v="0"/>
    <x v="8"/>
    <x v="3"/>
    <x v="5"/>
    <x v="21"/>
    <s v="Eldoret"/>
    <x v="4"/>
    <x v="37"/>
    <x v="4"/>
    <x v="12"/>
    <n v="2"/>
    <n v="1047.04"/>
    <n v="0"/>
    <n v="1047.04"/>
    <n v="2094.08"/>
    <n v="129"/>
    <n v="270136.32000000001"/>
    <s v="KES"/>
    <x v="5151"/>
    <x v="1"/>
    <x v="4"/>
    <x v="2"/>
    <x v="4"/>
    <x v="5"/>
    <x v="2"/>
    <x v="0"/>
  </r>
  <r>
    <x v="5162"/>
    <x v="689"/>
    <x v="1"/>
    <x v="0"/>
    <x v="0"/>
    <x v="5"/>
    <x v="21"/>
    <s v="Eldoret"/>
    <x v="1"/>
    <x v="19"/>
    <x v="0"/>
    <x v="1"/>
    <n v="2"/>
    <n v="81.75"/>
    <n v="0"/>
    <n v="81.75"/>
    <n v="163.5"/>
    <n v="129"/>
    <n v="21091.5"/>
    <s v="KES"/>
    <x v="5152"/>
    <x v="3"/>
    <x v="4"/>
    <x v="3"/>
    <x v="0"/>
    <x v="0"/>
    <x v="2"/>
    <x v="0"/>
  </r>
  <r>
    <x v="5163"/>
    <x v="70"/>
    <x v="1"/>
    <x v="6"/>
    <x v="1"/>
    <x v="5"/>
    <x v="21"/>
    <s v="Eldoret"/>
    <x v="0"/>
    <x v="20"/>
    <x v="0"/>
    <x v="11"/>
    <n v="4"/>
    <n v="264.35000000000002"/>
    <n v="0"/>
    <n v="264.35000000000002"/>
    <n v="1057.4000000000001"/>
    <n v="129"/>
    <n v="136404.6"/>
    <s v="KES"/>
    <x v="5153"/>
    <x v="5"/>
    <x v="2"/>
    <x v="2"/>
    <x v="0"/>
    <x v="0"/>
    <x v="3"/>
    <x v="0"/>
  </r>
  <r>
    <x v="5164"/>
    <x v="213"/>
    <x v="1"/>
    <x v="6"/>
    <x v="1"/>
    <x v="5"/>
    <x v="21"/>
    <s v="Eldoret"/>
    <x v="4"/>
    <x v="21"/>
    <x v="5"/>
    <x v="18"/>
    <n v="2"/>
    <n v="741.42"/>
    <n v="0"/>
    <n v="741.42"/>
    <n v="1482.84"/>
    <n v="129"/>
    <n v="191286.36"/>
    <s v="KES"/>
    <x v="5154"/>
    <x v="0"/>
    <x v="0"/>
    <x v="1"/>
    <x v="3"/>
    <x v="5"/>
    <x v="1"/>
    <x v="0"/>
  </r>
  <r>
    <x v="5165"/>
    <x v="789"/>
    <x v="1"/>
    <x v="9"/>
    <x v="1"/>
    <x v="5"/>
    <x v="21"/>
    <s v="Eldoret"/>
    <x v="2"/>
    <x v="4"/>
    <x v="0"/>
    <x v="15"/>
    <n v="1"/>
    <n v="839.28"/>
    <n v="0"/>
    <n v="839.28"/>
    <n v="839.28"/>
    <n v="129"/>
    <n v="108267.12"/>
    <s v="KES"/>
    <x v="5155"/>
    <x v="3"/>
    <x v="2"/>
    <x v="0"/>
    <x v="4"/>
    <x v="0"/>
    <x v="13"/>
    <x v="0"/>
  </r>
  <r>
    <x v="5166"/>
    <x v="858"/>
    <x v="1"/>
    <x v="9"/>
    <x v="1"/>
    <x v="5"/>
    <x v="21"/>
    <s v="Eldoret"/>
    <x v="1"/>
    <x v="16"/>
    <x v="0"/>
    <x v="5"/>
    <n v="1"/>
    <n v="133.99"/>
    <n v="5"/>
    <n v="127.29"/>
    <n v="127.29"/>
    <n v="129"/>
    <n v="16420.41"/>
    <s v="KES"/>
    <x v="5156"/>
    <x v="2"/>
    <x v="4"/>
    <x v="3"/>
    <x v="2"/>
    <x v="0"/>
    <x v="19"/>
    <x v="0"/>
  </r>
  <r>
    <x v="5167"/>
    <x v="130"/>
    <x v="1"/>
    <x v="3"/>
    <x v="2"/>
    <x v="5"/>
    <x v="21"/>
    <s v="Eldoret"/>
    <x v="4"/>
    <x v="12"/>
    <x v="3"/>
    <x v="1"/>
    <n v="2"/>
    <n v="877"/>
    <n v="0"/>
    <n v="877"/>
    <n v="1754"/>
    <n v="129"/>
    <n v="226266"/>
    <s v="KES"/>
    <x v="5157"/>
    <x v="5"/>
    <x v="3"/>
    <x v="3"/>
    <x v="4"/>
    <x v="2"/>
    <x v="20"/>
    <x v="0"/>
  </r>
  <r>
    <x v="5168"/>
    <x v="220"/>
    <x v="1"/>
    <x v="7"/>
    <x v="2"/>
    <x v="5"/>
    <x v="21"/>
    <s v="Eldoret"/>
    <x v="4"/>
    <x v="21"/>
    <x v="3"/>
    <x v="17"/>
    <n v="1"/>
    <n v="857.86"/>
    <n v="0"/>
    <n v="857.86"/>
    <n v="857.86"/>
    <n v="129"/>
    <n v="110663.94"/>
    <s v="KES"/>
    <x v="5158"/>
    <x v="5"/>
    <x v="0"/>
    <x v="2"/>
    <x v="3"/>
    <x v="5"/>
    <x v="11"/>
    <x v="0"/>
  </r>
  <r>
    <x v="5169"/>
    <x v="223"/>
    <x v="1"/>
    <x v="11"/>
    <x v="3"/>
    <x v="5"/>
    <x v="21"/>
    <s v="Eldoret"/>
    <x v="0"/>
    <x v="31"/>
    <x v="0"/>
    <x v="3"/>
    <n v="1"/>
    <n v="124.12"/>
    <n v="15"/>
    <n v="105.5"/>
    <n v="105.5"/>
    <n v="129"/>
    <n v="13609.5"/>
    <s v="KES"/>
    <x v="5159"/>
    <x v="3"/>
    <x v="2"/>
    <x v="0"/>
    <x v="2"/>
    <x v="0"/>
    <x v="3"/>
    <x v="0"/>
  </r>
  <r>
    <x v="5170"/>
    <x v="223"/>
    <x v="1"/>
    <x v="11"/>
    <x v="3"/>
    <x v="5"/>
    <x v="21"/>
    <s v="Eldoret"/>
    <x v="0"/>
    <x v="0"/>
    <x v="0"/>
    <x v="11"/>
    <n v="1"/>
    <n v="162.63999999999999"/>
    <n v="0"/>
    <n v="162.63999999999999"/>
    <n v="162.63999999999999"/>
    <n v="129"/>
    <n v="20980.560000000001"/>
    <s v="KES"/>
    <x v="5160"/>
    <x v="0"/>
    <x v="4"/>
    <x v="2"/>
    <x v="3"/>
    <x v="0"/>
    <x v="17"/>
    <x v="2"/>
  </r>
  <r>
    <x v="5171"/>
    <x v="494"/>
    <x v="2"/>
    <x v="0"/>
    <x v="0"/>
    <x v="5"/>
    <x v="21"/>
    <s v="Eldoret"/>
    <x v="1"/>
    <x v="30"/>
    <x v="0"/>
    <x v="1"/>
    <n v="1"/>
    <n v="94.38"/>
    <n v="5"/>
    <n v="89.66"/>
    <n v="89.66"/>
    <n v="129"/>
    <n v="11566.14"/>
    <s v="KES"/>
    <x v="5161"/>
    <x v="1"/>
    <x v="2"/>
    <x v="0"/>
    <x v="3"/>
    <x v="0"/>
    <x v="3"/>
    <x v="0"/>
  </r>
  <r>
    <x v="5172"/>
    <x v="782"/>
    <x v="2"/>
    <x v="4"/>
    <x v="0"/>
    <x v="5"/>
    <x v="21"/>
    <s v="Eldoret"/>
    <x v="0"/>
    <x v="35"/>
    <x v="0"/>
    <x v="5"/>
    <n v="2"/>
    <n v="582.14"/>
    <n v="0"/>
    <n v="582.14"/>
    <n v="1164.28"/>
    <n v="129"/>
    <n v="150192.12"/>
    <s v="KES"/>
    <x v="5162"/>
    <x v="4"/>
    <x v="2"/>
    <x v="3"/>
    <x v="4"/>
    <x v="0"/>
    <x v="9"/>
    <x v="0"/>
  </r>
  <r>
    <x v="5173"/>
    <x v="111"/>
    <x v="2"/>
    <x v="9"/>
    <x v="1"/>
    <x v="5"/>
    <x v="21"/>
    <s v="Eldoret"/>
    <x v="5"/>
    <x v="9"/>
    <x v="5"/>
    <x v="14"/>
    <n v="2"/>
    <n v="436.83"/>
    <n v="5"/>
    <n v="414.99"/>
    <n v="829.98"/>
    <n v="129"/>
    <n v="107067.42"/>
    <s v="KES"/>
    <x v="5163"/>
    <x v="0"/>
    <x v="2"/>
    <x v="1"/>
    <x v="4"/>
    <x v="0"/>
    <x v="14"/>
    <x v="2"/>
  </r>
  <r>
    <x v="5174"/>
    <x v="571"/>
    <x v="2"/>
    <x v="2"/>
    <x v="2"/>
    <x v="5"/>
    <x v="21"/>
    <s v="Eldoret"/>
    <x v="4"/>
    <x v="6"/>
    <x v="2"/>
    <x v="18"/>
    <n v="3"/>
    <n v="1227.47"/>
    <n v="0"/>
    <n v="1227.47"/>
    <n v="3682.41"/>
    <n v="129"/>
    <n v="475030.89"/>
    <s v="KES"/>
    <x v="5164"/>
    <x v="1"/>
    <x v="6"/>
    <x v="0"/>
    <x v="1"/>
    <x v="4"/>
    <x v="3"/>
    <x v="2"/>
  </r>
  <r>
    <x v="5175"/>
    <x v="1030"/>
    <x v="2"/>
    <x v="10"/>
    <x v="3"/>
    <x v="5"/>
    <x v="21"/>
    <s v="Eldoret"/>
    <x v="1"/>
    <x v="19"/>
    <x v="0"/>
    <x v="5"/>
    <n v="2"/>
    <n v="78.33"/>
    <n v="0"/>
    <n v="78.33"/>
    <n v="156.66"/>
    <n v="129"/>
    <n v="20209.14"/>
    <s v="KES"/>
    <x v="5165"/>
    <x v="1"/>
    <x v="3"/>
    <x v="2"/>
    <x v="3"/>
    <x v="0"/>
    <x v="1"/>
    <x v="2"/>
  </r>
  <r>
    <x v="5176"/>
    <x v="623"/>
    <x v="2"/>
    <x v="11"/>
    <x v="3"/>
    <x v="5"/>
    <x v="21"/>
    <s v="Eldoret"/>
    <x v="2"/>
    <x v="29"/>
    <x v="0"/>
    <x v="0"/>
    <n v="4"/>
    <n v="237.77"/>
    <n v="0"/>
    <n v="237.77"/>
    <n v="951.08"/>
    <n v="129"/>
    <n v="122689.32"/>
    <s v="KES"/>
    <x v="5166"/>
    <x v="0"/>
    <x v="4"/>
    <x v="0"/>
    <x v="4"/>
    <x v="0"/>
    <x v="3"/>
    <x v="0"/>
  </r>
  <r>
    <x v="5177"/>
    <x v="346"/>
    <x v="2"/>
    <x v="11"/>
    <x v="3"/>
    <x v="5"/>
    <x v="21"/>
    <s v="Eldoret"/>
    <x v="1"/>
    <x v="41"/>
    <x v="0"/>
    <x v="6"/>
    <n v="1"/>
    <n v="314.74"/>
    <n v="7"/>
    <n v="292.70999999999998"/>
    <n v="292.70999999999998"/>
    <n v="129"/>
    <n v="37759.589999999997"/>
    <s v="KES"/>
    <x v="5167"/>
    <x v="4"/>
    <x v="0"/>
    <x v="2"/>
    <x v="0"/>
    <x v="0"/>
    <x v="4"/>
    <x v="0"/>
  </r>
  <r>
    <x v="5178"/>
    <x v="855"/>
    <x v="2"/>
    <x v="11"/>
    <x v="3"/>
    <x v="5"/>
    <x v="21"/>
    <s v="Eldoret"/>
    <x v="4"/>
    <x v="21"/>
    <x v="2"/>
    <x v="12"/>
    <n v="1"/>
    <n v="823.7"/>
    <n v="3"/>
    <n v="798.99"/>
    <n v="798.99"/>
    <n v="129"/>
    <n v="103069.71"/>
    <s v="KES"/>
    <x v="5168"/>
    <x v="5"/>
    <x v="5"/>
    <x v="2"/>
    <x v="4"/>
    <x v="6"/>
    <x v="3"/>
    <x v="0"/>
  </r>
  <r>
    <x v="5179"/>
    <x v="396"/>
    <x v="0"/>
    <x v="0"/>
    <x v="0"/>
    <x v="5"/>
    <x v="21"/>
    <s v="Kisumu"/>
    <x v="4"/>
    <x v="22"/>
    <x v="5"/>
    <x v="0"/>
    <n v="2"/>
    <n v="569.27"/>
    <n v="0"/>
    <n v="569.27"/>
    <n v="1138.54"/>
    <n v="129"/>
    <n v="146871.66"/>
    <s v="KES"/>
    <x v="5169"/>
    <x v="2"/>
    <x v="0"/>
    <x v="3"/>
    <x v="2"/>
    <x v="1"/>
    <x v="16"/>
    <x v="0"/>
  </r>
  <r>
    <x v="5180"/>
    <x v="856"/>
    <x v="0"/>
    <x v="0"/>
    <x v="0"/>
    <x v="5"/>
    <x v="21"/>
    <s v="Kisumu"/>
    <x v="4"/>
    <x v="11"/>
    <x v="5"/>
    <x v="7"/>
    <n v="5"/>
    <n v="982.2"/>
    <n v="0"/>
    <n v="982.2"/>
    <n v="4911"/>
    <n v="129"/>
    <n v="633519"/>
    <s v="KES"/>
    <x v="5170"/>
    <x v="0"/>
    <x v="0"/>
    <x v="2"/>
    <x v="0"/>
    <x v="3"/>
    <x v="21"/>
    <x v="0"/>
  </r>
  <r>
    <x v="5181"/>
    <x v="527"/>
    <x v="0"/>
    <x v="0"/>
    <x v="0"/>
    <x v="5"/>
    <x v="21"/>
    <s v="Kisumu"/>
    <x v="4"/>
    <x v="12"/>
    <x v="2"/>
    <x v="9"/>
    <n v="1"/>
    <n v="917.11"/>
    <n v="0"/>
    <n v="917.11"/>
    <n v="917.11"/>
    <n v="129"/>
    <n v="118307.19"/>
    <s v="KES"/>
    <x v="5171"/>
    <x v="2"/>
    <x v="2"/>
    <x v="3"/>
    <x v="3"/>
    <x v="5"/>
    <x v="3"/>
    <x v="0"/>
  </r>
  <r>
    <x v="5182"/>
    <x v="943"/>
    <x v="0"/>
    <x v="0"/>
    <x v="0"/>
    <x v="5"/>
    <x v="21"/>
    <s v="Kisumu"/>
    <x v="4"/>
    <x v="13"/>
    <x v="3"/>
    <x v="7"/>
    <n v="1"/>
    <n v="840.15"/>
    <n v="15"/>
    <n v="714.13"/>
    <n v="714.13"/>
    <n v="129"/>
    <n v="92122.77"/>
    <s v="KES"/>
    <x v="5172"/>
    <x v="3"/>
    <x v="2"/>
    <x v="0"/>
    <x v="0"/>
    <x v="4"/>
    <x v="3"/>
    <x v="0"/>
  </r>
  <r>
    <x v="5183"/>
    <x v="982"/>
    <x v="0"/>
    <x v="4"/>
    <x v="0"/>
    <x v="5"/>
    <x v="21"/>
    <s v="Kisumu"/>
    <x v="1"/>
    <x v="7"/>
    <x v="0"/>
    <x v="6"/>
    <n v="1"/>
    <n v="124.61"/>
    <n v="15"/>
    <n v="105.92"/>
    <n v="105.92"/>
    <n v="129"/>
    <n v="13663.68"/>
    <s v="KES"/>
    <x v="5173"/>
    <x v="1"/>
    <x v="0"/>
    <x v="0"/>
    <x v="2"/>
    <x v="0"/>
    <x v="18"/>
    <x v="2"/>
  </r>
  <r>
    <x v="5184"/>
    <x v="784"/>
    <x v="0"/>
    <x v="4"/>
    <x v="0"/>
    <x v="5"/>
    <x v="21"/>
    <s v="Kisumu"/>
    <x v="2"/>
    <x v="2"/>
    <x v="0"/>
    <x v="7"/>
    <n v="1"/>
    <n v="291.12"/>
    <n v="0"/>
    <n v="291.12"/>
    <n v="291.12"/>
    <n v="129"/>
    <n v="37554.480000000003"/>
    <s v="KES"/>
    <x v="5174"/>
    <x v="5"/>
    <x v="2"/>
    <x v="0"/>
    <x v="4"/>
    <x v="0"/>
    <x v="9"/>
    <x v="0"/>
  </r>
  <r>
    <x v="5185"/>
    <x v="502"/>
    <x v="0"/>
    <x v="6"/>
    <x v="1"/>
    <x v="5"/>
    <x v="21"/>
    <s v="Kisumu"/>
    <x v="1"/>
    <x v="5"/>
    <x v="0"/>
    <x v="6"/>
    <n v="1"/>
    <n v="96.8"/>
    <n v="0"/>
    <n v="96.8"/>
    <n v="96.8"/>
    <n v="129"/>
    <n v="12487.2"/>
    <s v="KES"/>
    <x v="5175"/>
    <x v="0"/>
    <x v="3"/>
    <x v="2"/>
    <x v="1"/>
    <x v="0"/>
    <x v="10"/>
    <x v="2"/>
  </r>
  <r>
    <x v="5186"/>
    <x v="289"/>
    <x v="0"/>
    <x v="2"/>
    <x v="2"/>
    <x v="5"/>
    <x v="21"/>
    <s v="Kisumu"/>
    <x v="0"/>
    <x v="31"/>
    <x v="0"/>
    <x v="0"/>
    <n v="3"/>
    <n v="118.99"/>
    <n v="0"/>
    <n v="118.99"/>
    <n v="356.97"/>
    <n v="129"/>
    <n v="46049.13"/>
    <s v="KES"/>
    <x v="5176"/>
    <x v="5"/>
    <x v="4"/>
    <x v="2"/>
    <x v="4"/>
    <x v="0"/>
    <x v="3"/>
    <x v="0"/>
  </r>
  <r>
    <x v="5187"/>
    <x v="1064"/>
    <x v="0"/>
    <x v="3"/>
    <x v="2"/>
    <x v="5"/>
    <x v="21"/>
    <s v="Kisumu"/>
    <x v="4"/>
    <x v="12"/>
    <x v="2"/>
    <x v="17"/>
    <n v="8"/>
    <n v="900.79"/>
    <n v="5"/>
    <n v="855.75"/>
    <n v="6846"/>
    <n v="129"/>
    <n v="883134"/>
    <s v="KES"/>
    <x v="5177"/>
    <x v="5"/>
    <x v="6"/>
    <x v="2"/>
    <x v="2"/>
    <x v="4"/>
    <x v="1"/>
    <x v="0"/>
  </r>
  <r>
    <x v="5188"/>
    <x v="653"/>
    <x v="0"/>
    <x v="3"/>
    <x v="2"/>
    <x v="5"/>
    <x v="21"/>
    <s v="Kisumu"/>
    <x v="1"/>
    <x v="16"/>
    <x v="0"/>
    <x v="1"/>
    <n v="1"/>
    <n v="138.44"/>
    <n v="15"/>
    <n v="117.67"/>
    <n v="117.67"/>
    <n v="129"/>
    <n v="15179.43"/>
    <s v="KES"/>
    <x v="5178"/>
    <x v="5"/>
    <x v="1"/>
    <x v="1"/>
    <x v="1"/>
    <x v="0"/>
    <x v="5"/>
    <x v="0"/>
  </r>
  <r>
    <x v="5189"/>
    <x v="966"/>
    <x v="0"/>
    <x v="7"/>
    <x v="2"/>
    <x v="5"/>
    <x v="21"/>
    <s v="Kisumu"/>
    <x v="3"/>
    <x v="39"/>
    <x v="8"/>
    <x v="3"/>
    <n v="1"/>
    <n v="7437.49"/>
    <n v="5"/>
    <n v="7065.62"/>
    <n v="7065.62"/>
    <n v="129"/>
    <n v="911464.98"/>
    <s v="KES"/>
    <x v="5179"/>
    <x v="4"/>
    <x v="0"/>
    <x v="3"/>
    <x v="2"/>
    <x v="0"/>
    <x v="19"/>
    <x v="0"/>
  </r>
  <r>
    <x v="5190"/>
    <x v="425"/>
    <x v="0"/>
    <x v="11"/>
    <x v="3"/>
    <x v="5"/>
    <x v="21"/>
    <s v="Kisumu"/>
    <x v="4"/>
    <x v="33"/>
    <x v="7"/>
    <x v="17"/>
    <n v="5"/>
    <n v="1024.6300000000001"/>
    <n v="2"/>
    <n v="1004.14"/>
    <n v="5020.7"/>
    <n v="129"/>
    <n v="647670.30000000005"/>
    <s v="KES"/>
    <x v="5180"/>
    <x v="4"/>
    <x v="2"/>
    <x v="2"/>
    <x v="3"/>
    <x v="6"/>
    <x v="10"/>
    <x v="0"/>
  </r>
  <r>
    <x v="5191"/>
    <x v="211"/>
    <x v="1"/>
    <x v="0"/>
    <x v="0"/>
    <x v="5"/>
    <x v="21"/>
    <s v="Kisumu"/>
    <x v="2"/>
    <x v="38"/>
    <x v="0"/>
    <x v="3"/>
    <n v="4"/>
    <n v="406.78"/>
    <n v="2"/>
    <n v="398.64"/>
    <n v="1594.56"/>
    <n v="129"/>
    <n v="205698.24"/>
    <s v="KES"/>
    <x v="5181"/>
    <x v="3"/>
    <x v="3"/>
    <x v="2"/>
    <x v="1"/>
    <x v="0"/>
    <x v="21"/>
    <x v="0"/>
  </r>
  <r>
    <x v="5192"/>
    <x v="317"/>
    <x v="1"/>
    <x v="1"/>
    <x v="1"/>
    <x v="5"/>
    <x v="21"/>
    <s v="Kisumu"/>
    <x v="5"/>
    <x v="8"/>
    <x v="9"/>
    <x v="10"/>
    <n v="2"/>
    <n v="492.99"/>
    <n v="10"/>
    <n v="443.69"/>
    <n v="887.38"/>
    <n v="129"/>
    <n v="114472.02"/>
    <s v="KES"/>
    <x v="5182"/>
    <x v="0"/>
    <x v="5"/>
    <x v="2"/>
    <x v="4"/>
    <x v="0"/>
    <x v="3"/>
    <x v="0"/>
  </r>
  <r>
    <x v="5193"/>
    <x v="161"/>
    <x v="1"/>
    <x v="7"/>
    <x v="2"/>
    <x v="5"/>
    <x v="21"/>
    <s v="Kisumu"/>
    <x v="1"/>
    <x v="7"/>
    <x v="0"/>
    <x v="4"/>
    <n v="1"/>
    <n v="126.74"/>
    <n v="0"/>
    <n v="126.74"/>
    <n v="126.74"/>
    <n v="129"/>
    <n v="16349.46"/>
    <s v="KES"/>
    <x v="5183"/>
    <x v="4"/>
    <x v="4"/>
    <x v="2"/>
    <x v="2"/>
    <x v="0"/>
    <x v="3"/>
    <x v="0"/>
  </r>
  <r>
    <x v="5194"/>
    <x v="371"/>
    <x v="1"/>
    <x v="10"/>
    <x v="3"/>
    <x v="5"/>
    <x v="21"/>
    <s v="Kisumu"/>
    <x v="4"/>
    <x v="27"/>
    <x v="3"/>
    <x v="1"/>
    <n v="1"/>
    <n v="873.01"/>
    <n v="15"/>
    <n v="742.06"/>
    <n v="742.06"/>
    <n v="129"/>
    <n v="95725.74"/>
    <s v="KES"/>
    <x v="5184"/>
    <x v="3"/>
    <x v="0"/>
    <x v="1"/>
    <x v="0"/>
    <x v="4"/>
    <x v="3"/>
    <x v="1"/>
  </r>
  <r>
    <x v="5195"/>
    <x v="475"/>
    <x v="1"/>
    <x v="10"/>
    <x v="3"/>
    <x v="5"/>
    <x v="21"/>
    <s v="Kisumu"/>
    <x v="3"/>
    <x v="39"/>
    <x v="1"/>
    <x v="0"/>
    <n v="1"/>
    <n v="7392.36"/>
    <n v="0"/>
    <n v="7392.36"/>
    <n v="7392.36"/>
    <n v="129"/>
    <n v="953614.44"/>
    <s v="KES"/>
    <x v="5185"/>
    <x v="1"/>
    <x v="6"/>
    <x v="3"/>
    <x v="4"/>
    <x v="0"/>
    <x v="13"/>
    <x v="2"/>
  </r>
  <r>
    <x v="5196"/>
    <x v="519"/>
    <x v="1"/>
    <x v="11"/>
    <x v="3"/>
    <x v="5"/>
    <x v="21"/>
    <s v="Kisumu"/>
    <x v="4"/>
    <x v="18"/>
    <x v="2"/>
    <x v="4"/>
    <n v="3"/>
    <n v="451.5"/>
    <n v="3"/>
    <n v="437.95"/>
    <n v="1313.85"/>
    <n v="129"/>
    <n v="169486.65"/>
    <s v="KES"/>
    <x v="5186"/>
    <x v="1"/>
    <x v="0"/>
    <x v="3"/>
    <x v="2"/>
    <x v="5"/>
    <x v="10"/>
    <x v="0"/>
  </r>
  <r>
    <x v="5197"/>
    <x v="733"/>
    <x v="2"/>
    <x v="0"/>
    <x v="0"/>
    <x v="5"/>
    <x v="21"/>
    <s v="Kisumu"/>
    <x v="2"/>
    <x v="38"/>
    <x v="0"/>
    <x v="3"/>
    <n v="1"/>
    <n v="404.26"/>
    <n v="7"/>
    <n v="375.96"/>
    <n v="375.96"/>
    <n v="129"/>
    <n v="48498.84"/>
    <s v="KES"/>
    <x v="5187"/>
    <x v="1"/>
    <x v="2"/>
    <x v="1"/>
    <x v="4"/>
    <x v="0"/>
    <x v="2"/>
    <x v="0"/>
  </r>
  <r>
    <x v="5198"/>
    <x v="646"/>
    <x v="2"/>
    <x v="4"/>
    <x v="0"/>
    <x v="5"/>
    <x v="21"/>
    <s v="Kisumu"/>
    <x v="4"/>
    <x v="18"/>
    <x v="3"/>
    <x v="19"/>
    <n v="1"/>
    <n v="402.49"/>
    <n v="0"/>
    <n v="402.49"/>
    <n v="402.49"/>
    <n v="129"/>
    <n v="51921.21"/>
    <s v="KES"/>
    <x v="5188"/>
    <x v="4"/>
    <x v="3"/>
    <x v="3"/>
    <x v="4"/>
    <x v="1"/>
    <x v="13"/>
    <x v="0"/>
  </r>
  <r>
    <x v="5199"/>
    <x v="416"/>
    <x v="2"/>
    <x v="5"/>
    <x v="0"/>
    <x v="5"/>
    <x v="21"/>
    <s v="Kisumu"/>
    <x v="2"/>
    <x v="29"/>
    <x v="0"/>
    <x v="4"/>
    <n v="4"/>
    <n v="238.02"/>
    <n v="0"/>
    <n v="238.02"/>
    <n v="952.08"/>
    <n v="129"/>
    <n v="122818.32"/>
    <s v="KES"/>
    <x v="5189"/>
    <x v="4"/>
    <x v="1"/>
    <x v="1"/>
    <x v="4"/>
    <x v="0"/>
    <x v="2"/>
    <x v="0"/>
  </r>
  <r>
    <x v="5200"/>
    <x v="542"/>
    <x v="2"/>
    <x v="6"/>
    <x v="1"/>
    <x v="5"/>
    <x v="21"/>
    <s v="Kisumu"/>
    <x v="4"/>
    <x v="26"/>
    <x v="7"/>
    <x v="3"/>
    <n v="1"/>
    <n v="732.09"/>
    <n v="0"/>
    <n v="732.09"/>
    <n v="732.09"/>
    <n v="129"/>
    <n v="94439.61"/>
    <s v="KES"/>
    <x v="5190"/>
    <x v="2"/>
    <x v="4"/>
    <x v="2"/>
    <x v="2"/>
    <x v="3"/>
    <x v="12"/>
    <x v="0"/>
  </r>
  <r>
    <x v="5201"/>
    <x v="343"/>
    <x v="2"/>
    <x v="6"/>
    <x v="1"/>
    <x v="5"/>
    <x v="21"/>
    <s v="Kisumu"/>
    <x v="3"/>
    <x v="3"/>
    <x v="1"/>
    <x v="14"/>
    <n v="6"/>
    <n v="1998.79"/>
    <n v="7"/>
    <n v="1858.87"/>
    <n v="11153.22"/>
    <n v="129"/>
    <n v="1438765.38"/>
    <s v="KES"/>
    <x v="5191"/>
    <x v="5"/>
    <x v="0"/>
    <x v="1"/>
    <x v="4"/>
    <x v="0"/>
    <x v="18"/>
    <x v="0"/>
  </r>
  <r>
    <x v="5202"/>
    <x v="942"/>
    <x v="2"/>
    <x v="6"/>
    <x v="1"/>
    <x v="5"/>
    <x v="21"/>
    <s v="Kisumu"/>
    <x v="4"/>
    <x v="6"/>
    <x v="4"/>
    <x v="4"/>
    <n v="2"/>
    <n v="1213.1300000000001"/>
    <n v="7"/>
    <n v="1128.21"/>
    <n v="2256.42"/>
    <n v="129"/>
    <n v="291078.18"/>
    <s v="KES"/>
    <x v="5192"/>
    <x v="0"/>
    <x v="6"/>
    <x v="2"/>
    <x v="1"/>
    <x v="5"/>
    <x v="7"/>
    <x v="0"/>
  </r>
  <r>
    <x v="5203"/>
    <x v="677"/>
    <x v="2"/>
    <x v="6"/>
    <x v="1"/>
    <x v="5"/>
    <x v="21"/>
    <s v="Kisumu"/>
    <x v="2"/>
    <x v="38"/>
    <x v="0"/>
    <x v="3"/>
    <n v="6"/>
    <n v="397.65"/>
    <n v="5"/>
    <n v="377.77"/>
    <n v="2266.62"/>
    <n v="129"/>
    <n v="292393.98"/>
    <s v="KES"/>
    <x v="5193"/>
    <x v="4"/>
    <x v="0"/>
    <x v="1"/>
    <x v="4"/>
    <x v="0"/>
    <x v="19"/>
    <x v="0"/>
  </r>
  <r>
    <x v="5204"/>
    <x v="25"/>
    <x v="2"/>
    <x v="9"/>
    <x v="1"/>
    <x v="5"/>
    <x v="21"/>
    <s v="Kisumu"/>
    <x v="1"/>
    <x v="5"/>
    <x v="0"/>
    <x v="4"/>
    <n v="3"/>
    <n v="99.76"/>
    <n v="0"/>
    <n v="99.76"/>
    <n v="299.27999999999997"/>
    <n v="129"/>
    <n v="38607.120000000003"/>
    <s v="KES"/>
    <x v="5194"/>
    <x v="0"/>
    <x v="4"/>
    <x v="0"/>
    <x v="1"/>
    <x v="0"/>
    <x v="3"/>
    <x v="2"/>
  </r>
  <r>
    <x v="5205"/>
    <x v="112"/>
    <x v="2"/>
    <x v="2"/>
    <x v="2"/>
    <x v="5"/>
    <x v="21"/>
    <s v="Kisumu"/>
    <x v="3"/>
    <x v="24"/>
    <x v="10"/>
    <x v="6"/>
    <n v="1"/>
    <n v="1355.55"/>
    <n v="15"/>
    <n v="1152.22"/>
    <n v="1152.22"/>
    <n v="129"/>
    <n v="148636.38"/>
    <s v="KES"/>
    <x v="5195"/>
    <x v="1"/>
    <x v="2"/>
    <x v="2"/>
    <x v="4"/>
    <x v="0"/>
    <x v="8"/>
    <x v="0"/>
  </r>
  <r>
    <x v="5206"/>
    <x v="390"/>
    <x v="2"/>
    <x v="2"/>
    <x v="2"/>
    <x v="5"/>
    <x v="21"/>
    <s v="Kisumu"/>
    <x v="3"/>
    <x v="34"/>
    <x v="8"/>
    <x v="6"/>
    <n v="3"/>
    <n v="2311.0300000000002"/>
    <n v="7"/>
    <n v="2149.2600000000002"/>
    <n v="6447.78"/>
    <n v="129"/>
    <n v="831763.62"/>
    <s v="KES"/>
    <x v="5196"/>
    <x v="3"/>
    <x v="4"/>
    <x v="2"/>
    <x v="2"/>
    <x v="0"/>
    <x v="13"/>
    <x v="1"/>
  </r>
  <r>
    <x v="5207"/>
    <x v="727"/>
    <x v="2"/>
    <x v="2"/>
    <x v="2"/>
    <x v="5"/>
    <x v="21"/>
    <s v="Kisumu"/>
    <x v="1"/>
    <x v="36"/>
    <x v="0"/>
    <x v="6"/>
    <n v="1"/>
    <n v="103.76"/>
    <n v="15"/>
    <n v="88.2"/>
    <n v="88.2"/>
    <n v="129"/>
    <n v="11377.8"/>
    <s v="KES"/>
    <x v="5197"/>
    <x v="3"/>
    <x v="6"/>
    <x v="1"/>
    <x v="4"/>
    <x v="0"/>
    <x v="0"/>
    <x v="0"/>
  </r>
  <r>
    <x v="5208"/>
    <x v="146"/>
    <x v="2"/>
    <x v="8"/>
    <x v="3"/>
    <x v="5"/>
    <x v="21"/>
    <s v="Kisumu"/>
    <x v="4"/>
    <x v="18"/>
    <x v="4"/>
    <x v="18"/>
    <n v="1"/>
    <n v="425.6"/>
    <n v="15"/>
    <n v="361.76"/>
    <n v="361.76"/>
    <n v="129"/>
    <n v="46667.040000000001"/>
    <s v="KES"/>
    <x v="5198"/>
    <x v="3"/>
    <x v="6"/>
    <x v="1"/>
    <x v="1"/>
    <x v="6"/>
    <x v="0"/>
    <x v="0"/>
  </r>
  <r>
    <x v="5209"/>
    <x v="345"/>
    <x v="2"/>
    <x v="8"/>
    <x v="3"/>
    <x v="5"/>
    <x v="21"/>
    <s v="Kisumu"/>
    <x v="4"/>
    <x v="27"/>
    <x v="4"/>
    <x v="12"/>
    <n v="1"/>
    <n v="933.05"/>
    <n v="15"/>
    <n v="793.09"/>
    <n v="793.09"/>
    <n v="129"/>
    <n v="102308.61"/>
    <s v="KES"/>
    <x v="5199"/>
    <x v="5"/>
    <x v="6"/>
    <x v="1"/>
    <x v="4"/>
    <x v="5"/>
    <x v="5"/>
    <x v="0"/>
  </r>
  <r>
    <x v="5210"/>
    <x v="471"/>
    <x v="2"/>
    <x v="11"/>
    <x v="3"/>
    <x v="5"/>
    <x v="21"/>
    <s v="Kisumu"/>
    <x v="5"/>
    <x v="9"/>
    <x v="3"/>
    <x v="4"/>
    <n v="1"/>
    <n v="426.68"/>
    <n v="0"/>
    <n v="426.68"/>
    <n v="426.68"/>
    <n v="129"/>
    <n v="55041.72"/>
    <s v="KES"/>
    <x v="5200"/>
    <x v="4"/>
    <x v="3"/>
    <x v="2"/>
    <x v="4"/>
    <x v="0"/>
    <x v="3"/>
    <x v="1"/>
  </r>
  <r>
    <x v="5211"/>
    <x v="203"/>
    <x v="0"/>
    <x v="0"/>
    <x v="0"/>
    <x v="5"/>
    <x v="21"/>
    <s v="Kitale"/>
    <x v="1"/>
    <x v="32"/>
    <x v="0"/>
    <x v="5"/>
    <n v="3"/>
    <n v="126.95"/>
    <n v="0"/>
    <n v="126.95"/>
    <n v="380.85"/>
    <n v="129"/>
    <n v="49129.65"/>
    <s v="KES"/>
    <x v="5201"/>
    <x v="2"/>
    <x v="5"/>
    <x v="0"/>
    <x v="2"/>
    <x v="0"/>
    <x v="8"/>
    <x v="0"/>
  </r>
  <r>
    <x v="5212"/>
    <x v="119"/>
    <x v="0"/>
    <x v="4"/>
    <x v="0"/>
    <x v="5"/>
    <x v="21"/>
    <s v="Kitale"/>
    <x v="4"/>
    <x v="13"/>
    <x v="3"/>
    <x v="4"/>
    <n v="4"/>
    <n v="843.95"/>
    <n v="0"/>
    <n v="843.95"/>
    <n v="3375.8"/>
    <n v="129"/>
    <n v="435478.2"/>
    <s v="KES"/>
    <x v="5202"/>
    <x v="2"/>
    <x v="6"/>
    <x v="2"/>
    <x v="2"/>
    <x v="3"/>
    <x v="11"/>
    <x v="0"/>
  </r>
  <r>
    <x v="5213"/>
    <x v="679"/>
    <x v="0"/>
    <x v="5"/>
    <x v="0"/>
    <x v="5"/>
    <x v="21"/>
    <s v="Kitale"/>
    <x v="3"/>
    <x v="24"/>
    <x v="6"/>
    <x v="3"/>
    <n v="1"/>
    <n v="1386.23"/>
    <n v="5"/>
    <n v="1316.92"/>
    <n v="1316.92"/>
    <n v="129"/>
    <n v="169882.68"/>
    <s v="KES"/>
    <x v="5203"/>
    <x v="0"/>
    <x v="6"/>
    <x v="1"/>
    <x v="4"/>
    <x v="0"/>
    <x v="3"/>
    <x v="0"/>
  </r>
  <r>
    <x v="5214"/>
    <x v="248"/>
    <x v="0"/>
    <x v="9"/>
    <x v="1"/>
    <x v="5"/>
    <x v="21"/>
    <s v="Kitale"/>
    <x v="5"/>
    <x v="15"/>
    <x v="7"/>
    <x v="8"/>
    <n v="1"/>
    <n v="798.01"/>
    <n v="5"/>
    <n v="758.11"/>
    <n v="758.11"/>
    <n v="129"/>
    <n v="97796.19"/>
    <s v="KES"/>
    <x v="5204"/>
    <x v="0"/>
    <x v="2"/>
    <x v="0"/>
    <x v="3"/>
    <x v="0"/>
    <x v="8"/>
    <x v="2"/>
  </r>
  <r>
    <x v="5215"/>
    <x v="841"/>
    <x v="0"/>
    <x v="2"/>
    <x v="2"/>
    <x v="5"/>
    <x v="21"/>
    <s v="Kitale"/>
    <x v="1"/>
    <x v="5"/>
    <x v="0"/>
    <x v="5"/>
    <n v="1"/>
    <n v="96.02"/>
    <n v="3"/>
    <n v="93.14"/>
    <n v="93.14"/>
    <n v="129"/>
    <n v="12015.06"/>
    <s v="KES"/>
    <x v="5205"/>
    <x v="0"/>
    <x v="2"/>
    <x v="1"/>
    <x v="3"/>
    <x v="0"/>
    <x v="11"/>
    <x v="0"/>
  </r>
  <r>
    <x v="5216"/>
    <x v="5"/>
    <x v="0"/>
    <x v="2"/>
    <x v="2"/>
    <x v="5"/>
    <x v="21"/>
    <s v="Kitale"/>
    <x v="1"/>
    <x v="30"/>
    <x v="0"/>
    <x v="6"/>
    <n v="1"/>
    <n v="102.17"/>
    <n v="0"/>
    <n v="102.17"/>
    <n v="102.17"/>
    <n v="129"/>
    <n v="13179.93"/>
    <s v="KES"/>
    <x v="5206"/>
    <x v="5"/>
    <x v="6"/>
    <x v="0"/>
    <x v="1"/>
    <x v="0"/>
    <x v="3"/>
    <x v="0"/>
  </r>
  <r>
    <x v="5217"/>
    <x v="593"/>
    <x v="0"/>
    <x v="3"/>
    <x v="2"/>
    <x v="5"/>
    <x v="21"/>
    <s v="Kitale"/>
    <x v="4"/>
    <x v="27"/>
    <x v="2"/>
    <x v="17"/>
    <n v="1"/>
    <n v="838.96"/>
    <n v="2"/>
    <n v="822.18"/>
    <n v="822.18"/>
    <n v="129"/>
    <n v="106061.22"/>
    <s v="KES"/>
    <x v="5207"/>
    <x v="4"/>
    <x v="6"/>
    <x v="1"/>
    <x v="0"/>
    <x v="4"/>
    <x v="3"/>
    <x v="0"/>
  </r>
  <r>
    <x v="5218"/>
    <x v="915"/>
    <x v="0"/>
    <x v="10"/>
    <x v="3"/>
    <x v="5"/>
    <x v="21"/>
    <s v="Kitale"/>
    <x v="0"/>
    <x v="31"/>
    <x v="0"/>
    <x v="11"/>
    <n v="1"/>
    <n v="131.27000000000001"/>
    <n v="15"/>
    <n v="111.58"/>
    <n v="111.58"/>
    <n v="129"/>
    <n v="14393.82"/>
    <s v="KES"/>
    <x v="5208"/>
    <x v="1"/>
    <x v="6"/>
    <x v="0"/>
    <x v="2"/>
    <x v="0"/>
    <x v="20"/>
    <x v="0"/>
  </r>
  <r>
    <x v="5219"/>
    <x v="664"/>
    <x v="0"/>
    <x v="11"/>
    <x v="3"/>
    <x v="5"/>
    <x v="21"/>
    <s v="Kitale"/>
    <x v="1"/>
    <x v="41"/>
    <x v="0"/>
    <x v="6"/>
    <n v="1"/>
    <n v="307.77"/>
    <n v="0"/>
    <n v="307.77"/>
    <n v="307.77"/>
    <n v="129"/>
    <n v="39702.33"/>
    <s v="KES"/>
    <x v="5209"/>
    <x v="3"/>
    <x v="1"/>
    <x v="2"/>
    <x v="2"/>
    <x v="0"/>
    <x v="3"/>
    <x v="0"/>
  </r>
  <r>
    <x v="5220"/>
    <x v="367"/>
    <x v="1"/>
    <x v="0"/>
    <x v="0"/>
    <x v="5"/>
    <x v="21"/>
    <s v="Kitale"/>
    <x v="3"/>
    <x v="42"/>
    <x v="1"/>
    <x v="3"/>
    <n v="2"/>
    <n v="1313.89"/>
    <n v="0"/>
    <n v="1313.89"/>
    <n v="2627.78"/>
    <n v="129"/>
    <n v="338983.62"/>
    <s v="KES"/>
    <x v="5210"/>
    <x v="1"/>
    <x v="4"/>
    <x v="2"/>
    <x v="2"/>
    <x v="0"/>
    <x v="20"/>
    <x v="0"/>
  </r>
  <r>
    <x v="5221"/>
    <x v="354"/>
    <x v="1"/>
    <x v="4"/>
    <x v="0"/>
    <x v="5"/>
    <x v="21"/>
    <s v="Kitale"/>
    <x v="1"/>
    <x v="32"/>
    <x v="0"/>
    <x v="4"/>
    <n v="1"/>
    <n v="118.83"/>
    <n v="10"/>
    <n v="106.95"/>
    <n v="106.95"/>
    <n v="129"/>
    <n v="13796.55"/>
    <s v="KES"/>
    <x v="5211"/>
    <x v="4"/>
    <x v="4"/>
    <x v="1"/>
    <x v="4"/>
    <x v="0"/>
    <x v="3"/>
    <x v="0"/>
  </r>
  <r>
    <x v="5222"/>
    <x v="731"/>
    <x v="1"/>
    <x v="1"/>
    <x v="1"/>
    <x v="5"/>
    <x v="21"/>
    <s v="Kitale"/>
    <x v="4"/>
    <x v="33"/>
    <x v="7"/>
    <x v="0"/>
    <n v="1"/>
    <n v="1095.04"/>
    <n v="5"/>
    <n v="1040.29"/>
    <n v="1040.29"/>
    <n v="129"/>
    <n v="134197.41"/>
    <s v="KES"/>
    <x v="5212"/>
    <x v="5"/>
    <x v="2"/>
    <x v="1"/>
    <x v="4"/>
    <x v="2"/>
    <x v="3"/>
    <x v="0"/>
  </r>
  <r>
    <x v="5223"/>
    <x v="698"/>
    <x v="1"/>
    <x v="9"/>
    <x v="1"/>
    <x v="5"/>
    <x v="21"/>
    <s v="Kitale"/>
    <x v="0"/>
    <x v="20"/>
    <x v="0"/>
    <x v="5"/>
    <n v="6"/>
    <n v="256.14"/>
    <n v="0"/>
    <n v="256.14"/>
    <n v="1536.84"/>
    <n v="129"/>
    <n v="198252.36"/>
    <s v="KES"/>
    <x v="5213"/>
    <x v="4"/>
    <x v="4"/>
    <x v="1"/>
    <x v="1"/>
    <x v="0"/>
    <x v="0"/>
    <x v="0"/>
  </r>
  <r>
    <x v="5224"/>
    <x v="835"/>
    <x v="1"/>
    <x v="2"/>
    <x v="2"/>
    <x v="5"/>
    <x v="21"/>
    <s v="Kitale"/>
    <x v="4"/>
    <x v="23"/>
    <x v="3"/>
    <x v="13"/>
    <n v="2"/>
    <n v="791.31"/>
    <n v="0"/>
    <n v="791.31"/>
    <n v="1582.62"/>
    <n v="129"/>
    <n v="204157.98"/>
    <s v="KES"/>
    <x v="5214"/>
    <x v="2"/>
    <x v="2"/>
    <x v="3"/>
    <x v="3"/>
    <x v="4"/>
    <x v="20"/>
    <x v="0"/>
  </r>
  <r>
    <x v="5225"/>
    <x v="1086"/>
    <x v="1"/>
    <x v="2"/>
    <x v="2"/>
    <x v="5"/>
    <x v="21"/>
    <s v="Kitale"/>
    <x v="3"/>
    <x v="24"/>
    <x v="8"/>
    <x v="3"/>
    <n v="2"/>
    <n v="1196.52"/>
    <n v="0"/>
    <n v="1196.52"/>
    <n v="2393.04"/>
    <n v="129"/>
    <n v="308702.15999999997"/>
    <s v="KES"/>
    <x v="5215"/>
    <x v="4"/>
    <x v="2"/>
    <x v="2"/>
    <x v="2"/>
    <x v="0"/>
    <x v="16"/>
    <x v="0"/>
  </r>
  <r>
    <x v="5226"/>
    <x v="138"/>
    <x v="2"/>
    <x v="4"/>
    <x v="0"/>
    <x v="5"/>
    <x v="21"/>
    <s v="Kitale"/>
    <x v="1"/>
    <x v="30"/>
    <x v="0"/>
    <x v="5"/>
    <n v="1"/>
    <n v="93.49"/>
    <n v="10"/>
    <n v="84.14"/>
    <n v="84.14"/>
    <n v="129"/>
    <n v="10854.06"/>
    <s v="KES"/>
    <x v="5216"/>
    <x v="0"/>
    <x v="5"/>
    <x v="0"/>
    <x v="1"/>
    <x v="0"/>
    <x v="3"/>
    <x v="0"/>
  </r>
  <r>
    <x v="5227"/>
    <x v="821"/>
    <x v="2"/>
    <x v="4"/>
    <x v="0"/>
    <x v="5"/>
    <x v="21"/>
    <s v="Kitale"/>
    <x v="0"/>
    <x v="35"/>
    <x v="0"/>
    <x v="11"/>
    <n v="2"/>
    <n v="588.97"/>
    <n v="0"/>
    <n v="588.97"/>
    <n v="1177.94"/>
    <n v="129"/>
    <n v="151954.26"/>
    <s v="KES"/>
    <x v="5217"/>
    <x v="5"/>
    <x v="1"/>
    <x v="2"/>
    <x v="0"/>
    <x v="0"/>
    <x v="11"/>
    <x v="1"/>
  </r>
  <r>
    <x v="5228"/>
    <x v="342"/>
    <x v="2"/>
    <x v="5"/>
    <x v="0"/>
    <x v="5"/>
    <x v="21"/>
    <s v="Kitale"/>
    <x v="4"/>
    <x v="37"/>
    <x v="4"/>
    <x v="15"/>
    <n v="1"/>
    <n v="975.11"/>
    <n v="0"/>
    <n v="975.11"/>
    <n v="975.11"/>
    <n v="129"/>
    <n v="125789.19"/>
    <s v="KES"/>
    <x v="5218"/>
    <x v="0"/>
    <x v="0"/>
    <x v="2"/>
    <x v="3"/>
    <x v="5"/>
    <x v="3"/>
    <x v="0"/>
  </r>
  <r>
    <x v="5229"/>
    <x v="389"/>
    <x v="2"/>
    <x v="6"/>
    <x v="1"/>
    <x v="5"/>
    <x v="21"/>
    <s v="Kitale"/>
    <x v="1"/>
    <x v="32"/>
    <x v="0"/>
    <x v="6"/>
    <n v="3"/>
    <n v="124.88"/>
    <n v="0"/>
    <n v="124.88"/>
    <n v="374.64"/>
    <n v="129"/>
    <n v="48328.56"/>
    <s v="KES"/>
    <x v="5219"/>
    <x v="3"/>
    <x v="4"/>
    <x v="3"/>
    <x v="2"/>
    <x v="0"/>
    <x v="14"/>
    <x v="0"/>
  </r>
  <r>
    <x v="5230"/>
    <x v="968"/>
    <x v="2"/>
    <x v="6"/>
    <x v="1"/>
    <x v="5"/>
    <x v="21"/>
    <s v="Kitale"/>
    <x v="1"/>
    <x v="36"/>
    <x v="0"/>
    <x v="4"/>
    <n v="3"/>
    <n v="98.54"/>
    <n v="0"/>
    <n v="98.54"/>
    <n v="295.62"/>
    <n v="129"/>
    <n v="38134.980000000003"/>
    <s v="KES"/>
    <x v="5220"/>
    <x v="2"/>
    <x v="6"/>
    <x v="2"/>
    <x v="4"/>
    <x v="0"/>
    <x v="13"/>
    <x v="0"/>
  </r>
  <r>
    <x v="5231"/>
    <x v="718"/>
    <x v="2"/>
    <x v="6"/>
    <x v="1"/>
    <x v="5"/>
    <x v="21"/>
    <s v="Kitale"/>
    <x v="1"/>
    <x v="41"/>
    <x v="0"/>
    <x v="4"/>
    <n v="3"/>
    <n v="319.47000000000003"/>
    <n v="0"/>
    <n v="319.47000000000003"/>
    <n v="958.41"/>
    <n v="129"/>
    <n v="123634.89"/>
    <s v="KES"/>
    <x v="5221"/>
    <x v="0"/>
    <x v="3"/>
    <x v="2"/>
    <x v="4"/>
    <x v="0"/>
    <x v="12"/>
    <x v="2"/>
  </r>
  <r>
    <x v="5232"/>
    <x v="804"/>
    <x v="2"/>
    <x v="6"/>
    <x v="1"/>
    <x v="5"/>
    <x v="21"/>
    <s v="Kitale"/>
    <x v="2"/>
    <x v="2"/>
    <x v="0"/>
    <x v="0"/>
    <n v="2"/>
    <n v="299.18"/>
    <n v="7"/>
    <n v="278.24"/>
    <n v="556.48"/>
    <n v="129"/>
    <n v="71785.919999999998"/>
    <s v="KES"/>
    <x v="5222"/>
    <x v="3"/>
    <x v="5"/>
    <x v="0"/>
    <x v="0"/>
    <x v="0"/>
    <x v="20"/>
    <x v="0"/>
  </r>
  <r>
    <x v="5233"/>
    <x v="24"/>
    <x v="2"/>
    <x v="1"/>
    <x v="1"/>
    <x v="5"/>
    <x v="21"/>
    <s v="Kitale"/>
    <x v="2"/>
    <x v="38"/>
    <x v="0"/>
    <x v="15"/>
    <n v="1"/>
    <n v="371.06"/>
    <n v="3"/>
    <n v="359.93"/>
    <n v="359.93"/>
    <n v="129"/>
    <n v="46430.97"/>
    <s v="KES"/>
    <x v="5223"/>
    <x v="3"/>
    <x v="2"/>
    <x v="3"/>
    <x v="3"/>
    <x v="0"/>
    <x v="6"/>
    <x v="2"/>
  </r>
  <r>
    <x v="5234"/>
    <x v="949"/>
    <x v="2"/>
    <x v="9"/>
    <x v="1"/>
    <x v="5"/>
    <x v="21"/>
    <s v="Kitale"/>
    <x v="1"/>
    <x v="41"/>
    <x v="0"/>
    <x v="1"/>
    <n v="3"/>
    <n v="286.27"/>
    <n v="3"/>
    <n v="277.68"/>
    <n v="833.04"/>
    <n v="129"/>
    <n v="107462.16"/>
    <s v="KES"/>
    <x v="5224"/>
    <x v="4"/>
    <x v="4"/>
    <x v="1"/>
    <x v="2"/>
    <x v="0"/>
    <x v="5"/>
    <x v="0"/>
  </r>
  <r>
    <x v="5235"/>
    <x v="949"/>
    <x v="2"/>
    <x v="9"/>
    <x v="1"/>
    <x v="5"/>
    <x v="21"/>
    <s v="Kitale"/>
    <x v="1"/>
    <x v="41"/>
    <x v="0"/>
    <x v="1"/>
    <n v="2"/>
    <n v="299.23"/>
    <n v="3"/>
    <n v="290.25"/>
    <n v="580.5"/>
    <n v="129"/>
    <n v="74884.5"/>
    <s v="KES"/>
    <x v="5225"/>
    <x v="4"/>
    <x v="4"/>
    <x v="1"/>
    <x v="2"/>
    <x v="0"/>
    <x v="11"/>
    <x v="0"/>
  </r>
  <r>
    <x v="5236"/>
    <x v="1068"/>
    <x v="2"/>
    <x v="9"/>
    <x v="1"/>
    <x v="5"/>
    <x v="21"/>
    <s v="Kitale"/>
    <x v="1"/>
    <x v="41"/>
    <x v="0"/>
    <x v="1"/>
    <n v="1"/>
    <n v="281.23"/>
    <n v="3"/>
    <n v="272.79000000000002"/>
    <n v="272.79000000000002"/>
    <n v="129"/>
    <n v="35189.910000000003"/>
    <s v="KES"/>
    <x v="5226"/>
    <x v="5"/>
    <x v="4"/>
    <x v="0"/>
    <x v="1"/>
    <x v="0"/>
    <x v="12"/>
    <x v="0"/>
  </r>
  <r>
    <x v="5237"/>
    <x v="391"/>
    <x v="2"/>
    <x v="2"/>
    <x v="2"/>
    <x v="5"/>
    <x v="21"/>
    <s v="Kitale"/>
    <x v="4"/>
    <x v="13"/>
    <x v="5"/>
    <x v="15"/>
    <n v="1"/>
    <n v="965.75"/>
    <n v="0"/>
    <n v="965.75"/>
    <n v="965.75"/>
    <n v="129"/>
    <n v="124581.75"/>
    <s v="KES"/>
    <x v="5227"/>
    <x v="0"/>
    <x v="0"/>
    <x v="3"/>
    <x v="4"/>
    <x v="5"/>
    <x v="3"/>
    <x v="0"/>
  </r>
  <r>
    <x v="5238"/>
    <x v="572"/>
    <x v="2"/>
    <x v="2"/>
    <x v="2"/>
    <x v="5"/>
    <x v="21"/>
    <s v="Kitale"/>
    <x v="4"/>
    <x v="11"/>
    <x v="5"/>
    <x v="17"/>
    <n v="4"/>
    <n v="1071.3"/>
    <n v="5"/>
    <n v="1017.73"/>
    <n v="4070.92"/>
    <n v="129"/>
    <n v="525148.68000000005"/>
    <s v="KES"/>
    <x v="5228"/>
    <x v="1"/>
    <x v="5"/>
    <x v="3"/>
    <x v="2"/>
    <x v="5"/>
    <x v="3"/>
    <x v="0"/>
  </r>
  <r>
    <x v="5239"/>
    <x v="650"/>
    <x v="2"/>
    <x v="10"/>
    <x v="3"/>
    <x v="5"/>
    <x v="21"/>
    <s v="Kitale"/>
    <x v="5"/>
    <x v="10"/>
    <x v="5"/>
    <x v="14"/>
    <n v="1"/>
    <n v="1153.77"/>
    <n v="15"/>
    <n v="980.7"/>
    <n v="980.7"/>
    <n v="129"/>
    <n v="126510.3"/>
    <s v="KES"/>
    <x v="5229"/>
    <x v="1"/>
    <x v="6"/>
    <x v="1"/>
    <x v="0"/>
    <x v="0"/>
    <x v="4"/>
    <x v="0"/>
  </r>
  <r>
    <x v="5240"/>
    <x v="200"/>
    <x v="2"/>
    <x v="8"/>
    <x v="3"/>
    <x v="5"/>
    <x v="21"/>
    <s v="Kitale"/>
    <x v="4"/>
    <x v="12"/>
    <x v="5"/>
    <x v="15"/>
    <n v="2"/>
    <n v="956.04"/>
    <n v="0"/>
    <n v="956.04"/>
    <n v="1912.08"/>
    <n v="129"/>
    <n v="246658.32"/>
    <s v="KES"/>
    <x v="5230"/>
    <x v="4"/>
    <x v="1"/>
    <x v="0"/>
    <x v="3"/>
    <x v="3"/>
    <x v="0"/>
    <x v="0"/>
  </r>
  <r>
    <x v="5241"/>
    <x v="856"/>
    <x v="0"/>
    <x v="0"/>
    <x v="0"/>
    <x v="5"/>
    <x v="21"/>
    <s v="Malindi"/>
    <x v="1"/>
    <x v="1"/>
    <x v="0"/>
    <x v="1"/>
    <n v="2"/>
    <n v="29.41"/>
    <n v="0"/>
    <n v="29.41"/>
    <n v="58.82"/>
    <n v="129"/>
    <n v="7587.78"/>
    <s v="KES"/>
    <x v="5231"/>
    <x v="3"/>
    <x v="5"/>
    <x v="3"/>
    <x v="3"/>
    <x v="0"/>
    <x v="2"/>
    <x v="2"/>
  </r>
  <r>
    <x v="5242"/>
    <x v="849"/>
    <x v="0"/>
    <x v="0"/>
    <x v="0"/>
    <x v="5"/>
    <x v="21"/>
    <s v="Malindi"/>
    <x v="1"/>
    <x v="30"/>
    <x v="0"/>
    <x v="1"/>
    <n v="2"/>
    <n v="97.05"/>
    <n v="2"/>
    <n v="95.11"/>
    <n v="190.22"/>
    <n v="129"/>
    <n v="24538.38"/>
    <s v="KES"/>
    <x v="5232"/>
    <x v="5"/>
    <x v="4"/>
    <x v="3"/>
    <x v="1"/>
    <x v="0"/>
    <x v="5"/>
    <x v="0"/>
  </r>
  <r>
    <x v="5243"/>
    <x v="205"/>
    <x v="0"/>
    <x v="5"/>
    <x v="0"/>
    <x v="5"/>
    <x v="21"/>
    <s v="Malindi"/>
    <x v="0"/>
    <x v="20"/>
    <x v="0"/>
    <x v="11"/>
    <n v="2"/>
    <n v="251.28"/>
    <n v="15"/>
    <n v="213.59"/>
    <n v="427.18"/>
    <n v="129"/>
    <n v="55106.22"/>
    <s v="KES"/>
    <x v="5233"/>
    <x v="0"/>
    <x v="6"/>
    <x v="1"/>
    <x v="3"/>
    <x v="0"/>
    <x v="5"/>
    <x v="0"/>
  </r>
  <r>
    <x v="5244"/>
    <x v="688"/>
    <x v="0"/>
    <x v="6"/>
    <x v="1"/>
    <x v="5"/>
    <x v="21"/>
    <s v="Malindi"/>
    <x v="1"/>
    <x v="41"/>
    <x v="0"/>
    <x v="6"/>
    <n v="6"/>
    <n v="294.8"/>
    <n v="15"/>
    <n v="250.58"/>
    <n v="1503.48"/>
    <n v="129"/>
    <n v="193948.92"/>
    <s v="KES"/>
    <x v="5234"/>
    <x v="0"/>
    <x v="1"/>
    <x v="1"/>
    <x v="1"/>
    <x v="0"/>
    <x v="9"/>
    <x v="0"/>
  </r>
  <r>
    <x v="5245"/>
    <x v="651"/>
    <x v="0"/>
    <x v="6"/>
    <x v="1"/>
    <x v="5"/>
    <x v="21"/>
    <s v="Malindi"/>
    <x v="1"/>
    <x v="1"/>
    <x v="0"/>
    <x v="6"/>
    <n v="2"/>
    <n v="29.56"/>
    <n v="7"/>
    <n v="27.49"/>
    <n v="54.98"/>
    <n v="129"/>
    <n v="7092.42"/>
    <s v="KES"/>
    <x v="5235"/>
    <x v="3"/>
    <x v="1"/>
    <x v="2"/>
    <x v="4"/>
    <x v="0"/>
    <x v="21"/>
    <x v="0"/>
  </r>
  <r>
    <x v="5246"/>
    <x v="290"/>
    <x v="0"/>
    <x v="2"/>
    <x v="2"/>
    <x v="5"/>
    <x v="21"/>
    <s v="Malindi"/>
    <x v="5"/>
    <x v="15"/>
    <x v="9"/>
    <x v="6"/>
    <n v="1"/>
    <n v="825.96"/>
    <n v="0"/>
    <n v="825.96"/>
    <n v="825.96"/>
    <n v="129"/>
    <n v="106548.84"/>
    <s v="KES"/>
    <x v="5236"/>
    <x v="1"/>
    <x v="0"/>
    <x v="3"/>
    <x v="4"/>
    <x v="0"/>
    <x v="1"/>
    <x v="0"/>
  </r>
  <r>
    <x v="5247"/>
    <x v="802"/>
    <x v="0"/>
    <x v="3"/>
    <x v="2"/>
    <x v="5"/>
    <x v="21"/>
    <s v="Malindi"/>
    <x v="4"/>
    <x v="12"/>
    <x v="2"/>
    <x v="0"/>
    <n v="2"/>
    <n v="878.07"/>
    <n v="10"/>
    <n v="790.26"/>
    <n v="1580.52"/>
    <n v="129"/>
    <n v="203887.08"/>
    <s v="KES"/>
    <x v="5237"/>
    <x v="5"/>
    <x v="6"/>
    <x v="3"/>
    <x v="4"/>
    <x v="1"/>
    <x v="14"/>
    <x v="0"/>
  </r>
  <r>
    <x v="5248"/>
    <x v="530"/>
    <x v="0"/>
    <x v="7"/>
    <x v="2"/>
    <x v="5"/>
    <x v="21"/>
    <s v="Malindi"/>
    <x v="4"/>
    <x v="11"/>
    <x v="7"/>
    <x v="17"/>
    <n v="6"/>
    <n v="931.43"/>
    <n v="0"/>
    <n v="931.43"/>
    <n v="5588.58"/>
    <n v="129"/>
    <n v="720926.82"/>
    <s v="KES"/>
    <x v="5238"/>
    <x v="0"/>
    <x v="2"/>
    <x v="1"/>
    <x v="0"/>
    <x v="1"/>
    <x v="2"/>
    <x v="0"/>
  </r>
  <r>
    <x v="5249"/>
    <x v="963"/>
    <x v="0"/>
    <x v="7"/>
    <x v="2"/>
    <x v="5"/>
    <x v="21"/>
    <s v="Malindi"/>
    <x v="1"/>
    <x v="25"/>
    <x v="0"/>
    <x v="4"/>
    <n v="1"/>
    <n v="39.619999999999997"/>
    <n v="0"/>
    <n v="39.619999999999997"/>
    <n v="39.619999999999997"/>
    <n v="129"/>
    <n v="5110.9799999999996"/>
    <s v="KES"/>
    <x v="5239"/>
    <x v="5"/>
    <x v="6"/>
    <x v="0"/>
    <x v="4"/>
    <x v="0"/>
    <x v="5"/>
    <x v="0"/>
  </r>
  <r>
    <x v="5250"/>
    <x v="332"/>
    <x v="0"/>
    <x v="10"/>
    <x v="3"/>
    <x v="5"/>
    <x v="21"/>
    <s v="Malindi"/>
    <x v="5"/>
    <x v="9"/>
    <x v="2"/>
    <x v="14"/>
    <n v="1"/>
    <n v="428.45"/>
    <n v="0"/>
    <n v="428.45"/>
    <n v="428.45"/>
    <n v="129"/>
    <n v="55270.05"/>
    <s v="KES"/>
    <x v="5240"/>
    <x v="2"/>
    <x v="0"/>
    <x v="2"/>
    <x v="1"/>
    <x v="0"/>
    <x v="2"/>
    <x v="0"/>
  </r>
  <r>
    <x v="5251"/>
    <x v="595"/>
    <x v="0"/>
    <x v="8"/>
    <x v="3"/>
    <x v="5"/>
    <x v="21"/>
    <s v="Malindi"/>
    <x v="1"/>
    <x v="25"/>
    <x v="0"/>
    <x v="4"/>
    <n v="1"/>
    <n v="41.18"/>
    <n v="0"/>
    <n v="41.18"/>
    <n v="41.18"/>
    <n v="129"/>
    <n v="5312.22"/>
    <s v="KES"/>
    <x v="5241"/>
    <x v="0"/>
    <x v="0"/>
    <x v="1"/>
    <x v="3"/>
    <x v="0"/>
    <x v="9"/>
    <x v="2"/>
  </r>
  <r>
    <x v="5252"/>
    <x v="480"/>
    <x v="0"/>
    <x v="8"/>
    <x v="3"/>
    <x v="5"/>
    <x v="21"/>
    <s v="Malindi"/>
    <x v="4"/>
    <x v="40"/>
    <x v="7"/>
    <x v="1"/>
    <n v="3"/>
    <n v="860.34"/>
    <n v="0"/>
    <n v="860.34"/>
    <n v="2581.02"/>
    <n v="129"/>
    <n v="332951.58"/>
    <s v="KES"/>
    <x v="5242"/>
    <x v="0"/>
    <x v="2"/>
    <x v="2"/>
    <x v="2"/>
    <x v="6"/>
    <x v="14"/>
    <x v="0"/>
  </r>
  <r>
    <x v="5253"/>
    <x v="772"/>
    <x v="0"/>
    <x v="11"/>
    <x v="3"/>
    <x v="5"/>
    <x v="21"/>
    <s v="Malindi"/>
    <x v="0"/>
    <x v="31"/>
    <x v="0"/>
    <x v="3"/>
    <n v="1"/>
    <n v="124.82"/>
    <n v="10"/>
    <n v="112.34"/>
    <n v="112.34"/>
    <n v="129"/>
    <n v="14491.86"/>
    <s v="KES"/>
    <x v="5243"/>
    <x v="4"/>
    <x v="3"/>
    <x v="3"/>
    <x v="4"/>
    <x v="0"/>
    <x v="3"/>
    <x v="0"/>
  </r>
  <r>
    <x v="5254"/>
    <x v="444"/>
    <x v="0"/>
    <x v="11"/>
    <x v="3"/>
    <x v="5"/>
    <x v="21"/>
    <s v="Malindi"/>
    <x v="1"/>
    <x v="32"/>
    <x v="0"/>
    <x v="4"/>
    <n v="1"/>
    <n v="125.94"/>
    <n v="7"/>
    <n v="117.12"/>
    <n v="117.12"/>
    <n v="129"/>
    <n v="15108.48"/>
    <s v="KES"/>
    <x v="5244"/>
    <x v="3"/>
    <x v="6"/>
    <x v="0"/>
    <x v="4"/>
    <x v="0"/>
    <x v="5"/>
    <x v="1"/>
  </r>
  <r>
    <x v="5255"/>
    <x v="126"/>
    <x v="0"/>
    <x v="11"/>
    <x v="3"/>
    <x v="5"/>
    <x v="21"/>
    <s v="Malindi"/>
    <x v="4"/>
    <x v="18"/>
    <x v="5"/>
    <x v="19"/>
    <n v="2"/>
    <n v="458.71"/>
    <n v="2"/>
    <n v="449.54"/>
    <n v="899.08"/>
    <n v="129"/>
    <n v="115981.32"/>
    <s v="KES"/>
    <x v="5245"/>
    <x v="3"/>
    <x v="1"/>
    <x v="3"/>
    <x v="0"/>
    <x v="4"/>
    <x v="3"/>
    <x v="0"/>
  </r>
  <r>
    <x v="5256"/>
    <x v="155"/>
    <x v="0"/>
    <x v="11"/>
    <x v="3"/>
    <x v="5"/>
    <x v="21"/>
    <s v="Malindi"/>
    <x v="3"/>
    <x v="34"/>
    <x v="6"/>
    <x v="14"/>
    <n v="1"/>
    <n v="2327.9699999999998"/>
    <n v="2"/>
    <n v="2281.41"/>
    <n v="2281.41"/>
    <n v="129"/>
    <n v="294301.89"/>
    <s v="KES"/>
    <x v="5246"/>
    <x v="5"/>
    <x v="4"/>
    <x v="2"/>
    <x v="0"/>
    <x v="0"/>
    <x v="20"/>
    <x v="2"/>
  </r>
  <r>
    <x v="5257"/>
    <x v="354"/>
    <x v="1"/>
    <x v="4"/>
    <x v="0"/>
    <x v="5"/>
    <x v="21"/>
    <s v="Malindi"/>
    <x v="4"/>
    <x v="18"/>
    <x v="7"/>
    <x v="4"/>
    <n v="1"/>
    <n v="459.78"/>
    <n v="5"/>
    <n v="436.79"/>
    <n v="436.79"/>
    <n v="129"/>
    <n v="56345.91"/>
    <s v="KES"/>
    <x v="5247"/>
    <x v="2"/>
    <x v="3"/>
    <x v="2"/>
    <x v="1"/>
    <x v="5"/>
    <x v="14"/>
    <x v="0"/>
  </r>
  <r>
    <x v="5258"/>
    <x v="1061"/>
    <x v="1"/>
    <x v="9"/>
    <x v="1"/>
    <x v="5"/>
    <x v="21"/>
    <s v="Malindi"/>
    <x v="3"/>
    <x v="24"/>
    <x v="6"/>
    <x v="3"/>
    <n v="2"/>
    <n v="1363.03"/>
    <n v="3"/>
    <n v="1322.14"/>
    <n v="2644.28"/>
    <n v="129"/>
    <n v="341112.12"/>
    <s v="KES"/>
    <x v="5248"/>
    <x v="2"/>
    <x v="6"/>
    <x v="1"/>
    <x v="2"/>
    <x v="0"/>
    <x v="8"/>
    <x v="1"/>
  </r>
  <r>
    <x v="5259"/>
    <x v="881"/>
    <x v="1"/>
    <x v="2"/>
    <x v="2"/>
    <x v="5"/>
    <x v="21"/>
    <s v="Malindi"/>
    <x v="5"/>
    <x v="9"/>
    <x v="2"/>
    <x v="4"/>
    <n v="2"/>
    <n v="463.27"/>
    <n v="0"/>
    <n v="463.27"/>
    <n v="926.54"/>
    <n v="129"/>
    <n v="119523.66"/>
    <s v="KES"/>
    <x v="5249"/>
    <x v="1"/>
    <x v="4"/>
    <x v="1"/>
    <x v="2"/>
    <x v="0"/>
    <x v="4"/>
    <x v="0"/>
  </r>
  <r>
    <x v="5260"/>
    <x v="803"/>
    <x v="1"/>
    <x v="3"/>
    <x v="2"/>
    <x v="5"/>
    <x v="21"/>
    <s v="Malindi"/>
    <x v="3"/>
    <x v="28"/>
    <x v="6"/>
    <x v="4"/>
    <n v="5"/>
    <n v="599.11"/>
    <n v="0"/>
    <n v="599.11"/>
    <n v="2995.55"/>
    <n v="129"/>
    <n v="386425.95"/>
    <s v="KES"/>
    <x v="5250"/>
    <x v="2"/>
    <x v="4"/>
    <x v="3"/>
    <x v="1"/>
    <x v="0"/>
    <x v="3"/>
    <x v="0"/>
  </r>
  <r>
    <x v="5261"/>
    <x v="387"/>
    <x v="1"/>
    <x v="11"/>
    <x v="3"/>
    <x v="5"/>
    <x v="21"/>
    <s v="Malindi"/>
    <x v="4"/>
    <x v="26"/>
    <x v="3"/>
    <x v="4"/>
    <n v="1"/>
    <n v="650.27"/>
    <n v="2"/>
    <n v="637.26"/>
    <n v="637.26"/>
    <n v="129"/>
    <n v="82206.539999999994"/>
    <s v="KES"/>
    <x v="5251"/>
    <x v="2"/>
    <x v="0"/>
    <x v="2"/>
    <x v="4"/>
    <x v="5"/>
    <x v="11"/>
    <x v="0"/>
  </r>
  <r>
    <x v="5262"/>
    <x v="167"/>
    <x v="1"/>
    <x v="11"/>
    <x v="3"/>
    <x v="5"/>
    <x v="21"/>
    <s v="Malindi"/>
    <x v="2"/>
    <x v="38"/>
    <x v="0"/>
    <x v="2"/>
    <n v="2"/>
    <n v="400.07"/>
    <n v="0"/>
    <n v="400.07"/>
    <n v="800.14"/>
    <n v="129"/>
    <n v="103218.06"/>
    <s v="KES"/>
    <x v="5252"/>
    <x v="3"/>
    <x v="2"/>
    <x v="0"/>
    <x v="4"/>
    <x v="0"/>
    <x v="7"/>
    <x v="2"/>
  </r>
  <r>
    <x v="5263"/>
    <x v="469"/>
    <x v="2"/>
    <x v="0"/>
    <x v="0"/>
    <x v="5"/>
    <x v="21"/>
    <s v="Malindi"/>
    <x v="1"/>
    <x v="25"/>
    <x v="0"/>
    <x v="5"/>
    <n v="2"/>
    <n v="38.700000000000003"/>
    <n v="0"/>
    <n v="38.700000000000003"/>
    <n v="77.400000000000006"/>
    <n v="129"/>
    <n v="9984.6"/>
    <s v="KES"/>
    <x v="5253"/>
    <x v="4"/>
    <x v="1"/>
    <x v="3"/>
    <x v="3"/>
    <x v="0"/>
    <x v="3"/>
    <x v="0"/>
  </r>
  <r>
    <x v="5264"/>
    <x v="848"/>
    <x v="2"/>
    <x v="6"/>
    <x v="1"/>
    <x v="5"/>
    <x v="21"/>
    <s v="Malindi"/>
    <x v="2"/>
    <x v="2"/>
    <x v="0"/>
    <x v="7"/>
    <n v="1"/>
    <n v="319.87"/>
    <n v="0"/>
    <n v="319.87"/>
    <n v="319.87"/>
    <n v="129"/>
    <n v="41263.230000000003"/>
    <s v="KES"/>
    <x v="5254"/>
    <x v="4"/>
    <x v="5"/>
    <x v="1"/>
    <x v="0"/>
    <x v="0"/>
    <x v="3"/>
    <x v="2"/>
  </r>
  <r>
    <x v="5265"/>
    <x v="1071"/>
    <x v="2"/>
    <x v="6"/>
    <x v="1"/>
    <x v="5"/>
    <x v="21"/>
    <s v="Malindi"/>
    <x v="4"/>
    <x v="18"/>
    <x v="3"/>
    <x v="18"/>
    <n v="2"/>
    <n v="417.84"/>
    <n v="0"/>
    <n v="417.84"/>
    <n v="835.68"/>
    <n v="129"/>
    <n v="107802.72"/>
    <s v="KES"/>
    <x v="5255"/>
    <x v="5"/>
    <x v="0"/>
    <x v="3"/>
    <x v="0"/>
    <x v="6"/>
    <x v="3"/>
    <x v="0"/>
  </r>
  <r>
    <x v="5266"/>
    <x v="571"/>
    <x v="2"/>
    <x v="2"/>
    <x v="2"/>
    <x v="5"/>
    <x v="21"/>
    <s v="Malindi"/>
    <x v="3"/>
    <x v="28"/>
    <x v="1"/>
    <x v="0"/>
    <n v="1"/>
    <n v="577.85"/>
    <n v="0"/>
    <n v="577.85"/>
    <n v="577.85"/>
    <n v="129"/>
    <n v="74542.649999999994"/>
    <s v="KES"/>
    <x v="5256"/>
    <x v="2"/>
    <x v="6"/>
    <x v="3"/>
    <x v="3"/>
    <x v="0"/>
    <x v="17"/>
    <x v="1"/>
  </r>
  <r>
    <x v="5267"/>
    <x v="359"/>
    <x v="2"/>
    <x v="2"/>
    <x v="2"/>
    <x v="5"/>
    <x v="21"/>
    <s v="Malindi"/>
    <x v="3"/>
    <x v="14"/>
    <x v="1"/>
    <x v="6"/>
    <n v="1"/>
    <n v="1091.9000000000001"/>
    <n v="0"/>
    <n v="1091.9000000000001"/>
    <n v="1091.9000000000001"/>
    <n v="129"/>
    <n v="140855.1"/>
    <s v="KES"/>
    <x v="5257"/>
    <x v="4"/>
    <x v="6"/>
    <x v="0"/>
    <x v="3"/>
    <x v="0"/>
    <x v="17"/>
    <x v="0"/>
  </r>
  <r>
    <x v="5268"/>
    <x v="607"/>
    <x v="2"/>
    <x v="7"/>
    <x v="2"/>
    <x v="5"/>
    <x v="21"/>
    <s v="Malindi"/>
    <x v="5"/>
    <x v="9"/>
    <x v="4"/>
    <x v="14"/>
    <n v="3"/>
    <n v="452.73"/>
    <n v="10"/>
    <n v="407.46"/>
    <n v="1222.3800000000001"/>
    <n v="129"/>
    <n v="157687.01999999999"/>
    <s v="KES"/>
    <x v="5258"/>
    <x v="3"/>
    <x v="5"/>
    <x v="2"/>
    <x v="4"/>
    <x v="0"/>
    <x v="21"/>
    <x v="0"/>
  </r>
  <r>
    <x v="5269"/>
    <x v="173"/>
    <x v="2"/>
    <x v="7"/>
    <x v="2"/>
    <x v="5"/>
    <x v="21"/>
    <s v="Malindi"/>
    <x v="4"/>
    <x v="33"/>
    <x v="3"/>
    <x v="4"/>
    <n v="1"/>
    <n v="1098.71"/>
    <n v="2"/>
    <n v="1076.74"/>
    <n v="1076.74"/>
    <n v="129"/>
    <n v="138899.46"/>
    <s v="KES"/>
    <x v="5259"/>
    <x v="1"/>
    <x v="4"/>
    <x v="0"/>
    <x v="1"/>
    <x v="5"/>
    <x v="3"/>
    <x v="0"/>
  </r>
  <r>
    <x v="5270"/>
    <x v="305"/>
    <x v="2"/>
    <x v="7"/>
    <x v="2"/>
    <x v="5"/>
    <x v="21"/>
    <s v="Malindi"/>
    <x v="5"/>
    <x v="8"/>
    <x v="7"/>
    <x v="8"/>
    <n v="1"/>
    <n v="490.09"/>
    <n v="10"/>
    <n v="441.08"/>
    <n v="441.08"/>
    <n v="129"/>
    <n v="56899.32"/>
    <s v="KES"/>
    <x v="5260"/>
    <x v="3"/>
    <x v="2"/>
    <x v="3"/>
    <x v="2"/>
    <x v="0"/>
    <x v="8"/>
    <x v="0"/>
  </r>
  <r>
    <x v="5271"/>
    <x v="969"/>
    <x v="2"/>
    <x v="10"/>
    <x v="3"/>
    <x v="5"/>
    <x v="21"/>
    <s v="Malindi"/>
    <x v="3"/>
    <x v="14"/>
    <x v="10"/>
    <x v="4"/>
    <n v="1"/>
    <n v="1120.8800000000001"/>
    <n v="0"/>
    <n v="1120.8800000000001"/>
    <n v="1120.8800000000001"/>
    <n v="129"/>
    <n v="144593.51999999999"/>
    <s v="KES"/>
    <x v="5261"/>
    <x v="3"/>
    <x v="3"/>
    <x v="0"/>
    <x v="4"/>
    <x v="0"/>
    <x v="7"/>
    <x v="0"/>
  </r>
  <r>
    <x v="5272"/>
    <x v="705"/>
    <x v="2"/>
    <x v="11"/>
    <x v="3"/>
    <x v="5"/>
    <x v="21"/>
    <s v="Malindi"/>
    <x v="4"/>
    <x v="37"/>
    <x v="5"/>
    <x v="7"/>
    <n v="1"/>
    <n v="955.04"/>
    <n v="0"/>
    <n v="955.04"/>
    <n v="955.04"/>
    <n v="129"/>
    <n v="123200.16"/>
    <s v="KES"/>
    <x v="5262"/>
    <x v="2"/>
    <x v="4"/>
    <x v="2"/>
    <x v="4"/>
    <x v="2"/>
    <x v="21"/>
    <x v="1"/>
  </r>
  <r>
    <x v="5273"/>
    <x v="862"/>
    <x v="2"/>
    <x v="11"/>
    <x v="3"/>
    <x v="5"/>
    <x v="21"/>
    <s v="Malindi"/>
    <x v="4"/>
    <x v="23"/>
    <x v="3"/>
    <x v="1"/>
    <n v="3"/>
    <n v="861.09"/>
    <n v="0"/>
    <n v="861.09"/>
    <n v="2583.27"/>
    <n v="129"/>
    <n v="333241.83"/>
    <s v="KES"/>
    <x v="5263"/>
    <x v="5"/>
    <x v="5"/>
    <x v="2"/>
    <x v="0"/>
    <x v="2"/>
    <x v="16"/>
    <x v="0"/>
  </r>
  <r>
    <x v="5274"/>
    <x v="560"/>
    <x v="2"/>
    <x v="11"/>
    <x v="3"/>
    <x v="5"/>
    <x v="21"/>
    <s v="Malindi"/>
    <x v="5"/>
    <x v="9"/>
    <x v="7"/>
    <x v="4"/>
    <n v="1"/>
    <n v="433.28"/>
    <n v="7"/>
    <n v="402.95"/>
    <n v="402.95"/>
    <n v="129"/>
    <n v="51980.55"/>
    <s v="KES"/>
    <x v="5264"/>
    <x v="1"/>
    <x v="4"/>
    <x v="3"/>
    <x v="4"/>
    <x v="0"/>
    <x v="1"/>
    <x v="0"/>
  </r>
  <r>
    <x v="5275"/>
    <x v="395"/>
    <x v="2"/>
    <x v="11"/>
    <x v="3"/>
    <x v="5"/>
    <x v="21"/>
    <s v="Malindi"/>
    <x v="0"/>
    <x v="20"/>
    <x v="0"/>
    <x v="0"/>
    <n v="3"/>
    <n v="233.74"/>
    <n v="7"/>
    <n v="217.38"/>
    <n v="652.14"/>
    <n v="129"/>
    <n v="84126.06"/>
    <s v="KES"/>
    <x v="5265"/>
    <x v="3"/>
    <x v="6"/>
    <x v="3"/>
    <x v="3"/>
    <x v="0"/>
    <x v="7"/>
    <x v="0"/>
  </r>
  <r>
    <x v="5276"/>
    <x v="266"/>
    <x v="0"/>
    <x v="4"/>
    <x v="0"/>
    <x v="5"/>
    <x v="21"/>
    <s v="Mombasa"/>
    <x v="4"/>
    <x v="40"/>
    <x v="5"/>
    <x v="1"/>
    <n v="1"/>
    <n v="843.48"/>
    <n v="2"/>
    <n v="826.61"/>
    <n v="826.61"/>
    <n v="129"/>
    <n v="106632.69"/>
    <s v="KES"/>
    <x v="5266"/>
    <x v="2"/>
    <x v="4"/>
    <x v="2"/>
    <x v="0"/>
    <x v="3"/>
    <x v="3"/>
    <x v="0"/>
  </r>
  <r>
    <x v="5277"/>
    <x v="92"/>
    <x v="0"/>
    <x v="5"/>
    <x v="0"/>
    <x v="5"/>
    <x v="21"/>
    <s v="Mombasa"/>
    <x v="5"/>
    <x v="9"/>
    <x v="3"/>
    <x v="10"/>
    <n v="3"/>
    <n v="481.41"/>
    <n v="15"/>
    <n v="409.2"/>
    <n v="1227.5999999999999"/>
    <n v="129"/>
    <n v="158360.4"/>
    <s v="KES"/>
    <x v="5267"/>
    <x v="2"/>
    <x v="1"/>
    <x v="1"/>
    <x v="1"/>
    <x v="0"/>
    <x v="4"/>
    <x v="0"/>
  </r>
  <r>
    <x v="5278"/>
    <x v="150"/>
    <x v="0"/>
    <x v="5"/>
    <x v="0"/>
    <x v="5"/>
    <x v="21"/>
    <s v="Mombasa"/>
    <x v="3"/>
    <x v="3"/>
    <x v="10"/>
    <x v="4"/>
    <n v="7"/>
    <n v="2157.7399999999998"/>
    <n v="0"/>
    <n v="2157.7399999999998"/>
    <n v="15104.18"/>
    <n v="129"/>
    <n v="1948439.22"/>
    <s v="KES"/>
    <x v="5268"/>
    <x v="5"/>
    <x v="6"/>
    <x v="0"/>
    <x v="1"/>
    <x v="0"/>
    <x v="3"/>
    <x v="0"/>
  </r>
  <r>
    <x v="5279"/>
    <x v="1019"/>
    <x v="0"/>
    <x v="6"/>
    <x v="1"/>
    <x v="5"/>
    <x v="21"/>
    <s v="Mombasa"/>
    <x v="1"/>
    <x v="41"/>
    <x v="0"/>
    <x v="1"/>
    <n v="1"/>
    <n v="280.19"/>
    <n v="0"/>
    <n v="280.19"/>
    <n v="280.19"/>
    <n v="129"/>
    <n v="36144.51"/>
    <s v="KES"/>
    <x v="5269"/>
    <x v="2"/>
    <x v="1"/>
    <x v="3"/>
    <x v="1"/>
    <x v="0"/>
    <x v="14"/>
    <x v="2"/>
  </r>
  <r>
    <x v="5280"/>
    <x v="5"/>
    <x v="0"/>
    <x v="2"/>
    <x v="2"/>
    <x v="5"/>
    <x v="21"/>
    <s v="Mombasa"/>
    <x v="1"/>
    <x v="25"/>
    <x v="0"/>
    <x v="1"/>
    <n v="1"/>
    <n v="41.94"/>
    <n v="7"/>
    <n v="39"/>
    <n v="39"/>
    <n v="129"/>
    <n v="5031"/>
    <s v="KES"/>
    <x v="5270"/>
    <x v="4"/>
    <x v="6"/>
    <x v="1"/>
    <x v="3"/>
    <x v="0"/>
    <x v="1"/>
    <x v="2"/>
  </r>
  <r>
    <x v="5281"/>
    <x v="508"/>
    <x v="0"/>
    <x v="3"/>
    <x v="2"/>
    <x v="5"/>
    <x v="21"/>
    <s v="Mombasa"/>
    <x v="4"/>
    <x v="23"/>
    <x v="3"/>
    <x v="13"/>
    <n v="3"/>
    <n v="844.46"/>
    <n v="0"/>
    <n v="844.46"/>
    <n v="2533.38"/>
    <n v="129"/>
    <n v="326806.02"/>
    <s v="KES"/>
    <x v="5271"/>
    <x v="2"/>
    <x v="0"/>
    <x v="1"/>
    <x v="3"/>
    <x v="2"/>
    <x v="14"/>
    <x v="0"/>
  </r>
  <r>
    <x v="5282"/>
    <x v="292"/>
    <x v="0"/>
    <x v="10"/>
    <x v="3"/>
    <x v="5"/>
    <x v="21"/>
    <s v="Mombasa"/>
    <x v="4"/>
    <x v="37"/>
    <x v="3"/>
    <x v="18"/>
    <n v="1"/>
    <n v="1022.25"/>
    <n v="7"/>
    <n v="950.69"/>
    <n v="950.69"/>
    <n v="129"/>
    <n v="122639.01"/>
    <s v="KES"/>
    <x v="5272"/>
    <x v="0"/>
    <x v="5"/>
    <x v="2"/>
    <x v="3"/>
    <x v="6"/>
    <x v="7"/>
    <x v="0"/>
  </r>
  <r>
    <x v="5283"/>
    <x v="271"/>
    <x v="0"/>
    <x v="10"/>
    <x v="3"/>
    <x v="5"/>
    <x v="21"/>
    <s v="Mombasa"/>
    <x v="4"/>
    <x v="23"/>
    <x v="7"/>
    <x v="19"/>
    <n v="1"/>
    <n v="742.24"/>
    <n v="3"/>
    <n v="719.97"/>
    <n v="719.97"/>
    <n v="129"/>
    <n v="92876.13"/>
    <s v="KES"/>
    <x v="5273"/>
    <x v="5"/>
    <x v="4"/>
    <x v="3"/>
    <x v="0"/>
    <x v="4"/>
    <x v="3"/>
    <x v="0"/>
  </r>
  <r>
    <x v="5284"/>
    <x v="293"/>
    <x v="0"/>
    <x v="8"/>
    <x v="3"/>
    <x v="5"/>
    <x v="21"/>
    <s v="Mombasa"/>
    <x v="3"/>
    <x v="34"/>
    <x v="8"/>
    <x v="4"/>
    <n v="1"/>
    <n v="2549.4899999999998"/>
    <n v="3"/>
    <n v="2473.0100000000002"/>
    <n v="2473.0100000000002"/>
    <n v="129"/>
    <n v="319018.28999999998"/>
    <s v="KES"/>
    <x v="5274"/>
    <x v="4"/>
    <x v="3"/>
    <x v="1"/>
    <x v="3"/>
    <x v="0"/>
    <x v="6"/>
    <x v="0"/>
  </r>
  <r>
    <x v="5285"/>
    <x v="953"/>
    <x v="0"/>
    <x v="8"/>
    <x v="3"/>
    <x v="5"/>
    <x v="21"/>
    <s v="Mombasa"/>
    <x v="3"/>
    <x v="34"/>
    <x v="10"/>
    <x v="4"/>
    <n v="2"/>
    <n v="2618.77"/>
    <n v="2"/>
    <n v="2566.39"/>
    <n v="5132.78"/>
    <n v="129"/>
    <n v="662128.62"/>
    <s v="KES"/>
    <x v="5275"/>
    <x v="4"/>
    <x v="3"/>
    <x v="2"/>
    <x v="0"/>
    <x v="0"/>
    <x v="6"/>
    <x v="0"/>
  </r>
  <r>
    <x v="5286"/>
    <x v="334"/>
    <x v="0"/>
    <x v="11"/>
    <x v="3"/>
    <x v="5"/>
    <x v="21"/>
    <s v="Mombasa"/>
    <x v="1"/>
    <x v="5"/>
    <x v="0"/>
    <x v="4"/>
    <n v="1"/>
    <n v="104.13"/>
    <n v="0"/>
    <n v="104.13"/>
    <n v="104.13"/>
    <n v="129"/>
    <n v="13432.77"/>
    <s v="KES"/>
    <x v="5276"/>
    <x v="4"/>
    <x v="0"/>
    <x v="3"/>
    <x v="2"/>
    <x v="0"/>
    <x v="3"/>
    <x v="0"/>
  </r>
  <r>
    <x v="5287"/>
    <x v="482"/>
    <x v="0"/>
    <x v="11"/>
    <x v="3"/>
    <x v="5"/>
    <x v="21"/>
    <s v="Mombasa"/>
    <x v="4"/>
    <x v="40"/>
    <x v="4"/>
    <x v="0"/>
    <n v="2"/>
    <n v="959.21"/>
    <n v="3"/>
    <n v="930.43"/>
    <n v="1860.86"/>
    <n v="129"/>
    <n v="240050.94"/>
    <s v="KES"/>
    <x v="5277"/>
    <x v="0"/>
    <x v="3"/>
    <x v="3"/>
    <x v="2"/>
    <x v="6"/>
    <x v="12"/>
    <x v="0"/>
  </r>
  <r>
    <x v="5288"/>
    <x v="1060"/>
    <x v="0"/>
    <x v="11"/>
    <x v="3"/>
    <x v="5"/>
    <x v="21"/>
    <s v="Mombasa"/>
    <x v="1"/>
    <x v="30"/>
    <x v="0"/>
    <x v="4"/>
    <n v="1"/>
    <n v="91.6"/>
    <n v="0"/>
    <n v="91.6"/>
    <n v="91.6"/>
    <n v="129"/>
    <n v="11816.4"/>
    <s v="KES"/>
    <x v="5278"/>
    <x v="0"/>
    <x v="2"/>
    <x v="0"/>
    <x v="2"/>
    <x v="0"/>
    <x v="5"/>
    <x v="0"/>
  </r>
  <r>
    <x v="5289"/>
    <x v="42"/>
    <x v="1"/>
    <x v="0"/>
    <x v="0"/>
    <x v="5"/>
    <x v="21"/>
    <s v="Mombasa"/>
    <x v="3"/>
    <x v="3"/>
    <x v="6"/>
    <x v="4"/>
    <n v="3"/>
    <n v="2080.38"/>
    <n v="15"/>
    <n v="1768.32"/>
    <n v="5304.96"/>
    <n v="129"/>
    <n v="684339.84"/>
    <s v="KES"/>
    <x v="5279"/>
    <x v="3"/>
    <x v="1"/>
    <x v="1"/>
    <x v="0"/>
    <x v="0"/>
    <x v="2"/>
    <x v="0"/>
  </r>
  <r>
    <x v="5290"/>
    <x v="367"/>
    <x v="1"/>
    <x v="0"/>
    <x v="0"/>
    <x v="5"/>
    <x v="21"/>
    <s v="Mombasa"/>
    <x v="5"/>
    <x v="17"/>
    <x v="4"/>
    <x v="6"/>
    <n v="1"/>
    <n v="571.34"/>
    <n v="0"/>
    <n v="571.34"/>
    <n v="571.34"/>
    <n v="129"/>
    <n v="73702.86"/>
    <s v="KES"/>
    <x v="5280"/>
    <x v="2"/>
    <x v="6"/>
    <x v="3"/>
    <x v="1"/>
    <x v="0"/>
    <x v="10"/>
    <x v="0"/>
  </r>
  <r>
    <x v="5291"/>
    <x v="512"/>
    <x v="1"/>
    <x v="5"/>
    <x v="0"/>
    <x v="5"/>
    <x v="21"/>
    <s v="Mombasa"/>
    <x v="0"/>
    <x v="20"/>
    <x v="0"/>
    <x v="5"/>
    <n v="2"/>
    <n v="239.09"/>
    <n v="0"/>
    <n v="239.09"/>
    <n v="478.18"/>
    <n v="129"/>
    <n v="61685.22"/>
    <s v="KES"/>
    <x v="5281"/>
    <x v="5"/>
    <x v="4"/>
    <x v="3"/>
    <x v="2"/>
    <x v="0"/>
    <x v="3"/>
    <x v="0"/>
  </r>
  <r>
    <x v="5292"/>
    <x v="754"/>
    <x v="1"/>
    <x v="5"/>
    <x v="0"/>
    <x v="5"/>
    <x v="21"/>
    <s v="Mombasa"/>
    <x v="0"/>
    <x v="20"/>
    <x v="0"/>
    <x v="3"/>
    <n v="2"/>
    <n v="233.45"/>
    <n v="0"/>
    <n v="233.45"/>
    <n v="466.9"/>
    <n v="129"/>
    <n v="60230.1"/>
    <s v="KES"/>
    <x v="5282"/>
    <x v="3"/>
    <x v="2"/>
    <x v="3"/>
    <x v="3"/>
    <x v="0"/>
    <x v="3"/>
    <x v="0"/>
  </r>
  <r>
    <x v="5293"/>
    <x v="567"/>
    <x v="1"/>
    <x v="6"/>
    <x v="1"/>
    <x v="5"/>
    <x v="21"/>
    <s v="Mombasa"/>
    <x v="4"/>
    <x v="37"/>
    <x v="3"/>
    <x v="18"/>
    <n v="2"/>
    <n v="989.13"/>
    <n v="7"/>
    <n v="919.89"/>
    <n v="1839.78"/>
    <n v="129"/>
    <n v="237331.62"/>
    <s v="KES"/>
    <x v="5283"/>
    <x v="0"/>
    <x v="5"/>
    <x v="0"/>
    <x v="1"/>
    <x v="6"/>
    <x v="3"/>
    <x v="0"/>
  </r>
  <r>
    <x v="5294"/>
    <x v="997"/>
    <x v="1"/>
    <x v="6"/>
    <x v="1"/>
    <x v="5"/>
    <x v="21"/>
    <s v="Mombasa"/>
    <x v="0"/>
    <x v="35"/>
    <x v="0"/>
    <x v="3"/>
    <n v="2"/>
    <n v="561.66"/>
    <n v="15"/>
    <n v="477.41"/>
    <n v="954.82"/>
    <n v="129"/>
    <n v="123171.78"/>
    <s v="KES"/>
    <x v="5284"/>
    <x v="1"/>
    <x v="4"/>
    <x v="1"/>
    <x v="0"/>
    <x v="0"/>
    <x v="11"/>
    <x v="0"/>
  </r>
  <r>
    <x v="5295"/>
    <x v="890"/>
    <x v="1"/>
    <x v="7"/>
    <x v="2"/>
    <x v="5"/>
    <x v="21"/>
    <s v="Mombasa"/>
    <x v="1"/>
    <x v="19"/>
    <x v="0"/>
    <x v="1"/>
    <n v="2"/>
    <n v="76.92"/>
    <n v="0"/>
    <n v="76.92"/>
    <n v="153.84"/>
    <n v="129"/>
    <n v="19845.36"/>
    <s v="KES"/>
    <x v="5285"/>
    <x v="5"/>
    <x v="6"/>
    <x v="0"/>
    <x v="2"/>
    <x v="0"/>
    <x v="3"/>
    <x v="0"/>
  </r>
  <r>
    <x v="5296"/>
    <x v="385"/>
    <x v="1"/>
    <x v="10"/>
    <x v="3"/>
    <x v="5"/>
    <x v="21"/>
    <s v="Mombasa"/>
    <x v="1"/>
    <x v="5"/>
    <x v="0"/>
    <x v="1"/>
    <n v="1"/>
    <n v="106.68"/>
    <n v="0"/>
    <n v="106.68"/>
    <n v="106.68"/>
    <n v="129"/>
    <n v="13761.72"/>
    <s v="KES"/>
    <x v="5286"/>
    <x v="0"/>
    <x v="3"/>
    <x v="1"/>
    <x v="1"/>
    <x v="0"/>
    <x v="13"/>
    <x v="0"/>
  </r>
  <r>
    <x v="5297"/>
    <x v="795"/>
    <x v="1"/>
    <x v="11"/>
    <x v="3"/>
    <x v="5"/>
    <x v="21"/>
    <s v="Mombasa"/>
    <x v="1"/>
    <x v="16"/>
    <x v="0"/>
    <x v="1"/>
    <n v="1"/>
    <n v="125.74"/>
    <n v="5"/>
    <n v="119.45"/>
    <n v="119.45"/>
    <n v="129"/>
    <n v="15409.05"/>
    <s v="KES"/>
    <x v="5287"/>
    <x v="5"/>
    <x v="6"/>
    <x v="1"/>
    <x v="1"/>
    <x v="0"/>
    <x v="3"/>
    <x v="0"/>
  </r>
  <r>
    <x v="5298"/>
    <x v="796"/>
    <x v="2"/>
    <x v="5"/>
    <x v="0"/>
    <x v="5"/>
    <x v="21"/>
    <s v="Mombasa"/>
    <x v="1"/>
    <x v="36"/>
    <x v="0"/>
    <x v="6"/>
    <n v="2"/>
    <n v="93.33"/>
    <n v="2"/>
    <n v="91.46"/>
    <n v="182.92"/>
    <n v="129"/>
    <n v="23596.68"/>
    <s v="KES"/>
    <x v="5288"/>
    <x v="1"/>
    <x v="3"/>
    <x v="1"/>
    <x v="1"/>
    <x v="0"/>
    <x v="0"/>
    <x v="0"/>
  </r>
  <r>
    <x v="5299"/>
    <x v="542"/>
    <x v="2"/>
    <x v="6"/>
    <x v="1"/>
    <x v="5"/>
    <x v="21"/>
    <s v="Mombasa"/>
    <x v="5"/>
    <x v="8"/>
    <x v="3"/>
    <x v="6"/>
    <n v="1"/>
    <n v="511.93"/>
    <n v="0"/>
    <n v="511.93"/>
    <n v="511.93"/>
    <n v="129"/>
    <n v="66038.97"/>
    <s v="KES"/>
    <x v="5289"/>
    <x v="3"/>
    <x v="3"/>
    <x v="3"/>
    <x v="4"/>
    <x v="0"/>
    <x v="0"/>
    <x v="0"/>
  </r>
  <r>
    <x v="5300"/>
    <x v="848"/>
    <x v="2"/>
    <x v="6"/>
    <x v="1"/>
    <x v="5"/>
    <x v="21"/>
    <s v="Mombasa"/>
    <x v="3"/>
    <x v="28"/>
    <x v="10"/>
    <x v="0"/>
    <n v="1"/>
    <n v="584.01"/>
    <n v="0"/>
    <n v="584.01"/>
    <n v="584.01"/>
    <n v="129"/>
    <n v="75337.289999999994"/>
    <s v="KES"/>
    <x v="5290"/>
    <x v="3"/>
    <x v="0"/>
    <x v="0"/>
    <x v="4"/>
    <x v="0"/>
    <x v="20"/>
    <x v="0"/>
  </r>
  <r>
    <x v="5301"/>
    <x v="648"/>
    <x v="2"/>
    <x v="9"/>
    <x v="1"/>
    <x v="5"/>
    <x v="21"/>
    <s v="Mombasa"/>
    <x v="1"/>
    <x v="32"/>
    <x v="0"/>
    <x v="1"/>
    <n v="1"/>
    <n v="119.62"/>
    <n v="15"/>
    <n v="101.68"/>
    <n v="101.68"/>
    <n v="129"/>
    <n v="13116.72"/>
    <s v="KES"/>
    <x v="5291"/>
    <x v="2"/>
    <x v="6"/>
    <x v="0"/>
    <x v="1"/>
    <x v="0"/>
    <x v="12"/>
    <x v="0"/>
  </r>
  <r>
    <x v="5302"/>
    <x v="892"/>
    <x v="2"/>
    <x v="2"/>
    <x v="2"/>
    <x v="5"/>
    <x v="21"/>
    <s v="Mombasa"/>
    <x v="4"/>
    <x v="33"/>
    <x v="2"/>
    <x v="0"/>
    <n v="2"/>
    <n v="1048.8399999999999"/>
    <n v="7"/>
    <n v="975.42"/>
    <n v="1950.84"/>
    <n v="129"/>
    <n v="251658.36"/>
    <s v="KES"/>
    <x v="5292"/>
    <x v="3"/>
    <x v="5"/>
    <x v="2"/>
    <x v="4"/>
    <x v="1"/>
    <x v="0"/>
    <x v="0"/>
  </r>
  <r>
    <x v="5303"/>
    <x v="1023"/>
    <x v="2"/>
    <x v="2"/>
    <x v="2"/>
    <x v="5"/>
    <x v="21"/>
    <s v="Mombasa"/>
    <x v="0"/>
    <x v="35"/>
    <x v="0"/>
    <x v="11"/>
    <n v="1"/>
    <n v="540.59"/>
    <n v="5"/>
    <n v="513.55999999999995"/>
    <n v="513.55999999999995"/>
    <n v="129"/>
    <n v="66249.240000000005"/>
    <s v="KES"/>
    <x v="5293"/>
    <x v="4"/>
    <x v="2"/>
    <x v="1"/>
    <x v="0"/>
    <x v="0"/>
    <x v="10"/>
    <x v="2"/>
  </r>
  <r>
    <x v="5304"/>
    <x v="927"/>
    <x v="2"/>
    <x v="3"/>
    <x v="2"/>
    <x v="5"/>
    <x v="21"/>
    <s v="Mombasa"/>
    <x v="3"/>
    <x v="28"/>
    <x v="1"/>
    <x v="3"/>
    <n v="4"/>
    <n v="621.20000000000005"/>
    <n v="15"/>
    <n v="528.02"/>
    <n v="2112.08"/>
    <n v="129"/>
    <n v="272458.32"/>
    <s v="KES"/>
    <x v="5294"/>
    <x v="1"/>
    <x v="1"/>
    <x v="3"/>
    <x v="1"/>
    <x v="0"/>
    <x v="12"/>
    <x v="0"/>
  </r>
  <r>
    <x v="5305"/>
    <x v="678"/>
    <x v="2"/>
    <x v="3"/>
    <x v="2"/>
    <x v="5"/>
    <x v="21"/>
    <s v="Mombasa"/>
    <x v="1"/>
    <x v="19"/>
    <x v="0"/>
    <x v="5"/>
    <n v="4"/>
    <n v="82.14"/>
    <n v="0"/>
    <n v="82.14"/>
    <n v="328.56"/>
    <n v="129"/>
    <n v="42384.24"/>
    <s v="KES"/>
    <x v="5295"/>
    <x v="1"/>
    <x v="6"/>
    <x v="1"/>
    <x v="1"/>
    <x v="0"/>
    <x v="6"/>
    <x v="0"/>
  </r>
  <r>
    <x v="5306"/>
    <x v="360"/>
    <x v="2"/>
    <x v="7"/>
    <x v="2"/>
    <x v="5"/>
    <x v="21"/>
    <s v="Mombasa"/>
    <x v="4"/>
    <x v="26"/>
    <x v="4"/>
    <x v="7"/>
    <n v="2"/>
    <n v="706.99"/>
    <n v="0"/>
    <n v="706.99"/>
    <n v="1413.98"/>
    <n v="129"/>
    <n v="182403.42"/>
    <s v="KES"/>
    <x v="5296"/>
    <x v="3"/>
    <x v="3"/>
    <x v="0"/>
    <x v="4"/>
    <x v="1"/>
    <x v="8"/>
    <x v="0"/>
  </r>
  <r>
    <x v="5307"/>
    <x v="394"/>
    <x v="2"/>
    <x v="8"/>
    <x v="3"/>
    <x v="5"/>
    <x v="21"/>
    <s v="Mombasa"/>
    <x v="3"/>
    <x v="34"/>
    <x v="1"/>
    <x v="3"/>
    <n v="3"/>
    <n v="2681.61"/>
    <n v="7"/>
    <n v="2493.9"/>
    <n v="7481.7"/>
    <n v="129"/>
    <n v="965139.3"/>
    <s v="KES"/>
    <x v="5297"/>
    <x v="3"/>
    <x v="3"/>
    <x v="0"/>
    <x v="4"/>
    <x v="0"/>
    <x v="4"/>
    <x v="0"/>
  </r>
  <r>
    <x v="5308"/>
    <x v="850"/>
    <x v="0"/>
    <x v="4"/>
    <x v="0"/>
    <x v="5"/>
    <x v="21"/>
    <s v="Nairobi"/>
    <x v="4"/>
    <x v="21"/>
    <x v="4"/>
    <x v="18"/>
    <n v="2"/>
    <n v="834.95"/>
    <n v="0"/>
    <n v="834.95"/>
    <n v="1669.9"/>
    <n v="129"/>
    <n v="215417.1"/>
    <s v="KES"/>
    <x v="5298"/>
    <x v="4"/>
    <x v="1"/>
    <x v="1"/>
    <x v="2"/>
    <x v="6"/>
    <x v="14"/>
    <x v="0"/>
  </r>
  <r>
    <x v="5309"/>
    <x v="267"/>
    <x v="0"/>
    <x v="6"/>
    <x v="1"/>
    <x v="5"/>
    <x v="21"/>
    <s v="Nairobi"/>
    <x v="4"/>
    <x v="37"/>
    <x v="4"/>
    <x v="7"/>
    <n v="1"/>
    <n v="988.76"/>
    <n v="15"/>
    <n v="840.45"/>
    <n v="840.45"/>
    <n v="129"/>
    <n v="108418.05"/>
    <s v="KES"/>
    <x v="5299"/>
    <x v="4"/>
    <x v="2"/>
    <x v="0"/>
    <x v="3"/>
    <x v="6"/>
    <x v="7"/>
    <x v="0"/>
  </r>
  <r>
    <x v="5310"/>
    <x v="627"/>
    <x v="0"/>
    <x v="6"/>
    <x v="1"/>
    <x v="5"/>
    <x v="21"/>
    <s v="Nairobi"/>
    <x v="3"/>
    <x v="42"/>
    <x v="8"/>
    <x v="4"/>
    <n v="1"/>
    <n v="1373.52"/>
    <n v="0"/>
    <n v="1373.52"/>
    <n v="1373.52"/>
    <n v="129"/>
    <n v="177184.08"/>
    <s v="KES"/>
    <x v="5300"/>
    <x v="1"/>
    <x v="4"/>
    <x v="3"/>
    <x v="2"/>
    <x v="0"/>
    <x v="4"/>
    <x v="0"/>
  </r>
  <r>
    <x v="5311"/>
    <x v="964"/>
    <x v="0"/>
    <x v="1"/>
    <x v="1"/>
    <x v="5"/>
    <x v="21"/>
    <s v="Nairobi"/>
    <x v="1"/>
    <x v="16"/>
    <x v="0"/>
    <x v="1"/>
    <n v="2"/>
    <n v="126.02"/>
    <n v="0"/>
    <n v="126.02"/>
    <n v="252.04"/>
    <n v="129"/>
    <n v="32513.16"/>
    <s v="KES"/>
    <x v="5301"/>
    <x v="3"/>
    <x v="1"/>
    <x v="3"/>
    <x v="2"/>
    <x v="0"/>
    <x v="9"/>
    <x v="0"/>
  </r>
  <r>
    <x v="5312"/>
    <x v="350"/>
    <x v="0"/>
    <x v="1"/>
    <x v="1"/>
    <x v="5"/>
    <x v="21"/>
    <s v="Nairobi"/>
    <x v="4"/>
    <x v="22"/>
    <x v="2"/>
    <x v="1"/>
    <n v="3"/>
    <n v="612.78"/>
    <n v="3"/>
    <n v="594.4"/>
    <n v="1783.2"/>
    <n v="129"/>
    <n v="230032.8"/>
    <s v="KES"/>
    <x v="5302"/>
    <x v="1"/>
    <x v="1"/>
    <x v="2"/>
    <x v="0"/>
    <x v="3"/>
    <x v="12"/>
    <x v="1"/>
  </r>
  <r>
    <x v="5313"/>
    <x v="960"/>
    <x v="0"/>
    <x v="1"/>
    <x v="1"/>
    <x v="5"/>
    <x v="21"/>
    <s v="Nairobi"/>
    <x v="0"/>
    <x v="0"/>
    <x v="0"/>
    <x v="11"/>
    <n v="3"/>
    <n v="173.9"/>
    <n v="7"/>
    <n v="161.72999999999999"/>
    <n v="485.19"/>
    <n v="129"/>
    <n v="62589.51"/>
    <s v="KES"/>
    <x v="5303"/>
    <x v="0"/>
    <x v="6"/>
    <x v="1"/>
    <x v="1"/>
    <x v="0"/>
    <x v="11"/>
    <x v="0"/>
  </r>
  <r>
    <x v="5314"/>
    <x v="331"/>
    <x v="0"/>
    <x v="3"/>
    <x v="2"/>
    <x v="5"/>
    <x v="21"/>
    <s v="Nairobi"/>
    <x v="1"/>
    <x v="41"/>
    <x v="0"/>
    <x v="5"/>
    <n v="1"/>
    <n v="317.04000000000002"/>
    <n v="0"/>
    <n v="317.04000000000002"/>
    <n v="317.04000000000002"/>
    <n v="129"/>
    <n v="40898.160000000003"/>
    <s v="KES"/>
    <x v="5304"/>
    <x v="4"/>
    <x v="3"/>
    <x v="0"/>
    <x v="3"/>
    <x v="0"/>
    <x v="5"/>
    <x v="0"/>
  </r>
  <r>
    <x v="5315"/>
    <x v="706"/>
    <x v="0"/>
    <x v="7"/>
    <x v="2"/>
    <x v="5"/>
    <x v="21"/>
    <s v="Nairobi"/>
    <x v="1"/>
    <x v="25"/>
    <x v="0"/>
    <x v="5"/>
    <n v="1"/>
    <n v="36.9"/>
    <n v="0"/>
    <n v="36.9"/>
    <n v="36.9"/>
    <n v="129"/>
    <n v="4760.1000000000004"/>
    <s v="KES"/>
    <x v="5305"/>
    <x v="1"/>
    <x v="4"/>
    <x v="1"/>
    <x v="0"/>
    <x v="0"/>
    <x v="3"/>
    <x v="0"/>
  </r>
  <r>
    <x v="5316"/>
    <x v="1022"/>
    <x v="0"/>
    <x v="7"/>
    <x v="2"/>
    <x v="5"/>
    <x v="21"/>
    <s v="Nairobi"/>
    <x v="0"/>
    <x v="35"/>
    <x v="0"/>
    <x v="5"/>
    <n v="2"/>
    <n v="552.74"/>
    <n v="10"/>
    <n v="497.47"/>
    <n v="994.94"/>
    <n v="129"/>
    <n v="128347.26"/>
    <s v="KES"/>
    <x v="5306"/>
    <x v="4"/>
    <x v="2"/>
    <x v="2"/>
    <x v="4"/>
    <x v="0"/>
    <x v="6"/>
    <x v="0"/>
  </r>
  <r>
    <x v="5317"/>
    <x v="884"/>
    <x v="0"/>
    <x v="10"/>
    <x v="3"/>
    <x v="5"/>
    <x v="21"/>
    <s v="Nairobi"/>
    <x v="0"/>
    <x v="20"/>
    <x v="0"/>
    <x v="5"/>
    <n v="2"/>
    <n v="242.8"/>
    <n v="0"/>
    <n v="242.8"/>
    <n v="485.6"/>
    <n v="129"/>
    <n v="62642.400000000001"/>
    <s v="KES"/>
    <x v="5307"/>
    <x v="4"/>
    <x v="1"/>
    <x v="1"/>
    <x v="1"/>
    <x v="0"/>
    <x v="20"/>
    <x v="0"/>
  </r>
  <r>
    <x v="5318"/>
    <x v="332"/>
    <x v="0"/>
    <x v="10"/>
    <x v="3"/>
    <x v="5"/>
    <x v="21"/>
    <s v="Nairobi"/>
    <x v="2"/>
    <x v="2"/>
    <x v="0"/>
    <x v="3"/>
    <n v="4"/>
    <n v="319.69"/>
    <n v="0"/>
    <n v="319.69"/>
    <n v="1278.76"/>
    <n v="129"/>
    <n v="164960.04"/>
    <s v="KES"/>
    <x v="5308"/>
    <x v="1"/>
    <x v="5"/>
    <x v="1"/>
    <x v="2"/>
    <x v="0"/>
    <x v="17"/>
    <x v="2"/>
  </r>
  <r>
    <x v="5319"/>
    <x v="509"/>
    <x v="0"/>
    <x v="10"/>
    <x v="3"/>
    <x v="5"/>
    <x v="21"/>
    <s v="Nairobi"/>
    <x v="3"/>
    <x v="34"/>
    <x v="1"/>
    <x v="4"/>
    <n v="5"/>
    <n v="2317.69"/>
    <n v="0"/>
    <n v="2317.69"/>
    <n v="11588.45"/>
    <n v="129"/>
    <n v="1494910.05"/>
    <s v="KES"/>
    <x v="5309"/>
    <x v="5"/>
    <x v="3"/>
    <x v="3"/>
    <x v="1"/>
    <x v="0"/>
    <x v="18"/>
    <x v="0"/>
  </r>
  <r>
    <x v="5320"/>
    <x v="424"/>
    <x v="0"/>
    <x v="10"/>
    <x v="3"/>
    <x v="5"/>
    <x v="21"/>
    <s v="Nairobi"/>
    <x v="4"/>
    <x v="23"/>
    <x v="7"/>
    <x v="17"/>
    <n v="1"/>
    <n v="851.87"/>
    <n v="7"/>
    <n v="792.24"/>
    <n v="792.24"/>
    <n v="129"/>
    <n v="102198.96"/>
    <s v="KES"/>
    <x v="5310"/>
    <x v="1"/>
    <x v="3"/>
    <x v="2"/>
    <x v="4"/>
    <x v="1"/>
    <x v="3"/>
    <x v="0"/>
  </r>
  <r>
    <x v="5321"/>
    <x v="365"/>
    <x v="0"/>
    <x v="11"/>
    <x v="3"/>
    <x v="5"/>
    <x v="21"/>
    <s v="Nairobi"/>
    <x v="5"/>
    <x v="15"/>
    <x v="5"/>
    <x v="0"/>
    <n v="1"/>
    <n v="834.35"/>
    <n v="3"/>
    <n v="809.32"/>
    <n v="809.32"/>
    <n v="129"/>
    <n v="104402.28"/>
    <s v="KES"/>
    <x v="5311"/>
    <x v="4"/>
    <x v="6"/>
    <x v="3"/>
    <x v="1"/>
    <x v="0"/>
    <x v="1"/>
    <x v="1"/>
  </r>
  <r>
    <x v="5322"/>
    <x v="210"/>
    <x v="1"/>
    <x v="0"/>
    <x v="0"/>
    <x v="5"/>
    <x v="21"/>
    <s v="Nairobi"/>
    <x v="4"/>
    <x v="22"/>
    <x v="5"/>
    <x v="1"/>
    <n v="1"/>
    <n v="581.75"/>
    <n v="3"/>
    <n v="564.29999999999995"/>
    <n v="564.29999999999995"/>
    <n v="129"/>
    <n v="72794.7"/>
    <s v="KES"/>
    <x v="5312"/>
    <x v="1"/>
    <x v="6"/>
    <x v="0"/>
    <x v="1"/>
    <x v="6"/>
    <x v="14"/>
    <x v="0"/>
  </r>
  <r>
    <x v="5323"/>
    <x v="750"/>
    <x v="1"/>
    <x v="4"/>
    <x v="0"/>
    <x v="5"/>
    <x v="21"/>
    <s v="Nairobi"/>
    <x v="0"/>
    <x v="0"/>
    <x v="0"/>
    <x v="11"/>
    <n v="1"/>
    <n v="181.4"/>
    <n v="0"/>
    <n v="181.4"/>
    <n v="181.4"/>
    <n v="129"/>
    <n v="23400.6"/>
    <s v="KES"/>
    <x v="5313"/>
    <x v="5"/>
    <x v="2"/>
    <x v="1"/>
    <x v="3"/>
    <x v="0"/>
    <x v="2"/>
    <x v="0"/>
  </r>
  <r>
    <x v="5324"/>
    <x v="483"/>
    <x v="1"/>
    <x v="4"/>
    <x v="0"/>
    <x v="5"/>
    <x v="21"/>
    <s v="Nairobi"/>
    <x v="4"/>
    <x v="23"/>
    <x v="7"/>
    <x v="19"/>
    <n v="1"/>
    <n v="776.17"/>
    <n v="0"/>
    <n v="776.17"/>
    <n v="776.17"/>
    <n v="129"/>
    <n v="100125.93"/>
    <s v="KES"/>
    <x v="5314"/>
    <x v="1"/>
    <x v="6"/>
    <x v="3"/>
    <x v="3"/>
    <x v="5"/>
    <x v="3"/>
    <x v="0"/>
  </r>
  <r>
    <x v="5325"/>
    <x v="1089"/>
    <x v="1"/>
    <x v="2"/>
    <x v="2"/>
    <x v="5"/>
    <x v="21"/>
    <s v="Nairobi"/>
    <x v="1"/>
    <x v="25"/>
    <x v="0"/>
    <x v="5"/>
    <n v="3"/>
    <n v="40.869999999999997"/>
    <n v="7"/>
    <n v="38.01"/>
    <n v="114.03"/>
    <n v="129"/>
    <n v="14709.87"/>
    <s v="KES"/>
    <x v="5315"/>
    <x v="4"/>
    <x v="0"/>
    <x v="1"/>
    <x v="2"/>
    <x v="0"/>
    <x v="3"/>
    <x v="0"/>
  </r>
  <r>
    <x v="5326"/>
    <x v="732"/>
    <x v="1"/>
    <x v="7"/>
    <x v="2"/>
    <x v="5"/>
    <x v="21"/>
    <s v="Nairobi"/>
    <x v="3"/>
    <x v="24"/>
    <x v="1"/>
    <x v="6"/>
    <n v="2"/>
    <n v="1267.55"/>
    <n v="0"/>
    <n v="1267.55"/>
    <n v="2535.1"/>
    <n v="129"/>
    <n v="327027.90000000002"/>
    <s v="KES"/>
    <x v="5316"/>
    <x v="5"/>
    <x v="0"/>
    <x v="1"/>
    <x v="0"/>
    <x v="0"/>
    <x v="11"/>
    <x v="2"/>
  </r>
  <r>
    <x v="5327"/>
    <x v="555"/>
    <x v="1"/>
    <x v="10"/>
    <x v="3"/>
    <x v="5"/>
    <x v="21"/>
    <s v="Nairobi"/>
    <x v="0"/>
    <x v="0"/>
    <x v="0"/>
    <x v="3"/>
    <n v="3"/>
    <n v="170.27"/>
    <n v="0"/>
    <n v="170.27"/>
    <n v="510.81"/>
    <n v="129"/>
    <n v="65894.490000000005"/>
    <s v="KES"/>
    <x v="5317"/>
    <x v="0"/>
    <x v="1"/>
    <x v="1"/>
    <x v="1"/>
    <x v="0"/>
    <x v="3"/>
    <x v="2"/>
  </r>
  <r>
    <x v="5328"/>
    <x v="708"/>
    <x v="1"/>
    <x v="10"/>
    <x v="3"/>
    <x v="5"/>
    <x v="21"/>
    <s v="Nairobi"/>
    <x v="1"/>
    <x v="41"/>
    <x v="0"/>
    <x v="1"/>
    <n v="1"/>
    <n v="279.70999999999998"/>
    <n v="0"/>
    <n v="279.70999999999998"/>
    <n v="279.70999999999998"/>
    <n v="129"/>
    <n v="36082.589999999997"/>
    <s v="KES"/>
    <x v="5318"/>
    <x v="2"/>
    <x v="4"/>
    <x v="1"/>
    <x v="0"/>
    <x v="0"/>
    <x v="11"/>
    <x v="0"/>
  </r>
  <r>
    <x v="5329"/>
    <x v="193"/>
    <x v="1"/>
    <x v="8"/>
    <x v="3"/>
    <x v="5"/>
    <x v="21"/>
    <s v="Nairobi"/>
    <x v="1"/>
    <x v="7"/>
    <x v="0"/>
    <x v="1"/>
    <n v="3"/>
    <n v="130.46"/>
    <n v="10"/>
    <n v="117.41"/>
    <n v="352.23"/>
    <n v="129"/>
    <n v="45437.67"/>
    <s v="KES"/>
    <x v="5319"/>
    <x v="1"/>
    <x v="1"/>
    <x v="0"/>
    <x v="1"/>
    <x v="0"/>
    <x v="3"/>
    <x v="0"/>
  </r>
  <r>
    <x v="5330"/>
    <x v="137"/>
    <x v="1"/>
    <x v="8"/>
    <x v="3"/>
    <x v="5"/>
    <x v="21"/>
    <s v="Nairobi"/>
    <x v="2"/>
    <x v="29"/>
    <x v="0"/>
    <x v="2"/>
    <n v="1"/>
    <n v="230.18"/>
    <n v="15"/>
    <n v="195.65"/>
    <n v="195.65"/>
    <n v="129"/>
    <n v="25238.85"/>
    <s v="KES"/>
    <x v="5320"/>
    <x v="0"/>
    <x v="1"/>
    <x v="0"/>
    <x v="1"/>
    <x v="0"/>
    <x v="3"/>
    <x v="0"/>
  </r>
  <r>
    <x v="5331"/>
    <x v="634"/>
    <x v="2"/>
    <x v="0"/>
    <x v="0"/>
    <x v="5"/>
    <x v="21"/>
    <s v="Nairobi"/>
    <x v="1"/>
    <x v="5"/>
    <x v="0"/>
    <x v="5"/>
    <n v="4"/>
    <n v="93.79"/>
    <n v="2"/>
    <n v="91.91"/>
    <n v="367.64"/>
    <n v="129"/>
    <n v="47425.56"/>
    <s v="KES"/>
    <x v="5321"/>
    <x v="0"/>
    <x v="1"/>
    <x v="2"/>
    <x v="1"/>
    <x v="0"/>
    <x v="14"/>
    <x v="0"/>
  </r>
  <r>
    <x v="5332"/>
    <x v="843"/>
    <x v="2"/>
    <x v="4"/>
    <x v="0"/>
    <x v="5"/>
    <x v="21"/>
    <s v="Nairobi"/>
    <x v="4"/>
    <x v="6"/>
    <x v="5"/>
    <x v="9"/>
    <n v="1"/>
    <n v="1265.95"/>
    <n v="0"/>
    <n v="1265.95"/>
    <n v="1265.95"/>
    <n v="129"/>
    <n v="163307.54999999999"/>
    <s v="KES"/>
    <x v="5322"/>
    <x v="3"/>
    <x v="6"/>
    <x v="2"/>
    <x v="4"/>
    <x v="3"/>
    <x v="3"/>
    <x v="0"/>
  </r>
  <r>
    <x v="5333"/>
    <x v="138"/>
    <x v="2"/>
    <x v="4"/>
    <x v="0"/>
    <x v="5"/>
    <x v="21"/>
    <s v="Nairobi"/>
    <x v="1"/>
    <x v="1"/>
    <x v="0"/>
    <x v="5"/>
    <n v="1"/>
    <n v="28.92"/>
    <n v="7"/>
    <n v="26.9"/>
    <n v="26.9"/>
    <n v="129"/>
    <n v="3470.1"/>
    <s v="KES"/>
    <x v="5323"/>
    <x v="0"/>
    <x v="1"/>
    <x v="3"/>
    <x v="4"/>
    <x v="0"/>
    <x v="3"/>
    <x v="0"/>
  </r>
  <r>
    <x v="5334"/>
    <x v="741"/>
    <x v="2"/>
    <x v="5"/>
    <x v="0"/>
    <x v="5"/>
    <x v="21"/>
    <s v="Nairobi"/>
    <x v="3"/>
    <x v="39"/>
    <x v="6"/>
    <x v="4"/>
    <n v="1"/>
    <n v="7463.27"/>
    <n v="15"/>
    <n v="6343.78"/>
    <n v="6343.78"/>
    <n v="129"/>
    <n v="818347.62"/>
    <s v="KES"/>
    <x v="5324"/>
    <x v="4"/>
    <x v="1"/>
    <x v="3"/>
    <x v="0"/>
    <x v="0"/>
    <x v="3"/>
    <x v="0"/>
  </r>
  <r>
    <x v="5335"/>
    <x v="804"/>
    <x v="2"/>
    <x v="6"/>
    <x v="1"/>
    <x v="5"/>
    <x v="21"/>
    <s v="Nairobi"/>
    <x v="4"/>
    <x v="26"/>
    <x v="3"/>
    <x v="19"/>
    <n v="2"/>
    <n v="738.05"/>
    <n v="10"/>
    <n v="664.25"/>
    <n v="1328.5"/>
    <n v="129"/>
    <n v="171376.5"/>
    <s v="KES"/>
    <x v="5325"/>
    <x v="4"/>
    <x v="4"/>
    <x v="3"/>
    <x v="3"/>
    <x v="6"/>
    <x v="2"/>
    <x v="0"/>
  </r>
  <r>
    <x v="5336"/>
    <x v="823"/>
    <x v="2"/>
    <x v="2"/>
    <x v="2"/>
    <x v="5"/>
    <x v="21"/>
    <s v="Nairobi"/>
    <x v="3"/>
    <x v="3"/>
    <x v="1"/>
    <x v="4"/>
    <n v="1"/>
    <n v="2046.92"/>
    <n v="7"/>
    <n v="1903.64"/>
    <n v="1903.64"/>
    <n v="129"/>
    <n v="245569.56"/>
    <s v="KES"/>
    <x v="5326"/>
    <x v="1"/>
    <x v="6"/>
    <x v="0"/>
    <x v="1"/>
    <x v="0"/>
    <x v="14"/>
    <x v="0"/>
  </r>
  <r>
    <x v="5337"/>
    <x v="498"/>
    <x v="2"/>
    <x v="3"/>
    <x v="2"/>
    <x v="5"/>
    <x v="21"/>
    <s v="Nairobi"/>
    <x v="1"/>
    <x v="1"/>
    <x v="0"/>
    <x v="1"/>
    <n v="1"/>
    <n v="29.65"/>
    <n v="0"/>
    <n v="29.65"/>
    <n v="29.65"/>
    <n v="129"/>
    <n v="3824.85"/>
    <s v="KES"/>
    <x v="5327"/>
    <x v="5"/>
    <x v="5"/>
    <x v="3"/>
    <x v="3"/>
    <x v="0"/>
    <x v="19"/>
    <x v="0"/>
  </r>
  <r>
    <x v="5338"/>
    <x v="544"/>
    <x v="2"/>
    <x v="3"/>
    <x v="2"/>
    <x v="5"/>
    <x v="21"/>
    <s v="Nairobi"/>
    <x v="4"/>
    <x v="22"/>
    <x v="7"/>
    <x v="0"/>
    <n v="1"/>
    <n v="620.78"/>
    <n v="7"/>
    <n v="577.33000000000004"/>
    <n v="577.33000000000004"/>
    <n v="129"/>
    <n v="74475.570000000007"/>
    <s v="KES"/>
    <x v="5328"/>
    <x v="3"/>
    <x v="3"/>
    <x v="0"/>
    <x v="0"/>
    <x v="1"/>
    <x v="1"/>
    <x v="0"/>
  </r>
  <r>
    <x v="5339"/>
    <x v="742"/>
    <x v="2"/>
    <x v="3"/>
    <x v="2"/>
    <x v="5"/>
    <x v="21"/>
    <s v="Nairobi"/>
    <x v="3"/>
    <x v="3"/>
    <x v="1"/>
    <x v="0"/>
    <n v="4"/>
    <n v="1934.99"/>
    <n v="0"/>
    <n v="1934.99"/>
    <n v="7739.96"/>
    <n v="129"/>
    <n v="998454.84"/>
    <s v="KES"/>
    <x v="5329"/>
    <x v="5"/>
    <x v="6"/>
    <x v="1"/>
    <x v="1"/>
    <x v="0"/>
    <x v="12"/>
    <x v="0"/>
  </r>
  <r>
    <x v="5340"/>
    <x v="999"/>
    <x v="2"/>
    <x v="3"/>
    <x v="2"/>
    <x v="5"/>
    <x v="21"/>
    <s v="Nairobi"/>
    <x v="3"/>
    <x v="24"/>
    <x v="10"/>
    <x v="6"/>
    <n v="1"/>
    <n v="1214.03"/>
    <n v="3"/>
    <n v="1177.6099999999999"/>
    <n v="1177.6099999999999"/>
    <n v="129"/>
    <n v="151911.69"/>
    <s v="KES"/>
    <x v="5330"/>
    <x v="1"/>
    <x v="4"/>
    <x v="0"/>
    <x v="0"/>
    <x v="0"/>
    <x v="3"/>
    <x v="0"/>
  </r>
  <r>
    <x v="5341"/>
    <x v="392"/>
    <x v="2"/>
    <x v="7"/>
    <x v="2"/>
    <x v="5"/>
    <x v="21"/>
    <s v="Nairobi"/>
    <x v="1"/>
    <x v="5"/>
    <x v="0"/>
    <x v="4"/>
    <n v="2"/>
    <n v="94.14"/>
    <n v="0"/>
    <n v="94.14"/>
    <n v="188.28"/>
    <n v="129"/>
    <n v="24288.12"/>
    <s v="KES"/>
    <x v="5331"/>
    <x v="2"/>
    <x v="4"/>
    <x v="3"/>
    <x v="2"/>
    <x v="0"/>
    <x v="3"/>
    <x v="0"/>
  </r>
  <r>
    <x v="5342"/>
    <x v="743"/>
    <x v="2"/>
    <x v="7"/>
    <x v="2"/>
    <x v="5"/>
    <x v="21"/>
    <s v="Nairobi"/>
    <x v="4"/>
    <x v="27"/>
    <x v="7"/>
    <x v="7"/>
    <n v="6"/>
    <n v="869.35"/>
    <n v="0"/>
    <n v="869.35"/>
    <n v="5216.1000000000004"/>
    <n v="129"/>
    <n v="672876.9"/>
    <s v="KES"/>
    <x v="5332"/>
    <x v="2"/>
    <x v="1"/>
    <x v="3"/>
    <x v="3"/>
    <x v="5"/>
    <x v="14"/>
    <x v="0"/>
  </r>
  <r>
    <x v="5343"/>
    <x v="783"/>
    <x v="2"/>
    <x v="10"/>
    <x v="3"/>
    <x v="5"/>
    <x v="21"/>
    <s v="Nairobi"/>
    <x v="4"/>
    <x v="37"/>
    <x v="5"/>
    <x v="18"/>
    <n v="1"/>
    <n v="948.53"/>
    <n v="10"/>
    <n v="853.68"/>
    <n v="853.68"/>
    <n v="129"/>
    <n v="110124.72"/>
    <s v="KES"/>
    <x v="5333"/>
    <x v="4"/>
    <x v="0"/>
    <x v="0"/>
    <x v="1"/>
    <x v="6"/>
    <x v="19"/>
    <x v="0"/>
  </r>
  <r>
    <x v="5344"/>
    <x v="928"/>
    <x v="2"/>
    <x v="10"/>
    <x v="3"/>
    <x v="5"/>
    <x v="21"/>
    <s v="Nairobi"/>
    <x v="5"/>
    <x v="9"/>
    <x v="9"/>
    <x v="14"/>
    <n v="1"/>
    <n v="419.85"/>
    <n v="5"/>
    <n v="398.86"/>
    <n v="398.86"/>
    <n v="129"/>
    <n v="51452.94"/>
    <s v="KES"/>
    <x v="5334"/>
    <x v="0"/>
    <x v="1"/>
    <x v="2"/>
    <x v="2"/>
    <x v="0"/>
    <x v="3"/>
    <x v="0"/>
  </r>
  <r>
    <x v="5345"/>
    <x v="177"/>
    <x v="2"/>
    <x v="11"/>
    <x v="3"/>
    <x v="5"/>
    <x v="21"/>
    <s v="Nairobi"/>
    <x v="2"/>
    <x v="2"/>
    <x v="0"/>
    <x v="4"/>
    <n v="2"/>
    <n v="290.57"/>
    <n v="10"/>
    <n v="261.51"/>
    <n v="523.02"/>
    <n v="129"/>
    <n v="67469.58"/>
    <s v="KES"/>
    <x v="5335"/>
    <x v="4"/>
    <x v="3"/>
    <x v="2"/>
    <x v="3"/>
    <x v="0"/>
    <x v="18"/>
    <x v="0"/>
  </r>
  <r>
    <x v="5346"/>
    <x v="886"/>
    <x v="0"/>
    <x v="1"/>
    <x v="1"/>
    <x v="5"/>
    <x v="21"/>
    <s v="Nakuru"/>
    <x v="3"/>
    <x v="34"/>
    <x v="1"/>
    <x v="6"/>
    <n v="2"/>
    <n v="2644.39"/>
    <n v="2"/>
    <n v="2591.5"/>
    <n v="5183"/>
    <n v="129"/>
    <n v="668607"/>
    <s v="KES"/>
    <x v="5336"/>
    <x v="0"/>
    <x v="2"/>
    <x v="2"/>
    <x v="4"/>
    <x v="0"/>
    <x v="1"/>
    <x v="1"/>
  </r>
  <r>
    <x v="5347"/>
    <x v="902"/>
    <x v="0"/>
    <x v="1"/>
    <x v="1"/>
    <x v="5"/>
    <x v="21"/>
    <s v="Nakuru"/>
    <x v="3"/>
    <x v="14"/>
    <x v="8"/>
    <x v="14"/>
    <n v="2"/>
    <n v="1113.76"/>
    <n v="0"/>
    <n v="1113.76"/>
    <n v="2227.52"/>
    <n v="129"/>
    <n v="287350.08"/>
    <s v="KES"/>
    <x v="5337"/>
    <x v="1"/>
    <x v="3"/>
    <x v="2"/>
    <x v="0"/>
    <x v="0"/>
    <x v="3"/>
    <x v="0"/>
  </r>
  <r>
    <x v="5348"/>
    <x v="1028"/>
    <x v="0"/>
    <x v="1"/>
    <x v="1"/>
    <x v="5"/>
    <x v="21"/>
    <s v="Nakuru"/>
    <x v="0"/>
    <x v="31"/>
    <x v="0"/>
    <x v="5"/>
    <n v="3"/>
    <n v="139.22999999999999"/>
    <n v="7"/>
    <n v="129.47999999999999"/>
    <n v="388.44"/>
    <n v="129"/>
    <n v="50108.76"/>
    <s v="KES"/>
    <x v="5338"/>
    <x v="4"/>
    <x v="1"/>
    <x v="0"/>
    <x v="4"/>
    <x v="0"/>
    <x v="3"/>
    <x v="0"/>
  </r>
  <r>
    <x v="5349"/>
    <x v="591"/>
    <x v="0"/>
    <x v="9"/>
    <x v="1"/>
    <x v="5"/>
    <x v="21"/>
    <s v="Nakuru"/>
    <x v="1"/>
    <x v="25"/>
    <x v="0"/>
    <x v="5"/>
    <n v="3"/>
    <n v="41.09"/>
    <n v="3"/>
    <n v="39.86"/>
    <n v="119.58"/>
    <n v="129"/>
    <n v="15425.82"/>
    <s v="KES"/>
    <x v="5339"/>
    <x v="0"/>
    <x v="4"/>
    <x v="1"/>
    <x v="4"/>
    <x v="0"/>
    <x v="3"/>
    <x v="0"/>
  </r>
  <r>
    <x v="5350"/>
    <x v="841"/>
    <x v="0"/>
    <x v="2"/>
    <x v="2"/>
    <x v="5"/>
    <x v="21"/>
    <s v="Nakuru"/>
    <x v="4"/>
    <x v="13"/>
    <x v="3"/>
    <x v="4"/>
    <n v="2"/>
    <n v="888.85"/>
    <n v="0"/>
    <n v="888.85"/>
    <n v="1777.7"/>
    <n v="129"/>
    <n v="229323.3"/>
    <s v="KES"/>
    <x v="5340"/>
    <x v="2"/>
    <x v="4"/>
    <x v="1"/>
    <x v="2"/>
    <x v="3"/>
    <x v="0"/>
    <x v="0"/>
  </r>
  <r>
    <x v="5351"/>
    <x v="330"/>
    <x v="0"/>
    <x v="3"/>
    <x v="2"/>
    <x v="5"/>
    <x v="21"/>
    <s v="Nakuru"/>
    <x v="1"/>
    <x v="36"/>
    <x v="0"/>
    <x v="1"/>
    <n v="1"/>
    <n v="96.24"/>
    <n v="7"/>
    <n v="89.5"/>
    <n v="89.5"/>
    <n v="129"/>
    <n v="11545.5"/>
    <s v="KES"/>
    <x v="5341"/>
    <x v="4"/>
    <x v="2"/>
    <x v="1"/>
    <x v="2"/>
    <x v="0"/>
    <x v="3"/>
    <x v="0"/>
  </r>
  <r>
    <x v="5352"/>
    <x v="310"/>
    <x v="0"/>
    <x v="3"/>
    <x v="2"/>
    <x v="5"/>
    <x v="21"/>
    <s v="Nakuru"/>
    <x v="5"/>
    <x v="8"/>
    <x v="9"/>
    <x v="10"/>
    <n v="1"/>
    <n v="470.63"/>
    <n v="15"/>
    <n v="400.04"/>
    <n v="400.04"/>
    <n v="129"/>
    <n v="51605.16"/>
    <s v="KES"/>
    <x v="5342"/>
    <x v="4"/>
    <x v="0"/>
    <x v="2"/>
    <x v="0"/>
    <x v="0"/>
    <x v="3"/>
    <x v="0"/>
  </r>
  <r>
    <x v="5353"/>
    <x v="1062"/>
    <x v="0"/>
    <x v="7"/>
    <x v="2"/>
    <x v="5"/>
    <x v="21"/>
    <s v="Nakuru"/>
    <x v="4"/>
    <x v="40"/>
    <x v="5"/>
    <x v="12"/>
    <n v="3"/>
    <n v="840.53"/>
    <n v="0"/>
    <n v="840.53"/>
    <n v="2521.59"/>
    <n v="129"/>
    <n v="325285.11"/>
    <s v="KES"/>
    <x v="5343"/>
    <x v="2"/>
    <x v="4"/>
    <x v="1"/>
    <x v="1"/>
    <x v="5"/>
    <x v="0"/>
    <x v="0"/>
  </r>
  <r>
    <x v="5354"/>
    <x v="768"/>
    <x v="0"/>
    <x v="7"/>
    <x v="2"/>
    <x v="5"/>
    <x v="21"/>
    <s v="Nakuru"/>
    <x v="2"/>
    <x v="4"/>
    <x v="0"/>
    <x v="16"/>
    <n v="1"/>
    <n v="810.29"/>
    <n v="2"/>
    <n v="794.08"/>
    <n v="794.08"/>
    <n v="129"/>
    <n v="102436.32"/>
    <s v="KES"/>
    <x v="5344"/>
    <x v="2"/>
    <x v="4"/>
    <x v="0"/>
    <x v="1"/>
    <x v="0"/>
    <x v="11"/>
    <x v="0"/>
  </r>
  <r>
    <x v="5355"/>
    <x v="807"/>
    <x v="0"/>
    <x v="8"/>
    <x v="3"/>
    <x v="5"/>
    <x v="21"/>
    <s v="Nakuru"/>
    <x v="5"/>
    <x v="17"/>
    <x v="5"/>
    <x v="4"/>
    <n v="4"/>
    <n v="586.09"/>
    <n v="0"/>
    <n v="586.09"/>
    <n v="2344.36"/>
    <n v="129"/>
    <n v="302422.44"/>
    <s v="KES"/>
    <x v="5345"/>
    <x v="2"/>
    <x v="4"/>
    <x v="0"/>
    <x v="1"/>
    <x v="0"/>
    <x v="3"/>
    <x v="0"/>
  </r>
  <r>
    <x v="5356"/>
    <x v="67"/>
    <x v="0"/>
    <x v="8"/>
    <x v="3"/>
    <x v="5"/>
    <x v="21"/>
    <s v="Nakuru"/>
    <x v="0"/>
    <x v="35"/>
    <x v="0"/>
    <x v="11"/>
    <n v="1"/>
    <n v="584.22"/>
    <n v="5"/>
    <n v="555.01"/>
    <n v="555.01"/>
    <n v="129"/>
    <n v="71596.289999999994"/>
    <s v="KES"/>
    <x v="5346"/>
    <x v="0"/>
    <x v="3"/>
    <x v="1"/>
    <x v="3"/>
    <x v="0"/>
    <x v="2"/>
    <x v="0"/>
  </r>
  <r>
    <x v="5357"/>
    <x v="99"/>
    <x v="0"/>
    <x v="8"/>
    <x v="3"/>
    <x v="5"/>
    <x v="21"/>
    <s v="Nakuru"/>
    <x v="5"/>
    <x v="15"/>
    <x v="7"/>
    <x v="8"/>
    <n v="1"/>
    <n v="812.32"/>
    <n v="3"/>
    <n v="787.95"/>
    <n v="787.95"/>
    <n v="129"/>
    <n v="101645.55"/>
    <s v="KES"/>
    <x v="5347"/>
    <x v="5"/>
    <x v="3"/>
    <x v="3"/>
    <x v="2"/>
    <x v="0"/>
    <x v="3"/>
    <x v="0"/>
  </r>
  <r>
    <x v="5358"/>
    <x v="674"/>
    <x v="1"/>
    <x v="0"/>
    <x v="0"/>
    <x v="5"/>
    <x v="21"/>
    <s v="Nakuru"/>
    <x v="4"/>
    <x v="33"/>
    <x v="2"/>
    <x v="17"/>
    <n v="3"/>
    <n v="1045.54"/>
    <n v="0"/>
    <n v="1045.54"/>
    <n v="3136.62"/>
    <n v="129"/>
    <n v="404623.98"/>
    <s v="KES"/>
    <x v="5348"/>
    <x v="2"/>
    <x v="1"/>
    <x v="0"/>
    <x v="1"/>
    <x v="6"/>
    <x v="5"/>
    <x v="0"/>
  </r>
  <r>
    <x v="5359"/>
    <x v="511"/>
    <x v="1"/>
    <x v="0"/>
    <x v="0"/>
    <x v="5"/>
    <x v="21"/>
    <s v="Nakuru"/>
    <x v="1"/>
    <x v="36"/>
    <x v="0"/>
    <x v="4"/>
    <n v="1"/>
    <n v="99.12"/>
    <n v="0"/>
    <n v="99.12"/>
    <n v="99.12"/>
    <n v="129"/>
    <n v="12786.48"/>
    <s v="KES"/>
    <x v="5349"/>
    <x v="2"/>
    <x v="2"/>
    <x v="2"/>
    <x v="3"/>
    <x v="0"/>
    <x v="3"/>
    <x v="0"/>
  </r>
  <r>
    <x v="5360"/>
    <x v="761"/>
    <x v="1"/>
    <x v="0"/>
    <x v="0"/>
    <x v="5"/>
    <x v="21"/>
    <s v="Nakuru"/>
    <x v="4"/>
    <x v="21"/>
    <x v="2"/>
    <x v="0"/>
    <n v="1"/>
    <n v="838.92"/>
    <n v="0"/>
    <n v="838.92"/>
    <n v="838.92"/>
    <n v="129"/>
    <n v="108220.68"/>
    <s v="KES"/>
    <x v="5350"/>
    <x v="0"/>
    <x v="1"/>
    <x v="2"/>
    <x v="2"/>
    <x v="6"/>
    <x v="16"/>
    <x v="0"/>
  </r>
  <r>
    <x v="5361"/>
    <x v="787"/>
    <x v="1"/>
    <x v="4"/>
    <x v="0"/>
    <x v="5"/>
    <x v="21"/>
    <s v="Nakuru"/>
    <x v="1"/>
    <x v="7"/>
    <x v="0"/>
    <x v="4"/>
    <n v="4"/>
    <n v="136.25"/>
    <n v="7"/>
    <n v="126.71"/>
    <n v="506.84"/>
    <n v="129"/>
    <n v="65382.36"/>
    <s v="KES"/>
    <x v="5351"/>
    <x v="2"/>
    <x v="6"/>
    <x v="3"/>
    <x v="2"/>
    <x v="0"/>
    <x v="3"/>
    <x v="0"/>
  </r>
  <r>
    <x v="5362"/>
    <x v="962"/>
    <x v="1"/>
    <x v="5"/>
    <x v="0"/>
    <x v="5"/>
    <x v="21"/>
    <s v="Nakuru"/>
    <x v="0"/>
    <x v="35"/>
    <x v="0"/>
    <x v="5"/>
    <n v="1"/>
    <n v="559.98"/>
    <n v="3"/>
    <n v="543.17999999999995"/>
    <n v="543.17999999999995"/>
    <n v="129"/>
    <n v="70070.22"/>
    <s v="KES"/>
    <x v="5352"/>
    <x v="4"/>
    <x v="6"/>
    <x v="1"/>
    <x v="2"/>
    <x v="0"/>
    <x v="3"/>
    <x v="0"/>
  </r>
  <r>
    <x v="5363"/>
    <x v="105"/>
    <x v="1"/>
    <x v="2"/>
    <x v="2"/>
    <x v="5"/>
    <x v="21"/>
    <s v="Nakuru"/>
    <x v="3"/>
    <x v="34"/>
    <x v="8"/>
    <x v="6"/>
    <n v="3"/>
    <n v="2520.12"/>
    <n v="0"/>
    <n v="2520.12"/>
    <n v="7560.36"/>
    <n v="129"/>
    <n v="975286.44"/>
    <s v="KES"/>
    <x v="5353"/>
    <x v="3"/>
    <x v="4"/>
    <x v="3"/>
    <x v="3"/>
    <x v="0"/>
    <x v="16"/>
    <x v="0"/>
  </r>
  <r>
    <x v="5364"/>
    <x v="959"/>
    <x v="1"/>
    <x v="3"/>
    <x v="2"/>
    <x v="5"/>
    <x v="21"/>
    <s v="Nakuru"/>
    <x v="1"/>
    <x v="25"/>
    <x v="0"/>
    <x v="1"/>
    <n v="3"/>
    <n v="40.03"/>
    <n v="0"/>
    <n v="40.03"/>
    <n v="120.09"/>
    <n v="129"/>
    <n v="15491.61"/>
    <s v="KES"/>
    <x v="5354"/>
    <x v="3"/>
    <x v="6"/>
    <x v="0"/>
    <x v="3"/>
    <x v="0"/>
    <x v="3"/>
    <x v="1"/>
  </r>
  <r>
    <x v="5365"/>
    <x v="131"/>
    <x v="1"/>
    <x v="7"/>
    <x v="2"/>
    <x v="5"/>
    <x v="21"/>
    <s v="Nakuru"/>
    <x v="5"/>
    <x v="9"/>
    <x v="4"/>
    <x v="10"/>
    <n v="1"/>
    <n v="426.23"/>
    <n v="0"/>
    <n v="426.23"/>
    <n v="426.23"/>
    <n v="129"/>
    <n v="54983.67"/>
    <s v="KES"/>
    <x v="5355"/>
    <x v="2"/>
    <x v="3"/>
    <x v="2"/>
    <x v="1"/>
    <x v="0"/>
    <x v="17"/>
    <x v="0"/>
  </r>
  <r>
    <x v="5366"/>
    <x v="131"/>
    <x v="1"/>
    <x v="7"/>
    <x v="2"/>
    <x v="5"/>
    <x v="21"/>
    <s v="Nakuru"/>
    <x v="1"/>
    <x v="30"/>
    <x v="0"/>
    <x v="1"/>
    <n v="1"/>
    <n v="95.28"/>
    <n v="7"/>
    <n v="88.61"/>
    <n v="88.61"/>
    <n v="129"/>
    <n v="11430.69"/>
    <s v="KES"/>
    <x v="5356"/>
    <x v="1"/>
    <x v="2"/>
    <x v="3"/>
    <x v="1"/>
    <x v="0"/>
    <x v="3"/>
    <x v="0"/>
  </r>
  <r>
    <x v="5367"/>
    <x v="1013"/>
    <x v="1"/>
    <x v="8"/>
    <x v="3"/>
    <x v="5"/>
    <x v="21"/>
    <s v="Nakuru"/>
    <x v="3"/>
    <x v="3"/>
    <x v="10"/>
    <x v="0"/>
    <n v="2"/>
    <n v="2088.27"/>
    <n v="0"/>
    <n v="2088.27"/>
    <n v="4176.54"/>
    <n v="129"/>
    <n v="538773.66"/>
    <s v="KES"/>
    <x v="5357"/>
    <x v="0"/>
    <x v="1"/>
    <x v="3"/>
    <x v="3"/>
    <x v="0"/>
    <x v="11"/>
    <x v="0"/>
  </r>
  <r>
    <x v="5368"/>
    <x v="543"/>
    <x v="2"/>
    <x v="1"/>
    <x v="1"/>
    <x v="5"/>
    <x v="21"/>
    <s v="Nakuru"/>
    <x v="5"/>
    <x v="15"/>
    <x v="5"/>
    <x v="14"/>
    <n v="4"/>
    <n v="741.6"/>
    <n v="15"/>
    <n v="630.36"/>
    <n v="2521.44"/>
    <n v="129"/>
    <n v="325265.76"/>
    <s v="KES"/>
    <x v="5358"/>
    <x v="1"/>
    <x v="4"/>
    <x v="0"/>
    <x v="0"/>
    <x v="0"/>
    <x v="19"/>
    <x v="0"/>
  </r>
  <r>
    <x v="5369"/>
    <x v="435"/>
    <x v="2"/>
    <x v="2"/>
    <x v="2"/>
    <x v="5"/>
    <x v="21"/>
    <s v="Nakuru"/>
    <x v="0"/>
    <x v="20"/>
    <x v="0"/>
    <x v="3"/>
    <n v="1"/>
    <n v="254.37"/>
    <n v="5"/>
    <n v="241.65"/>
    <n v="241.65"/>
    <n v="129"/>
    <n v="31172.85"/>
    <s v="KES"/>
    <x v="5359"/>
    <x v="4"/>
    <x v="4"/>
    <x v="3"/>
    <x v="2"/>
    <x v="0"/>
    <x v="18"/>
    <x v="0"/>
  </r>
  <r>
    <x v="5370"/>
    <x v="499"/>
    <x v="2"/>
    <x v="10"/>
    <x v="3"/>
    <x v="5"/>
    <x v="21"/>
    <s v="Nakuru"/>
    <x v="4"/>
    <x v="6"/>
    <x v="3"/>
    <x v="19"/>
    <n v="7"/>
    <n v="1263.21"/>
    <n v="3"/>
    <n v="1225.31"/>
    <n v="8577.17"/>
    <n v="129"/>
    <n v="1106454.93"/>
    <s v="KES"/>
    <x v="5360"/>
    <x v="2"/>
    <x v="3"/>
    <x v="0"/>
    <x v="2"/>
    <x v="3"/>
    <x v="3"/>
    <x v="0"/>
  </r>
  <r>
    <x v="5371"/>
    <x v="840"/>
    <x v="0"/>
    <x v="0"/>
    <x v="0"/>
    <x v="5"/>
    <x v="21"/>
    <s v="Thika"/>
    <x v="3"/>
    <x v="3"/>
    <x v="6"/>
    <x v="6"/>
    <n v="2"/>
    <n v="1897.1"/>
    <n v="0"/>
    <n v="1897.1"/>
    <n v="3794.2"/>
    <n v="129"/>
    <n v="489451.8"/>
    <s v="KES"/>
    <x v="5361"/>
    <x v="5"/>
    <x v="0"/>
    <x v="2"/>
    <x v="1"/>
    <x v="0"/>
    <x v="8"/>
    <x v="0"/>
  </r>
  <r>
    <x v="5372"/>
    <x v="120"/>
    <x v="0"/>
    <x v="4"/>
    <x v="0"/>
    <x v="5"/>
    <x v="21"/>
    <s v="Thika"/>
    <x v="3"/>
    <x v="34"/>
    <x v="10"/>
    <x v="0"/>
    <n v="1"/>
    <n v="2562.25"/>
    <n v="2"/>
    <n v="2511.0100000000002"/>
    <n v="2511.0100000000002"/>
    <n v="129"/>
    <n v="323920.28999999998"/>
    <s v="KES"/>
    <x v="5362"/>
    <x v="2"/>
    <x v="0"/>
    <x v="2"/>
    <x v="2"/>
    <x v="0"/>
    <x v="0"/>
    <x v="0"/>
  </r>
  <r>
    <x v="5373"/>
    <x v="205"/>
    <x v="0"/>
    <x v="5"/>
    <x v="0"/>
    <x v="5"/>
    <x v="21"/>
    <s v="Thika"/>
    <x v="3"/>
    <x v="34"/>
    <x v="8"/>
    <x v="0"/>
    <n v="3"/>
    <n v="2489.13"/>
    <n v="15"/>
    <n v="2115.7600000000002"/>
    <n v="6347.28"/>
    <n v="129"/>
    <n v="818799.12"/>
    <s v="KES"/>
    <x v="5363"/>
    <x v="4"/>
    <x v="1"/>
    <x v="0"/>
    <x v="2"/>
    <x v="0"/>
    <x v="17"/>
    <x v="1"/>
  </r>
  <r>
    <x v="5374"/>
    <x v="508"/>
    <x v="0"/>
    <x v="3"/>
    <x v="2"/>
    <x v="5"/>
    <x v="21"/>
    <s v="Thika"/>
    <x v="1"/>
    <x v="30"/>
    <x v="0"/>
    <x v="5"/>
    <n v="1"/>
    <n v="96.31"/>
    <n v="0"/>
    <n v="96.31"/>
    <n v="96.31"/>
    <n v="129"/>
    <n v="12423.99"/>
    <s v="KES"/>
    <x v="5364"/>
    <x v="0"/>
    <x v="2"/>
    <x v="2"/>
    <x v="0"/>
    <x v="0"/>
    <x v="20"/>
    <x v="0"/>
  </r>
  <r>
    <x v="5375"/>
    <x v="838"/>
    <x v="0"/>
    <x v="11"/>
    <x v="3"/>
    <x v="5"/>
    <x v="21"/>
    <s v="Thika"/>
    <x v="1"/>
    <x v="36"/>
    <x v="0"/>
    <x v="4"/>
    <n v="1"/>
    <n v="100.16"/>
    <n v="10"/>
    <n v="90.14"/>
    <n v="90.14"/>
    <n v="129"/>
    <n v="11628.06"/>
    <s v="KES"/>
    <x v="5365"/>
    <x v="2"/>
    <x v="0"/>
    <x v="2"/>
    <x v="0"/>
    <x v="0"/>
    <x v="0"/>
    <x v="0"/>
  </r>
  <r>
    <x v="5376"/>
    <x v="446"/>
    <x v="1"/>
    <x v="4"/>
    <x v="0"/>
    <x v="5"/>
    <x v="21"/>
    <s v="Thika"/>
    <x v="1"/>
    <x v="36"/>
    <x v="0"/>
    <x v="4"/>
    <n v="3"/>
    <n v="99.45"/>
    <n v="0"/>
    <n v="99.45"/>
    <n v="298.35000000000002"/>
    <n v="129"/>
    <n v="38487.15"/>
    <s v="KES"/>
    <x v="5366"/>
    <x v="2"/>
    <x v="2"/>
    <x v="2"/>
    <x v="2"/>
    <x v="0"/>
    <x v="2"/>
    <x v="0"/>
  </r>
  <r>
    <x v="5377"/>
    <x v="314"/>
    <x v="1"/>
    <x v="5"/>
    <x v="0"/>
    <x v="5"/>
    <x v="21"/>
    <s v="Thika"/>
    <x v="1"/>
    <x v="19"/>
    <x v="0"/>
    <x v="1"/>
    <n v="1"/>
    <n v="73"/>
    <n v="0"/>
    <n v="73"/>
    <n v="73"/>
    <n v="129"/>
    <n v="9417"/>
    <s v="KES"/>
    <x v="5367"/>
    <x v="1"/>
    <x v="0"/>
    <x v="2"/>
    <x v="4"/>
    <x v="0"/>
    <x v="19"/>
    <x v="1"/>
  </r>
  <r>
    <x v="5378"/>
    <x v="426"/>
    <x v="1"/>
    <x v="1"/>
    <x v="1"/>
    <x v="5"/>
    <x v="21"/>
    <s v="Thika"/>
    <x v="3"/>
    <x v="42"/>
    <x v="8"/>
    <x v="4"/>
    <n v="4"/>
    <n v="1306.83"/>
    <n v="0"/>
    <n v="1306.83"/>
    <n v="5227.32"/>
    <n v="129"/>
    <n v="674324.28"/>
    <s v="KES"/>
    <x v="5368"/>
    <x v="1"/>
    <x v="0"/>
    <x v="3"/>
    <x v="2"/>
    <x v="0"/>
    <x v="3"/>
    <x v="0"/>
  </r>
  <r>
    <x v="5379"/>
    <x v="553"/>
    <x v="1"/>
    <x v="1"/>
    <x v="1"/>
    <x v="5"/>
    <x v="21"/>
    <s v="Thika"/>
    <x v="3"/>
    <x v="39"/>
    <x v="8"/>
    <x v="3"/>
    <n v="1"/>
    <n v="7436.36"/>
    <n v="0"/>
    <n v="7436.36"/>
    <n v="7436.36"/>
    <n v="129"/>
    <n v="959290.44"/>
    <s v="KES"/>
    <x v="5369"/>
    <x v="5"/>
    <x v="3"/>
    <x v="0"/>
    <x v="2"/>
    <x v="0"/>
    <x v="13"/>
    <x v="0"/>
  </r>
  <r>
    <x v="5380"/>
    <x v="690"/>
    <x v="1"/>
    <x v="9"/>
    <x v="1"/>
    <x v="5"/>
    <x v="21"/>
    <s v="Thika"/>
    <x v="1"/>
    <x v="32"/>
    <x v="0"/>
    <x v="5"/>
    <n v="6"/>
    <n v="119.34"/>
    <n v="0"/>
    <n v="119.34"/>
    <n v="716.04"/>
    <n v="129"/>
    <n v="92369.16"/>
    <s v="KES"/>
    <x v="5370"/>
    <x v="4"/>
    <x v="4"/>
    <x v="0"/>
    <x v="1"/>
    <x v="0"/>
    <x v="21"/>
    <x v="0"/>
  </r>
  <r>
    <x v="5381"/>
    <x v="215"/>
    <x v="1"/>
    <x v="9"/>
    <x v="1"/>
    <x v="5"/>
    <x v="21"/>
    <s v="Thika"/>
    <x v="3"/>
    <x v="28"/>
    <x v="10"/>
    <x v="3"/>
    <n v="2"/>
    <n v="555.54"/>
    <n v="10"/>
    <n v="499.99"/>
    <n v="999.98"/>
    <n v="129"/>
    <n v="128997.42"/>
    <s v="KES"/>
    <x v="5371"/>
    <x v="2"/>
    <x v="4"/>
    <x v="2"/>
    <x v="3"/>
    <x v="0"/>
    <x v="3"/>
    <x v="0"/>
  </r>
  <r>
    <x v="5382"/>
    <x v="961"/>
    <x v="1"/>
    <x v="9"/>
    <x v="1"/>
    <x v="5"/>
    <x v="21"/>
    <s v="Thika"/>
    <x v="4"/>
    <x v="26"/>
    <x v="5"/>
    <x v="0"/>
    <n v="2"/>
    <n v="718.4"/>
    <n v="0"/>
    <n v="718.4"/>
    <n v="1436.8"/>
    <n v="129"/>
    <n v="185347.20000000001"/>
    <s v="KES"/>
    <x v="5372"/>
    <x v="4"/>
    <x v="3"/>
    <x v="0"/>
    <x v="2"/>
    <x v="3"/>
    <x v="9"/>
    <x v="2"/>
  </r>
  <r>
    <x v="5383"/>
    <x v="1086"/>
    <x v="1"/>
    <x v="2"/>
    <x v="2"/>
    <x v="5"/>
    <x v="21"/>
    <s v="Thika"/>
    <x v="1"/>
    <x v="5"/>
    <x v="0"/>
    <x v="1"/>
    <n v="2"/>
    <n v="100.04"/>
    <n v="3"/>
    <n v="97.04"/>
    <n v="194.08"/>
    <n v="129"/>
    <n v="25036.32"/>
    <s v="KES"/>
    <x v="5373"/>
    <x v="3"/>
    <x v="0"/>
    <x v="0"/>
    <x v="1"/>
    <x v="0"/>
    <x v="3"/>
    <x v="2"/>
  </r>
  <r>
    <x v="5384"/>
    <x v="756"/>
    <x v="1"/>
    <x v="3"/>
    <x v="2"/>
    <x v="5"/>
    <x v="21"/>
    <s v="Thika"/>
    <x v="2"/>
    <x v="4"/>
    <x v="0"/>
    <x v="12"/>
    <n v="1"/>
    <n v="836.67"/>
    <n v="5"/>
    <n v="794.84"/>
    <n v="794.84"/>
    <n v="129"/>
    <n v="102534.36"/>
    <s v="KES"/>
    <x v="5374"/>
    <x v="4"/>
    <x v="3"/>
    <x v="0"/>
    <x v="4"/>
    <x v="0"/>
    <x v="20"/>
    <x v="0"/>
  </r>
  <r>
    <x v="5385"/>
    <x v="336"/>
    <x v="1"/>
    <x v="3"/>
    <x v="2"/>
    <x v="5"/>
    <x v="21"/>
    <s v="Thika"/>
    <x v="4"/>
    <x v="6"/>
    <x v="5"/>
    <x v="1"/>
    <n v="3"/>
    <n v="1207.95"/>
    <n v="0"/>
    <n v="1207.95"/>
    <n v="3623.85"/>
    <n v="129"/>
    <n v="467476.65"/>
    <s v="KES"/>
    <x v="5375"/>
    <x v="0"/>
    <x v="4"/>
    <x v="2"/>
    <x v="2"/>
    <x v="1"/>
    <x v="6"/>
    <x v="0"/>
  </r>
  <r>
    <x v="5386"/>
    <x v="732"/>
    <x v="1"/>
    <x v="7"/>
    <x v="2"/>
    <x v="5"/>
    <x v="21"/>
    <s v="Thika"/>
    <x v="3"/>
    <x v="24"/>
    <x v="1"/>
    <x v="3"/>
    <n v="2"/>
    <n v="1375.4"/>
    <n v="0"/>
    <n v="1375.4"/>
    <n v="2750.8"/>
    <n v="129"/>
    <n v="354853.2"/>
    <s v="KES"/>
    <x v="5376"/>
    <x v="3"/>
    <x v="0"/>
    <x v="3"/>
    <x v="3"/>
    <x v="0"/>
    <x v="14"/>
    <x v="2"/>
  </r>
  <r>
    <x v="5387"/>
    <x v="932"/>
    <x v="1"/>
    <x v="10"/>
    <x v="3"/>
    <x v="5"/>
    <x v="21"/>
    <s v="Thika"/>
    <x v="5"/>
    <x v="10"/>
    <x v="9"/>
    <x v="10"/>
    <n v="2"/>
    <n v="1016.17"/>
    <n v="15"/>
    <n v="863.74"/>
    <n v="1727.48"/>
    <n v="129"/>
    <n v="222844.92"/>
    <s v="KES"/>
    <x v="5377"/>
    <x v="2"/>
    <x v="0"/>
    <x v="0"/>
    <x v="1"/>
    <x v="0"/>
    <x v="3"/>
    <x v="0"/>
  </r>
  <r>
    <x v="5388"/>
    <x v="536"/>
    <x v="1"/>
    <x v="10"/>
    <x v="3"/>
    <x v="5"/>
    <x v="21"/>
    <s v="Thika"/>
    <x v="4"/>
    <x v="13"/>
    <x v="3"/>
    <x v="7"/>
    <n v="1"/>
    <n v="928.04"/>
    <n v="10"/>
    <n v="835.24"/>
    <n v="835.24"/>
    <n v="129"/>
    <n v="107745.96"/>
    <s v="KES"/>
    <x v="5378"/>
    <x v="0"/>
    <x v="4"/>
    <x v="1"/>
    <x v="1"/>
    <x v="3"/>
    <x v="6"/>
    <x v="0"/>
  </r>
  <r>
    <x v="5389"/>
    <x v="839"/>
    <x v="1"/>
    <x v="11"/>
    <x v="3"/>
    <x v="5"/>
    <x v="21"/>
    <s v="Thika"/>
    <x v="3"/>
    <x v="24"/>
    <x v="1"/>
    <x v="6"/>
    <n v="2"/>
    <n v="1385.25"/>
    <n v="2"/>
    <n v="1357.55"/>
    <n v="2715.1"/>
    <n v="129"/>
    <n v="350247.9"/>
    <s v="KES"/>
    <x v="5379"/>
    <x v="0"/>
    <x v="4"/>
    <x v="3"/>
    <x v="4"/>
    <x v="0"/>
    <x v="9"/>
    <x v="0"/>
  </r>
  <r>
    <x v="5390"/>
    <x v="300"/>
    <x v="2"/>
    <x v="4"/>
    <x v="0"/>
    <x v="5"/>
    <x v="21"/>
    <s v="Thika"/>
    <x v="0"/>
    <x v="31"/>
    <x v="0"/>
    <x v="0"/>
    <n v="2"/>
    <n v="123.36"/>
    <n v="0"/>
    <n v="123.36"/>
    <n v="246.72"/>
    <n v="129"/>
    <n v="31826.880000000001"/>
    <s v="KES"/>
    <x v="5380"/>
    <x v="5"/>
    <x v="4"/>
    <x v="1"/>
    <x v="4"/>
    <x v="0"/>
    <x v="18"/>
    <x v="0"/>
  </r>
  <r>
    <x v="5391"/>
    <x v="956"/>
    <x v="2"/>
    <x v="3"/>
    <x v="2"/>
    <x v="5"/>
    <x v="21"/>
    <s v="Thika"/>
    <x v="4"/>
    <x v="26"/>
    <x v="3"/>
    <x v="17"/>
    <n v="3"/>
    <n v="693.49"/>
    <n v="7"/>
    <n v="644.95000000000005"/>
    <n v="1934.85"/>
    <n v="129"/>
    <n v="249595.65"/>
    <s v="KES"/>
    <x v="5381"/>
    <x v="1"/>
    <x v="3"/>
    <x v="1"/>
    <x v="2"/>
    <x v="6"/>
    <x v="6"/>
    <x v="0"/>
  </r>
  <r>
    <x v="5392"/>
    <x v="227"/>
    <x v="2"/>
    <x v="3"/>
    <x v="2"/>
    <x v="5"/>
    <x v="21"/>
    <s v="Thika"/>
    <x v="2"/>
    <x v="29"/>
    <x v="0"/>
    <x v="15"/>
    <n v="3"/>
    <n v="262.10000000000002"/>
    <n v="3"/>
    <n v="254.24"/>
    <n v="762.72"/>
    <n v="129"/>
    <n v="98390.88"/>
    <s v="KES"/>
    <x v="5382"/>
    <x v="1"/>
    <x v="4"/>
    <x v="3"/>
    <x v="1"/>
    <x v="0"/>
    <x v="8"/>
    <x v="0"/>
  </r>
  <r>
    <x v="5393"/>
    <x v="228"/>
    <x v="2"/>
    <x v="7"/>
    <x v="2"/>
    <x v="5"/>
    <x v="21"/>
    <s v="Thika"/>
    <x v="1"/>
    <x v="41"/>
    <x v="0"/>
    <x v="4"/>
    <n v="4"/>
    <n v="286.27999999999997"/>
    <n v="7"/>
    <n v="266.24"/>
    <n v="1064.96"/>
    <n v="129"/>
    <n v="137379.84"/>
    <s v="KES"/>
    <x v="5383"/>
    <x v="1"/>
    <x v="1"/>
    <x v="2"/>
    <x v="1"/>
    <x v="0"/>
    <x v="13"/>
    <x v="0"/>
  </r>
  <r>
    <x v="5394"/>
    <x v="345"/>
    <x v="2"/>
    <x v="8"/>
    <x v="3"/>
    <x v="5"/>
    <x v="21"/>
    <s v="Thika"/>
    <x v="4"/>
    <x v="13"/>
    <x v="4"/>
    <x v="9"/>
    <n v="1"/>
    <n v="848.02"/>
    <n v="15"/>
    <n v="720.82"/>
    <n v="720.82"/>
    <n v="129"/>
    <n v="92985.78"/>
    <s v="KES"/>
    <x v="5384"/>
    <x v="4"/>
    <x v="3"/>
    <x v="0"/>
    <x v="0"/>
    <x v="2"/>
    <x v="3"/>
    <x v="0"/>
  </r>
  <r>
    <x v="5395"/>
    <x v="461"/>
    <x v="2"/>
    <x v="11"/>
    <x v="3"/>
    <x v="5"/>
    <x v="21"/>
    <s v="Thika"/>
    <x v="0"/>
    <x v="20"/>
    <x v="0"/>
    <x v="11"/>
    <n v="2"/>
    <n v="267.19"/>
    <n v="10"/>
    <n v="240.47"/>
    <n v="480.94"/>
    <n v="129"/>
    <n v="62041.26"/>
    <s v="KES"/>
    <x v="5385"/>
    <x v="3"/>
    <x v="6"/>
    <x v="3"/>
    <x v="2"/>
    <x v="0"/>
    <x v="0"/>
    <x v="0"/>
  </r>
  <r>
    <x v="5396"/>
    <x v="588"/>
    <x v="0"/>
    <x v="0"/>
    <x v="0"/>
    <x v="3"/>
    <x v="22"/>
    <s v="George Town"/>
    <x v="4"/>
    <x v="11"/>
    <x v="5"/>
    <x v="4"/>
    <n v="3"/>
    <n v="987.62"/>
    <n v="3"/>
    <n v="957.99"/>
    <n v="2873.97"/>
    <n v="4.71"/>
    <n v="13536.4"/>
    <s v="MYR"/>
    <x v="5386"/>
    <x v="3"/>
    <x v="0"/>
    <x v="0"/>
    <x v="4"/>
    <x v="2"/>
    <x v="11"/>
    <x v="0"/>
  </r>
  <r>
    <x v="5397"/>
    <x v="203"/>
    <x v="0"/>
    <x v="0"/>
    <x v="0"/>
    <x v="3"/>
    <x v="22"/>
    <s v="George Town"/>
    <x v="3"/>
    <x v="42"/>
    <x v="8"/>
    <x v="6"/>
    <n v="1"/>
    <n v="1302.18"/>
    <n v="0"/>
    <n v="1302.18"/>
    <n v="1302.18"/>
    <n v="4.71"/>
    <n v="6133.27"/>
    <s v="MYR"/>
    <x v="5387"/>
    <x v="1"/>
    <x v="4"/>
    <x v="3"/>
    <x v="4"/>
    <x v="0"/>
    <x v="3"/>
    <x v="0"/>
  </r>
  <r>
    <x v="5398"/>
    <x v="246"/>
    <x v="0"/>
    <x v="5"/>
    <x v="0"/>
    <x v="3"/>
    <x v="22"/>
    <s v="George Town"/>
    <x v="4"/>
    <x v="37"/>
    <x v="3"/>
    <x v="4"/>
    <n v="1"/>
    <n v="1016.46"/>
    <n v="0"/>
    <n v="1016.46"/>
    <n v="1016.46"/>
    <n v="4.71"/>
    <n v="4787.53"/>
    <s v="MYR"/>
    <x v="5388"/>
    <x v="1"/>
    <x v="4"/>
    <x v="0"/>
    <x v="2"/>
    <x v="1"/>
    <x v="3"/>
    <x v="0"/>
  </r>
  <r>
    <x v="5399"/>
    <x v="247"/>
    <x v="0"/>
    <x v="6"/>
    <x v="1"/>
    <x v="3"/>
    <x v="22"/>
    <s v="George Town"/>
    <x v="1"/>
    <x v="5"/>
    <x v="0"/>
    <x v="4"/>
    <n v="1"/>
    <n v="104.46"/>
    <n v="3"/>
    <n v="101.33"/>
    <n v="101.33"/>
    <n v="4.71"/>
    <n v="477.26"/>
    <s v="MYR"/>
    <x v="5389"/>
    <x v="5"/>
    <x v="2"/>
    <x v="3"/>
    <x v="4"/>
    <x v="0"/>
    <x v="11"/>
    <x v="0"/>
  </r>
  <r>
    <x v="5400"/>
    <x v="715"/>
    <x v="0"/>
    <x v="9"/>
    <x v="1"/>
    <x v="3"/>
    <x v="22"/>
    <s v="George Town"/>
    <x v="4"/>
    <x v="18"/>
    <x v="2"/>
    <x v="4"/>
    <n v="1"/>
    <n v="414.32"/>
    <n v="0"/>
    <n v="414.32"/>
    <n v="414.32"/>
    <n v="4.71"/>
    <n v="1951.45"/>
    <s v="MYR"/>
    <x v="5390"/>
    <x v="1"/>
    <x v="3"/>
    <x v="3"/>
    <x v="4"/>
    <x v="2"/>
    <x v="14"/>
    <x v="0"/>
  </r>
  <r>
    <x v="5401"/>
    <x v="309"/>
    <x v="0"/>
    <x v="9"/>
    <x v="1"/>
    <x v="3"/>
    <x v="22"/>
    <s v="George Town"/>
    <x v="0"/>
    <x v="20"/>
    <x v="0"/>
    <x v="3"/>
    <n v="3"/>
    <n v="229.88"/>
    <n v="0"/>
    <n v="229.88"/>
    <n v="689.64"/>
    <n v="4.71"/>
    <n v="3248.2"/>
    <s v="MYR"/>
    <x v="5391"/>
    <x v="1"/>
    <x v="2"/>
    <x v="0"/>
    <x v="0"/>
    <x v="0"/>
    <x v="20"/>
    <x v="0"/>
  </r>
  <r>
    <x v="5402"/>
    <x v="851"/>
    <x v="0"/>
    <x v="2"/>
    <x v="2"/>
    <x v="3"/>
    <x v="22"/>
    <s v="George Town"/>
    <x v="4"/>
    <x v="22"/>
    <x v="3"/>
    <x v="4"/>
    <n v="1"/>
    <n v="633.02"/>
    <n v="5"/>
    <n v="601.37"/>
    <n v="601.37"/>
    <n v="4.71"/>
    <n v="2832.45"/>
    <s v="MYR"/>
    <x v="5392"/>
    <x v="0"/>
    <x v="6"/>
    <x v="3"/>
    <x v="0"/>
    <x v="5"/>
    <x v="10"/>
    <x v="0"/>
  </r>
  <r>
    <x v="5403"/>
    <x v="815"/>
    <x v="0"/>
    <x v="2"/>
    <x v="2"/>
    <x v="3"/>
    <x v="22"/>
    <s v="George Town"/>
    <x v="1"/>
    <x v="36"/>
    <x v="0"/>
    <x v="5"/>
    <n v="2"/>
    <n v="98.14"/>
    <n v="3"/>
    <n v="95.2"/>
    <n v="190.4"/>
    <n v="4.71"/>
    <n v="896.78"/>
    <s v="MYR"/>
    <x v="5393"/>
    <x v="5"/>
    <x v="5"/>
    <x v="0"/>
    <x v="0"/>
    <x v="0"/>
    <x v="15"/>
    <x v="0"/>
  </r>
  <r>
    <x v="5404"/>
    <x v="1007"/>
    <x v="0"/>
    <x v="3"/>
    <x v="2"/>
    <x v="3"/>
    <x v="22"/>
    <s v="George Town"/>
    <x v="4"/>
    <x v="13"/>
    <x v="3"/>
    <x v="15"/>
    <n v="1"/>
    <n v="942.93"/>
    <n v="0"/>
    <n v="942.93"/>
    <n v="942.93"/>
    <n v="4.71"/>
    <n v="4441.2"/>
    <s v="MYR"/>
    <x v="5394"/>
    <x v="3"/>
    <x v="6"/>
    <x v="0"/>
    <x v="2"/>
    <x v="6"/>
    <x v="19"/>
    <x v="2"/>
  </r>
  <r>
    <x v="5405"/>
    <x v="706"/>
    <x v="0"/>
    <x v="7"/>
    <x v="2"/>
    <x v="3"/>
    <x v="22"/>
    <s v="George Town"/>
    <x v="4"/>
    <x v="21"/>
    <x v="7"/>
    <x v="15"/>
    <n v="2"/>
    <n v="845.72"/>
    <n v="10"/>
    <n v="761.15"/>
    <n v="1522.3"/>
    <n v="4.71"/>
    <n v="7170.03"/>
    <s v="MYR"/>
    <x v="5395"/>
    <x v="0"/>
    <x v="3"/>
    <x v="3"/>
    <x v="3"/>
    <x v="5"/>
    <x v="7"/>
    <x v="0"/>
  </r>
  <r>
    <x v="5406"/>
    <x v="1022"/>
    <x v="0"/>
    <x v="7"/>
    <x v="2"/>
    <x v="3"/>
    <x v="22"/>
    <s v="George Town"/>
    <x v="4"/>
    <x v="13"/>
    <x v="4"/>
    <x v="19"/>
    <n v="1"/>
    <n v="839.57"/>
    <n v="15"/>
    <n v="713.63"/>
    <n v="713.63"/>
    <n v="4.71"/>
    <n v="3361.2"/>
    <s v="MYR"/>
    <x v="5396"/>
    <x v="0"/>
    <x v="4"/>
    <x v="1"/>
    <x v="0"/>
    <x v="3"/>
    <x v="2"/>
    <x v="0"/>
  </r>
  <r>
    <x v="5407"/>
    <x v="629"/>
    <x v="0"/>
    <x v="7"/>
    <x v="2"/>
    <x v="3"/>
    <x v="22"/>
    <s v="George Town"/>
    <x v="5"/>
    <x v="17"/>
    <x v="9"/>
    <x v="6"/>
    <n v="1"/>
    <n v="604.16999999999996"/>
    <n v="3"/>
    <n v="586.04"/>
    <n v="586.04"/>
    <n v="4.71"/>
    <n v="2760.25"/>
    <s v="MYR"/>
    <x v="5397"/>
    <x v="3"/>
    <x v="3"/>
    <x v="1"/>
    <x v="3"/>
    <x v="0"/>
    <x v="3"/>
    <x v="0"/>
  </r>
  <r>
    <x v="5408"/>
    <x v="1067"/>
    <x v="0"/>
    <x v="10"/>
    <x v="3"/>
    <x v="3"/>
    <x v="22"/>
    <s v="George Town"/>
    <x v="4"/>
    <x v="23"/>
    <x v="7"/>
    <x v="13"/>
    <n v="1"/>
    <n v="843.89"/>
    <n v="0"/>
    <n v="843.89"/>
    <n v="843.89"/>
    <n v="4.71"/>
    <n v="3974.72"/>
    <s v="MYR"/>
    <x v="5398"/>
    <x v="3"/>
    <x v="3"/>
    <x v="3"/>
    <x v="1"/>
    <x v="1"/>
    <x v="15"/>
    <x v="0"/>
  </r>
  <r>
    <x v="5409"/>
    <x v="294"/>
    <x v="1"/>
    <x v="0"/>
    <x v="0"/>
    <x v="3"/>
    <x v="22"/>
    <s v="George Town"/>
    <x v="4"/>
    <x v="11"/>
    <x v="7"/>
    <x v="19"/>
    <n v="2"/>
    <n v="1055.27"/>
    <n v="3"/>
    <n v="1023.61"/>
    <n v="2047.22"/>
    <n v="4.71"/>
    <n v="9642.41"/>
    <s v="MYR"/>
    <x v="5399"/>
    <x v="4"/>
    <x v="4"/>
    <x v="1"/>
    <x v="2"/>
    <x v="4"/>
    <x v="0"/>
    <x v="0"/>
  </r>
  <r>
    <x v="5410"/>
    <x v="10"/>
    <x v="1"/>
    <x v="0"/>
    <x v="0"/>
    <x v="3"/>
    <x v="22"/>
    <s v="George Town"/>
    <x v="0"/>
    <x v="35"/>
    <x v="0"/>
    <x v="0"/>
    <n v="2"/>
    <n v="580.65"/>
    <n v="2"/>
    <n v="569.04"/>
    <n v="1138.08"/>
    <n v="4.71"/>
    <n v="5360.36"/>
    <s v="MYR"/>
    <x v="5400"/>
    <x v="5"/>
    <x v="4"/>
    <x v="2"/>
    <x v="4"/>
    <x v="0"/>
    <x v="3"/>
    <x v="0"/>
  </r>
  <r>
    <x v="5411"/>
    <x v="68"/>
    <x v="1"/>
    <x v="4"/>
    <x v="0"/>
    <x v="3"/>
    <x v="22"/>
    <s v="George Town"/>
    <x v="1"/>
    <x v="16"/>
    <x v="0"/>
    <x v="5"/>
    <n v="1"/>
    <n v="119.76"/>
    <n v="0"/>
    <n v="119.76"/>
    <n v="119.76"/>
    <n v="4.71"/>
    <n v="564.07000000000005"/>
    <s v="MYR"/>
    <x v="5401"/>
    <x v="2"/>
    <x v="2"/>
    <x v="1"/>
    <x v="3"/>
    <x v="0"/>
    <x v="18"/>
    <x v="0"/>
  </r>
  <r>
    <x v="5412"/>
    <x v="1008"/>
    <x v="1"/>
    <x v="6"/>
    <x v="1"/>
    <x v="3"/>
    <x v="22"/>
    <s v="George Town"/>
    <x v="4"/>
    <x v="6"/>
    <x v="3"/>
    <x v="15"/>
    <n v="2"/>
    <n v="1136.81"/>
    <n v="0"/>
    <n v="1136.81"/>
    <n v="2273.62"/>
    <n v="4.71"/>
    <n v="10708.75"/>
    <s v="MYR"/>
    <x v="5402"/>
    <x v="2"/>
    <x v="0"/>
    <x v="3"/>
    <x v="0"/>
    <x v="5"/>
    <x v="3"/>
    <x v="0"/>
  </r>
  <r>
    <x v="5413"/>
    <x v="221"/>
    <x v="1"/>
    <x v="10"/>
    <x v="3"/>
    <x v="3"/>
    <x v="22"/>
    <s v="George Town"/>
    <x v="3"/>
    <x v="3"/>
    <x v="1"/>
    <x v="14"/>
    <n v="1"/>
    <n v="2025.51"/>
    <n v="0"/>
    <n v="2025.51"/>
    <n v="2025.51"/>
    <n v="4.71"/>
    <n v="9540.15"/>
    <s v="MYR"/>
    <x v="5403"/>
    <x v="0"/>
    <x v="4"/>
    <x v="1"/>
    <x v="2"/>
    <x v="0"/>
    <x v="8"/>
    <x v="0"/>
  </r>
  <r>
    <x v="5414"/>
    <x v="193"/>
    <x v="1"/>
    <x v="8"/>
    <x v="3"/>
    <x v="3"/>
    <x v="22"/>
    <s v="George Town"/>
    <x v="3"/>
    <x v="39"/>
    <x v="8"/>
    <x v="3"/>
    <n v="2"/>
    <n v="6516.71"/>
    <n v="15"/>
    <n v="5539.2"/>
    <n v="11078.4"/>
    <n v="4.71"/>
    <n v="52179.26"/>
    <s v="MYR"/>
    <x v="5404"/>
    <x v="5"/>
    <x v="1"/>
    <x v="3"/>
    <x v="1"/>
    <x v="0"/>
    <x v="3"/>
    <x v="0"/>
  </r>
  <r>
    <x v="5415"/>
    <x v="339"/>
    <x v="1"/>
    <x v="8"/>
    <x v="3"/>
    <x v="3"/>
    <x v="22"/>
    <s v="George Town"/>
    <x v="3"/>
    <x v="34"/>
    <x v="8"/>
    <x v="4"/>
    <n v="4"/>
    <n v="2346.4"/>
    <n v="0"/>
    <n v="2346.4"/>
    <n v="9385.6"/>
    <n v="4.71"/>
    <n v="44206.18"/>
    <s v="MYR"/>
    <x v="5405"/>
    <x v="3"/>
    <x v="3"/>
    <x v="3"/>
    <x v="2"/>
    <x v="0"/>
    <x v="3"/>
    <x v="0"/>
  </r>
  <r>
    <x v="5416"/>
    <x v="47"/>
    <x v="1"/>
    <x v="8"/>
    <x v="3"/>
    <x v="3"/>
    <x v="22"/>
    <s v="George Town"/>
    <x v="1"/>
    <x v="41"/>
    <x v="0"/>
    <x v="4"/>
    <n v="1"/>
    <n v="297.66000000000003"/>
    <n v="3"/>
    <n v="288.73"/>
    <n v="288.73"/>
    <n v="4.71"/>
    <n v="1359.92"/>
    <s v="MYR"/>
    <x v="5406"/>
    <x v="1"/>
    <x v="0"/>
    <x v="1"/>
    <x v="3"/>
    <x v="0"/>
    <x v="2"/>
    <x v="0"/>
  </r>
  <r>
    <x v="5417"/>
    <x v="340"/>
    <x v="1"/>
    <x v="11"/>
    <x v="3"/>
    <x v="3"/>
    <x v="22"/>
    <s v="George Town"/>
    <x v="0"/>
    <x v="31"/>
    <x v="0"/>
    <x v="0"/>
    <n v="1"/>
    <n v="138.72999999999999"/>
    <n v="0"/>
    <n v="138.72999999999999"/>
    <n v="138.72999999999999"/>
    <n v="4.71"/>
    <n v="653.41999999999996"/>
    <s v="MYR"/>
    <x v="5407"/>
    <x v="3"/>
    <x v="6"/>
    <x v="1"/>
    <x v="4"/>
    <x v="0"/>
    <x v="3"/>
    <x v="0"/>
  </r>
  <r>
    <x v="5418"/>
    <x v="634"/>
    <x v="2"/>
    <x v="0"/>
    <x v="0"/>
    <x v="3"/>
    <x v="22"/>
    <s v="George Town"/>
    <x v="4"/>
    <x v="40"/>
    <x v="7"/>
    <x v="9"/>
    <n v="1"/>
    <n v="921.05"/>
    <n v="10"/>
    <n v="828.94"/>
    <n v="828.94"/>
    <n v="4.71"/>
    <n v="3904.31"/>
    <s v="MYR"/>
    <x v="5408"/>
    <x v="0"/>
    <x v="4"/>
    <x v="1"/>
    <x v="2"/>
    <x v="1"/>
    <x v="13"/>
    <x v="0"/>
  </r>
  <r>
    <x v="5419"/>
    <x v="470"/>
    <x v="2"/>
    <x v="5"/>
    <x v="0"/>
    <x v="3"/>
    <x v="22"/>
    <s v="George Town"/>
    <x v="4"/>
    <x v="12"/>
    <x v="2"/>
    <x v="13"/>
    <n v="2"/>
    <n v="864.33"/>
    <n v="5"/>
    <n v="821.11"/>
    <n v="1642.22"/>
    <n v="4.71"/>
    <n v="7734.86"/>
    <s v="MYR"/>
    <x v="5409"/>
    <x v="0"/>
    <x v="2"/>
    <x v="2"/>
    <x v="4"/>
    <x v="3"/>
    <x v="9"/>
    <x v="2"/>
  </r>
  <r>
    <x v="5420"/>
    <x v="647"/>
    <x v="2"/>
    <x v="5"/>
    <x v="0"/>
    <x v="3"/>
    <x v="22"/>
    <s v="George Town"/>
    <x v="4"/>
    <x v="37"/>
    <x v="4"/>
    <x v="18"/>
    <n v="1"/>
    <n v="1074.3"/>
    <n v="10"/>
    <n v="966.87"/>
    <n v="966.87"/>
    <n v="4.71"/>
    <n v="4553.96"/>
    <s v="MYR"/>
    <x v="5410"/>
    <x v="3"/>
    <x v="3"/>
    <x v="1"/>
    <x v="4"/>
    <x v="4"/>
    <x v="17"/>
    <x v="0"/>
  </r>
  <r>
    <x v="5421"/>
    <x v="325"/>
    <x v="2"/>
    <x v="6"/>
    <x v="1"/>
    <x v="3"/>
    <x v="22"/>
    <s v="George Town"/>
    <x v="4"/>
    <x v="6"/>
    <x v="2"/>
    <x v="4"/>
    <n v="3"/>
    <n v="1274.29"/>
    <n v="15"/>
    <n v="1083.1500000000001"/>
    <n v="3249.45"/>
    <n v="4.71"/>
    <n v="15304.91"/>
    <s v="MYR"/>
    <x v="5411"/>
    <x v="4"/>
    <x v="0"/>
    <x v="1"/>
    <x v="4"/>
    <x v="2"/>
    <x v="3"/>
    <x v="0"/>
  </r>
  <r>
    <x v="5422"/>
    <x v="677"/>
    <x v="2"/>
    <x v="6"/>
    <x v="1"/>
    <x v="3"/>
    <x v="22"/>
    <s v="George Town"/>
    <x v="4"/>
    <x v="33"/>
    <x v="4"/>
    <x v="13"/>
    <n v="3"/>
    <n v="1031.73"/>
    <n v="10"/>
    <n v="928.56"/>
    <n v="2785.68"/>
    <n v="4.71"/>
    <n v="13120.55"/>
    <s v="MYR"/>
    <x v="5412"/>
    <x v="4"/>
    <x v="2"/>
    <x v="0"/>
    <x v="2"/>
    <x v="3"/>
    <x v="1"/>
    <x v="0"/>
  </r>
  <r>
    <x v="5423"/>
    <x v="433"/>
    <x v="2"/>
    <x v="1"/>
    <x v="1"/>
    <x v="3"/>
    <x v="22"/>
    <s v="George Town"/>
    <x v="1"/>
    <x v="16"/>
    <x v="0"/>
    <x v="5"/>
    <n v="2"/>
    <n v="137.66999999999999"/>
    <n v="15"/>
    <n v="117.02"/>
    <n v="234.04"/>
    <n v="4.71"/>
    <n v="1102.33"/>
    <s v="MYR"/>
    <x v="5413"/>
    <x v="1"/>
    <x v="2"/>
    <x v="1"/>
    <x v="4"/>
    <x v="0"/>
    <x v="8"/>
    <x v="0"/>
  </r>
  <r>
    <x v="5424"/>
    <x v="199"/>
    <x v="2"/>
    <x v="10"/>
    <x v="3"/>
    <x v="3"/>
    <x v="22"/>
    <s v="George Town"/>
    <x v="3"/>
    <x v="39"/>
    <x v="8"/>
    <x v="6"/>
    <n v="2"/>
    <n v="6685.13"/>
    <n v="10"/>
    <n v="6016.62"/>
    <n v="12033.24"/>
    <n v="4.71"/>
    <n v="56676.56"/>
    <s v="MYR"/>
    <x v="5414"/>
    <x v="1"/>
    <x v="4"/>
    <x v="2"/>
    <x v="0"/>
    <x v="0"/>
    <x v="10"/>
    <x v="0"/>
  </r>
  <r>
    <x v="5425"/>
    <x v="928"/>
    <x v="2"/>
    <x v="10"/>
    <x v="3"/>
    <x v="3"/>
    <x v="22"/>
    <s v="George Town"/>
    <x v="3"/>
    <x v="39"/>
    <x v="1"/>
    <x v="14"/>
    <n v="1"/>
    <n v="7543.16"/>
    <n v="2"/>
    <n v="7392.3"/>
    <n v="7392.3"/>
    <n v="4.71"/>
    <n v="34817.730000000003"/>
    <s v="MYR"/>
    <x v="5415"/>
    <x v="2"/>
    <x v="5"/>
    <x v="3"/>
    <x v="2"/>
    <x v="0"/>
    <x v="3"/>
    <x v="0"/>
  </r>
  <r>
    <x v="5426"/>
    <x v="1076"/>
    <x v="2"/>
    <x v="8"/>
    <x v="3"/>
    <x v="3"/>
    <x v="22"/>
    <s v="George Town"/>
    <x v="4"/>
    <x v="40"/>
    <x v="3"/>
    <x v="15"/>
    <n v="1"/>
    <n v="949.62"/>
    <n v="0"/>
    <n v="949.62"/>
    <n v="949.62"/>
    <n v="4.71"/>
    <n v="4472.71"/>
    <s v="MYR"/>
    <x v="5416"/>
    <x v="2"/>
    <x v="2"/>
    <x v="0"/>
    <x v="2"/>
    <x v="3"/>
    <x v="0"/>
    <x v="0"/>
  </r>
  <r>
    <x v="5427"/>
    <x v="623"/>
    <x v="2"/>
    <x v="11"/>
    <x v="3"/>
    <x v="3"/>
    <x v="22"/>
    <s v="George Town"/>
    <x v="4"/>
    <x v="13"/>
    <x v="3"/>
    <x v="1"/>
    <n v="3"/>
    <n v="872.87"/>
    <n v="0"/>
    <n v="872.87"/>
    <n v="2618.61"/>
    <n v="4.71"/>
    <n v="12333.65"/>
    <s v="MYR"/>
    <x v="5417"/>
    <x v="0"/>
    <x v="2"/>
    <x v="3"/>
    <x v="2"/>
    <x v="6"/>
    <x v="10"/>
    <x v="0"/>
  </r>
  <r>
    <x v="5428"/>
    <x v="118"/>
    <x v="0"/>
    <x v="0"/>
    <x v="0"/>
    <x v="3"/>
    <x v="22"/>
    <s v="Ipoh"/>
    <x v="1"/>
    <x v="25"/>
    <x v="0"/>
    <x v="4"/>
    <n v="2"/>
    <n v="38.92"/>
    <n v="0"/>
    <n v="38.92"/>
    <n v="77.84"/>
    <n v="4.71"/>
    <n v="366.63"/>
    <s v="MYR"/>
    <x v="5418"/>
    <x v="1"/>
    <x v="1"/>
    <x v="2"/>
    <x v="3"/>
    <x v="0"/>
    <x v="18"/>
    <x v="0"/>
  </r>
  <r>
    <x v="5429"/>
    <x v="307"/>
    <x v="0"/>
    <x v="0"/>
    <x v="0"/>
    <x v="3"/>
    <x v="22"/>
    <s v="Ipoh"/>
    <x v="4"/>
    <x v="23"/>
    <x v="7"/>
    <x v="4"/>
    <n v="2"/>
    <n v="816.54"/>
    <n v="7"/>
    <n v="759.38"/>
    <n v="1518.76"/>
    <n v="4.71"/>
    <n v="7153.36"/>
    <s v="MYR"/>
    <x v="5419"/>
    <x v="1"/>
    <x v="1"/>
    <x v="2"/>
    <x v="4"/>
    <x v="4"/>
    <x v="3"/>
    <x v="0"/>
  </r>
  <r>
    <x v="5430"/>
    <x v="1090"/>
    <x v="0"/>
    <x v="0"/>
    <x v="0"/>
    <x v="3"/>
    <x v="22"/>
    <s v="Ipoh"/>
    <x v="3"/>
    <x v="3"/>
    <x v="8"/>
    <x v="3"/>
    <n v="3"/>
    <n v="2094.0300000000002"/>
    <n v="10"/>
    <n v="1884.63"/>
    <n v="5653.89"/>
    <n v="4.71"/>
    <n v="26629.82"/>
    <s v="MYR"/>
    <x v="5420"/>
    <x v="3"/>
    <x v="6"/>
    <x v="2"/>
    <x v="3"/>
    <x v="0"/>
    <x v="6"/>
    <x v="0"/>
  </r>
  <r>
    <x v="5431"/>
    <x v="658"/>
    <x v="0"/>
    <x v="5"/>
    <x v="0"/>
    <x v="3"/>
    <x v="22"/>
    <s v="Ipoh"/>
    <x v="3"/>
    <x v="42"/>
    <x v="1"/>
    <x v="0"/>
    <n v="1"/>
    <n v="1243"/>
    <n v="0"/>
    <n v="1243"/>
    <n v="1243"/>
    <n v="4.71"/>
    <n v="5854.53"/>
    <s v="MYR"/>
    <x v="5421"/>
    <x v="3"/>
    <x v="4"/>
    <x v="2"/>
    <x v="4"/>
    <x v="0"/>
    <x v="5"/>
    <x v="0"/>
  </r>
  <r>
    <x v="5432"/>
    <x v="267"/>
    <x v="0"/>
    <x v="6"/>
    <x v="1"/>
    <x v="3"/>
    <x v="22"/>
    <s v="Ipoh"/>
    <x v="4"/>
    <x v="22"/>
    <x v="3"/>
    <x v="4"/>
    <n v="1"/>
    <n v="568.08000000000004"/>
    <n v="0"/>
    <n v="568.08000000000004"/>
    <n v="568.08000000000004"/>
    <n v="4.71"/>
    <n v="2675.66"/>
    <s v="MYR"/>
    <x v="5422"/>
    <x v="4"/>
    <x v="5"/>
    <x v="0"/>
    <x v="0"/>
    <x v="5"/>
    <x v="10"/>
    <x v="0"/>
  </r>
  <r>
    <x v="5433"/>
    <x v="1019"/>
    <x v="0"/>
    <x v="6"/>
    <x v="1"/>
    <x v="3"/>
    <x v="22"/>
    <s v="Ipoh"/>
    <x v="1"/>
    <x v="32"/>
    <x v="0"/>
    <x v="4"/>
    <n v="1"/>
    <n v="131.68"/>
    <n v="3"/>
    <n v="127.73"/>
    <n v="127.73"/>
    <n v="4.71"/>
    <n v="601.61"/>
    <s v="MYR"/>
    <x v="5423"/>
    <x v="1"/>
    <x v="1"/>
    <x v="3"/>
    <x v="0"/>
    <x v="0"/>
    <x v="3"/>
    <x v="0"/>
  </r>
  <r>
    <x v="5434"/>
    <x v="818"/>
    <x v="0"/>
    <x v="6"/>
    <x v="1"/>
    <x v="3"/>
    <x v="22"/>
    <s v="Ipoh"/>
    <x v="4"/>
    <x v="12"/>
    <x v="3"/>
    <x v="17"/>
    <n v="2"/>
    <n v="906.72"/>
    <n v="7"/>
    <n v="843.25"/>
    <n v="1686.5"/>
    <n v="4.71"/>
    <n v="7943.41"/>
    <s v="MYR"/>
    <x v="5424"/>
    <x v="0"/>
    <x v="0"/>
    <x v="1"/>
    <x v="4"/>
    <x v="1"/>
    <x v="18"/>
    <x v="2"/>
  </r>
  <r>
    <x v="5435"/>
    <x v="902"/>
    <x v="0"/>
    <x v="1"/>
    <x v="1"/>
    <x v="3"/>
    <x v="22"/>
    <s v="Ipoh"/>
    <x v="0"/>
    <x v="0"/>
    <x v="0"/>
    <x v="11"/>
    <n v="1"/>
    <n v="165.83"/>
    <n v="10"/>
    <n v="149.25"/>
    <n v="149.25"/>
    <n v="4.71"/>
    <n v="702.97"/>
    <s v="MYR"/>
    <x v="5425"/>
    <x v="0"/>
    <x v="4"/>
    <x v="1"/>
    <x v="4"/>
    <x v="0"/>
    <x v="3"/>
    <x v="0"/>
  </r>
  <r>
    <x v="5436"/>
    <x v="362"/>
    <x v="0"/>
    <x v="1"/>
    <x v="1"/>
    <x v="3"/>
    <x v="22"/>
    <s v="Ipoh"/>
    <x v="2"/>
    <x v="29"/>
    <x v="0"/>
    <x v="15"/>
    <n v="1"/>
    <n v="257.08"/>
    <n v="7"/>
    <n v="239.08"/>
    <n v="239.08"/>
    <n v="4.71"/>
    <n v="1126.07"/>
    <s v="MYR"/>
    <x v="5426"/>
    <x v="5"/>
    <x v="2"/>
    <x v="2"/>
    <x v="1"/>
    <x v="0"/>
    <x v="3"/>
    <x v="0"/>
  </r>
  <r>
    <x v="5437"/>
    <x v="660"/>
    <x v="0"/>
    <x v="9"/>
    <x v="1"/>
    <x v="3"/>
    <x v="22"/>
    <s v="Ipoh"/>
    <x v="0"/>
    <x v="35"/>
    <x v="0"/>
    <x v="11"/>
    <n v="2"/>
    <n v="582.73"/>
    <n v="10"/>
    <n v="524.46"/>
    <n v="1048.92"/>
    <n v="4.71"/>
    <n v="4940.41"/>
    <s v="MYR"/>
    <x v="5427"/>
    <x v="4"/>
    <x v="2"/>
    <x v="3"/>
    <x v="0"/>
    <x v="0"/>
    <x v="3"/>
    <x v="0"/>
  </r>
  <r>
    <x v="5438"/>
    <x v="478"/>
    <x v="0"/>
    <x v="3"/>
    <x v="2"/>
    <x v="3"/>
    <x v="22"/>
    <s v="Ipoh"/>
    <x v="2"/>
    <x v="2"/>
    <x v="0"/>
    <x v="15"/>
    <n v="2"/>
    <n v="317.55"/>
    <n v="0"/>
    <n v="317.55"/>
    <n v="635.1"/>
    <n v="4.71"/>
    <n v="2991.32"/>
    <s v="MYR"/>
    <x v="5428"/>
    <x v="4"/>
    <x v="5"/>
    <x v="3"/>
    <x v="1"/>
    <x v="0"/>
    <x v="12"/>
    <x v="0"/>
  </r>
  <r>
    <x v="5439"/>
    <x v="331"/>
    <x v="0"/>
    <x v="3"/>
    <x v="2"/>
    <x v="3"/>
    <x v="22"/>
    <s v="Ipoh"/>
    <x v="4"/>
    <x v="26"/>
    <x v="2"/>
    <x v="19"/>
    <n v="1"/>
    <n v="737.4"/>
    <n v="7"/>
    <n v="685.78"/>
    <n v="685.78"/>
    <n v="4.71"/>
    <n v="3230.02"/>
    <s v="MYR"/>
    <x v="5429"/>
    <x v="2"/>
    <x v="2"/>
    <x v="2"/>
    <x v="3"/>
    <x v="2"/>
    <x v="0"/>
    <x v="0"/>
  </r>
  <r>
    <x v="5440"/>
    <x v="332"/>
    <x v="0"/>
    <x v="10"/>
    <x v="3"/>
    <x v="3"/>
    <x v="22"/>
    <s v="Ipoh"/>
    <x v="5"/>
    <x v="9"/>
    <x v="4"/>
    <x v="0"/>
    <n v="2"/>
    <n v="475.74"/>
    <n v="0"/>
    <n v="475.74"/>
    <n v="951.48"/>
    <n v="4.71"/>
    <n v="4481.47"/>
    <s v="MYR"/>
    <x v="5430"/>
    <x v="2"/>
    <x v="1"/>
    <x v="2"/>
    <x v="3"/>
    <x v="0"/>
    <x v="21"/>
    <x v="0"/>
  </r>
  <r>
    <x v="5441"/>
    <x v="38"/>
    <x v="0"/>
    <x v="8"/>
    <x v="3"/>
    <x v="3"/>
    <x v="22"/>
    <s v="Ipoh"/>
    <x v="2"/>
    <x v="29"/>
    <x v="0"/>
    <x v="7"/>
    <n v="2"/>
    <n v="265.73"/>
    <n v="10"/>
    <n v="239.16"/>
    <n v="478.32"/>
    <n v="4.71"/>
    <n v="2252.89"/>
    <s v="MYR"/>
    <x v="5431"/>
    <x v="4"/>
    <x v="1"/>
    <x v="2"/>
    <x v="2"/>
    <x v="0"/>
    <x v="12"/>
    <x v="0"/>
  </r>
  <r>
    <x v="5442"/>
    <x v="531"/>
    <x v="0"/>
    <x v="8"/>
    <x v="3"/>
    <x v="3"/>
    <x v="22"/>
    <s v="Ipoh"/>
    <x v="2"/>
    <x v="38"/>
    <x v="0"/>
    <x v="15"/>
    <n v="2"/>
    <n v="394"/>
    <n v="0"/>
    <n v="394"/>
    <n v="788"/>
    <n v="4.71"/>
    <n v="3711.48"/>
    <s v="MYR"/>
    <x v="5432"/>
    <x v="3"/>
    <x v="6"/>
    <x v="3"/>
    <x v="0"/>
    <x v="0"/>
    <x v="3"/>
    <x v="0"/>
  </r>
  <r>
    <x v="5443"/>
    <x v="642"/>
    <x v="0"/>
    <x v="11"/>
    <x v="3"/>
    <x v="3"/>
    <x v="22"/>
    <s v="Ipoh"/>
    <x v="1"/>
    <x v="5"/>
    <x v="0"/>
    <x v="4"/>
    <n v="4"/>
    <n v="96.69"/>
    <n v="5"/>
    <n v="91.86"/>
    <n v="367.44"/>
    <n v="4.71"/>
    <n v="1730.64"/>
    <s v="MYR"/>
    <x v="5433"/>
    <x v="2"/>
    <x v="4"/>
    <x v="1"/>
    <x v="0"/>
    <x v="0"/>
    <x v="3"/>
    <x v="0"/>
  </r>
  <r>
    <x v="5444"/>
    <x v="838"/>
    <x v="0"/>
    <x v="11"/>
    <x v="3"/>
    <x v="3"/>
    <x v="22"/>
    <s v="Ipoh"/>
    <x v="4"/>
    <x v="40"/>
    <x v="3"/>
    <x v="9"/>
    <n v="3"/>
    <n v="901.59"/>
    <n v="0"/>
    <n v="901.59"/>
    <n v="2704.77"/>
    <n v="4.71"/>
    <n v="12739.47"/>
    <s v="MYR"/>
    <x v="5434"/>
    <x v="5"/>
    <x v="4"/>
    <x v="2"/>
    <x v="1"/>
    <x v="2"/>
    <x v="20"/>
    <x v="2"/>
  </r>
  <r>
    <x v="5445"/>
    <x v="838"/>
    <x v="0"/>
    <x v="11"/>
    <x v="3"/>
    <x v="3"/>
    <x v="22"/>
    <s v="Ipoh"/>
    <x v="2"/>
    <x v="38"/>
    <x v="0"/>
    <x v="4"/>
    <n v="1"/>
    <n v="401.59"/>
    <n v="0"/>
    <n v="401.59"/>
    <n v="401.59"/>
    <n v="4.71"/>
    <n v="1891.49"/>
    <s v="MYR"/>
    <x v="5435"/>
    <x v="5"/>
    <x v="2"/>
    <x v="3"/>
    <x v="4"/>
    <x v="0"/>
    <x v="3"/>
    <x v="0"/>
  </r>
  <r>
    <x v="5446"/>
    <x v="1004"/>
    <x v="1"/>
    <x v="0"/>
    <x v="0"/>
    <x v="3"/>
    <x v="22"/>
    <s v="Ipoh"/>
    <x v="4"/>
    <x v="11"/>
    <x v="3"/>
    <x v="13"/>
    <n v="6"/>
    <n v="1046.05"/>
    <n v="2"/>
    <n v="1025.1300000000001"/>
    <n v="6150.78"/>
    <n v="4.71"/>
    <n v="28970.17"/>
    <s v="MYR"/>
    <x v="5436"/>
    <x v="2"/>
    <x v="3"/>
    <x v="2"/>
    <x v="3"/>
    <x v="2"/>
    <x v="17"/>
    <x v="0"/>
  </r>
  <r>
    <x v="5447"/>
    <x v="212"/>
    <x v="1"/>
    <x v="4"/>
    <x v="0"/>
    <x v="3"/>
    <x v="22"/>
    <s v="Ipoh"/>
    <x v="2"/>
    <x v="4"/>
    <x v="0"/>
    <x v="12"/>
    <n v="3"/>
    <n v="738.39"/>
    <n v="5"/>
    <n v="701.47"/>
    <n v="2104.41"/>
    <n v="4.71"/>
    <n v="9911.77"/>
    <s v="MYR"/>
    <x v="5437"/>
    <x v="1"/>
    <x v="5"/>
    <x v="0"/>
    <x v="3"/>
    <x v="0"/>
    <x v="13"/>
    <x v="0"/>
  </r>
  <r>
    <x v="5448"/>
    <x v="750"/>
    <x v="1"/>
    <x v="4"/>
    <x v="0"/>
    <x v="3"/>
    <x v="22"/>
    <s v="Ipoh"/>
    <x v="1"/>
    <x v="7"/>
    <x v="0"/>
    <x v="1"/>
    <n v="1"/>
    <n v="133.55000000000001"/>
    <n v="0"/>
    <n v="133.55000000000001"/>
    <n v="133.55000000000001"/>
    <n v="4.71"/>
    <n v="629.02"/>
    <s v="MYR"/>
    <x v="5438"/>
    <x v="1"/>
    <x v="6"/>
    <x v="0"/>
    <x v="2"/>
    <x v="0"/>
    <x v="3"/>
    <x v="0"/>
  </r>
  <r>
    <x v="5449"/>
    <x v="483"/>
    <x v="1"/>
    <x v="4"/>
    <x v="0"/>
    <x v="3"/>
    <x v="22"/>
    <s v="Ipoh"/>
    <x v="4"/>
    <x v="40"/>
    <x v="2"/>
    <x v="9"/>
    <n v="6"/>
    <n v="927.04"/>
    <n v="0"/>
    <n v="927.04"/>
    <n v="5562.24"/>
    <n v="4.71"/>
    <n v="26198.15"/>
    <s v="MYR"/>
    <x v="5439"/>
    <x v="4"/>
    <x v="0"/>
    <x v="1"/>
    <x v="0"/>
    <x v="5"/>
    <x v="3"/>
    <x v="0"/>
  </r>
  <r>
    <x v="5450"/>
    <x v="69"/>
    <x v="1"/>
    <x v="5"/>
    <x v="0"/>
    <x v="3"/>
    <x v="22"/>
    <s v="Ipoh"/>
    <x v="3"/>
    <x v="42"/>
    <x v="10"/>
    <x v="3"/>
    <n v="1"/>
    <n v="1338.81"/>
    <n v="0"/>
    <n v="1338.81"/>
    <n v="1338.81"/>
    <n v="4.71"/>
    <n v="6305.8"/>
    <s v="MYR"/>
    <x v="5440"/>
    <x v="4"/>
    <x v="4"/>
    <x v="0"/>
    <x v="1"/>
    <x v="0"/>
    <x v="8"/>
    <x v="0"/>
  </r>
  <r>
    <x v="5451"/>
    <x v="962"/>
    <x v="1"/>
    <x v="5"/>
    <x v="0"/>
    <x v="3"/>
    <x v="22"/>
    <s v="Ipoh"/>
    <x v="5"/>
    <x v="10"/>
    <x v="2"/>
    <x v="14"/>
    <n v="1"/>
    <n v="1130.05"/>
    <n v="0"/>
    <n v="1130.05"/>
    <n v="1130.05"/>
    <n v="4.71"/>
    <n v="5322.54"/>
    <s v="MYR"/>
    <x v="5441"/>
    <x v="3"/>
    <x v="3"/>
    <x v="0"/>
    <x v="1"/>
    <x v="0"/>
    <x v="5"/>
    <x v="1"/>
  </r>
  <r>
    <x v="5452"/>
    <x v="917"/>
    <x v="1"/>
    <x v="9"/>
    <x v="1"/>
    <x v="3"/>
    <x v="22"/>
    <s v="Ipoh"/>
    <x v="2"/>
    <x v="4"/>
    <x v="0"/>
    <x v="0"/>
    <n v="2"/>
    <n v="843.07"/>
    <n v="2"/>
    <n v="826.21"/>
    <n v="1652.42"/>
    <n v="4.71"/>
    <n v="7782.9"/>
    <s v="MYR"/>
    <x v="5442"/>
    <x v="1"/>
    <x v="5"/>
    <x v="1"/>
    <x v="3"/>
    <x v="0"/>
    <x v="20"/>
    <x v="0"/>
  </r>
  <r>
    <x v="5453"/>
    <x v="1041"/>
    <x v="1"/>
    <x v="2"/>
    <x v="2"/>
    <x v="3"/>
    <x v="22"/>
    <s v="Ipoh"/>
    <x v="3"/>
    <x v="28"/>
    <x v="1"/>
    <x v="4"/>
    <n v="1"/>
    <n v="593.83000000000004"/>
    <n v="0"/>
    <n v="593.83000000000004"/>
    <n v="593.83000000000004"/>
    <n v="4.71"/>
    <n v="2796.94"/>
    <s v="MYR"/>
    <x v="5443"/>
    <x v="5"/>
    <x v="3"/>
    <x v="3"/>
    <x v="0"/>
    <x v="0"/>
    <x v="11"/>
    <x v="0"/>
  </r>
  <r>
    <x v="5454"/>
    <x v="986"/>
    <x v="1"/>
    <x v="3"/>
    <x v="2"/>
    <x v="3"/>
    <x v="22"/>
    <s v="Ipoh"/>
    <x v="4"/>
    <x v="13"/>
    <x v="4"/>
    <x v="18"/>
    <n v="3"/>
    <n v="847.32"/>
    <n v="3"/>
    <n v="821.9"/>
    <n v="2465.6999999999998"/>
    <n v="4.71"/>
    <n v="11613.45"/>
    <s v="MYR"/>
    <x v="5444"/>
    <x v="4"/>
    <x v="0"/>
    <x v="2"/>
    <x v="1"/>
    <x v="1"/>
    <x v="4"/>
    <x v="0"/>
  </r>
  <r>
    <x v="5455"/>
    <x v="20"/>
    <x v="1"/>
    <x v="7"/>
    <x v="2"/>
    <x v="3"/>
    <x v="22"/>
    <s v="Ipoh"/>
    <x v="2"/>
    <x v="2"/>
    <x v="0"/>
    <x v="3"/>
    <n v="1"/>
    <n v="313.75"/>
    <n v="0"/>
    <n v="313.75"/>
    <n v="313.75"/>
    <n v="4.71"/>
    <n v="1477.76"/>
    <s v="MYR"/>
    <x v="5445"/>
    <x v="5"/>
    <x v="2"/>
    <x v="2"/>
    <x v="4"/>
    <x v="0"/>
    <x v="7"/>
    <x v="0"/>
  </r>
  <r>
    <x v="5456"/>
    <x v="536"/>
    <x v="1"/>
    <x v="10"/>
    <x v="3"/>
    <x v="3"/>
    <x v="22"/>
    <s v="Ipoh"/>
    <x v="1"/>
    <x v="5"/>
    <x v="0"/>
    <x v="1"/>
    <n v="2"/>
    <n v="94.96"/>
    <n v="3"/>
    <n v="92.11"/>
    <n v="184.22"/>
    <n v="4.71"/>
    <n v="867.68"/>
    <s v="MYR"/>
    <x v="5446"/>
    <x v="5"/>
    <x v="2"/>
    <x v="0"/>
    <x v="4"/>
    <x v="0"/>
    <x v="11"/>
    <x v="0"/>
  </r>
  <r>
    <x v="5457"/>
    <x v="414"/>
    <x v="1"/>
    <x v="11"/>
    <x v="3"/>
    <x v="3"/>
    <x v="22"/>
    <s v="Ipoh"/>
    <x v="0"/>
    <x v="35"/>
    <x v="0"/>
    <x v="0"/>
    <n v="1"/>
    <n v="505.36"/>
    <n v="3"/>
    <n v="490.2"/>
    <n v="490.2"/>
    <n v="4.71"/>
    <n v="2308.84"/>
    <s v="MYR"/>
    <x v="5447"/>
    <x v="0"/>
    <x v="0"/>
    <x v="2"/>
    <x v="2"/>
    <x v="0"/>
    <x v="5"/>
    <x v="0"/>
  </r>
  <r>
    <x v="5458"/>
    <x v="891"/>
    <x v="1"/>
    <x v="11"/>
    <x v="3"/>
    <x v="3"/>
    <x v="22"/>
    <s v="Ipoh"/>
    <x v="4"/>
    <x v="6"/>
    <x v="7"/>
    <x v="9"/>
    <n v="5"/>
    <n v="1221.23"/>
    <n v="0"/>
    <n v="1221.23"/>
    <n v="6106.15"/>
    <n v="4.71"/>
    <n v="28759.97"/>
    <s v="MYR"/>
    <x v="5448"/>
    <x v="4"/>
    <x v="2"/>
    <x v="0"/>
    <x v="0"/>
    <x v="1"/>
    <x v="2"/>
    <x v="0"/>
  </r>
  <r>
    <x v="5459"/>
    <x v="405"/>
    <x v="2"/>
    <x v="0"/>
    <x v="0"/>
    <x v="3"/>
    <x v="22"/>
    <s v="Ipoh"/>
    <x v="3"/>
    <x v="28"/>
    <x v="10"/>
    <x v="0"/>
    <n v="2"/>
    <n v="633.59"/>
    <n v="7"/>
    <n v="589.24"/>
    <n v="1178.48"/>
    <n v="4.71"/>
    <n v="5550.64"/>
    <s v="MYR"/>
    <x v="5449"/>
    <x v="2"/>
    <x v="1"/>
    <x v="1"/>
    <x v="0"/>
    <x v="0"/>
    <x v="12"/>
    <x v="0"/>
  </r>
  <r>
    <x v="5460"/>
    <x v="52"/>
    <x v="2"/>
    <x v="6"/>
    <x v="1"/>
    <x v="3"/>
    <x v="22"/>
    <s v="Ipoh"/>
    <x v="5"/>
    <x v="10"/>
    <x v="5"/>
    <x v="8"/>
    <n v="2"/>
    <n v="1055.04"/>
    <n v="7"/>
    <n v="981.19"/>
    <n v="1962.38"/>
    <n v="4.71"/>
    <n v="9242.81"/>
    <s v="MYR"/>
    <x v="5450"/>
    <x v="3"/>
    <x v="4"/>
    <x v="1"/>
    <x v="4"/>
    <x v="0"/>
    <x v="3"/>
    <x v="0"/>
  </r>
  <r>
    <x v="5461"/>
    <x v="25"/>
    <x v="2"/>
    <x v="9"/>
    <x v="1"/>
    <x v="3"/>
    <x v="22"/>
    <s v="Ipoh"/>
    <x v="4"/>
    <x v="27"/>
    <x v="2"/>
    <x v="9"/>
    <n v="3"/>
    <n v="869.04"/>
    <n v="15"/>
    <n v="738.68"/>
    <n v="2216.04"/>
    <n v="4.71"/>
    <n v="10437.549999999999"/>
    <s v="MYR"/>
    <x v="5451"/>
    <x v="5"/>
    <x v="6"/>
    <x v="1"/>
    <x v="0"/>
    <x v="5"/>
    <x v="13"/>
    <x v="0"/>
  </r>
  <r>
    <x v="5462"/>
    <x v="892"/>
    <x v="2"/>
    <x v="2"/>
    <x v="2"/>
    <x v="3"/>
    <x v="22"/>
    <s v="Ipoh"/>
    <x v="1"/>
    <x v="32"/>
    <x v="0"/>
    <x v="5"/>
    <n v="8"/>
    <n v="131.22999999999999"/>
    <n v="7"/>
    <n v="122.04"/>
    <n v="976.32"/>
    <n v="4.71"/>
    <n v="4598.47"/>
    <s v="MYR"/>
    <x v="5452"/>
    <x v="1"/>
    <x v="2"/>
    <x v="1"/>
    <x v="4"/>
    <x v="0"/>
    <x v="6"/>
    <x v="0"/>
  </r>
  <r>
    <x v="5463"/>
    <x v="693"/>
    <x v="2"/>
    <x v="10"/>
    <x v="3"/>
    <x v="3"/>
    <x v="22"/>
    <s v="Ipoh"/>
    <x v="4"/>
    <x v="40"/>
    <x v="2"/>
    <x v="18"/>
    <n v="1"/>
    <n v="918.13"/>
    <n v="0"/>
    <n v="918.13"/>
    <n v="918.13"/>
    <n v="4.71"/>
    <n v="4324.3900000000003"/>
    <s v="MYR"/>
    <x v="5453"/>
    <x v="4"/>
    <x v="3"/>
    <x v="1"/>
    <x v="4"/>
    <x v="3"/>
    <x v="21"/>
    <x v="0"/>
  </r>
  <r>
    <x v="5464"/>
    <x v="265"/>
    <x v="2"/>
    <x v="8"/>
    <x v="3"/>
    <x v="3"/>
    <x v="22"/>
    <s v="Ipoh"/>
    <x v="4"/>
    <x v="27"/>
    <x v="5"/>
    <x v="0"/>
    <n v="4"/>
    <n v="917.26"/>
    <n v="15"/>
    <n v="779.67"/>
    <n v="3118.68"/>
    <n v="4.71"/>
    <n v="14688.98"/>
    <s v="MYR"/>
    <x v="5454"/>
    <x v="0"/>
    <x v="4"/>
    <x v="3"/>
    <x v="4"/>
    <x v="4"/>
    <x v="3"/>
    <x v="1"/>
  </r>
  <r>
    <x v="5465"/>
    <x v="265"/>
    <x v="2"/>
    <x v="8"/>
    <x v="3"/>
    <x v="3"/>
    <x v="22"/>
    <s v="Ipoh"/>
    <x v="4"/>
    <x v="40"/>
    <x v="4"/>
    <x v="17"/>
    <n v="1"/>
    <n v="877.65"/>
    <n v="0"/>
    <n v="877.65"/>
    <n v="877.65"/>
    <n v="4.71"/>
    <n v="4133.7299999999996"/>
    <s v="MYR"/>
    <x v="5455"/>
    <x v="3"/>
    <x v="5"/>
    <x v="3"/>
    <x v="4"/>
    <x v="6"/>
    <x v="3"/>
    <x v="1"/>
  </r>
  <r>
    <x v="5466"/>
    <x v="894"/>
    <x v="2"/>
    <x v="11"/>
    <x v="3"/>
    <x v="3"/>
    <x v="22"/>
    <s v="Ipoh"/>
    <x v="3"/>
    <x v="28"/>
    <x v="6"/>
    <x v="3"/>
    <n v="1"/>
    <n v="594.48"/>
    <n v="0"/>
    <n v="594.48"/>
    <n v="594.48"/>
    <n v="4.71"/>
    <n v="2800"/>
    <s v="MYR"/>
    <x v="5456"/>
    <x v="4"/>
    <x v="2"/>
    <x v="1"/>
    <x v="2"/>
    <x v="0"/>
    <x v="13"/>
    <x v="0"/>
  </r>
  <r>
    <x v="5467"/>
    <x v="1066"/>
    <x v="2"/>
    <x v="11"/>
    <x v="3"/>
    <x v="3"/>
    <x v="22"/>
    <s v="Ipoh"/>
    <x v="5"/>
    <x v="10"/>
    <x v="2"/>
    <x v="8"/>
    <n v="4"/>
    <n v="1056.4000000000001"/>
    <n v="2"/>
    <n v="1035.27"/>
    <n v="4141.08"/>
    <n v="4.71"/>
    <n v="19504.490000000002"/>
    <s v="MYR"/>
    <x v="5457"/>
    <x v="2"/>
    <x v="1"/>
    <x v="1"/>
    <x v="1"/>
    <x v="0"/>
    <x v="3"/>
    <x v="0"/>
  </r>
  <r>
    <x v="5468"/>
    <x v="203"/>
    <x v="0"/>
    <x v="0"/>
    <x v="0"/>
    <x v="3"/>
    <x v="22"/>
    <s v="Johor Bahru"/>
    <x v="4"/>
    <x v="11"/>
    <x v="5"/>
    <x v="1"/>
    <n v="1"/>
    <n v="1008.64"/>
    <n v="7"/>
    <n v="938.04"/>
    <n v="938.04"/>
    <n v="4.71"/>
    <n v="4418.17"/>
    <s v="MYR"/>
    <x v="5458"/>
    <x v="5"/>
    <x v="2"/>
    <x v="3"/>
    <x v="1"/>
    <x v="5"/>
    <x v="6"/>
    <x v="0"/>
  </r>
  <r>
    <x v="5469"/>
    <x v="361"/>
    <x v="0"/>
    <x v="0"/>
    <x v="0"/>
    <x v="3"/>
    <x v="22"/>
    <s v="Johor Bahru"/>
    <x v="3"/>
    <x v="42"/>
    <x v="10"/>
    <x v="4"/>
    <n v="6"/>
    <n v="1272.8599999999999"/>
    <n v="15"/>
    <n v="1081.93"/>
    <n v="6491.58"/>
    <n v="4.71"/>
    <n v="30575.34"/>
    <s v="MYR"/>
    <x v="5459"/>
    <x v="3"/>
    <x v="2"/>
    <x v="2"/>
    <x v="1"/>
    <x v="0"/>
    <x v="2"/>
    <x v="2"/>
  </r>
  <r>
    <x v="5470"/>
    <x v="439"/>
    <x v="0"/>
    <x v="0"/>
    <x v="0"/>
    <x v="3"/>
    <x v="22"/>
    <s v="Johor Bahru"/>
    <x v="5"/>
    <x v="15"/>
    <x v="7"/>
    <x v="10"/>
    <n v="2"/>
    <n v="738.15"/>
    <n v="5"/>
    <n v="701.24"/>
    <n v="1402.48"/>
    <n v="4.71"/>
    <n v="6605.68"/>
    <s v="MYR"/>
    <x v="5460"/>
    <x v="3"/>
    <x v="4"/>
    <x v="1"/>
    <x v="1"/>
    <x v="0"/>
    <x v="3"/>
    <x v="2"/>
  </r>
  <r>
    <x v="5471"/>
    <x v="850"/>
    <x v="0"/>
    <x v="4"/>
    <x v="0"/>
    <x v="3"/>
    <x v="22"/>
    <s v="Johor Bahru"/>
    <x v="1"/>
    <x v="16"/>
    <x v="0"/>
    <x v="4"/>
    <n v="5"/>
    <n v="119.03"/>
    <n v="0"/>
    <n v="119.03"/>
    <n v="595.15"/>
    <n v="4.71"/>
    <n v="2803.16"/>
    <s v="MYR"/>
    <x v="5461"/>
    <x v="5"/>
    <x v="4"/>
    <x v="3"/>
    <x v="0"/>
    <x v="0"/>
    <x v="13"/>
    <x v="0"/>
  </r>
  <r>
    <x v="5472"/>
    <x v="659"/>
    <x v="0"/>
    <x v="6"/>
    <x v="1"/>
    <x v="3"/>
    <x v="22"/>
    <s v="Johor Bahru"/>
    <x v="3"/>
    <x v="42"/>
    <x v="6"/>
    <x v="6"/>
    <n v="3"/>
    <n v="1289.45"/>
    <n v="0"/>
    <n v="1289.45"/>
    <n v="3868.35"/>
    <n v="4.71"/>
    <n v="18219.93"/>
    <s v="MYR"/>
    <x v="5462"/>
    <x v="5"/>
    <x v="5"/>
    <x v="0"/>
    <x v="4"/>
    <x v="0"/>
    <x v="16"/>
    <x v="0"/>
  </r>
  <r>
    <x v="5473"/>
    <x v="1091"/>
    <x v="0"/>
    <x v="2"/>
    <x v="2"/>
    <x v="3"/>
    <x v="22"/>
    <s v="Johor Bahru"/>
    <x v="4"/>
    <x v="12"/>
    <x v="7"/>
    <x v="18"/>
    <n v="2"/>
    <n v="851.24"/>
    <n v="0"/>
    <n v="851.24"/>
    <n v="1702.48"/>
    <n v="4.71"/>
    <n v="8018.68"/>
    <s v="MYR"/>
    <x v="5463"/>
    <x v="2"/>
    <x v="6"/>
    <x v="0"/>
    <x v="2"/>
    <x v="5"/>
    <x v="20"/>
    <x v="0"/>
  </r>
  <r>
    <x v="5474"/>
    <x v="352"/>
    <x v="0"/>
    <x v="2"/>
    <x v="2"/>
    <x v="3"/>
    <x v="22"/>
    <s v="Johor Bahru"/>
    <x v="4"/>
    <x v="22"/>
    <x v="2"/>
    <x v="13"/>
    <n v="1"/>
    <n v="609.48"/>
    <n v="0"/>
    <n v="609.48"/>
    <n v="609.48"/>
    <n v="4.71"/>
    <n v="2870.65"/>
    <s v="MYR"/>
    <x v="5464"/>
    <x v="0"/>
    <x v="2"/>
    <x v="2"/>
    <x v="3"/>
    <x v="3"/>
    <x v="1"/>
    <x v="0"/>
  </r>
  <r>
    <x v="5475"/>
    <x v="503"/>
    <x v="0"/>
    <x v="7"/>
    <x v="2"/>
    <x v="3"/>
    <x v="22"/>
    <s v="Johor Bahru"/>
    <x v="5"/>
    <x v="17"/>
    <x v="7"/>
    <x v="4"/>
    <n v="1"/>
    <n v="624.53"/>
    <n v="0"/>
    <n v="624.53"/>
    <n v="624.53"/>
    <n v="4.71"/>
    <n v="2941.54"/>
    <s v="MYR"/>
    <x v="5465"/>
    <x v="0"/>
    <x v="3"/>
    <x v="2"/>
    <x v="1"/>
    <x v="0"/>
    <x v="2"/>
    <x v="0"/>
  </r>
  <r>
    <x v="5476"/>
    <x v="533"/>
    <x v="1"/>
    <x v="5"/>
    <x v="0"/>
    <x v="3"/>
    <x v="22"/>
    <s v="Johor Bahru"/>
    <x v="4"/>
    <x v="22"/>
    <x v="7"/>
    <x v="18"/>
    <n v="1"/>
    <n v="555.62"/>
    <n v="2"/>
    <n v="544.51"/>
    <n v="544.51"/>
    <n v="4.71"/>
    <n v="2564.64"/>
    <s v="MYR"/>
    <x v="5466"/>
    <x v="0"/>
    <x v="1"/>
    <x v="3"/>
    <x v="1"/>
    <x v="6"/>
    <x v="1"/>
    <x v="0"/>
  </r>
  <r>
    <x v="5477"/>
    <x v="412"/>
    <x v="1"/>
    <x v="9"/>
    <x v="1"/>
    <x v="3"/>
    <x v="22"/>
    <s v="Johor Bahru"/>
    <x v="0"/>
    <x v="35"/>
    <x v="0"/>
    <x v="5"/>
    <n v="1"/>
    <n v="560.9"/>
    <n v="7"/>
    <n v="521.64"/>
    <n v="521.64"/>
    <n v="4.71"/>
    <n v="2456.92"/>
    <s v="MYR"/>
    <x v="5467"/>
    <x v="1"/>
    <x v="4"/>
    <x v="2"/>
    <x v="3"/>
    <x v="0"/>
    <x v="12"/>
    <x v="0"/>
  </r>
  <r>
    <x v="5478"/>
    <x v="644"/>
    <x v="1"/>
    <x v="2"/>
    <x v="2"/>
    <x v="3"/>
    <x v="22"/>
    <s v="Johor Bahru"/>
    <x v="4"/>
    <x v="21"/>
    <x v="7"/>
    <x v="17"/>
    <n v="2"/>
    <n v="814.91"/>
    <n v="3"/>
    <n v="790.46"/>
    <n v="1580.92"/>
    <n v="4.71"/>
    <n v="7446.13"/>
    <s v="MYR"/>
    <x v="5468"/>
    <x v="0"/>
    <x v="1"/>
    <x v="2"/>
    <x v="1"/>
    <x v="3"/>
    <x v="16"/>
    <x v="0"/>
  </r>
  <r>
    <x v="5479"/>
    <x v="691"/>
    <x v="1"/>
    <x v="2"/>
    <x v="2"/>
    <x v="3"/>
    <x v="22"/>
    <s v="Johor Bahru"/>
    <x v="4"/>
    <x v="26"/>
    <x v="7"/>
    <x v="13"/>
    <n v="1"/>
    <n v="721.79"/>
    <n v="5"/>
    <n v="685.7"/>
    <n v="685.7"/>
    <n v="4.71"/>
    <n v="3229.65"/>
    <s v="MYR"/>
    <x v="5469"/>
    <x v="1"/>
    <x v="4"/>
    <x v="3"/>
    <x v="2"/>
    <x v="5"/>
    <x v="3"/>
    <x v="0"/>
  </r>
  <r>
    <x v="5480"/>
    <x v="162"/>
    <x v="1"/>
    <x v="7"/>
    <x v="2"/>
    <x v="3"/>
    <x v="22"/>
    <s v="Johor Bahru"/>
    <x v="4"/>
    <x v="21"/>
    <x v="7"/>
    <x v="4"/>
    <n v="1"/>
    <n v="820.21"/>
    <n v="7"/>
    <n v="762.8"/>
    <n v="762.8"/>
    <n v="4.71"/>
    <n v="3592.79"/>
    <s v="MYR"/>
    <x v="5470"/>
    <x v="2"/>
    <x v="0"/>
    <x v="2"/>
    <x v="1"/>
    <x v="4"/>
    <x v="0"/>
    <x v="0"/>
  </r>
  <r>
    <x v="5481"/>
    <x v="260"/>
    <x v="1"/>
    <x v="10"/>
    <x v="3"/>
    <x v="3"/>
    <x v="22"/>
    <s v="Johor Bahru"/>
    <x v="1"/>
    <x v="25"/>
    <x v="0"/>
    <x v="4"/>
    <n v="4"/>
    <n v="38.700000000000003"/>
    <n v="0"/>
    <n v="38.700000000000003"/>
    <n v="154.80000000000001"/>
    <n v="4.71"/>
    <n v="729.11"/>
    <s v="MYR"/>
    <x v="5471"/>
    <x v="2"/>
    <x v="5"/>
    <x v="2"/>
    <x v="1"/>
    <x v="0"/>
    <x v="18"/>
    <x v="0"/>
  </r>
  <r>
    <x v="5482"/>
    <x v="985"/>
    <x v="1"/>
    <x v="8"/>
    <x v="3"/>
    <x v="3"/>
    <x v="22"/>
    <s v="Johor Bahru"/>
    <x v="1"/>
    <x v="7"/>
    <x v="0"/>
    <x v="4"/>
    <n v="1"/>
    <n v="123.52"/>
    <n v="10"/>
    <n v="111.17"/>
    <n v="111.17"/>
    <n v="4.71"/>
    <n v="523.61"/>
    <s v="MYR"/>
    <x v="5472"/>
    <x v="3"/>
    <x v="3"/>
    <x v="3"/>
    <x v="2"/>
    <x v="0"/>
    <x v="1"/>
    <x v="0"/>
  </r>
  <r>
    <x v="5483"/>
    <x v="372"/>
    <x v="2"/>
    <x v="0"/>
    <x v="0"/>
    <x v="3"/>
    <x v="22"/>
    <s v="Johor Bahru"/>
    <x v="2"/>
    <x v="29"/>
    <x v="0"/>
    <x v="4"/>
    <n v="8"/>
    <n v="245.27"/>
    <n v="0"/>
    <n v="245.27"/>
    <n v="1962.16"/>
    <n v="4.71"/>
    <n v="9241.77"/>
    <s v="MYR"/>
    <x v="5473"/>
    <x v="3"/>
    <x v="6"/>
    <x v="1"/>
    <x v="3"/>
    <x v="0"/>
    <x v="14"/>
    <x v="1"/>
  </r>
  <r>
    <x v="5484"/>
    <x v="405"/>
    <x v="2"/>
    <x v="0"/>
    <x v="0"/>
    <x v="3"/>
    <x v="22"/>
    <s v="Johor Bahru"/>
    <x v="1"/>
    <x v="36"/>
    <x v="0"/>
    <x v="5"/>
    <n v="1"/>
    <n v="106.66"/>
    <n v="7"/>
    <n v="99.19"/>
    <n v="99.19"/>
    <n v="4.71"/>
    <n v="467.18"/>
    <s v="MYR"/>
    <x v="5474"/>
    <x v="2"/>
    <x v="3"/>
    <x v="1"/>
    <x v="2"/>
    <x v="0"/>
    <x v="17"/>
    <x v="0"/>
  </r>
  <r>
    <x v="5485"/>
    <x v="169"/>
    <x v="2"/>
    <x v="4"/>
    <x v="0"/>
    <x v="3"/>
    <x v="22"/>
    <s v="Johor Bahru"/>
    <x v="1"/>
    <x v="1"/>
    <x v="0"/>
    <x v="1"/>
    <n v="2"/>
    <n v="29.03"/>
    <n v="0"/>
    <n v="29.03"/>
    <n v="58.06"/>
    <n v="4.71"/>
    <n v="273.45999999999998"/>
    <s v="MYR"/>
    <x v="5475"/>
    <x v="1"/>
    <x v="3"/>
    <x v="0"/>
    <x v="4"/>
    <x v="0"/>
    <x v="4"/>
    <x v="0"/>
  </r>
  <r>
    <x v="5486"/>
    <x v="1051"/>
    <x v="2"/>
    <x v="5"/>
    <x v="0"/>
    <x v="3"/>
    <x v="22"/>
    <s v="Johor Bahru"/>
    <x v="4"/>
    <x v="23"/>
    <x v="7"/>
    <x v="17"/>
    <n v="3"/>
    <n v="806.08"/>
    <n v="5"/>
    <n v="765.78"/>
    <n v="2297.34"/>
    <n v="4.71"/>
    <n v="10820.47"/>
    <s v="MYR"/>
    <x v="5476"/>
    <x v="4"/>
    <x v="6"/>
    <x v="1"/>
    <x v="1"/>
    <x v="3"/>
    <x v="11"/>
    <x v="0"/>
  </r>
  <r>
    <x v="5487"/>
    <x v="726"/>
    <x v="2"/>
    <x v="1"/>
    <x v="1"/>
    <x v="3"/>
    <x v="22"/>
    <s v="Johor Bahru"/>
    <x v="4"/>
    <x v="22"/>
    <x v="4"/>
    <x v="19"/>
    <n v="3"/>
    <n v="556.79999999999995"/>
    <n v="0"/>
    <n v="556.79999999999995"/>
    <n v="1670.4"/>
    <n v="4.71"/>
    <n v="7867.58"/>
    <s v="MYR"/>
    <x v="5477"/>
    <x v="5"/>
    <x v="4"/>
    <x v="0"/>
    <x v="4"/>
    <x v="1"/>
    <x v="13"/>
    <x v="0"/>
  </r>
  <r>
    <x v="5488"/>
    <x v="140"/>
    <x v="2"/>
    <x v="1"/>
    <x v="1"/>
    <x v="3"/>
    <x v="22"/>
    <s v="Johor Bahru"/>
    <x v="1"/>
    <x v="30"/>
    <x v="0"/>
    <x v="4"/>
    <n v="1"/>
    <n v="97.8"/>
    <n v="0"/>
    <n v="97.8"/>
    <n v="97.8"/>
    <n v="4.71"/>
    <n v="460.64"/>
    <s v="MYR"/>
    <x v="5478"/>
    <x v="5"/>
    <x v="1"/>
    <x v="3"/>
    <x v="3"/>
    <x v="0"/>
    <x v="10"/>
    <x v="0"/>
  </r>
  <r>
    <x v="5489"/>
    <x v="876"/>
    <x v="2"/>
    <x v="1"/>
    <x v="1"/>
    <x v="3"/>
    <x v="22"/>
    <s v="Johor Bahru"/>
    <x v="3"/>
    <x v="3"/>
    <x v="1"/>
    <x v="3"/>
    <n v="1"/>
    <n v="2120.2399999999998"/>
    <n v="5"/>
    <n v="2014.23"/>
    <n v="2014.23"/>
    <n v="4.71"/>
    <n v="9487.02"/>
    <s v="MYR"/>
    <x v="5479"/>
    <x v="5"/>
    <x v="1"/>
    <x v="3"/>
    <x v="1"/>
    <x v="0"/>
    <x v="9"/>
    <x v="0"/>
  </r>
  <r>
    <x v="5490"/>
    <x v="573"/>
    <x v="2"/>
    <x v="7"/>
    <x v="2"/>
    <x v="3"/>
    <x v="22"/>
    <s v="Johor Bahru"/>
    <x v="4"/>
    <x v="21"/>
    <x v="3"/>
    <x v="17"/>
    <n v="1"/>
    <n v="753.48"/>
    <n v="5"/>
    <n v="715.81"/>
    <n v="715.81"/>
    <n v="4.71"/>
    <n v="3371.47"/>
    <s v="MYR"/>
    <x v="5480"/>
    <x v="5"/>
    <x v="0"/>
    <x v="0"/>
    <x v="3"/>
    <x v="4"/>
    <x v="11"/>
    <x v="0"/>
  </r>
  <r>
    <x v="5491"/>
    <x v="116"/>
    <x v="2"/>
    <x v="10"/>
    <x v="3"/>
    <x v="3"/>
    <x v="22"/>
    <s v="Johor Bahru"/>
    <x v="0"/>
    <x v="0"/>
    <x v="0"/>
    <x v="5"/>
    <n v="2"/>
    <n v="158.33000000000001"/>
    <n v="0"/>
    <n v="158.33000000000001"/>
    <n v="316.66000000000003"/>
    <n v="4.71"/>
    <n v="1491.47"/>
    <s v="MYR"/>
    <x v="5481"/>
    <x v="5"/>
    <x v="6"/>
    <x v="2"/>
    <x v="3"/>
    <x v="0"/>
    <x v="5"/>
    <x v="0"/>
  </r>
  <r>
    <x v="5492"/>
    <x v="28"/>
    <x v="2"/>
    <x v="10"/>
    <x v="3"/>
    <x v="3"/>
    <x v="22"/>
    <s v="Johor Bahru"/>
    <x v="1"/>
    <x v="32"/>
    <x v="0"/>
    <x v="5"/>
    <n v="1"/>
    <n v="135.68"/>
    <n v="0"/>
    <n v="135.68"/>
    <n v="135.68"/>
    <n v="4.71"/>
    <n v="639.04999999999995"/>
    <s v="MYR"/>
    <x v="5482"/>
    <x v="5"/>
    <x v="5"/>
    <x v="1"/>
    <x v="0"/>
    <x v="0"/>
    <x v="0"/>
    <x v="0"/>
  </r>
  <r>
    <x v="5493"/>
    <x v="623"/>
    <x v="2"/>
    <x v="11"/>
    <x v="3"/>
    <x v="3"/>
    <x v="22"/>
    <s v="Johor Bahru"/>
    <x v="0"/>
    <x v="20"/>
    <x v="0"/>
    <x v="3"/>
    <n v="3"/>
    <n v="253.94"/>
    <n v="15"/>
    <n v="215.85"/>
    <n v="647.54999999999995"/>
    <n v="4.71"/>
    <n v="3049.96"/>
    <s v="MYR"/>
    <x v="5483"/>
    <x v="3"/>
    <x v="2"/>
    <x v="2"/>
    <x v="0"/>
    <x v="0"/>
    <x v="3"/>
    <x v="0"/>
  </r>
  <r>
    <x v="5494"/>
    <x v="118"/>
    <x v="0"/>
    <x v="0"/>
    <x v="0"/>
    <x v="3"/>
    <x v="22"/>
    <s v="Kota Kinabalu"/>
    <x v="2"/>
    <x v="4"/>
    <x v="0"/>
    <x v="12"/>
    <n v="1"/>
    <n v="860.17"/>
    <n v="0"/>
    <n v="860.17"/>
    <n v="860.17"/>
    <n v="4.71"/>
    <n v="4051.4"/>
    <s v="MYR"/>
    <x v="5484"/>
    <x v="1"/>
    <x v="4"/>
    <x v="2"/>
    <x v="4"/>
    <x v="0"/>
    <x v="8"/>
    <x v="0"/>
  </r>
  <r>
    <x v="5495"/>
    <x v="686"/>
    <x v="0"/>
    <x v="0"/>
    <x v="0"/>
    <x v="3"/>
    <x v="22"/>
    <s v="Kota Kinabalu"/>
    <x v="4"/>
    <x v="40"/>
    <x v="4"/>
    <x v="19"/>
    <n v="6"/>
    <n v="835.23"/>
    <n v="2"/>
    <n v="818.53"/>
    <n v="4911.18"/>
    <n v="4.71"/>
    <n v="23131.66"/>
    <s v="MYR"/>
    <x v="5485"/>
    <x v="0"/>
    <x v="1"/>
    <x v="2"/>
    <x v="2"/>
    <x v="3"/>
    <x v="10"/>
    <x v="0"/>
  </r>
  <r>
    <x v="5496"/>
    <x v="92"/>
    <x v="0"/>
    <x v="5"/>
    <x v="0"/>
    <x v="3"/>
    <x v="22"/>
    <s v="Kota Kinabalu"/>
    <x v="4"/>
    <x v="37"/>
    <x v="5"/>
    <x v="17"/>
    <n v="3"/>
    <n v="1016.18"/>
    <n v="15"/>
    <n v="863.75"/>
    <n v="2591.25"/>
    <n v="4.71"/>
    <n v="12204.79"/>
    <s v="MYR"/>
    <x v="5486"/>
    <x v="2"/>
    <x v="5"/>
    <x v="0"/>
    <x v="1"/>
    <x v="6"/>
    <x v="4"/>
    <x v="0"/>
  </r>
  <r>
    <x v="5497"/>
    <x v="869"/>
    <x v="0"/>
    <x v="9"/>
    <x v="1"/>
    <x v="3"/>
    <x v="22"/>
    <s v="Kota Kinabalu"/>
    <x v="4"/>
    <x v="11"/>
    <x v="5"/>
    <x v="3"/>
    <n v="3"/>
    <n v="1011.41"/>
    <n v="10"/>
    <n v="910.27"/>
    <n v="2730.81"/>
    <n v="4.71"/>
    <n v="12862.12"/>
    <s v="MYR"/>
    <x v="5487"/>
    <x v="1"/>
    <x v="0"/>
    <x v="3"/>
    <x v="1"/>
    <x v="4"/>
    <x v="5"/>
    <x v="0"/>
  </r>
  <r>
    <x v="5498"/>
    <x v="462"/>
    <x v="0"/>
    <x v="9"/>
    <x v="1"/>
    <x v="3"/>
    <x v="22"/>
    <s v="Kota Kinabalu"/>
    <x v="1"/>
    <x v="32"/>
    <x v="0"/>
    <x v="5"/>
    <n v="1"/>
    <n v="123.31"/>
    <n v="0"/>
    <n v="123.31"/>
    <n v="123.31"/>
    <n v="4.71"/>
    <n v="580.79"/>
    <s v="MYR"/>
    <x v="5488"/>
    <x v="4"/>
    <x v="3"/>
    <x v="3"/>
    <x v="1"/>
    <x v="0"/>
    <x v="14"/>
    <x v="0"/>
  </r>
  <r>
    <x v="5499"/>
    <x v="593"/>
    <x v="0"/>
    <x v="3"/>
    <x v="2"/>
    <x v="3"/>
    <x v="22"/>
    <s v="Kota Kinabalu"/>
    <x v="0"/>
    <x v="31"/>
    <x v="0"/>
    <x v="5"/>
    <n v="1"/>
    <n v="132.36000000000001"/>
    <n v="0"/>
    <n v="132.36000000000001"/>
    <n v="132.36000000000001"/>
    <n v="4.71"/>
    <n v="623.41999999999996"/>
    <s v="MYR"/>
    <x v="5489"/>
    <x v="3"/>
    <x v="5"/>
    <x v="3"/>
    <x v="0"/>
    <x v="0"/>
    <x v="6"/>
    <x v="0"/>
  </r>
  <r>
    <x v="5500"/>
    <x v="833"/>
    <x v="0"/>
    <x v="7"/>
    <x v="2"/>
    <x v="3"/>
    <x v="22"/>
    <s v="Kota Kinabalu"/>
    <x v="1"/>
    <x v="32"/>
    <x v="0"/>
    <x v="1"/>
    <n v="1"/>
    <n v="131.58000000000001"/>
    <n v="5"/>
    <n v="125"/>
    <n v="125"/>
    <n v="4.71"/>
    <n v="588.75"/>
    <s v="MYR"/>
    <x v="5490"/>
    <x v="3"/>
    <x v="3"/>
    <x v="0"/>
    <x v="0"/>
    <x v="0"/>
    <x v="11"/>
    <x v="1"/>
  </r>
  <r>
    <x v="5501"/>
    <x v="615"/>
    <x v="0"/>
    <x v="7"/>
    <x v="2"/>
    <x v="3"/>
    <x v="22"/>
    <s v="Kota Kinabalu"/>
    <x v="4"/>
    <x v="6"/>
    <x v="3"/>
    <x v="15"/>
    <n v="2"/>
    <n v="1281.97"/>
    <n v="7"/>
    <n v="1192.23"/>
    <n v="2384.46"/>
    <n v="4.71"/>
    <n v="11230.81"/>
    <s v="MYR"/>
    <x v="5491"/>
    <x v="2"/>
    <x v="2"/>
    <x v="2"/>
    <x v="1"/>
    <x v="2"/>
    <x v="8"/>
    <x v="0"/>
  </r>
  <r>
    <x v="5502"/>
    <x v="760"/>
    <x v="0"/>
    <x v="7"/>
    <x v="2"/>
    <x v="3"/>
    <x v="22"/>
    <s v="Kota Kinabalu"/>
    <x v="2"/>
    <x v="38"/>
    <x v="0"/>
    <x v="0"/>
    <n v="1"/>
    <n v="382.32"/>
    <n v="5"/>
    <n v="363.2"/>
    <n v="363.2"/>
    <n v="4.71"/>
    <n v="1710.67"/>
    <s v="MYR"/>
    <x v="5492"/>
    <x v="3"/>
    <x v="6"/>
    <x v="2"/>
    <x v="3"/>
    <x v="0"/>
    <x v="16"/>
    <x v="0"/>
  </r>
  <r>
    <x v="5503"/>
    <x v="845"/>
    <x v="0"/>
    <x v="10"/>
    <x v="3"/>
    <x v="3"/>
    <x v="22"/>
    <s v="Kota Kinabalu"/>
    <x v="4"/>
    <x v="37"/>
    <x v="3"/>
    <x v="15"/>
    <n v="4"/>
    <n v="977.34"/>
    <n v="0"/>
    <n v="977.34"/>
    <n v="3909.36"/>
    <n v="4.71"/>
    <n v="18413.09"/>
    <s v="MYR"/>
    <x v="5493"/>
    <x v="2"/>
    <x v="1"/>
    <x v="0"/>
    <x v="1"/>
    <x v="4"/>
    <x v="11"/>
    <x v="0"/>
  </r>
  <r>
    <x v="5504"/>
    <x v="532"/>
    <x v="0"/>
    <x v="11"/>
    <x v="3"/>
    <x v="3"/>
    <x v="22"/>
    <s v="Kota Kinabalu"/>
    <x v="3"/>
    <x v="34"/>
    <x v="1"/>
    <x v="6"/>
    <n v="1"/>
    <n v="2334.67"/>
    <n v="0"/>
    <n v="2334.67"/>
    <n v="2334.67"/>
    <n v="4.71"/>
    <n v="10996.3"/>
    <s v="MYR"/>
    <x v="5494"/>
    <x v="0"/>
    <x v="1"/>
    <x v="0"/>
    <x v="3"/>
    <x v="0"/>
    <x v="3"/>
    <x v="0"/>
  </r>
  <r>
    <x v="5505"/>
    <x v="631"/>
    <x v="0"/>
    <x v="11"/>
    <x v="3"/>
    <x v="3"/>
    <x v="22"/>
    <s v="Kota Kinabalu"/>
    <x v="4"/>
    <x v="11"/>
    <x v="7"/>
    <x v="4"/>
    <n v="2"/>
    <n v="1060.06"/>
    <n v="0"/>
    <n v="1060.06"/>
    <n v="2120.12"/>
    <n v="4.71"/>
    <n v="9985.77"/>
    <s v="MYR"/>
    <x v="5495"/>
    <x v="1"/>
    <x v="0"/>
    <x v="2"/>
    <x v="3"/>
    <x v="4"/>
    <x v="16"/>
    <x v="0"/>
  </r>
  <r>
    <x v="5506"/>
    <x v="491"/>
    <x v="1"/>
    <x v="0"/>
    <x v="0"/>
    <x v="3"/>
    <x v="22"/>
    <s v="Kota Kinabalu"/>
    <x v="4"/>
    <x v="26"/>
    <x v="7"/>
    <x v="12"/>
    <n v="4"/>
    <n v="691.42"/>
    <n v="0"/>
    <n v="691.42"/>
    <n v="2765.68"/>
    <n v="4.71"/>
    <n v="13026.35"/>
    <s v="MYR"/>
    <x v="5496"/>
    <x v="2"/>
    <x v="3"/>
    <x v="1"/>
    <x v="2"/>
    <x v="1"/>
    <x v="6"/>
    <x v="0"/>
  </r>
  <r>
    <x v="5507"/>
    <x v="750"/>
    <x v="1"/>
    <x v="4"/>
    <x v="0"/>
    <x v="3"/>
    <x v="22"/>
    <s v="Kota Kinabalu"/>
    <x v="3"/>
    <x v="28"/>
    <x v="8"/>
    <x v="4"/>
    <n v="2"/>
    <n v="613.02"/>
    <n v="0"/>
    <n v="613.02"/>
    <n v="1226.04"/>
    <n v="4.71"/>
    <n v="5774.65"/>
    <s v="MYR"/>
    <x v="5497"/>
    <x v="2"/>
    <x v="4"/>
    <x v="2"/>
    <x v="4"/>
    <x v="0"/>
    <x v="8"/>
    <x v="0"/>
  </r>
  <r>
    <x v="5508"/>
    <x v="598"/>
    <x v="1"/>
    <x v="5"/>
    <x v="0"/>
    <x v="3"/>
    <x v="22"/>
    <s v="Kota Kinabalu"/>
    <x v="5"/>
    <x v="9"/>
    <x v="7"/>
    <x v="8"/>
    <n v="1"/>
    <n v="457.5"/>
    <n v="0"/>
    <n v="457.5"/>
    <n v="457.5"/>
    <n v="4.71"/>
    <n v="2154.8200000000002"/>
    <s v="MYR"/>
    <x v="5498"/>
    <x v="5"/>
    <x v="5"/>
    <x v="1"/>
    <x v="4"/>
    <x v="0"/>
    <x v="17"/>
    <x v="2"/>
  </r>
  <r>
    <x v="5509"/>
    <x v="598"/>
    <x v="1"/>
    <x v="5"/>
    <x v="0"/>
    <x v="3"/>
    <x v="22"/>
    <s v="Kota Kinabalu"/>
    <x v="5"/>
    <x v="10"/>
    <x v="9"/>
    <x v="14"/>
    <n v="2"/>
    <n v="1046.5"/>
    <n v="0"/>
    <n v="1046.5"/>
    <n v="2093"/>
    <n v="4.71"/>
    <n v="9858.0300000000007"/>
    <s v="MYR"/>
    <x v="5499"/>
    <x v="3"/>
    <x v="6"/>
    <x v="0"/>
    <x v="3"/>
    <x v="0"/>
    <x v="9"/>
    <x v="0"/>
  </r>
  <r>
    <x v="5510"/>
    <x v="513"/>
    <x v="1"/>
    <x v="5"/>
    <x v="0"/>
    <x v="3"/>
    <x v="22"/>
    <s v="Kota Kinabalu"/>
    <x v="4"/>
    <x v="12"/>
    <x v="7"/>
    <x v="0"/>
    <n v="4"/>
    <n v="877.63"/>
    <n v="5"/>
    <n v="833.75"/>
    <n v="3335"/>
    <n v="4.71"/>
    <n v="15707.85"/>
    <s v="MYR"/>
    <x v="5500"/>
    <x v="5"/>
    <x v="0"/>
    <x v="3"/>
    <x v="3"/>
    <x v="3"/>
    <x v="8"/>
    <x v="0"/>
  </r>
  <r>
    <x v="5511"/>
    <x v="72"/>
    <x v="1"/>
    <x v="6"/>
    <x v="1"/>
    <x v="3"/>
    <x v="22"/>
    <s v="Kota Kinabalu"/>
    <x v="0"/>
    <x v="20"/>
    <x v="0"/>
    <x v="0"/>
    <n v="3"/>
    <n v="246.98"/>
    <n v="0"/>
    <n v="246.98"/>
    <n v="740.94"/>
    <n v="4.71"/>
    <n v="3489.83"/>
    <s v="MYR"/>
    <x v="5501"/>
    <x v="5"/>
    <x v="6"/>
    <x v="1"/>
    <x v="0"/>
    <x v="0"/>
    <x v="21"/>
    <x v="0"/>
  </r>
  <r>
    <x v="5512"/>
    <x v="44"/>
    <x v="1"/>
    <x v="6"/>
    <x v="1"/>
    <x v="3"/>
    <x v="22"/>
    <s v="Kota Kinabalu"/>
    <x v="0"/>
    <x v="20"/>
    <x v="0"/>
    <x v="0"/>
    <n v="1"/>
    <n v="237.96"/>
    <n v="15"/>
    <n v="202.27"/>
    <n v="202.27"/>
    <n v="4.71"/>
    <n v="952.69"/>
    <s v="MYR"/>
    <x v="5502"/>
    <x v="4"/>
    <x v="4"/>
    <x v="3"/>
    <x v="3"/>
    <x v="0"/>
    <x v="13"/>
    <x v="1"/>
  </r>
  <r>
    <x v="5513"/>
    <x v="534"/>
    <x v="1"/>
    <x v="1"/>
    <x v="1"/>
    <x v="3"/>
    <x v="22"/>
    <s v="Kota Kinabalu"/>
    <x v="0"/>
    <x v="35"/>
    <x v="0"/>
    <x v="5"/>
    <n v="1"/>
    <n v="530.71"/>
    <n v="10"/>
    <n v="477.64"/>
    <n v="477.64"/>
    <n v="4.71"/>
    <n v="2249.6799999999998"/>
    <s v="MYR"/>
    <x v="5503"/>
    <x v="5"/>
    <x v="5"/>
    <x v="1"/>
    <x v="1"/>
    <x v="0"/>
    <x v="3"/>
    <x v="0"/>
  </r>
  <r>
    <x v="5514"/>
    <x v="319"/>
    <x v="1"/>
    <x v="9"/>
    <x v="1"/>
    <x v="3"/>
    <x v="22"/>
    <s v="Kota Kinabalu"/>
    <x v="3"/>
    <x v="34"/>
    <x v="10"/>
    <x v="3"/>
    <n v="1"/>
    <n v="2444.67"/>
    <n v="0"/>
    <n v="2444.67"/>
    <n v="2444.67"/>
    <n v="4.71"/>
    <n v="11514.4"/>
    <s v="MYR"/>
    <x v="5504"/>
    <x v="3"/>
    <x v="4"/>
    <x v="0"/>
    <x v="0"/>
    <x v="0"/>
    <x v="18"/>
    <x v="0"/>
  </r>
  <r>
    <x v="5515"/>
    <x v="159"/>
    <x v="1"/>
    <x v="2"/>
    <x v="2"/>
    <x v="3"/>
    <x v="22"/>
    <s v="Kota Kinabalu"/>
    <x v="4"/>
    <x v="33"/>
    <x v="3"/>
    <x v="15"/>
    <n v="1"/>
    <n v="1176.3900000000001"/>
    <n v="2"/>
    <n v="1152.8599999999999"/>
    <n v="1152.8599999999999"/>
    <n v="4.71"/>
    <n v="5429.97"/>
    <s v="MYR"/>
    <x v="5505"/>
    <x v="5"/>
    <x v="3"/>
    <x v="1"/>
    <x v="4"/>
    <x v="6"/>
    <x v="17"/>
    <x v="2"/>
  </r>
  <r>
    <x v="5516"/>
    <x v="371"/>
    <x v="1"/>
    <x v="10"/>
    <x v="3"/>
    <x v="3"/>
    <x v="22"/>
    <s v="Kota Kinabalu"/>
    <x v="4"/>
    <x v="6"/>
    <x v="4"/>
    <x v="1"/>
    <n v="1"/>
    <n v="1113.1199999999999"/>
    <n v="0"/>
    <n v="1113.1199999999999"/>
    <n v="1113.1199999999999"/>
    <n v="4.71"/>
    <n v="5242.8"/>
    <s v="MYR"/>
    <x v="5506"/>
    <x v="3"/>
    <x v="1"/>
    <x v="3"/>
    <x v="3"/>
    <x v="6"/>
    <x v="5"/>
    <x v="0"/>
  </r>
  <r>
    <x v="5517"/>
    <x v="414"/>
    <x v="1"/>
    <x v="11"/>
    <x v="3"/>
    <x v="3"/>
    <x v="22"/>
    <s v="Kota Kinabalu"/>
    <x v="4"/>
    <x v="22"/>
    <x v="4"/>
    <x v="1"/>
    <n v="2"/>
    <n v="594.72"/>
    <n v="0"/>
    <n v="594.72"/>
    <n v="1189.44"/>
    <n v="4.71"/>
    <n v="5602.26"/>
    <s v="MYR"/>
    <x v="5507"/>
    <x v="4"/>
    <x v="6"/>
    <x v="0"/>
    <x v="3"/>
    <x v="4"/>
    <x v="11"/>
    <x v="0"/>
  </r>
  <r>
    <x v="5518"/>
    <x v="987"/>
    <x v="1"/>
    <x v="11"/>
    <x v="3"/>
    <x v="3"/>
    <x v="22"/>
    <s v="Kota Kinabalu"/>
    <x v="2"/>
    <x v="2"/>
    <x v="0"/>
    <x v="7"/>
    <n v="1"/>
    <n v="282.22000000000003"/>
    <n v="0"/>
    <n v="282.22000000000003"/>
    <n v="282.22000000000003"/>
    <n v="4.71"/>
    <n v="1329.26"/>
    <s v="MYR"/>
    <x v="5508"/>
    <x v="0"/>
    <x v="6"/>
    <x v="2"/>
    <x v="2"/>
    <x v="0"/>
    <x v="3"/>
    <x v="0"/>
  </r>
  <r>
    <x v="5519"/>
    <x v="166"/>
    <x v="1"/>
    <x v="11"/>
    <x v="3"/>
    <x v="3"/>
    <x v="22"/>
    <s v="Kota Kinabalu"/>
    <x v="3"/>
    <x v="3"/>
    <x v="10"/>
    <x v="0"/>
    <n v="2"/>
    <n v="1996.59"/>
    <n v="0"/>
    <n v="1996.59"/>
    <n v="3993.18"/>
    <n v="4.71"/>
    <n v="18807.88"/>
    <s v="MYR"/>
    <x v="5509"/>
    <x v="2"/>
    <x v="1"/>
    <x v="0"/>
    <x v="2"/>
    <x v="0"/>
    <x v="2"/>
    <x v="2"/>
  </r>
  <r>
    <x v="5520"/>
    <x v="469"/>
    <x v="2"/>
    <x v="0"/>
    <x v="0"/>
    <x v="3"/>
    <x v="22"/>
    <s v="Kota Kinabalu"/>
    <x v="0"/>
    <x v="35"/>
    <x v="0"/>
    <x v="5"/>
    <n v="8"/>
    <n v="518.57000000000005"/>
    <n v="7"/>
    <n v="482.27"/>
    <n v="3858.16"/>
    <n v="4.71"/>
    <n v="18171.93"/>
    <s v="MYR"/>
    <x v="5510"/>
    <x v="3"/>
    <x v="5"/>
    <x v="1"/>
    <x v="1"/>
    <x v="0"/>
    <x v="3"/>
    <x v="0"/>
  </r>
  <r>
    <x v="5521"/>
    <x v="138"/>
    <x v="2"/>
    <x v="4"/>
    <x v="0"/>
    <x v="3"/>
    <x v="22"/>
    <s v="Kota Kinabalu"/>
    <x v="2"/>
    <x v="2"/>
    <x v="0"/>
    <x v="15"/>
    <n v="1"/>
    <n v="286.18"/>
    <n v="0"/>
    <n v="286.18"/>
    <n v="286.18"/>
    <n v="4.71"/>
    <n v="1347.91"/>
    <s v="MYR"/>
    <x v="5511"/>
    <x v="2"/>
    <x v="5"/>
    <x v="3"/>
    <x v="3"/>
    <x v="0"/>
    <x v="7"/>
    <x v="0"/>
  </r>
  <r>
    <x v="5522"/>
    <x v="603"/>
    <x v="2"/>
    <x v="6"/>
    <x v="1"/>
    <x v="3"/>
    <x v="22"/>
    <s v="Kota Kinabalu"/>
    <x v="3"/>
    <x v="34"/>
    <x v="8"/>
    <x v="0"/>
    <n v="1"/>
    <n v="2352.8000000000002"/>
    <n v="0"/>
    <n v="2352.8000000000002"/>
    <n v="2352.8000000000002"/>
    <n v="4.71"/>
    <n v="11081.69"/>
    <s v="MYR"/>
    <x v="5512"/>
    <x v="1"/>
    <x v="5"/>
    <x v="3"/>
    <x v="2"/>
    <x v="0"/>
    <x v="15"/>
    <x v="0"/>
  </r>
  <r>
    <x v="5523"/>
    <x v="54"/>
    <x v="2"/>
    <x v="1"/>
    <x v="1"/>
    <x v="3"/>
    <x v="22"/>
    <s v="Kota Kinabalu"/>
    <x v="5"/>
    <x v="10"/>
    <x v="4"/>
    <x v="6"/>
    <n v="1"/>
    <n v="1174.47"/>
    <n v="7"/>
    <n v="1092.26"/>
    <n v="1092.26"/>
    <n v="4.71"/>
    <n v="5144.54"/>
    <s v="MYR"/>
    <x v="5513"/>
    <x v="0"/>
    <x v="6"/>
    <x v="3"/>
    <x v="2"/>
    <x v="0"/>
    <x v="6"/>
    <x v="1"/>
  </r>
  <r>
    <x v="5524"/>
    <x v="757"/>
    <x v="2"/>
    <x v="9"/>
    <x v="1"/>
    <x v="3"/>
    <x v="22"/>
    <s v="Kota Kinabalu"/>
    <x v="3"/>
    <x v="34"/>
    <x v="1"/>
    <x v="0"/>
    <n v="1"/>
    <n v="2539.83"/>
    <n v="3"/>
    <n v="2463.64"/>
    <n v="2463.64"/>
    <n v="4.71"/>
    <n v="11603.74"/>
    <s v="MYR"/>
    <x v="5514"/>
    <x v="0"/>
    <x v="0"/>
    <x v="0"/>
    <x v="4"/>
    <x v="0"/>
    <x v="21"/>
    <x v="0"/>
  </r>
  <r>
    <x v="5525"/>
    <x v="948"/>
    <x v="2"/>
    <x v="9"/>
    <x v="1"/>
    <x v="3"/>
    <x v="22"/>
    <s v="Kota Kinabalu"/>
    <x v="2"/>
    <x v="29"/>
    <x v="0"/>
    <x v="0"/>
    <n v="2"/>
    <n v="250.86"/>
    <n v="0"/>
    <n v="250.86"/>
    <n v="501.72"/>
    <n v="4.71"/>
    <n v="2363.1"/>
    <s v="MYR"/>
    <x v="5515"/>
    <x v="4"/>
    <x v="1"/>
    <x v="3"/>
    <x v="0"/>
    <x v="0"/>
    <x v="3"/>
    <x v="0"/>
  </r>
  <r>
    <x v="5526"/>
    <x v="407"/>
    <x v="2"/>
    <x v="9"/>
    <x v="1"/>
    <x v="3"/>
    <x v="22"/>
    <s v="Kota Kinabalu"/>
    <x v="4"/>
    <x v="22"/>
    <x v="3"/>
    <x v="13"/>
    <n v="2"/>
    <n v="551.41999999999996"/>
    <n v="10"/>
    <n v="496.28"/>
    <n v="992.56"/>
    <n v="4.71"/>
    <n v="4674.96"/>
    <s v="MYR"/>
    <x v="5516"/>
    <x v="4"/>
    <x v="1"/>
    <x v="3"/>
    <x v="1"/>
    <x v="6"/>
    <x v="3"/>
    <x v="0"/>
  </r>
  <r>
    <x v="5527"/>
    <x v="742"/>
    <x v="2"/>
    <x v="3"/>
    <x v="2"/>
    <x v="3"/>
    <x v="22"/>
    <s v="Kota Kinabalu"/>
    <x v="1"/>
    <x v="19"/>
    <x v="0"/>
    <x v="1"/>
    <n v="1"/>
    <n v="75.150000000000006"/>
    <n v="2"/>
    <n v="73.650000000000006"/>
    <n v="73.650000000000006"/>
    <n v="4.71"/>
    <n v="346.89"/>
    <s v="MYR"/>
    <x v="5517"/>
    <x v="3"/>
    <x v="0"/>
    <x v="1"/>
    <x v="2"/>
    <x v="0"/>
    <x v="3"/>
    <x v="0"/>
  </r>
  <r>
    <x v="5528"/>
    <x v="197"/>
    <x v="2"/>
    <x v="3"/>
    <x v="2"/>
    <x v="3"/>
    <x v="22"/>
    <s v="Kota Kinabalu"/>
    <x v="3"/>
    <x v="3"/>
    <x v="8"/>
    <x v="14"/>
    <n v="5"/>
    <n v="2075.91"/>
    <n v="10"/>
    <n v="1868.32"/>
    <n v="9341.6"/>
    <n v="4.71"/>
    <n v="43998.94"/>
    <s v="MYR"/>
    <x v="5518"/>
    <x v="2"/>
    <x v="0"/>
    <x v="2"/>
    <x v="1"/>
    <x v="0"/>
    <x v="4"/>
    <x v="2"/>
  </r>
  <r>
    <x v="5529"/>
    <x v="227"/>
    <x v="2"/>
    <x v="3"/>
    <x v="2"/>
    <x v="3"/>
    <x v="22"/>
    <s v="Kota Kinabalu"/>
    <x v="0"/>
    <x v="35"/>
    <x v="0"/>
    <x v="5"/>
    <n v="1"/>
    <n v="549.66"/>
    <n v="0"/>
    <n v="549.66"/>
    <n v="549.66"/>
    <n v="4.71"/>
    <n v="2588.9"/>
    <s v="MYR"/>
    <x v="5519"/>
    <x v="4"/>
    <x v="6"/>
    <x v="2"/>
    <x v="4"/>
    <x v="0"/>
    <x v="5"/>
    <x v="0"/>
  </r>
  <r>
    <x v="5530"/>
    <x v="637"/>
    <x v="2"/>
    <x v="7"/>
    <x v="2"/>
    <x v="3"/>
    <x v="22"/>
    <s v="Kota Kinabalu"/>
    <x v="5"/>
    <x v="8"/>
    <x v="3"/>
    <x v="8"/>
    <n v="2"/>
    <n v="512.54999999999995"/>
    <n v="5"/>
    <n v="486.92"/>
    <n v="973.84"/>
    <n v="4.71"/>
    <n v="4586.79"/>
    <s v="MYR"/>
    <x v="5520"/>
    <x v="4"/>
    <x v="3"/>
    <x v="1"/>
    <x v="3"/>
    <x v="0"/>
    <x v="21"/>
    <x v="2"/>
  </r>
  <r>
    <x v="5531"/>
    <x v="649"/>
    <x v="2"/>
    <x v="10"/>
    <x v="3"/>
    <x v="3"/>
    <x v="22"/>
    <s v="Kota Kinabalu"/>
    <x v="4"/>
    <x v="26"/>
    <x v="4"/>
    <x v="4"/>
    <n v="2"/>
    <n v="728.9"/>
    <n v="0"/>
    <n v="728.9"/>
    <n v="1457.8"/>
    <n v="4.71"/>
    <n v="6866.24"/>
    <s v="MYR"/>
    <x v="5521"/>
    <x v="1"/>
    <x v="3"/>
    <x v="1"/>
    <x v="0"/>
    <x v="2"/>
    <x v="21"/>
    <x v="0"/>
  </r>
  <r>
    <x v="5532"/>
    <x v="436"/>
    <x v="2"/>
    <x v="10"/>
    <x v="3"/>
    <x v="3"/>
    <x v="22"/>
    <s v="Kota Kinabalu"/>
    <x v="2"/>
    <x v="29"/>
    <x v="0"/>
    <x v="7"/>
    <n v="3"/>
    <n v="264.68"/>
    <n v="3"/>
    <n v="256.74"/>
    <n v="770.22"/>
    <n v="4.71"/>
    <n v="3627.74"/>
    <s v="MYR"/>
    <x v="5522"/>
    <x v="5"/>
    <x v="0"/>
    <x v="0"/>
    <x v="2"/>
    <x v="0"/>
    <x v="8"/>
    <x v="2"/>
  </r>
  <r>
    <x v="5533"/>
    <x v="201"/>
    <x v="2"/>
    <x v="8"/>
    <x v="3"/>
    <x v="3"/>
    <x v="22"/>
    <s v="Kota Kinabalu"/>
    <x v="4"/>
    <x v="22"/>
    <x v="5"/>
    <x v="0"/>
    <n v="2"/>
    <n v="582.20000000000005"/>
    <n v="10"/>
    <n v="523.98"/>
    <n v="1047.96"/>
    <n v="4.71"/>
    <n v="4935.8900000000003"/>
    <s v="MYR"/>
    <x v="5523"/>
    <x v="5"/>
    <x v="0"/>
    <x v="2"/>
    <x v="0"/>
    <x v="5"/>
    <x v="8"/>
    <x v="0"/>
  </r>
  <r>
    <x v="5534"/>
    <x v="147"/>
    <x v="0"/>
    <x v="0"/>
    <x v="0"/>
    <x v="3"/>
    <x v="22"/>
    <s v="Kuala Lumpur"/>
    <x v="0"/>
    <x v="31"/>
    <x v="0"/>
    <x v="5"/>
    <n v="3"/>
    <n v="123.17"/>
    <n v="0"/>
    <n v="123.17"/>
    <n v="369.51"/>
    <n v="4.71"/>
    <n v="1740.39"/>
    <s v="MYR"/>
    <x v="5524"/>
    <x v="1"/>
    <x v="1"/>
    <x v="2"/>
    <x v="1"/>
    <x v="0"/>
    <x v="8"/>
    <x v="0"/>
  </r>
  <r>
    <x v="5535"/>
    <x v="61"/>
    <x v="0"/>
    <x v="0"/>
    <x v="0"/>
    <x v="3"/>
    <x v="22"/>
    <s v="Kuala Lumpur"/>
    <x v="1"/>
    <x v="41"/>
    <x v="0"/>
    <x v="6"/>
    <n v="1"/>
    <n v="310.44"/>
    <n v="3"/>
    <n v="301.13"/>
    <n v="301.13"/>
    <n v="4.71"/>
    <n v="1418.32"/>
    <s v="MYR"/>
    <x v="5525"/>
    <x v="2"/>
    <x v="0"/>
    <x v="3"/>
    <x v="4"/>
    <x v="0"/>
    <x v="17"/>
    <x v="0"/>
  </r>
  <r>
    <x v="5536"/>
    <x v="850"/>
    <x v="0"/>
    <x v="4"/>
    <x v="0"/>
    <x v="3"/>
    <x v="22"/>
    <s v="Kuala Lumpur"/>
    <x v="3"/>
    <x v="42"/>
    <x v="8"/>
    <x v="3"/>
    <n v="1"/>
    <n v="1208.49"/>
    <n v="5"/>
    <n v="1148.07"/>
    <n v="1148.07"/>
    <n v="4.71"/>
    <n v="5407.41"/>
    <s v="MYR"/>
    <x v="5526"/>
    <x v="5"/>
    <x v="1"/>
    <x v="0"/>
    <x v="2"/>
    <x v="0"/>
    <x v="18"/>
    <x v="0"/>
  </r>
  <r>
    <x v="5537"/>
    <x v="759"/>
    <x v="0"/>
    <x v="4"/>
    <x v="0"/>
    <x v="3"/>
    <x v="22"/>
    <s v="Kuala Lumpur"/>
    <x v="4"/>
    <x v="18"/>
    <x v="3"/>
    <x v="9"/>
    <n v="3"/>
    <n v="427.07"/>
    <n v="0"/>
    <n v="427.07"/>
    <n v="1281.21"/>
    <n v="4.71"/>
    <n v="6034.5"/>
    <s v="MYR"/>
    <x v="5527"/>
    <x v="3"/>
    <x v="6"/>
    <x v="0"/>
    <x v="3"/>
    <x v="2"/>
    <x v="3"/>
    <x v="0"/>
  </r>
  <r>
    <x v="5538"/>
    <x v="331"/>
    <x v="0"/>
    <x v="3"/>
    <x v="2"/>
    <x v="3"/>
    <x v="22"/>
    <s v="Kuala Lumpur"/>
    <x v="1"/>
    <x v="32"/>
    <x v="0"/>
    <x v="5"/>
    <n v="1"/>
    <n v="121.59"/>
    <n v="0"/>
    <n v="121.59"/>
    <n v="121.59"/>
    <n v="4.71"/>
    <n v="572.69000000000005"/>
    <s v="MYR"/>
    <x v="5528"/>
    <x v="4"/>
    <x v="1"/>
    <x v="3"/>
    <x v="4"/>
    <x v="0"/>
    <x v="3"/>
    <x v="1"/>
  </r>
  <r>
    <x v="5539"/>
    <x v="629"/>
    <x v="0"/>
    <x v="7"/>
    <x v="2"/>
    <x v="3"/>
    <x v="22"/>
    <s v="Kuala Lumpur"/>
    <x v="4"/>
    <x v="27"/>
    <x v="5"/>
    <x v="13"/>
    <n v="1"/>
    <n v="948.79"/>
    <n v="0"/>
    <n v="948.79"/>
    <n v="948.79"/>
    <n v="4.71"/>
    <n v="4468.8"/>
    <s v="MYR"/>
    <x v="5529"/>
    <x v="1"/>
    <x v="2"/>
    <x v="0"/>
    <x v="1"/>
    <x v="6"/>
    <x v="5"/>
    <x v="0"/>
  </r>
  <r>
    <x v="5540"/>
    <x v="99"/>
    <x v="0"/>
    <x v="8"/>
    <x v="3"/>
    <x v="3"/>
    <x v="22"/>
    <s v="Kuala Lumpur"/>
    <x v="1"/>
    <x v="25"/>
    <x v="0"/>
    <x v="4"/>
    <n v="3"/>
    <n v="36.119999999999997"/>
    <n v="2"/>
    <n v="35.4"/>
    <n v="106.2"/>
    <n v="4.71"/>
    <n v="500.2"/>
    <s v="MYR"/>
    <x v="5530"/>
    <x v="5"/>
    <x v="6"/>
    <x v="2"/>
    <x v="2"/>
    <x v="0"/>
    <x v="18"/>
    <x v="0"/>
  </r>
  <r>
    <x v="5541"/>
    <x v="209"/>
    <x v="0"/>
    <x v="11"/>
    <x v="3"/>
    <x v="3"/>
    <x v="22"/>
    <s v="Kuala Lumpur"/>
    <x v="4"/>
    <x v="13"/>
    <x v="5"/>
    <x v="18"/>
    <n v="1"/>
    <n v="908.82"/>
    <n v="0"/>
    <n v="908.82"/>
    <n v="908.82"/>
    <n v="4.71"/>
    <n v="4280.54"/>
    <s v="MYR"/>
    <x v="5531"/>
    <x v="3"/>
    <x v="6"/>
    <x v="1"/>
    <x v="2"/>
    <x v="2"/>
    <x v="14"/>
    <x v="0"/>
  </r>
  <r>
    <x v="5542"/>
    <x v="10"/>
    <x v="1"/>
    <x v="0"/>
    <x v="0"/>
    <x v="3"/>
    <x v="22"/>
    <s v="Kuala Lumpur"/>
    <x v="4"/>
    <x v="33"/>
    <x v="7"/>
    <x v="7"/>
    <n v="1"/>
    <n v="1073.52"/>
    <n v="7"/>
    <n v="998.37"/>
    <n v="998.37"/>
    <n v="4.71"/>
    <n v="4702.32"/>
    <s v="MYR"/>
    <x v="5532"/>
    <x v="0"/>
    <x v="5"/>
    <x v="2"/>
    <x v="1"/>
    <x v="3"/>
    <x v="20"/>
    <x v="0"/>
  </r>
  <r>
    <x v="5543"/>
    <x v="156"/>
    <x v="1"/>
    <x v="0"/>
    <x v="0"/>
    <x v="3"/>
    <x v="22"/>
    <s v="Kuala Lumpur"/>
    <x v="5"/>
    <x v="15"/>
    <x v="4"/>
    <x v="14"/>
    <n v="2"/>
    <n v="770.18"/>
    <n v="3"/>
    <n v="747.07"/>
    <n v="1494.14"/>
    <n v="4.71"/>
    <n v="7037.4"/>
    <s v="MYR"/>
    <x v="5533"/>
    <x v="0"/>
    <x v="4"/>
    <x v="0"/>
    <x v="3"/>
    <x v="0"/>
    <x v="2"/>
    <x v="0"/>
  </r>
  <r>
    <x v="5544"/>
    <x v="446"/>
    <x v="1"/>
    <x v="4"/>
    <x v="0"/>
    <x v="3"/>
    <x v="22"/>
    <s v="Kuala Lumpur"/>
    <x v="3"/>
    <x v="34"/>
    <x v="1"/>
    <x v="6"/>
    <n v="3"/>
    <n v="2641.18"/>
    <n v="5"/>
    <n v="2509.12"/>
    <n v="7527.36"/>
    <n v="4.71"/>
    <n v="35453.870000000003"/>
    <s v="MYR"/>
    <x v="5534"/>
    <x v="0"/>
    <x v="1"/>
    <x v="0"/>
    <x v="2"/>
    <x v="0"/>
    <x v="3"/>
    <x v="0"/>
  </r>
  <r>
    <x v="5545"/>
    <x v="909"/>
    <x v="1"/>
    <x v="9"/>
    <x v="1"/>
    <x v="3"/>
    <x v="22"/>
    <s v="Kuala Lumpur"/>
    <x v="4"/>
    <x v="6"/>
    <x v="5"/>
    <x v="13"/>
    <n v="1"/>
    <n v="1241.76"/>
    <n v="3"/>
    <n v="1204.51"/>
    <n v="1204.51"/>
    <n v="4.71"/>
    <n v="5673.24"/>
    <s v="MYR"/>
    <x v="5535"/>
    <x v="3"/>
    <x v="6"/>
    <x v="0"/>
    <x v="4"/>
    <x v="5"/>
    <x v="3"/>
    <x v="0"/>
  </r>
  <r>
    <x v="5546"/>
    <x v="215"/>
    <x v="1"/>
    <x v="9"/>
    <x v="1"/>
    <x v="3"/>
    <x v="22"/>
    <s v="Kuala Lumpur"/>
    <x v="2"/>
    <x v="29"/>
    <x v="0"/>
    <x v="3"/>
    <n v="3"/>
    <n v="256.58"/>
    <n v="0"/>
    <n v="256.58"/>
    <n v="769.74"/>
    <n v="4.71"/>
    <n v="3625.48"/>
    <s v="MYR"/>
    <x v="5536"/>
    <x v="3"/>
    <x v="2"/>
    <x v="3"/>
    <x v="1"/>
    <x v="0"/>
    <x v="19"/>
    <x v="0"/>
  </r>
  <r>
    <x v="5547"/>
    <x v="917"/>
    <x v="1"/>
    <x v="9"/>
    <x v="1"/>
    <x v="3"/>
    <x v="22"/>
    <s v="Kuala Lumpur"/>
    <x v="5"/>
    <x v="8"/>
    <x v="4"/>
    <x v="4"/>
    <n v="1"/>
    <n v="495.41"/>
    <n v="0"/>
    <n v="495.41"/>
    <n v="495.41"/>
    <n v="4.71"/>
    <n v="2333.38"/>
    <s v="MYR"/>
    <x v="5537"/>
    <x v="0"/>
    <x v="1"/>
    <x v="0"/>
    <x v="4"/>
    <x v="0"/>
    <x v="11"/>
    <x v="0"/>
  </r>
  <r>
    <x v="5548"/>
    <x v="986"/>
    <x v="1"/>
    <x v="3"/>
    <x v="2"/>
    <x v="3"/>
    <x v="22"/>
    <s v="Kuala Lumpur"/>
    <x v="5"/>
    <x v="9"/>
    <x v="4"/>
    <x v="0"/>
    <n v="1"/>
    <n v="435.51"/>
    <n v="0"/>
    <n v="435.51"/>
    <n v="435.51"/>
    <n v="4.71"/>
    <n v="2051.25"/>
    <s v="MYR"/>
    <x v="5538"/>
    <x v="2"/>
    <x v="5"/>
    <x v="2"/>
    <x v="0"/>
    <x v="0"/>
    <x v="20"/>
    <x v="0"/>
  </r>
  <r>
    <x v="5549"/>
    <x v="18"/>
    <x v="1"/>
    <x v="3"/>
    <x v="2"/>
    <x v="3"/>
    <x v="22"/>
    <s v="Kuala Lumpur"/>
    <x v="3"/>
    <x v="42"/>
    <x v="10"/>
    <x v="14"/>
    <n v="1"/>
    <n v="1244.01"/>
    <n v="0"/>
    <n v="1244.01"/>
    <n v="1244.01"/>
    <n v="4.71"/>
    <n v="5859.29"/>
    <s v="MYR"/>
    <x v="5539"/>
    <x v="0"/>
    <x v="6"/>
    <x v="1"/>
    <x v="3"/>
    <x v="0"/>
    <x v="17"/>
    <x v="0"/>
  </r>
  <r>
    <x v="5550"/>
    <x v="919"/>
    <x v="1"/>
    <x v="7"/>
    <x v="2"/>
    <x v="3"/>
    <x v="22"/>
    <s v="Kuala Lumpur"/>
    <x v="1"/>
    <x v="25"/>
    <x v="0"/>
    <x v="6"/>
    <n v="1"/>
    <n v="37.25"/>
    <n v="0"/>
    <n v="37.25"/>
    <n v="37.25"/>
    <n v="4.71"/>
    <n v="175.45"/>
    <s v="MYR"/>
    <x v="5540"/>
    <x v="2"/>
    <x v="0"/>
    <x v="3"/>
    <x v="3"/>
    <x v="0"/>
    <x v="3"/>
    <x v="0"/>
  </r>
  <r>
    <x v="5551"/>
    <x v="45"/>
    <x v="1"/>
    <x v="7"/>
    <x v="2"/>
    <x v="3"/>
    <x v="22"/>
    <s v="Kuala Lumpur"/>
    <x v="5"/>
    <x v="17"/>
    <x v="3"/>
    <x v="4"/>
    <n v="1"/>
    <n v="552.6"/>
    <n v="0"/>
    <n v="552.6"/>
    <n v="552.6"/>
    <n v="4.71"/>
    <n v="2602.75"/>
    <s v="MYR"/>
    <x v="5541"/>
    <x v="5"/>
    <x v="6"/>
    <x v="0"/>
    <x v="1"/>
    <x v="0"/>
    <x v="6"/>
    <x v="0"/>
  </r>
  <r>
    <x v="5552"/>
    <x v="160"/>
    <x v="1"/>
    <x v="7"/>
    <x v="2"/>
    <x v="3"/>
    <x v="22"/>
    <s v="Kuala Lumpur"/>
    <x v="3"/>
    <x v="24"/>
    <x v="6"/>
    <x v="0"/>
    <n v="2"/>
    <n v="1230.26"/>
    <n v="2"/>
    <n v="1205.6500000000001"/>
    <n v="2411.3000000000002"/>
    <n v="4.71"/>
    <n v="11357.22"/>
    <s v="MYR"/>
    <x v="5542"/>
    <x v="5"/>
    <x v="6"/>
    <x v="2"/>
    <x v="4"/>
    <x v="0"/>
    <x v="3"/>
    <x v="0"/>
  </r>
  <r>
    <x v="5553"/>
    <x v="555"/>
    <x v="1"/>
    <x v="10"/>
    <x v="3"/>
    <x v="3"/>
    <x v="22"/>
    <s v="Kuala Lumpur"/>
    <x v="5"/>
    <x v="17"/>
    <x v="3"/>
    <x v="0"/>
    <n v="4"/>
    <n v="569.70000000000005"/>
    <n v="5"/>
    <n v="541.22"/>
    <n v="2164.88"/>
    <n v="4.71"/>
    <n v="10196.58"/>
    <s v="MYR"/>
    <x v="5543"/>
    <x v="0"/>
    <x v="3"/>
    <x v="1"/>
    <x v="1"/>
    <x v="0"/>
    <x v="10"/>
    <x v="0"/>
  </r>
  <r>
    <x v="5554"/>
    <x v="476"/>
    <x v="1"/>
    <x v="8"/>
    <x v="3"/>
    <x v="3"/>
    <x v="22"/>
    <s v="Kuala Lumpur"/>
    <x v="3"/>
    <x v="34"/>
    <x v="6"/>
    <x v="3"/>
    <n v="1"/>
    <n v="2408.3200000000002"/>
    <n v="2"/>
    <n v="2360.15"/>
    <n v="2360.15"/>
    <n v="4.71"/>
    <n v="11116.31"/>
    <s v="MYR"/>
    <x v="5544"/>
    <x v="3"/>
    <x v="5"/>
    <x v="1"/>
    <x v="0"/>
    <x v="0"/>
    <x v="12"/>
    <x v="0"/>
  </r>
  <r>
    <x v="5555"/>
    <x v="476"/>
    <x v="1"/>
    <x v="8"/>
    <x v="3"/>
    <x v="3"/>
    <x v="22"/>
    <s v="Kuala Lumpur"/>
    <x v="0"/>
    <x v="31"/>
    <x v="0"/>
    <x v="0"/>
    <n v="8"/>
    <n v="119.9"/>
    <n v="0"/>
    <n v="119.9"/>
    <n v="959.2"/>
    <n v="4.71"/>
    <n v="4517.83"/>
    <s v="MYR"/>
    <x v="5545"/>
    <x v="4"/>
    <x v="1"/>
    <x v="0"/>
    <x v="3"/>
    <x v="0"/>
    <x v="3"/>
    <x v="0"/>
  </r>
  <r>
    <x v="5556"/>
    <x v="321"/>
    <x v="1"/>
    <x v="8"/>
    <x v="3"/>
    <x v="3"/>
    <x v="22"/>
    <s v="Kuala Lumpur"/>
    <x v="2"/>
    <x v="4"/>
    <x v="0"/>
    <x v="16"/>
    <n v="1"/>
    <n v="828.91"/>
    <n v="0"/>
    <n v="828.91"/>
    <n v="828.91"/>
    <n v="4.71"/>
    <n v="3904.17"/>
    <s v="MYR"/>
    <x v="5546"/>
    <x v="5"/>
    <x v="1"/>
    <x v="1"/>
    <x v="3"/>
    <x v="0"/>
    <x v="3"/>
    <x v="0"/>
  </r>
  <r>
    <x v="5557"/>
    <x v="987"/>
    <x v="1"/>
    <x v="11"/>
    <x v="3"/>
    <x v="3"/>
    <x v="22"/>
    <s v="Kuala Lumpur"/>
    <x v="4"/>
    <x v="6"/>
    <x v="4"/>
    <x v="1"/>
    <n v="2"/>
    <n v="1105.82"/>
    <n v="0"/>
    <n v="1105.82"/>
    <n v="2211.64"/>
    <n v="4.71"/>
    <n v="10416.82"/>
    <s v="MYR"/>
    <x v="5547"/>
    <x v="2"/>
    <x v="5"/>
    <x v="1"/>
    <x v="2"/>
    <x v="3"/>
    <x v="8"/>
    <x v="0"/>
  </r>
  <r>
    <x v="5558"/>
    <x v="1051"/>
    <x v="2"/>
    <x v="5"/>
    <x v="0"/>
    <x v="3"/>
    <x v="22"/>
    <s v="Kuala Lumpur"/>
    <x v="4"/>
    <x v="23"/>
    <x v="4"/>
    <x v="13"/>
    <n v="2"/>
    <n v="815.63"/>
    <n v="0"/>
    <n v="815.63"/>
    <n v="1631.26"/>
    <n v="4.71"/>
    <n v="7683.23"/>
    <s v="MYR"/>
    <x v="5548"/>
    <x v="3"/>
    <x v="5"/>
    <x v="3"/>
    <x v="2"/>
    <x v="6"/>
    <x v="3"/>
    <x v="0"/>
  </r>
  <r>
    <x v="5559"/>
    <x v="741"/>
    <x v="2"/>
    <x v="5"/>
    <x v="0"/>
    <x v="3"/>
    <x v="22"/>
    <s v="Kuala Lumpur"/>
    <x v="1"/>
    <x v="25"/>
    <x v="0"/>
    <x v="5"/>
    <n v="5"/>
    <n v="37.6"/>
    <n v="0"/>
    <n v="37.6"/>
    <n v="188"/>
    <n v="4.71"/>
    <n v="885.48"/>
    <s v="MYR"/>
    <x v="5549"/>
    <x v="2"/>
    <x v="1"/>
    <x v="2"/>
    <x v="1"/>
    <x v="0"/>
    <x v="17"/>
    <x v="0"/>
  </r>
  <r>
    <x v="5560"/>
    <x v="1071"/>
    <x v="2"/>
    <x v="6"/>
    <x v="1"/>
    <x v="3"/>
    <x v="22"/>
    <s v="Kuala Lumpur"/>
    <x v="2"/>
    <x v="29"/>
    <x v="0"/>
    <x v="7"/>
    <n v="1"/>
    <n v="231.2"/>
    <n v="7"/>
    <n v="215.02"/>
    <n v="215.02"/>
    <n v="4.71"/>
    <n v="1012.74"/>
    <s v="MYR"/>
    <x v="5550"/>
    <x v="1"/>
    <x v="1"/>
    <x v="2"/>
    <x v="3"/>
    <x v="0"/>
    <x v="6"/>
    <x v="0"/>
  </r>
  <r>
    <x v="5561"/>
    <x v="604"/>
    <x v="2"/>
    <x v="9"/>
    <x v="1"/>
    <x v="3"/>
    <x v="22"/>
    <s v="Kuala Lumpur"/>
    <x v="4"/>
    <x v="27"/>
    <x v="7"/>
    <x v="12"/>
    <n v="3"/>
    <n v="947.9"/>
    <n v="0"/>
    <n v="947.9"/>
    <n v="2843.7"/>
    <n v="4.71"/>
    <n v="13393.83"/>
    <s v="MYR"/>
    <x v="5551"/>
    <x v="4"/>
    <x v="1"/>
    <x v="1"/>
    <x v="4"/>
    <x v="3"/>
    <x v="6"/>
    <x v="0"/>
  </r>
  <r>
    <x v="5562"/>
    <x v="575"/>
    <x v="2"/>
    <x v="8"/>
    <x v="3"/>
    <x v="3"/>
    <x v="22"/>
    <s v="Kuala Lumpur"/>
    <x v="3"/>
    <x v="42"/>
    <x v="10"/>
    <x v="0"/>
    <n v="1"/>
    <n v="1366.02"/>
    <n v="7"/>
    <n v="1270.4000000000001"/>
    <n v="1270.4000000000001"/>
    <n v="4.71"/>
    <n v="5983.58"/>
    <s v="MYR"/>
    <x v="5552"/>
    <x v="0"/>
    <x v="5"/>
    <x v="3"/>
    <x v="3"/>
    <x v="0"/>
    <x v="4"/>
    <x v="0"/>
  </r>
  <r>
    <x v="5563"/>
    <x v="1042"/>
    <x v="2"/>
    <x v="11"/>
    <x v="3"/>
    <x v="3"/>
    <x v="22"/>
    <s v="Kuala Lumpur"/>
    <x v="2"/>
    <x v="29"/>
    <x v="0"/>
    <x v="15"/>
    <n v="3"/>
    <n v="262.39999999999998"/>
    <n v="3"/>
    <n v="254.53"/>
    <n v="763.59"/>
    <n v="4.71"/>
    <n v="3596.51"/>
    <s v="MYR"/>
    <x v="5553"/>
    <x v="5"/>
    <x v="3"/>
    <x v="3"/>
    <x v="2"/>
    <x v="0"/>
    <x v="3"/>
    <x v="0"/>
  </r>
  <r>
    <x v="5564"/>
    <x v="307"/>
    <x v="0"/>
    <x v="0"/>
    <x v="0"/>
    <x v="3"/>
    <x v="22"/>
    <s v="Petaling Jaya"/>
    <x v="4"/>
    <x v="26"/>
    <x v="4"/>
    <x v="17"/>
    <n v="1"/>
    <n v="683.26"/>
    <n v="0"/>
    <n v="683.26"/>
    <n v="683.26"/>
    <n v="4.71"/>
    <n v="3218.15"/>
    <s v="MYR"/>
    <x v="5554"/>
    <x v="5"/>
    <x v="6"/>
    <x v="0"/>
    <x v="3"/>
    <x v="4"/>
    <x v="3"/>
    <x v="0"/>
  </r>
  <r>
    <x v="5565"/>
    <x v="913"/>
    <x v="0"/>
    <x v="3"/>
    <x v="2"/>
    <x v="3"/>
    <x v="22"/>
    <s v="Petaling Jaya"/>
    <x v="1"/>
    <x v="5"/>
    <x v="0"/>
    <x v="6"/>
    <n v="2"/>
    <n v="97.28"/>
    <n v="7"/>
    <n v="90.47"/>
    <n v="180.94"/>
    <n v="4.71"/>
    <n v="852.23"/>
    <s v="MYR"/>
    <x v="5555"/>
    <x v="2"/>
    <x v="5"/>
    <x v="2"/>
    <x v="1"/>
    <x v="0"/>
    <x v="4"/>
    <x v="0"/>
  </r>
  <r>
    <x v="5566"/>
    <x v="66"/>
    <x v="0"/>
    <x v="10"/>
    <x v="3"/>
    <x v="3"/>
    <x v="22"/>
    <s v="Petaling Jaya"/>
    <x v="1"/>
    <x v="30"/>
    <x v="0"/>
    <x v="6"/>
    <n v="2"/>
    <n v="93.54"/>
    <n v="2"/>
    <n v="91.67"/>
    <n v="183.34"/>
    <n v="4.71"/>
    <n v="863.53"/>
    <s v="MYR"/>
    <x v="5556"/>
    <x v="2"/>
    <x v="4"/>
    <x v="1"/>
    <x v="3"/>
    <x v="0"/>
    <x v="20"/>
    <x v="0"/>
  </r>
  <r>
    <x v="5567"/>
    <x v="251"/>
    <x v="0"/>
    <x v="10"/>
    <x v="3"/>
    <x v="3"/>
    <x v="22"/>
    <s v="Petaling Jaya"/>
    <x v="5"/>
    <x v="17"/>
    <x v="3"/>
    <x v="6"/>
    <n v="3"/>
    <n v="569.17999999999995"/>
    <n v="2"/>
    <n v="557.79999999999995"/>
    <n v="1673.4"/>
    <n v="4.71"/>
    <n v="7881.71"/>
    <s v="MYR"/>
    <x v="5557"/>
    <x v="4"/>
    <x v="4"/>
    <x v="2"/>
    <x v="2"/>
    <x v="0"/>
    <x v="7"/>
    <x v="1"/>
  </r>
  <r>
    <x v="5568"/>
    <x v="271"/>
    <x v="0"/>
    <x v="10"/>
    <x v="3"/>
    <x v="3"/>
    <x v="22"/>
    <s v="Petaling Jaya"/>
    <x v="4"/>
    <x v="21"/>
    <x v="7"/>
    <x v="0"/>
    <n v="1"/>
    <n v="761.63"/>
    <n v="7"/>
    <n v="708.32"/>
    <n v="708.32"/>
    <n v="4.71"/>
    <n v="3336.19"/>
    <s v="MYR"/>
    <x v="5558"/>
    <x v="4"/>
    <x v="1"/>
    <x v="1"/>
    <x v="0"/>
    <x v="2"/>
    <x v="3"/>
    <x v="0"/>
  </r>
  <r>
    <x v="5569"/>
    <x v="208"/>
    <x v="0"/>
    <x v="8"/>
    <x v="3"/>
    <x v="3"/>
    <x v="22"/>
    <s v="Petaling Jaya"/>
    <x v="1"/>
    <x v="1"/>
    <x v="0"/>
    <x v="5"/>
    <n v="1"/>
    <n v="28.77"/>
    <n v="0"/>
    <n v="28.77"/>
    <n v="28.77"/>
    <n v="4.71"/>
    <n v="135.51"/>
    <s v="MYR"/>
    <x v="5559"/>
    <x v="5"/>
    <x v="3"/>
    <x v="2"/>
    <x v="0"/>
    <x v="0"/>
    <x v="3"/>
    <x v="0"/>
  </r>
  <r>
    <x v="5570"/>
    <x v="631"/>
    <x v="0"/>
    <x v="11"/>
    <x v="3"/>
    <x v="3"/>
    <x v="22"/>
    <s v="Petaling Jaya"/>
    <x v="0"/>
    <x v="31"/>
    <x v="0"/>
    <x v="3"/>
    <n v="3"/>
    <n v="132.1"/>
    <n v="3"/>
    <n v="128.13999999999999"/>
    <n v="384.42"/>
    <n v="4.71"/>
    <n v="1810.62"/>
    <s v="MYR"/>
    <x v="5560"/>
    <x v="4"/>
    <x v="3"/>
    <x v="1"/>
    <x v="3"/>
    <x v="0"/>
    <x v="11"/>
    <x v="0"/>
  </r>
  <r>
    <x v="5571"/>
    <x v="906"/>
    <x v="1"/>
    <x v="0"/>
    <x v="0"/>
    <x v="3"/>
    <x v="22"/>
    <s v="Petaling Jaya"/>
    <x v="3"/>
    <x v="42"/>
    <x v="10"/>
    <x v="4"/>
    <n v="7"/>
    <n v="1241.3499999999999"/>
    <n v="0"/>
    <n v="1241.3499999999999"/>
    <n v="8689.4500000000007"/>
    <n v="4.71"/>
    <n v="40927.31"/>
    <s v="MYR"/>
    <x v="5561"/>
    <x v="0"/>
    <x v="2"/>
    <x v="3"/>
    <x v="3"/>
    <x v="0"/>
    <x v="4"/>
    <x v="1"/>
  </r>
  <r>
    <x v="5572"/>
    <x v="10"/>
    <x v="1"/>
    <x v="0"/>
    <x v="0"/>
    <x v="3"/>
    <x v="22"/>
    <s v="Petaling Jaya"/>
    <x v="5"/>
    <x v="9"/>
    <x v="4"/>
    <x v="8"/>
    <n v="1"/>
    <n v="452.69"/>
    <n v="7"/>
    <n v="421"/>
    <n v="421"/>
    <n v="4.71"/>
    <n v="1982.91"/>
    <s v="MYR"/>
    <x v="5562"/>
    <x v="4"/>
    <x v="0"/>
    <x v="2"/>
    <x v="3"/>
    <x v="0"/>
    <x v="11"/>
    <x v="0"/>
  </r>
  <r>
    <x v="5573"/>
    <x v="11"/>
    <x v="1"/>
    <x v="4"/>
    <x v="0"/>
    <x v="3"/>
    <x v="22"/>
    <s v="Petaling Jaya"/>
    <x v="3"/>
    <x v="42"/>
    <x v="1"/>
    <x v="6"/>
    <n v="2"/>
    <n v="1325.8"/>
    <n v="7"/>
    <n v="1232.99"/>
    <n v="2465.98"/>
    <n v="4.71"/>
    <n v="11614.77"/>
    <s v="MYR"/>
    <x v="5563"/>
    <x v="5"/>
    <x v="2"/>
    <x v="3"/>
    <x v="3"/>
    <x v="0"/>
    <x v="3"/>
    <x v="0"/>
  </r>
  <r>
    <x v="5574"/>
    <x v="68"/>
    <x v="1"/>
    <x v="4"/>
    <x v="0"/>
    <x v="3"/>
    <x v="22"/>
    <s v="Petaling Jaya"/>
    <x v="4"/>
    <x v="27"/>
    <x v="2"/>
    <x v="12"/>
    <n v="3"/>
    <n v="945.88"/>
    <n v="0"/>
    <n v="945.88"/>
    <n v="2837.64"/>
    <n v="4.71"/>
    <n v="13365.28"/>
    <s v="MYR"/>
    <x v="5564"/>
    <x v="2"/>
    <x v="1"/>
    <x v="3"/>
    <x v="3"/>
    <x v="3"/>
    <x v="15"/>
    <x v="0"/>
  </r>
  <r>
    <x v="5575"/>
    <x v="70"/>
    <x v="1"/>
    <x v="6"/>
    <x v="1"/>
    <x v="3"/>
    <x v="22"/>
    <s v="Petaling Jaya"/>
    <x v="3"/>
    <x v="24"/>
    <x v="10"/>
    <x v="4"/>
    <n v="1"/>
    <n v="1365.82"/>
    <n v="0"/>
    <n v="1365.82"/>
    <n v="1365.82"/>
    <n v="4.71"/>
    <n v="6433.01"/>
    <s v="MYR"/>
    <x v="5565"/>
    <x v="5"/>
    <x v="5"/>
    <x v="1"/>
    <x v="1"/>
    <x v="0"/>
    <x v="0"/>
    <x v="0"/>
  </r>
  <r>
    <x v="5576"/>
    <x v="1058"/>
    <x v="1"/>
    <x v="9"/>
    <x v="1"/>
    <x v="3"/>
    <x v="22"/>
    <s v="Petaling Jaya"/>
    <x v="1"/>
    <x v="7"/>
    <x v="0"/>
    <x v="4"/>
    <n v="1"/>
    <n v="121.81"/>
    <n v="3"/>
    <n v="118.16"/>
    <n v="118.16"/>
    <n v="4.71"/>
    <n v="556.53"/>
    <s v="MYR"/>
    <x v="5566"/>
    <x v="1"/>
    <x v="6"/>
    <x v="2"/>
    <x v="0"/>
    <x v="0"/>
    <x v="11"/>
    <x v="0"/>
  </r>
  <r>
    <x v="5577"/>
    <x v="858"/>
    <x v="1"/>
    <x v="9"/>
    <x v="1"/>
    <x v="3"/>
    <x v="22"/>
    <s v="Petaling Jaya"/>
    <x v="3"/>
    <x v="3"/>
    <x v="10"/>
    <x v="3"/>
    <n v="1"/>
    <n v="1900.25"/>
    <n v="15"/>
    <n v="1615.21"/>
    <n v="1615.21"/>
    <n v="4.71"/>
    <n v="7607.64"/>
    <s v="MYR"/>
    <x v="5567"/>
    <x v="2"/>
    <x v="4"/>
    <x v="1"/>
    <x v="3"/>
    <x v="0"/>
    <x v="11"/>
    <x v="0"/>
  </r>
  <r>
    <x v="5578"/>
    <x v="881"/>
    <x v="1"/>
    <x v="2"/>
    <x v="2"/>
    <x v="3"/>
    <x v="22"/>
    <s v="Petaling Jaya"/>
    <x v="1"/>
    <x v="7"/>
    <x v="0"/>
    <x v="4"/>
    <n v="2"/>
    <n v="124.01"/>
    <n v="10"/>
    <n v="111.61"/>
    <n v="223.22"/>
    <n v="4.71"/>
    <n v="1051.3699999999999"/>
    <s v="MYR"/>
    <x v="5568"/>
    <x v="0"/>
    <x v="1"/>
    <x v="1"/>
    <x v="3"/>
    <x v="0"/>
    <x v="16"/>
    <x v="0"/>
  </r>
  <r>
    <x v="5579"/>
    <x v="18"/>
    <x v="1"/>
    <x v="3"/>
    <x v="2"/>
    <x v="3"/>
    <x v="22"/>
    <s v="Petaling Jaya"/>
    <x v="4"/>
    <x v="33"/>
    <x v="4"/>
    <x v="1"/>
    <n v="2"/>
    <n v="1146.4100000000001"/>
    <n v="2"/>
    <n v="1123.48"/>
    <n v="2246.96"/>
    <n v="4.71"/>
    <n v="10583.18"/>
    <s v="MYR"/>
    <x v="5569"/>
    <x v="3"/>
    <x v="6"/>
    <x v="3"/>
    <x v="3"/>
    <x v="3"/>
    <x v="7"/>
    <x v="0"/>
  </r>
  <r>
    <x v="5580"/>
    <x v="163"/>
    <x v="1"/>
    <x v="10"/>
    <x v="3"/>
    <x v="3"/>
    <x v="22"/>
    <s v="Petaling Jaya"/>
    <x v="0"/>
    <x v="35"/>
    <x v="0"/>
    <x v="0"/>
    <n v="3"/>
    <n v="590.16"/>
    <n v="2"/>
    <n v="578.36"/>
    <n v="1735.08"/>
    <n v="4.71"/>
    <n v="8172.23"/>
    <s v="MYR"/>
    <x v="5570"/>
    <x v="2"/>
    <x v="1"/>
    <x v="3"/>
    <x v="4"/>
    <x v="0"/>
    <x v="5"/>
    <x v="0"/>
  </r>
  <r>
    <x v="5581"/>
    <x v="1034"/>
    <x v="1"/>
    <x v="10"/>
    <x v="3"/>
    <x v="3"/>
    <x v="22"/>
    <s v="Petaling Jaya"/>
    <x v="4"/>
    <x v="23"/>
    <x v="7"/>
    <x v="12"/>
    <n v="1"/>
    <n v="789.9"/>
    <n v="0"/>
    <n v="789.9"/>
    <n v="789.9"/>
    <n v="4.71"/>
    <n v="3720.43"/>
    <s v="MYR"/>
    <x v="5571"/>
    <x v="4"/>
    <x v="3"/>
    <x v="2"/>
    <x v="3"/>
    <x v="1"/>
    <x v="2"/>
    <x v="0"/>
  </r>
  <r>
    <x v="5582"/>
    <x v="676"/>
    <x v="1"/>
    <x v="11"/>
    <x v="3"/>
    <x v="3"/>
    <x v="22"/>
    <s v="Petaling Jaya"/>
    <x v="1"/>
    <x v="1"/>
    <x v="0"/>
    <x v="4"/>
    <n v="3"/>
    <n v="28.35"/>
    <n v="0"/>
    <n v="28.35"/>
    <n v="85.05"/>
    <n v="4.71"/>
    <n v="400.59"/>
    <s v="MYR"/>
    <x v="5572"/>
    <x v="0"/>
    <x v="0"/>
    <x v="3"/>
    <x v="3"/>
    <x v="0"/>
    <x v="3"/>
    <x v="0"/>
  </r>
  <r>
    <x v="5583"/>
    <x v="48"/>
    <x v="2"/>
    <x v="4"/>
    <x v="0"/>
    <x v="3"/>
    <x v="22"/>
    <s v="Petaling Jaya"/>
    <x v="4"/>
    <x v="37"/>
    <x v="3"/>
    <x v="15"/>
    <n v="1"/>
    <n v="1061.92"/>
    <n v="2"/>
    <n v="1040.68"/>
    <n v="1040.68"/>
    <n v="4.71"/>
    <n v="4901.6000000000004"/>
    <s v="MYR"/>
    <x v="5573"/>
    <x v="5"/>
    <x v="3"/>
    <x v="2"/>
    <x v="3"/>
    <x v="2"/>
    <x v="16"/>
    <x v="0"/>
  </r>
  <r>
    <x v="5584"/>
    <x v="822"/>
    <x v="2"/>
    <x v="5"/>
    <x v="0"/>
    <x v="3"/>
    <x v="22"/>
    <s v="Petaling Jaya"/>
    <x v="2"/>
    <x v="29"/>
    <x v="0"/>
    <x v="7"/>
    <n v="6"/>
    <n v="232.84"/>
    <n v="10"/>
    <n v="209.56"/>
    <n v="1257.3599999999999"/>
    <n v="4.71"/>
    <n v="5922.17"/>
    <s v="MYR"/>
    <x v="5574"/>
    <x v="4"/>
    <x v="6"/>
    <x v="0"/>
    <x v="3"/>
    <x v="0"/>
    <x v="5"/>
    <x v="0"/>
  </r>
  <r>
    <x v="5585"/>
    <x v="225"/>
    <x v="2"/>
    <x v="5"/>
    <x v="0"/>
    <x v="3"/>
    <x v="22"/>
    <s v="Petaling Jaya"/>
    <x v="4"/>
    <x v="22"/>
    <x v="5"/>
    <x v="17"/>
    <n v="4"/>
    <n v="586.52"/>
    <n v="7"/>
    <n v="545.46"/>
    <n v="2181.84"/>
    <n v="4.71"/>
    <n v="10276.469999999999"/>
    <s v="MYR"/>
    <x v="5575"/>
    <x v="4"/>
    <x v="4"/>
    <x v="2"/>
    <x v="0"/>
    <x v="4"/>
    <x v="10"/>
    <x v="2"/>
  </r>
  <r>
    <x v="5586"/>
    <x v="325"/>
    <x v="2"/>
    <x v="6"/>
    <x v="1"/>
    <x v="3"/>
    <x v="22"/>
    <s v="Petaling Jaya"/>
    <x v="2"/>
    <x v="2"/>
    <x v="0"/>
    <x v="2"/>
    <n v="2"/>
    <n v="297.42"/>
    <n v="0"/>
    <n v="297.42"/>
    <n v="594.84"/>
    <n v="4.71"/>
    <n v="2801.7"/>
    <s v="MYR"/>
    <x v="5576"/>
    <x v="3"/>
    <x v="0"/>
    <x v="3"/>
    <x v="1"/>
    <x v="0"/>
    <x v="3"/>
    <x v="0"/>
  </r>
  <r>
    <x v="5587"/>
    <x v="54"/>
    <x v="2"/>
    <x v="1"/>
    <x v="1"/>
    <x v="3"/>
    <x v="22"/>
    <s v="Petaling Jaya"/>
    <x v="3"/>
    <x v="14"/>
    <x v="8"/>
    <x v="0"/>
    <n v="3"/>
    <n v="1174.6500000000001"/>
    <n v="0"/>
    <n v="1174.6500000000001"/>
    <n v="3523.95"/>
    <n v="4.71"/>
    <n v="16597.8"/>
    <s v="MYR"/>
    <x v="5577"/>
    <x v="4"/>
    <x v="0"/>
    <x v="0"/>
    <x v="1"/>
    <x v="0"/>
    <x v="14"/>
    <x v="0"/>
  </r>
  <r>
    <x v="5588"/>
    <x v="226"/>
    <x v="2"/>
    <x v="1"/>
    <x v="1"/>
    <x v="3"/>
    <x v="22"/>
    <s v="Petaling Jaya"/>
    <x v="4"/>
    <x v="13"/>
    <x v="4"/>
    <x v="12"/>
    <n v="2"/>
    <n v="924.91"/>
    <n v="0"/>
    <n v="924.91"/>
    <n v="1849.82"/>
    <n v="4.71"/>
    <n v="8712.65"/>
    <s v="MYR"/>
    <x v="5578"/>
    <x v="0"/>
    <x v="6"/>
    <x v="0"/>
    <x v="1"/>
    <x v="2"/>
    <x v="11"/>
    <x v="0"/>
  </r>
  <r>
    <x v="5589"/>
    <x v="635"/>
    <x v="2"/>
    <x v="9"/>
    <x v="1"/>
    <x v="3"/>
    <x v="22"/>
    <s v="Petaling Jaya"/>
    <x v="5"/>
    <x v="15"/>
    <x v="2"/>
    <x v="10"/>
    <n v="2"/>
    <n v="758.82"/>
    <n v="10"/>
    <n v="682.94"/>
    <n v="1365.88"/>
    <n v="4.71"/>
    <n v="6433.29"/>
    <s v="MYR"/>
    <x v="5579"/>
    <x v="1"/>
    <x v="4"/>
    <x v="1"/>
    <x v="1"/>
    <x v="0"/>
    <x v="3"/>
    <x v="0"/>
  </r>
  <r>
    <x v="5590"/>
    <x v="905"/>
    <x v="2"/>
    <x v="2"/>
    <x v="2"/>
    <x v="3"/>
    <x v="22"/>
    <s v="Petaling Jaya"/>
    <x v="1"/>
    <x v="30"/>
    <x v="0"/>
    <x v="1"/>
    <n v="1"/>
    <n v="104.15"/>
    <n v="2"/>
    <n v="102.07"/>
    <n v="102.07"/>
    <n v="4.71"/>
    <n v="480.75"/>
    <s v="MYR"/>
    <x v="5580"/>
    <x v="2"/>
    <x v="6"/>
    <x v="1"/>
    <x v="2"/>
    <x v="0"/>
    <x v="6"/>
    <x v="0"/>
  </r>
  <r>
    <x v="5591"/>
    <x v="1001"/>
    <x v="2"/>
    <x v="3"/>
    <x v="2"/>
    <x v="3"/>
    <x v="22"/>
    <s v="Petaling Jaya"/>
    <x v="4"/>
    <x v="13"/>
    <x v="3"/>
    <x v="13"/>
    <n v="1"/>
    <n v="856.55"/>
    <n v="0"/>
    <n v="856.55"/>
    <n v="856.55"/>
    <n v="4.71"/>
    <n v="4034.35"/>
    <s v="MYR"/>
    <x v="5581"/>
    <x v="0"/>
    <x v="6"/>
    <x v="3"/>
    <x v="2"/>
    <x v="1"/>
    <x v="14"/>
    <x v="0"/>
  </r>
  <r>
    <x v="5592"/>
    <x v="927"/>
    <x v="2"/>
    <x v="3"/>
    <x v="2"/>
    <x v="3"/>
    <x v="22"/>
    <s v="Petaling Jaya"/>
    <x v="4"/>
    <x v="40"/>
    <x v="7"/>
    <x v="7"/>
    <n v="4"/>
    <n v="852.07"/>
    <n v="2"/>
    <n v="835.03"/>
    <n v="3340.12"/>
    <n v="4.71"/>
    <n v="15731.97"/>
    <s v="MYR"/>
    <x v="5582"/>
    <x v="2"/>
    <x v="3"/>
    <x v="1"/>
    <x v="3"/>
    <x v="3"/>
    <x v="3"/>
    <x v="0"/>
  </r>
  <r>
    <x v="5593"/>
    <x v="58"/>
    <x v="2"/>
    <x v="3"/>
    <x v="2"/>
    <x v="3"/>
    <x v="22"/>
    <s v="Petaling Jaya"/>
    <x v="3"/>
    <x v="42"/>
    <x v="8"/>
    <x v="3"/>
    <n v="2"/>
    <n v="1236.51"/>
    <n v="0"/>
    <n v="1236.51"/>
    <n v="2473.02"/>
    <n v="4.71"/>
    <n v="11647.92"/>
    <s v="MYR"/>
    <x v="5583"/>
    <x v="0"/>
    <x v="4"/>
    <x v="0"/>
    <x v="0"/>
    <x v="0"/>
    <x v="3"/>
    <x v="0"/>
  </r>
  <r>
    <x v="5594"/>
    <x v="649"/>
    <x v="2"/>
    <x v="10"/>
    <x v="3"/>
    <x v="3"/>
    <x v="22"/>
    <s v="Petaling Jaya"/>
    <x v="5"/>
    <x v="17"/>
    <x v="3"/>
    <x v="0"/>
    <n v="1"/>
    <n v="597.28"/>
    <n v="10"/>
    <n v="537.54999999999995"/>
    <n v="537.54999999999995"/>
    <n v="4.71"/>
    <n v="2531.86"/>
    <s v="MYR"/>
    <x v="5584"/>
    <x v="4"/>
    <x v="3"/>
    <x v="0"/>
    <x v="3"/>
    <x v="0"/>
    <x v="3"/>
    <x v="0"/>
  </r>
  <r>
    <x v="5595"/>
    <x v="174"/>
    <x v="2"/>
    <x v="10"/>
    <x v="3"/>
    <x v="3"/>
    <x v="22"/>
    <s v="Petaling Jaya"/>
    <x v="2"/>
    <x v="29"/>
    <x v="0"/>
    <x v="2"/>
    <n v="2"/>
    <n v="234.6"/>
    <n v="3"/>
    <n v="227.56"/>
    <n v="455.12"/>
    <n v="4.71"/>
    <n v="2143.62"/>
    <s v="MYR"/>
    <x v="5585"/>
    <x v="4"/>
    <x v="4"/>
    <x v="3"/>
    <x v="4"/>
    <x v="0"/>
    <x v="3"/>
    <x v="0"/>
  </r>
  <r>
    <x v="5596"/>
    <x v="60"/>
    <x v="2"/>
    <x v="10"/>
    <x v="3"/>
    <x v="3"/>
    <x v="22"/>
    <s v="Petaling Jaya"/>
    <x v="5"/>
    <x v="10"/>
    <x v="9"/>
    <x v="14"/>
    <n v="2"/>
    <n v="1023.52"/>
    <n v="0"/>
    <n v="1023.52"/>
    <n v="2047.04"/>
    <n v="4.71"/>
    <n v="9641.56"/>
    <s v="MYR"/>
    <x v="5586"/>
    <x v="1"/>
    <x v="6"/>
    <x v="1"/>
    <x v="1"/>
    <x v="0"/>
    <x v="21"/>
    <x v="0"/>
  </r>
  <r>
    <x v="5597"/>
    <x v="507"/>
    <x v="2"/>
    <x v="8"/>
    <x v="3"/>
    <x v="3"/>
    <x v="22"/>
    <s v="Petaling Jaya"/>
    <x v="5"/>
    <x v="8"/>
    <x v="5"/>
    <x v="14"/>
    <n v="6"/>
    <n v="482.39"/>
    <n v="3"/>
    <n v="467.92"/>
    <n v="2807.52"/>
    <n v="4.71"/>
    <n v="13223.42"/>
    <s v="MYR"/>
    <x v="5587"/>
    <x v="4"/>
    <x v="4"/>
    <x v="1"/>
    <x v="0"/>
    <x v="0"/>
    <x v="10"/>
    <x v="0"/>
  </r>
  <r>
    <x v="5598"/>
    <x v="1042"/>
    <x v="2"/>
    <x v="11"/>
    <x v="3"/>
    <x v="3"/>
    <x v="22"/>
    <s v="Petaling Jaya"/>
    <x v="3"/>
    <x v="42"/>
    <x v="6"/>
    <x v="4"/>
    <n v="1"/>
    <n v="1254.32"/>
    <n v="0"/>
    <n v="1254.32"/>
    <n v="1254.32"/>
    <n v="4.71"/>
    <n v="5907.85"/>
    <s v="MYR"/>
    <x v="5588"/>
    <x v="1"/>
    <x v="2"/>
    <x v="0"/>
    <x v="3"/>
    <x v="0"/>
    <x v="5"/>
    <x v="1"/>
  </r>
  <r>
    <x v="5599"/>
    <x v="609"/>
    <x v="2"/>
    <x v="11"/>
    <x v="3"/>
    <x v="3"/>
    <x v="22"/>
    <s v="Petaling Jaya"/>
    <x v="4"/>
    <x v="11"/>
    <x v="7"/>
    <x v="3"/>
    <n v="2"/>
    <n v="994.38"/>
    <n v="2"/>
    <n v="974.49"/>
    <n v="1948.98"/>
    <n v="4.71"/>
    <n v="9179.7000000000007"/>
    <s v="MYR"/>
    <x v="5589"/>
    <x v="4"/>
    <x v="3"/>
    <x v="2"/>
    <x v="1"/>
    <x v="6"/>
    <x v="15"/>
    <x v="0"/>
  </r>
  <r>
    <x v="5600"/>
    <x v="625"/>
    <x v="0"/>
    <x v="5"/>
    <x v="0"/>
    <x v="3"/>
    <x v="22"/>
    <s v="Shah Alam"/>
    <x v="3"/>
    <x v="28"/>
    <x v="8"/>
    <x v="0"/>
    <n v="5"/>
    <n v="559.59"/>
    <n v="2"/>
    <n v="548.4"/>
    <n v="2742"/>
    <n v="4.71"/>
    <n v="12914.82"/>
    <s v="MYR"/>
    <x v="5590"/>
    <x v="1"/>
    <x v="1"/>
    <x v="2"/>
    <x v="2"/>
    <x v="0"/>
    <x v="3"/>
    <x v="0"/>
  </r>
  <r>
    <x v="5601"/>
    <x v="886"/>
    <x v="0"/>
    <x v="1"/>
    <x v="1"/>
    <x v="3"/>
    <x v="22"/>
    <s v="Shah Alam"/>
    <x v="1"/>
    <x v="5"/>
    <x v="0"/>
    <x v="6"/>
    <n v="5"/>
    <n v="98.2"/>
    <n v="0"/>
    <n v="98.2"/>
    <n v="491"/>
    <n v="4.71"/>
    <n v="2312.61"/>
    <s v="MYR"/>
    <x v="5591"/>
    <x v="1"/>
    <x v="3"/>
    <x v="3"/>
    <x v="0"/>
    <x v="0"/>
    <x v="3"/>
    <x v="0"/>
  </r>
  <r>
    <x v="5602"/>
    <x v="960"/>
    <x v="0"/>
    <x v="1"/>
    <x v="1"/>
    <x v="3"/>
    <x v="22"/>
    <s v="Shah Alam"/>
    <x v="1"/>
    <x v="41"/>
    <x v="0"/>
    <x v="6"/>
    <n v="1"/>
    <n v="316.62"/>
    <n v="0"/>
    <n v="316.62"/>
    <n v="316.62"/>
    <n v="4.71"/>
    <n v="1491.28"/>
    <s v="MYR"/>
    <x v="5592"/>
    <x v="5"/>
    <x v="2"/>
    <x v="3"/>
    <x v="4"/>
    <x v="0"/>
    <x v="6"/>
    <x v="0"/>
  </r>
  <r>
    <x v="5603"/>
    <x v="489"/>
    <x v="0"/>
    <x v="9"/>
    <x v="1"/>
    <x v="3"/>
    <x v="22"/>
    <s v="Shah Alam"/>
    <x v="3"/>
    <x v="42"/>
    <x v="10"/>
    <x v="0"/>
    <n v="1"/>
    <n v="1269.4000000000001"/>
    <n v="0"/>
    <n v="1269.4000000000001"/>
    <n v="1269.4000000000001"/>
    <n v="4.71"/>
    <n v="5978.87"/>
    <s v="MYR"/>
    <x v="5593"/>
    <x v="2"/>
    <x v="0"/>
    <x v="2"/>
    <x v="0"/>
    <x v="0"/>
    <x v="3"/>
    <x v="0"/>
  </r>
  <r>
    <x v="5604"/>
    <x v="35"/>
    <x v="0"/>
    <x v="2"/>
    <x v="2"/>
    <x v="3"/>
    <x v="22"/>
    <s v="Shah Alam"/>
    <x v="3"/>
    <x v="24"/>
    <x v="1"/>
    <x v="6"/>
    <n v="1"/>
    <n v="1337.33"/>
    <n v="0"/>
    <n v="1337.33"/>
    <n v="1337.33"/>
    <n v="4.71"/>
    <n v="6298.82"/>
    <s v="MYR"/>
    <x v="5594"/>
    <x v="4"/>
    <x v="3"/>
    <x v="2"/>
    <x v="2"/>
    <x v="0"/>
    <x v="0"/>
    <x v="0"/>
  </r>
  <r>
    <x v="5605"/>
    <x v="441"/>
    <x v="0"/>
    <x v="2"/>
    <x v="2"/>
    <x v="3"/>
    <x v="22"/>
    <s v="Shah Alam"/>
    <x v="4"/>
    <x v="21"/>
    <x v="3"/>
    <x v="13"/>
    <n v="1"/>
    <n v="816.49"/>
    <n v="5"/>
    <n v="775.67"/>
    <n v="775.67"/>
    <n v="4.71"/>
    <n v="3653.41"/>
    <s v="MYR"/>
    <x v="5595"/>
    <x v="4"/>
    <x v="1"/>
    <x v="2"/>
    <x v="2"/>
    <x v="5"/>
    <x v="1"/>
    <x v="0"/>
  </r>
  <r>
    <x v="5606"/>
    <x v="695"/>
    <x v="0"/>
    <x v="7"/>
    <x v="2"/>
    <x v="3"/>
    <x v="22"/>
    <s v="Shah Alam"/>
    <x v="5"/>
    <x v="15"/>
    <x v="3"/>
    <x v="0"/>
    <n v="2"/>
    <n v="788.57"/>
    <n v="5"/>
    <n v="749.14"/>
    <n v="1498.28"/>
    <n v="4.71"/>
    <n v="7056.9"/>
    <s v="MYR"/>
    <x v="5596"/>
    <x v="3"/>
    <x v="4"/>
    <x v="0"/>
    <x v="0"/>
    <x v="0"/>
    <x v="9"/>
    <x v="0"/>
  </r>
  <r>
    <x v="5607"/>
    <x v="641"/>
    <x v="0"/>
    <x v="10"/>
    <x v="3"/>
    <x v="3"/>
    <x v="22"/>
    <s v="Shah Alam"/>
    <x v="1"/>
    <x v="36"/>
    <x v="0"/>
    <x v="5"/>
    <n v="1"/>
    <n v="95.68"/>
    <n v="0"/>
    <n v="95.68"/>
    <n v="95.68"/>
    <n v="4.71"/>
    <n v="450.65"/>
    <s v="MYR"/>
    <x v="5597"/>
    <x v="1"/>
    <x v="4"/>
    <x v="3"/>
    <x v="1"/>
    <x v="0"/>
    <x v="4"/>
    <x v="0"/>
  </r>
  <r>
    <x v="5608"/>
    <x v="1072"/>
    <x v="0"/>
    <x v="10"/>
    <x v="3"/>
    <x v="3"/>
    <x v="22"/>
    <s v="Shah Alam"/>
    <x v="2"/>
    <x v="38"/>
    <x v="0"/>
    <x v="15"/>
    <n v="2"/>
    <n v="424.72"/>
    <n v="7"/>
    <n v="394.99"/>
    <n v="789.98"/>
    <n v="4.71"/>
    <n v="3720.81"/>
    <s v="MYR"/>
    <x v="5598"/>
    <x v="1"/>
    <x v="4"/>
    <x v="1"/>
    <x v="4"/>
    <x v="0"/>
    <x v="10"/>
    <x v="0"/>
  </r>
  <r>
    <x v="5609"/>
    <x v="1053"/>
    <x v="0"/>
    <x v="8"/>
    <x v="3"/>
    <x v="3"/>
    <x v="22"/>
    <s v="Shah Alam"/>
    <x v="4"/>
    <x v="22"/>
    <x v="2"/>
    <x v="12"/>
    <n v="1"/>
    <n v="625.14"/>
    <n v="15"/>
    <n v="531.37"/>
    <n v="531.37"/>
    <n v="4.71"/>
    <n v="2502.75"/>
    <s v="MYR"/>
    <x v="5599"/>
    <x v="2"/>
    <x v="2"/>
    <x v="3"/>
    <x v="3"/>
    <x v="3"/>
    <x v="3"/>
    <x v="0"/>
  </r>
  <r>
    <x v="5610"/>
    <x v="707"/>
    <x v="0"/>
    <x v="11"/>
    <x v="3"/>
    <x v="3"/>
    <x v="22"/>
    <s v="Shah Alam"/>
    <x v="3"/>
    <x v="14"/>
    <x v="8"/>
    <x v="3"/>
    <n v="8"/>
    <n v="1132.5"/>
    <n v="0"/>
    <n v="1132.5"/>
    <n v="9060"/>
    <n v="4.71"/>
    <n v="42672.6"/>
    <s v="MYR"/>
    <x v="5600"/>
    <x v="3"/>
    <x v="3"/>
    <x v="1"/>
    <x v="0"/>
    <x v="0"/>
    <x v="8"/>
    <x v="0"/>
  </r>
  <r>
    <x v="5611"/>
    <x v="549"/>
    <x v="1"/>
    <x v="0"/>
    <x v="0"/>
    <x v="3"/>
    <x v="22"/>
    <s v="Shah Alam"/>
    <x v="2"/>
    <x v="29"/>
    <x v="0"/>
    <x v="15"/>
    <n v="2"/>
    <n v="230.79"/>
    <n v="3"/>
    <n v="223.87"/>
    <n v="447.74"/>
    <n v="4.71"/>
    <n v="2108.86"/>
    <s v="MYR"/>
    <x v="5601"/>
    <x v="1"/>
    <x v="2"/>
    <x v="0"/>
    <x v="2"/>
    <x v="0"/>
    <x v="3"/>
    <x v="0"/>
  </r>
  <r>
    <x v="5612"/>
    <x v="68"/>
    <x v="1"/>
    <x v="4"/>
    <x v="0"/>
    <x v="3"/>
    <x v="22"/>
    <s v="Shah Alam"/>
    <x v="1"/>
    <x v="25"/>
    <x v="0"/>
    <x v="1"/>
    <n v="1"/>
    <n v="41.18"/>
    <n v="0"/>
    <n v="41.18"/>
    <n v="41.18"/>
    <n v="4.71"/>
    <n v="193.96"/>
    <s v="MYR"/>
    <x v="5602"/>
    <x v="4"/>
    <x v="4"/>
    <x v="3"/>
    <x v="3"/>
    <x v="0"/>
    <x v="3"/>
    <x v="0"/>
  </r>
  <r>
    <x v="5613"/>
    <x v="464"/>
    <x v="1"/>
    <x v="4"/>
    <x v="0"/>
    <x v="3"/>
    <x v="22"/>
    <s v="Shah Alam"/>
    <x v="5"/>
    <x v="9"/>
    <x v="9"/>
    <x v="4"/>
    <n v="1"/>
    <n v="445.59"/>
    <n v="0"/>
    <n v="445.59"/>
    <n v="445.59"/>
    <n v="4.71"/>
    <n v="2098.73"/>
    <s v="MYR"/>
    <x v="5603"/>
    <x v="5"/>
    <x v="4"/>
    <x v="3"/>
    <x v="1"/>
    <x v="0"/>
    <x v="19"/>
    <x v="0"/>
  </r>
  <r>
    <x v="5614"/>
    <x v="14"/>
    <x v="1"/>
    <x v="1"/>
    <x v="1"/>
    <x v="3"/>
    <x v="22"/>
    <s v="Shah Alam"/>
    <x v="1"/>
    <x v="32"/>
    <x v="0"/>
    <x v="4"/>
    <n v="1"/>
    <n v="118.71"/>
    <n v="2"/>
    <n v="116.34"/>
    <n v="116.34"/>
    <n v="4.71"/>
    <n v="547.96"/>
    <s v="MYR"/>
    <x v="5604"/>
    <x v="1"/>
    <x v="3"/>
    <x v="3"/>
    <x v="4"/>
    <x v="0"/>
    <x v="3"/>
    <x v="0"/>
  </r>
  <r>
    <x v="5615"/>
    <x v="858"/>
    <x v="1"/>
    <x v="9"/>
    <x v="1"/>
    <x v="3"/>
    <x v="22"/>
    <s v="Shah Alam"/>
    <x v="0"/>
    <x v="20"/>
    <x v="0"/>
    <x v="0"/>
    <n v="3"/>
    <n v="246.88"/>
    <n v="0"/>
    <n v="246.88"/>
    <n v="740.64"/>
    <n v="4.71"/>
    <n v="3488.41"/>
    <s v="MYR"/>
    <x v="5605"/>
    <x v="2"/>
    <x v="2"/>
    <x v="0"/>
    <x v="4"/>
    <x v="0"/>
    <x v="12"/>
    <x v="0"/>
  </r>
  <r>
    <x v="5616"/>
    <x v="1041"/>
    <x v="1"/>
    <x v="2"/>
    <x v="2"/>
    <x v="3"/>
    <x v="22"/>
    <s v="Shah Alam"/>
    <x v="1"/>
    <x v="19"/>
    <x v="0"/>
    <x v="5"/>
    <n v="1"/>
    <n v="75.540000000000006"/>
    <n v="0"/>
    <n v="75.540000000000006"/>
    <n v="75.540000000000006"/>
    <n v="4.71"/>
    <n v="355.79"/>
    <s v="MYR"/>
    <x v="5606"/>
    <x v="1"/>
    <x v="1"/>
    <x v="0"/>
    <x v="2"/>
    <x v="0"/>
    <x v="3"/>
    <x v="0"/>
  </r>
  <r>
    <x v="5617"/>
    <x v="868"/>
    <x v="1"/>
    <x v="10"/>
    <x v="3"/>
    <x v="3"/>
    <x v="22"/>
    <s v="Shah Alam"/>
    <x v="0"/>
    <x v="20"/>
    <x v="0"/>
    <x v="5"/>
    <n v="1"/>
    <n v="266.26"/>
    <n v="3"/>
    <n v="258.27"/>
    <n v="258.27"/>
    <n v="4.71"/>
    <n v="1216.45"/>
    <s v="MYR"/>
    <x v="5607"/>
    <x v="1"/>
    <x v="6"/>
    <x v="3"/>
    <x v="2"/>
    <x v="0"/>
    <x v="11"/>
    <x v="0"/>
  </r>
  <r>
    <x v="5618"/>
    <x v="839"/>
    <x v="1"/>
    <x v="11"/>
    <x v="3"/>
    <x v="3"/>
    <x v="22"/>
    <s v="Shah Alam"/>
    <x v="5"/>
    <x v="10"/>
    <x v="2"/>
    <x v="14"/>
    <n v="1"/>
    <n v="1096.22"/>
    <n v="7"/>
    <n v="1019.48"/>
    <n v="1019.48"/>
    <n v="4.71"/>
    <n v="4801.75"/>
    <s v="MYR"/>
    <x v="5608"/>
    <x v="1"/>
    <x v="4"/>
    <x v="0"/>
    <x v="3"/>
    <x v="0"/>
    <x v="12"/>
    <x v="0"/>
  </r>
  <r>
    <x v="5619"/>
    <x v="811"/>
    <x v="2"/>
    <x v="4"/>
    <x v="0"/>
    <x v="3"/>
    <x v="22"/>
    <s v="Shah Alam"/>
    <x v="4"/>
    <x v="22"/>
    <x v="4"/>
    <x v="13"/>
    <n v="2"/>
    <n v="615.5"/>
    <n v="7"/>
    <n v="572.41"/>
    <n v="1144.82"/>
    <n v="4.71"/>
    <n v="5392.1"/>
    <s v="MYR"/>
    <x v="5609"/>
    <x v="5"/>
    <x v="2"/>
    <x v="1"/>
    <x v="2"/>
    <x v="3"/>
    <x v="16"/>
    <x v="0"/>
  </r>
  <r>
    <x v="5620"/>
    <x v="769"/>
    <x v="2"/>
    <x v="3"/>
    <x v="2"/>
    <x v="3"/>
    <x v="22"/>
    <s v="Shah Alam"/>
    <x v="4"/>
    <x v="18"/>
    <x v="7"/>
    <x v="12"/>
    <n v="1"/>
    <n v="430.37"/>
    <n v="0"/>
    <n v="430.37"/>
    <n v="430.37"/>
    <n v="4.71"/>
    <n v="2027.04"/>
    <s v="MYR"/>
    <x v="5610"/>
    <x v="1"/>
    <x v="2"/>
    <x v="3"/>
    <x v="3"/>
    <x v="2"/>
    <x v="11"/>
    <x v="0"/>
  </r>
  <r>
    <x v="5621"/>
    <x v="622"/>
    <x v="2"/>
    <x v="10"/>
    <x v="3"/>
    <x v="3"/>
    <x v="22"/>
    <s v="Shah Alam"/>
    <x v="1"/>
    <x v="41"/>
    <x v="0"/>
    <x v="1"/>
    <n v="2"/>
    <n v="277.39999999999998"/>
    <n v="0"/>
    <n v="277.39999999999998"/>
    <n v="554.79999999999995"/>
    <n v="4.71"/>
    <n v="2613.11"/>
    <s v="MYR"/>
    <x v="5611"/>
    <x v="1"/>
    <x v="1"/>
    <x v="2"/>
    <x v="2"/>
    <x v="0"/>
    <x v="20"/>
    <x v="0"/>
  </r>
  <r>
    <x v="5622"/>
    <x v="146"/>
    <x v="2"/>
    <x v="8"/>
    <x v="3"/>
    <x v="3"/>
    <x v="22"/>
    <s v="Shah Alam"/>
    <x v="5"/>
    <x v="15"/>
    <x v="5"/>
    <x v="0"/>
    <n v="4"/>
    <n v="801.4"/>
    <n v="0"/>
    <n v="801.4"/>
    <n v="3205.6"/>
    <n v="4.71"/>
    <n v="15098.38"/>
    <s v="MYR"/>
    <x v="5612"/>
    <x v="4"/>
    <x v="0"/>
    <x v="2"/>
    <x v="2"/>
    <x v="0"/>
    <x v="3"/>
    <x v="0"/>
  </r>
  <r>
    <x v="5623"/>
    <x v="1042"/>
    <x v="2"/>
    <x v="11"/>
    <x v="3"/>
    <x v="3"/>
    <x v="22"/>
    <s v="Shah Alam"/>
    <x v="1"/>
    <x v="19"/>
    <x v="0"/>
    <x v="1"/>
    <n v="1"/>
    <n v="82.58"/>
    <n v="0"/>
    <n v="82.58"/>
    <n v="82.58"/>
    <n v="4.71"/>
    <n v="388.95"/>
    <s v="MYR"/>
    <x v="5613"/>
    <x v="5"/>
    <x v="4"/>
    <x v="0"/>
    <x v="3"/>
    <x v="0"/>
    <x v="1"/>
    <x v="0"/>
  </r>
  <r>
    <x v="5624"/>
    <x v="686"/>
    <x v="0"/>
    <x v="0"/>
    <x v="0"/>
    <x v="3"/>
    <x v="22"/>
    <s v="Subang Jaya"/>
    <x v="0"/>
    <x v="31"/>
    <x v="0"/>
    <x v="3"/>
    <n v="1"/>
    <n v="132.15"/>
    <n v="3"/>
    <n v="128.19"/>
    <n v="128.19"/>
    <n v="4.71"/>
    <n v="603.77"/>
    <s v="MYR"/>
    <x v="5614"/>
    <x v="4"/>
    <x v="3"/>
    <x v="2"/>
    <x v="3"/>
    <x v="0"/>
    <x v="20"/>
    <x v="0"/>
  </r>
  <r>
    <x v="5625"/>
    <x v="501"/>
    <x v="0"/>
    <x v="4"/>
    <x v="0"/>
    <x v="3"/>
    <x v="22"/>
    <s v="Subang Jaya"/>
    <x v="4"/>
    <x v="40"/>
    <x v="3"/>
    <x v="15"/>
    <n v="1"/>
    <n v="916.53"/>
    <n v="10"/>
    <n v="824.88"/>
    <n v="824.88"/>
    <n v="4.71"/>
    <n v="3885.18"/>
    <s v="MYR"/>
    <x v="5615"/>
    <x v="1"/>
    <x v="1"/>
    <x v="3"/>
    <x v="2"/>
    <x v="4"/>
    <x v="1"/>
    <x v="0"/>
  </r>
  <r>
    <x v="5626"/>
    <x v="473"/>
    <x v="0"/>
    <x v="5"/>
    <x v="0"/>
    <x v="3"/>
    <x v="22"/>
    <s v="Subang Jaya"/>
    <x v="0"/>
    <x v="35"/>
    <x v="0"/>
    <x v="3"/>
    <n v="1"/>
    <n v="591.20000000000005"/>
    <n v="0"/>
    <n v="591.20000000000005"/>
    <n v="591.20000000000005"/>
    <n v="4.71"/>
    <n v="2784.55"/>
    <s v="MYR"/>
    <x v="5616"/>
    <x v="0"/>
    <x v="5"/>
    <x v="3"/>
    <x v="3"/>
    <x v="0"/>
    <x v="3"/>
    <x v="0"/>
  </r>
  <r>
    <x v="5627"/>
    <x v="1002"/>
    <x v="0"/>
    <x v="6"/>
    <x v="1"/>
    <x v="3"/>
    <x v="22"/>
    <s v="Subang Jaya"/>
    <x v="5"/>
    <x v="8"/>
    <x v="5"/>
    <x v="0"/>
    <n v="4"/>
    <n v="538.04999999999995"/>
    <n v="2"/>
    <n v="527.29"/>
    <n v="2109.16"/>
    <n v="4.71"/>
    <n v="9934.14"/>
    <s v="MYR"/>
    <x v="5617"/>
    <x v="3"/>
    <x v="4"/>
    <x v="0"/>
    <x v="4"/>
    <x v="0"/>
    <x v="1"/>
    <x v="0"/>
  </r>
  <r>
    <x v="5628"/>
    <x v="351"/>
    <x v="0"/>
    <x v="9"/>
    <x v="1"/>
    <x v="3"/>
    <x v="22"/>
    <s v="Subang Jaya"/>
    <x v="5"/>
    <x v="15"/>
    <x v="5"/>
    <x v="8"/>
    <n v="5"/>
    <n v="778.21"/>
    <n v="0"/>
    <n v="778.21"/>
    <n v="3891.05"/>
    <n v="4.71"/>
    <n v="18326.849999999999"/>
    <s v="MYR"/>
    <x v="5618"/>
    <x v="1"/>
    <x v="1"/>
    <x v="1"/>
    <x v="3"/>
    <x v="0"/>
    <x v="0"/>
    <x v="0"/>
  </r>
  <r>
    <x v="5629"/>
    <x v="4"/>
    <x v="0"/>
    <x v="2"/>
    <x v="2"/>
    <x v="3"/>
    <x v="22"/>
    <s v="Subang Jaya"/>
    <x v="3"/>
    <x v="34"/>
    <x v="10"/>
    <x v="3"/>
    <n v="4"/>
    <n v="2684.17"/>
    <n v="0"/>
    <n v="2684.17"/>
    <n v="10736.68"/>
    <n v="4.71"/>
    <n v="50569.760000000002"/>
    <s v="MYR"/>
    <x v="5619"/>
    <x v="2"/>
    <x v="0"/>
    <x v="2"/>
    <x v="2"/>
    <x v="0"/>
    <x v="3"/>
    <x v="0"/>
  </r>
  <r>
    <x v="5630"/>
    <x v="7"/>
    <x v="0"/>
    <x v="3"/>
    <x v="2"/>
    <x v="3"/>
    <x v="22"/>
    <s v="Subang Jaya"/>
    <x v="5"/>
    <x v="15"/>
    <x v="3"/>
    <x v="6"/>
    <n v="2"/>
    <n v="837.65"/>
    <n v="0"/>
    <n v="837.65"/>
    <n v="1675.3"/>
    <n v="4.71"/>
    <n v="7890.66"/>
    <s v="MYR"/>
    <x v="5620"/>
    <x v="3"/>
    <x v="6"/>
    <x v="3"/>
    <x v="2"/>
    <x v="0"/>
    <x v="3"/>
    <x v="0"/>
  </r>
  <r>
    <x v="5631"/>
    <x v="838"/>
    <x v="0"/>
    <x v="11"/>
    <x v="3"/>
    <x v="3"/>
    <x v="22"/>
    <s v="Subang Jaya"/>
    <x v="1"/>
    <x v="16"/>
    <x v="0"/>
    <x v="1"/>
    <n v="3"/>
    <n v="124.19"/>
    <n v="0"/>
    <n v="124.19"/>
    <n v="372.57"/>
    <n v="4.71"/>
    <n v="1754.8"/>
    <s v="MYR"/>
    <x v="5621"/>
    <x v="0"/>
    <x v="6"/>
    <x v="1"/>
    <x v="1"/>
    <x v="0"/>
    <x v="1"/>
    <x v="0"/>
  </r>
  <r>
    <x v="5632"/>
    <x v="126"/>
    <x v="0"/>
    <x v="11"/>
    <x v="3"/>
    <x v="3"/>
    <x v="22"/>
    <s v="Subang Jaya"/>
    <x v="4"/>
    <x v="18"/>
    <x v="3"/>
    <x v="15"/>
    <n v="1"/>
    <n v="438.9"/>
    <n v="10"/>
    <n v="395.01"/>
    <n v="395.01"/>
    <n v="4.71"/>
    <n v="1860.5"/>
    <s v="MYR"/>
    <x v="5622"/>
    <x v="0"/>
    <x v="6"/>
    <x v="0"/>
    <x v="1"/>
    <x v="3"/>
    <x v="18"/>
    <x v="0"/>
  </r>
  <r>
    <x v="5633"/>
    <x v="533"/>
    <x v="1"/>
    <x v="5"/>
    <x v="0"/>
    <x v="3"/>
    <x v="22"/>
    <s v="Subang Jaya"/>
    <x v="5"/>
    <x v="9"/>
    <x v="2"/>
    <x v="0"/>
    <n v="1"/>
    <n v="459.55"/>
    <n v="0"/>
    <n v="459.55"/>
    <n v="459.55"/>
    <n v="4.71"/>
    <n v="2164.48"/>
    <s v="MYR"/>
    <x v="5623"/>
    <x v="4"/>
    <x v="4"/>
    <x v="2"/>
    <x v="4"/>
    <x v="0"/>
    <x v="3"/>
    <x v="0"/>
  </r>
  <r>
    <x v="5634"/>
    <x v="69"/>
    <x v="1"/>
    <x v="5"/>
    <x v="0"/>
    <x v="3"/>
    <x v="22"/>
    <s v="Subang Jaya"/>
    <x v="1"/>
    <x v="7"/>
    <x v="0"/>
    <x v="1"/>
    <n v="3"/>
    <n v="119.94"/>
    <n v="0"/>
    <n v="119.94"/>
    <n v="359.82"/>
    <n v="4.71"/>
    <n v="1694.75"/>
    <s v="MYR"/>
    <x v="5624"/>
    <x v="5"/>
    <x v="3"/>
    <x v="3"/>
    <x v="0"/>
    <x v="0"/>
    <x v="21"/>
    <x v="0"/>
  </r>
  <r>
    <x v="5635"/>
    <x v="426"/>
    <x v="1"/>
    <x v="1"/>
    <x v="1"/>
    <x v="3"/>
    <x v="22"/>
    <s v="Subang Jaya"/>
    <x v="1"/>
    <x v="1"/>
    <x v="0"/>
    <x v="5"/>
    <n v="4"/>
    <n v="30.88"/>
    <n v="10"/>
    <n v="27.79"/>
    <n v="111.16"/>
    <n v="4.71"/>
    <n v="523.55999999999995"/>
    <s v="MYR"/>
    <x v="5625"/>
    <x v="2"/>
    <x v="5"/>
    <x v="0"/>
    <x v="1"/>
    <x v="0"/>
    <x v="0"/>
    <x v="0"/>
  </r>
  <r>
    <x v="5636"/>
    <x v="128"/>
    <x v="1"/>
    <x v="9"/>
    <x v="1"/>
    <x v="3"/>
    <x v="22"/>
    <s v="Subang Jaya"/>
    <x v="4"/>
    <x v="40"/>
    <x v="5"/>
    <x v="18"/>
    <n v="7"/>
    <n v="962.3"/>
    <n v="7"/>
    <n v="894.94"/>
    <n v="6264.58"/>
    <n v="4.71"/>
    <n v="29506.17"/>
    <s v="MYR"/>
    <x v="5626"/>
    <x v="3"/>
    <x v="1"/>
    <x v="2"/>
    <x v="0"/>
    <x v="3"/>
    <x v="3"/>
    <x v="2"/>
  </r>
  <r>
    <x v="5637"/>
    <x v="881"/>
    <x v="1"/>
    <x v="2"/>
    <x v="2"/>
    <x v="3"/>
    <x v="22"/>
    <s v="Subang Jaya"/>
    <x v="4"/>
    <x v="37"/>
    <x v="7"/>
    <x v="4"/>
    <n v="1"/>
    <n v="1042.73"/>
    <n v="0"/>
    <n v="1042.73"/>
    <n v="1042.73"/>
    <n v="4.71"/>
    <n v="4911.26"/>
    <s v="MYR"/>
    <x v="5627"/>
    <x v="4"/>
    <x v="4"/>
    <x v="1"/>
    <x v="1"/>
    <x v="1"/>
    <x v="3"/>
    <x v="2"/>
  </r>
  <r>
    <x v="5638"/>
    <x v="162"/>
    <x v="1"/>
    <x v="7"/>
    <x v="2"/>
    <x v="3"/>
    <x v="22"/>
    <s v="Subang Jaya"/>
    <x v="3"/>
    <x v="42"/>
    <x v="8"/>
    <x v="3"/>
    <n v="3"/>
    <n v="1299.29"/>
    <n v="10"/>
    <n v="1169.3599999999999"/>
    <n v="3508.08"/>
    <n v="4.71"/>
    <n v="16523.060000000001"/>
    <s v="MYR"/>
    <x v="5628"/>
    <x v="3"/>
    <x v="4"/>
    <x v="2"/>
    <x v="0"/>
    <x v="0"/>
    <x v="0"/>
    <x v="0"/>
  </r>
  <r>
    <x v="5639"/>
    <x v="1034"/>
    <x v="1"/>
    <x v="10"/>
    <x v="3"/>
    <x v="3"/>
    <x v="22"/>
    <s v="Subang Jaya"/>
    <x v="4"/>
    <x v="13"/>
    <x v="4"/>
    <x v="1"/>
    <n v="2"/>
    <n v="910.94"/>
    <n v="0"/>
    <n v="910.94"/>
    <n v="1821.88"/>
    <n v="4.71"/>
    <n v="8581.0499999999993"/>
    <s v="MYR"/>
    <x v="5629"/>
    <x v="0"/>
    <x v="5"/>
    <x v="2"/>
    <x v="4"/>
    <x v="3"/>
    <x v="3"/>
    <x v="0"/>
  </r>
  <r>
    <x v="5640"/>
    <x v="1020"/>
    <x v="1"/>
    <x v="8"/>
    <x v="3"/>
    <x v="3"/>
    <x v="22"/>
    <s v="Subang Jaya"/>
    <x v="3"/>
    <x v="34"/>
    <x v="1"/>
    <x v="6"/>
    <n v="2"/>
    <n v="2526.33"/>
    <n v="10"/>
    <n v="2273.6999999999998"/>
    <n v="4547.3999999999996"/>
    <n v="4.71"/>
    <n v="21418.25"/>
    <s v="MYR"/>
    <x v="5630"/>
    <x v="1"/>
    <x v="5"/>
    <x v="1"/>
    <x v="0"/>
    <x v="0"/>
    <x v="3"/>
    <x v="0"/>
  </r>
  <r>
    <x v="5641"/>
    <x v="405"/>
    <x v="2"/>
    <x v="0"/>
    <x v="0"/>
    <x v="3"/>
    <x v="22"/>
    <s v="Subang Jaya"/>
    <x v="2"/>
    <x v="4"/>
    <x v="0"/>
    <x v="15"/>
    <n v="1"/>
    <n v="749.38"/>
    <n v="5"/>
    <n v="711.91"/>
    <n v="711.91"/>
    <n v="4.71"/>
    <n v="3353.1"/>
    <s v="MYR"/>
    <x v="5631"/>
    <x v="0"/>
    <x v="1"/>
    <x v="1"/>
    <x v="0"/>
    <x v="0"/>
    <x v="6"/>
    <x v="0"/>
  </r>
  <r>
    <x v="5642"/>
    <x v="374"/>
    <x v="2"/>
    <x v="6"/>
    <x v="1"/>
    <x v="3"/>
    <x v="22"/>
    <s v="Subang Jaya"/>
    <x v="5"/>
    <x v="9"/>
    <x v="9"/>
    <x v="0"/>
    <n v="1"/>
    <n v="434.51"/>
    <n v="10"/>
    <n v="391.06"/>
    <n v="391.06"/>
    <n v="4.71"/>
    <n v="1841.89"/>
    <s v="MYR"/>
    <x v="5632"/>
    <x v="5"/>
    <x v="3"/>
    <x v="1"/>
    <x v="1"/>
    <x v="0"/>
    <x v="13"/>
    <x v="0"/>
  </r>
  <r>
    <x v="5643"/>
    <x v="140"/>
    <x v="2"/>
    <x v="1"/>
    <x v="1"/>
    <x v="3"/>
    <x v="22"/>
    <s v="Subang Jaya"/>
    <x v="2"/>
    <x v="4"/>
    <x v="0"/>
    <x v="0"/>
    <n v="2"/>
    <n v="748"/>
    <n v="0"/>
    <n v="748"/>
    <n v="1496"/>
    <n v="4.71"/>
    <n v="7046.16"/>
    <s v="MYR"/>
    <x v="5633"/>
    <x v="1"/>
    <x v="6"/>
    <x v="2"/>
    <x v="2"/>
    <x v="0"/>
    <x v="3"/>
    <x v="0"/>
  </r>
  <r>
    <x v="5644"/>
    <x v="727"/>
    <x v="2"/>
    <x v="2"/>
    <x v="2"/>
    <x v="3"/>
    <x v="22"/>
    <s v="Subang Jaya"/>
    <x v="4"/>
    <x v="26"/>
    <x v="5"/>
    <x v="13"/>
    <n v="1"/>
    <n v="667.73"/>
    <n v="0"/>
    <n v="667.73"/>
    <n v="667.73"/>
    <n v="4.71"/>
    <n v="3145.01"/>
    <s v="MYR"/>
    <x v="5634"/>
    <x v="3"/>
    <x v="5"/>
    <x v="3"/>
    <x v="4"/>
    <x v="6"/>
    <x v="2"/>
    <x v="0"/>
  </r>
  <r>
    <x v="5645"/>
    <x v="303"/>
    <x v="2"/>
    <x v="3"/>
    <x v="2"/>
    <x v="3"/>
    <x v="22"/>
    <s v="Subang Jaya"/>
    <x v="4"/>
    <x v="33"/>
    <x v="4"/>
    <x v="1"/>
    <n v="2"/>
    <n v="1067.5"/>
    <n v="2"/>
    <n v="1046.1500000000001"/>
    <n v="2092.3000000000002"/>
    <n v="4.71"/>
    <n v="9854.73"/>
    <s v="MYR"/>
    <x v="5635"/>
    <x v="5"/>
    <x v="6"/>
    <x v="1"/>
    <x v="2"/>
    <x v="4"/>
    <x v="19"/>
    <x v="0"/>
  </r>
  <r>
    <x v="5646"/>
    <x v="637"/>
    <x v="2"/>
    <x v="7"/>
    <x v="2"/>
    <x v="3"/>
    <x v="22"/>
    <s v="Subang Jaya"/>
    <x v="1"/>
    <x v="7"/>
    <x v="0"/>
    <x v="4"/>
    <n v="2"/>
    <n v="131.06"/>
    <n v="0"/>
    <n v="131.06"/>
    <n v="262.12"/>
    <n v="4.71"/>
    <n v="1234.5899999999999"/>
    <s v="MYR"/>
    <x v="5636"/>
    <x v="2"/>
    <x v="5"/>
    <x v="3"/>
    <x v="4"/>
    <x v="0"/>
    <x v="20"/>
    <x v="0"/>
  </r>
  <r>
    <x v="5647"/>
    <x v="60"/>
    <x v="2"/>
    <x v="10"/>
    <x v="3"/>
    <x v="3"/>
    <x v="22"/>
    <s v="Subang Jaya"/>
    <x v="5"/>
    <x v="9"/>
    <x v="7"/>
    <x v="8"/>
    <n v="3"/>
    <n v="460.89"/>
    <n v="0"/>
    <n v="460.89"/>
    <n v="1382.67"/>
    <n v="4.71"/>
    <n v="6512.38"/>
    <s v="MYR"/>
    <x v="5637"/>
    <x v="0"/>
    <x v="1"/>
    <x v="2"/>
    <x v="4"/>
    <x v="0"/>
    <x v="11"/>
    <x v="0"/>
  </r>
  <r>
    <x v="5648"/>
    <x v="783"/>
    <x v="2"/>
    <x v="10"/>
    <x v="3"/>
    <x v="3"/>
    <x v="22"/>
    <s v="Subang Jaya"/>
    <x v="4"/>
    <x v="27"/>
    <x v="7"/>
    <x v="18"/>
    <n v="1"/>
    <n v="862.86"/>
    <n v="2"/>
    <n v="845.6"/>
    <n v="845.6"/>
    <n v="4.71"/>
    <n v="3982.78"/>
    <s v="MYR"/>
    <x v="5638"/>
    <x v="5"/>
    <x v="1"/>
    <x v="1"/>
    <x v="4"/>
    <x v="5"/>
    <x v="3"/>
    <x v="0"/>
  </r>
  <r>
    <x v="5649"/>
    <x v="200"/>
    <x v="2"/>
    <x v="8"/>
    <x v="3"/>
    <x v="3"/>
    <x v="22"/>
    <s v="Subang Jaya"/>
    <x v="1"/>
    <x v="16"/>
    <x v="0"/>
    <x v="5"/>
    <n v="1"/>
    <n v="136.76"/>
    <n v="0"/>
    <n v="136.76"/>
    <n v="136.76"/>
    <n v="4.71"/>
    <n v="644.14"/>
    <s v="MYR"/>
    <x v="5639"/>
    <x v="3"/>
    <x v="0"/>
    <x v="3"/>
    <x v="4"/>
    <x v="0"/>
    <x v="20"/>
    <x v="0"/>
  </r>
  <r>
    <x v="5650"/>
    <x v="993"/>
    <x v="2"/>
    <x v="8"/>
    <x v="3"/>
    <x v="3"/>
    <x v="22"/>
    <s v="Subang Jaya"/>
    <x v="3"/>
    <x v="39"/>
    <x v="1"/>
    <x v="14"/>
    <n v="4"/>
    <n v="7172.1"/>
    <n v="3"/>
    <n v="6956.94"/>
    <n v="27827.759999999998"/>
    <n v="4.71"/>
    <n v="131068.75"/>
    <s v="MYR"/>
    <x v="5640"/>
    <x v="4"/>
    <x v="2"/>
    <x v="0"/>
    <x v="2"/>
    <x v="0"/>
    <x v="8"/>
    <x v="0"/>
  </r>
  <r>
    <x v="5651"/>
    <x v="346"/>
    <x v="2"/>
    <x v="11"/>
    <x v="3"/>
    <x v="3"/>
    <x v="22"/>
    <s v="Subang Jaya"/>
    <x v="2"/>
    <x v="38"/>
    <x v="0"/>
    <x v="7"/>
    <n v="2"/>
    <n v="429.34"/>
    <n v="5"/>
    <n v="407.87"/>
    <n v="815.74"/>
    <n v="4.71"/>
    <n v="3842.14"/>
    <s v="MYR"/>
    <x v="5641"/>
    <x v="4"/>
    <x v="5"/>
    <x v="2"/>
    <x v="4"/>
    <x v="0"/>
    <x v="10"/>
    <x v="2"/>
  </r>
  <r>
    <x v="5652"/>
    <x v="1070"/>
    <x v="2"/>
    <x v="11"/>
    <x v="3"/>
    <x v="3"/>
    <x v="22"/>
    <s v="Subang Jaya"/>
    <x v="4"/>
    <x v="13"/>
    <x v="2"/>
    <x v="18"/>
    <n v="1"/>
    <n v="850.74"/>
    <n v="0"/>
    <n v="850.74"/>
    <n v="850.74"/>
    <n v="4.71"/>
    <n v="4006.99"/>
    <s v="MYR"/>
    <x v="5642"/>
    <x v="0"/>
    <x v="1"/>
    <x v="3"/>
    <x v="1"/>
    <x v="2"/>
    <x v="3"/>
    <x v="0"/>
  </r>
  <r>
    <x v="5653"/>
    <x v="651"/>
    <x v="0"/>
    <x v="6"/>
    <x v="1"/>
    <x v="4"/>
    <x v="23"/>
    <s v="Ciudad Juárez"/>
    <x v="1"/>
    <x v="19"/>
    <x v="0"/>
    <x v="5"/>
    <n v="1"/>
    <n v="77.08"/>
    <n v="3"/>
    <n v="74.77"/>
    <n v="74.77"/>
    <n v="17.149999999999999"/>
    <n v="1282.31"/>
    <s v="MXN"/>
    <x v="5643"/>
    <x v="3"/>
    <x v="0"/>
    <x v="2"/>
    <x v="1"/>
    <x v="0"/>
    <x v="3"/>
    <x v="0"/>
  </r>
  <r>
    <x v="5654"/>
    <x v="614"/>
    <x v="0"/>
    <x v="1"/>
    <x v="1"/>
    <x v="4"/>
    <x v="23"/>
    <s v="Ciudad Juárez"/>
    <x v="4"/>
    <x v="6"/>
    <x v="5"/>
    <x v="1"/>
    <n v="2"/>
    <n v="1168.44"/>
    <n v="15"/>
    <n v="993.17"/>
    <n v="1986.34"/>
    <n v="17.149999999999999"/>
    <n v="34065.730000000003"/>
    <s v="MXN"/>
    <x v="5644"/>
    <x v="5"/>
    <x v="4"/>
    <x v="1"/>
    <x v="2"/>
    <x v="5"/>
    <x v="12"/>
    <x v="2"/>
  </r>
  <r>
    <x v="5655"/>
    <x v="248"/>
    <x v="0"/>
    <x v="9"/>
    <x v="1"/>
    <x v="4"/>
    <x v="23"/>
    <s v="Ciudad Juárez"/>
    <x v="2"/>
    <x v="29"/>
    <x v="0"/>
    <x v="15"/>
    <n v="1"/>
    <n v="262.8"/>
    <n v="2"/>
    <n v="257.54000000000002"/>
    <n v="257.54000000000002"/>
    <n v="17.149999999999999"/>
    <n v="4416.8100000000004"/>
    <s v="MXN"/>
    <x v="5645"/>
    <x v="0"/>
    <x v="1"/>
    <x v="2"/>
    <x v="0"/>
    <x v="0"/>
    <x v="19"/>
    <x v="0"/>
  </r>
  <r>
    <x v="5656"/>
    <x v="715"/>
    <x v="0"/>
    <x v="9"/>
    <x v="1"/>
    <x v="4"/>
    <x v="23"/>
    <s v="Ciudad Juárez"/>
    <x v="2"/>
    <x v="38"/>
    <x v="0"/>
    <x v="0"/>
    <n v="4"/>
    <n v="377.79"/>
    <n v="10"/>
    <n v="340.01"/>
    <n v="1360.04"/>
    <n v="17.149999999999999"/>
    <n v="23324.69"/>
    <s v="MXN"/>
    <x v="5646"/>
    <x v="1"/>
    <x v="5"/>
    <x v="2"/>
    <x v="3"/>
    <x v="0"/>
    <x v="11"/>
    <x v="0"/>
  </r>
  <r>
    <x v="5657"/>
    <x v="736"/>
    <x v="0"/>
    <x v="7"/>
    <x v="2"/>
    <x v="4"/>
    <x v="23"/>
    <s v="Ciudad Juárez"/>
    <x v="2"/>
    <x v="4"/>
    <x v="0"/>
    <x v="0"/>
    <n v="2"/>
    <n v="768.37"/>
    <n v="0"/>
    <n v="768.37"/>
    <n v="1536.74"/>
    <n v="17.149999999999999"/>
    <n v="26355.09"/>
    <s v="MXN"/>
    <x v="5647"/>
    <x v="2"/>
    <x v="5"/>
    <x v="3"/>
    <x v="1"/>
    <x v="0"/>
    <x v="14"/>
    <x v="2"/>
  </r>
  <r>
    <x v="5658"/>
    <x v="914"/>
    <x v="0"/>
    <x v="10"/>
    <x v="3"/>
    <x v="4"/>
    <x v="23"/>
    <s v="Ciudad Juárez"/>
    <x v="3"/>
    <x v="34"/>
    <x v="10"/>
    <x v="4"/>
    <n v="1"/>
    <n v="2587.63"/>
    <n v="0"/>
    <n v="2587.63"/>
    <n v="2587.63"/>
    <n v="17.149999999999999"/>
    <n v="44377.85"/>
    <s v="MXN"/>
    <x v="5648"/>
    <x v="1"/>
    <x v="4"/>
    <x v="2"/>
    <x v="4"/>
    <x v="0"/>
    <x v="3"/>
    <x v="0"/>
  </r>
  <r>
    <x v="5659"/>
    <x v="1011"/>
    <x v="0"/>
    <x v="8"/>
    <x v="3"/>
    <x v="4"/>
    <x v="23"/>
    <s v="Ciudad Juárez"/>
    <x v="1"/>
    <x v="32"/>
    <x v="0"/>
    <x v="6"/>
    <n v="2"/>
    <n v="130.11000000000001"/>
    <n v="10"/>
    <n v="117.1"/>
    <n v="234.2"/>
    <n v="17.149999999999999"/>
    <n v="4016.53"/>
    <s v="MXN"/>
    <x v="5649"/>
    <x v="0"/>
    <x v="2"/>
    <x v="3"/>
    <x v="2"/>
    <x v="0"/>
    <x v="11"/>
    <x v="0"/>
  </r>
  <r>
    <x v="5660"/>
    <x v="616"/>
    <x v="1"/>
    <x v="4"/>
    <x v="0"/>
    <x v="4"/>
    <x v="23"/>
    <s v="Ciudad Juárez"/>
    <x v="4"/>
    <x v="12"/>
    <x v="3"/>
    <x v="13"/>
    <n v="1"/>
    <n v="886.27"/>
    <n v="0"/>
    <n v="886.27"/>
    <n v="886.27"/>
    <n v="17.149999999999999"/>
    <n v="15199.53"/>
    <s v="MXN"/>
    <x v="5650"/>
    <x v="4"/>
    <x v="1"/>
    <x v="0"/>
    <x v="4"/>
    <x v="2"/>
    <x v="19"/>
    <x v="0"/>
  </r>
  <r>
    <x v="5661"/>
    <x v="70"/>
    <x v="1"/>
    <x v="6"/>
    <x v="1"/>
    <x v="4"/>
    <x v="23"/>
    <s v="Ciudad Juárez"/>
    <x v="4"/>
    <x v="22"/>
    <x v="4"/>
    <x v="19"/>
    <n v="2"/>
    <n v="636.52"/>
    <n v="10"/>
    <n v="572.87"/>
    <n v="1145.74"/>
    <n v="17.149999999999999"/>
    <n v="19649.439999999999"/>
    <s v="MXN"/>
    <x v="5651"/>
    <x v="3"/>
    <x v="3"/>
    <x v="2"/>
    <x v="0"/>
    <x v="6"/>
    <x v="2"/>
    <x v="0"/>
  </r>
  <r>
    <x v="5662"/>
    <x v="369"/>
    <x v="1"/>
    <x v="6"/>
    <x v="1"/>
    <x v="4"/>
    <x v="23"/>
    <s v="Ciudad Juárez"/>
    <x v="2"/>
    <x v="29"/>
    <x v="0"/>
    <x v="16"/>
    <n v="3"/>
    <n v="244.68"/>
    <n v="0"/>
    <n v="244.68"/>
    <n v="734.04"/>
    <n v="17.149999999999999"/>
    <n v="12588.79"/>
    <s v="MXN"/>
    <x v="5652"/>
    <x v="4"/>
    <x v="5"/>
    <x v="0"/>
    <x v="1"/>
    <x v="0"/>
    <x v="8"/>
    <x v="0"/>
  </r>
  <r>
    <x v="5663"/>
    <x v="930"/>
    <x v="1"/>
    <x v="1"/>
    <x v="1"/>
    <x v="4"/>
    <x v="23"/>
    <s v="Ciudad Juárez"/>
    <x v="4"/>
    <x v="40"/>
    <x v="4"/>
    <x v="0"/>
    <n v="5"/>
    <n v="887.89"/>
    <n v="7"/>
    <n v="825.74"/>
    <n v="4128.7"/>
    <n v="17.149999999999999"/>
    <n v="70807.199999999997"/>
    <s v="MXN"/>
    <x v="5653"/>
    <x v="3"/>
    <x v="0"/>
    <x v="3"/>
    <x v="1"/>
    <x v="6"/>
    <x v="13"/>
    <x v="0"/>
  </r>
  <r>
    <x v="5664"/>
    <x v="317"/>
    <x v="1"/>
    <x v="1"/>
    <x v="1"/>
    <x v="4"/>
    <x v="23"/>
    <s v="Ciudad Juárez"/>
    <x v="4"/>
    <x v="13"/>
    <x v="3"/>
    <x v="7"/>
    <n v="3"/>
    <n v="870.51"/>
    <n v="0"/>
    <n v="870.51"/>
    <n v="2611.5300000000002"/>
    <n v="17.149999999999999"/>
    <n v="44787.74"/>
    <s v="MXN"/>
    <x v="5654"/>
    <x v="2"/>
    <x v="4"/>
    <x v="0"/>
    <x v="2"/>
    <x v="4"/>
    <x v="10"/>
    <x v="0"/>
  </r>
  <r>
    <x v="5665"/>
    <x v="215"/>
    <x v="1"/>
    <x v="9"/>
    <x v="1"/>
    <x v="4"/>
    <x v="23"/>
    <s v="Ciudad Juárez"/>
    <x v="3"/>
    <x v="28"/>
    <x v="6"/>
    <x v="0"/>
    <n v="3"/>
    <n v="576"/>
    <n v="0"/>
    <n v="576"/>
    <n v="1728"/>
    <n v="17.149999999999999"/>
    <n v="29635.200000000001"/>
    <s v="MXN"/>
    <x v="5655"/>
    <x v="5"/>
    <x v="2"/>
    <x v="2"/>
    <x v="0"/>
    <x v="0"/>
    <x v="5"/>
    <x v="2"/>
  </r>
  <r>
    <x v="5666"/>
    <x v="1089"/>
    <x v="1"/>
    <x v="2"/>
    <x v="2"/>
    <x v="4"/>
    <x v="23"/>
    <s v="Ciudad Juárez"/>
    <x v="3"/>
    <x v="28"/>
    <x v="10"/>
    <x v="4"/>
    <n v="2"/>
    <n v="562.19000000000005"/>
    <n v="10"/>
    <n v="505.97"/>
    <n v="1011.94"/>
    <n v="17.149999999999999"/>
    <n v="17354.77"/>
    <s v="MXN"/>
    <x v="5656"/>
    <x v="0"/>
    <x v="0"/>
    <x v="0"/>
    <x v="1"/>
    <x v="0"/>
    <x v="4"/>
    <x v="0"/>
  </r>
  <r>
    <x v="5667"/>
    <x v="129"/>
    <x v="1"/>
    <x v="3"/>
    <x v="2"/>
    <x v="4"/>
    <x v="23"/>
    <s v="Ciudad Juárez"/>
    <x v="5"/>
    <x v="8"/>
    <x v="4"/>
    <x v="10"/>
    <n v="2"/>
    <n v="531.16"/>
    <n v="0"/>
    <n v="531.16"/>
    <n v="1062.32"/>
    <n v="17.149999999999999"/>
    <n v="18218.79"/>
    <s v="MXN"/>
    <x v="5657"/>
    <x v="1"/>
    <x v="6"/>
    <x v="1"/>
    <x v="3"/>
    <x v="0"/>
    <x v="16"/>
    <x v="2"/>
  </r>
  <r>
    <x v="5668"/>
    <x v="986"/>
    <x v="1"/>
    <x v="3"/>
    <x v="2"/>
    <x v="4"/>
    <x v="23"/>
    <s v="Ciudad Juárez"/>
    <x v="1"/>
    <x v="41"/>
    <x v="0"/>
    <x v="4"/>
    <n v="4"/>
    <n v="311.08999999999997"/>
    <n v="0"/>
    <n v="311.08999999999997"/>
    <n v="1244.3599999999999"/>
    <n v="17.149999999999999"/>
    <n v="21340.77"/>
    <s v="MXN"/>
    <x v="5658"/>
    <x v="1"/>
    <x v="2"/>
    <x v="2"/>
    <x v="3"/>
    <x v="0"/>
    <x v="18"/>
    <x v="0"/>
  </r>
  <r>
    <x v="5669"/>
    <x v="910"/>
    <x v="1"/>
    <x v="3"/>
    <x v="2"/>
    <x v="4"/>
    <x v="23"/>
    <s v="Ciudad Juárez"/>
    <x v="1"/>
    <x v="32"/>
    <x v="0"/>
    <x v="6"/>
    <n v="2"/>
    <n v="137.96"/>
    <n v="15"/>
    <n v="117.27"/>
    <n v="234.54"/>
    <n v="17.149999999999999"/>
    <n v="4022.36"/>
    <s v="MXN"/>
    <x v="5659"/>
    <x v="2"/>
    <x v="2"/>
    <x v="1"/>
    <x v="1"/>
    <x v="0"/>
    <x v="11"/>
    <x v="0"/>
  </r>
  <r>
    <x v="5670"/>
    <x v="190"/>
    <x v="1"/>
    <x v="7"/>
    <x v="2"/>
    <x v="4"/>
    <x v="23"/>
    <s v="Ciudad Juárez"/>
    <x v="0"/>
    <x v="35"/>
    <x v="0"/>
    <x v="5"/>
    <n v="1"/>
    <n v="562.15"/>
    <n v="7"/>
    <n v="522.79999999999995"/>
    <n v="522.79999999999995"/>
    <n v="17.149999999999999"/>
    <n v="8966.02"/>
    <s v="MXN"/>
    <x v="5660"/>
    <x v="0"/>
    <x v="2"/>
    <x v="3"/>
    <x v="3"/>
    <x v="0"/>
    <x v="3"/>
    <x v="0"/>
  </r>
  <r>
    <x v="5671"/>
    <x v="535"/>
    <x v="1"/>
    <x v="7"/>
    <x v="2"/>
    <x v="4"/>
    <x v="23"/>
    <s v="Ciudad Juárez"/>
    <x v="5"/>
    <x v="8"/>
    <x v="3"/>
    <x v="10"/>
    <n v="1"/>
    <n v="520.79999999999995"/>
    <n v="0"/>
    <n v="520.79999999999995"/>
    <n v="520.79999999999995"/>
    <n v="17.149999999999999"/>
    <n v="8931.7199999999993"/>
    <s v="MXN"/>
    <x v="5661"/>
    <x v="0"/>
    <x v="3"/>
    <x v="0"/>
    <x v="1"/>
    <x v="0"/>
    <x v="0"/>
    <x v="2"/>
  </r>
  <r>
    <x v="5672"/>
    <x v="1012"/>
    <x v="1"/>
    <x v="7"/>
    <x v="2"/>
    <x v="4"/>
    <x v="23"/>
    <s v="Ciudad Juárez"/>
    <x v="5"/>
    <x v="15"/>
    <x v="9"/>
    <x v="14"/>
    <n v="2"/>
    <n v="800.89"/>
    <n v="0"/>
    <n v="800.89"/>
    <n v="1601.78"/>
    <n v="17.149999999999999"/>
    <n v="27470.53"/>
    <s v="MXN"/>
    <x v="5662"/>
    <x v="0"/>
    <x v="6"/>
    <x v="1"/>
    <x v="0"/>
    <x v="0"/>
    <x v="7"/>
    <x v="0"/>
  </r>
  <r>
    <x v="5673"/>
    <x v="162"/>
    <x v="1"/>
    <x v="7"/>
    <x v="2"/>
    <x v="4"/>
    <x v="23"/>
    <s v="Ciudad Juárez"/>
    <x v="0"/>
    <x v="31"/>
    <x v="0"/>
    <x v="5"/>
    <n v="1"/>
    <n v="119.97"/>
    <n v="0"/>
    <n v="119.97"/>
    <n v="119.97"/>
    <n v="17.149999999999999"/>
    <n v="2057.4899999999998"/>
    <s v="MXN"/>
    <x v="5663"/>
    <x v="4"/>
    <x v="1"/>
    <x v="0"/>
    <x v="2"/>
    <x v="0"/>
    <x v="4"/>
    <x v="0"/>
  </r>
  <r>
    <x v="5674"/>
    <x v="106"/>
    <x v="1"/>
    <x v="10"/>
    <x v="3"/>
    <x v="4"/>
    <x v="23"/>
    <s v="Ciudad Juárez"/>
    <x v="0"/>
    <x v="35"/>
    <x v="0"/>
    <x v="11"/>
    <n v="4"/>
    <n v="553.30999999999995"/>
    <n v="0"/>
    <n v="553.30999999999995"/>
    <n v="2213.2399999999998"/>
    <n v="17.149999999999999"/>
    <n v="37957.07"/>
    <s v="MXN"/>
    <x v="5664"/>
    <x v="5"/>
    <x v="6"/>
    <x v="3"/>
    <x v="3"/>
    <x v="0"/>
    <x v="16"/>
    <x v="0"/>
  </r>
  <r>
    <x v="5675"/>
    <x v="109"/>
    <x v="2"/>
    <x v="0"/>
    <x v="0"/>
    <x v="4"/>
    <x v="23"/>
    <s v="Ciudad Juárez"/>
    <x v="4"/>
    <x v="33"/>
    <x v="3"/>
    <x v="0"/>
    <n v="2"/>
    <n v="1036.9100000000001"/>
    <n v="2"/>
    <n v="1016.17"/>
    <n v="2032.34"/>
    <n v="17.149999999999999"/>
    <n v="34854.629999999997"/>
    <s v="MXN"/>
    <x v="5665"/>
    <x v="4"/>
    <x v="6"/>
    <x v="0"/>
    <x v="1"/>
    <x v="5"/>
    <x v="1"/>
    <x v="0"/>
  </r>
  <r>
    <x v="5676"/>
    <x v="539"/>
    <x v="2"/>
    <x v="4"/>
    <x v="0"/>
    <x v="4"/>
    <x v="23"/>
    <s v="Ciudad Juárez"/>
    <x v="4"/>
    <x v="12"/>
    <x v="5"/>
    <x v="1"/>
    <n v="3"/>
    <n v="879.56"/>
    <n v="2"/>
    <n v="861.97"/>
    <n v="2585.91"/>
    <n v="17.149999999999999"/>
    <n v="44348.36"/>
    <s v="MXN"/>
    <x v="5666"/>
    <x v="4"/>
    <x v="4"/>
    <x v="0"/>
    <x v="1"/>
    <x v="2"/>
    <x v="18"/>
    <x v="1"/>
  </r>
  <r>
    <x v="5677"/>
    <x v="847"/>
    <x v="2"/>
    <x v="4"/>
    <x v="0"/>
    <x v="4"/>
    <x v="23"/>
    <s v="Ciudad Juárez"/>
    <x v="4"/>
    <x v="37"/>
    <x v="7"/>
    <x v="17"/>
    <n v="1"/>
    <n v="948.03"/>
    <n v="7"/>
    <n v="881.67"/>
    <n v="881.67"/>
    <n v="17.149999999999999"/>
    <n v="15120.64"/>
    <s v="MXN"/>
    <x v="5667"/>
    <x v="2"/>
    <x v="0"/>
    <x v="1"/>
    <x v="2"/>
    <x v="2"/>
    <x v="2"/>
    <x v="0"/>
  </r>
  <r>
    <x v="5678"/>
    <x v="522"/>
    <x v="2"/>
    <x v="6"/>
    <x v="1"/>
    <x v="4"/>
    <x v="23"/>
    <s v="Ciudad Juárez"/>
    <x v="1"/>
    <x v="16"/>
    <x v="0"/>
    <x v="1"/>
    <n v="1"/>
    <n v="136.51"/>
    <n v="0"/>
    <n v="136.51"/>
    <n v="136.51"/>
    <n v="17.149999999999999"/>
    <n v="2341.15"/>
    <s v="MXN"/>
    <x v="5668"/>
    <x v="4"/>
    <x v="0"/>
    <x v="2"/>
    <x v="0"/>
    <x v="0"/>
    <x v="10"/>
    <x v="0"/>
  </r>
  <r>
    <x v="5679"/>
    <x v="804"/>
    <x v="2"/>
    <x v="6"/>
    <x v="1"/>
    <x v="4"/>
    <x v="23"/>
    <s v="Ciudad Juárez"/>
    <x v="4"/>
    <x v="40"/>
    <x v="2"/>
    <x v="17"/>
    <n v="1"/>
    <n v="860.95"/>
    <n v="15"/>
    <n v="731.81"/>
    <n v="731.81"/>
    <n v="17.149999999999999"/>
    <n v="12550.54"/>
    <s v="MXN"/>
    <x v="5669"/>
    <x v="2"/>
    <x v="3"/>
    <x v="3"/>
    <x v="2"/>
    <x v="6"/>
    <x v="7"/>
    <x v="0"/>
  </r>
  <r>
    <x v="5680"/>
    <x v="587"/>
    <x v="2"/>
    <x v="2"/>
    <x v="2"/>
    <x v="4"/>
    <x v="23"/>
    <s v="Ciudad Juárez"/>
    <x v="2"/>
    <x v="38"/>
    <x v="0"/>
    <x v="12"/>
    <n v="1"/>
    <n v="422.6"/>
    <n v="3"/>
    <n v="409.92"/>
    <n v="409.92"/>
    <n v="17.149999999999999"/>
    <n v="7030.13"/>
    <s v="MXN"/>
    <x v="5670"/>
    <x v="4"/>
    <x v="1"/>
    <x v="0"/>
    <x v="2"/>
    <x v="0"/>
    <x v="3"/>
    <x v="1"/>
  </r>
  <r>
    <x v="5681"/>
    <x v="1065"/>
    <x v="2"/>
    <x v="3"/>
    <x v="2"/>
    <x v="4"/>
    <x v="23"/>
    <s v="Ciudad Juárez"/>
    <x v="4"/>
    <x v="23"/>
    <x v="2"/>
    <x v="0"/>
    <n v="1"/>
    <n v="792.81"/>
    <n v="0"/>
    <n v="792.81"/>
    <n v="792.81"/>
    <n v="17.149999999999999"/>
    <n v="13596.69"/>
    <s v="MXN"/>
    <x v="5671"/>
    <x v="1"/>
    <x v="3"/>
    <x v="2"/>
    <x v="3"/>
    <x v="4"/>
    <x v="6"/>
    <x v="0"/>
  </r>
  <r>
    <x v="5682"/>
    <x v="282"/>
    <x v="2"/>
    <x v="7"/>
    <x v="2"/>
    <x v="4"/>
    <x v="23"/>
    <s v="Ciudad Juárez"/>
    <x v="5"/>
    <x v="10"/>
    <x v="4"/>
    <x v="14"/>
    <n v="1"/>
    <n v="1167.4000000000001"/>
    <n v="10"/>
    <n v="1050.6600000000001"/>
    <n v="1050.6600000000001"/>
    <n v="17.149999999999999"/>
    <n v="18018.82"/>
    <s v="MXN"/>
    <x v="5672"/>
    <x v="2"/>
    <x v="2"/>
    <x v="3"/>
    <x v="0"/>
    <x v="0"/>
    <x v="3"/>
    <x v="0"/>
  </r>
  <r>
    <x v="5683"/>
    <x v="1092"/>
    <x v="2"/>
    <x v="7"/>
    <x v="2"/>
    <x v="4"/>
    <x v="23"/>
    <s v="Ciudad Juárez"/>
    <x v="4"/>
    <x v="6"/>
    <x v="3"/>
    <x v="12"/>
    <n v="1"/>
    <n v="1214.5"/>
    <n v="15"/>
    <n v="1032.33"/>
    <n v="1032.33"/>
    <n v="17.149999999999999"/>
    <n v="17704.46"/>
    <s v="MXN"/>
    <x v="5673"/>
    <x v="0"/>
    <x v="2"/>
    <x v="2"/>
    <x v="1"/>
    <x v="4"/>
    <x v="17"/>
    <x v="0"/>
  </r>
  <r>
    <x v="5684"/>
    <x v="29"/>
    <x v="2"/>
    <x v="10"/>
    <x v="3"/>
    <x v="4"/>
    <x v="23"/>
    <s v="Ciudad Juárez"/>
    <x v="3"/>
    <x v="3"/>
    <x v="6"/>
    <x v="14"/>
    <n v="1"/>
    <n v="1868.69"/>
    <n v="0"/>
    <n v="1868.69"/>
    <n v="1868.69"/>
    <n v="17.149999999999999"/>
    <n v="32048.03"/>
    <s v="MXN"/>
    <x v="5674"/>
    <x v="1"/>
    <x v="1"/>
    <x v="1"/>
    <x v="2"/>
    <x v="0"/>
    <x v="15"/>
    <x v="0"/>
  </r>
  <r>
    <x v="5685"/>
    <x v="590"/>
    <x v="0"/>
    <x v="5"/>
    <x v="0"/>
    <x v="4"/>
    <x v="23"/>
    <s v="Guadalajara"/>
    <x v="0"/>
    <x v="0"/>
    <x v="0"/>
    <x v="11"/>
    <n v="2"/>
    <n v="172.42"/>
    <n v="15"/>
    <n v="146.56"/>
    <n v="293.12"/>
    <n v="17.149999999999999"/>
    <n v="5027.01"/>
    <s v="MXN"/>
    <x v="5675"/>
    <x v="5"/>
    <x v="5"/>
    <x v="1"/>
    <x v="1"/>
    <x v="0"/>
    <x v="3"/>
    <x v="0"/>
  </r>
  <r>
    <x v="5686"/>
    <x v="508"/>
    <x v="0"/>
    <x v="3"/>
    <x v="2"/>
    <x v="4"/>
    <x v="23"/>
    <s v="Guadalajara"/>
    <x v="5"/>
    <x v="9"/>
    <x v="9"/>
    <x v="4"/>
    <n v="4"/>
    <n v="473.86"/>
    <n v="10"/>
    <n v="426.47"/>
    <n v="1705.88"/>
    <n v="17.149999999999999"/>
    <n v="29255.84"/>
    <s v="MXN"/>
    <x v="5676"/>
    <x v="1"/>
    <x v="6"/>
    <x v="0"/>
    <x v="1"/>
    <x v="0"/>
    <x v="2"/>
    <x v="0"/>
  </r>
  <r>
    <x v="5687"/>
    <x v="272"/>
    <x v="0"/>
    <x v="8"/>
    <x v="3"/>
    <x v="4"/>
    <x v="23"/>
    <s v="Guadalajara"/>
    <x v="4"/>
    <x v="33"/>
    <x v="4"/>
    <x v="13"/>
    <n v="1"/>
    <n v="1016.35"/>
    <n v="0"/>
    <n v="1016.35"/>
    <n v="1016.35"/>
    <n v="17.149999999999999"/>
    <n v="17430.400000000001"/>
    <s v="MXN"/>
    <x v="5677"/>
    <x v="0"/>
    <x v="5"/>
    <x v="2"/>
    <x v="1"/>
    <x v="6"/>
    <x v="3"/>
    <x v="0"/>
  </r>
  <r>
    <x v="5688"/>
    <x v="633"/>
    <x v="1"/>
    <x v="6"/>
    <x v="1"/>
    <x v="4"/>
    <x v="23"/>
    <s v="Guadalajara"/>
    <x v="1"/>
    <x v="19"/>
    <x v="0"/>
    <x v="6"/>
    <n v="1"/>
    <n v="85.07"/>
    <n v="0"/>
    <n v="85.07"/>
    <n v="85.07"/>
    <n v="17.149999999999999"/>
    <n v="1458.95"/>
    <s v="MXN"/>
    <x v="5678"/>
    <x v="3"/>
    <x v="4"/>
    <x v="3"/>
    <x v="1"/>
    <x v="0"/>
    <x v="0"/>
    <x v="0"/>
  </r>
  <r>
    <x v="5689"/>
    <x v="789"/>
    <x v="1"/>
    <x v="9"/>
    <x v="1"/>
    <x v="4"/>
    <x v="23"/>
    <s v="Guadalajara"/>
    <x v="1"/>
    <x v="30"/>
    <x v="0"/>
    <x v="6"/>
    <n v="2"/>
    <n v="92.76"/>
    <n v="0"/>
    <n v="92.76"/>
    <n v="185.52"/>
    <n v="17.149999999999999"/>
    <n v="3181.67"/>
    <s v="MXN"/>
    <x v="5679"/>
    <x v="1"/>
    <x v="5"/>
    <x v="0"/>
    <x v="3"/>
    <x v="0"/>
    <x v="12"/>
    <x v="2"/>
  </r>
  <r>
    <x v="5690"/>
    <x v="137"/>
    <x v="1"/>
    <x v="8"/>
    <x v="3"/>
    <x v="4"/>
    <x v="23"/>
    <s v="Guadalajara"/>
    <x v="4"/>
    <x v="13"/>
    <x v="2"/>
    <x v="13"/>
    <n v="3"/>
    <n v="958.56"/>
    <n v="0"/>
    <n v="958.56"/>
    <n v="2875.68"/>
    <n v="17.149999999999999"/>
    <n v="49317.91"/>
    <s v="MXN"/>
    <x v="5680"/>
    <x v="1"/>
    <x v="6"/>
    <x v="3"/>
    <x v="3"/>
    <x v="1"/>
    <x v="3"/>
    <x v="0"/>
  </r>
  <r>
    <x v="5691"/>
    <x v="297"/>
    <x v="2"/>
    <x v="0"/>
    <x v="0"/>
    <x v="4"/>
    <x v="23"/>
    <s v="Guadalajara"/>
    <x v="2"/>
    <x v="4"/>
    <x v="0"/>
    <x v="0"/>
    <n v="1"/>
    <n v="744.02"/>
    <n v="0"/>
    <n v="744.02"/>
    <n v="744.02"/>
    <n v="17.149999999999999"/>
    <n v="12759.94"/>
    <s v="MXN"/>
    <x v="5681"/>
    <x v="2"/>
    <x v="5"/>
    <x v="1"/>
    <x v="0"/>
    <x v="0"/>
    <x v="13"/>
    <x v="0"/>
  </r>
  <r>
    <x v="5692"/>
    <x v="1051"/>
    <x v="2"/>
    <x v="5"/>
    <x v="0"/>
    <x v="4"/>
    <x v="23"/>
    <s v="Guadalajara"/>
    <x v="5"/>
    <x v="10"/>
    <x v="4"/>
    <x v="8"/>
    <n v="1"/>
    <n v="1158.95"/>
    <n v="0"/>
    <n v="1158.95"/>
    <n v="1158.95"/>
    <n v="17.149999999999999"/>
    <n v="19875.990000000002"/>
    <s v="MXN"/>
    <x v="5682"/>
    <x v="5"/>
    <x v="2"/>
    <x v="3"/>
    <x v="2"/>
    <x v="0"/>
    <x v="20"/>
    <x v="0"/>
  </r>
  <r>
    <x v="5693"/>
    <x v="110"/>
    <x v="2"/>
    <x v="5"/>
    <x v="0"/>
    <x v="4"/>
    <x v="23"/>
    <s v="Guadalajara"/>
    <x v="1"/>
    <x v="1"/>
    <x v="0"/>
    <x v="5"/>
    <n v="2"/>
    <n v="30.42"/>
    <n v="5"/>
    <n v="28.9"/>
    <n v="57.8"/>
    <n v="17.149999999999999"/>
    <n v="991.27"/>
    <s v="MXN"/>
    <x v="5683"/>
    <x v="5"/>
    <x v="3"/>
    <x v="0"/>
    <x v="2"/>
    <x v="0"/>
    <x v="12"/>
    <x v="0"/>
  </r>
  <r>
    <x v="5694"/>
    <x v="358"/>
    <x v="2"/>
    <x v="1"/>
    <x v="1"/>
    <x v="4"/>
    <x v="23"/>
    <s v="Guadalajara"/>
    <x v="4"/>
    <x v="11"/>
    <x v="7"/>
    <x v="13"/>
    <n v="1"/>
    <n v="961.81"/>
    <n v="10"/>
    <n v="865.63"/>
    <n v="865.63"/>
    <n v="17.149999999999999"/>
    <n v="14845.55"/>
    <s v="MXN"/>
    <x v="5684"/>
    <x v="5"/>
    <x v="0"/>
    <x v="2"/>
    <x v="4"/>
    <x v="5"/>
    <x v="3"/>
    <x v="0"/>
  </r>
  <r>
    <x v="5695"/>
    <x v="927"/>
    <x v="2"/>
    <x v="3"/>
    <x v="2"/>
    <x v="4"/>
    <x v="23"/>
    <s v="Guadalajara"/>
    <x v="4"/>
    <x v="23"/>
    <x v="2"/>
    <x v="12"/>
    <n v="2"/>
    <n v="840.61"/>
    <n v="5"/>
    <n v="798.58"/>
    <n v="1597.16"/>
    <n v="17.149999999999999"/>
    <n v="27391.29"/>
    <s v="MXN"/>
    <x v="5685"/>
    <x v="1"/>
    <x v="1"/>
    <x v="1"/>
    <x v="4"/>
    <x v="6"/>
    <x v="3"/>
    <x v="0"/>
  </r>
  <r>
    <x v="5696"/>
    <x v="284"/>
    <x v="2"/>
    <x v="8"/>
    <x v="3"/>
    <x v="4"/>
    <x v="23"/>
    <s v="Guadalajara"/>
    <x v="0"/>
    <x v="35"/>
    <x v="0"/>
    <x v="11"/>
    <n v="3"/>
    <n v="524.75"/>
    <n v="5"/>
    <n v="498.51"/>
    <n v="1495.53"/>
    <n v="17.149999999999999"/>
    <n v="25648.34"/>
    <s v="MXN"/>
    <x v="5686"/>
    <x v="1"/>
    <x v="0"/>
    <x v="3"/>
    <x v="1"/>
    <x v="0"/>
    <x v="11"/>
    <x v="0"/>
  </r>
  <r>
    <x v="5697"/>
    <x v="899"/>
    <x v="2"/>
    <x v="8"/>
    <x v="3"/>
    <x v="4"/>
    <x v="23"/>
    <s v="Guadalajara"/>
    <x v="1"/>
    <x v="36"/>
    <x v="0"/>
    <x v="6"/>
    <n v="3"/>
    <n v="105.98"/>
    <n v="5"/>
    <n v="100.68"/>
    <n v="302.04000000000002"/>
    <n v="17.149999999999999"/>
    <n v="5179.99"/>
    <s v="MXN"/>
    <x v="5687"/>
    <x v="1"/>
    <x v="3"/>
    <x v="3"/>
    <x v="1"/>
    <x v="0"/>
    <x v="3"/>
    <x v="0"/>
  </r>
  <r>
    <x v="5698"/>
    <x v="705"/>
    <x v="2"/>
    <x v="11"/>
    <x v="3"/>
    <x v="4"/>
    <x v="23"/>
    <s v="Guadalajara"/>
    <x v="1"/>
    <x v="16"/>
    <x v="0"/>
    <x v="5"/>
    <n v="2"/>
    <n v="138.43"/>
    <n v="10"/>
    <n v="124.59"/>
    <n v="249.18"/>
    <n v="17.149999999999999"/>
    <n v="4273.4399999999996"/>
    <s v="MXN"/>
    <x v="5688"/>
    <x v="5"/>
    <x v="0"/>
    <x v="3"/>
    <x v="3"/>
    <x v="0"/>
    <x v="3"/>
    <x v="0"/>
  </r>
  <r>
    <x v="5699"/>
    <x v="826"/>
    <x v="0"/>
    <x v="0"/>
    <x v="0"/>
    <x v="4"/>
    <x v="23"/>
    <s v="León"/>
    <x v="3"/>
    <x v="14"/>
    <x v="6"/>
    <x v="6"/>
    <n v="3"/>
    <n v="1174.4000000000001"/>
    <n v="3"/>
    <n v="1139.17"/>
    <n v="3417.51"/>
    <n v="17.149999999999999"/>
    <n v="58610.3"/>
    <s v="MXN"/>
    <x v="5689"/>
    <x v="0"/>
    <x v="2"/>
    <x v="2"/>
    <x v="0"/>
    <x v="0"/>
    <x v="3"/>
    <x v="0"/>
  </r>
  <r>
    <x v="5700"/>
    <x v="946"/>
    <x v="0"/>
    <x v="4"/>
    <x v="0"/>
    <x v="4"/>
    <x v="23"/>
    <s v="León"/>
    <x v="4"/>
    <x v="6"/>
    <x v="2"/>
    <x v="12"/>
    <n v="2"/>
    <n v="1161.01"/>
    <n v="0"/>
    <n v="1161.01"/>
    <n v="2322.02"/>
    <n v="17.149999999999999"/>
    <n v="39822.639999999999"/>
    <s v="MXN"/>
    <x v="5690"/>
    <x v="3"/>
    <x v="0"/>
    <x v="0"/>
    <x v="0"/>
    <x v="5"/>
    <x v="6"/>
    <x v="0"/>
  </r>
  <r>
    <x v="5701"/>
    <x v="120"/>
    <x v="0"/>
    <x v="4"/>
    <x v="0"/>
    <x v="4"/>
    <x v="23"/>
    <s v="León"/>
    <x v="3"/>
    <x v="24"/>
    <x v="8"/>
    <x v="3"/>
    <n v="3"/>
    <n v="1353.31"/>
    <n v="0"/>
    <n v="1353.31"/>
    <n v="4059.93"/>
    <n v="17.149999999999999"/>
    <n v="69627.8"/>
    <s v="MXN"/>
    <x v="5691"/>
    <x v="4"/>
    <x v="5"/>
    <x v="2"/>
    <x v="1"/>
    <x v="0"/>
    <x v="17"/>
    <x v="0"/>
  </r>
  <r>
    <x v="5702"/>
    <x v="30"/>
    <x v="0"/>
    <x v="5"/>
    <x v="0"/>
    <x v="4"/>
    <x v="23"/>
    <s v="León"/>
    <x v="4"/>
    <x v="23"/>
    <x v="7"/>
    <x v="15"/>
    <n v="2"/>
    <n v="784.09"/>
    <n v="0"/>
    <n v="784.09"/>
    <n v="1568.18"/>
    <n v="17.149999999999999"/>
    <n v="26894.29"/>
    <s v="MXN"/>
    <x v="5692"/>
    <x v="3"/>
    <x v="0"/>
    <x v="2"/>
    <x v="4"/>
    <x v="5"/>
    <x v="3"/>
    <x v="0"/>
  </r>
  <r>
    <x v="5703"/>
    <x v="1039"/>
    <x v="0"/>
    <x v="6"/>
    <x v="1"/>
    <x v="4"/>
    <x v="23"/>
    <s v="León"/>
    <x v="3"/>
    <x v="34"/>
    <x v="10"/>
    <x v="0"/>
    <n v="1"/>
    <n v="2538.87"/>
    <n v="2"/>
    <n v="2488.09"/>
    <n v="2488.09"/>
    <n v="17.149999999999999"/>
    <n v="42670.74"/>
    <s v="MXN"/>
    <x v="5693"/>
    <x v="5"/>
    <x v="5"/>
    <x v="3"/>
    <x v="1"/>
    <x v="0"/>
    <x v="3"/>
    <x v="0"/>
  </r>
  <r>
    <x v="5704"/>
    <x v="720"/>
    <x v="0"/>
    <x v="6"/>
    <x v="1"/>
    <x v="4"/>
    <x v="23"/>
    <s v="León"/>
    <x v="0"/>
    <x v="0"/>
    <x v="0"/>
    <x v="0"/>
    <n v="1"/>
    <n v="168.59"/>
    <n v="5"/>
    <n v="160.16"/>
    <n v="160.16"/>
    <n v="17.149999999999999"/>
    <n v="2746.74"/>
    <s v="MXN"/>
    <x v="5694"/>
    <x v="1"/>
    <x v="3"/>
    <x v="3"/>
    <x v="4"/>
    <x v="0"/>
    <x v="13"/>
    <x v="0"/>
  </r>
  <r>
    <x v="5705"/>
    <x v="422"/>
    <x v="0"/>
    <x v="1"/>
    <x v="1"/>
    <x v="4"/>
    <x v="23"/>
    <s v="León"/>
    <x v="0"/>
    <x v="35"/>
    <x v="0"/>
    <x v="3"/>
    <n v="2"/>
    <n v="517.27"/>
    <n v="10"/>
    <n v="465.54"/>
    <n v="931.08"/>
    <n v="17.149999999999999"/>
    <n v="15968.02"/>
    <s v="MXN"/>
    <x v="5695"/>
    <x v="4"/>
    <x v="3"/>
    <x v="2"/>
    <x v="3"/>
    <x v="0"/>
    <x v="17"/>
    <x v="0"/>
  </r>
  <r>
    <x v="5706"/>
    <x v="786"/>
    <x v="0"/>
    <x v="9"/>
    <x v="1"/>
    <x v="4"/>
    <x v="23"/>
    <s v="León"/>
    <x v="1"/>
    <x v="32"/>
    <x v="0"/>
    <x v="6"/>
    <n v="1"/>
    <n v="138.21"/>
    <n v="7"/>
    <n v="128.54"/>
    <n v="128.54"/>
    <n v="17.149999999999999"/>
    <n v="2204.46"/>
    <s v="MXN"/>
    <x v="5696"/>
    <x v="0"/>
    <x v="5"/>
    <x v="3"/>
    <x v="1"/>
    <x v="0"/>
    <x v="21"/>
    <x v="0"/>
  </r>
  <r>
    <x v="5707"/>
    <x v="563"/>
    <x v="0"/>
    <x v="3"/>
    <x v="2"/>
    <x v="4"/>
    <x v="23"/>
    <s v="León"/>
    <x v="1"/>
    <x v="7"/>
    <x v="0"/>
    <x v="5"/>
    <n v="2"/>
    <n v="125.77"/>
    <n v="10"/>
    <n v="113.19"/>
    <n v="226.38"/>
    <n v="17.149999999999999"/>
    <n v="3882.42"/>
    <s v="MXN"/>
    <x v="5697"/>
    <x v="5"/>
    <x v="4"/>
    <x v="2"/>
    <x v="0"/>
    <x v="0"/>
    <x v="15"/>
    <x v="0"/>
  </r>
  <r>
    <x v="5708"/>
    <x v="443"/>
    <x v="0"/>
    <x v="3"/>
    <x v="2"/>
    <x v="4"/>
    <x v="23"/>
    <s v="León"/>
    <x v="4"/>
    <x v="40"/>
    <x v="5"/>
    <x v="3"/>
    <n v="1"/>
    <n v="884.38"/>
    <n v="0"/>
    <n v="884.38"/>
    <n v="884.38"/>
    <n v="17.149999999999999"/>
    <n v="15167.12"/>
    <s v="MXN"/>
    <x v="5698"/>
    <x v="2"/>
    <x v="3"/>
    <x v="0"/>
    <x v="3"/>
    <x v="2"/>
    <x v="14"/>
    <x v="0"/>
  </r>
  <r>
    <x v="5709"/>
    <x v="510"/>
    <x v="0"/>
    <x v="10"/>
    <x v="3"/>
    <x v="4"/>
    <x v="23"/>
    <s v="León"/>
    <x v="1"/>
    <x v="19"/>
    <x v="0"/>
    <x v="4"/>
    <n v="1"/>
    <n v="80.97"/>
    <n v="3"/>
    <n v="78.540000000000006"/>
    <n v="78.540000000000006"/>
    <n v="17.149999999999999"/>
    <n v="1346.96"/>
    <s v="MXN"/>
    <x v="5699"/>
    <x v="1"/>
    <x v="2"/>
    <x v="0"/>
    <x v="4"/>
    <x v="0"/>
    <x v="19"/>
    <x v="0"/>
  </r>
  <r>
    <x v="5710"/>
    <x v="208"/>
    <x v="0"/>
    <x v="8"/>
    <x v="3"/>
    <x v="4"/>
    <x v="23"/>
    <s v="León"/>
    <x v="1"/>
    <x v="32"/>
    <x v="0"/>
    <x v="1"/>
    <n v="1"/>
    <n v="125.71"/>
    <n v="0"/>
    <n v="125.71"/>
    <n v="125.71"/>
    <n v="17.149999999999999"/>
    <n v="2155.9299999999998"/>
    <s v="MXN"/>
    <x v="5700"/>
    <x v="4"/>
    <x v="2"/>
    <x v="1"/>
    <x v="0"/>
    <x v="0"/>
    <x v="2"/>
    <x v="2"/>
  </r>
  <r>
    <x v="5711"/>
    <x v="293"/>
    <x v="0"/>
    <x v="8"/>
    <x v="3"/>
    <x v="4"/>
    <x v="23"/>
    <s v="León"/>
    <x v="1"/>
    <x v="19"/>
    <x v="0"/>
    <x v="1"/>
    <n v="1"/>
    <n v="79.94"/>
    <n v="0"/>
    <n v="79.94"/>
    <n v="79.94"/>
    <n v="17.149999999999999"/>
    <n v="1370.97"/>
    <s v="MXN"/>
    <x v="5701"/>
    <x v="0"/>
    <x v="2"/>
    <x v="0"/>
    <x v="2"/>
    <x v="0"/>
    <x v="16"/>
    <x v="0"/>
  </r>
  <r>
    <x v="5712"/>
    <x v="42"/>
    <x v="1"/>
    <x v="0"/>
    <x v="0"/>
    <x v="4"/>
    <x v="23"/>
    <s v="León"/>
    <x v="3"/>
    <x v="3"/>
    <x v="1"/>
    <x v="3"/>
    <n v="1"/>
    <n v="2104.7399999999998"/>
    <n v="0"/>
    <n v="2104.7399999999998"/>
    <n v="2104.7399999999998"/>
    <n v="17.149999999999999"/>
    <n v="36096.29"/>
    <s v="MXN"/>
    <x v="5702"/>
    <x v="4"/>
    <x v="6"/>
    <x v="0"/>
    <x v="2"/>
    <x v="0"/>
    <x v="3"/>
    <x v="0"/>
  </r>
  <r>
    <x v="5713"/>
    <x v="236"/>
    <x v="1"/>
    <x v="4"/>
    <x v="0"/>
    <x v="4"/>
    <x v="23"/>
    <s v="León"/>
    <x v="4"/>
    <x v="27"/>
    <x v="5"/>
    <x v="1"/>
    <n v="1"/>
    <n v="916.59"/>
    <n v="0"/>
    <n v="916.59"/>
    <n v="916.59"/>
    <n v="17.149999999999999"/>
    <n v="15719.52"/>
    <s v="MXN"/>
    <x v="5703"/>
    <x v="5"/>
    <x v="6"/>
    <x v="3"/>
    <x v="4"/>
    <x v="6"/>
    <x v="14"/>
    <x v="0"/>
  </r>
  <r>
    <x v="5714"/>
    <x v="665"/>
    <x v="1"/>
    <x v="5"/>
    <x v="0"/>
    <x v="4"/>
    <x v="23"/>
    <s v="León"/>
    <x v="0"/>
    <x v="20"/>
    <x v="0"/>
    <x v="0"/>
    <n v="1"/>
    <n v="248.87"/>
    <n v="10"/>
    <n v="223.98"/>
    <n v="223.98"/>
    <n v="17.149999999999999"/>
    <n v="3841.26"/>
    <s v="MXN"/>
    <x v="5704"/>
    <x v="2"/>
    <x v="4"/>
    <x v="0"/>
    <x v="1"/>
    <x v="0"/>
    <x v="18"/>
    <x v="0"/>
  </r>
  <r>
    <x v="5715"/>
    <x v="619"/>
    <x v="1"/>
    <x v="9"/>
    <x v="1"/>
    <x v="4"/>
    <x v="23"/>
    <s v="León"/>
    <x v="4"/>
    <x v="26"/>
    <x v="5"/>
    <x v="7"/>
    <n v="1"/>
    <n v="718.62"/>
    <n v="7"/>
    <n v="668.32"/>
    <n v="668.32"/>
    <n v="17.149999999999999"/>
    <n v="11461.69"/>
    <s v="MXN"/>
    <x v="5705"/>
    <x v="4"/>
    <x v="2"/>
    <x v="2"/>
    <x v="4"/>
    <x v="2"/>
    <x v="0"/>
    <x v="0"/>
  </r>
  <r>
    <x v="5716"/>
    <x v="428"/>
    <x v="1"/>
    <x v="2"/>
    <x v="2"/>
    <x v="4"/>
    <x v="23"/>
    <s v="León"/>
    <x v="3"/>
    <x v="34"/>
    <x v="6"/>
    <x v="14"/>
    <n v="3"/>
    <n v="2447.48"/>
    <n v="0"/>
    <n v="2447.48"/>
    <n v="7342.44"/>
    <n v="17.149999999999999"/>
    <n v="125922.85"/>
    <s v="MXN"/>
    <x v="5706"/>
    <x v="1"/>
    <x v="4"/>
    <x v="3"/>
    <x v="2"/>
    <x v="0"/>
    <x v="3"/>
    <x v="0"/>
  </r>
  <r>
    <x v="5717"/>
    <x v="1025"/>
    <x v="1"/>
    <x v="2"/>
    <x v="2"/>
    <x v="4"/>
    <x v="23"/>
    <s v="León"/>
    <x v="4"/>
    <x v="11"/>
    <x v="3"/>
    <x v="15"/>
    <n v="1"/>
    <n v="998.47"/>
    <n v="0"/>
    <n v="998.47"/>
    <n v="998.47"/>
    <n v="17.149999999999999"/>
    <n v="17123.759999999998"/>
    <s v="MXN"/>
    <x v="5707"/>
    <x v="0"/>
    <x v="0"/>
    <x v="0"/>
    <x v="2"/>
    <x v="4"/>
    <x v="17"/>
    <x v="0"/>
  </r>
  <r>
    <x v="5718"/>
    <x v="129"/>
    <x v="1"/>
    <x v="3"/>
    <x v="2"/>
    <x v="4"/>
    <x v="23"/>
    <s v="León"/>
    <x v="4"/>
    <x v="13"/>
    <x v="2"/>
    <x v="0"/>
    <n v="2"/>
    <n v="882.81"/>
    <n v="2"/>
    <n v="865.15"/>
    <n v="1730.3"/>
    <n v="17.149999999999999"/>
    <n v="29674.639999999999"/>
    <s v="MXN"/>
    <x v="5708"/>
    <x v="2"/>
    <x v="5"/>
    <x v="2"/>
    <x v="3"/>
    <x v="4"/>
    <x v="13"/>
    <x v="0"/>
  </r>
  <r>
    <x v="5719"/>
    <x v="402"/>
    <x v="1"/>
    <x v="7"/>
    <x v="2"/>
    <x v="4"/>
    <x v="23"/>
    <s v="León"/>
    <x v="0"/>
    <x v="35"/>
    <x v="0"/>
    <x v="3"/>
    <n v="2"/>
    <n v="505.3"/>
    <n v="5"/>
    <n v="480.03"/>
    <n v="960.06"/>
    <n v="17.149999999999999"/>
    <n v="16465.03"/>
    <s v="MXN"/>
    <x v="5709"/>
    <x v="4"/>
    <x v="5"/>
    <x v="3"/>
    <x v="4"/>
    <x v="0"/>
    <x v="3"/>
    <x v="0"/>
  </r>
  <r>
    <x v="5720"/>
    <x v="134"/>
    <x v="1"/>
    <x v="10"/>
    <x v="3"/>
    <x v="4"/>
    <x v="23"/>
    <s v="León"/>
    <x v="1"/>
    <x v="30"/>
    <x v="0"/>
    <x v="4"/>
    <n v="2"/>
    <n v="95.64"/>
    <n v="0"/>
    <n v="95.64"/>
    <n v="191.28"/>
    <n v="17.149999999999999"/>
    <n v="3280.45"/>
    <s v="MXN"/>
    <x v="5710"/>
    <x v="4"/>
    <x v="5"/>
    <x v="0"/>
    <x v="2"/>
    <x v="0"/>
    <x v="3"/>
    <x v="0"/>
  </r>
  <r>
    <x v="5721"/>
    <x v="320"/>
    <x v="1"/>
    <x v="10"/>
    <x v="3"/>
    <x v="4"/>
    <x v="23"/>
    <s v="León"/>
    <x v="5"/>
    <x v="9"/>
    <x v="2"/>
    <x v="4"/>
    <n v="2"/>
    <n v="471.36"/>
    <n v="2"/>
    <n v="461.93"/>
    <n v="923.86"/>
    <n v="17.149999999999999"/>
    <n v="15844.2"/>
    <s v="MXN"/>
    <x v="5711"/>
    <x v="3"/>
    <x v="1"/>
    <x v="3"/>
    <x v="0"/>
    <x v="0"/>
    <x v="3"/>
    <x v="0"/>
  </r>
  <r>
    <x v="5722"/>
    <x v="47"/>
    <x v="1"/>
    <x v="8"/>
    <x v="3"/>
    <x v="4"/>
    <x v="23"/>
    <s v="León"/>
    <x v="4"/>
    <x v="40"/>
    <x v="4"/>
    <x v="19"/>
    <n v="2"/>
    <n v="840.18"/>
    <n v="0"/>
    <n v="840.18"/>
    <n v="1680.36"/>
    <n v="17.149999999999999"/>
    <n v="28818.17"/>
    <s v="MXN"/>
    <x v="5712"/>
    <x v="0"/>
    <x v="6"/>
    <x v="3"/>
    <x v="4"/>
    <x v="3"/>
    <x v="18"/>
    <x v="0"/>
  </r>
  <r>
    <x v="5723"/>
    <x v="404"/>
    <x v="1"/>
    <x v="11"/>
    <x v="3"/>
    <x v="4"/>
    <x v="23"/>
    <s v="León"/>
    <x v="4"/>
    <x v="22"/>
    <x v="3"/>
    <x v="15"/>
    <n v="1"/>
    <n v="632.88"/>
    <n v="0"/>
    <n v="632.88"/>
    <n v="632.88"/>
    <n v="17.149999999999999"/>
    <n v="10853.89"/>
    <s v="MXN"/>
    <x v="5713"/>
    <x v="1"/>
    <x v="5"/>
    <x v="2"/>
    <x v="4"/>
    <x v="5"/>
    <x v="11"/>
    <x v="0"/>
  </r>
  <r>
    <x v="5724"/>
    <x v="584"/>
    <x v="1"/>
    <x v="11"/>
    <x v="3"/>
    <x v="4"/>
    <x v="23"/>
    <s v="León"/>
    <x v="4"/>
    <x v="27"/>
    <x v="5"/>
    <x v="9"/>
    <n v="2"/>
    <n v="970.39"/>
    <n v="0"/>
    <n v="970.39"/>
    <n v="1940.78"/>
    <n v="17.149999999999999"/>
    <n v="33284.379999999997"/>
    <s v="MXN"/>
    <x v="5714"/>
    <x v="4"/>
    <x v="4"/>
    <x v="0"/>
    <x v="1"/>
    <x v="1"/>
    <x v="3"/>
    <x v="0"/>
  </r>
  <r>
    <x v="5725"/>
    <x v="342"/>
    <x v="2"/>
    <x v="5"/>
    <x v="0"/>
    <x v="4"/>
    <x v="23"/>
    <s v="León"/>
    <x v="4"/>
    <x v="11"/>
    <x v="5"/>
    <x v="12"/>
    <n v="1"/>
    <n v="956.49"/>
    <n v="0"/>
    <n v="956.49"/>
    <n v="956.49"/>
    <n v="17.149999999999999"/>
    <n v="16403.8"/>
    <s v="MXN"/>
    <x v="5715"/>
    <x v="1"/>
    <x v="0"/>
    <x v="2"/>
    <x v="2"/>
    <x v="2"/>
    <x v="3"/>
    <x v="0"/>
  </r>
  <r>
    <x v="5726"/>
    <x v="1093"/>
    <x v="2"/>
    <x v="6"/>
    <x v="1"/>
    <x v="4"/>
    <x v="23"/>
    <s v="León"/>
    <x v="1"/>
    <x v="30"/>
    <x v="0"/>
    <x v="6"/>
    <n v="1"/>
    <n v="100.06"/>
    <n v="0"/>
    <n v="100.06"/>
    <n v="100.06"/>
    <n v="17.149999999999999"/>
    <n v="1716.03"/>
    <s v="MXN"/>
    <x v="5716"/>
    <x v="5"/>
    <x v="5"/>
    <x v="1"/>
    <x v="2"/>
    <x v="0"/>
    <x v="3"/>
    <x v="0"/>
  </r>
  <r>
    <x v="5727"/>
    <x v="53"/>
    <x v="2"/>
    <x v="6"/>
    <x v="1"/>
    <x v="4"/>
    <x v="23"/>
    <s v="León"/>
    <x v="2"/>
    <x v="38"/>
    <x v="0"/>
    <x v="3"/>
    <n v="1"/>
    <n v="405.06"/>
    <n v="7"/>
    <n v="376.71"/>
    <n v="376.71"/>
    <n v="17.149999999999999"/>
    <n v="6460.58"/>
    <s v="MXN"/>
    <x v="5717"/>
    <x v="1"/>
    <x v="3"/>
    <x v="1"/>
    <x v="2"/>
    <x v="0"/>
    <x v="18"/>
    <x v="0"/>
  </r>
  <r>
    <x v="5728"/>
    <x v="451"/>
    <x v="2"/>
    <x v="1"/>
    <x v="1"/>
    <x v="4"/>
    <x v="23"/>
    <s v="León"/>
    <x v="3"/>
    <x v="34"/>
    <x v="8"/>
    <x v="3"/>
    <n v="1"/>
    <n v="2536.25"/>
    <n v="0"/>
    <n v="2536.25"/>
    <n v="2536.25"/>
    <n v="17.149999999999999"/>
    <n v="43496.69"/>
    <s v="MXN"/>
    <x v="5718"/>
    <x v="1"/>
    <x v="5"/>
    <x v="3"/>
    <x v="4"/>
    <x v="0"/>
    <x v="3"/>
    <x v="0"/>
  </r>
  <r>
    <x v="5729"/>
    <x v="1068"/>
    <x v="2"/>
    <x v="9"/>
    <x v="1"/>
    <x v="4"/>
    <x v="23"/>
    <s v="León"/>
    <x v="0"/>
    <x v="0"/>
    <x v="0"/>
    <x v="5"/>
    <n v="2"/>
    <n v="165.72"/>
    <n v="0"/>
    <n v="165.72"/>
    <n v="331.44"/>
    <n v="17.149999999999999"/>
    <n v="5684.2"/>
    <s v="MXN"/>
    <x v="5719"/>
    <x v="2"/>
    <x v="5"/>
    <x v="3"/>
    <x v="2"/>
    <x v="0"/>
    <x v="3"/>
    <x v="0"/>
  </r>
  <r>
    <x v="5730"/>
    <x v="391"/>
    <x v="2"/>
    <x v="2"/>
    <x v="2"/>
    <x v="4"/>
    <x v="23"/>
    <s v="León"/>
    <x v="3"/>
    <x v="34"/>
    <x v="6"/>
    <x v="3"/>
    <n v="2"/>
    <n v="2473.73"/>
    <n v="7"/>
    <n v="2300.5700000000002"/>
    <n v="4601.1400000000003"/>
    <n v="17.149999999999999"/>
    <n v="78909.55"/>
    <s v="MXN"/>
    <x v="5720"/>
    <x v="4"/>
    <x v="6"/>
    <x v="0"/>
    <x v="0"/>
    <x v="0"/>
    <x v="3"/>
    <x v="0"/>
  </r>
  <r>
    <x v="5731"/>
    <x v="114"/>
    <x v="2"/>
    <x v="3"/>
    <x v="2"/>
    <x v="4"/>
    <x v="23"/>
    <s v="León"/>
    <x v="4"/>
    <x v="33"/>
    <x v="2"/>
    <x v="15"/>
    <n v="3"/>
    <n v="1131.6300000000001"/>
    <n v="7"/>
    <n v="1052.42"/>
    <n v="3157.26"/>
    <n v="17.149999999999999"/>
    <n v="54147.01"/>
    <s v="MXN"/>
    <x v="5721"/>
    <x v="1"/>
    <x v="3"/>
    <x v="2"/>
    <x v="4"/>
    <x v="4"/>
    <x v="20"/>
    <x v="0"/>
  </r>
  <r>
    <x v="5732"/>
    <x v="784"/>
    <x v="0"/>
    <x v="4"/>
    <x v="0"/>
    <x v="4"/>
    <x v="23"/>
    <s v="Mexico City"/>
    <x v="3"/>
    <x v="14"/>
    <x v="10"/>
    <x v="14"/>
    <n v="1"/>
    <n v="1152.48"/>
    <n v="0"/>
    <n v="1152.48"/>
    <n v="1152.48"/>
    <n v="17.149999999999999"/>
    <n v="19765.03"/>
    <s v="MXN"/>
    <x v="5722"/>
    <x v="3"/>
    <x v="4"/>
    <x v="0"/>
    <x v="4"/>
    <x v="0"/>
    <x v="3"/>
    <x v="2"/>
  </r>
  <r>
    <x v="5733"/>
    <x v="149"/>
    <x v="0"/>
    <x v="5"/>
    <x v="0"/>
    <x v="4"/>
    <x v="23"/>
    <s v="Mexico City"/>
    <x v="3"/>
    <x v="14"/>
    <x v="1"/>
    <x v="4"/>
    <n v="6"/>
    <n v="1022.09"/>
    <n v="0"/>
    <n v="1022.09"/>
    <n v="6132.54"/>
    <n v="17.149999999999999"/>
    <n v="105173.06"/>
    <s v="MXN"/>
    <x v="5723"/>
    <x v="0"/>
    <x v="0"/>
    <x v="1"/>
    <x v="1"/>
    <x v="0"/>
    <x v="5"/>
    <x v="0"/>
  </r>
  <r>
    <x v="5734"/>
    <x v="398"/>
    <x v="0"/>
    <x v="6"/>
    <x v="1"/>
    <x v="4"/>
    <x v="23"/>
    <s v="Mexico City"/>
    <x v="2"/>
    <x v="29"/>
    <x v="0"/>
    <x v="15"/>
    <n v="2"/>
    <n v="229.11"/>
    <n v="0"/>
    <n v="229.11"/>
    <n v="458.22"/>
    <n v="17.149999999999999"/>
    <n v="7858.47"/>
    <s v="MXN"/>
    <x v="5724"/>
    <x v="4"/>
    <x v="3"/>
    <x v="3"/>
    <x v="4"/>
    <x v="0"/>
    <x v="3"/>
    <x v="1"/>
  </r>
  <r>
    <x v="5735"/>
    <x v="841"/>
    <x v="0"/>
    <x v="2"/>
    <x v="2"/>
    <x v="4"/>
    <x v="23"/>
    <s v="Mexico City"/>
    <x v="5"/>
    <x v="9"/>
    <x v="9"/>
    <x v="4"/>
    <n v="1"/>
    <n v="480.18"/>
    <n v="0"/>
    <n v="480.18"/>
    <n v="480.18"/>
    <n v="17.149999999999999"/>
    <n v="8235.09"/>
    <s v="MXN"/>
    <x v="5725"/>
    <x v="4"/>
    <x v="4"/>
    <x v="1"/>
    <x v="0"/>
    <x v="0"/>
    <x v="14"/>
    <x v="0"/>
  </r>
  <r>
    <x v="5736"/>
    <x v="653"/>
    <x v="0"/>
    <x v="3"/>
    <x v="2"/>
    <x v="4"/>
    <x v="23"/>
    <s v="Mexico City"/>
    <x v="1"/>
    <x v="1"/>
    <x v="0"/>
    <x v="5"/>
    <n v="5"/>
    <n v="30.16"/>
    <n v="5"/>
    <n v="28.65"/>
    <n v="143.25"/>
    <n v="17.149999999999999"/>
    <n v="2456.7399999999998"/>
    <s v="MXN"/>
    <x v="5726"/>
    <x v="2"/>
    <x v="5"/>
    <x v="1"/>
    <x v="2"/>
    <x v="0"/>
    <x v="17"/>
    <x v="0"/>
  </r>
  <r>
    <x v="5737"/>
    <x v="1072"/>
    <x v="0"/>
    <x v="10"/>
    <x v="3"/>
    <x v="4"/>
    <x v="23"/>
    <s v="Mexico City"/>
    <x v="3"/>
    <x v="42"/>
    <x v="10"/>
    <x v="4"/>
    <n v="3"/>
    <n v="1218.47"/>
    <n v="0"/>
    <n v="1218.47"/>
    <n v="3655.41"/>
    <n v="17.149999999999999"/>
    <n v="62690.28"/>
    <s v="MXN"/>
    <x v="5727"/>
    <x v="3"/>
    <x v="3"/>
    <x v="0"/>
    <x v="3"/>
    <x v="0"/>
    <x v="9"/>
    <x v="0"/>
  </r>
  <r>
    <x v="5738"/>
    <x v="579"/>
    <x v="0"/>
    <x v="11"/>
    <x v="3"/>
    <x v="4"/>
    <x v="23"/>
    <s v="Mexico City"/>
    <x v="1"/>
    <x v="1"/>
    <x v="0"/>
    <x v="5"/>
    <n v="1"/>
    <n v="30.29"/>
    <n v="15"/>
    <n v="25.75"/>
    <n v="25.75"/>
    <n v="17.149999999999999"/>
    <n v="441.61"/>
    <s v="MXN"/>
    <x v="5728"/>
    <x v="4"/>
    <x v="5"/>
    <x v="2"/>
    <x v="4"/>
    <x v="0"/>
    <x v="3"/>
    <x v="0"/>
  </r>
  <r>
    <x v="5739"/>
    <x v="401"/>
    <x v="1"/>
    <x v="4"/>
    <x v="0"/>
    <x v="4"/>
    <x v="23"/>
    <s v="Mexico City"/>
    <x v="4"/>
    <x v="33"/>
    <x v="7"/>
    <x v="19"/>
    <n v="2"/>
    <n v="1021.69"/>
    <n v="15"/>
    <n v="868.44"/>
    <n v="1736.88"/>
    <n v="17.149999999999999"/>
    <n v="29787.49"/>
    <s v="MXN"/>
    <x v="5729"/>
    <x v="1"/>
    <x v="6"/>
    <x v="3"/>
    <x v="1"/>
    <x v="2"/>
    <x v="3"/>
    <x v="0"/>
  </r>
  <r>
    <x v="5740"/>
    <x v="962"/>
    <x v="1"/>
    <x v="5"/>
    <x v="0"/>
    <x v="4"/>
    <x v="23"/>
    <s v="Mexico City"/>
    <x v="3"/>
    <x v="24"/>
    <x v="10"/>
    <x v="4"/>
    <n v="1"/>
    <n v="1330.24"/>
    <n v="2"/>
    <n v="1303.6400000000001"/>
    <n v="1303.6400000000001"/>
    <n v="17.149999999999999"/>
    <n v="22357.43"/>
    <s v="MXN"/>
    <x v="5730"/>
    <x v="5"/>
    <x v="2"/>
    <x v="0"/>
    <x v="4"/>
    <x v="0"/>
    <x v="14"/>
    <x v="0"/>
  </r>
  <r>
    <x v="5741"/>
    <x v="157"/>
    <x v="1"/>
    <x v="6"/>
    <x v="1"/>
    <x v="4"/>
    <x v="23"/>
    <s v="Mexico City"/>
    <x v="4"/>
    <x v="22"/>
    <x v="7"/>
    <x v="17"/>
    <n v="5"/>
    <n v="573.39"/>
    <n v="2"/>
    <n v="561.91999999999996"/>
    <n v="2809.6"/>
    <n v="17.149999999999999"/>
    <n v="48184.639999999999"/>
    <s v="MXN"/>
    <x v="5731"/>
    <x v="4"/>
    <x v="5"/>
    <x v="0"/>
    <x v="4"/>
    <x v="5"/>
    <x v="7"/>
    <x v="0"/>
  </r>
  <r>
    <x v="5742"/>
    <x v="881"/>
    <x v="1"/>
    <x v="2"/>
    <x v="2"/>
    <x v="4"/>
    <x v="23"/>
    <s v="Mexico City"/>
    <x v="1"/>
    <x v="7"/>
    <x v="0"/>
    <x v="4"/>
    <n v="2"/>
    <n v="137.19"/>
    <n v="5"/>
    <n v="130.33000000000001"/>
    <n v="260.66000000000003"/>
    <n v="17.149999999999999"/>
    <n v="4470.32"/>
    <s v="MXN"/>
    <x v="5732"/>
    <x v="1"/>
    <x v="6"/>
    <x v="0"/>
    <x v="1"/>
    <x v="0"/>
    <x v="3"/>
    <x v="0"/>
  </r>
  <r>
    <x v="5743"/>
    <x v="190"/>
    <x v="1"/>
    <x v="7"/>
    <x v="2"/>
    <x v="4"/>
    <x v="23"/>
    <s v="Mexico City"/>
    <x v="4"/>
    <x v="22"/>
    <x v="2"/>
    <x v="15"/>
    <n v="4"/>
    <n v="624.33000000000004"/>
    <n v="0"/>
    <n v="624.33000000000004"/>
    <n v="2497.3200000000002"/>
    <n v="17.149999999999999"/>
    <n v="42829.04"/>
    <s v="MXN"/>
    <x v="5733"/>
    <x v="1"/>
    <x v="5"/>
    <x v="1"/>
    <x v="2"/>
    <x v="5"/>
    <x v="12"/>
    <x v="0"/>
  </r>
  <r>
    <x v="5744"/>
    <x v="163"/>
    <x v="1"/>
    <x v="10"/>
    <x v="3"/>
    <x v="4"/>
    <x v="23"/>
    <s v="Mexico City"/>
    <x v="2"/>
    <x v="29"/>
    <x v="0"/>
    <x v="16"/>
    <n v="2"/>
    <n v="242.05"/>
    <n v="5"/>
    <n v="229.95"/>
    <n v="459.9"/>
    <n v="17.149999999999999"/>
    <n v="7887.28"/>
    <s v="MXN"/>
    <x v="5734"/>
    <x v="0"/>
    <x v="2"/>
    <x v="0"/>
    <x v="3"/>
    <x v="0"/>
    <x v="3"/>
    <x v="2"/>
  </r>
  <r>
    <x v="5745"/>
    <x v="476"/>
    <x v="1"/>
    <x v="8"/>
    <x v="3"/>
    <x v="4"/>
    <x v="23"/>
    <s v="Mexico City"/>
    <x v="0"/>
    <x v="0"/>
    <x v="0"/>
    <x v="0"/>
    <n v="1"/>
    <n v="167.04"/>
    <n v="5"/>
    <n v="158.69"/>
    <n v="158.69"/>
    <n v="17.149999999999999"/>
    <n v="2721.53"/>
    <s v="MXN"/>
    <x v="5735"/>
    <x v="5"/>
    <x v="6"/>
    <x v="3"/>
    <x v="3"/>
    <x v="0"/>
    <x v="3"/>
    <x v="0"/>
  </r>
  <r>
    <x v="5746"/>
    <x v="494"/>
    <x v="2"/>
    <x v="0"/>
    <x v="0"/>
    <x v="4"/>
    <x v="23"/>
    <s v="Mexico City"/>
    <x v="3"/>
    <x v="3"/>
    <x v="1"/>
    <x v="0"/>
    <n v="2"/>
    <n v="1906.27"/>
    <n v="0"/>
    <n v="1906.27"/>
    <n v="3812.54"/>
    <n v="17.149999999999999"/>
    <n v="65385.06"/>
    <s v="MXN"/>
    <x v="5736"/>
    <x v="3"/>
    <x v="3"/>
    <x v="1"/>
    <x v="4"/>
    <x v="0"/>
    <x v="15"/>
    <x v="0"/>
  </r>
  <r>
    <x v="5747"/>
    <x v="415"/>
    <x v="2"/>
    <x v="0"/>
    <x v="0"/>
    <x v="4"/>
    <x v="23"/>
    <s v="Mexico City"/>
    <x v="3"/>
    <x v="24"/>
    <x v="6"/>
    <x v="6"/>
    <n v="3"/>
    <n v="1259.54"/>
    <n v="0"/>
    <n v="1259.54"/>
    <n v="3778.62"/>
    <n v="17.149999999999999"/>
    <n v="64803.33"/>
    <s v="MXN"/>
    <x v="5737"/>
    <x v="0"/>
    <x v="0"/>
    <x v="2"/>
    <x v="0"/>
    <x v="0"/>
    <x v="3"/>
    <x v="0"/>
  </r>
  <r>
    <x v="5748"/>
    <x v="279"/>
    <x v="2"/>
    <x v="0"/>
    <x v="0"/>
    <x v="4"/>
    <x v="23"/>
    <s v="Mexico City"/>
    <x v="1"/>
    <x v="30"/>
    <x v="0"/>
    <x v="5"/>
    <n v="3"/>
    <n v="105.13"/>
    <n v="10"/>
    <n v="94.62"/>
    <n v="283.86"/>
    <n v="17.149999999999999"/>
    <n v="4868.2"/>
    <s v="MXN"/>
    <x v="5738"/>
    <x v="1"/>
    <x v="2"/>
    <x v="2"/>
    <x v="2"/>
    <x v="0"/>
    <x v="20"/>
    <x v="0"/>
  </r>
  <r>
    <x v="5749"/>
    <x v="300"/>
    <x v="2"/>
    <x v="4"/>
    <x v="0"/>
    <x v="4"/>
    <x v="23"/>
    <s v="Mexico City"/>
    <x v="5"/>
    <x v="9"/>
    <x v="4"/>
    <x v="8"/>
    <n v="2"/>
    <n v="447.29"/>
    <n v="2"/>
    <n v="438.34"/>
    <n v="876.68"/>
    <n v="17.149999999999999"/>
    <n v="15035.06"/>
    <s v="MXN"/>
    <x v="5739"/>
    <x v="3"/>
    <x v="3"/>
    <x v="3"/>
    <x v="4"/>
    <x v="0"/>
    <x v="5"/>
    <x v="2"/>
  </r>
  <r>
    <x v="5750"/>
    <x v="139"/>
    <x v="2"/>
    <x v="5"/>
    <x v="0"/>
    <x v="4"/>
    <x v="23"/>
    <s v="Mexico City"/>
    <x v="5"/>
    <x v="8"/>
    <x v="4"/>
    <x v="10"/>
    <n v="1"/>
    <n v="522.30999999999995"/>
    <n v="2"/>
    <n v="511.86"/>
    <n v="511.86"/>
    <n v="17.149999999999999"/>
    <n v="8778.4"/>
    <s v="MXN"/>
    <x v="5740"/>
    <x v="1"/>
    <x v="6"/>
    <x v="3"/>
    <x v="3"/>
    <x v="0"/>
    <x v="16"/>
    <x v="0"/>
  </r>
  <r>
    <x v="5751"/>
    <x v="54"/>
    <x v="2"/>
    <x v="1"/>
    <x v="1"/>
    <x v="4"/>
    <x v="23"/>
    <s v="Mexico City"/>
    <x v="5"/>
    <x v="15"/>
    <x v="2"/>
    <x v="4"/>
    <n v="2"/>
    <n v="821.55"/>
    <n v="10"/>
    <n v="739.39"/>
    <n v="1478.78"/>
    <n v="17.149999999999999"/>
    <n v="25361.08"/>
    <s v="MXN"/>
    <x v="5741"/>
    <x v="5"/>
    <x v="1"/>
    <x v="2"/>
    <x v="4"/>
    <x v="0"/>
    <x v="5"/>
    <x v="0"/>
  </r>
  <r>
    <x v="5752"/>
    <x v="420"/>
    <x v="2"/>
    <x v="2"/>
    <x v="2"/>
    <x v="4"/>
    <x v="23"/>
    <s v="Mexico City"/>
    <x v="1"/>
    <x v="19"/>
    <x v="0"/>
    <x v="4"/>
    <n v="3"/>
    <n v="81.819999999999993"/>
    <n v="7"/>
    <n v="76.09"/>
    <n v="228.27"/>
    <n v="17.149999999999999"/>
    <n v="3914.83"/>
    <s v="MXN"/>
    <x v="5742"/>
    <x v="4"/>
    <x v="6"/>
    <x v="0"/>
    <x v="3"/>
    <x v="0"/>
    <x v="6"/>
    <x v="0"/>
  </r>
  <r>
    <x v="5753"/>
    <x v="1014"/>
    <x v="2"/>
    <x v="7"/>
    <x v="2"/>
    <x v="4"/>
    <x v="23"/>
    <s v="Mexico City"/>
    <x v="0"/>
    <x v="20"/>
    <x v="0"/>
    <x v="5"/>
    <n v="1"/>
    <n v="255.35"/>
    <n v="0"/>
    <n v="255.35"/>
    <n v="255.35"/>
    <n v="17.149999999999999"/>
    <n v="4379.25"/>
    <s v="MXN"/>
    <x v="5743"/>
    <x v="4"/>
    <x v="3"/>
    <x v="3"/>
    <x v="2"/>
    <x v="0"/>
    <x v="21"/>
    <x v="0"/>
  </r>
  <r>
    <x v="5754"/>
    <x v="528"/>
    <x v="0"/>
    <x v="5"/>
    <x v="0"/>
    <x v="4"/>
    <x v="23"/>
    <s v="Monterrey"/>
    <x v="0"/>
    <x v="35"/>
    <x v="0"/>
    <x v="0"/>
    <n v="1"/>
    <n v="505.6"/>
    <n v="0"/>
    <n v="505.6"/>
    <n v="505.6"/>
    <n v="17.149999999999999"/>
    <n v="8671.0400000000009"/>
    <s v="MXN"/>
    <x v="5744"/>
    <x v="5"/>
    <x v="1"/>
    <x v="2"/>
    <x v="4"/>
    <x v="0"/>
    <x v="3"/>
    <x v="0"/>
  </r>
  <r>
    <x v="5755"/>
    <x v="150"/>
    <x v="0"/>
    <x v="5"/>
    <x v="0"/>
    <x v="4"/>
    <x v="23"/>
    <s v="Monterrey"/>
    <x v="4"/>
    <x v="6"/>
    <x v="5"/>
    <x v="13"/>
    <n v="1"/>
    <n v="1172.69"/>
    <n v="5"/>
    <n v="1114.06"/>
    <n v="1114.06"/>
    <n v="17.149999999999999"/>
    <n v="19106.13"/>
    <s v="MXN"/>
    <x v="5745"/>
    <x v="3"/>
    <x v="0"/>
    <x v="0"/>
    <x v="0"/>
    <x v="1"/>
    <x v="7"/>
    <x v="0"/>
  </r>
  <r>
    <x v="5756"/>
    <x v="563"/>
    <x v="0"/>
    <x v="3"/>
    <x v="2"/>
    <x v="4"/>
    <x v="23"/>
    <s v="Monterrey"/>
    <x v="1"/>
    <x v="7"/>
    <x v="0"/>
    <x v="5"/>
    <n v="1"/>
    <n v="124.73"/>
    <n v="0"/>
    <n v="124.73"/>
    <n v="124.73"/>
    <n v="17.149999999999999"/>
    <n v="2139.12"/>
    <s v="MXN"/>
    <x v="5746"/>
    <x v="2"/>
    <x v="5"/>
    <x v="3"/>
    <x v="2"/>
    <x v="0"/>
    <x v="9"/>
    <x v="0"/>
  </r>
  <r>
    <x v="5757"/>
    <x v="563"/>
    <x v="0"/>
    <x v="3"/>
    <x v="2"/>
    <x v="4"/>
    <x v="23"/>
    <s v="Monterrey"/>
    <x v="3"/>
    <x v="24"/>
    <x v="8"/>
    <x v="0"/>
    <n v="1"/>
    <n v="1352.11"/>
    <n v="10"/>
    <n v="1216.9000000000001"/>
    <n v="1216.9000000000001"/>
    <n v="17.149999999999999"/>
    <n v="20869.830000000002"/>
    <s v="MXN"/>
    <x v="5747"/>
    <x v="1"/>
    <x v="5"/>
    <x v="3"/>
    <x v="1"/>
    <x v="0"/>
    <x v="8"/>
    <x v="0"/>
  </r>
  <r>
    <x v="5758"/>
    <x v="768"/>
    <x v="0"/>
    <x v="7"/>
    <x v="2"/>
    <x v="4"/>
    <x v="23"/>
    <s v="Monterrey"/>
    <x v="4"/>
    <x v="23"/>
    <x v="4"/>
    <x v="3"/>
    <n v="1"/>
    <n v="759.05"/>
    <n v="15"/>
    <n v="645.19000000000005"/>
    <n v="645.19000000000005"/>
    <n v="17.149999999999999"/>
    <n v="11065.01"/>
    <s v="MXN"/>
    <x v="5748"/>
    <x v="2"/>
    <x v="4"/>
    <x v="3"/>
    <x v="2"/>
    <x v="3"/>
    <x v="13"/>
    <x v="0"/>
  </r>
  <r>
    <x v="5759"/>
    <x v="154"/>
    <x v="0"/>
    <x v="7"/>
    <x v="2"/>
    <x v="4"/>
    <x v="23"/>
    <s v="Monterrey"/>
    <x v="1"/>
    <x v="7"/>
    <x v="0"/>
    <x v="6"/>
    <n v="3"/>
    <n v="127.99"/>
    <n v="0"/>
    <n v="127.99"/>
    <n v="383.97"/>
    <n v="17.149999999999999"/>
    <n v="6585.09"/>
    <s v="MXN"/>
    <x v="5749"/>
    <x v="4"/>
    <x v="3"/>
    <x v="1"/>
    <x v="1"/>
    <x v="0"/>
    <x v="3"/>
    <x v="0"/>
  </r>
  <r>
    <x v="5760"/>
    <x v="38"/>
    <x v="0"/>
    <x v="8"/>
    <x v="3"/>
    <x v="4"/>
    <x v="23"/>
    <s v="Monterrey"/>
    <x v="5"/>
    <x v="10"/>
    <x v="5"/>
    <x v="10"/>
    <n v="1"/>
    <n v="1024.52"/>
    <n v="0"/>
    <n v="1024.52"/>
    <n v="1024.52"/>
    <n v="17.149999999999999"/>
    <n v="17570.52"/>
    <s v="MXN"/>
    <x v="5750"/>
    <x v="4"/>
    <x v="3"/>
    <x v="1"/>
    <x v="1"/>
    <x v="0"/>
    <x v="19"/>
    <x v="0"/>
  </r>
  <r>
    <x v="5761"/>
    <x v="481"/>
    <x v="0"/>
    <x v="8"/>
    <x v="3"/>
    <x v="4"/>
    <x v="23"/>
    <s v="Monterrey"/>
    <x v="3"/>
    <x v="14"/>
    <x v="10"/>
    <x v="3"/>
    <n v="2"/>
    <n v="1085.05"/>
    <n v="3"/>
    <n v="1052.5"/>
    <n v="2105"/>
    <n v="17.149999999999999"/>
    <n v="36100.75"/>
    <s v="MXN"/>
    <x v="5751"/>
    <x v="1"/>
    <x v="3"/>
    <x v="0"/>
    <x v="2"/>
    <x v="0"/>
    <x v="19"/>
    <x v="0"/>
  </r>
  <r>
    <x v="5762"/>
    <x v="580"/>
    <x v="1"/>
    <x v="0"/>
    <x v="0"/>
    <x v="4"/>
    <x v="23"/>
    <s v="Monterrey"/>
    <x v="4"/>
    <x v="40"/>
    <x v="2"/>
    <x v="3"/>
    <n v="3"/>
    <n v="928.89"/>
    <n v="2"/>
    <n v="910.31"/>
    <n v="2730.93"/>
    <n v="17.149999999999999"/>
    <n v="46835.45"/>
    <s v="MXN"/>
    <x v="5752"/>
    <x v="2"/>
    <x v="6"/>
    <x v="0"/>
    <x v="3"/>
    <x v="5"/>
    <x v="20"/>
    <x v="0"/>
  </r>
  <r>
    <x v="5763"/>
    <x v="511"/>
    <x v="1"/>
    <x v="0"/>
    <x v="0"/>
    <x v="4"/>
    <x v="23"/>
    <s v="Monterrey"/>
    <x v="3"/>
    <x v="14"/>
    <x v="1"/>
    <x v="3"/>
    <n v="2"/>
    <n v="1079.25"/>
    <n v="0"/>
    <n v="1079.25"/>
    <n v="2158.5"/>
    <n v="17.149999999999999"/>
    <n v="37018.269999999997"/>
    <s v="MXN"/>
    <x v="5753"/>
    <x v="1"/>
    <x v="5"/>
    <x v="1"/>
    <x v="2"/>
    <x v="0"/>
    <x v="16"/>
    <x v="0"/>
  </r>
  <r>
    <x v="5764"/>
    <x v="977"/>
    <x v="1"/>
    <x v="4"/>
    <x v="0"/>
    <x v="4"/>
    <x v="23"/>
    <s v="Monterrey"/>
    <x v="3"/>
    <x v="39"/>
    <x v="10"/>
    <x v="0"/>
    <n v="2"/>
    <n v="7446.31"/>
    <n v="3"/>
    <n v="7222.92"/>
    <n v="14445.84"/>
    <n v="17.149999999999999"/>
    <n v="247746.16"/>
    <s v="MXN"/>
    <x v="5754"/>
    <x v="0"/>
    <x v="4"/>
    <x v="3"/>
    <x v="1"/>
    <x v="0"/>
    <x v="7"/>
    <x v="0"/>
  </r>
  <r>
    <x v="5765"/>
    <x v="788"/>
    <x v="1"/>
    <x v="1"/>
    <x v="1"/>
    <x v="4"/>
    <x v="23"/>
    <s v="Monterrey"/>
    <x v="4"/>
    <x v="18"/>
    <x v="5"/>
    <x v="13"/>
    <n v="1"/>
    <n v="438.26"/>
    <n v="3"/>
    <n v="425.11"/>
    <n v="425.11"/>
    <n v="17.149999999999999"/>
    <n v="7290.64"/>
    <s v="MXN"/>
    <x v="5755"/>
    <x v="5"/>
    <x v="4"/>
    <x v="1"/>
    <x v="3"/>
    <x v="6"/>
    <x v="14"/>
    <x v="0"/>
  </r>
  <r>
    <x v="5766"/>
    <x v="77"/>
    <x v="1"/>
    <x v="1"/>
    <x v="1"/>
    <x v="4"/>
    <x v="23"/>
    <s v="Monterrey"/>
    <x v="4"/>
    <x v="18"/>
    <x v="3"/>
    <x v="7"/>
    <n v="2"/>
    <n v="430.54"/>
    <n v="5"/>
    <n v="409.01"/>
    <n v="818.02"/>
    <n v="17.149999999999999"/>
    <n v="14029.04"/>
    <s v="MXN"/>
    <x v="5756"/>
    <x v="2"/>
    <x v="1"/>
    <x v="1"/>
    <x v="0"/>
    <x v="4"/>
    <x v="3"/>
    <x v="0"/>
  </r>
  <r>
    <x v="5767"/>
    <x v="191"/>
    <x v="1"/>
    <x v="7"/>
    <x v="2"/>
    <x v="4"/>
    <x v="23"/>
    <s v="Monterrey"/>
    <x v="4"/>
    <x v="18"/>
    <x v="3"/>
    <x v="19"/>
    <n v="1"/>
    <n v="455.94"/>
    <n v="15"/>
    <n v="387.55"/>
    <n v="387.55"/>
    <n v="17.149999999999999"/>
    <n v="6646.48"/>
    <s v="MXN"/>
    <x v="5757"/>
    <x v="0"/>
    <x v="0"/>
    <x v="3"/>
    <x v="1"/>
    <x v="4"/>
    <x v="2"/>
    <x v="2"/>
  </r>
  <r>
    <x v="5768"/>
    <x v="386"/>
    <x v="1"/>
    <x v="8"/>
    <x v="3"/>
    <x v="4"/>
    <x v="23"/>
    <s v="Monterrey"/>
    <x v="2"/>
    <x v="38"/>
    <x v="0"/>
    <x v="4"/>
    <n v="4"/>
    <n v="422.93"/>
    <n v="10"/>
    <n v="380.64"/>
    <n v="1522.56"/>
    <n v="17.149999999999999"/>
    <n v="26111.9"/>
    <s v="MXN"/>
    <x v="5758"/>
    <x v="4"/>
    <x v="3"/>
    <x v="2"/>
    <x v="3"/>
    <x v="0"/>
    <x v="0"/>
    <x v="0"/>
  </r>
  <r>
    <x v="5769"/>
    <x v="1077"/>
    <x v="2"/>
    <x v="0"/>
    <x v="0"/>
    <x v="4"/>
    <x v="23"/>
    <s v="Monterrey"/>
    <x v="4"/>
    <x v="6"/>
    <x v="5"/>
    <x v="0"/>
    <n v="1"/>
    <n v="1125.97"/>
    <n v="7"/>
    <n v="1047.1500000000001"/>
    <n v="1047.1500000000001"/>
    <n v="17.149999999999999"/>
    <n v="17958.62"/>
    <s v="MXN"/>
    <x v="5759"/>
    <x v="2"/>
    <x v="4"/>
    <x v="2"/>
    <x v="2"/>
    <x v="4"/>
    <x v="3"/>
    <x v="0"/>
  </r>
  <r>
    <x v="5770"/>
    <x v="225"/>
    <x v="2"/>
    <x v="5"/>
    <x v="0"/>
    <x v="4"/>
    <x v="23"/>
    <s v="Monterrey"/>
    <x v="1"/>
    <x v="32"/>
    <x v="0"/>
    <x v="1"/>
    <n v="2"/>
    <n v="119.54"/>
    <n v="15"/>
    <n v="101.61"/>
    <n v="203.22"/>
    <n v="17.149999999999999"/>
    <n v="3485.22"/>
    <s v="MXN"/>
    <x v="5760"/>
    <x v="5"/>
    <x v="3"/>
    <x v="0"/>
    <x v="4"/>
    <x v="0"/>
    <x v="3"/>
    <x v="0"/>
  </r>
  <r>
    <x v="5771"/>
    <x v="571"/>
    <x v="2"/>
    <x v="2"/>
    <x v="2"/>
    <x v="4"/>
    <x v="23"/>
    <s v="Monterrey"/>
    <x v="5"/>
    <x v="17"/>
    <x v="7"/>
    <x v="10"/>
    <n v="6"/>
    <n v="551.58000000000004"/>
    <n v="0"/>
    <n v="551.58000000000004"/>
    <n v="3309.48"/>
    <n v="17.149999999999999"/>
    <n v="56757.58"/>
    <s v="MXN"/>
    <x v="5761"/>
    <x v="4"/>
    <x v="4"/>
    <x v="1"/>
    <x v="4"/>
    <x v="0"/>
    <x v="3"/>
    <x v="0"/>
  </r>
  <r>
    <x v="5772"/>
    <x v="524"/>
    <x v="2"/>
    <x v="2"/>
    <x v="2"/>
    <x v="4"/>
    <x v="23"/>
    <s v="Monterrey"/>
    <x v="1"/>
    <x v="1"/>
    <x v="0"/>
    <x v="4"/>
    <n v="2"/>
    <n v="30.39"/>
    <n v="3"/>
    <n v="29.48"/>
    <n v="58.96"/>
    <n v="17.149999999999999"/>
    <n v="1011.16"/>
    <s v="MXN"/>
    <x v="5762"/>
    <x v="5"/>
    <x v="4"/>
    <x v="2"/>
    <x v="0"/>
    <x v="0"/>
    <x v="7"/>
    <x v="0"/>
  </r>
  <r>
    <x v="5773"/>
    <x v="459"/>
    <x v="2"/>
    <x v="7"/>
    <x v="2"/>
    <x v="4"/>
    <x v="23"/>
    <s v="Monterrey"/>
    <x v="3"/>
    <x v="42"/>
    <x v="6"/>
    <x v="0"/>
    <n v="2"/>
    <n v="1338.12"/>
    <n v="0"/>
    <n v="1338.12"/>
    <n v="2676.24"/>
    <n v="17.149999999999999"/>
    <n v="45897.52"/>
    <s v="MXN"/>
    <x v="5763"/>
    <x v="4"/>
    <x v="6"/>
    <x v="1"/>
    <x v="3"/>
    <x v="0"/>
    <x v="16"/>
    <x v="1"/>
  </r>
  <r>
    <x v="5774"/>
    <x v="392"/>
    <x v="2"/>
    <x v="7"/>
    <x v="2"/>
    <x v="4"/>
    <x v="23"/>
    <s v="Monterrey"/>
    <x v="1"/>
    <x v="30"/>
    <x v="0"/>
    <x v="4"/>
    <n v="1"/>
    <n v="96.45"/>
    <n v="2"/>
    <n v="94.52"/>
    <n v="94.52"/>
    <n v="17.149999999999999"/>
    <n v="1621.02"/>
    <s v="MXN"/>
    <x v="5764"/>
    <x v="2"/>
    <x v="3"/>
    <x v="1"/>
    <x v="1"/>
    <x v="0"/>
    <x v="10"/>
    <x v="0"/>
  </r>
  <r>
    <x v="5775"/>
    <x v="175"/>
    <x v="2"/>
    <x v="10"/>
    <x v="3"/>
    <x v="4"/>
    <x v="23"/>
    <s v="Monterrey"/>
    <x v="1"/>
    <x v="1"/>
    <x v="0"/>
    <x v="4"/>
    <n v="2"/>
    <n v="28.9"/>
    <n v="7"/>
    <n v="26.88"/>
    <n v="53.76"/>
    <n v="17.149999999999999"/>
    <n v="921.98"/>
    <s v="MXN"/>
    <x v="5765"/>
    <x v="4"/>
    <x v="2"/>
    <x v="2"/>
    <x v="0"/>
    <x v="0"/>
    <x v="5"/>
    <x v="0"/>
  </r>
  <r>
    <x v="5776"/>
    <x v="638"/>
    <x v="2"/>
    <x v="10"/>
    <x v="3"/>
    <x v="4"/>
    <x v="23"/>
    <s v="Monterrey"/>
    <x v="4"/>
    <x v="21"/>
    <x v="7"/>
    <x v="18"/>
    <n v="1"/>
    <n v="853.23"/>
    <n v="3"/>
    <n v="827.63"/>
    <n v="827.63"/>
    <n v="17.149999999999999"/>
    <n v="14193.85"/>
    <s v="MXN"/>
    <x v="5766"/>
    <x v="0"/>
    <x v="4"/>
    <x v="0"/>
    <x v="1"/>
    <x v="2"/>
    <x v="21"/>
    <x v="0"/>
  </r>
  <r>
    <x v="5777"/>
    <x v="526"/>
    <x v="2"/>
    <x v="11"/>
    <x v="3"/>
    <x v="4"/>
    <x v="23"/>
    <s v="Monterrey"/>
    <x v="5"/>
    <x v="9"/>
    <x v="3"/>
    <x v="0"/>
    <n v="1"/>
    <n v="439.44"/>
    <n v="10"/>
    <n v="395.5"/>
    <n v="395.5"/>
    <n v="17.149999999999999"/>
    <n v="6782.82"/>
    <s v="MXN"/>
    <x v="5767"/>
    <x v="0"/>
    <x v="6"/>
    <x v="2"/>
    <x v="1"/>
    <x v="0"/>
    <x v="3"/>
    <x v="0"/>
  </r>
  <r>
    <x v="5778"/>
    <x v="657"/>
    <x v="0"/>
    <x v="4"/>
    <x v="0"/>
    <x v="4"/>
    <x v="23"/>
    <s v="Mérida"/>
    <x v="2"/>
    <x v="29"/>
    <x v="0"/>
    <x v="4"/>
    <n v="1"/>
    <n v="264.64"/>
    <n v="0"/>
    <n v="264.64"/>
    <n v="264.64"/>
    <n v="17.149999999999999"/>
    <n v="4538.58"/>
    <s v="MXN"/>
    <x v="5768"/>
    <x v="0"/>
    <x v="6"/>
    <x v="0"/>
    <x v="0"/>
    <x v="0"/>
    <x v="3"/>
    <x v="0"/>
  </r>
  <r>
    <x v="5779"/>
    <x v="347"/>
    <x v="0"/>
    <x v="4"/>
    <x v="0"/>
    <x v="4"/>
    <x v="23"/>
    <s v="Mérida"/>
    <x v="4"/>
    <x v="18"/>
    <x v="2"/>
    <x v="3"/>
    <n v="3"/>
    <n v="440.25"/>
    <n v="3"/>
    <n v="427.04"/>
    <n v="1281.1199999999999"/>
    <n v="17.149999999999999"/>
    <n v="21971.21"/>
    <s v="MXN"/>
    <x v="5769"/>
    <x v="1"/>
    <x v="6"/>
    <x v="1"/>
    <x v="1"/>
    <x v="5"/>
    <x v="2"/>
    <x v="0"/>
  </r>
  <r>
    <x v="5780"/>
    <x v="347"/>
    <x v="0"/>
    <x v="4"/>
    <x v="0"/>
    <x v="4"/>
    <x v="23"/>
    <s v="Mérida"/>
    <x v="3"/>
    <x v="28"/>
    <x v="6"/>
    <x v="4"/>
    <n v="1"/>
    <n v="563.29"/>
    <n v="0"/>
    <n v="563.29"/>
    <n v="563.29"/>
    <n v="17.149999999999999"/>
    <n v="9660.42"/>
    <s v="MXN"/>
    <x v="5770"/>
    <x v="2"/>
    <x v="5"/>
    <x v="3"/>
    <x v="4"/>
    <x v="0"/>
    <x v="7"/>
    <x v="0"/>
  </r>
  <r>
    <x v="5781"/>
    <x v="30"/>
    <x v="0"/>
    <x v="5"/>
    <x v="0"/>
    <x v="4"/>
    <x v="23"/>
    <s v="Mérida"/>
    <x v="3"/>
    <x v="42"/>
    <x v="8"/>
    <x v="4"/>
    <n v="1"/>
    <n v="1221.1600000000001"/>
    <n v="0"/>
    <n v="1221.1600000000001"/>
    <n v="1221.1600000000001"/>
    <n v="17.149999999999999"/>
    <n v="20942.89"/>
    <s v="MXN"/>
    <x v="5771"/>
    <x v="0"/>
    <x v="3"/>
    <x v="1"/>
    <x v="1"/>
    <x v="0"/>
    <x v="18"/>
    <x v="0"/>
  </r>
  <r>
    <x v="5782"/>
    <x v="33"/>
    <x v="0"/>
    <x v="5"/>
    <x v="0"/>
    <x v="4"/>
    <x v="23"/>
    <s v="Mérida"/>
    <x v="1"/>
    <x v="1"/>
    <x v="0"/>
    <x v="1"/>
    <n v="2"/>
    <n v="29.46"/>
    <n v="5"/>
    <n v="27.99"/>
    <n v="55.98"/>
    <n v="17.149999999999999"/>
    <n v="960.06"/>
    <s v="MXN"/>
    <x v="5772"/>
    <x v="0"/>
    <x v="2"/>
    <x v="2"/>
    <x v="1"/>
    <x v="0"/>
    <x v="20"/>
    <x v="0"/>
  </r>
  <r>
    <x v="5783"/>
    <x v="473"/>
    <x v="0"/>
    <x v="5"/>
    <x v="0"/>
    <x v="4"/>
    <x v="23"/>
    <s v="Mérida"/>
    <x v="5"/>
    <x v="8"/>
    <x v="7"/>
    <x v="6"/>
    <n v="1"/>
    <n v="465.71"/>
    <n v="2"/>
    <n v="456.4"/>
    <n v="456.4"/>
    <n v="17.149999999999999"/>
    <n v="7827.26"/>
    <s v="MXN"/>
    <x v="5773"/>
    <x v="5"/>
    <x v="6"/>
    <x v="2"/>
    <x v="3"/>
    <x v="0"/>
    <x v="0"/>
    <x v="0"/>
  </r>
  <r>
    <x v="5784"/>
    <x v="1003"/>
    <x v="0"/>
    <x v="1"/>
    <x v="1"/>
    <x v="4"/>
    <x v="23"/>
    <s v="Mérida"/>
    <x v="4"/>
    <x v="37"/>
    <x v="3"/>
    <x v="12"/>
    <n v="1"/>
    <n v="1014.53"/>
    <n v="0"/>
    <n v="1014.53"/>
    <n v="1014.53"/>
    <n v="17.149999999999999"/>
    <n v="17399.189999999999"/>
    <s v="MXN"/>
    <x v="5774"/>
    <x v="0"/>
    <x v="6"/>
    <x v="1"/>
    <x v="4"/>
    <x v="6"/>
    <x v="14"/>
    <x v="0"/>
  </r>
  <r>
    <x v="5785"/>
    <x v="1003"/>
    <x v="0"/>
    <x v="1"/>
    <x v="1"/>
    <x v="4"/>
    <x v="23"/>
    <s v="Mérida"/>
    <x v="4"/>
    <x v="13"/>
    <x v="2"/>
    <x v="7"/>
    <n v="2"/>
    <n v="894.93"/>
    <n v="3"/>
    <n v="868.08"/>
    <n v="1736.16"/>
    <n v="17.149999999999999"/>
    <n v="29775.14"/>
    <s v="MXN"/>
    <x v="5775"/>
    <x v="1"/>
    <x v="6"/>
    <x v="1"/>
    <x v="1"/>
    <x v="6"/>
    <x v="3"/>
    <x v="0"/>
  </r>
  <r>
    <x v="5786"/>
    <x v="799"/>
    <x v="0"/>
    <x v="2"/>
    <x v="2"/>
    <x v="4"/>
    <x v="23"/>
    <s v="Mérida"/>
    <x v="3"/>
    <x v="3"/>
    <x v="10"/>
    <x v="14"/>
    <n v="1"/>
    <n v="2085.2600000000002"/>
    <n v="2"/>
    <n v="2043.55"/>
    <n v="2043.55"/>
    <n v="17.149999999999999"/>
    <n v="35046.879999999997"/>
    <s v="MXN"/>
    <x v="5776"/>
    <x v="5"/>
    <x v="1"/>
    <x v="2"/>
    <x v="0"/>
    <x v="0"/>
    <x v="6"/>
    <x v="0"/>
  </r>
  <r>
    <x v="5787"/>
    <x v="995"/>
    <x v="0"/>
    <x v="2"/>
    <x v="2"/>
    <x v="4"/>
    <x v="23"/>
    <s v="Mérida"/>
    <x v="4"/>
    <x v="21"/>
    <x v="3"/>
    <x v="18"/>
    <n v="2"/>
    <n v="813.4"/>
    <n v="0"/>
    <n v="813.4"/>
    <n v="1626.8"/>
    <n v="17.149999999999999"/>
    <n v="27899.62"/>
    <s v="MXN"/>
    <x v="5777"/>
    <x v="0"/>
    <x v="5"/>
    <x v="0"/>
    <x v="1"/>
    <x v="5"/>
    <x v="20"/>
    <x v="0"/>
  </r>
  <r>
    <x v="5788"/>
    <x v="857"/>
    <x v="0"/>
    <x v="3"/>
    <x v="2"/>
    <x v="4"/>
    <x v="23"/>
    <s v="Mérida"/>
    <x v="1"/>
    <x v="25"/>
    <x v="0"/>
    <x v="4"/>
    <n v="2"/>
    <n v="37.409999999999997"/>
    <n v="15"/>
    <n v="31.8"/>
    <n v="63.6"/>
    <n v="17.149999999999999"/>
    <n v="1090.74"/>
    <s v="MXN"/>
    <x v="5778"/>
    <x v="1"/>
    <x v="4"/>
    <x v="0"/>
    <x v="1"/>
    <x v="0"/>
    <x v="17"/>
    <x v="0"/>
  </r>
  <r>
    <x v="5789"/>
    <x v="547"/>
    <x v="0"/>
    <x v="8"/>
    <x v="3"/>
    <x v="4"/>
    <x v="23"/>
    <s v="Mérida"/>
    <x v="4"/>
    <x v="37"/>
    <x v="4"/>
    <x v="1"/>
    <n v="1"/>
    <n v="1003.77"/>
    <n v="0"/>
    <n v="1003.77"/>
    <n v="1003.77"/>
    <n v="17.149999999999999"/>
    <n v="17214.66"/>
    <s v="MXN"/>
    <x v="5779"/>
    <x v="0"/>
    <x v="6"/>
    <x v="3"/>
    <x v="2"/>
    <x v="5"/>
    <x v="6"/>
    <x v="2"/>
  </r>
  <r>
    <x v="5790"/>
    <x v="333"/>
    <x v="0"/>
    <x v="8"/>
    <x v="3"/>
    <x v="4"/>
    <x v="23"/>
    <s v="Mérida"/>
    <x v="5"/>
    <x v="9"/>
    <x v="2"/>
    <x v="14"/>
    <n v="1"/>
    <n v="456.78"/>
    <n v="5"/>
    <n v="433.94"/>
    <n v="433.94"/>
    <n v="17.149999999999999"/>
    <n v="7442.07"/>
    <s v="MXN"/>
    <x v="5780"/>
    <x v="1"/>
    <x v="2"/>
    <x v="2"/>
    <x v="3"/>
    <x v="0"/>
    <x v="13"/>
    <x v="1"/>
  </r>
  <r>
    <x v="5791"/>
    <x v="127"/>
    <x v="0"/>
    <x v="11"/>
    <x v="3"/>
    <x v="4"/>
    <x v="23"/>
    <s v="Mérida"/>
    <x v="3"/>
    <x v="39"/>
    <x v="8"/>
    <x v="6"/>
    <n v="6"/>
    <n v="7189.33"/>
    <n v="10"/>
    <n v="6470.4"/>
    <n v="38822.400000000001"/>
    <n v="17.149999999999999"/>
    <n v="665804.16"/>
    <s v="MXN"/>
    <x v="5781"/>
    <x v="1"/>
    <x v="5"/>
    <x v="2"/>
    <x v="4"/>
    <x v="0"/>
    <x v="3"/>
    <x v="0"/>
  </r>
  <r>
    <x v="5792"/>
    <x v="1038"/>
    <x v="1"/>
    <x v="0"/>
    <x v="0"/>
    <x v="4"/>
    <x v="23"/>
    <s v="Mérida"/>
    <x v="3"/>
    <x v="39"/>
    <x v="1"/>
    <x v="14"/>
    <n v="2"/>
    <n v="7484.56"/>
    <n v="2"/>
    <n v="7334.87"/>
    <n v="14669.74"/>
    <n v="17.149999999999999"/>
    <n v="251586.04"/>
    <s v="MXN"/>
    <x v="5782"/>
    <x v="4"/>
    <x v="6"/>
    <x v="1"/>
    <x v="0"/>
    <x v="0"/>
    <x v="0"/>
    <x v="0"/>
  </r>
  <r>
    <x v="5793"/>
    <x v="512"/>
    <x v="1"/>
    <x v="5"/>
    <x v="0"/>
    <x v="4"/>
    <x v="23"/>
    <s v="Mérida"/>
    <x v="3"/>
    <x v="39"/>
    <x v="1"/>
    <x v="3"/>
    <n v="1"/>
    <n v="6534.4"/>
    <n v="0"/>
    <n v="6534.4"/>
    <n v="6534.4"/>
    <n v="17.149999999999999"/>
    <n v="112064.96000000001"/>
    <s v="MXN"/>
    <x v="5783"/>
    <x v="5"/>
    <x v="5"/>
    <x v="1"/>
    <x v="0"/>
    <x v="0"/>
    <x v="21"/>
    <x v="0"/>
  </r>
  <r>
    <x v="5794"/>
    <x v="274"/>
    <x v="1"/>
    <x v="5"/>
    <x v="0"/>
    <x v="4"/>
    <x v="23"/>
    <s v="Mérida"/>
    <x v="3"/>
    <x v="24"/>
    <x v="1"/>
    <x v="14"/>
    <n v="1"/>
    <n v="1233.3499999999999"/>
    <n v="5"/>
    <n v="1171.68"/>
    <n v="1171.68"/>
    <n v="17.149999999999999"/>
    <n v="20094.310000000001"/>
    <s v="MXN"/>
    <x v="5784"/>
    <x v="5"/>
    <x v="0"/>
    <x v="3"/>
    <x v="3"/>
    <x v="0"/>
    <x v="4"/>
    <x v="0"/>
  </r>
  <r>
    <x v="5795"/>
    <x v="917"/>
    <x v="1"/>
    <x v="9"/>
    <x v="1"/>
    <x v="4"/>
    <x v="23"/>
    <s v="Mérida"/>
    <x v="1"/>
    <x v="36"/>
    <x v="0"/>
    <x v="1"/>
    <n v="5"/>
    <n v="91.6"/>
    <n v="0"/>
    <n v="91.6"/>
    <n v="458"/>
    <n v="17.149999999999999"/>
    <n v="7854.7"/>
    <s v="MXN"/>
    <x v="5785"/>
    <x v="2"/>
    <x v="0"/>
    <x v="0"/>
    <x v="0"/>
    <x v="0"/>
    <x v="11"/>
    <x v="0"/>
  </r>
  <r>
    <x v="5796"/>
    <x v="80"/>
    <x v="1"/>
    <x v="2"/>
    <x v="2"/>
    <x v="4"/>
    <x v="23"/>
    <s v="Mérida"/>
    <x v="5"/>
    <x v="8"/>
    <x v="5"/>
    <x v="10"/>
    <n v="3"/>
    <n v="490.86"/>
    <n v="2"/>
    <n v="481.04"/>
    <n v="1443.12"/>
    <n v="17.149999999999999"/>
    <n v="24749.51"/>
    <s v="MXN"/>
    <x v="5786"/>
    <x v="3"/>
    <x v="6"/>
    <x v="0"/>
    <x v="2"/>
    <x v="0"/>
    <x v="6"/>
    <x v="0"/>
  </r>
  <r>
    <x v="5797"/>
    <x v="1025"/>
    <x v="1"/>
    <x v="2"/>
    <x v="2"/>
    <x v="4"/>
    <x v="23"/>
    <s v="Mérida"/>
    <x v="0"/>
    <x v="0"/>
    <x v="0"/>
    <x v="0"/>
    <n v="2"/>
    <n v="178.23"/>
    <n v="0"/>
    <n v="178.23"/>
    <n v="356.46"/>
    <n v="17.149999999999999"/>
    <n v="6113.29"/>
    <s v="MXN"/>
    <x v="5787"/>
    <x v="3"/>
    <x v="5"/>
    <x v="3"/>
    <x v="1"/>
    <x v="0"/>
    <x v="15"/>
    <x v="0"/>
  </r>
  <r>
    <x v="5798"/>
    <x v="756"/>
    <x v="1"/>
    <x v="3"/>
    <x v="2"/>
    <x v="4"/>
    <x v="23"/>
    <s v="Mérida"/>
    <x v="4"/>
    <x v="23"/>
    <x v="5"/>
    <x v="7"/>
    <n v="1"/>
    <n v="805"/>
    <n v="2"/>
    <n v="788.9"/>
    <n v="788.9"/>
    <n v="17.149999999999999"/>
    <n v="13529.63"/>
    <s v="MXN"/>
    <x v="5788"/>
    <x v="4"/>
    <x v="2"/>
    <x v="2"/>
    <x v="3"/>
    <x v="6"/>
    <x v="12"/>
    <x v="0"/>
  </r>
  <r>
    <x v="5799"/>
    <x v="732"/>
    <x v="1"/>
    <x v="7"/>
    <x v="2"/>
    <x v="4"/>
    <x v="23"/>
    <s v="Mérida"/>
    <x v="3"/>
    <x v="28"/>
    <x v="8"/>
    <x v="3"/>
    <n v="2"/>
    <n v="620.42999999999995"/>
    <n v="0"/>
    <n v="620.42999999999995"/>
    <n v="1240.8599999999999"/>
    <n v="17.149999999999999"/>
    <n v="21280.75"/>
    <s v="MXN"/>
    <x v="5789"/>
    <x v="3"/>
    <x v="6"/>
    <x v="2"/>
    <x v="1"/>
    <x v="0"/>
    <x v="11"/>
    <x v="0"/>
  </r>
  <r>
    <x v="5800"/>
    <x v="932"/>
    <x v="1"/>
    <x v="10"/>
    <x v="3"/>
    <x v="4"/>
    <x v="23"/>
    <s v="Mérida"/>
    <x v="4"/>
    <x v="11"/>
    <x v="4"/>
    <x v="19"/>
    <n v="1"/>
    <n v="1024.07"/>
    <n v="10"/>
    <n v="921.66"/>
    <n v="921.66"/>
    <n v="17.149999999999999"/>
    <n v="15806.47"/>
    <s v="MXN"/>
    <x v="5790"/>
    <x v="1"/>
    <x v="5"/>
    <x v="1"/>
    <x v="3"/>
    <x v="3"/>
    <x v="3"/>
    <x v="0"/>
  </r>
  <r>
    <x v="5801"/>
    <x v="536"/>
    <x v="1"/>
    <x v="10"/>
    <x v="3"/>
    <x v="4"/>
    <x v="23"/>
    <s v="Mérida"/>
    <x v="2"/>
    <x v="38"/>
    <x v="0"/>
    <x v="2"/>
    <n v="1"/>
    <n v="385.25"/>
    <n v="0"/>
    <n v="385.25"/>
    <n v="385.25"/>
    <n v="17.149999999999999"/>
    <n v="6607.04"/>
    <s v="MXN"/>
    <x v="5791"/>
    <x v="0"/>
    <x v="5"/>
    <x v="3"/>
    <x v="1"/>
    <x v="0"/>
    <x v="3"/>
    <x v="0"/>
  </r>
  <r>
    <x v="5802"/>
    <x v="449"/>
    <x v="1"/>
    <x v="8"/>
    <x v="3"/>
    <x v="4"/>
    <x v="23"/>
    <s v="Mérida"/>
    <x v="5"/>
    <x v="9"/>
    <x v="5"/>
    <x v="10"/>
    <n v="2"/>
    <n v="416.52"/>
    <n v="0"/>
    <n v="416.52"/>
    <n v="833.04"/>
    <n v="17.149999999999999"/>
    <n v="14286.64"/>
    <s v="MXN"/>
    <x v="5792"/>
    <x v="1"/>
    <x v="1"/>
    <x v="2"/>
    <x v="1"/>
    <x v="0"/>
    <x v="5"/>
    <x v="0"/>
  </r>
  <r>
    <x v="5803"/>
    <x v="584"/>
    <x v="1"/>
    <x v="11"/>
    <x v="3"/>
    <x v="4"/>
    <x v="23"/>
    <s v="Mérida"/>
    <x v="3"/>
    <x v="28"/>
    <x v="10"/>
    <x v="4"/>
    <n v="1"/>
    <n v="636.6"/>
    <n v="0"/>
    <n v="636.6"/>
    <n v="636.6"/>
    <n v="17.149999999999999"/>
    <n v="10917.69"/>
    <s v="MXN"/>
    <x v="5793"/>
    <x v="3"/>
    <x v="4"/>
    <x v="0"/>
    <x v="2"/>
    <x v="0"/>
    <x v="10"/>
    <x v="0"/>
  </r>
  <r>
    <x v="5804"/>
    <x v="109"/>
    <x v="2"/>
    <x v="0"/>
    <x v="0"/>
    <x v="4"/>
    <x v="23"/>
    <s v="Mérida"/>
    <x v="4"/>
    <x v="22"/>
    <x v="5"/>
    <x v="17"/>
    <n v="2"/>
    <n v="629.79999999999995"/>
    <n v="0"/>
    <n v="629.79999999999995"/>
    <n v="1259.5999999999999"/>
    <n v="17.149999999999999"/>
    <n v="21602.14"/>
    <s v="MXN"/>
    <x v="5794"/>
    <x v="2"/>
    <x v="0"/>
    <x v="2"/>
    <x v="4"/>
    <x v="6"/>
    <x v="5"/>
    <x v="2"/>
  </r>
  <r>
    <x v="5805"/>
    <x v="51"/>
    <x v="2"/>
    <x v="5"/>
    <x v="0"/>
    <x v="4"/>
    <x v="23"/>
    <s v="Mérida"/>
    <x v="3"/>
    <x v="3"/>
    <x v="6"/>
    <x v="14"/>
    <n v="5"/>
    <n v="1996.3"/>
    <n v="15"/>
    <n v="1696.86"/>
    <n v="8484.2999999999993"/>
    <n v="17.149999999999999"/>
    <n v="145505.74"/>
    <s v="MXN"/>
    <x v="5795"/>
    <x v="3"/>
    <x v="0"/>
    <x v="0"/>
    <x v="0"/>
    <x v="0"/>
    <x v="17"/>
    <x v="1"/>
  </r>
  <r>
    <x v="5806"/>
    <x v="52"/>
    <x v="2"/>
    <x v="6"/>
    <x v="1"/>
    <x v="4"/>
    <x v="23"/>
    <s v="Mérida"/>
    <x v="1"/>
    <x v="5"/>
    <x v="0"/>
    <x v="5"/>
    <n v="3"/>
    <n v="95.2"/>
    <n v="5"/>
    <n v="90.44"/>
    <n v="271.32"/>
    <n v="17.149999999999999"/>
    <n v="4653.1400000000003"/>
    <s v="MXN"/>
    <x v="5796"/>
    <x v="2"/>
    <x v="4"/>
    <x v="1"/>
    <x v="3"/>
    <x v="0"/>
    <x v="3"/>
    <x v="2"/>
  </r>
  <r>
    <x v="5807"/>
    <x v="54"/>
    <x v="2"/>
    <x v="1"/>
    <x v="1"/>
    <x v="4"/>
    <x v="23"/>
    <s v="Mérida"/>
    <x v="3"/>
    <x v="42"/>
    <x v="8"/>
    <x v="14"/>
    <n v="2"/>
    <n v="1387.88"/>
    <n v="0"/>
    <n v="1387.88"/>
    <n v="2775.76"/>
    <n v="17.149999999999999"/>
    <n v="47604.28"/>
    <s v="MXN"/>
    <x v="5797"/>
    <x v="0"/>
    <x v="2"/>
    <x v="1"/>
    <x v="3"/>
    <x v="0"/>
    <x v="4"/>
    <x v="0"/>
  </r>
  <r>
    <x v="5808"/>
    <x v="140"/>
    <x v="2"/>
    <x v="1"/>
    <x v="1"/>
    <x v="4"/>
    <x v="23"/>
    <s v="Mérida"/>
    <x v="1"/>
    <x v="25"/>
    <x v="0"/>
    <x v="6"/>
    <n v="4"/>
    <n v="37.94"/>
    <n v="7"/>
    <n v="35.28"/>
    <n v="141.12"/>
    <n v="17.149999999999999"/>
    <n v="2420.21"/>
    <s v="MXN"/>
    <x v="5798"/>
    <x v="0"/>
    <x v="0"/>
    <x v="1"/>
    <x v="2"/>
    <x v="0"/>
    <x v="3"/>
    <x v="0"/>
  </r>
  <r>
    <x v="5809"/>
    <x v="140"/>
    <x v="2"/>
    <x v="1"/>
    <x v="1"/>
    <x v="4"/>
    <x v="23"/>
    <s v="Mérida"/>
    <x v="4"/>
    <x v="26"/>
    <x v="4"/>
    <x v="7"/>
    <n v="1"/>
    <n v="731.6"/>
    <n v="2"/>
    <n v="716.97"/>
    <n v="716.97"/>
    <n v="17.149999999999999"/>
    <n v="12296.04"/>
    <s v="MXN"/>
    <x v="5799"/>
    <x v="1"/>
    <x v="6"/>
    <x v="3"/>
    <x v="2"/>
    <x v="2"/>
    <x v="14"/>
    <x v="0"/>
  </r>
  <r>
    <x v="5810"/>
    <x v="605"/>
    <x v="2"/>
    <x v="3"/>
    <x v="2"/>
    <x v="4"/>
    <x v="23"/>
    <s v="Mérida"/>
    <x v="0"/>
    <x v="35"/>
    <x v="0"/>
    <x v="3"/>
    <n v="1"/>
    <n v="513.55999999999995"/>
    <n v="5"/>
    <n v="487.88"/>
    <n v="487.88"/>
    <n v="17.149999999999999"/>
    <n v="8367.14"/>
    <s v="MXN"/>
    <x v="5800"/>
    <x v="2"/>
    <x v="0"/>
    <x v="2"/>
    <x v="0"/>
    <x v="0"/>
    <x v="9"/>
    <x v="0"/>
  </r>
  <r>
    <x v="5811"/>
    <x v="621"/>
    <x v="2"/>
    <x v="3"/>
    <x v="2"/>
    <x v="4"/>
    <x v="23"/>
    <s v="Mérida"/>
    <x v="1"/>
    <x v="16"/>
    <x v="0"/>
    <x v="5"/>
    <n v="1"/>
    <n v="132.19999999999999"/>
    <n v="0"/>
    <n v="132.19999999999999"/>
    <n v="132.19999999999999"/>
    <n v="17.149999999999999"/>
    <n v="2267.23"/>
    <s v="MXN"/>
    <x v="5801"/>
    <x v="0"/>
    <x v="1"/>
    <x v="0"/>
    <x v="4"/>
    <x v="0"/>
    <x v="3"/>
    <x v="0"/>
  </r>
  <r>
    <x v="5812"/>
    <x v="392"/>
    <x v="2"/>
    <x v="7"/>
    <x v="2"/>
    <x v="4"/>
    <x v="23"/>
    <s v="Mérida"/>
    <x v="1"/>
    <x v="25"/>
    <x v="0"/>
    <x v="4"/>
    <n v="1"/>
    <n v="35.97"/>
    <n v="0"/>
    <n v="35.97"/>
    <n v="35.97"/>
    <n v="17.149999999999999"/>
    <n v="616.89"/>
    <s v="MXN"/>
    <x v="5802"/>
    <x v="3"/>
    <x v="0"/>
    <x v="1"/>
    <x v="2"/>
    <x v="0"/>
    <x v="10"/>
    <x v="0"/>
  </r>
  <r>
    <x v="5813"/>
    <x v="777"/>
    <x v="2"/>
    <x v="7"/>
    <x v="2"/>
    <x v="4"/>
    <x v="23"/>
    <s v="Mérida"/>
    <x v="2"/>
    <x v="38"/>
    <x v="0"/>
    <x v="16"/>
    <n v="2"/>
    <n v="371.63"/>
    <n v="0"/>
    <n v="371.63"/>
    <n v="743.26"/>
    <n v="17.149999999999999"/>
    <n v="12746.91"/>
    <s v="MXN"/>
    <x v="5803"/>
    <x v="2"/>
    <x v="2"/>
    <x v="2"/>
    <x v="4"/>
    <x v="0"/>
    <x v="16"/>
    <x v="0"/>
  </r>
  <r>
    <x v="5814"/>
    <x v="305"/>
    <x v="2"/>
    <x v="7"/>
    <x v="2"/>
    <x v="4"/>
    <x v="23"/>
    <s v="Mérida"/>
    <x v="2"/>
    <x v="29"/>
    <x v="0"/>
    <x v="12"/>
    <n v="6"/>
    <n v="263.58"/>
    <n v="0"/>
    <n v="263.58"/>
    <n v="1581.48"/>
    <n v="17.149999999999999"/>
    <n v="27122.38"/>
    <s v="MXN"/>
    <x v="5804"/>
    <x v="3"/>
    <x v="4"/>
    <x v="0"/>
    <x v="3"/>
    <x v="0"/>
    <x v="17"/>
    <x v="0"/>
  </r>
  <r>
    <x v="5815"/>
    <x v="60"/>
    <x v="2"/>
    <x v="10"/>
    <x v="3"/>
    <x v="4"/>
    <x v="23"/>
    <s v="Mérida"/>
    <x v="4"/>
    <x v="21"/>
    <x v="4"/>
    <x v="9"/>
    <n v="1"/>
    <n v="838.49"/>
    <n v="0"/>
    <n v="838.49"/>
    <n v="838.49"/>
    <n v="17.149999999999999"/>
    <n v="14380.1"/>
    <s v="MXN"/>
    <x v="5805"/>
    <x v="0"/>
    <x v="0"/>
    <x v="2"/>
    <x v="2"/>
    <x v="2"/>
    <x v="4"/>
    <x v="0"/>
  </r>
  <r>
    <x v="5816"/>
    <x v="436"/>
    <x v="2"/>
    <x v="10"/>
    <x v="3"/>
    <x v="4"/>
    <x v="23"/>
    <s v="Mérida"/>
    <x v="4"/>
    <x v="33"/>
    <x v="4"/>
    <x v="19"/>
    <n v="8"/>
    <n v="1166.4100000000001"/>
    <n v="5"/>
    <n v="1108.0899999999999"/>
    <n v="8864.7199999999993"/>
    <n v="17.149999999999999"/>
    <n v="152029.95000000001"/>
    <s v="MXN"/>
    <x v="5806"/>
    <x v="1"/>
    <x v="3"/>
    <x v="0"/>
    <x v="4"/>
    <x v="1"/>
    <x v="3"/>
    <x v="0"/>
  </r>
  <r>
    <x v="5817"/>
    <x v="1070"/>
    <x v="2"/>
    <x v="11"/>
    <x v="3"/>
    <x v="4"/>
    <x v="23"/>
    <s v="Mérida"/>
    <x v="1"/>
    <x v="32"/>
    <x v="0"/>
    <x v="1"/>
    <n v="1"/>
    <n v="132.81"/>
    <n v="0"/>
    <n v="132.81"/>
    <n v="132.81"/>
    <n v="17.149999999999999"/>
    <n v="2277.69"/>
    <s v="MXN"/>
    <x v="5807"/>
    <x v="1"/>
    <x v="1"/>
    <x v="2"/>
    <x v="3"/>
    <x v="0"/>
    <x v="16"/>
    <x v="0"/>
  </r>
  <r>
    <x v="5818"/>
    <x v="1056"/>
    <x v="0"/>
    <x v="0"/>
    <x v="0"/>
    <x v="4"/>
    <x v="23"/>
    <s v="Puebla"/>
    <x v="5"/>
    <x v="17"/>
    <x v="3"/>
    <x v="10"/>
    <n v="2"/>
    <n v="617.04"/>
    <n v="5"/>
    <n v="586.19000000000005"/>
    <n v="1172.3800000000001"/>
    <n v="17.149999999999999"/>
    <n v="20106.32"/>
    <s v="MXN"/>
    <x v="5808"/>
    <x v="1"/>
    <x v="2"/>
    <x v="2"/>
    <x v="1"/>
    <x v="0"/>
    <x v="10"/>
    <x v="0"/>
  </r>
  <r>
    <x v="5819"/>
    <x v="62"/>
    <x v="0"/>
    <x v="5"/>
    <x v="0"/>
    <x v="4"/>
    <x v="23"/>
    <s v="Puebla"/>
    <x v="5"/>
    <x v="10"/>
    <x v="7"/>
    <x v="10"/>
    <n v="3"/>
    <n v="1179.3699999999999"/>
    <n v="2"/>
    <n v="1155.78"/>
    <n v="3467.34"/>
    <n v="17.149999999999999"/>
    <n v="59464.88"/>
    <s v="MXN"/>
    <x v="5809"/>
    <x v="1"/>
    <x v="4"/>
    <x v="2"/>
    <x v="0"/>
    <x v="0"/>
    <x v="14"/>
    <x v="0"/>
  </r>
  <r>
    <x v="5820"/>
    <x v="628"/>
    <x v="0"/>
    <x v="9"/>
    <x v="1"/>
    <x v="4"/>
    <x v="23"/>
    <s v="Puebla"/>
    <x v="5"/>
    <x v="9"/>
    <x v="2"/>
    <x v="10"/>
    <n v="3"/>
    <n v="479.04"/>
    <n v="2"/>
    <n v="469.46"/>
    <n v="1408.38"/>
    <n v="17.149999999999999"/>
    <n v="24153.72"/>
    <s v="MXN"/>
    <x v="5810"/>
    <x v="5"/>
    <x v="4"/>
    <x v="0"/>
    <x v="3"/>
    <x v="0"/>
    <x v="3"/>
    <x v="0"/>
  </r>
  <r>
    <x v="5821"/>
    <x v="661"/>
    <x v="0"/>
    <x v="2"/>
    <x v="2"/>
    <x v="4"/>
    <x v="23"/>
    <s v="Puebla"/>
    <x v="2"/>
    <x v="2"/>
    <x v="0"/>
    <x v="16"/>
    <n v="2"/>
    <n v="284.35000000000002"/>
    <n v="3"/>
    <n v="275.82"/>
    <n v="551.64"/>
    <n v="17.149999999999999"/>
    <n v="9460.6299999999992"/>
    <s v="MXN"/>
    <x v="5811"/>
    <x v="0"/>
    <x v="1"/>
    <x v="3"/>
    <x v="3"/>
    <x v="0"/>
    <x v="13"/>
    <x v="0"/>
  </r>
  <r>
    <x v="5822"/>
    <x v="366"/>
    <x v="0"/>
    <x v="11"/>
    <x v="3"/>
    <x v="4"/>
    <x v="23"/>
    <s v="Puebla"/>
    <x v="0"/>
    <x v="31"/>
    <x v="0"/>
    <x v="0"/>
    <n v="1"/>
    <n v="128.76"/>
    <n v="0"/>
    <n v="128.76"/>
    <n v="128.76"/>
    <n v="17.149999999999999"/>
    <n v="2208.23"/>
    <s v="MXN"/>
    <x v="5812"/>
    <x v="3"/>
    <x v="4"/>
    <x v="1"/>
    <x v="1"/>
    <x v="0"/>
    <x v="3"/>
    <x v="0"/>
  </r>
  <r>
    <x v="5823"/>
    <x v="1038"/>
    <x v="1"/>
    <x v="0"/>
    <x v="0"/>
    <x v="4"/>
    <x v="23"/>
    <s v="Puebla"/>
    <x v="1"/>
    <x v="36"/>
    <x v="0"/>
    <x v="4"/>
    <n v="2"/>
    <n v="105.66"/>
    <n v="0"/>
    <n v="105.66"/>
    <n v="211.32"/>
    <n v="17.149999999999999"/>
    <n v="3624.14"/>
    <s v="MXN"/>
    <x v="5813"/>
    <x v="0"/>
    <x v="6"/>
    <x v="3"/>
    <x v="2"/>
    <x v="0"/>
    <x v="4"/>
    <x v="0"/>
  </r>
  <r>
    <x v="5824"/>
    <x v="401"/>
    <x v="1"/>
    <x v="4"/>
    <x v="0"/>
    <x v="4"/>
    <x v="23"/>
    <s v="Puebla"/>
    <x v="1"/>
    <x v="7"/>
    <x v="0"/>
    <x v="6"/>
    <n v="1"/>
    <n v="120.29"/>
    <n v="5"/>
    <n v="114.28"/>
    <n v="114.28"/>
    <n v="17.149999999999999"/>
    <n v="1959.9"/>
    <s v="MXN"/>
    <x v="5814"/>
    <x v="5"/>
    <x v="2"/>
    <x v="1"/>
    <x v="2"/>
    <x v="0"/>
    <x v="17"/>
    <x v="2"/>
  </r>
  <r>
    <x v="5825"/>
    <x v="237"/>
    <x v="1"/>
    <x v="5"/>
    <x v="0"/>
    <x v="4"/>
    <x v="23"/>
    <s v="Puebla"/>
    <x v="0"/>
    <x v="20"/>
    <x v="0"/>
    <x v="11"/>
    <n v="1"/>
    <n v="248.73"/>
    <n v="7"/>
    <n v="231.32"/>
    <n v="231.32"/>
    <n v="17.149999999999999"/>
    <n v="3967.14"/>
    <s v="MXN"/>
    <x v="5815"/>
    <x v="4"/>
    <x v="4"/>
    <x v="1"/>
    <x v="4"/>
    <x v="0"/>
    <x v="5"/>
    <x v="2"/>
  </r>
  <r>
    <x v="5826"/>
    <x v="16"/>
    <x v="1"/>
    <x v="3"/>
    <x v="2"/>
    <x v="4"/>
    <x v="23"/>
    <s v="Puebla"/>
    <x v="4"/>
    <x v="11"/>
    <x v="7"/>
    <x v="4"/>
    <n v="1"/>
    <n v="1069.6199999999999"/>
    <n v="10"/>
    <n v="962.66"/>
    <n v="962.66"/>
    <n v="17.149999999999999"/>
    <n v="16509.62"/>
    <s v="MXN"/>
    <x v="5816"/>
    <x v="5"/>
    <x v="4"/>
    <x v="0"/>
    <x v="3"/>
    <x v="4"/>
    <x v="1"/>
    <x v="0"/>
  </r>
  <r>
    <x v="5827"/>
    <x v="475"/>
    <x v="1"/>
    <x v="10"/>
    <x v="3"/>
    <x v="4"/>
    <x v="23"/>
    <s v="Puebla"/>
    <x v="1"/>
    <x v="7"/>
    <x v="0"/>
    <x v="4"/>
    <n v="1"/>
    <n v="127.43"/>
    <n v="0"/>
    <n v="127.43"/>
    <n v="127.43"/>
    <n v="17.149999999999999"/>
    <n v="2185.42"/>
    <s v="MXN"/>
    <x v="5817"/>
    <x v="5"/>
    <x v="0"/>
    <x v="2"/>
    <x v="2"/>
    <x v="0"/>
    <x v="17"/>
    <x v="0"/>
  </r>
  <r>
    <x v="5828"/>
    <x v="405"/>
    <x v="2"/>
    <x v="0"/>
    <x v="0"/>
    <x v="4"/>
    <x v="23"/>
    <s v="Puebla"/>
    <x v="1"/>
    <x v="41"/>
    <x v="0"/>
    <x v="4"/>
    <n v="2"/>
    <n v="298.75"/>
    <n v="7"/>
    <n v="277.83999999999997"/>
    <n v="555.67999999999995"/>
    <n v="17.149999999999999"/>
    <n v="9529.91"/>
    <s v="MXN"/>
    <x v="5818"/>
    <x v="0"/>
    <x v="6"/>
    <x v="2"/>
    <x v="3"/>
    <x v="0"/>
    <x v="19"/>
    <x v="0"/>
  </r>
  <r>
    <x v="5829"/>
    <x v="648"/>
    <x v="2"/>
    <x v="9"/>
    <x v="1"/>
    <x v="4"/>
    <x v="23"/>
    <s v="Puebla"/>
    <x v="4"/>
    <x v="13"/>
    <x v="7"/>
    <x v="17"/>
    <n v="1"/>
    <n v="902.51"/>
    <n v="0"/>
    <n v="902.51"/>
    <n v="902.51"/>
    <n v="17.149999999999999"/>
    <n v="15478.05"/>
    <s v="MXN"/>
    <x v="5819"/>
    <x v="4"/>
    <x v="0"/>
    <x v="1"/>
    <x v="1"/>
    <x v="3"/>
    <x v="9"/>
    <x v="0"/>
  </r>
  <r>
    <x v="5830"/>
    <x v="25"/>
    <x v="2"/>
    <x v="9"/>
    <x v="1"/>
    <x v="4"/>
    <x v="23"/>
    <s v="Puebla"/>
    <x v="4"/>
    <x v="23"/>
    <x v="2"/>
    <x v="17"/>
    <n v="1"/>
    <n v="741.89"/>
    <n v="10"/>
    <n v="667.7"/>
    <n v="667.7"/>
    <n v="17.149999999999999"/>
    <n v="11451.06"/>
    <s v="MXN"/>
    <x v="5820"/>
    <x v="3"/>
    <x v="2"/>
    <x v="0"/>
    <x v="2"/>
    <x v="6"/>
    <x v="21"/>
    <x v="0"/>
  </r>
  <r>
    <x v="5831"/>
    <x v="243"/>
    <x v="2"/>
    <x v="3"/>
    <x v="2"/>
    <x v="4"/>
    <x v="23"/>
    <s v="Puebla"/>
    <x v="0"/>
    <x v="20"/>
    <x v="0"/>
    <x v="5"/>
    <n v="1"/>
    <n v="234.28"/>
    <n v="0"/>
    <n v="234.28"/>
    <n v="234.28"/>
    <n v="17.149999999999999"/>
    <n v="4017.9"/>
    <s v="MXN"/>
    <x v="5821"/>
    <x v="1"/>
    <x v="5"/>
    <x v="2"/>
    <x v="3"/>
    <x v="0"/>
    <x v="13"/>
    <x v="0"/>
  </r>
  <r>
    <x v="5832"/>
    <x v="1084"/>
    <x v="2"/>
    <x v="8"/>
    <x v="3"/>
    <x v="4"/>
    <x v="23"/>
    <s v="Puebla"/>
    <x v="4"/>
    <x v="40"/>
    <x v="3"/>
    <x v="4"/>
    <n v="4"/>
    <n v="929.31"/>
    <n v="0"/>
    <n v="929.31"/>
    <n v="3717.24"/>
    <n v="17.149999999999999"/>
    <n v="63750.67"/>
    <s v="MXN"/>
    <x v="5822"/>
    <x v="3"/>
    <x v="1"/>
    <x v="0"/>
    <x v="2"/>
    <x v="2"/>
    <x v="12"/>
    <x v="0"/>
  </r>
  <r>
    <x v="5833"/>
    <x v="202"/>
    <x v="2"/>
    <x v="11"/>
    <x v="3"/>
    <x v="4"/>
    <x v="23"/>
    <s v="Puebla"/>
    <x v="1"/>
    <x v="16"/>
    <x v="0"/>
    <x v="6"/>
    <n v="1"/>
    <n v="137.41999999999999"/>
    <n v="3"/>
    <n v="133.30000000000001"/>
    <n v="133.30000000000001"/>
    <n v="17.149999999999999"/>
    <n v="2286.09"/>
    <s v="MXN"/>
    <x v="5823"/>
    <x v="1"/>
    <x v="5"/>
    <x v="1"/>
    <x v="4"/>
    <x v="0"/>
    <x v="3"/>
    <x v="0"/>
  </r>
  <r>
    <x v="5834"/>
    <x v="472"/>
    <x v="0"/>
    <x v="5"/>
    <x v="0"/>
    <x v="4"/>
    <x v="23"/>
    <s v="Querétaro"/>
    <x v="1"/>
    <x v="41"/>
    <x v="0"/>
    <x v="5"/>
    <n v="2"/>
    <n v="311.44"/>
    <n v="5"/>
    <n v="295.87"/>
    <n v="591.74"/>
    <n v="17.149999999999999"/>
    <n v="10148.34"/>
    <s v="MXN"/>
    <x v="5824"/>
    <x v="2"/>
    <x v="4"/>
    <x v="1"/>
    <x v="3"/>
    <x v="0"/>
    <x v="14"/>
    <x v="0"/>
  </r>
  <r>
    <x v="5835"/>
    <x v="713"/>
    <x v="0"/>
    <x v="6"/>
    <x v="1"/>
    <x v="4"/>
    <x v="23"/>
    <s v="Querétaro"/>
    <x v="1"/>
    <x v="7"/>
    <x v="0"/>
    <x v="6"/>
    <n v="3"/>
    <n v="124.1"/>
    <n v="0"/>
    <n v="124.1"/>
    <n v="372.3"/>
    <n v="17.149999999999999"/>
    <n v="6384.94"/>
    <s v="MXN"/>
    <x v="5825"/>
    <x v="2"/>
    <x v="5"/>
    <x v="1"/>
    <x v="4"/>
    <x v="0"/>
    <x v="13"/>
    <x v="0"/>
  </r>
  <r>
    <x v="5836"/>
    <x v="288"/>
    <x v="0"/>
    <x v="6"/>
    <x v="1"/>
    <x v="4"/>
    <x v="23"/>
    <s v="Querétaro"/>
    <x v="4"/>
    <x v="33"/>
    <x v="5"/>
    <x v="4"/>
    <n v="6"/>
    <n v="1123.97"/>
    <n v="0"/>
    <n v="1123.97"/>
    <n v="6743.82"/>
    <n v="17.149999999999999"/>
    <n v="115656.51"/>
    <s v="MXN"/>
    <x v="5826"/>
    <x v="5"/>
    <x v="5"/>
    <x v="2"/>
    <x v="0"/>
    <x v="3"/>
    <x v="18"/>
    <x v="0"/>
  </r>
  <r>
    <x v="5837"/>
    <x v="1069"/>
    <x v="0"/>
    <x v="9"/>
    <x v="1"/>
    <x v="4"/>
    <x v="23"/>
    <s v="Querétaro"/>
    <x v="5"/>
    <x v="9"/>
    <x v="4"/>
    <x v="8"/>
    <n v="1"/>
    <n v="417.97"/>
    <n v="3"/>
    <n v="405.43"/>
    <n v="405.43"/>
    <n v="17.149999999999999"/>
    <n v="6953.12"/>
    <s v="MXN"/>
    <x v="5827"/>
    <x v="0"/>
    <x v="1"/>
    <x v="0"/>
    <x v="1"/>
    <x v="0"/>
    <x v="14"/>
    <x v="0"/>
  </r>
  <r>
    <x v="5838"/>
    <x v="672"/>
    <x v="0"/>
    <x v="3"/>
    <x v="2"/>
    <x v="4"/>
    <x v="23"/>
    <s v="Querétaro"/>
    <x v="2"/>
    <x v="4"/>
    <x v="0"/>
    <x v="0"/>
    <n v="6"/>
    <n v="792.9"/>
    <n v="10"/>
    <n v="713.61"/>
    <n v="4281.66"/>
    <n v="17.149999999999999"/>
    <n v="73430.47"/>
    <s v="MXN"/>
    <x v="5828"/>
    <x v="3"/>
    <x v="5"/>
    <x v="0"/>
    <x v="2"/>
    <x v="0"/>
    <x v="3"/>
    <x v="0"/>
  </r>
  <r>
    <x v="5839"/>
    <x v="330"/>
    <x v="0"/>
    <x v="3"/>
    <x v="2"/>
    <x v="4"/>
    <x v="23"/>
    <s v="Querétaro"/>
    <x v="2"/>
    <x v="29"/>
    <x v="0"/>
    <x v="4"/>
    <n v="5"/>
    <n v="247.09"/>
    <n v="0"/>
    <n v="247.09"/>
    <n v="1235.45"/>
    <n v="17.149999999999999"/>
    <n v="21187.97"/>
    <s v="MXN"/>
    <x v="5829"/>
    <x v="3"/>
    <x v="0"/>
    <x v="2"/>
    <x v="1"/>
    <x v="0"/>
    <x v="6"/>
    <x v="0"/>
  </r>
  <r>
    <x v="5840"/>
    <x v="532"/>
    <x v="0"/>
    <x v="11"/>
    <x v="3"/>
    <x v="4"/>
    <x v="23"/>
    <s v="Querétaro"/>
    <x v="4"/>
    <x v="22"/>
    <x v="5"/>
    <x v="1"/>
    <n v="5"/>
    <n v="626.03"/>
    <n v="7"/>
    <n v="582.21"/>
    <n v="2911.05"/>
    <n v="17.149999999999999"/>
    <n v="49924.51"/>
    <s v="MXN"/>
    <x v="5830"/>
    <x v="4"/>
    <x v="2"/>
    <x v="0"/>
    <x v="2"/>
    <x v="6"/>
    <x v="18"/>
    <x v="0"/>
  </r>
  <r>
    <x v="5841"/>
    <x v="906"/>
    <x v="1"/>
    <x v="0"/>
    <x v="0"/>
    <x v="4"/>
    <x v="23"/>
    <s v="Querétaro"/>
    <x v="3"/>
    <x v="42"/>
    <x v="1"/>
    <x v="0"/>
    <n v="1"/>
    <n v="1364.96"/>
    <n v="7"/>
    <n v="1269.4100000000001"/>
    <n v="1269.4100000000001"/>
    <n v="17.149999999999999"/>
    <n v="21770.38"/>
    <s v="MXN"/>
    <x v="5831"/>
    <x v="2"/>
    <x v="2"/>
    <x v="2"/>
    <x v="1"/>
    <x v="0"/>
    <x v="14"/>
    <x v="0"/>
  </r>
  <r>
    <x v="5842"/>
    <x v="368"/>
    <x v="1"/>
    <x v="4"/>
    <x v="0"/>
    <x v="4"/>
    <x v="23"/>
    <s v="Querétaro"/>
    <x v="4"/>
    <x v="18"/>
    <x v="4"/>
    <x v="13"/>
    <n v="1"/>
    <n v="441.26"/>
    <n v="0"/>
    <n v="441.26"/>
    <n v="441.26"/>
    <n v="17.149999999999999"/>
    <n v="7567.61"/>
    <s v="MXN"/>
    <x v="5832"/>
    <x v="0"/>
    <x v="6"/>
    <x v="0"/>
    <x v="1"/>
    <x v="4"/>
    <x v="3"/>
    <x v="0"/>
  </r>
  <r>
    <x v="5843"/>
    <x v="616"/>
    <x v="1"/>
    <x v="4"/>
    <x v="0"/>
    <x v="4"/>
    <x v="23"/>
    <s v="Querétaro"/>
    <x v="5"/>
    <x v="10"/>
    <x v="9"/>
    <x v="4"/>
    <n v="1"/>
    <n v="1184.32"/>
    <n v="7"/>
    <n v="1101.42"/>
    <n v="1101.42"/>
    <n v="17.149999999999999"/>
    <n v="18889.349999999999"/>
    <s v="MXN"/>
    <x v="5833"/>
    <x v="1"/>
    <x v="4"/>
    <x v="1"/>
    <x v="3"/>
    <x v="0"/>
    <x v="8"/>
    <x v="0"/>
  </r>
  <r>
    <x v="5844"/>
    <x v="513"/>
    <x v="1"/>
    <x v="5"/>
    <x v="0"/>
    <x v="4"/>
    <x v="23"/>
    <s v="Querétaro"/>
    <x v="4"/>
    <x v="26"/>
    <x v="3"/>
    <x v="15"/>
    <n v="3"/>
    <n v="701.95"/>
    <n v="0"/>
    <n v="701.95"/>
    <n v="2105.85"/>
    <n v="17.149999999999999"/>
    <n v="36115.33"/>
    <s v="MXN"/>
    <x v="5834"/>
    <x v="3"/>
    <x v="3"/>
    <x v="2"/>
    <x v="1"/>
    <x v="5"/>
    <x v="3"/>
    <x v="0"/>
  </r>
  <r>
    <x v="5845"/>
    <x v="788"/>
    <x v="1"/>
    <x v="1"/>
    <x v="1"/>
    <x v="4"/>
    <x v="23"/>
    <s v="Querétaro"/>
    <x v="1"/>
    <x v="25"/>
    <x v="0"/>
    <x v="4"/>
    <n v="4"/>
    <n v="38.6"/>
    <n v="5"/>
    <n v="36.67"/>
    <n v="146.68"/>
    <n v="17.149999999999999"/>
    <n v="2515.56"/>
    <s v="MXN"/>
    <x v="5835"/>
    <x v="5"/>
    <x v="0"/>
    <x v="2"/>
    <x v="3"/>
    <x v="0"/>
    <x v="12"/>
    <x v="0"/>
  </r>
  <r>
    <x v="5846"/>
    <x v="158"/>
    <x v="1"/>
    <x v="1"/>
    <x v="1"/>
    <x v="4"/>
    <x v="23"/>
    <s v="Querétaro"/>
    <x v="0"/>
    <x v="35"/>
    <x v="0"/>
    <x v="3"/>
    <n v="3"/>
    <n v="508.35"/>
    <n v="0"/>
    <n v="508.35"/>
    <n v="1525.05"/>
    <n v="17.149999999999999"/>
    <n v="26154.61"/>
    <s v="MXN"/>
    <x v="5836"/>
    <x v="4"/>
    <x v="3"/>
    <x v="2"/>
    <x v="2"/>
    <x v="0"/>
    <x v="10"/>
    <x v="0"/>
  </r>
  <r>
    <x v="5847"/>
    <x v="45"/>
    <x v="1"/>
    <x v="7"/>
    <x v="2"/>
    <x v="4"/>
    <x v="23"/>
    <s v="Querétaro"/>
    <x v="4"/>
    <x v="6"/>
    <x v="4"/>
    <x v="13"/>
    <n v="1"/>
    <n v="1188.48"/>
    <n v="3"/>
    <n v="1152.83"/>
    <n v="1152.83"/>
    <n v="17.149999999999999"/>
    <n v="19771.03"/>
    <s v="MXN"/>
    <x v="5837"/>
    <x v="4"/>
    <x v="5"/>
    <x v="2"/>
    <x v="4"/>
    <x v="5"/>
    <x v="11"/>
    <x v="0"/>
  </r>
  <r>
    <x v="5848"/>
    <x v="555"/>
    <x v="1"/>
    <x v="10"/>
    <x v="3"/>
    <x v="4"/>
    <x v="23"/>
    <s v="Querétaro"/>
    <x v="2"/>
    <x v="2"/>
    <x v="0"/>
    <x v="12"/>
    <n v="4"/>
    <n v="296.63"/>
    <n v="0"/>
    <n v="296.63"/>
    <n v="1186.52"/>
    <n v="17.149999999999999"/>
    <n v="20348.82"/>
    <s v="MXN"/>
    <x v="5838"/>
    <x v="3"/>
    <x v="0"/>
    <x v="2"/>
    <x v="0"/>
    <x v="0"/>
    <x v="5"/>
    <x v="0"/>
  </r>
  <r>
    <x v="5849"/>
    <x v="506"/>
    <x v="1"/>
    <x v="10"/>
    <x v="3"/>
    <x v="4"/>
    <x v="23"/>
    <s v="Querétaro"/>
    <x v="4"/>
    <x v="22"/>
    <x v="3"/>
    <x v="4"/>
    <n v="8"/>
    <n v="583.20000000000005"/>
    <n v="10"/>
    <n v="524.88"/>
    <n v="4199.04"/>
    <n v="17.149999999999999"/>
    <n v="72013.539999999994"/>
    <s v="MXN"/>
    <x v="5839"/>
    <x v="3"/>
    <x v="1"/>
    <x v="0"/>
    <x v="1"/>
    <x v="2"/>
    <x v="4"/>
    <x v="0"/>
  </r>
  <r>
    <x v="5850"/>
    <x v="1017"/>
    <x v="2"/>
    <x v="0"/>
    <x v="0"/>
    <x v="4"/>
    <x v="23"/>
    <s v="Querétaro"/>
    <x v="1"/>
    <x v="16"/>
    <x v="0"/>
    <x v="1"/>
    <n v="3"/>
    <n v="132.66999999999999"/>
    <n v="0"/>
    <n v="132.66999999999999"/>
    <n v="398.01"/>
    <n v="17.149999999999999"/>
    <n v="6825.87"/>
    <s v="MXN"/>
    <x v="5840"/>
    <x v="5"/>
    <x v="4"/>
    <x v="3"/>
    <x v="4"/>
    <x v="0"/>
    <x v="0"/>
    <x v="0"/>
  </r>
  <r>
    <x v="5851"/>
    <x v="416"/>
    <x v="2"/>
    <x v="5"/>
    <x v="0"/>
    <x v="4"/>
    <x v="23"/>
    <s v="Querétaro"/>
    <x v="3"/>
    <x v="14"/>
    <x v="8"/>
    <x v="14"/>
    <n v="1"/>
    <n v="1045.77"/>
    <n v="10"/>
    <n v="941.19"/>
    <n v="941.19"/>
    <n v="17.149999999999999"/>
    <n v="16141.41"/>
    <s v="MXN"/>
    <x v="5841"/>
    <x v="4"/>
    <x v="6"/>
    <x v="2"/>
    <x v="0"/>
    <x v="0"/>
    <x v="3"/>
    <x v="0"/>
  </r>
  <r>
    <x v="5852"/>
    <x v="343"/>
    <x v="2"/>
    <x v="6"/>
    <x v="1"/>
    <x v="4"/>
    <x v="23"/>
    <s v="Querétaro"/>
    <x v="1"/>
    <x v="36"/>
    <x v="0"/>
    <x v="6"/>
    <n v="5"/>
    <n v="96.28"/>
    <n v="0"/>
    <n v="96.28"/>
    <n v="481.4"/>
    <n v="17.149999999999999"/>
    <n v="8256.01"/>
    <s v="MXN"/>
    <x v="5842"/>
    <x v="4"/>
    <x v="0"/>
    <x v="0"/>
    <x v="1"/>
    <x v="0"/>
    <x v="3"/>
    <x v="0"/>
  </r>
  <r>
    <x v="5853"/>
    <x v="648"/>
    <x v="2"/>
    <x v="9"/>
    <x v="1"/>
    <x v="4"/>
    <x v="23"/>
    <s v="Querétaro"/>
    <x v="4"/>
    <x v="23"/>
    <x v="4"/>
    <x v="17"/>
    <n v="1"/>
    <n v="814.45"/>
    <n v="15"/>
    <n v="692.28"/>
    <n v="692.28"/>
    <n v="17.149999999999999"/>
    <n v="11872.6"/>
    <s v="MXN"/>
    <x v="5843"/>
    <x v="1"/>
    <x v="5"/>
    <x v="2"/>
    <x v="0"/>
    <x v="6"/>
    <x v="6"/>
    <x v="0"/>
  </r>
  <r>
    <x v="5854"/>
    <x v="1009"/>
    <x v="2"/>
    <x v="7"/>
    <x v="2"/>
    <x v="4"/>
    <x v="23"/>
    <s v="Querétaro"/>
    <x v="1"/>
    <x v="16"/>
    <x v="0"/>
    <x v="1"/>
    <n v="2"/>
    <n v="124.01"/>
    <n v="5"/>
    <n v="117.81"/>
    <n v="235.62"/>
    <n v="17.149999999999999"/>
    <n v="4040.88"/>
    <s v="MXN"/>
    <x v="5844"/>
    <x v="2"/>
    <x v="0"/>
    <x v="3"/>
    <x v="1"/>
    <x v="0"/>
    <x v="12"/>
    <x v="0"/>
  </r>
  <r>
    <x v="5855"/>
    <x v="712"/>
    <x v="2"/>
    <x v="8"/>
    <x v="3"/>
    <x v="4"/>
    <x v="23"/>
    <s v="Querétaro"/>
    <x v="4"/>
    <x v="33"/>
    <x v="2"/>
    <x v="4"/>
    <n v="4"/>
    <n v="1178.81"/>
    <n v="2"/>
    <n v="1155.23"/>
    <n v="4620.92"/>
    <n v="17.149999999999999"/>
    <n v="79248.78"/>
    <s v="MXN"/>
    <x v="5845"/>
    <x v="0"/>
    <x v="3"/>
    <x v="1"/>
    <x v="1"/>
    <x v="5"/>
    <x v="3"/>
    <x v="0"/>
  </r>
  <r>
    <x v="5856"/>
    <x v="975"/>
    <x v="2"/>
    <x v="8"/>
    <x v="3"/>
    <x v="4"/>
    <x v="23"/>
    <s v="Querétaro"/>
    <x v="1"/>
    <x v="7"/>
    <x v="0"/>
    <x v="4"/>
    <n v="1"/>
    <n v="127.88"/>
    <n v="0"/>
    <n v="127.88"/>
    <n v="127.88"/>
    <n v="17.149999999999999"/>
    <n v="2193.14"/>
    <s v="MXN"/>
    <x v="5846"/>
    <x v="0"/>
    <x v="2"/>
    <x v="2"/>
    <x v="4"/>
    <x v="0"/>
    <x v="9"/>
    <x v="0"/>
  </r>
  <r>
    <x v="5857"/>
    <x v="560"/>
    <x v="2"/>
    <x v="11"/>
    <x v="3"/>
    <x v="4"/>
    <x v="23"/>
    <s v="Querétaro"/>
    <x v="1"/>
    <x v="16"/>
    <x v="0"/>
    <x v="5"/>
    <n v="2"/>
    <n v="127.28"/>
    <n v="0"/>
    <n v="127.28"/>
    <n v="254.56"/>
    <n v="17.149999999999999"/>
    <n v="4365.7"/>
    <s v="MXN"/>
    <x v="5847"/>
    <x v="3"/>
    <x v="0"/>
    <x v="3"/>
    <x v="3"/>
    <x v="0"/>
    <x v="17"/>
    <x v="0"/>
  </r>
  <r>
    <x v="5858"/>
    <x v="118"/>
    <x v="0"/>
    <x v="0"/>
    <x v="0"/>
    <x v="4"/>
    <x v="23"/>
    <s v="Tijuana"/>
    <x v="1"/>
    <x v="5"/>
    <x v="0"/>
    <x v="5"/>
    <n v="1"/>
    <n v="92.91"/>
    <n v="5"/>
    <n v="88.26"/>
    <n v="88.26"/>
    <n v="17.149999999999999"/>
    <n v="1513.66"/>
    <s v="MXN"/>
    <x v="5848"/>
    <x v="5"/>
    <x v="5"/>
    <x v="3"/>
    <x v="3"/>
    <x v="0"/>
    <x v="7"/>
    <x v="0"/>
  </r>
  <r>
    <x v="5859"/>
    <x v="611"/>
    <x v="0"/>
    <x v="4"/>
    <x v="0"/>
    <x v="4"/>
    <x v="23"/>
    <s v="Tijuana"/>
    <x v="4"/>
    <x v="37"/>
    <x v="2"/>
    <x v="12"/>
    <n v="1"/>
    <n v="1008.6"/>
    <n v="2"/>
    <n v="988.43"/>
    <n v="988.43"/>
    <n v="17.149999999999999"/>
    <n v="16951.57"/>
    <s v="MXN"/>
    <x v="5849"/>
    <x v="4"/>
    <x v="5"/>
    <x v="3"/>
    <x v="1"/>
    <x v="5"/>
    <x v="3"/>
    <x v="0"/>
  </r>
  <r>
    <x v="5860"/>
    <x v="267"/>
    <x v="0"/>
    <x v="6"/>
    <x v="1"/>
    <x v="4"/>
    <x v="23"/>
    <s v="Tijuana"/>
    <x v="3"/>
    <x v="14"/>
    <x v="1"/>
    <x v="14"/>
    <n v="2"/>
    <n v="1056.23"/>
    <n v="0"/>
    <n v="1056.23"/>
    <n v="2112.46"/>
    <n v="17.149999999999999"/>
    <n v="36228.69"/>
    <s v="MXN"/>
    <x v="5850"/>
    <x v="0"/>
    <x v="0"/>
    <x v="0"/>
    <x v="4"/>
    <x v="0"/>
    <x v="3"/>
    <x v="0"/>
  </r>
  <r>
    <x v="5861"/>
    <x v="121"/>
    <x v="0"/>
    <x v="6"/>
    <x v="1"/>
    <x v="4"/>
    <x v="23"/>
    <s v="Tijuana"/>
    <x v="0"/>
    <x v="20"/>
    <x v="0"/>
    <x v="5"/>
    <n v="1"/>
    <n v="240.06"/>
    <n v="15"/>
    <n v="204.05"/>
    <n v="204.05"/>
    <n v="17.149999999999999"/>
    <n v="3499.46"/>
    <s v="MXN"/>
    <x v="5851"/>
    <x v="2"/>
    <x v="5"/>
    <x v="2"/>
    <x v="1"/>
    <x v="0"/>
    <x v="3"/>
    <x v="0"/>
  </r>
  <r>
    <x v="5862"/>
    <x v="290"/>
    <x v="0"/>
    <x v="2"/>
    <x v="2"/>
    <x v="4"/>
    <x v="23"/>
    <s v="Tijuana"/>
    <x v="1"/>
    <x v="36"/>
    <x v="0"/>
    <x v="5"/>
    <n v="1"/>
    <n v="94.28"/>
    <n v="15"/>
    <n v="80.14"/>
    <n v="80.14"/>
    <n v="17.149999999999999"/>
    <n v="1374.4"/>
    <s v="MXN"/>
    <x v="5852"/>
    <x v="0"/>
    <x v="0"/>
    <x v="3"/>
    <x v="2"/>
    <x v="0"/>
    <x v="20"/>
    <x v="0"/>
  </r>
  <r>
    <x v="5863"/>
    <x v="64"/>
    <x v="0"/>
    <x v="10"/>
    <x v="3"/>
    <x v="4"/>
    <x v="23"/>
    <s v="Tijuana"/>
    <x v="4"/>
    <x v="23"/>
    <x v="7"/>
    <x v="18"/>
    <n v="1"/>
    <n v="737.45"/>
    <n v="0"/>
    <n v="737.45"/>
    <n v="737.45"/>
    <n v="17.149999999999999"/>
    <n v="12647.27"/>
    <s v="MXN"/>
    <x v="5853"/>
    <x v="0"/>
    <x v="1"/>
    <x v="0"/>
    <x v="4"/>
    <x v="5"/>
    <x v="3"/>
    <x v="0"/>
  </r>
  <r>
    <x v="5864"/>
    <x v="186"/>
    <x v="0"/>
    <x v="8"/>
    <x v="3"/>
    <x v="4"/>
    <x v="23"/>
    <s v="Tijuana"/>
    <x v="4"/>
    <x v="21"/>
    <x v="5"/>
    <x v="1"/>
    <n v="3"/>
    <n v="776.82"/>
    <n v="0"/>
    <n v="776.82"/>
    <n v="2330.46"/>
    <n v="17.149999999999999"/>
    <n v="39967.39"/>
    <s v="MXN"/>
    <x v="5854"/>
    <x v="4"/>
    <x v="5"/>
    <x v="0"/>
    <x v="0"/>
    <x v="3"/>
    <x v="19"/>
    <x v="0"/>
  </r>
  <r>
    <x v="5865"/>
    <x v="334"/>
    <x v="0"/>
    <x v="11"/>
    <x v="3"/>
    <x v="4"/>
    <x v="23"/>
    <s v="Tijuana"/>
    <x v="5"/>
    <x v="9"/>
    <x v="2"/>
    <x v="10"/>
    <n v="1"/>
    <n v="444.59"/>
    <n v="15"/>
    <n v="377.9"/>
    <n v="377.9"/>
    <n v="17.149999999999999"/>
    <n v="6480.98"/>
    <s v="MXN"/>
    <x v="5855"/>
    <x v="4"/>
    <x v="3"/>
    <x v="2"/>
    <x v="1"/>
    <x v="0"/>
    <x v="18"/>
    <x v="0"/>
  </r>
  <r>
    <x v="5866"/>
    <x v="41"/>
    <x v="1"/>
    <x v="0"/>
    <x v="0"/>
    <x v="4"/>
    <x v="23"/>
    <s v="Tijuana"/>
    <x v="4"/>
    <x v="37"/>
    <x v="2"/>
    <x v="17"/>
    <n v="1"/>
    <n v="1032.04"/>
    <n v="0"/>
    <n v="1032.04"/>
    <n v="1032.04"/>
    <n v="17.149999999999999"/>
    <n v="17699.490000000002"/>
    <s v="MXN"/>
    <x v="5856"/>
    <x v="5"/>
    <x v="1"/>
    <x v="2"/>
    <x v="4"/>
    <x v="2"/>
    <x v="12"/>
    <x v="0"/>
  </r>
  <r>
    <x v="5867"/>
    <x v="367"/>
    <x v="1"/>
    <x v="0"/>
    <x v="0"/>
    <x v="4"/>
    <x v="23"/>
    <s v="Tijuana"/>
    <x v="4"/>
    <x v="27"/>
    <x v="2"/>
    <x v="15"/>
    <n v="2"/>
    <n v="966.06"/>
    <n v="0"/>
    <n v="966.06"/>
    <n v="1932.12"/>
    <n v="17.149999999999999"/>
    <n v="33135.86"/>
    <s v="MXN"/>
    <x v="5857"/>
    <x v="5"/>
    <x v="3"/>
    <x v="1"/>
    <x v="4"/>
    <x v="5"/>
    <x v="2"/>
    <x v="0"/>
  </r>
  <r>
    <x v="5868"/>
    <x v="800"/>
    <x v="1"/>
    <x v="0"/>
    <x v="0"/>
    <x v="4"/>
    <x v="23"/>
    <s v="Tijuana"/>
    <x v="5"/>
    <x v="9"/>
    <x v="2"/>
    <x v="0"/>
    <n v="2"/>
    <n v="416.84"/>
    <n v="0"/>
    <n v="416.84"/>
    <n v="833.68"/>
    <n v="17.149999999999999"/>
    <n v="14297.61"/>
    <s v="MXN"/>
    <x v="5858"/>
    <x v="3"/>
    <x v="5"/>
    <x v="3"/>
    <x v="1"/>
    <x v="0"/>
    <x v="3"/>
    <x v="0"/>
  </r>
  <r>
    <x v="5869"/>
    <x v="68"/>
    <x v="1"/>
    <x v="4"/>
    <x v="0"/>
    <x v="4"/>
    <x v="23"/>
    <s v="Tijuana"/>
    <x v="4"/>
    <x v="33"/>
    <x v="7"/>
    <x v="15"/>
    <n v="1"/>
    <n v="1029.8599999999999"/>
    <n v="0"/>
    <n v="1029.8599999999999"/>
    <n v="1029.8599999999999"/>
    <n v="17.149999999999999"/>
    <n v="17662.099999999999"/>
    <s v="MXN"/>
    <x v="5859"/>
    <x v="4"/>
    <x v="1"/>
    <x v="1"/>
    <x v="2"/>
    <x v="5"/>
    <x v="3"/>
    <x v="0"/>
  </r>
  <r>
    <x v="5870"/>
    <x v="565"/>
    <x v="1"/>
    <x v="4"/>
    <x v="0"/>
    <x v="4"/>
    <x v="23"/>
    <s v="Tijuana"/>
    <x v="4"/>
    <x v="23"/>
    <x v="2"/>
    <x v="17"/>
    <n v="2"/>
    <n v="824.94"/>
    <n v="0"/>
    <n v="824.94"/>
    <n v="1649.88"/>
    <n v="17.149999999999999"/>
    <n v="28295.439999999999"/>
    <s v="MXN"/>
    <x v="5860"/>
    <x v="2"/>
    <x v="0"/>
    <x v="1"/>
    <x v="3"/>
    <x v="6"/>
    <x v="6"/>
    <x v="0"/>
  </r>
  <r>
    <x v="5871"/>
    <x v="76"/>
    <x v="1"/>
    <x v="1"/>
    <x v="1"/>
    <x v="4"/>
    <x v="23"/>
    <s v="Tijuana"/>
    <x v="4"/>
    <x v="37"/>
    <x v="3"/>
    <x v="1"/>
    <n v="2"/>
    <n v="1034.31"/>
    <n v="5"/>
    <n v="982.59"/>
    <n v="1965.18"/>
    <n v="17.149999999999999"/>
    <n v="33702.839999999997"/>
    <s v="MXN"/>
    <x v="5861"/>
    <x v="4"/>
    <x v="1"/>
    <x v="3"/>
    <x v="1"/>
    <x v="5"/>
    <x v="19"/>
    <x v="0"/>
  </r>
  <r>
    <x v="5872"/>
    <x v="867"/>
    <x v="1"/>
    <x v="1"/>
    <x v="1"/>
    <x v="4"/>
    <x v="23"/>
    <s v="Tijuana"/>
    <x v="3"/>
    <x v="24"/>
    <x v="10"/>
    <x v="0"/>
    <n v="2"/>
    <n v="1222.8499999999999"/>
    <n v="0"/>
    <n v="1222.8499999999999"/>
    <n v="2445.6999999999998"/>
    <n v="17.149999999999999"/>
    <n v="41943.75"/>
    <s v="MXN"/>
    <x v="5862"/>
    <x v="0"/>
    <x v="2"/>
    <x v="2"/>
    <x v="2"/>
    <x v="0"/>
    <x v="3"/>
    <x v="0"/>
  </r>
  <r>
    <x v="5873"/>
    <x v="1058"/>
    <x v="1"/>
    <x v="9"/>
    <x v="1"/>
    <x v="4"/>
    <x v="23"/>
    <s v="Tijuana"/>
    <x v="5"/>
    <x v="10"/>
    <x v="9"/>
    <x v="6"/>
    <n v="1"/>
    <n v="1176.32"/>
    <n v="0"/>
    <n v="1176.32"/>
    <n v="1176.32"/>
    <n v="17.149999999999999"/>
    <n v="20173.89"/>
    <s v="MXN"/>
    <x v="5863"/>
    <x v="1"/>
    <x v="6"/>
    <x v="0"/>
    <x v="2"/>
    <x v="0"/>
    <x v="2"/>
    <x v="0"/>
  </r>
  <r>
    <x v="5874"/>
    <x v="858"/>
    <x v="1"/>
    <x v="9"/>
    <x v="1"/>
    <x v="4"/>
    <x v="23"/>
    <s v="Tijuana"/>
    <x v="1"/>
    <x v="1"/>
    <x v="0"/>
    <x v="5"/>
    <n v="1"/>
    <n v="28.66"/>
    <n v="7"/>
    <n v="26.65"/>
    <n v="26.65"/>
    <n v="17.149999999999999"/>
    <n v="457.05"/>
    <s v="MXN"/>
    <x v="5864"/>
    <x v="3"/>
    <x v="3"/>
    <x v="1"/>
    <x v="0"/>
    <x v="0"/>
    <x v="0"/>
    <x v="0"/>
  </r>
  <r>
    <x v="5875"/>
    <x v="535"/>
    <x v="1"/>
    <x v="7"/>
    <x v="2"/>
    <x v="4"/>
    <x v="23"/>
    <s v="Tijuana"/>
    <x v="1"/>
    <x v="5"/>
    <x v="0"/>
    <x v="6"/>
    <n v="2"/>
    <n v="106.05"/>
    <n v="0"/>
    <n v="106.05"/>
    <n v="212.1"/>
    <n v="17.149999999999999"/>
    <n v="3637.51"/>
    <s v="MXN"/>
    <x v="5865"/>
    <x v="2"/>
    <x v="6"/>
    <x v="3"/>
    <x v="4"/>
    <x v="0"/>
    <x v="7"/>
    <x v="0"/>
  </r>
  <r>
    <x v="5876"/>
    <x v="708"/>
    <x v="1"/>
    <x v="10"/>
    <x v="3"/>
    <x v="4"/>
    <x v="23"/>
    <s v="Tijuana"/>
    <x v="1"/>
    <x v="19"/>
    <x v="0"/>
    <x v="5"/>
    <n v="1"/>
    <n v="77.3"/>
    <n v="10"/>
    <n v="69.569999999999993"/>
    <n v="69.569999999999993"/>
    <n v="17.149999999999999"/>
    <n v="1193.1300000000001"/>
    <s v="MXN"/>
    <x v="5866"/>
    <x v="4"/>
    <x v="4"/>
    <x v="0"/>
    <x v="2"/>
    <x v="0"/>
    <x v="4"/>
    <x v="0"/>
  </r>
  <r>
    <x v="5877"/>
    <x v="985"/>
    <x v="1"/>
    <x v="8"/>
    <x v="3"/>
    <x v="4"/>
    <x v="23"/>
    <s v="Tijuana"/>
    <x v="4"/>
    <x v="11"/>
    <x v="2"/>
    <x v="7"/>
    <n v="2"/>
    <n v="1023.88"/>
    <n v="7"/>
    <n v="952.21"/>
    <n v="1904.42"/>
    <n v="17.149999999999999"/>
    <n v="32660.799999999999"/>
    <s v="MXN"/>
    <x v="5867"/>
    <x v="0"/>
    <x v="1"/>
    <x v="0"/>
    <x v="0"/>
    <x v="1"/>
    <x v="15"/>
    <x v="0"/>
  </r>
  <r>
    <x v="5878"/>
    <x v="808"/>
    <x v="1"/>
    <x v="8"/>
    <x v="3"/>
    <x v="4"/>
    <x v="23"/>
    <s v="Tijuana"/>
    <x v="3"/>
    <x v="24"/>
    <x v="10"/>
    <x v="3"/>
    <n v="1"/>
    <n v="1215.06"/>
    <n v="3"/>
    <n v="1178.6099999999999"/>
    <n v="1178.6099999999999"/>
    <n v="17.149999999999999"/>
    <n v="20213.16"/>
    <s v="MXN"/>
    <x v="5868"/>
    <x v="4"/>
    <x v="6"/>
    <x v="3"/>
    <x v="2"/>
    <x v="0"/>
    <x v="3"/>
    <x v="0"/>
  </r>
  <r>
    <x v="5879"/>
    <x v="1000"/>
    <x v="1"/>
    <x v="11"/>
    <x v="3"/>
    <x v="4"/>
    <x v="23"/>
    <s v="Tijuana"/>
    <x v="2"/>
    <x v="29"/>
    <x v="0"/>
    <x v="3"/>
    <n v="1"/>
    <n v="245.75"/>
    <n v="5"/>
    <n v="233.46"/>
    <n v="233.46"/>
    <n v="17.149999999999999"/>
    <n v="4003.84"/>
    <s v="MXN"/>
    <x v="5869"/>
    <x v="5"/>
    <x v="6"/>
    <x v="1"/>
    <x v="3"/>
    <x v="0"/>
    <x v="17"/>
    <x v="1"/>
  </r>
  <r>
    <x v="5880"/>
    <x v="634"/>
    <x v="2"/>
    <x v="0"/>
    <x v="0"/>
    <x v="4"/>
    <x v="23"/>
    <s v="Tijuana"/>
    <x v="5"/>
    <x v="10"/>
    <x v="4"/>
    <x v="10"/>
    <n v="6"/>
    <n v="1122.93"/>
    <n v="10"/>
    <n v="1010.64"/>
    <n v="6063.84"/>
    <n v="17.149999999999999"/>
    <n v="103994.86"/>
    <s v="MXN"/>
    <x v="5870"/>
    <x v="1"/>
    <x v="0"/>
    <x v="1"/>
    <x v="3"/>
    <x v="0"/>
    <x v="3"/>
    <x v="0"/>
  </r>
  <r>
    <x v="5881"/>
    <x v="602"/>
    <x v="2"/>
    <x v="6"/>
    <x v="1"/>
    <x v="4"/>
    <x v="23"/>
    <s v="Tijuana"/>
    <x v="1"/>
    <x v="41"/>
    <x v="0"/>
    <x v="1"/>
    <n v="1"/>
    <n v="275.22000000000003"/>
    <n v="2"/>
    <n v="269.72000000000003"/>
    <n v="269.72000000000003"/>
    <n v="17.149999999999999"/>
    <n v="4625.7"/>
    <s v="MXN"/>
    <x v="5871"/>
    <x v="5"/>
    <x v="2"/>
    <x v="1"/>
    <x v="4"/>
    <x v="0"/>
    <x v="3"/>
    <x v="0"/>
  </r>
  <r>
    <x v="5882"/>
    <x v="968"/>
    <x v="2"/>
    <x v="6"/>
    <x v="1"/>
    <x v="4"/>
    <x v="23"/>
    <s v="Tijuana"/>
    <x v="3"/>
    <x v="39"/>
    <x v="10"/>
    <x v="0"/>
    <n v="2"/>
    <n v="6862.68"/>
    <n v="0"/>
    <n v="6862.68"/>
    <n v="13725.36"/>
    <n v="17.149999999999999"/>
    <n v="235389.92"/>
    <s v="MXN"/>
    <x v="5872"/>
    <x v="1"/>
    <x v="6"/>
    <x v="1"/>
    <x v="2"/>
    <x v="0"/>
    <x v="20"/>
    <x v="2"/>
  </r>
  <r>
    <x v="5883"/>
    <x v="86"/>
    <x v="2"/>
    <x v="1"/>
    <x v="1"/>
    <x v="4"/>
    <x v="23"/>
    <s v="Tijuana"/>
    <x v="3"/>
    <x v="28"/>
    <x v="10"/>
    <x v="4"/>
    <n v="1"/>
    <n v="631.91999999999996"/>
    <n v="0"/>
    <n v="631.91999999999996"/>
    <n v="631.91999999999996"/>
    <n v="17.149999999999999"/>
    <n v="10837.43"/>
    <s v="MXN"/>
    <x v="5873"/>
    <x v="1"/>
    <x v="6"/>
    <x v="0"/>
    <x v="1"/>
    <x v="0"/>
    <x v="3"/>
    <x v="0"/>
  </r>
  <r>
    <x v="5884"/>
    <x v="301"/>
    <x v="2"/>
    <x v="9"/>
    <x v="1"/>
    <x v="4"/>
    <x v="23"/>
    <s v="Tijuana"/>
    <x v="0"/>
    <x v="31"/>
    <x v="0"/>
    <x v="0"/>
    <n v="1"/>
    <n v="125.87"/>
    <n v="15"/>
    <n v="106.99"/>
    <n v="106.99"/>
    <n v="17.149999999999999"/>
    <n v="1834.88"/>
    <s v="MXN"/>
    <x v="5874"/>
    <x v="5"/>
    <x v="6"/>
    <x v="1"/>
    <x v="1"/>
    <x v="0"/>
    <x v="3"/>
    <x v="0"/>
  </r>
  <r>
    <x v="5885"/>
    <x v="928"/>
    <x v="2"/>
    <x v="10"/>
    <x v="3"/>
    <x v="4"/>
    <x v="23"/>
    <s v="Tijuana"/>
    <x v="2"/>
    <x v="29"/>
    <x v="0"/>
    <x v="16"/>
    <n v="1"/>
    <n v="237.86"/>
    <n v="3"/>
    <n v="230.72"/>
    <n v="230.72"/>
    <n v="17.149999999999999"/>
    <n v="3956.85"/>
    <s v="MXN"/>
    <x v="5875"/>
    <x v="2"/>
    <x v="1"/>
    <x v="1"/>
    <x v="3"/>
    <x v="0"/>
    <x v="3"/>
    <x v="0"/>
  </r>
  <r>
    <x v="5886"/>
    <x v="965"/>
    <x v="2"/>
    <x v="11"/>
    <x v="3"/>
    <x v="4"/>
    <x v="23"/>
    <s v="Tijuana"/>
    <x v="4"/>
    <x v="22"/>
    <x v="3"/>
    <x v="1"/>
    <n v="1"/>
    <n v="586.17999999999995"/>
    <n v="2"/>
    <n v="574.46"/>
    <n v="574.46"/>
    <n v="17.149999999999999"/>
    <n v="9851.99"/>
    <s v="MXN"/>
    <x v="5876"/>
    <x v="4"/>
    <x v="3"/>
    <x v="3"/>
    <x v="1"/>
    <x v="3"/>
    <x v="13"/>
    <x v="0"/>
  </r>
  <r>
    <x v="5887"/>
    <x v="1042"/>
    <x v="2"/>
    <x v="11"/>
    <x v="3"/>
    <x v="4"/>
    <x v="23"/>
    <s v="Tijuana"/>
    <x v="4"/>
    <x v="40"/>
    <x v="7"/>
    <x v="13"/>
    <n v="3"/>
    <n v="928.11"/>
    <n v="0"/>
    <n v="928.11"/>
    <n v="2784.33"/>
    <n v="17.149999999999999"/>
    <n v="47751.26"/>
    <s v="MXN"/>
    <x v="5877"/>
    <x v="2"/>
    <x v="4"/>
    <x v="2"/>
    <x v="4"/>
    <x v="6"/>
    <x v="14"/>
    <x v="0"/>
  </r>
  <r>
    <x v="5888"/>
    <x v="439"/>
    <x v="0"/>
    <x v="0"/>
    <x v="0"/>
    <x v="4"/>
    <x v="23"/>
    <s v="Zapopan"/>
    <x v="4"/>
    <x v="12"/>
    <x v="5"/>
    <x v="0"/>
    <n v="1"/>
    <n v="885.32"/>
    <n v="5"/>
    <n v="841.05"/>
    <n v="841.05"/>
    <n v="17.149999999999999"/>
    <n v="14424.01"/>
    <s v="MXN"/>
    <x v="5878"/>
    <x v="2"/>
    <x v="0"/>
    <x v="1"/>
    <x v="3"/>
    <x v="3"/>
    <x v="15"/>
    <x v="0"/>
  </r>
  <r>
    <x v="5889"/>
    <x v="729"/>
    <x v="0"/>
    <x v="5"/>
    <x v="0"/>
    <x v="4"/>
    <x v="23"/>
    <s v="Zapopan"/>
    <x v="2"/>
    <x v="29"/>
    <x v="0"/>
    <x v="15"/>
    <n v="1"/>
    <n v="265.87"/>
    <n v="2"/>
    <n v="260.55"/>
    <n v="260.55"/>
    <n v="17.149999999999999"/>
    <n v="4468.43"/>
    <s v="MXN"/>
    <x v="5879"/>
    <x v="5"/>
    <x v="0"/>
    <x v="1"/>
    <x v="4"/>
    <x v="0"/>
    <x v="3"/>
    <x v="0"/>
  </r>
  <r>
    <x v="5890"/>
    <x v="590"/>
    <x v="0"/>
    <x v="5"/>
    <x v="0"/>
    <x v="4"/>
    <x v="23"/>
    <s v="Zapopan"/>
    <x v="3"/>
    <x v="34"/>
    <x v="8"/>
    <x v="14"/>
    <n v="3"/>
    <n v="2606.79"/>
    <n v="0"/>
    <n v="2606.79"/>
    <n v="7820.37"/>
    <n v="17.149999999999999"/>
    <n v="134119.35"/>
    <s v="MXN"/>
    <x v="5880"/>
    <x v="3"/>
    <x v="6"/>
    <x v="1"/>
    <x v="1"/>
    <x v="0"/>
    <x v="19"/>
    <x v="0"/>
  </r>
  <r>
    <x v="5891"/>
    <x v="422"/>
    <x v="0"/>
    <x v="1"/>
    <x v="1"/>
    <x v="4"/>
    <x v="23"/>
    <s v="Zapopan"/>
    <x v="5"/>
    <x v="15"/>
    <x v="5"/>
    <x v="10"/>
    <n v="7"/>
    <n v="836.09"/>
    <n v="10"/>
    <n v="752.48"/>
    <n v="5267.36"/>
    <n v="17.149999999999999"/>
    <n v="90335.22"/>
    <s v="MXN"/>
    <x v="5881"/>
    <x v="0"/>
    <x v="5"/>
    <x v="3"/>
    <x v="4"/>
    <x v="0"/>
    <x v="19"/>
    <x v="0"/>
  </r>
  <r>
    <x v="5892"/>
    <x v="828"/>
    <x v="0"/>
    <x v="9"/>
    <x v="1"/>
    <x v="4"/>
    <x v="23"/>
    <s v="Zapopan"/>
    <x v="2"/>
    <x v="29"/>
    <x v="0"/>
    <x v="7"/>
    <n v="2"/>
    <n v="244.23"/>
    <n v="10"/>
    <n v="219.81"/>
    <n v="439.62"/>
    <n v="17.149999999999999"/>
    <n v="7539.48"/>
    <s v="MXN"/>
    <x v="5882"/>
    <x v="3"/>
    <x v="2"/>
    <x v="2"/>
    <x v="2"/>
    <x v="0"/>
    <x v="15"/>
    <x v="0"/>
  </r>
  <r>
    <x v="5893"/>
    <x v="122"/>
    <x v="0"/>
    <x v="9"/>
    <x v="1"/>
    <x v="4"/>
    <x v="23"/>
    <s v="Zapopan"/>
    <x v="4"/>
    <x v="40"/>
    <x v="5"/>
    <x v="13"/>
    <n v="1"/>
    <n v="941.42"/>
    <n v="0"/>
    <n v="941.42"/>
    <n v="941.42"/>
    <n v="17.149999999999999"/>
    <n v="16145.35"/>
    <s v="MXN"/>
    <x v="5883"/>
    <x v="1"/>
    <x v="0"/>
    <x v="2"/>
    <x v="1"/>
    <x v="5"/>
    <x v="10"/>
    <x v="0"/>
  </r>
  <r>
    <x v="5894"/>
    <x v="379"/>
    <x v="0"/>
    <x v="9"/>
    <x v="1"/>
    <x v="4"/>
    <x v="23"/>
    <s v="Zapopan"/>
    <x v="5"/>
    <x v="9"/>
    <x v="3"/>
    <x v="0"/>
    <n v="6"/>
    <n v="417.73"/>
    <n v="0"/>
    <n v="417.73"/>
    <n v="2506.38"/>
    <n v="17.149999999999999"/>
    <n v="42984.42"/>
    <s v="MXN"/>
    <x v="5884"/>
    <x v="5"/>
    <x v="5"/>
    <x v="3"/>
    <x v="3"/>
    <x v="0"/>
    <x v="20"/>
    <x v="0"/>
  </r>
  <r>
    <x v="5895"/>
    <x v="153"/>
    <x v="0"/>
    <x v="2"/>
    <x v="2"/>
    <x v="4"/>
    <x v="23"/>
    <s v="Zapopan"/>
    <x v="3"/>
    <x v="39"/>
    <x v="6"/>
    <x v="0"/>
    <n v="1"/>
    <n v="7113.64"/>
    <n v="0"/>
    <n v="7113.64"/>
    <n v="7113.64"/>
    <n v="17.149999999999999"/>
    <n v="121998.93"/>
    <s v="MXN"/>
    <x v="5885"/>
    <x v="1"/>
    <x v="5"/>
    <x v="3"/>
    <x v="3"/>
    <x v="0"/>
    <x v="7"/>
    <x v="2"/>
  </r>
  <r>
    <x v="5896"/>
    <x v="903"/>
    <x v="0"/>
    <x v="2"/>
    <x v="2"/>
    <x v="4"/>
    <x v="23"/>
    <s v="Zapopan"/>
    <x v="4"/>
    <x v="37"/>
    <x v="7"/>
    <x v="12"/>
    <n v="2"/>
    <n v="920.46"/>
    <n v="7"/>
    <n v="856.03"/>
    <n v="1712.06"/>
    <n v="17.149999999999999"/>
    <n v="29361.83"/>
    <s v="MXN"/>
    <x v="5886"/>
    <x v="2"/>
    <x v="0"/>
    <x v="0"/>
    <x v="1"/>
    <x v="6"/>
    <x v="12"/>
    <x v="0"/>
  </r>
  <r>
    <x v="5897"/>
    <x v="662"/>
    <x v="0"/>
    <x v="3"/>
    <x v="2"/>
    <x v="4"/>
    <x v="23"/>
    <s v="Zapopan"/>
    <x v="4"/>
    <x v="13"/>
    <x v="3"/>
    <x v="15"/>
    <n v="6"/>
    <n v="865.32"/>
    <n v="15"/>
    <n v="735.52"/>
    <n v="4413.12"/>
    <n v="17.149999999999999"/>
    <n v="75685.009999999995"/>
    <s v="MXN"/>
    <x v="5887"/>
    <x v="5"/>
    <x v="4"/>
    <x v="3"/>
    <x v="2"/>
    <x v="6"/>
    <x v="6"/>
    <x v="0"/>
  </r>
  <r>
    <x v="5898"/>
    <x v="629"/>
    <x v="0"/>
    <x v="7"/>
    <x v="2"/>
    <x v="4"/>
    <x v="23"/>
    <s v="Zapopan"/>
    <x v="1"/>
    <x v="41"/>
    <x v="0"/>
    <x v="1"/>
    <n v="1"/>
    <n v="284.68"/>
    <n v="10"/>
    <n v="256.20999999999998"/>
    <n v="256.20999999999998"/>
    <n v="17.149999999999999"/>
    <n v="4394"/>
    <s v="MXN"/>
    <x v="5888"/>
    <x v="3"/>
    <x v="3"/>
    <x v="3"/>
    <x v="0"/>
    <x v="0"/>
    <x v="3"/>
    <x v="0"/>
  </r>
  <r>
    <x v="5899"/>
    <x v="251"/>
    <x v="0"/>
    <x v="10"/>
    <x v="3"/>
    <x v="4"/>
    <x v="23"/>
    <s v="Zapopan"/>
    <x v="4"/>
    <x v="23"/>
    <x v="5"/>
    <x v="17"/>
    <n v="5"/>
    <n v="801.57"/>
    <n v="7"/>
    <n v="745.46"/>
    <n v="3727.3"/>
    <n v="17.149999999999999"/>
    <n v="63923.19"/>
    <s v="MXN"/>
    <x v="5889"/>
    <x v="4"/>
    <x v="4"/>
    <x v="0"/>
    <x v="2"/>
    <x v="1"/>
    <x v="19"/>
    <x v="0"/>
  </r>
  <r>
    <x v="5900"/>
    <x v="564"/>
    <x v="0"/>
    <x v="11"/>
    <x v="3"/>
    <x v="4"/>
    <x v="23"/>
    <s v="Zapopan"/>
    <x v="4"/>
    <x v="27"/>
    <x v="5"/>
    <x v="18"/>
    <n v="1"/>
    <n v="932.78"/>
    <n v="0"/>
    <n v="932.78"/>
    <n v="932.78"/>
    <n v="17.149999999999999"/>
    <n v="15997.18"/>
    <s v="MXN"/>
    <x v="5890"/>
    <x v="5"/>
    <x v="3"/>
    <x v="1"/>
    <x v="3"/>
    <x v="5"/>
    <x v="20"/>
    <x v="0"/>
  </r>
  <r>
    <x v="5901"/>
    <x v="962"/>
    <x v="1"/>
    <x v="5"/>
    <x v="0"/>
    <x v="4"/>
    <x v="23"/>
    <s v="Zapopan"/>
    <x v="5"/>
    <x v="17"/>
    <x v="4"/>
    <x v="0"/>
    <n v="2"/>
    <n v="643.80999999999995"/>
    <n v="0"/>
    <n v="643.80999999999995"/>
    <n v="1287.6199999999999"/>
    <n v="17.149999999999999"/>
    <n v="22082.68"/>
    <s v="MXN"/>
    <x v="5891"/>
    <x v="5"/>
    <x v="5"/>
    <x v="0"/>
    <x v="1"/>
    <x v="0"/>
    <x v="21"/>
    <x v="0"/>
  </r>
  <r>
    <x v="5902"/>
    <x v="744"/>
    <x v="1"/>
    <x v="6"/>
    <x v="1"/>
    <x v="4"/>
    <x v="23"/>
    <s v="Zapopan"/>
    <x v="3"/>
    <x v="24"/>
    <x v="8"/>
    <x v="0"/>
    <n v="1"/>
    <n v="1319.95"/>
    <n v="2"/>
    <n v="1293.55"/>
    <n v="1293.55"/>
    <n v="17.149999999999999"/>
    <n v="22184.38"/>
    <s v="MXN"/>
    <x v="5892"/>
    <x v="5"/>
    <x v="5"/>
    <x v="2"/>
    <x v="0"/>
    <x v="0"/>
    <x v="4"/>
    <x v="0"/>
  </r>
  <r>
    <x v="5903"/>
    <x v="257"/>
    <x v="1"/>
    <x v="2"/>
    <x v="2"/>
    <x v="4"/>
    <x v="23"/>
    <s v="Zapopan"/>
    <x v="4"/>
    <x v="18"/>
    <x v="3"/>
    <x v="18"/>
    <n v="3"/>
    <n v="411.79"/>
    <n v="0"/>
    <n v="411.79"/>
    <n v="1235.3699999999999"/>
    <n v="17.149999999999999"/>
    <n v="21186.6"/>
    <s v="MXN"/>
    <x v="5893"/>
    <x v="0"/>
    <x v="5"/>
    <x v="2"/>
    <x v="3"/>
    <x v="1"/>
    <x v="17"/>
    <x v="0"/>
  </r>
  <r>
    <x v="5904"/>
    <x v="216"/>
    <x v="1"/>
    <x v="2"/>
    <x v="2"/>
    <x v="4"/>
    <x v="23"/>
    <s v="Zapopan"/>
    <x v="5"/>
    <x v="10"/>
    <x v="9"/>
    <x v="4"/>
    <n v="1"/>
    <n v="1156.3399999999999"/>
    <n v="5"/>
    <n v="1098.52"/>
    <n v="1098.52"/>
    <n v="17.149999999999999"/>
    <n v="18839.62"/>
    <s v="MXN"/>
    <x v="5894"/>
    <x v="1"/>
    <x v="5"/>
    <x v="1"/>
    <x v="2"/>
    <x v="0"/>
    <x v="16"/>
    <x v="0"/>
  </r>
  <r>
    <x v="5905"/>
    <x v="1025"/>
    <x v="1"/>
    <x v="2"/>
    <x v="2"/>
    <x v="4"/>
    <x v="23"/>
    <s v="Zapopan"/>
    <x v="1"/>
    <x v="5"/>
    <x v="0"/>
    <x v="6"/>
    <n v="3"/>
    <n v="106.79"/>
    <n v="3"/>
    <n v="103.59"/>
    <n v="310.77"/>
    <n v="17.149999999999999"/>
    <n v="5329.71"/>
    <s v="MXN"/>
    <x v="5895"/>
    <x v="5"/>
    <x v="5"/>
    <x v="0"/>
    <x v="3"/>
    <x v="0"/>
    <x v="19"/>
    <x v="0"/>
  </r>
  <r>
    <x v="5906"/>
    <x v="732"/>
    <x v="1"/>
    <x v="7"/>
    <x v="2"/>
    <x v="4"/>
    <x v="23"/>
    <s v="Zapopan"/>
    <x v="2"/>
    <x v="4"/>
    <x v="0"/>
    <x v="7"/>
    <n v="1"/>
    <n v="804.59"/>
    <n v="7"/>
    <n v="748.27"/>
    <n v="748.27"/>
    <n v="17.149999999999999"/>
    <n v="12832.83"/>
    <s v="MXN"/>
    <x v="5896"/>
    <x v="5"/>
    <x v="0"/>
    <x v="0"/>
    <x v="0"/>
    <x v="0"/>
    <x v="12"/>
    <x v="0"/>
  </r>
  <r>
    <x v="5907"/>
    <x v="475"/>
    <x v="1"/>
    <x v="10"/>
    <x v="3"/>
    <x v="4"/>
    <x v="23"/>
    <s v="Zapopan"/>
    <x v="4"/>
    <x v="40"/>
    <x v="5"/>
    <x v="13"/>
    <n v="2"/>
    <n v="841.53"/>
    <n v="0"/>
    <n v="841.53"/>
    <n v="1683.06"/>
    <n v="17.149999999999999"/>
    <n v="28864.48"/>
    <s v="MXN"/>
    <x v="5897"/>
    <x v="2"/>
    <x v="1"/>
    <x v="3"/>
    <x v="4"/>
    <x v="5"/>
    <x v="3"/>
    <x v="0"/>
  </r>
  <r>
    <x v="5908"/>
    <x v="137"/>
    <x v="1"/>
    <x v="8"/>
    <x v="3"/>
    <x v="4"/>
    <x v="23"/>
    <s v="Zapopan"/>
    <x v="1"/>
    <x v="1"/>
    <x v="0"/>
    <x v="4"/>
    <n v="2"/>
    <n v="29.3"/>
    <n v="0"/>
    <n v="29.3"/>
    <n v="58.6"/>
    <n v="17.149999999999999"/>
    <n v="1004.99"/>
    <s v="MXN"/>
    <x v="5898"/>
    <x v="5"/>
    <x v="4"/>
    <x v="1"/>
    <x v="4"/>
    <x v="0"/>
    <x v="2"/>
    <x v="2"/>
  </r>
  <r>
    <x v="5909"/>
    <x v="847"/>
    <x v="2"/>
    <x v="4"/>
    <x v="0"/>
    <x v="4"/>
    <x v="23"/>
    <s v="Zapopan"/>
    <x v="1"/>
    <x v="32"/>
    <x v="0"/>
    <x v="4"/>
    <n v="1"/>
    <n v="123.34"/>
    <n v="15"/>
    <n v="104.84"/>
    <n v="104.84"/>
    <n v="17.149999999999999"/>
    <n v="1798.01"/>
    <s v="MXN"/>
    <x v="5899"/>
    <x v="2"/>
    <x v="5"/>
    <x v="0"/>
    <x v="2"/>
    <x v="0"/>
    <x v="19"/>
    <x v="0"/>
  </r>
  <r>
    <x v="5910"/>
    <x v="496"/>
    <x v="2"/>
    <x v="4"/>
    <x v="0"/>
    <x v="4"/>
    <x v="23"/>
    <s v="Zapopan"/>
    <x v="2"/>
    <x v="38"/>
    <x v="0"/>
    <x v="4"/>
    <n v="1"/>
    <n v="367.96"/>
    <n v="0"/>
    <n v="367.96"/>
    <n v="367.96"/>
    <n v="17.149999999999999"/>
    <n v="6310.51"/>
    <s v="MXN"/>
    <x v="5900"/>
    <x v="1"/>
    <x v="6"/>
    <x v="0"/>
    <x v="1"/>
    <x v="0"/>
    <x v="0"/>
    <x v="0"/>
  </r>
  <r>
    <x v="5911"/>
    <x v="86"/>
    <x v="2"/>
    <x v="1"/>
    <x v="1"/>
    <x v="4"/>
    <x v="23"/>
    <s v="Zapopan"/>
    <x v="3"/>
    <x v="39"/>
    <x v="8"/>
    <x v="0"/>
    <n v="1"/>
    <n v="7184.85"/>
    <n v="0"/>
    <n v="7184.85"/>
    <n v="7184.85"/>
    <n v="17.149999999999999"/>
    <n v="123220.18"/>
    <s v="MXN"/>
    <x v="5901"/>
    <x v="3"/>
    <x v="5"/>
    <x v="0"/>
    <x v="2"/>
    <x v="0"/>
    <x v="20"/>
    <x v="2"/>
  </r>
  <r>
    <x v="5912"/>
    <x v="938"/>
    <x v="2"/>
    <x v="1"/>
    <x v="1"/>
    <x v="4"/>
    <x v="23"/>
    <s v="Zapopan"/>
    <x v="4"/>
    <x v="23"/>
    <x v="5"/>
    <x v="1"/>
    <n v="1"/>
    <n v="768.41"/>
    <n v="0"/>
    <n v="768.41"/>
    <n v="768.41"/>
    <n v="17.149999999999999"/>
    <n v="13178.23"/>
    <s v="MXN"/>
    <x v="5902"/>
    <x v="0"/>
    <x v="2"/>
    <x v="0"/>
    <x v="3"/>
    <x v="1"/>
    <x v="19"/>
    <x v="2"/>
  </r>
  <r>
    <x v="5913"/>
    <x v="948"/>
    <x v="2"/>
    <x v="9"/>
    <x v="1"/>
    <x v="4"/>
    <x v="23"/>
    <s v="Zapopan"/>
    <x v="3"/>
    <x v="42"/>
    <x v="6"/>
    <x v="3"/>
    <n v="1"/>
    <n v="1267.8"/>
    <n v="3"/>
    <n v="1229.77"/>
    <n v="1229.77"/>
    <n v="17.149999999999999"/>
    <n v="21090.560000000001"/>
    <s v="MXN"/>
    <x v="5903"/>
    <x v="1"/>
    <x v="2"/>
    <x v="0"/>
    <x v="2"/>
    <x v="0"/>
    <x v="8"/>
    <x v="0"/>
  </r>
  <r>
    <x v="5914"/>
    <x v="893"/>
    <x v="2"/>
    <x v="2"/>
    <x v="2"/>
    <x v="4"/>
    <x v="23"/>
    <s v="Zapopan"/>
    <x v="1"/>
    <x v="1"/>
    <x v="0"/>
    <x v="6"/>
    <n v="3"/>
    <n v="29.59"/>
    <n v="7"/>
    <n v="27.52"/>
    <n v="82.56"/>
    <n v="17.149999999999999"/>
    <n v="1415.9"/>
    <s v="MXN"/>
    <x v="5904"/>
    <x v="3"/>
    <x v="6"/>
    <x v="3"/>
    <x v="0"/>
    <x v="0"/>
    <x v="19"/>
    <x v="0"/>
  </r>
  <r>
    <x v="5915"/>
    <x v="702"/>
    <x v="2"/>
    <x v="2"/>
    <x v="2"/>
    <x v="4"/>
    <x v="23"/>
    <s v="Zapopan"/>
    <x v="3"/>
    <x v="14"/>
    <x v="8"/>
    <x v="4"/>
    <n v="1"/>
    <n v="1040.26"/>
    <n v="2"/>
    <n v="1019.45"/>
    <n v="1019.45"/>
    <n v="17.149999999999999"/>
    <n v="17483.57"/>
    <s v="MXN"/>
    <x v="5905"/>
    <x v="3"/>
    <x v="2"/>
    <x v="1"/>
    <x v="0"/>
    <x v="0"/>
    <x v="21"/>
    <x v="0"/>
  </r>
  <r>
    <x v="5916"/>
    <x v="115"/>
    <x v="2"/>
    <x v="3"/>
    <x v="2"/>
    <x v="4"/>
    <x v="23"/>
    <s v="Zapopan"/>
    <x v="2"/>
    <x v="2"/>
    <x v="0"/>
    <x v="15"/>
    <n v="2"/>
    <n v="282.45999999999998"/>
    <n v="0"/>
    <n v="282.45999999999998"/>
    <n v="564.91999999999996"/>
    <n v="17.149999999999999"/>
    <n v="9688.3799999999992"/>
    <s v="MXN"/>
    <x v="5906"/>
    <x v="3"/>
    <x v="0"/>
    <x v="2"/>
    <x v="1"/>
    <x v="0"/>
    <x v="20"/>
    <x v="0"/>
  </r>
  <r>
    <x v="5917"/>
    <x v="1075"/>
    <x v="2"/>
    <x v="7"/>
    <x v="2"/>
    <x v="4"/>
    <x v="23"/>
    <s v="Zapopan"/>
    <x v="1"/>
    <x v="32"/>
    <x v="0"/>
    <x v="5"/>
    <n v="2"/>
    <n v="130.35"/>
    <n v="0"/>
    <n v="130.35"/>
    <n v="260.7"/>
    <n v="17.149999999999999"/>
    <n v="4471"/>
    <s v="MXN"/>
    <x v="5907"/>
    <x v="1"/>
    <x v="3"/>
    <x v="2"/>
    <x v="3"/>
    <x v="0"/>
    <x v="3"/>
    <x v="0"/>
  </r>
  <r>
    <x v="5918"/>
    <x v="703"/>
    <x v="2"/>
    <x v="7"/>
    <x v="2"/>
    <x v="4"/>
    <x v="23"/>
    <s v="Zapopan"/>
    <x v="3"/>
    <x v="34"/>
    <x v="1"/>
    <x v="6"/>
    <n v="8"/>
    <n v="2355.56"/>
    <n v="0"/>
    <n v="2355.56"/>
    <n v="18844.48"/>
    <n v="17.149999999999999"/>
    <n v="323182.83"/>
    <s v="MXN"/>
    <x v="5908"/>
    <x v="5"/>
    <x v="3"/>
    <x v="0"/>
    <x v="1"/>
    <x v="0"/>
    <x v="3"/>
    <x v="0"/>
  </r>
  <r>
    <x v="5919"/>
    <x v="693"/>
    <x v="2"/>
    <x v="10"/>
    <x v="3"/>
    <x v="4"/>
    <x v="23"/>
    <s v="Zapopan"/>
    <x v="4"/>
    <x v="27"/>
    <x v="3"/>
    <x v="17"/>
    <n v="1"/>
    <n v="945.75"/>
    <n v="10"/>
    <n v="851.18"/>
    <n v="851.18"/>
    <n v="17.149999999999999"/>
    <n v="14597.74"/>
    <s v="MXN"/>
    <x v="5909"/>
    <x v="5"/>
    <x v="5"/>
    <x v="1"/>
    <x v="4"/>
    <x v="2"/>
    <x v="21"/>
    <x v="0"/>
  </r>
  <r>
    <x v="5920"/>
    <x v="29"/>
    <x v="2"/>
    <x v="10"/>
    <x v="3"/>
    <x v="4"/>
    <x v="23"/>
    <s v="Zapopan"/>
    <x v="5"/>
    <x v="15"/>
    <x v="2"/>
    <x v="14"/>
    <n v="1"/>
    <n v="735.38"/>
    <n v="0"/>
    <n v="735.38"/>
    <n v="735.38"/>
    <n v="17.149999999999999"/>
    <n v="12611.77"/>
    <s v="MXN"/>
    <x v="5910"/>
    <x v="2"/>
    <x v="6"/>
    <x v="0"/>
    <x v="3"/>
    <x v="0"/>
    <x v="3"/>
    <x v="0"/>
  </r>
  <r>
    <x v="5921"/>
    <x v="899"/>
    <x v="2"/>
    <x v="8"/>
    <x v="3"/>
    <x v="4"/>
    <x v="23"/>
    <s v="Zapopan"/>
    <x v="2"/>
    <x v="4"/>
    <x v="0"/>
    <x v="4"/>
    <n v="2"/>
    <n v="805.86"/>
    <n v="15"/>
    <n v="684.98"/>
    <n v="1369.96"/>
    <n v="17.149999999999999"/>
    <n v="23494.81"/>
    <s v="MXN"/>
    <x v="5911"/>
    <x v="4"/>
    <x v="3"/>
    <x v="2"/>
    <x v="1"/>
    <x v="0"/>
    <x v="3"/>
    <x v="0"/>
  </r>
  <r>
    <x v="5922"/>
    <x v="952"/>
    <x v="0"/>
    <x v="0"/>
    <x v="0"/>
    <x v="2"/>
    <x v="24"/>
    <s v="Almere"/>
    <x v="1"/>
    <x v="19"/>
    <x v="0"/>
    <x v="6"/>
    <n v="2"/>
    <n v="75.02"/>
    <n v="7"/>
    <n v="69.77"/>
    <n v="139.54"/>
    <n v="0.92"/>
    <n v="128.38"/>
    <s v="EUR"/>
    <x v="5912"/>
    <x v="4"/>
    <x v="6"/>
    <x v="0"/>
    <x v="4"/>
    <x v="0"/>
    <x v="18"/>
    <x v="0"/>
  </r>
  <r>
    <x v="5923"/>
    <x v="501"/>
    <x v="0"/>
    <x v="4"/>
    <x v="0"/>
    <x v="2"/>
    <x v="24"/>
    <s v="Almere"/>
    <x v="1"/>
    <x v="25"/>
    <x v="0"/>
    <x v="5"/>
    <n v="2"/>
    <n v="41.82"/>
    <n v="0"/>
    <n v="41.82"/>
    <n v="83.64"/>
    <n v="0.92"/>
    <n v="76.95"/>
    <s v="EUR"/>
    <x v="5913"/>
    <x v="5"/>
    <x v="4"/>
    <x v="1"/>
    <x v="4"/>
    <x v="0"/>
    <x v="18"/>
    <x v="0"/>
  </r>
  <r>
    <x v="5924"/>
    <x v="759"/>
    <x v="0"/>
    <x v="4"/>
    <x v="0"/>
    <x v="2"/>
    <x v="24"/>
    <s v="Almere"/>
    <x v="2"/>
    <x v="29"/>
    <x v="0"/>
    <x v="16"/>
    <n v="3"/>
    <n v="238.73"/>
    <n v="10"/>
    <n v="214.86"/>
    <n v="644.58000000000004"/>
    <n v="0.92"/>
    <n v="593.01"/>
    <s v="EUR"/>
    <x v="5914"/>
    <x v="1"/>
    <x v="3"/>
    <x v="2"/>
    <x v="3"/>
    <x v="0"/>
    <x v="3"/>
    <x v="0"/>
  </r>
  <r>
    <x v="5925"/>
    <x v="30"/>
    <x v="0"/>
    <x v="5"/>
    <x v="0"/>
    <x v="2"/>
    <x v="24"/>
    <s v="Almere"/>
    <x v="0"/>
    <x v="20"/>
    <x v="0"/>
    <x v="11"/>
    <n v="2"/>
    <n v="261.23"/>
    <n v="0"/>
    <n v="261.23"/>
    <n v="522.46"/>
    <n v="0.92"/>
    <n v="480.66"/>
    <s v="EUR"/>
    <x v="5915"/>
    <x v="5"/>
    <x v="6"/>
    <x v="0"/>
    <x v="3"/>
    <x v="0"/>
    <x v="3"/>
    <x v="0"/>
  </r>
  <r>
    <x v="5926"/>
    <x v="679"/>
    <x v="0"/>
    <x v="5"/>
    <x v="0"/>
    <x v="2"/>
    <x v="24"/>
    <s v="Almere"/>
    <x v="4"/>
    <x v="13"/>
    <x v="7"/>
    <x v="15"/>
    <n v="3"/>
    <n v="939.43"/>
    <n v="15"/>
    <n v="798.52"/>
    <n v="2395.56"/>
    <n v="0.92"/>
    <n v="2203.92"/>
    <s v="EUR"/>
    <x v="5916"/>
    <x v="1"/>
    <x v="2"/>
    <x v="2"/>
    <x v="1"/>
    <x v="6"/>
    <x v="3"/>
    <x v="0"/>
  </r>
  <r>
    <x v="5927"/>
    <x v="612"/>
    <x v="0"/>
    <x v="1"/>
    <x v="1"/>
    <x v="2"/>
    <x v="24"/>
    <s v="Almere"/>
    <x v="3"/>
    <x v="28"/>
    <x v="8"/>
    <x v="0"/>
    <n v="3"/>
    <n v="565.97"/>
    <n v="5"/>
    <n v="537.66999999999996"/>
    <n v="1613.01"/>
    <n v="0.92"/>
    <n v="1483.97"/>
    <s v="EUR"/>
    <x v="5917"/>
    <x v="1"/>
    <x v="4"/>
    <x v="2"/>
    <x v="0"/>
    <x v="0"/>
    <x v="7"/>
    <x v="1"/>
  </r>
  <r>
    <x v="5928"/>
    <x v="714"/>
    <x v="0"/>
    <x v="9"/>
    <x v="1"/>
    <x v="2"/>
    <x v="24"/>
    <s v="Almere"/>
    <x v="5"/>
    <x v="17"/>
    <x v="7"/>
    <x v="10"/>
    <n v="1"/>
    <n v="563.26"/>
    <n v="0"/>
    <n v="563.26"/>
    <n v="563.26"/>
    <n v="0.92"/>
    <n v="518.20000000000005"/>
    <s v="EUR"/>
    <x v="5918"/>
    <x v="1"/>
    <x v="1"/>
    <x v="2"/>
    <x v="4"/>
    <x v="0"/>
    <x v="3"/>
    <x v="0"/>
  </r>
  <r>
    <x v="5929"/>
    <x v="662"/>
    <x v="0"/>
    <x v="3"/>
    <x v="2"/>
    <x v="2"/>
    <x v="24"/>
    <s v="Almere"/>
    <x v="1"/>
    <x v="32"/>
    <x v="0"/>
    <x v="1"/>
    <n v="1"/>
    <n v="137.07"/>
    <n v="3"/>
    <n v="132.96"/>
    <n v="132.96"/>
    <n v="0.92"/>
    <n v="122.32"/>
    <s v="EUR"/>
    <x v="5919"/>
    <x v="3"/>
    <x v="6"/>
    <x v="2"/>
    <x v="0"/>
    <x v="0"/>
    <x v="0"/>
    <x v="0"/>
  </r>
  <r>
    <x v="5930"/>
    <x v="331"/>
    <x v="0"/>
    <x v="3"/>
    <x v="2"/>
    <x v="2"/>
    <x v="24"/>
    <s v="Almere"/>
    <x v="4"/>
    <x v="12"/>
    <x v="4"/>
    <x v="15"/>
    <n v="2"/>
    <n v="831.23"/>
    <n v="0"/>
    <n v="831.23"/>
    <n v="1662.46"/>
    <n v="0.92"/>
    <n v="1529.46"/>
    <s v="EUR"/>
    <x v="5920"/>
    <x v="3"/>
    <x v="3"/>
    <x v="0"/>
    <x v="4"/>
    <x v="3"/>
    <x v="11"/>
    <x v="0"/>
  </r>
  <r>
    <x v="5931"/>
    <x v="310"/>
    <x v="0"/>
    <x v="3"/>
    <x v="2"/>
    <x v="2"/>
    <x v="24"/>
    <s v="Almere"/>
    <x v="3"/>
    <x v="28"/>
    <x v="8"/>
    <x v="3"/>
    <n v="2"/>
    <n v="554.54"/>
    <n v="15"/>
    <n v="471.36"/>
    <n v="942.72"/>
    <n v="0.92"/>
    <n v="867.3"/>
    <s v="EUR"/>
    <x v="5921"/>
    <x v="5"/>
    <x v="1"/>
    <x v="3"/>
    <x v="2"/>
    <x v="0"/>
    <x v="14"/>
    <x v="0"/>
  </r>
  <r>
    <x v="5932"/>
    <x v="1062"/>
    <x v="0"/>
    <x v="7"/>
    <x v="2"/>
    <x v="2"/>
    <x v="24"/>
    <s v="Almere"/>
    <x v="1"/>
    <x v="19"/>
    <x v="0"/>
    <x v="1"/>
    <n v="6"/>
    <n v="80.02"/>
    <n v="0"/>
    <n v="80.02"/>
    <n v="480.12"/>
    <n v="0.92"/>
    <n v="441.71"/>
    <s v="EUR"/>
    <x v="5922"/>
    <x v="5"/>
    <x v="2"/>
    <x v="2"/>
    <x v="3"/>
    <x v="0"/>
    <x v="3"/>
    <x v="0"/>
  </r>
  <r>
    <x v="5933"/>
    <x v="66"/>
    <x v="0"/>
    <x v="10"/>
    <x v="3"/>
    <x v="2"/>
    <x v="24"/>
    <s v="Almere"/>
    <x v="4"/>
    <x v="26"/>
    <x v="3"/>
    <x v="12"/>
    <n v="1"/>
    <n v="691.34"/>
    <n v="3"/>
    <n v="670.6"/>
    <n v="670.6"/>
    <n v="0.92"/>
    <n v="616.95000000000005"/>
    <s v="EUR"/>
    <x v="5923"/>
    <x v="1"/>
    <x v="4"/>
    <x v="3"/>
    <x v="0"/>
    <x v="6"/>
    <x v="8"/>
    <x v="0"/>
  </r>
  <r>
    <x v="5934"/>
    <x v="880"/>
    <x v="0"/>
    <x v="8"/>
    <x v="3"/>
    <x v="2"/>
    <x v="24"/>
    <s v="Almere"/>
    <x v="4"/>
    <x v="21"/>
    <x v="3"/>
    <x v="18"/>
    <n v="2"/>
    <n v="825.07"/>
    <n v="3"/>
    <n v="800.32"/>
    <n v="1600.64"/>
    <n v="0.92"/>
    <n v="1472.59"/>
    <s v="EUR"/>
    <x v="5924"/>
    <x v="4"/>
    <x v="3"/>
    <x v="3"/>
    <x v="4"/>
    <x v="2"/>
    <x v="3"/>
    <x v="0"/>
  </r>
  <r>
    <x v="5935"/>
    <x v="738"/>
    <x v="0"/>
    <x v="11"/>
    <x v="3"/>
    <x v="2"/>
    <x v="24"/>
    <s v="Almere"/>
    <x v="2"/>
    <x v="38"/>
    <x v="0"/>
    <x v="2"/>
    <n v="1"/>
    <n v="402.21"/>
    <n v="0"/>
    <n v="402.21"/>
    <n v="402.21"/>
    <n v="0.92"/>
    <n v="370.03"/>
    <s v="EUR"/>
    <x v="5925"/>
    <x v="0"/>
    <x v="2"/>
    <x v="2"/>
    <x v="4"/>
    <x v="0"/>
    <x v="20"/>
    <x v="0"/>
  </r>
  <r>
    <x v="5936"/>
    <x v="210"/>
    <x v="1"/>
    <x v="0"/>
    <x v="0"/>
    <x v="2"/>
    <x v="24"/>
    <s v="Almere"/>
    <x v="4"/>
    <x v="37"/>
    <x v="2"/>
    <x v="19"/>
    <n v="1"/>
    <n v="927.28"/>
    <n v="0"/>
    <n v="927.28"/>
    <n v="927.28"/>
    <n v="0.92"/>
    <n v="853.1"/>
    <s v="EUR"/>
    <x v="5926"/>
    <x v="5"/>
    <x v="2"/>
    <x v="2"/>
    <x v="4"/>
    <x v="3"/>
    <x v="3"/>
    <x v="0"/>
  </r>
  <r>
    <x v="5937"/>
    <x v="254"/>
    <x v="1"/>
    <x v="5"/>
    <x v="0"/>
    <x v="2"/>
    <x v="24"/>
    <s v="Almere"/>
    <x v="1"/>
    <x v="30"/>
    <x v="0"/>
    <x v="6"/>
    <n v="3"/>
    <n v="97.83"/>
    <n v="3"/>
    <n v="94.9"/>
    <n v="284.7"/>
    <n v="0.92"/>
    <n v="261.92"/>
    <s v="EUR"/>
    <x v="5927"/>
    <x v="0"/>
    <x v="5"/>
    <x v="2"/>
    <x v="4"/>
    <x v="0"/>
    <x v="18"/>
    <x v="0"/>
  </r>
  <r>
    <x v="5938"/>
    <x v="1059"/>
    <x v="1"/>
    <x v="1"/>
    <x v="1"/>
    <x v="2"/>
    <x v="24"/>
    <s v="Almere"/>
    <x v="5"/>
    <x v="17"/>
    <x v="9"/>
    <x v="6"/>
    <n v="1"/>
    <n v="621.77"/>
    <n v="0"/>
    <n v="621.77"/>
    <n v="621.77"/>
    <n v="0.92"/>
    <n v="572.03"/>
    <s v="EUR"/>
    <x v="5928"/>
    <x v="0"/>
    <x v="0"/>
    <x v="1"/>
    <x v="0"/>
    <x v="0"/>
    <x v="4"/>
    <x v="2"/>
  </r>
  <r>
    <x v="5939"/>
    <x v="105"/>
    <x v="1"/>
    <x v="2"/>
    <x v="2"/>
    <x v="2"/>
    <x v="24"/>
    <s v="Almere"/>
    <x v="4"/>
    <x v="13"/>
    <x v="3"/>
    <x v="4"/>
    <n v="1"/>
    <n v="837.43"/>
    <n v="0"/>
    <n v="837.43"/>
    <n v="837.43"/>
    <n v="0.92"/>
    <n v="770.44"/>
    <s v="EUR"/>
    <x v="5929"/>
    <x v="3"/>
    <x v="3"/>
    <x v="2"/>
    <x v="4"/>
    <x v="6"/>
    <x v="17"/>
    <x v="0"/>
  </r>
  <r>
    <x v="5940"/>
    <x v="1088"/>
    <x v="1"/>
    <x v="11"/>
    <x v="3"/>
    <x v="2"/>
    <x v="24"/>
    <s v="Almere"/>
    <x v="3"/>
    <x v="3"/>
    <x v="6"/>
    <x v="0"/>
    <n v="1"/>
    <n v="2095.62"/>
    <n v="7"/>
    <n v="1948.93"/>
    <n v="1948.93"/>
    <n v="0.92"/>
    <n v="1793.02"/>
    <s v="EUR"/>
    <x v="5930"/>
    <x v="5"/>
    <x v="0"/>
    <x v="3"/>
    <x v="0"/>
    <x v="0"/>
    <x v="3"/>
    <x v="0"/>
  </r>
  <r>
    <x v="5941"/>
    <x v="407"/>
    <x v="2"/>
    <x v="9"/>
    <x v="1"/>
    <x v="2"/>
    <x v="24"/>
    <s v="Almere"/>
    <x v="1"/>
    <x v="16"/>
    <x v="0"/>
    <x v="4"/>
    <n v="2"/>
    <n v="125.02"/>
    <n v="0"/>
    <n v="125.02"/>
    <n v="250.04"/>
    <n v="0.92"/>
    <n v="230.04"/>
    <s v="EUR"/>
    <x v="5931"/>
    <x v="3"/>
    <x v="6"/>
    <x v="2"/>
    <x v="0"/>
    <x v="0"/>
    <x v="14"/>
    <x v="0"/>
  </r>
  <r>
    <x v="5942"/>
    <x v="823"/>
    <x v="2"/>
    <x v="2"/>
    <x v="2"/>
    <x v="2"/>
    <x v="24"/>
    <s v="Almere"/>
    <x v="4"/>
    <x v="26"/>
    <x v="2"/>
    <x v="19"/>
    <n v="4"/>
    <n v="707.09"/>
    <n v="0"/>
    <n v="707.09"/>
    <n v="2828.36"/>
    <n v="0.92"/>
    <n v="2602.09"/>
    <s v="EUR"/>
    <x v="5932"/>
    <x v="2"/>
    <x v="0"/>
    <x v="2"/>
    <x v="4"/>
    <x v="4"/>
    <x v="3"/>
    <x v="0"/>
  </r>
  <r>
    <x v="5943"/>
    <x v="606"/>
    <x v="2"/>
    <x v="3"/>
    <x v="2"/>
    <x v="2"/>
    <x v="24"/>
    <s v="Almere"/>
    <x v="5"/>
    <x v="9"/>
    <x v="5"/>
    <x v="10"/>
    <n v="1"/>
    <n v="415.77"/>
    <n v="0"/>
    <n v="415.77"/>
    <n v="415.77"/>
    <n v="0.92"/>
    <n v="382.51"/>
    <s v="EUR"/>
    <x v="5933"/>
    <x v="2"/>
    <x v="0"/>
    <x v="0"/>
    <x v="1"/>
    <x v="0"/>
    <x v="1"/>
    <x v="0"/>
  </r>
  <r>
    <x v="5944"/>
    <x v="394"/>
    <x v="2"/>
    <x v="8"/>
    <x v="3"/>
    <x v="2"/>
    <x v="24"/>
    <s v="Almere"/>
    <x v="3"/>
    <x v="39"/>
    <x v="1"/>
    <x v="3"/>
    <n v="1"/>
    <n v="6666.43"/>
    <n v="3"/>
    <n v="6466.44"/>
    <n v="6466.44"/>
    <n v="0.92"/>
    <n v="5949.12"/>
    <s v="EUR"/>
    <x v="5934"/>
    <x v="5"/>
    <x v="0"/>
    <x v="3"/>
    <x v="2"/>
    <x v="0"/>
    <x v="18"/>
    <x v="0"/>
  </r>
  <r>
    <x v="5945"/>
    <x v="1076"/>
    <x v="2"/>
    <x v="8"/>
    <x v="3"/>
    <x v="2"/>
    <x v="24"/>
    <s v="Almere"/>
    <x v="4"/>
    <x v="22"/>
    <x v="5"/>
    <x v="9"/>
    <n v="2"/>
    <n v="564.89"/>
    <n v="0"/>
    <n v="564.89"/>
    <n v="1129.78"/>
    <n v="0.92"/>
    <n v="1039.4000000000001"/>
    <s v="EUR"/>
    <x v="5935"/>
    <x v="1"/>
    <x v="1"/>
    <x v="0"/>
    <x v="3"/>
    <x v="2"/>
    <x v="16"/>
    <x v="0"/>
  </r>
  <r>
    <x v="5946"/>
    <x v="560"/>
    <x v="2"/>
    <x v="11"/>
    <x v="3"/>
    <x v="2"/>
    <x v="24"/>
    <s v="Almere"/>
    <x v="1"/>
    <x v="7"/>
    <x v="0"/>
    <x v="5"/>
    <n v="2"/>
    <n v="121.02"/>
    <n v="0"/>
    <n v="121.02"/>
    <n v="242.04"/>
    <n v="0.92"/>
    <n v="222.68"/>
    <s v="EUR"/>
    <x v="5936"/>
    <x v="5"/>
    <x v="4"/>
    <x v="1"/>
    <x v="2"/>
    <x v="0"/>
    <x v="1"/>
    <x v="1"/>
  </r>
  <r>
    <x v="5947"/>
    <x v="526"/>
    <x v="2"/>
    <x v="11"/>
    <x v="3"/>
    <x v="2"/>
    <x v="24"/>
    <s v="Almere"/>
    <x v="0"/>
    <x v="20"/>
    <x v="0"/>
    <x v="3"/>
    <n v="1"/>
    <n v="261.81"/>
    <n v="0"/>
    <n v="261.81"/>
    <n v="261.81"/>
    <n v="0.92"/>
    <n v="240.87"/>
    <s v="EUR"/>
    <x v="5937"/>
    <x v="5"/>
    <x v="3"/>
    <x v="0"/>
    <x v="0"/>
    <x v="0"/>
    <x v="5"/>
    <x v="0"/>
  </r>
  <r>
    <x v="5948"/>
    <x v="1021"/>
    <x v="0"/>
    <x v="0"/>
    <x v="0"/>
    <x v="2"/>
    <x v="24"/>
    <s v="Amsterdam"/>
    <x v="4"/>
    <x v="33"/>
    <x v="3"/>
    <x v="9"/>
    <n v="1"/>
    <n v="1100.43"/>
    <n v="7"/>
    <n v="1023.4"/>
    <n v="1023.4"/>
    <n v="0.92"/>
    <n v="941.53"/>
    <s v="EUR"/>
    <x v="5938"/>
    <x v="0"/>
    <x v="3"/>
    <x v="3"/>
    <x v="0"/>
    <x v="3"/>
    <x v="12"/>
    <x v="0"/>
  </r>
  <r>
    <x v="5949"/>
    <x v="943"/>
    <x v="0"/>
    <x v="0"/>
    <x v="0"/>
    <x v="2"/>
    <x v="24"/>
    <s v="Amsterdam"/>
    <x v="1"/>
    <x v="5"/>
    <x v="0"/>
    <x v="1"/>
    <n v="3"/>
    <n v="97.07"/>
    <n v="3"/>
    <n v="94.16"/>
    <n v="282.48"/>
    <n v="0.92"/>
    <n v="259.88"/>
    <s v="EUR"/>
    <x v="5939"/>
    <x v="3"/>
    <x v="3"/>
    <x v="2"/>
    <x v="3"/>
    <x v="0"/>
    <x v="18"/>
    <x v="0"/>
  </r>
  <r>
    <x v="5950"/>
    <x v="946"/>
    <x v="0"/>
    <x v="4"/>
    <x v="0"/>
    <x v="2"/>
    <x v="24"/>
    <s v="Amsterdam"/>
    <x v="1"/>
    <x v="30"/>
    <x v="0"/>
    <x v="1"/>
    <n v="3"/>
    <n v="95.73"/>
    <n v="10"/>
    <n v="86.16"/>
    <n v="258.48"/>
    <n v="0.92"/>
    <n v="237.8"/>
    <s v="EUR"/>
    <x v="5940"/>
    <x v="4"/>
    <x v="2"/>
    <x v="2"/>
    <x v="0"/>
    <x v="0"/>
    <x v="3"/>
    <x v="0"/>
  </r>
  <r>
    <x v="5951"/>
    <x v="937"/>
    <x v="0"/>
    <x v="6"/>
    <x v="1"/>
    <x v="2"/>
    <x v="24"/>
    <s v="Amsterdam"/>
    <x v="3"/>
    <x v="28"/>
    <x v="6"/>
    <x v="3"/>
    <n v="4"/>
    <n v="579.21"/>
    <n v="0"/>
    <n v="579.21"/>
    <n v="2316.84"/>
    <n v="0.92"/>
    <n v="2131.4899999999998"/>
    <s v="EUR"/>
    <x v="5941"/>
    <x v="3"/>
    <x v="6"/>
    <x v="3"/>
    <x v="4"/>
    <x v="0"/>
    <x v="15"/>
    <x v="0"/>
  </r>
  <r>
    <x v="5952"/>
    <x v="124"/>
    <x v="0"/>
    <x v="2"/>
    <x v="2"/>
    <x v="2"/>
    <x v="24"/>
    <s v="Amsterdam"/>
    <x v="3"/>
    <x v="39"/>
    <x v="6"/>
    <x v="14"/>
    <n v="2"/>
    <n v="7375.87"/>
    <n v="0"/>
    <n v="7375.87"/>
    <n v="14751.74"/>
    <n v="0.92"/>
    <n v="13571.6"/>
    <s v="EUR"/>
    <x v="5942"/>
    <x v="3"/>
    <x v="6"/>
    <x v="0"/>
    <x v="3"/>
    <x v="0"/>
    <x v="3"/>
    <x v="0"/>
  </r>
  <r>
    <x v="5953"/>
    <x v="841"/>
    <x v="0"/>
    <x v="2"/>
    <x v="2"/>
    <x v="2"/>
    <x v="24"/>
    <s v="Amsterdam"/>
    <x v="5"/>
    <x v="8"/>
    <x v="2"/>
    <x v="4"/>
    <n v="1"/>
    <n v="502.63"/>
    <n v="0"/>
    <n v="502.63"/>
    <n v="502.63"/>
    <n v="0.92"/>
    <n v="462.42"/>
    <s v="EUR"/>
    <x v="5943"/>
    <x v="0"/>
    <x v="0"/>
    <x v="1"/>
    <x v="3"/>
    <x v="0"/>
    <x v="18"/>
    <x v="0"/>
  </r>
  <r>
    <x v="5954"/>
    <x v="381"/>
    <x v="0"/>
    <x v="3"/>
    <x v="2"/>
    <x v="2"/>
    <x v="24"/>
    <s v="Amsterdam"/>
    <x v="5"/>
    <x v="9"/>
    <x v="9"/>
    <x v="14"/>
    <n v="1"/>
    <n v="476.41"/>
    <n v="2"/>
    <n v="466.88"/>
    <n v="466.88"/>
    <n v="0.92"/>
    <n v="429.53"/>
    <s v="EUR"/>
    <x v="5944"/>
    <x v="2"/>
    <x v="1"/>
    <x v="3"/>
    <x v="2"/>
    <x v="0"/>
    <x v="0"/>
    <x v="0"/>
  </r>
  <r>
    <x v="5955"/>
    <x v="976"/>
    <x v="0"/>
    <x v="3"/>
    <x v="2"/>
    <x v="2"/>
    <x v="24"/>
    <s v="Amsterdam"/>
    <x v="0"/>
    <x v="20"/>
    <x v="0"/>
    <x v="3"/>
    <n v="2"/>
    <n v="268.27"/>
    <n v="0"/>
    <n v="268.27"/>
    <n v="536.54"/>
    <n v="0.92"/>
    <n v="493.62"/>
    <s v="EUR"/>
    <x v="5945"/>
    <x v="4"/>
    <x v="3"/>
    <x v="1"/>
    <x v="2"/>
    <x v="0"/>
    <x v="18"/>
    <x v="2"/>
  </r>
  <r>
    <x v="5956"/>
    <x v="963"/>
    <x v="0"/>
    <x v="7"/>
    <x v="2"/>
    <x v="2"/>
    <x v="24"/>
    <s v="Amsterdam"/>
    <x v="4"/>
    <x v="27"/>
    <x v="4"/>
    <x v="15"/>
    <n v="2"/>
    <n v="911.02"/>
    <n v="0"/>
    <n v="911.02"/>
    <n v="1822.04"/>
    <n v="0.92"/>
    <n v="1676.28"/>
    <s v="EUR"/>
    <x v="5946"/>
    <x v="5"/>
    <x v="1"/>
    <x v="1"/>
    <x v="3"/>
    <x v="4"/>
    <x v="8"/>
    <x v="0"/>
  </r>
  <r>
    <x v="5957"/>
    <x v="479"/>
    <x v="0"/>
    <x v="7"/>
    <x v="2"/>
    <x v="2"/>
    <x v="24"/>
    <s v="Amsterdam"/>
    <x v="1"/>
    <x v="7"/>
    <x v="0"/>
    <x v="1"/>
    <n v="3"/>
    <n v="136.32"/>
    <n v="0"/>
    <n v="136.32"/>
    <n v="408.96"/>
    <n v="0.92"/>
    <n v="376.24"/>
    <s v="EUR"/>
    <x v="5947"/>
    <x v="0"/>
    <x v="0"/>
    <x v="2"/>
    <x v="1"/>
    <x v="0"/>
    <x v="0"/>
    <x v="0"/>
  </r>
  <r>
    <x v="5958"/>
    <x v="364"/>
    <x v="0"/>
    <x v="8"/>
    <x v="3"/>
    <x v="2"/>
    <x v="24"/>
    <s v="Amsterdam"/>
    <x v="4"/>
    <x v="22"/>
    <x v="5"/>
    <x v="18"/>
    <n v="2"/>
    <n v="595.55999999999995"/>
    <n v="5"/>
    <n v="565.78"/>
    <n v="1131.56"/>
    <n v="0.92"/>
    <n v="1041.04"/>
    <s v="EUR"/>
    <x v="5948"/>
    <x v="3"/>
    <x v="1"/>
    <x v="0"/>
    <x v="2"/>
    <x v="4"/>
    <x v="4"/>
    <x v="0"/>
  </r>
  <r>
    <x v="5959"/>
    <x v="211"/>
    <x v="1"/>
    <x v="0"/>
    <x v="0"/>
    <x v="2"/>
    <x v="24"/>
    <s v="Amsterdam"/>
    <x v="3"/>
    <x v="39"/>
    <x v="8"/>
    <x v="4"/>
    <n v="1"/>
    <n v="6841.98"/>
    <n v="7"/>
    <n v="6363.04"/>
    <n v="6363.04"/>
    <n v="0.92"/>
    <n v="5854"/>
    <s v="EUR"/>
    <x v="5949"/>
    <x v="0"/>
    <x v="2"/>
    <x v="3"/>
    <x v="2"/>
    <x v="0"/>
    <x v="1"/>
    <x v="0"/>
  </r>
  <r>
    <x v="5960"/>
    <x v="236"/>
    <x v="1"/>
    <x v="4"/>
    <x v="0"/>
    <x v="2"/>
    <x v="24"/>
    <s v="Amsterdam"/>
    <x v="4"/>
    <x v="23"/>
    <x v="2"/>
    <x v="9"/>
    <n v="1"/>
    <n v="860.3"/>
    <n v="0"/>
    <n v="860.3"/>
    <n v="860.3"/>
    <n v="0.92"/>
    <n v="791.48"/>
    <s v="EUR"/>
    <x v="5950"/>
    <x v="5"/>
    <x v="6"/>
    <x v="3"/>
    <x v="1"/>
    <x v="2"/>
    <x v="6"/>
    <x v="0"/>
  </r>
  <r>
    <x v="5961"/>
    <x v="512"/>
    <x v="1"/>
    <x v="5"/>
    <x v="0"/>
    <x v="2"/>
    <x v="24"/>
    <s v="Amsterdam"/>
    <x v="0"/>
    <x v="0"/>
    <x v="0"/>
    <x v="5"/>
    <n v="1"/>
    <n v="163.76"/>
    <n v="0"/>
    <n v="163.76"/>
    <n v="163.76"/>
    <n v="0.92"/>
    <n v="150.66"/>
    <s v="EUR"/>
    <x v="5951"/>
    <x v="1"/>
    <x v="6"/>
    <x v="1"/>
    <x v="3"/>
    <x v="0"/>
    <x v="12"/>
    <x v="0"/>
  </r>
  <r>
    <x v="5962"/>
    <x v="157"/>
    <x v="1"/>
    <x v="6"/>
    <x v="1"/>
    <x v="2"/>
    <x v="24"/>
    <s v="Amsterdam"/>
    <x v="2"/>
    <x v="38"/>
    <x v="0"/>
    <x v="3"/>
    <n v="1"/>
    <n v="428.97"/>
    <n v="3"/>
    <n v="416.1"/>
    <n v="416.1"/>
    <n v="0.92"/>
    <n v="382.81"/>
    <s v="EUR"/>
    <x v="5952"/>
    <x v="1"/>
    <x v="3"/>
    <x v="0"/>
    <x v="1"/>
    <x v="0"/>
    <x v="5"/>
    <x v="0"/>
  </r>
  <r>
    <x v="5963"/>
    <x v="930"/>
    <x v="1"/>
    <x v="1"/>
    <x v="1"/>
    <x v="2"/>
    <x v="24"/>
    <s v="Amsterdam"/>
    <x v="4"/>
    <x v="27"/>
    <x v="4"/>
    <x v="19"/>
    <n v="1"/>
    <n v="969.67"/>
    <n v="2"/>
    <n v="950.28"/>
    <n v="950.28"/>
    <n v="0.92"/>
    <n v="874.26"/>
    <s v="EUR"/>
    <x v="5953"/>
    <x v="3"/>
    <x v="3"/>
    <x v="0"/>
    <x v="3"/>
    <x v="4"/>
    <x v="3"/>
    <x v="0"/>
  </r>
  <r>
    <x v="5964"/>
    <x v="654"/>
    <x v="1"/>
    <x v="3"/>
    <x v="2"/>
    <x v="2"/>
    <x v="24"/>
    <s v="Amsterdam"/>
    <x v="1"/>
    <x v="5"/>
    <x v="0"/>
    <x v="5"/>
    <n v="3"/>
    <n v="93.67"/>
    <n v="0"/>
    <n v="93.67"/>
    <n v="281.01"/>
    <n v="0.92"/>
    <n v="258.52999999999997"/>
    <s v="EUR"/>
    <x v="5954"/>
    <x v="2"/>
    <x v="3"/>
    <x v="0"/>
    <x v="3"/>
    <x v="0"/>
    <x v="6"/>
    <x v="0"/>
  </r>
  <r>
    <x v="5965"/>
    <x v="897"/>
    <x v="1"/>
    <x v="3"/>
    <x v="2"/>
    <x v="2"/>
    <x v="24"/>
    <s v="Amsterdam"/>
    <x v="4"/>
    <x v="37"/>
    <x v="3"/>
    <x v="1"/>
    <n v="1"/>
    <n v="929.77"/>
    <n v="5"/>
    <n v="883.28"/>
    <n v="883.28"/>
    <n v="0.92"/>
    <n v="812.62"/>
    <s v="EUR"/>
    <x v="5955"/>
    <x v="0"/>
    <x v="1"/>
    <x v="3"/>
    <x v="2"/>
    <x v="3"/>
    <x v="3"/>
    <x v="0"/>
  </r>
  <r>
    <x v="5966"/>
    <x v="19"/>
    <x v="1"/>
    <x v="3"/>
    <x v="2"/>
    <x v="2"/>
    <x v="24"/>
    <s v="Amsterdam"/>
    <x v="4"/>
    <x v="33"/>
    <x v="4"/>
    <x v="19"/>
    <n v="1"/>
    <n v="1155.98"/>
    <n v="0"/>
    <n v="1155.98"/>
    <n v="1155.98"/>
    <n v="0.92"/>
    <n v="1063.5"/>
    <s v="EUR"/>
    <x v="5956"/>
    <x v="0"/>
    <x v="1"/>
    <x v="1"/>
    <x v="1"/>
    <x v="3"/>
    <x v="14"/>
    <x v="0"/>
  </r>
  <r>
    <x v="5967"/>
    <x v="131"/>
    <x v="1"/>
    <x v="7"/>
    <x v="2"/>
    <x v="2"/>
    <x v="24"/>
    <s v="Amsterdam"/>
    <x v="4"/>
    <x v="33"/>
    <x v="7"/>
    <x v="3"/>
    <n v="2"/>
    <n v="1055.6500000000001"/>
    <n v="0"/>
    <n v="1055.6500000000001"/>
    <n v="2111.3000000000002"/>
    <n v="0.92"/>
    <n v="1942.4"/>
    <s v="EUR"/>
    <x v="5957"/>
    <x v="2"/>
    <x v="5"/>
    <x v="3"/>
    <x v="0"/>
    <x v="4"/>
    <x v="18"/>
    <x v="0"/>
  </r>
  <r>
    <x v="5968"/>
    <x v="20"/>
    <x v="1"/>
    <x v="7"/>
    <x v="2"/>
    <x v="2"/>
    <x v="24"/>
    <s v="Amsterdam"/>
    <x v="4"/>
    <x v="33"/>
    <x v="5"/>
    <x v="15"/>
    <n v="3"/>
    <n v="1183.01"/>
    <n v="7"/>
    <n v="1100.2"/>
    <n v="3300.6"/>
    <n v="0.92"/>
    <n v="3036.55"/>
    <s v="EUR"/>
    <x v="5958"/>
    <x v="5"/>
    <x v="2"/>
    <x v="0"/>
    <x v="3"/>
    <x v="6"/>
    <x v="4"/>
    <x v="0"/>
  </r>
  <r>
    <x v="5969"/>
    <x v="809"/>
    <x v="2"/>
    <x v="4"/>
    <x v="0"/>
    <x v="2"/>
    <x v="24"/>
    <s v="Amsterdam"/>
    <x v="4"/>
    <x v="23"/>
    <x v="7"/>
    <x v="13"/>
    <n v="1"/>
    <n v="779.41"/>
    <n v="0"/>
    <n v="779.41"/>
    <n v="779.41"/>
    <n v="0.92"/>
    <n v="717.06"/>
    <s v="EUR"/>
    <x v="5959"/>
    <x v="3"/>
    <x v="1"/>
    <x v="0"/>
    <x v="0"/>
    <x v="1"/>
    <x v="3"/>
    <x v="0"/>
  </r>
  <r>
    <x v="5970"/>
    <x v="324"/>
    <x v="2"/>
    <x v="6"/>
    <x v="1"/>
    <x v="2"/>
    <x v="24"/>
    <s v="Amsterdam"/>
    <x v="2"/>
    <x v="4"/>
    <x v="0"/>
    <x v="4"/>
    <n v="4"/>
    <n v="769.15"/>
    <n v="2"/>
    <n v="753.77"/>
    <n v="3015.08"/>
    <n v="0.92"/>
    <n v="2773.87"/>
    <s v="EUR"/>
    <x v="5960"/>
    <x v="1"/>
    <x v="0"/>
    <x v="1"/>
    <x v="3"/>
    <x v="0"/>
    <x v="1"/>
    <x v="0"/>
  </r>
  <r>
    <x v="5971"/>
    <x v="241"/>
    <x v="2"/>
    <x v="1"/>
    <x v="1"/>
    <x v="2"/>
    <x v="24"/>
    <s v="Amsterdam"/>
    <x v="4"/>
    <x v="37"/>
    <x v="4"/>
    <x v="1"/>
    <n v="1"/>
    <n v="1014.22"/>
    <n v="0"/>
    <n v="1014.22"/>
    <n v="1014.22"/>
    <n v="0.92"/>
    <n v="933.08"/>
    <s v="EUR"/>
    <x v="5961"/>
    <x v="5"/>
    <x v="4"/>
    <x v="0"/>
    <x v="4"/>
    <x v="4"/>
    <x v="8"/>
    <x v="0"/>
  </r>
  <r>
    <x v="5972"/>
    <x v="486"/>
    <x v="2"/>
    <x v="1"/>
    <x v="1"/>
    <x v="2"/>
    <x v="24"/>
    <s v="Amsterdam"/>
    <x v="4"/>
    <x v="22"/>
    <x v="2"/>
    <x v="1"/>
    <n v="2"/>
    <n v="586.70000000000005"/>
    <n v="0"/>
    <n v="586.70000000000005"/>
    <n v="1173.4000000000001"/>
    <n v="0.92"/>
    <n v="1079.53"/>
    <s v="EUR"/>
    <x v="5962"/>
    <x v="0"/>
    <x v="4"/>
    <x v="1"/>
    <x v="1"/>
    <x v="1"/>
    <x v="20"/>
    <x v="0"/>
  </r>
  <r>
    <x v="5973"/>
    <x v="586"/>
    <x v="2"/>
    <x v="9"/>
    <x v="1"/>
    <x v="2"/>
    <x v="24"/>
    <s v="Amsterdam"/>
    <x v="4"/>
    <x v="22"/>
    <x v="2"/>
    <x v="1"/>
    <n v="2"/>
    <n v="617.52"/>
    <n v="3"/>
    <n v="598.99"/>
    <n v="1197.98"/>
    <n v="0.92"/>
    <n v="1102.1400000000001"/>
    <s v="EUR"/>
    <x v="5963"/>
    <x v="0"/>
    <x v="6"/>
    <x v="0"/>
    <x v="3"/>
    <x v="3"/>
    <x v="21"/>
    <x v="2"/>
  </r>
  <r>
    <x v="5974"/>
    <x v="948"/>
    <x v="2"/>
    <x v="9"/>
    <x v="1"/>
    <x v="2"/>
    <x v="24"/>
    <s v="Amsterdam"/>
    <x v="4"/>
    <x v="33"/>
    <x v="7"/>
    <x v="18"/>
    <n v="4"/>
    <n v="1034.82"/>
    <n v="0"/>
    <n v="1034.82"/>
    <n v="4139.28"/>
    <n v="0.92"/>
    <n v="3808.14"/>
    <s v="EUR"/>
    <x v="5964"/>
    <x v="0"/>
    <x v="4"/>
    <x v="0"/>
    <x v="1"/>
    <x v="2"/>
    <x v="3"/>
    <x v="0"/>
  </r>
  <r>
    <x v="5975"/>
    <x v="1083"/>
    <x v="2"/>
    <x v="3"/>
    <x v="2"/>
    <x v="2"/>
    <x v="24"/>
    <s v="Amsterdam"/>
    <x v="5"/>
    <x v="15"/>
    <x v="7"/>
    <x v="4"/>
    <n v="1"/>
    <n v="751.67"/>
    <n v="0"/>
    <n v="751.67"/>
    <n v="751.67"/>
    <n v="0.92"/>
    <n v="691.54"/>
    <s v="EUR"/>
    <x v="5965"/>
    <x v="3"/>
    <x v="2"/>
    <x v="0"/>
    <x v="0"/>
    <x v="0"/>
    <x v="17"/>
    <x v="2"/>
  </r>
  <r>
    <x v="5976"/>
    <x v="228"/>
    <x v="2"/>
    <x v="7"/>
    <x v="2"/>
    <x v="2"/>
    <x v="24"/>
    <s v="Amsterdam"/>
    <x v="4"/>
    <x v="23"/>
    <x v="3"/>
    <x v="13"/>
    <n v="1"/>
    <n v="784.67"/>
    <n v="0"/>
    <n v="784.67"/>
    <n v="784.67"/>
    <n v="0.92"/>
    <n v="721.9"/>
    <s v="EUR"/>
    <x v="5966"/>
    <x v="2"/>
    <x v="6"/>
    <x v="2"/>
    <x v="4"/>
    <x v="3"/>
    <x v="1"/>
    <x v="0"/>
  </r>
  <r>
    <x v="5977"/>
    <x v="693"/>
    <x v="2"/>
    <x v="10"/>
    <x v="3"/>
    <x v="2"/>
    <x v="24"/>
    <s v="Amsterdam"/>
    <x v="1"/>
    <x v="16"/>
    <x v="0"/>
    <x v="6"/>
    <n v="2"/>
    <n v="137.07"/>
    <n v="0"/>
    <n v="137.07"/>
    <n v="274.14"/>
    <n v="0.92"/>
    <n v="252.21"/>
    <s v="EUR"/>
    <x v="5967"/>
    <x v="1"/>
    <x v="2"/>
    <x v="2"/>
    <x v="0"/>
    <x v="0"/>
    <x v="3"/>
    <x v="2"/>
  </r>
  <r>
    <x v="5978"/>
    <x v="394"/>
    <x v="2"/>
    <x v="8"/>
    <x v="3"/>
    <x v="2"/>
    <x v="24"/>
    <s v="Amsterdam"/>
    <x v="4"/>
    <x v="22"/>
    <x v="7"/>
    <x v="9"/>
    <n v="1"/>
    <n v="567.77"/>
    <n v="2"/>
    <n v="556.41"/>
    <n v="556.41"/>
    <n v="0.92"/>
    <n v="511.9"/>
    <s v="EUR"/>
    <x v="5968"/>
    <x v="2"/>
    <x v="6"/>
    <x v="3"/>
    <x v="1"/>
    <x v="1"/>
    <x v="6"/>
    <x v="0"/>
  </r>
  <r>
    <x v="5979"/>
    <x v="285"/>
    <x v="2"/>
    <x v="11"/>
    <x v="3"/>
    <x v="2"/>
    <x v="24"/>
    <s v="Amsterdam"/>
    <x v="0"/>
    <x v="31"/>
    <x v="0"/>
    <x v="0"/>
    <n v="3"/>
    <n v="132.47999999999999"/>
    <n v="2"/>
    <n v="129.83000000000001"/>
    <n v="389.49"/>
    <n v="0.92"/>
    <n v="358.33"/>
    <s v="EUR"/>
    <x v="5969"/>
    <x v="3"/>
    <x v="4"/>
    <x v="2"/>
    <x v="4"/>
    <x v="0"/>
    <x v="1"/>
    <x v="0"/>
  </r>
  <r>
    <x v="5980"/>
    <x v="561"/>
    <x v="2"/>
    <x v="11"/>
    <x v="3"/>
    <x v="2"/>
    <x v="24"/>
    <s v="Amsterdam"/>
    <x v="3"/>
    <x v="42"/>
    <x v="1"/>
    <x v="14"/>
    <n v="6"/>
    <n v="1221.79"/>
    <n v="7"/>
    <n v="1136.26"/>
    <n v="6817.56"/>
    <n v="0.92"/>
    <n v="6272.16"/>
    <s v="EUR"/>
    <x v="5970"/>
    <x v="2"/>
    <x v="0"/>
    <x v="0"/>
    <x v="1"/>
    <x v="0"/>
    <x v="18"/>
    <x v="0"/>
  </r>
  <r>
    <x v="5981"/>
    <x v="562"/>
    <x v="0"/>
    <x v="0"/>
    <x v="0"/>
    <x v="2"/>
    <x v="24"/>
    <s v="Breda"/>
    <x v="5"/>
    <x v="15"/>
    <x v="5"/>
    <x v="0"/>
    <n v="4"/>
    <n v="804.34"/>
    <n v="7"/>
    <n v="748.04"/>
    <n v="2992.16"/>
    <n v="0.92"/>
    <n v="2752.79"/>
    <s v="EUR"/>
    <x v="5971"/>
    <x v="2"/>
    <x v="2"/>
    <x v="1"/>
    <x v="4"/>
    <x v="0"/>
    <x v="3"/>
    <x v="0"/>
  </r>
  <r>
    <x v="5982"/>
    <x v="328"/>
    <x v="0"/>
    <x v="4"/>
    <x v="0"/>
    <x v="2"/>
    <x v="24"/>
    <s v="Breda"/>
    <x v="1"/>
    <x v="7"/>
    <x v="0"/>
    <x v="6"/>
    <n v="1"/>
    <n v="138.97999999999999"/>
    <n v="15"/>
    <n v="118.13"/>
    <n v="118.13"/>
    <n v="0.92"/>
    <n v="108.68"/>
    <s v="EUR"/>
    <x v="5972"/>
    <x v="5"/>
    <x v="6"/>
    <x v="0"/>
    <x v="3"/>
    <x v="0"/>
    <x v="14"/>
    <x v="0"/>
  </r>
  <r>
    <x v="5983"/>
    <x v="879"/>
    <x v="0"/>
    <x v="1"/>
    <x v="1"/>
    <x v="2"/>
    <x v="24"/>
    <s v="Breda"/>
    <x v="1"/>
    <x v="7"/>
    <x v="0"/>
    <x v="6"/>
    <n v="1"/>
    <n v="122.28"/>
    <n v="0"/>
    <n v="122.28"/>
    <n v="122.28"/>
    <n v="0.92"/>
    <n v="112.5"/>
    <s v="EUR"/>
    <x v="5973"/>
    <x v="2"/>
    <x v="4"/>
    <x v="1"/>
    <x v="3"/>
    <x v="0"/>
    <x v="2"/>
    <x v="2"/>
  </r>
  <r>
    <x v="5984"/>
    <x v="798"/>
    <x v="0"/>
    <x v="1"/>
    <x v="1"/>
    <x v="2"/>
    <x v="24"/>
    <s v="Breda"/>
    <x v="1"/>
    <x v="19"/>
    <x v="0"/>
    <x v="6"/>
    <n v="1"/>
    <n v="74.39"/>
    <n v="3"/>
    <n v="72.16"/>
    <n v="72.16"/>
    <n v="0.92"/>
    <n v="66.39"/>
    <s v="EUR"/>
    <x v="5974"/>
    <x v="2"/>
    <x v="4"/>
    <x v="1"/>
    <x v="0"/>
    <x v="0"/>
    <x v="2"/>
    <x v="0"/>
  </r>
  <r>
    <x v="5985"/>
    <x v="992"/>
    <x v="0"/>
    <x v="9"/>
    <x v="1"/>
    <x v="2"/>
    <x v="24"/>
    <s v="Breda"/>
    <x v="3"/>
    <x v="42"/>
    <x v="6"/>
    <x v="3"/>
    <n v="1"/>
    <n v="1332.93"/>
    <n v="0"/>
    <n v="1332.93"/>
    <n v="1332.93"/>
    <n v="0.92"/>
    <n v="1226.3"/>
    <s v="EUR"/>
    <x v="5975"/>
    <x v="5"/>
    <x v="4"/>
    <x v="2"/>
    <x v="1"/>
    <x v="0"/>
    <x v="10"/>
    <x v="0"/>
  </r>
  <r>
    <x v="5986"/>
    <x v="124"/>
    <x v="0"/>
    <x v="2"/>
    <x v="2"/>
    <x v="2"/>
    <x v="24"/>
    <s v="Breda"/>
    <x v="4"/>
    <x v="33"/>
    <x v="7"/>
    <x v="19"/>
    <n v="2"/>
    <n v="1132.5"/>
    <n v="2"/>
    <n v="1109.8499999999999"/>
    <n v="2219.6999999999998"/>
    <n v="0.92"/>
    <n v="2042.12"/>
    <s v="EUR"/>
    <x v="5976"/>
    <x v="1"/>
    <x v="2"/>
    <x v="0"/>
    <x v="0"/>
    <x v="2"/>
    <x v="3"/>
    <x v="0"/>
  </r>
  <r>
    <x v="5987"/>
    <x v="153"/>
    <x v="0"/>
    <x v="2"/>
    <x v="2"/>
    <x v="2"/>
    <x v="24"/>
    <s v="Breda"/>
    <x v="5"/>
    <x v="9"/>
    <x v="5"/>
    <x v="10"/>
    <n v="1"/>
    <n v="443.44"/>
    <n v="0"/>
    <n v="443.44"/>
    <n v="443.44"/>
    <n v="0.92"/>
    <n v="407.96"/>
    <s v="EUR"/>
    <x v="5977"/>
    <x v="2"/>
    <x v="1"/>
    <x v="0"/>
    <x v="1"/>
    <x v="0"/>
    <x v="11"/>
    <x v="0"/>
  </r>
  <r>
    <x v="5988"/>
    <x v="594"/>
    <x v="0"/>
    <x v="7"/>
    <x v="2"/>
    <x v="2"/>
    <x v="24"/>
    <s v="Breda"/>
    <x v="5"/>
    <x v="9"/>
    <x v="4"/>
    <x v="6"/>
    <n v="2"/>
    <n v="473.96"/>
    <n v="10"/>
    <n v="426.56"/>
    <n v="853.12"/>
    <n v="0.92"/>
    <n v="784.87"/>
    <s v="EUR"/>
    <x v="5978"/>
    <x v="3"/>
    <x v="5"/>
    <x v="1"/>
    <x v="4"/>
    <x v="0"/>
    <x v="16"/>
    <x v="2"/>
  </r>
  <r>
    <x v="5989"/>
    <x v="751"/>
    <x v="1"/>
    <x v="6"/>
    <x v="1"/>
    <x v="2"/>
    <x v="24"/>
    <s v="Breda"/>
    <x v="5"/>
    <x v="10"/>
    <x v="2"/>
    <x v="10"/>
    <n v="3"/>
    <n v="1105.17"/>
    <n v="15"/>
    <n v="939.39"/>
    <n v="2818.17"/>
    <n v="0.92"/>
    <n v="2592.7199999999998"/>
    <s v="EUR"/>
    <x v="5979"/>
    <x v="1"/>
    <x v="4"/>
    <x v="0"/>
    <x v="1"/>
    <x v="0"/>
    <x v="19"/>
    <x v="0"/>
  </r>
  <r>
    <x v="5990"/>
    <x v="1059"/>
    <x v="1"/>
    <x v="1"/>
    <x v="1"/>
    <x v="2"/>
    <x v="24"/>
    <s v="Breda"/>
    <x v="0"/>
    <x v="20"/>
    <x v="0"/>
    <x v="5"/>
    <n v="3"/>
    <n v="240.77"/>
    <n v="0"/>
    <n v="240.77"/>
    <n v="722.31"/>
    <n v="0.92"/>
    <n v="664.53"/>
    <s v="EUR"/>
    <x v="5980"/>
    <x v="5"/>
    <x v="5"/>
    <x v="2"/>
    <x v="1"/>
    <x v="0"/>
    <x v="3"/>
    <x v="2"/>
  </r>
  <r>
    <x v="5991"/>
    <x v="1050"/>
    <x v="1"/>
    <x v="8"/>
    <x v="3"/>
    <x v="2"/>
    <x v="24"/>
    <s v="Breda"/>
    <x v="5"/>
    <x v="17"/>
    <x v="9"/>
    <x v="8"/>
    <n v="1"/>
    <n v="568.07000000000005"/>
    <n v="15"/>
    <n v="482.86"/>
    <n v="482.86"/>
    <n v="0.92"/>
    <n v="444.23"/>
    <s v="EUR"/>
    <x v="5981"/>
    <x v="4"/>
    <x v="5"/>
    <x v="1"/>
    <x v="0"/>
    <x v="0"/>
    <x v="3"/>
    <x v="0"/>
  </r>
  <r>
    <x v="5992"/>
    <x v="21"/>
    <x v="1"/>
    <x v="8"/>
    <x v="3"/>
    <x v="2"/>
    <x v="24"/>
    <s v="Breda"/>
    <x v="1"/>
    <x v="16"/>
    <x v="0"/>
    <x v="4"/>
    <n v="1"/>
    <n v="135.5"/>
    <n v="5"/>
    <n v="128.72"/>
    <n v="128.72"/>
    <n v="0.92"/>
    <n v="118.42"/>
    <s v="EUR"/>
    <x v="5982"/>
    <x v="0"/>
    <x v="4"/>
    <x v="2"/>
    <x v="2"/>
    <x v="0"/>
    <x v="7"/>
    <x v="0"/>
  </r>
  <r>
    <x v="5993"/>
    <x v="776"/>
    <x v="2"/>
    <x v="9"/>
    <x v="1"/>
    <x v="2"/>
    <x v="24"/>
    <s v="Breda"/>
    <x v="2"/>
    <x v="29"/>
    <x v="0"/>
    <x v="15"/>
    <n v="2"/>
    <n v="262.64999999999998"/>
    <n v="2"/>
    <n v="257.39999999999998"/>
    <n v="514.79999999999995"/>
    <n v="0.92"/>
    <n v="473.62"/>
    <s v="EUR"/>
    <x v="5983"/>
    <x v="3"/>
    <x v="1"/>
    <x v="2"/>
    <x v="2"/>
    <x v="0"/>
    <x v="3"/>
    <x v="1"/>
  </r>
  <r>
    <x v="5994"/>
    <x v="1029"/>
    <x v="2"/>
    <x v="9"/>
    <x v="1"/>
    <x v="2"/>
    <x v="24"/>
    <s v="Breda"/>
    <x v="3"/>
    <x v="14"/>
    <x v="6"/>
    <x v="3"/>
    <n v="2"/>
    <n v="1131.18"/>
    <n v="7"/>
    <n v="1052"/>
    <n v="2104"/>
    <n v="0.92"/>
    <n v="1935.68"/>
    <s v="EUR"/>
    <x v="5984"/>
    <x v="1"/>
    <x v="1"/>
    <x v="1"/>
    <x v="4"/>
    <x v="0"/>
    <x v="14"/>
    <x v="0"/>
  </r>
  <r>
    <x v="5995"/>
    <x v="113"/>
    <x v="2"/>
    <x v="2"/>
    <x v="2"/>
    <x v="2"/>
    <x v="24"/>
    <s v="Breda"/>
    <x v="4"/>
    <x v="37"/>
    <x v="2"/>
    <x v="19"/>
    <n v="3"/>
    <n v="1077.6600000000001"/>
    <n v="0"/>
    <n v="1077.6600000000001"/>
    <n v="3232.98"/>
    <n v="0.92"/>
    <n v="2974.34"/>
    <s v="EUR"/>
    <x v="5985"/>
    <x v="5"/>
    <x v="3"/>
    <x v="1"/>
    <x v="4"/>
    <x v="3"/>
    <x v="9"/>
    <x v="0"/>
  </r>
  <r>
    <x v="5996"/>
    <x v="877"/>
    <x v="2"/>
    <x v="7"/>
    <x v="2"/>
    <x v="2"/>
    <x v="24"/>
    <s v="Breda"/>
    <x v="4"/>
    <x v="26"/>
    <x v="4"/>
    <x v="13"/>
    <n v="1"/>
    <n v="741.09"/>
    <n v="5"/>
    <n v="704.04"/>
    <n v="704.04"/>
    <n v="0.92"/>
    <n v="647.72"/>
    <s v="EUR"/>
    <x v="5986"/>
    <x v="0"/>
    <x v="0"/>
    <x v="0"/>
    <x v="0"/>
    <x v="4"/>
    <x v="7"/>
    <x v="0"/>
  </r>
  <r>
    <x v="5997"/>
    <x v="574"/>
    <x v="2"/>
    <x v="8"/>
    <x v="3"/>
    <x v="2"/>
    <x v="24"/>
    <s v="Breda"/>
    <x v="2"/>
    <x v="2"/>
    <x v="0"/>
    <x v="16"/>
    <n v="1"/>
    <n v="309.68"/>
    <n v="5"/>
    <n v="294.2"/>
    <n v="294.2"/>
    <n v="0.92"/>
    <n v="270.66000000000003"/>
    <s v="EUR"/>
    <x v="5987"/>
    <x v="4"/>
    <x v="2"/>
    <x v="0"/>
    <x v="3"/>
    <x v="0"/>
    <x v="14"/>
    <x v="0"/>
  </r>
  <r>
    <x v="5998"/>
    <x v="1066"/>
    <x v="2"/>
    <x v="11"/>
    <x v="3"/>
    <x v="2"/>
    <x v="24"/>
    <s v="Breda"/>
    <x v="1"/>
    <x v="32"/>
    <x v="0"/>
    <x v="4"/>
    <n v="1"/>
    <n v="126.84"/>
    <n v="0"/>
    <n v="126.84"/>
    <n v="126.84"/>
    <n v="0.92"/>
    <n v="116.69"/>
    <s v="EUR"/>
    <x v="5988"/>
    <x v="5"/>
    <x v="0"/>
    <x v="2"/>
    <x v="4"/>
    <x v="0"/>
    <x v="11"/>
    <x v="0"/>
  </r>
  <r>
    <x v="5999"/>
    <x v="147"/>
    <x v="0"/>
    <x v="0"/>
    <x v="0"/>
    <x v="2"/>
    <x v="24"/>
    <s v="Eindhoven"/>
    <x v="4"/>
    <x v="22"/>
    <x v="4"/>
    <x v="12"/>
    <n v="1"/>
    <n v="590.54999999999995"/>
    <n v="15"/>
    <n v="501.97"/>
    <n v="501.97"/>
    <n v="0.92"/>
    <n v="461.81"/>
    <s v="EUR"/>
    <x v="5989"/>
    <x v="0"/>
    <x v="5"/>
    <x v="3"/>
    <x v="4"/>
    <x v="4"/>
    <x v="17"/>
    <x v="0"/>
  </r>
  <r>
    <x v="6000"/>
    <x v="347"/>
    <x v="0"/>
    <x v="4"/>
    <x v="0"/>
    <x v="2"/>
    <x v="24"/>
    <s v="Eindhoven"/>
    <x v="0"/>
    <x v="35"/>
    <x v="0"/>
    <x v="3"/>
    <n v="1"/>
    <n v="560.71"/>
    <n v="10"/>
    <n v="504.64"/>
    <n v="504.64"/>
    <n v="0.92"/>
    <n v="464.27"/>
    <s v="EUR"/>
    <x v="5990"/>
    <x v="5"/>
    <x v="5"/>
    <x v="1"/>
    <x v="0"/>
    <x v="0"/>
    <x v="15"/>
    <x v="0"/>
  </r>
  <r>
    <x v="6001"/>
    <x v="149"/>
    <x v="0"/>
    <x v="5"/>
    <x v="0"/>
    <x v="2"/>
    <x v="24"/>
    <s v="Eindhoven"/>
    <x v="1"/>
    <x v="25"/>
    <x v="0"/>
    <x v="5"/>
    <n v="2"/>
    <n v="42.03"/>
    <n v="15"/>
    <n v="35.729999999999997"/>
    <n v="71.459999999999994"/>
    <n v="0.92"/>
    <n v="65.739999999999995"/>
    <s v="EUR"/>
    <x v="5991"/>
    <x v="4"/>
    <x v="3"/>
    <x v="3"/>
    <x v="3"/>
    <x v="0"/>
    <x v="20"/>
    <x v="1"/>
  </r>
  <r>
    <x v="6002"/>
    <x v="1091"/>
    <x v="0"/>
    <x v="2"/>
    <x v="2"/>
    <x v="2"/>
    <x v="24"/>
    <s v="Eindhoven"/>
    <x v="3"/>
    <x v="24"/>
    <x v="1"/>
    <x v="4"/>
    <n v="2"/>
    <n v="1218.9100000000001"/>
    <n v="0"/>
    <n v="1218.9100000000001"/>
    <n v="2437.8200000000002"/>
    <n v="0.92"/>
    <n v="2242.79"/>
    <s v="EUR"/>
    <x v="5992"/>
    <x v="5"/>
    <x v="5"/>
    <x v="2"/>
    <x v="4"/>
    <x v="0"/>
    <x v="13"/>
    <x v="0"/>
  </r>
  <r>
    <x v="6003"/>
    <x v="545"/>
    <x v="0"/>
    <x v="2"/>
    <x v="2"/>
    <x v="2"/>
    <x v="24"/>
    <s v="Eindhoven"/>
    <x v="3"/>
    <x v="28"/>
    <x v="6"/>
    <x v="0"/>
    <n v="1"/>
    <n v="604.54999999999995"/>
    <n v="10"/>
    <n v="544.1"/>
    <n v="544.1"/>
    <n v="0.92"/>
    <n v="500.57"/>
    <s v="EUR"/>
    <x v="5993"/>
    <x v="2"/>
    <x v="4"/>
    <x v="3"/>
    <x v="0"/>
    <x v="0"/>
    <x v="14"/>
    <x v="0"/>
  </r>
  <r>
    <x v="6004"/>
    <x v="640"/>
    <x v="0"/>
    <x v="7"/>
    <x v="2"/>
    <x v="2"/>
    <x v="24"/>
    <s v="Eindhoven"/>
    <x v="1"/>
    <x v="1"/>
    <x v="0"/>
    <x v="1"/>
    <n v="1"/>
    <n v="30.51"/>
    <n v="0"/>
    <n v="30.51"/>
    <n v="30.51"/>
    <n v="0.92"/>
    <n v="28.07"/>
    <s v="EUR"/>
    <x v="5994"/>
    <x v="0"/>
    <x v="5"/>
    <x v="1"/>
    <x v="0"/>
    <x v="0"/>
    <x v="3"/>
    <x v="0"/>
  </r>
  <r>
    <x v="6005"/>
    <x v="953"/>
    <x v="0"/>
    <x v="8"/>
    <x v="3"/>
    <x v="2"/>
    <x v="24"/>
    <s v="Eindhoven"/>
    <x v="3"/>
    <x v="34"/>
    <x v="10"/>
    <x v="4"/>
    <n v="1"/>
    <n v="2322.5300000000002"/>
    <n v="7"/>
    <n v="2159.9499999999998"/>
    <n v="2159.9499999999998"/>
    <n v="0.92"/>
    <n v="1987.15"/>
    <s v="EUR"/>
    <x v="5995"/>
    <x v="5"/>
    <x v="1"/>
    <x v="2"/>
    <x v="1"/>
    <x v="0"/>
    <x v="12"/>
    <x v="0"/>
  </r>
  <r>
    <x v="6006"/>
    <x v="410"/>
    <x v="1"/>
    <x v="5"/>
    <x v="0"/>
    <x v="2"/>
    <x v="24"/>
    <s v="Eindhoven"/>
    <x v="1"/>
    <x v="30"/>
    <x v="0"/>
    <x v="5"/>
    <n v="4"/>
    <n v="101.82"/>
    <n v="2"/>
    <n v="99.78"/>
    <n v="399.12"/>
    <n v="0.92"/>
    <n v="367.19"/>
    <s v="EUR"/>
    <x v="5996"/>
    <x v="3"/>
    <x v="0"/>
    <x v="3"/>
    <x v="2"/>
    <x v="0"/>
    <x v="2"/>
    <x v="2"/>
  </r>
  <r>
    <x v="6007"/>
    <x v="744"/>
    <x v="1"/>
    <x v="6"/>
    <x v="1"/>
    <x v="2"/>
    <x v="24"/>
    <s v="Eindhoven"/>
    <x v="5"/>
    <x v="17"/>
    <x v="5"/>
    <x v="6"/>
    <n v="1"/>
    <n v="552.83000000000004"/>
    <n v="0"/>
    <n v="552.83000000000004"/>
    <n v="552.83000000000004"/>
    <n v="0.92"/>
    <n v="508.6"/>
    <s v="EUR"/>
    <x v="5997"/>
    <x v="0"/>
    <x v="0"/>
    <x v="1"/>
    <x v="1"/>
    <x v="0"/>
    <x v="2"/>
    <x v="0"/>
  </r>
  <r>
    <x v="6008"/>
    <x v="72"/>
    <x v="1"/>
    <x v="6"/>
    <x v="1"/>
    <x v="2"/>
    <x v="24"/>
    <s v="Eindhoven"/>
    <x v="4"/>
    <x v="6"/>
    <x v="5"/>
    <x v="12"/>
    <n v="3"/>
    <n v="1162.58"/>
    <n v="15"/>
    <n v="988.19"/>
    <n v="2964.57"/>
    <n v="0.92"/>
    <n v="2727.4"/>
    <s v="EUR"/>
    <x v="5998"/>
    <x v="3"/>
    <x v="0"/>
    <x v="1"/>
    <x v="1"/>
    <x v="3"/>
    <x v="9"/>
    <x v="0"/>
  </r>
  <r>
    <x v="6009"/>
    <x v="44"/>
    <x v="1"/>
    <x v="6"/>
    <x v="1"/>
    <x v="2"/>
    <x v="24"/>
    <s v="Eindhoven"/>
    <x v="3"/>
    <x v="34"/>
    <x v="8"/>
    <x v="0"/>
    <n v="2"/>
    <n v="2310.2800000000002"/>
    <n v="0"/>
    <n v="2310.2800000000002"/>
    <n v="4620.5600000000004"/>
    <n v="0.92"/>
    <n v="4250.92"/>
    <s v="EUR"/>
    <x v="5999"/>
    <x v="4"/>
    <x v="5"/>
    <x v="3"/>
    <x v="2"/>
    <x v="0"/>
    <x v="15"/>
    <x v="0"/>
  </r>
  <r>
    <x v="6010"/>
    <x v="238"/>
    <x v="1"/>
    <x v="6"/>
    <x v="1"/>
    <x v="2"/>
    <x v="24"/>
    <s v="Eindhoven"/>
    <x v="4"/>
    <x v="18"/>
    <x v="2"/>
    <x v="12"/>
    <n v="1"/>
    <n v="430.39"/>
    <n v="3"/>
    <n v="417.48"/>
    <n v="417.48"/>
    <n v="0.92"/>
    <n v="384.08"/>
    <s v="EUR"/>
    <x v="6000"/>
    <x v="5"/>
    <x v="1"/>
    <x v="1"/>
    <x v="3"/>
    <x v="5"/>
    <x v="16"/>
    <x v="0"/>
  </r>
  <r>
    <x v="6011"/>
    <x v="1050"/>
    <x v="1"/>
    <x v="8"/>
    <x v="3"/>
    <x v="2"/>
    <x v="24"/>
    <s v="Eindhoven"/>
    <x v="5"/>
    <x v="17"/>
    <x v="3"/>
    <x v="4"/>
    <n v="1"/>
    <n v="634.22"/>
    <n v="0"/>
    <n v="634.22"/>
    <n v="634.22"/>
    <n v="0.92"/>
    <n v="583.48"/>
    <s v="EUR"/>
    <x v="6001"/>
    <x v="4"/>
    <x v="3"/>
    <x v="1"/>
    <x v="4"/>
    <x v="0"/>
    <x v="18"/>
    <x v="0"/>
  </r>
  <r>
    <x v="6012"/>
    <x v="339"/>
    <x v="1"/>
    <x v="8"/>
    <x v="3"/>
    <x v="2"/>
    <x v="24"/>
    <s v="Eindhoven"/>
    <x v="1"/>
    <x v="30"/>
    <x v="0"/>
    <x v="5"/>
    <n v="1"/>
    <n v="100.6"/>
    <n v="0"/>
    <n v="100.6"/>
    <n v="100.6"/>
    <n v="0.92"/>
    <n v="92.55"/>
    <s v="EUR"/>
    <x v="6002"/>
    <x v="3"/>
    <x v="6"/>
    <x v="2"/>
    <x v="4"/>
    <x v="0"/>
    <x v="3"/>
    <x v="0"/>
  </r>
  <r>
    <x v="6013"/>
    <x v="414"/>
    <x v="1"/>
    <x v="11"/>
    <x v="3"/>
    <x v="2"/>
    <x v="24"/>
    <s v="Eindhoven"/>
    <x v="3"/>
    <x v="28"/>
    <x v="6"/>
    <x v="3"/>
    <n v="4"/>
    <n v="632.89"/>
    <n v="0"/>
    <n v="632.89"/>
    <n v="2531.56"/>
    <n v="0.92"/>
    <n v="2329.04"/>
    <s v="EUR"/>
    <x v="6003"/>
    <x v="5"/>
    <x v="2"/>
    <x v="2"/>
    <x v="1"/>
    <x v="0"/>
    <x v="13"/>
    <x v="2"/>
  </r>
  <r>
    <x v="6014"/>
    <x v="414"/>
    <x v="1"/>
    <x v="11"/>
    <x v="3"/>
    <x v="2"/>
    <x v="24"/>
    <s v="Eindhoven"/>
    <x v="4"/>
    <x v="26"/>
    <x v="7"/>
    <x v="12"/>
    <n v="3"/>
    <n v="715.47"/>
    <n v="0"/>
    <n v="715.47"/>
    <n v="2146.41"/>
    <n v="0.92"/>
    <n v="1974.7"/>
    <s v="EUR"/>
    <x v="6004"/>
    <x v="5"/>
    <x v="0"/>
    <x v="0"/>
    <x v="2"/>
    <x v="3"/>
    <x v="8"/>
    <x v="0"/>
  </r>
  <r>
    <x v="6015"/>
    <x v="891"/>
    <x v="1"/>
    <x v="11"/>
    <x v="3"/>
    <x v="2"/>
    <x v="24"/>
    <s v="Eindhoven"/>
    <x v="1"/>
    <x v="32"/>
    <x v="0"/>
    <x v="1"/>
    <n v="1"/>
    <n v="133.29"/>
    <n v="0"/>
    <n v="133.29"/>
    <n v="133.29"/>
    <n v="0.92"/>
    <n v="122.63"/>
    <s v="EUR"/>
    <x v="6005"/>
    <x v="4"/>
    <x v="3"/>
    <x v="0"/>
    <x v="1"/>
    <x v="0"/>
    <x v="7"/>
    <x v="0"/>
  </r>
  <r>
    <x v="6016"/>
    <x v="775"/>
    <x v="2"/>
    <x v="0"/>
    <x v="0"/>
    <x v="2"/>
    <x v="24"/>
    <s v="Eindhoven"/>
    <x v="4"/>
    <x v="18"/>
    <x v="7"/>
    <x v="0"/>
    <n v="5"/>
    <n v="453.14"/>
    <n v="0"/>
    <n v="453.14"/>
    <n v="2265.6999999999998"/>
    <n v="0.92"/>
    <n v="2084.44"/>
    <s v="EUR"/>
    <x v="6006"/>
    <x v="4"/>
    <x v="2"/>
    <x v="2"/>
    <x v="3"/>
    <x v="2"/>
    <x v="3"/>
    <x v="0"/>
  </r>
  <r>
    <x v="6017"/>
    <x v="540"/>
    <x v="2"/>
    <x v="4"/>
    <x v="0"/>
    <x v="2"/>
    <x v="24"/>
    <s v="Eindhoven"/>
    <x v="3"/>
    <x v="14"/>
    <x v="8"/>
    <x v="4"/>
    <n v="2"/>
    <n v="1178"/>
    <n v="15"/>
    <n v="1001.3"/>
    <n v="2002.6"/>
    <n v="0.92"/>
    <n v="1842.39"/>
    <s v="EUR"/>
    <x v="6007"/>
    <x v="0"/>
    <x v="5"/>
    <x v="3"/>
    <x v="4"/>
    <x v="0"/>
    <x v="3"/>
    <x v="0"/>
  </r>
  <r>
    <x v="6018"/>
    <x v="416"/>
    <x v="2"/>
    <x v="5"/>
    <x v="0"/>
    <x v="2"/>
    <x v="24"/>
    <s v="Eindhoven"/>
    <x v="4"/>
    <x v="40"/>
    <x v="2"/>
    <x v="17"/>
    <n v="1"/>
    <n v="831"/>
    <n v="15"/>
    <n v="706.35"/>
    <n v="706.35"/>
    <n v="0.92"/>
    <n v="649.84"/>
    <s v="EUR"/>
    <x v="6008"/>
    <x v="3"/>
    <x v="0"/>
    <x v="0"/>
    <x v="3"/>
    <x v="1"/>
    <x v="1"/>
    <x v="0"/>
  </r>
  <r>
    <x v="6019"/>
    <x v="342"/>
    <x v="2"/>
    <x v="5"/>
    <x v="0"/>
    <x v="2"/>
    <x v="24"/>
    <s v="Eindhoven"/>
    <x v="3"/>
    <x v="28"/>
    <x v="8"/>
    <x v="3"/>
    <n v="3"/>
    <n v="636.89"/>
    <n v="7"/>
    <n v="592.30999999999995"/>
    <n v="1776.93"/>
    <n v="0.92"/>
    <n v="1634.78"/>
    <s v="EUR"/>
    <x v="6009"/>
    <x v="5"/>
    <x v="1"/>
    <x v="1"/>
    <x v="1"/>
    <x v="0"/>
    <x v="16"/>
    <x v="0"/>
  </r>
  <r>
    <x v="6020"/>
    <x v="727"/>
    <x v="2"/>
    <x v="2"/>
    <x v="2"/>
    <x v="2"/>
    <x v="24"/>
    <s v="Eindhoven"/>
    <x v="3"/>
    <x v="14"/>
    <x v="6"/>
    <x v="6"/>
    <n v="1"/>
    <n v="1018.65"/>
    <n v="10"/>
    <n v="916.78"/>
    <n v="916.78"/>
    <n v="0.92"/>
    <n v="843.44"/>
    <s v="EUR"/>
    <x v="6010"/>
    <x v="1"/>
    <x v="6"/>
    <x v="3"/>
    <x v="2"/>
    <x v="0"/>
    <x v="0"/>
    <x v="0"/>
  </r>
  <r>
    <x v="6021"/>
    <x v="589"/>
    <x v="0"/>
    <x v="0"/>
    <x v="0"/>
    <x v="2"/>
    <x v="24"/>
    <s v="Groningen"/>
    <x v="1"/>
    <x v="25"/>
    <x v="0"/>
    <x v="1"/>
    <n v="1"/>
    <n v="38.21"/>
    <n v="7"/>
    <n v="35.54"/>
    <n v="35.54"/>
    <n v="0.92"/>
    <n v="32.700000000000003"/>
    <s v="EUR"/>
    <x v="6011"/>
    <x v="2"/>
    <x v="5"/>
    <x v="1"/>
    <x v="2"/>
    <x v="0"/>
    <x v="2"/>
    <x v="0"/>
  </r>
  <r>
    <x v="6022"/>
    <x v="408"/>
    <x v="0"/>
    <x v="4"/>
    <x v="0"/>
    <x v="2"/>
    <x v="24"/>
    <s v="Groningen"/>
    <x v="4"/>
    <x v="22"/>
    <x v="3"/>
    <x v="18"/>
    <n v="1"/>
    <n v="634.78"/>
    <n v="2"/>
    <n v="622.08000000000004"/>
    <n v="622.08000000000004"/>
    <n v="0.92"/>
    <n v="572.30999999999995"/>
    <s v="EUR"/>
    <x v="6012"/>
    <x v="1"/>
    <x v="2"/>
    <x v="0"/>
    <x v="4"/>
    <x v="1"/>
    <x v="8"/>
    <x v="0"/>
  </r>
  <r>
    <x v="6023"/>
    <x v="528"/>
    <x v="0"/>
    <x v="5"/>
    <x v="0"/>
    <x v="2"/>
    <x v="24"/>
    <s v="Groningen"/>
    <x v="2"/>
    <x v="29"/>
    <x v="0"/>
    <x v="4"/>
    <n v="1"/>
    <n v="247.96"/>
    <n v="7"/>
    <n v="230.6"/>
    <n v="230.6"/>
    <n v="0.92"/>
    <n v="212.15"/>
    <s v="EUR"/>
    <x v="6013"/>
    <x v="2"/>
    <x v="1"/>
    <x v="3"/>
    <x v="3"/>
    <x v="0"/>
    <x v="21"/>
    <x v="0"/>
  </r>
  <r>
    <x v="6024"/>
    <x v="62"/>
    <x v="0"/>
    <x v="5"/>
    <x v="0"/>
    <x v="2"/>
    <x v="24"/>
    <s v="Groningen"/>
    <x v="4"/>
    <x v="26"/>
    <x v="7"/>
    <x v="0"/>
    <n v="3"/>
    <n v="702.87"/>
    <n v="7"/>
    <n v="653.66999999999996"/>
    <n v="1961.01"/>
    <n v="0.92"/>
    <n v="1804.13"/>
    <s v="EUR"/>
    <x v="6014"/>
    <x v="3"/>
    <x v="1"/>
    <x v="3"/>
    <x v="0"/>
    <x v="5"/>
    <x v="3"/>
    <x v="0"/>
  </r>
  <r>
    <x v="6025"/>
    <x v="287"/>
    <x v="0"/>
    <x v="6"/>
    <x v="1"/>
    <x v="2"/>
    <x v="24"/>
    <s v="Groningen"/>
    <x v="4"/>
    <x v="6"/>
    <x v="2"/>
    <x v="17"/>
    <n v="2"/>
    <n v="1219.82"/>
    <n v="0"/>
    <n v="1219.82"/>
    <n v="2439.64"/>
    <n v="0.92"/>
    <n v="2244.4699999999998"/>
    <s v="EUR"/>
    <x v="6015"/>
    <x v="2"/>
    <x v="2"/>
    <x v="3"/>
    <x v="0"/>
    <x v="2"/>
    <x v="3"/>
    <x v="0"/>
  </r>
  <r>
    <x v="6026"/>
    <x v="268"/>
    <x v="0"/>
    <x v="6"/>
    <x v="1"/>
    <x v="2"/>
    <x v="24"/>
    <s v="Groningen"/>
    <x v="1"/>
    <x v="25"/>
    <x v="0"/>
    <x v="5"/>
    <n v="1"/>
    <n v="40.71"/>
    <n v="0"/>
    <n v="40.71"/>
    <n v="40.71"/>
    <n v="0.92"/>
    <n v="37.450000000000003"/>
    <s v="EUR"/>
    <x v="6016"/>
    <x v="5"/>
    <x v="6"/>
    <x v="1"/>
    <x v="0"/>
    <x v="0"/>
    <x v="15"/>
    <x v="1"/>
  </r>
  <r>
    <x v="6027"/>
    <x v="651"/>
    <x v="0"/>
    <x v="6"/>
    <x v="1"/>
    <x v="2"/>
    <x v="24"/>
    <s v="Groningen"/>
    <x v="4"/>
    <x v="26"/>
    <x v="7"/>
    <x v="3"/>
    <n v="4"/>
    <n v="741.68"/>
    <n v="7"/>
    <n v="689.76"/>
    <n v="2759.04"/>
    <n v="0.92"/>
    <n v="2538.3200000000002"/>
    <s v="EUR"/>
    <x v="6017"/>
    <x v="3"/>
    <x v="4"/>
    <x v="2"/>
    <x v="1"/>
    <x v="4"/>
    <x v="21"/>
    <x v="0"/>
  </r>
  <r>
    <x v="6028"/>
    <x v="983"/>
    <x v="0"/>
    <x v="2"/>
    <x v="2"/>
    <x v="2"/>
    <x v="24"/>
    <s v="Groningen"/>
    <x v="4"/>
    <x v="26"/>
    <x v="5"/>
    <x v="0"/>
    <n v="1"/>
    <n v="697.72"/>
    <n v="3"/>
    <n v="676.79"/>
    <n v="676.79"/>
    <n v="0.92"/>
    <n v="622.65"/>
    <s v="EUR"/>
    <x v="6018"/>
    <x v="1"/>
    <x v="3"/>
    <x v="2"/>
    <x v="3"/>
    <x v="5"/>
    <x v="20"/>
    <x v="0"/>
  </r>
  <r>
    <x v="6029"/>
    <x v="154"/>
    <x v="0"/>
    <x v="7"/>
    <x v="2"/>
    <x v="2"/>
    <x v="24"/>
    <s v="Groningen"/>
    <x v="4"/>
    <x v="27"/>
    <x v="2"/>
    <x v="7"/>
    <n v="3"/>
    <n v="944.78"/>
    <n v="0"/>
    <n v="944.78"/>
    <n v="2834.34"/>
    <n v="0.92"/>
    <n v="2607.59"/>
    <s v="EUR"/>
    <x v="6019"/>
    <x v="0"/>
    <x v="0"/>
    <x v="0"/>
    <x v="1"/>
    <x v="4"/>
    <x v="0"/>
    <x v="2"/>
  </r>
  <r>
    <x v="6030"/>
    <x v="966"/>
    <x v="0"/>
    <x v="7"/>
    <x v="2"/>
    <x v="2"/>
    <x v="24"/>
    <s v="Groningen"/>
    <x v="2"/>
    <x v="38"/>
    <x v="0"/>
    <x v="12"/>
    <n v="2"/>
    <n v="392.08"/>
    <n v="0"/>
    <n v="392.08"/>
    <n v="784.16"/>
    <n v="0.92"/>
    <n v="721.43"/>
    <s v="EUR"/>
    <x v="6020"/>
    <x v="0"/>
    <x v="3"/>
    <x v="1"/>
    <x v="0"/>
    <x v="0"/>
    <x v="6"/>
    <x v="0"/>
  </r>
  <r>
    <x v="6031"/>
    <x v="641"/>
    <x v="0"/>
    <x v="10"/>
    <x v="3"/>
    <x v="2"/>
    <x v="24"/>
    <s v="Groningen"/>
    <x v="0"/>
    <x v="35"/>
    <x v="0"/>
    <x v="3"/>
    <n v="1"/>
    <n v="555.57000000000005"/>
    <n v="3"/>
    <n v="538.9"/>
    <n v="538.9"/>
    <n v="0.92"/>
    <n v="495.79"/>
    <s v="EUR"/>
    <x v="6021"/>
    <x v="3"/>
    <x v="5"/>
    <x v="1"/>
    <x v="4"/>
    <x v="0"/>
    <x v="10"/>
    <x v="0"/>
  </r>
  <r>
    <x v="6032"/>
    <x v="532"/>
    <x v="0"/>
    <x v="11"/>
    <x v="3"/>
    <x v="2"/>
    <x v="24"/>
    <s v="Groningen"/>
    <x v="4"/>
    <x v="22"/>
    <x v="7"/>
    <x v="19"/>
    <n v="1"/>
    <n v="639.83000000000004"/>
    <n v="0"/>
    <n v="639.83000000000004"/>
    <n v="639.83000000000004"/>
    <n v="0.92"/>
    <n v="588.64"/>
    <s v="EUR"/>
    <x v="6022"/>
    <x v="4"/>
    <x v="2"/>
    <x v="3"/>
    <x v="2"/>
    <x v="5"/>
    <x v="2"/>
    <x v="0"/>
  </r>
  <r>
    <x v="6033"/>
    <x v="314"/>
    <x v="1"/>
    <x v="5"/>
    <x v="0"/>
    <x v="2"/>
    <x v="24"/>
    <s v="Groningen"/>
    <x v="1"/>
    <x v="25"/>
    <x v="0"/>
    <x v="4"/>
    <n v="2"/>
    <n v="37.520000000000003"/>
    <n v="3"/>
    <n v="36.39"/>
    <n v="72.78"/>
    <n v="0.92"/>
    <n v="66.959999999999994"/>
    <s v="EUR"/>
    <x v="6023"/>
    <x v="2"/>
    <x v="0"/>
    <x v="3"/>
    <x v="0"/>
    <x v="0"/>
    <x v="3"/>
    <x v="0"/>
  </r>
  <r>
    <x v="6034"/>
    <x v="997"/>
    <x v="1"/>
    <x v="6"/>
    <x v="1"/>
    <x v="2"/>
    <x v="24"/>
    <s v="Groningen"/>
    <x v="4"/>
    <x v="21"/>
    <x v="3"/>
    <x v="4"/>
    <n v="1"/>
    <n v="833.34"/>
    <n v="3"/>
    <n v="808.34"/>
    <n v="808.34"/>
    <n v="0.92"/>
    <n v="743.67"/>
    <s v="EUR"/>
    <x v="6024"/>
    <x v="1"/>
    <x v="5"/>
    <x v="3"/>
    <x v="3"/>
    <x v="4"/>
    <x v="3"/>
    <x v="0"/>
  </r>
  <r>
    <x v="6035"/>
    <x v="255"/>
    <x v="1"/>
    <x v="1"/>
    <x v="1"/>
    <x v="2"/>
    <x v="24"/>
    <s v="Groningen"/>
    <x v="3"/>
    <x v="28"/>
    <x v="6"/>
    <x v="6"/>
    <n v="1"/>
    <n v="634.16999999999996"/>
    <n v="15"/>
    <n v="539.04"/>
    <n v="539.04"/>
    <n v="0.92"/>
    <n v="495.92"/>
    <s v="EUR"/>
    <x v="6025"/>
    <x v="0"/>
    <x v="3"/>
    <x v="0"/>
    <x v="1"/>
    <x v="0"/>
    <x v="10"/>
    <x v="0"/>
  </r>
  <r>
    <x v="6036"/>
    <x v="788"/>
    <x v="1"/>
    <x v="1"/>
    <x v="1"/>
    <x v="2"/>
    <x v="24"/>
    <s v="Groningen"/>
    <x v="4"/>
    <x v="37"/>
    <x v="5"/>
    <x v="15"/>
    <n v="3"/>
    <n v="999.34"/>
    <n v="0"/>
    <n v="999.34"/>
    <n v="2998.02"/>
    <n v="0.92"/>
    <n v="2758.18"/>
    <s v="EUR"/>
    <x v="6026"/>
    <x v="4"/>
    <x v="6"/>
    <x v="3"/>
    <x v="3"/>
    <x v="3"/>
    <x v="3"/>
    <x v="0"/>
  </r>
  <r>
    <x v="6037"/>
    <x v="214"/>
    <x v="1"/>
    <x v="1"/>
    <x v="1"/>
    <x v="2"/>
    <x v="24"/>
    <s v="Groningen"/>
    <x v="3"/>
    <x v="42"/>
    <x v="8"/>
    <x v="0"/>
    <n v="2"/>
    <n v="1391.22"/>
    <n v="15"/>
    <n v="1182.54"/>
    <n v="2365.08"/>
    <n v="0.92"/>
    <n v="2175.87"/>
    <s v="EUR"/>
    <x v="6027"/>
    <x v="2"/>
    <x v="2"/>
    <x v="0"/>
    <x v="3"/>
    <x v="0"/>
    <x v="7"/>
    <x v="0"/>
  </r>
  <r>
    <x v="6038"/>
    <x v="888"/>
    <x v="1"/>
    <x v="1"/>
    <x v="1"/>
    <x v="2"/>
    <x v="24"/>
    <s v="Groningen"/>
    <x v="4"/>
    <x v="37"/>
    <x v="4"/>
    <x v="4"/>
    <n v="2"/>
    <n v="1013.26"/>
    <n v="10"/>
    <n v="911.93"/>
    <n v="1823.86"/>
    <n v="0.92"/>
    <n v="1677.95"/>
    <s v="EUR"/>
    <x v="6028"/>
    <x v="5"/>
    <x v="1"/>
    <x v="1"/>
    <x v="1"/>
    <x v="1"/>
    <x v="3"/>
    <x v="0"/>
  </r>
  <r>
    <x v="6039"/>
    <x v="909"/>
    <x v="1"/>
    <x v="9"/>
    <x v="1"/>
    <x v="2"/>
    <x v="24"/>
    <s v="Groningen"/>
    <x v="4"/>
    <x v="37"/>
    <x v="2"/>
    <x v="19"/>
    <n v="1"/>
    <n v="939.06"/>
    <n v="15"/>
    <n v="798.2"/>
    <n v="798.2"/>
    <n v="0.92"/>
    <n v="734.34"/>
    <s v="EUR"/>
    <x v="6029"/>
    <x v="0"/>
    <x v="2"/>
    <x v="2"/>
    <x v="1"/>
    <x v="2"/>
    <x v="14"/>
    <x v="0"/>
  </r>
  <r>
    <x v="6040"/>
    <x v="644"/>
    <x v="1"/>
    <x v="2"/>
    <x v="2"/>
    <x v="2"/>
    <x v="24"/>
    <s v="Groningen"/>
    <x v="4"/>
    <x v="21"/>
    <x v="5"/>
    <x v="0"/>
    <n v="3"/>
    <n v="844.36"/>
    <n v="0"/>
    <n v="844.36"/>
    <n v="2533.08"/>
    <n v="0.92"/>
    <n v="2330.4299999999998"/>
    <s v="EUR"/>
    <x v="6030"/>
    <x v="5"/>
    <x v="4"/>
    <x v="2"/>
    <x v="2"/>
    <x v="2"/>
    <x v="0"/>
    <x v="0"/>
  </r>
  <r>
    <x v="6041"/>
    <x v="584"/>
    <x v="1"/>
    <x v="11"/>
    <x v="3"/>
    <x v="2"/>
    <x v="24"/>
    <s v="Groningen"/>
    <x v="0"/>
    <x v="20"/>
    <x v="0"/>
    <x v="11"/>
    <n v="4"/>
    <n v="245.46"/>
    <n v="0"/>
    <n v="245.46"/>
    <n v="981.84"/>
    <n v="0.92"/>
    <n v="903.29"/>
    <s v="EUR"/>
    <x v="6031"/>
    <x v="3"/>
    <x v="5"/>
    <x v="3"/>
    <x v="2"/>
    <x v="0"/>
    <x v="18"/>
    <x v="0"/>
  </r>
  <r>
    <x v="6042"/>
    <x v="775"/>
    <x v="2"/>
    <x v="0"/>
    <x v="0"/>
    <x v="2"/>
    <x v="24"/>
    <s v="Groningen"/>
    <x v="4"/>
    <x v="33"/>
    <x v="4"/>
    <x v="1"/>
    <n v="3"/>
    <n v="1154.23"/>
    <n v="10"/>
    <n v="1038.81"/>
    <n v="3116.43"/>
    <n v="0.92"/>
    <n v="2867.12"/>
    <s v="EUR"/>
    <x v="6032"/>
    <x v="3"/>
    <x v="1"/>
    <x v="3"/>
    <x v="4"/>
    <x v="3"/>
    <x v="19"/>
    <x v="0"/>
  </r>
  <r>
    <x v="6043"/>
    <x v="821"/>
    <x v="2"/>
    <x v="4"/>
    <x v="0"/>
    <x v="2"/>
    <x v="24"/>
    <s v="Groningen"/>
    <x v="4"/>
    <x v="23"/>
    <x v="2"/>
    <x v="7"/>
    <n v="2"/>
    <n v="819.05"/>
    <n v="10"/>
    <n v="737.14"/>
    <n v="1474.28"/>
    <n v="0.92"/>
    <n v="1356.34"/>
    <s v="EUR"/>
    <x v="6033"/>
    <x v="3"/>
    <x v="3"/>
    <x v="1"/>
    <x v="4"/>
    <x v="1"/>
    <x v="3"/>
    <x v="0"/>
  </r>
  <r>
    <x v="6044"/>
    <x v="1029"/>
    <x v="2"/>
    <x v="9"/>
    <x v="1"/>
    <x v="2"/>
    <x v="24"/>
    <s v="Groningen"/>
    <x v="3"/>
    <x v="39"/>
    <x v="1"/>
    <x v="4"/>
    <n v="1"/>
    <n v="7365.33"/>
    <n v="7"/>
    <n v="6849.76"/>
    <n v="6849.76"/>
    <n v="0.92"/>
    <n v="6301.78"/>
    <s v="EUR"/>
    <x v="6034"/>
    <x v="0"/>
    <x v="2"/>
    <x v="2"/>
    <x v="3"/>
    <x v="0"/>
    <x v="7"/>
    <x v="0"/>
  </r>
  <r>
    <x v="6045"/>
    <x v="1065"/>
    <x v="2"/>
    <x v="3"/>
    <x v="2"/>
    <x v="2"/>
    <x v="24"/>
    <s v="Groningen"/>
    <x v="4"/>
    <x v="37"/>
    <x v="2"/>
    <x v="0"/>
    <n v="3"/>
    <n v="1003.65"/>
    <n v="7"/>
    <n v="933.39"/>
    <n v="2800.17"/>
    <n v="0.92"/>
    <n v="2576.16"/>
    <s v="EUR"/>
    <x v="6035"/>
    <x v="2"/>
    <x v="2"/>
    <x v="3"/>
    <x v="3"/>
    <x v="4"/>
    <x v="3"/>
    <x v="0"/>
  </r>
  <r>
    <x v="6046"/>
    <x v="1092"/>
    <x v="2"/>
    <x v="7"/>
    <x v="2"/>
    <x v="2"/>
    <x v="24"/>
    <s v="Groningen"/>
    <x v="3"/>
    <x v="24"/>
    <x v="8"/>
    <x v="4"/>
    <n v="2"/>
    <n v="1198.79"/>
    <n v="0"/>
    <n v="1198.79"/>
    <n v="2397.58"/>
    <n v="0.92"/>
    <n v="2205.77"/>
    <s v="EUR"/>
    <x v="6036"/>
    <x v="4"/>
    <x v="5"/>
    <x v="2"/>
    <x v="3"/>
    <x v="0"/>
    <x v="13"/>
    <x v="0"/>
  </r>
  <r>
    <x v="6047"/>
    <x v="345"/>
    <x v="2"/>
    <x v="8"/>
    <x v="3"/>
    <x v="2"/>
    <x v="24"/>
    <s v="Groningen"/>
    <x v="1"/>
    <x v="7"/>
    <x v="0"/>
    <x v="6"/>
    <n v="1"/>
    <n v="138.86000000000001"/>
    <n v="0"/>
    <n v="138.86000000000001"/>
    <n v="138.86000000000001"/>
    <n v="0.92"/>
    <n v="127.75"/>
    <s v="EUR"/>
    <x v="6037"/>
    <x v="3"/>
    <x v="5"/>
    <x v="1"/>
    <x v="4"/>
    <x v="0"/>
    <x v="3"/>
    <x v="0"/>
  </r>
  <r>
    <x v="6048"/>
    <x v="994"/>
    <x v="2"/>
    <x v="11"/>
    <x v="3"/>
    <x v="2"/>
    <x v="24"/>
    <s v="Groningen"/>
    <x v="3"/>
    <x v="3"/>
    <x v="1"/>
    <x v="0"/>
    <n v="4"/>
    <n v="2020.2"/>
    <n v="10"/>
    <n v="1818.18"/>
    <n v="7272.72"/>
    <n v="0.92"/>
    <n v="6690.9"/>
    <s v="EUR"/>
    <x v="6038"/>
    <x v="2"/>
    <x v="2"/>
    <x v="1"/>
    <x v="1"/>
    <x v="0"/>
    <x v="3"/>
    <x v="1"/>
  </r>
  <r>
    <x v="6049"/>
    <x v="826"/>
    <x v="0"/>
    <x v="0"/>
    <x v="0"/>
    <x v="2"/>
    <x v="24"/>
    <s v="Nijmegen"/>
    <x v="3"/>
    <x v="14"/>
    <x v="1"/>
    <x v="3"/>
    <n v="2"/>
    <n v="1063.31"/>
    <n v="0"/>
    <n v="1063.31"/>
    <n v="2126.62"/>
    <n v="0.92"/>
    <n v="1956.49"/>
    <s v="EUR"/>
    <x v="6039"/>
    <x v="3"/>
    <x v="0"/>
    <x v="1"/>
    <x v="4"/>
    <x v="0"/>
    <x v="3"/>
    <x v="0"/>
  </r>
  <r>
    <x v="6050"/>
    <x v="729"/>
    <x v="0"/>
    <x v="5"/>
    <x v="0"/>
    <x v="2"/>
    <x v="24"/>
    <s v="Nijmegen"/>
    <x v="1"/>
    <x v="1"/>
    <x v="0"/>
    <x v="6"/>
    <n v="2"/>
    <n v="30.79"/>
    <n v="15"/>
    <n v="26.17"/>
    <n v="52.34"/>
    <n v="0.92"/>
    <n v="48.15"/>
    <s v="EUR"/>
    <x v="6040"/>
    <x v="4"/>
    <x v="2"/>
    <x v="0"/>
    <x v="0"/>
    <x v="0"/>
    <x v="3"/>
    <x v="0"/>
  </r>
  <r>
    <x v="6051"/>
    <x v="1007"/>
    <x v="0"/>
    <x v="3"/>
    <x v="2"/>
    <x v="2"/>
    <x v="24"/>
    <s v="Nijmegen"/>
    <x v="3"/>
    <x v="28"/>
    <x v="8"/>
    <x v="0"/>
    <n v="1"/>
    <n v="622.61"/>
    <n v="5"/>
    <n v="591.48"/>
    <n v="591.48"/>
    <n v="0.92"/>
    <n v="544.16"/>
    <s v="EUR"/>
    <x v="6041"/>
    <x v="5"/>
    <x v="1"/>
    <x v="2"/>
    <x v="0"/>
    <x v="0"/>
    <x v="3"/>
    <x v="2"/>
  </r>
  <r>
    <x v="6052"/>
    <x v="454"/>
    <x v="0"/>
    <x v="7"/>
    <x v="2"/>
    <x v="2"/>
    <x v="24"/>
    <s v="Nijmegen"/>
    <x v="0"/>
    <x v="31"/>
    <x v="0"/>
    <x v="5"/>
    <n v="1"/>
    <n v="124.11"/>
    <n v="0"/>
    <n v="124.11"/>
    <n v="124.11"/>
    <n v="0.92"/>
    <n v="114.18"/>
    <s v="EUR"/>
    <x v="6042"/>
    <x v="0"/>
    <x v="2"/>
    <x v="3"/>
    <x v="3"/>
    <x v="0"/>
    <x v="19"/>
    <x v="1"/>
  </r>
  <r>
    <x v="6053"/>
    <x v="252"/>
    <x v="0"/>
    <x v="10"/>
    <x v="3"/>
    <x v="2"/>
    <x v="24"/>
    <s v="Nijmegen"/>
    <x v="3"/>
    <x v="24"/>
    <x v="10"/>
    <x v="4"/>
    <n v="1"/>
    <n v="1229.74"/>
    <n v="0"/>
    <n v="1229.74"/>
    <n v="1229.74"/>
    <n v="0.92"/>
    <n v="1131.3599999999999"/>
    <s v="EUR"/>
    <x v="6043"/>
    <x v="1"/>
    <x v="5"/>
    <x v="3"/>
    <x v="3"/>
    <x v="0"/>
    <x v="3"/>
    <x v="0"/>
  </r>
  <r>
    <x v="6054"/>
    <x v="664"/>
    <x v="0"/>
    <x v="11"/>
    <x v="3"/>
    <x v="2"/>
    <x v="24"/>
    <s v="Nijmegen"/>
    <x v="5"/>
    <x v="10"/>
    <x v="3"/>
    <x v="0"/>
    <n v="2"/>
    <n v="1059.1400000000001"/>
    <n v="15"/>
    <n v="900.27"/>
    <n v="1800.54"/>
    <n v="0.92"/>
    <n v="1656.5"/>
    <s v="EUR"/>
    <x v="6044"/>
    <x v="3"/>
    <x v="3"/>
    <x v="1"/>
    <x v="4"/>
    <x v="0"/>
    <x v="10"/>
    <x v="0"/>
  </r>
  <r>
    <x v="6055"/>
    <x v="127"/>
    <x v="0"/>
    <x v="11"/>
    <x v="3"/>
    <x v="2"/>
    <x v="24"/>
    <s v="Nijmegen"/>
    <x v="4"/>
    <x v="12"/>
    <x v="4"/>
    <x v="7"/>
    <n v="2"/>
    <n v="942.14"/>
    <n v="15"/>
    <n v="800.82"/>
    <n v="1601.64"/>
    <n v="0.92"/>
    <n v="1473.51"/>
    <s v="EUR"/>
    <x v="6045"/>
    <x v="4"/>
    <x v="3"/>
    <x v="1"/>
    <x v="4"/>
    <x v="5"/>
    <x v="4"/>
    <x v="0"/>
  </r>
  <r>
    <x v="6056"/>
    <x v="275"/>
    <x v="1"/>
    <x v="5"/>
    <x v="0"/>
    <x v="2"/>
    <x v="24"/>
    <s v="Nijmegen"/>
    <x v="5"/>
    <x v="9"/>
    <x v="4"/>
    <x v="4"/>
    <n v="2"/>
    <n v="483.68"/>
    <n v="10"/>
    <n v="435.31"/>
    <n v="870.62"/>
    <n v="0.92"/>
    <n v="800.97"/>
    <s v="EUR"/>
    <x v="6046"/>
    <x v="4"/>
    <x v="4"/>
    <x v="3"/>
    <x v="3"/>
    <x v="0"/>
    <x v="13"/>
    <x v="0"/>
  </r>
  <r>
    <x v="6057"/>
    <x v="72"/>
    <x v="1"/>
    <x v="6"/>
    <x v="1"/>
    <x v="2"/>
    <x v="24"/>
    <s v="Nijmegen"/>
    <x v="3"/>
    <x v="42"/>
    <x v="8"/>
    <x v="14"/>
    <n v="4"/>
    <n v="1297.54"/>
    <n v="5"/>
    <n v="1232.6600000000001"/>
    <n v="4930.6400000000003"/>
    <n v="0.92"/>
    <n v="4536.1899999999996"/>
    <s v="EUR"/>
    <x v="6047"/>
    <x v="2"/>
    <x v="1"/>
    <x v="3"/>
    <x v="4"/>
    <x v="0"/>
    <x v="5"/>
    <x v="0"/>
  </r>
  <r>
    <x v="6058"/>
    <x v="15"/>
    <x v="1"/>
    <x v="2"/>
    <x v="2"/>
    <x v="2"/>
    <x v="24"/>
    <s v="Nijmegen"/>
    <x v="4"/>
    <x v="11"/>
    <x v="4"/>
    <x v="15"/>
    <n v="3"/>
    <n v="976.32"/>
    <n v="0"/>
    <n v="976.32"/>
    <n v="2928.96"/>
    <n v="0.92"/>
    <n v="2694.64"/>
    <s v="EUR"/>
    <x v="6048"/>
    <x v="3"/>
    <x v="6"/>
    <x v="3"/>
    <x v="3"/>
    <x v="5"/>
    <x v="15"/>
    <x v="0"/>
  </r>
  <r>
    <x v="6059"/>
    <x v="868"/>
    <x v="1"/>
    <x v="10"/>
    <x v="3"/>
    <x v="2"/>
    <x v="24"/>
    <s v="Nijmegen"/>
    <x v="0"/>
    <x v="35"/>
    <x v="0"/>
    <x v="0"/>
    <n v="1"/>
    <n v="565.57000000000005"/>
    <n v="0"/>
    <n v="565.57000000000005"/>
    <n v="565.57000000000005"/>
    <n v="0.92"/>
    <n v="520.32000000000005"/>
    <s v="EUR"/>
    <x v="6049"/>
    <x v="2"/>
    <x v="2"/>
    <x v="2"/>
    <x v="1"/>
    <x v="0"/>
    <x v="7"/>
    <x v="0"/>
  </r>
  <r>
    <x v="6060"/>
    <x v="519"/>
    <x v="1"/>
    <x v="11"/>
    <x v="3"/>
    <x v="2"/>
    <x v="24"/>
    <s v="Nijmegen"/>
    <x v="4"/>
    <x v="27"/>
    <x v="5"/>
    <x v="12"/>
    <n v="2"/>
    <n v="848.14"/>
    <n v="2"/>
    <n v="831.18"/>
    <n v="1662.36"/>
    <n v="0.92"/>
    <n v="1529.37"/>
    <s v="EUR"/>
    <x v="6050"/>
    <x v="2"/>
    <x v="1"/>
    <x v="1"/>
    <x v="4"/>
    <x v="4"/>
    <x v="15"/>
    <x v="0"/>
  </r>
  <r>
    <x v="6061"/>
    <x v="740"/>
    <x v="1"/>
    <x v="11"/>
    <x v="3"/>
    <x v="2"/>
    <x v="24"/>
    <s v="Nijmegen"/>
    <x v="1"/>
    <x v="5"/>
    <x v="0"/>
    <x v="1"/>
    <n v="3"/>
    <n v="100.16"/>
    <n v="15"/>
    <n v="85.14"/>
    <n v="255.42"/>
    <n v="0.92"/>
    <n v="234.99"/>
    <s v="EUR"/>
    <x v="6051"/>
    <x v="0"/>
    <x v="1"/>
    <x v="3"/>
    <x v="1"/>
    <x v="0"/>
    <x v="2"/>
    <x v="0"/>
  </r>
  <r>
    <x v="6062"/>
    <x v="82"/>
    <x v="1"/>
    <x v="11"/>
    <x v="3"/>
    <x v="2"/>
    <x v="24"/>
    <s v="Nijmegen"/>
    <x v="4"/>
    <x v="33"/>
    <x v="4"/>
    <x v="13"/>
    <n v="5"/>
    <n v="1179.04"/>
    <n v="0"/>
    <n v="1179.04"/>
    <n v="5895.2"/>
    <n v="0.92"/>
    <n v="5423.58"/>
    <s v="EUR"/>
    <x v="6052"/>
    <x v="2"/>
    <x v="5"/>
    <x v="2"/>
    <x v="4"/>
    <x v="5"/>
    <x v="15"/>
    <x v="0"/>
  </r>
  <r>
    <x v="6063"/>
    <x v="195"/>
    <x v="2"/>
    <x v="4"/>
    <x v="0"/>
    <x v="2"/>
    <x v="24"/>
    <s v="Nijmegen"/>
    <x v="4"/>
    <x v="18"/>
    <x v="7"/>
    <x v="12"/>
    <n v="1"/>
    <n v="443.77"/>
    <n v="2"/>
    <n v="434.89"/>
    <n v="434.89"/>
    <n v="0.92"/>
    <n v="400.1"/>
    <s v="EUR"/>
    <x v="6053"/>
    <x v="2"/>
    <x v="6"/>
    <x v="0"/>
    <x v="4"/>
    <x v="6"/>
    <x v="10"/>
    <x v="0"/>
  </r>
  <r>
    <x v="6064"/>
    <x v="300"/>
    <x v="2"/>
    <x v="4"/>
    <x v="0"/>
    <x v="2"/>
    <x v="24"/>
    <s v="Nijmegen"/>
    <x v="1"/>
    <x v="32"/>
    <x v="0"/>
    <x v="6"/>
    <n v="1"/>
    <n v="125.15"/>
    <n v="0"/>
    <n v="125.15"/>
    <n v="125.15"/>
    <n v="0.92"/>
    <n v="115.14"/>
    <s v="EUR"/>
    <x v="6054"/>
    <x v="5"/>
    <x v="2"/>
    <x v="2"/>
    <x v="4"/>
    <x v="0"/>
    <x v="3"/>
    <x v="0"/>
  </r>
  <r>
    <x v="6065"/>
    <x v="933"/>
    <x v="2"/>
    <x v="4"/>
    <x v="0"/>
    <x v="2"/>
    <x v="24"/>
    <s v="Nijmegen"/>
    <x v="4"/>
    <x v="21"/>
    <x v="2"/>
    <x v="18"/>
    <n v="2"/>
    <n v="790.58"/>
    <n v="7"/>
    <n v="735.24"/>
    <n v="1470.48"/>
    <n v="0.92"/>
    <n v="1352.84"/>
    <s v="EUR"/>
    <x v="6055"/>
    <x v="0"/>
    <x v="6"/>
    <x v="1"/>
    <x v="1"/>
    <x v="1"/>
    <x v="2"/>
    <x v="0"/>
  </r>
  <r>
    <x v="6066"/>
    <x v="1051"/>
    <x v="2"/>
    <x v="5"/>
    <x v="0"/>
    <x v="2"/>
    <x v="24"/>
    <s v="Nijmegen"/>
    <x v="5"/>
    <x v="8"/>
    <x v="2"/>
    <x v="8"/>
    <n v="3"/>
    <n v="465.66"/>
    <n v="0"/>
    <n v="465.66"/>
    <n v="1396.98"/>
    <n v="0.92"/>
    <n v="1285.22"/>
    <s v="EUR"/>
    <x v="6056"/>
    <x v="3"/>
    <x v="1"/>
    <x v="0"/>
    <x v="4"/>
    <x v="0"/>
    <x v="3"/>
    <x v="0"/>
  </r>
  <r>
    <x v="6067"/>
    <x v="343"/>
    <x v="2"/>
    <x v="6"/>
    <x v="1"/>
    <x v="2"/>
    <x v="24"/>
    <s v="Nijmegen"/>
    <x v="1"/>
    <x v="16"/>
    <x v="0"/>
    <x v="4"/>
    <n v="1"/>
    <n v="128.77000000000001"/>
    <n v="3"/>
    <n v="124.91"/>
    <n v="124.91"/>
    <n v="0.92"/>
    <n v="114.92"/>
    <s v="EUR"/>
    <x v="6057"/>
    <x v="5"/>
    <x v="5"/>
    <x v="2"/>
    <x v="4"/>
    <x v="0"/>
    <x v="5"/>
    <x v="0"/>
  </r>
  <r>
    <x v="6068"/>
    <x v="776"/>
    <x v="2"/>
    <x v="9"/>
    <x v="1"/>
    <x v="2"/>
    <x v="24"/>
    <s v="Nijmegen"/>
    <x v="3"/>
    <x v="24"/>
    <x v="1"/>
    <x v="4"/>
    <n v="1"/>
    <n v="1305.3"/>
    <n v="3"/>
    <n v="1266.1400000000001"/>
    <n v="1266.1400000000001"/>
    <n v="0.92"/>
    <n v="1164.8499999999999"/>
    <s v="EUR"/>
    <x v="6058"/>
    <x v="3"/>
    <x v="2"/>
    <x v="3"/>
    <x v="1"/>
    <x v="0"/>
    <x v="18"/>
    <x v="0"/>
  </r>
  <r>
    <x v="6069"/>
    <x v="243"/>
    <x v="2"/>
    <x v="3"/>
    <x v="2"/>
    <x v="2"/>
    <x v="24"/>
    <s v="Nijmegen"/>
    <x v="3"/>
    <x v="39"/>
    <x v="1"/>
    <x v="4"/>
    <n v="2"/>
    <n v="7225.63"/>
    <n v="0"/>
    <n v="7225.63"/>
    <n v="14451.26"/>
    <n v="0.92"/>
    <n v="13295.16"/>
    <s v="EUR"/>
    <x v="6059"/>
    <x v="5"/>
    <x v="4"/>
    <x v="0"/>
    <x v="2"/>
    <x v="0"/>
    <x v="12"/>
    <x v="0"/>
  </r>
  <r>
    <x v="6070"/>
    <x v="114"/>
    <x v="2"/>
    <x v="3"/>
    <x v="2"/>
    <x v="2"/>
    <x v="24"/>
    <s v="Nijmegen"/>
    <x v="3"/>
    <x v="24"/>
    <x v="10"/>
    <x v="4"/>
    <n v="1"/>
    <n v="1394.1"/>
    <n v="2"/>
    <n v="1366.22"/>
    <n v="1366.22"/>
    <n v="0.92"/>
    <n v="1256.92"/>
    <s v="EUR"/>
    <x v="6060"/>
    <x v="5"/>
    <x v="5"/>
    <x v="2"/>
    <x v="1"/>
    <x v="0"/>
    <x v="9"/>
    <x v="0"/>
  </r>
  <r>
    <x v="6071"/>
    <x v="755"/>
    <x v="2"/>
    <x v="7"/>
    <x v="2"/>
    <x v="2"/>
    <x v="24"/>
    <s v="Nijmegen"/>
    <x v="1"/>
    <x v="32"/>
    <x v="0"/>
    <x v="1"/>
    <n v="4"/>
    <n v="131.13"/>
    <n v="15"/>
    <n v="111.46"/>
    <n v="445.84"/>
    <n v="0.92"/>
    <n v="410.17"/>
    <s v="EUR"/>
    <x v="6061"/>
    <x v="5"/>
    <x v="3"/>
    <x v="1"/>
    <x v="4"/>
    <x v="0"/>
    <x v="11"/>
    <x v="0"/>
  </r>
  <r>
    <x v="6072"/>
    <x v="649"/>
    <x v="2"/>
    <x v="10"/>
    <x v="3"/>
    <x v="2"/>
    <x v="24"/>
    <s v="Nijmegen"/>
    <x v="5"/>
    <x v="9"/>
    <x v="5"/>
    <x v="0"/>
    <n v="1"/>
    <n v="462.86"/>
    <n v="7"/>
    <n v="430.46"/>
    <n v="430.46"/>
    <n v="0.92"/>
    <n v="396.02"/>
    <s v="EUR"/>
    <x v="6062"/>
    <x v="2"/>
    <x v="5"/>
    <x v="3"/>
    <x v="3"/>
    <x v="0"/>
    <x v="4"/>
    <x v="0"/>
  </r>
  <r>
    <x v="6073"/>
    <x v="622"/>
    <x v="2"/>
    <x v="10"/>
    <x v="3"/>
    <x v="2"/>
    <x v="24"/>
    <s v="Nijmegen"/>
    <x v="5"/>
    <x v="8"/>
    <x v="2"/>
    <x v="6"/>
    <n v="3"/>
    <n v="502.49"/>
    <n v="2"/>
    <n v="492.44"/>
    <n v="1477.32"/>
    <n v="0.92"/>
    <n v="1359.13"/>
    <s v="EUR"/>
    <x v="6063"/>
    <x v="1"/>
    <x v="4"/>
    <x v="0"/>
    <x v="2"/>
    <x v="0"/>
    <x v="18"/>
    <x v="0"/>
  </r>
  <r>
    <x v="6074"/>
    <x v="791"/>
    <x v="2"/>
    <x v="8"/>
    <x v="3"/>
    <x v="2"/>
    <x v="24"/>
    <s v="Nijmegen"/>
    <x v="1"/>
    <x v="5"/>
    <x v="0"/>
    <x v="5"/>
    <n v="1"/>
    <n v="105.37"/>
    <n v="0"/>
    <n v="105.37"/>
    <n v="105.37"/>
    <n v="0.92"/>
    <n v="96.94"/>
    <s v="EUR"/>
    <x v="6064"/>
    <x v="4"/>
    <x v="5"/>
    <x v="1"/>
    <x v="0"/>
    <x v="0"/>
    <x v="1"/>
    <x v="0"/>
  </r>
  <r>
    <x v="6075"/>
    <x v="899"/>
    <x v="2"/>
    <x v="8"/>
    <x v="3"/>
    <x v="2"/>
    <x v="24"/>
    <s v="Nijmegen"/>
    <x v="5"/>
    <x v="8"/>
    <x v="3"/>
    <x v="10"/>
    <n v="1"/>
    <n v="507.09"/>
    <n v="0"/>
    <n v="507.09"/>
    <n v="507.09"/>
    <n v="0.92"/>
    <n v="466.52"/>
    <s v="EUR"/>
    <x v="6065"/>
    <x v="1"/>
    <x v="1"/>
    <x v="3"/>
    <x v="4"/>
    <x v="0"/>
    <x v="8"/>
    <x v="0"/>
  </r>
  <r>
    <x v="6076"/>
    <x v="705"/>
    <x v="2"/>
    <x v="11"/>
    <x v="3"/>
    <x v="2"/>
    <x v="24"/>
    <s v="Nijmegen"/>
    <x v="4"/>
    <x v="6"/>
    <x v="7"/>
    <x v="15"/>
    <n v="5"/>
    <n v="1292.4100000000001"/>
    <n v="0"/>
    <n v="1292.4100000000001"/>
    <n v="6462.05"/>
    <n v="0.92"/>
    <n v="5945.09"/>
    <s v="EUR"/>
    <x v="6066"/>
    <x v="0"/>
    <x v="6"/>
    <x v="3"/>
    <x v="3"/>
    <x v="3"/>
    <x v="15"/>
    <x v="0"/>
  </r>
  <r>
    <x v="6077"/>
    <x v="30"/>
    <x v="0"/>
    <x v="5"/>
    <x v="0"/>
    <x v="2"/>
    <x v="24"/>
    <s v="Rotterdam"/>
    <x v="4"/>
    <x v="11"/>
    <x v="4"/>
    <x v="17"/>
    <n v="2"/>
    <n v="1023.8"/>
    <n v="0"/>
    <n v="1023.8"/>
    <n v="2047.6"/>
    <n v="0.92"/>
    <n v="1883.79"/>
    <s v="EUR"/>
    <x v="6067"/>
    <x v="0"/>
    <x v="5"/>
    <x v="0"/>
    <x v="1"/>
    <x v="1"/>
    <x v="2"/>
    <x v="0"/>
  </r>
  <r>
    <x v="6078"/>
    <x v="121"/>
    <x v="0"/>
    <x v="6"/>
    <x v="1"/>
    <x v="2"/>
    <x v="24"/>
    <s v="Rotterdam"/>
    <x v="1"/>
    <x v="30"/>
    <x v="0"/>
    <x v="1"/>
    <n v="1"/>
    <n v="98.48"/>
    <n v="0"/>
    <n v="98.48"/>
    <n v="98.48"/>
    <n v="0.92"/>
    <n v="90.6"/>
    <s v="EUR"/>
    <x v="6068"/>
    <x v="0"/>
    <x v="4"/>
    <x v="1"/>
    <x v="1"/>
    <x v="0"/>
    <x v="10"/>
    <x v="0"/>
  </r>
  <r>
    <x v="6079"/>
    <x v="992"/>
    <x v="0"/>
    <x v="9"/>
    <x v="1"/>
    <x v="2"/>
    <x v="24"/>
    <s v="Rotterdam"/>
    <x v="3"/>
    <x v="39"/>
    <x v="6"/>
    <x v="14"/>
    <n v="3"/>
    <n v="7478.04"/>
    <n v="10"/>
    <n v="6730.24"/>
    <n v="20190.72"/>
    <n v="0.92"/>
    <n v="18575.46"/>
    <s v="EUR"/>
    <x v="6069"/>
    <x v="1"/>
    <x v="6"/>
    <x v="1"/>
    <x v="4"/>
    <x v="0"/>
    <x v="11"/>
    <x v="0"/>
  </r>
  <r>
    <x v="6080"/>
    <x v="829"/>
    <x v="0"/>
    <x v="7"/>
    <x v="2"/>
    <x v="2"/>
    <x v="24"/>
    <s v="Rotterdam"/>
    <x v="4"/>
    <x v="11"/>
    <x v="7"/>
    <x v="13"/>
    <n v="7"/>
    <n v="1055.3"/>
    <n v="0"/>
    <n v="1055.3"/>
    <n v="7387.1"/>
    <n v="0.92"/>
    <n v="6796.13"/>
    <s v="EUR"/>
    <x v="6070"/>
    <x v="1"/>
    <x v="5"/>
    <x v="1"/>
    <x v="1"/>
    <x v="4"/>
    <x v="17"/>
    <x v="0"/>
  </r>
  <r>
    <x v="6081"/>
    <x v="578"/>
    <x v="0"/>
    <x v="10"/>
    <x v="3"/>
    <x v="2"/>
    <x v="24"/>
    <s v="Rotterdam"/>
    <x v="3"/>
    <x v="42"/>
    <x v="10"/>
    <x v="14"/>
    <n v="1"/>
    <n v="1323.6"/>
    <n v="0"/>
    <n v="1323.6"/>
    <n v="1323.6"/>
    <n v="0.92"/>
    <n v="1217.71"/>
    <s v="EUR"/>
    <x v="6071"/>
    <x v="3"/>
    <x v="3"/>
    <x v="0"/>
    <x v="1"/>
    <x v="0"/>
    <x v="4"/>
    <x v="0"/>
  </r>
  <r>
    <x v="6082"/>
    <x v="549"/>
    <x v="1"/>
    <x v="0"/>
    <x v="0"/>
    <x v="2"/>
    <x v="24"/>
    <s v="Rotterdam"/>
    <x v="3"/>
    <x v="14"/>
    <x v="6"/>
    <x v="3"/>
    <n v="1"/>
    <n v="1090.83"/>
    <n v="5"/>
    <n v="1036.29"/>
    <n v="1036.29"/>
    <n v="0.92"/>
    <n v="953.39"/>
    <s v="EUR"/>
    <x v="6072"/>
    <x v="2"/>
    <x v="0"/>
    <x v="2"/>
    <x v="2"/>
    <x v="0"/>
    <x v="9"/>
    <x v="0"/>
  </r>
  <r>
    <x v="6083"/>
    <x v="445"/>
    <x v="1"/>
    <x v="0"/>
    <x v="0"/>
    <x v="2"/>
    <x v="24"/>
    <s v="Rotterdam"/>
    <x v="1"/>
    <x v="32"/>
    <x v="0"/>
    <x v="6"/>
    <n v="3"/>
    <n v="118.69"/>
    <n v="0"/>
    <n v="118.69"/>
    <n v="356.07"/>
    <n v="0.92"/>
    <n v="327.58"/>
    <s v="EUR"/>
    <x v="6073"/>
    <x v="5"/>
    <x v="0"/>
    <x v="0"/>
    <x v="0"/>
    <x v="0"/>
    <x v="3"/>
    <x v="0"/>
  </r>
  <r>
    <x v="6084"/>
    <x v="411"/>
    <x v="1"/>
    <x v="1"/>
    <x v="1"/>
    <x v="2"/>
    <x v="24"/>
    <s v="Rotterdam"/>
    <x v="1"/>
    <x v="16"/>
    <x v="0"/>
    <x v="5"/>
    <n v="1"/>
    <n v="137.99"/>
    <n v="0"/>
    <n v="137.99"/>
    <n v="137.99"/>
    <n v="0.92"/>
    <n v="126.95"/>
    <s v="EUR"/>
    <x v="6074"/>
    <x v="4"/>
    <x v="6"/>
    <x v="3"/>
    <x v="0"/>
    <x v="0"/>
    <x v="18"/>
    <x v="0"/>
  </r>
  <r>
    <x v="6085"/>
    <x v="774"/>
    <x v="1"/>
    <x v="9"/>
    <x v="1"/>
    <x v="2"/>
    <x v="24"/>
    <s v="Rotterdam"/>
    <x v="3"/>
    <x v="42"/>
    <x v="6"/>
    <x v="6"/>
    <n v="1"/>
    <n v="1378.75"/>
    <n v="7"/>
    <n v="1282.24"/>
    <n v="1282.24"/>
    <n v="0.92"/>
    <n v="1179.6600000000001"/>
    <s v="EUR"/>
    <x v="6075"/>
    <x v="5"/>
    <x v="2"/>
    <x v="0"/>
    <x v="2"/>
    <x v="0"/>
    <x v="19"/>
    <x v="0"/>
  </r>
  <r>
    <x v="6086"/>
    <x v="15"/>
    <x v="1"/>
    <x v="2"/>
    <x v="2"/>
    <x v="2"/>
    <x v="24"/>
    <s v="Rotterdam"/>
    <x v="5"/>
    <x v="10"/>
    <x v="2"/>
    <x v="14"/>
    <n v="1"/>
    <n v="1042.8699999999999"/>
    <n v="0"/>
    <n v="1042.8699999999999"/>
    <n v="1042.8699999999999"/>
    <n v="0.92"/>
    <n v="959.44"/>
    <s v="EUR"/>
    <x v="6076"/>
    <x v="4"/>
    <x v="4"/>
    <x v="0"/>
    <x v="4"/>
    <x v="0"/>
    <x v="3"/>
    <x v="0"/>
  </r>
  <r>
    <x v="6087"/>
    <x v="1041"/>
    <x v="1"/>
    <x v="2"/>
    <x v="2"/>
    <x v="2"/>
    <x v="24"/>
    <s v="Rotterdam"/>
    <x v="3"/>
    <x v="39"/>
    <x v="8"/>
    <x v="3"/>
    <n v="2"/>
    <n v="6927.58"/>
    <n v="5"/>
    <n v="6581.2"/>
    <n v="13162.4"/>
    <n v="0.92"/>
    <n v="12109.41"/>
    <s v="EUR"/>
    <x v="6077"/>
    <x v="4"/>
    <x v="5"/>
    <x v="2"/>
    <x v="2"/>
    <x v="0"/>
    <x v="11"/>
    <x v="0"/>
  </r>
  <r>
    <x v="6088"/>
    <x v="518"/>
    <x v="1"/>
    <x v="10"/>
    <x v="3"/>
    <x v="2"/>
    <x v="24"/>
    <s v="Rotterdam"/>
    <x v="1"/>
    <x v="25"/>
    <x v="0"/>
    <x v="5"/>
    <n v="4"/>
    <n v="37.64"/>
    <n v="0"/>
    <n v="37.64"/>
    <n v="150.56"/>
    <n v="0.92"/>
    <n v="138.52000000000001"/>
    <s v="EUR"/>
    <x v="6078"/>
    <x v="3"/>
    <x v="6"/>
    <x v="0"/>
    <x v="2"/>
    <x v="0"/>
    <x v="14"/>
    <x v="0"/>
  </r>
  <r>
    <x v="6089"/>
    <x v="1036"/>
    <x v="1"/>
    <x v="11"/>
    <x v="3"/>
    <x v="2"/>
    <x v="24"/>
    <s v="Rotterdam"/>
    <x v="2"/>
    <x v="38"/>
    <x v="0"/>
    <x v="15"/>
    <n v="1"/>
    <n v="375.15"/>
    <n v="0"/>
    <n v="375.15"/>
    <n v="375.15"/>
    <n v="0.92"/>
    <n v="345.14"/>
    <s v="EUR"/>
    <x v="6079"/>
    <x v="4"/>
    <x v="1"/>
    <x v="3"/>
    <x v="2"/>
    <x v="0"/>
    <x v="7"/>
    <x v="0"/>
  </r>
  <r>
    <x v="6090"/>
    <x v="921"/>
    <x v="2"/>
    <x v="4"/>
    <x v="0"/>
    <x v="2"/>
    <x v="24"/>
    <s v="Rotterdam"/>
    <x v="5"/>
    <x v="8"/>
    <x v="3"/>
    <x v="4"/>
    <n v="2"/>
    <n v="513.9"/>
    <n v="0"/>
    <n v="513.9"/>
    <n v="1027.8"/>
    <n v="0.92"/>
    <n v="945.58"/>
    <s v="EUR"/>
    <x v="6080"/>
    <x v="1"/>
    <x v="2"/>
    <x v="2"/>
    <x v="3"/>
    <x v="0"/>
    <x v="19"/>
    <x v="0"/>
  </r>
  <r>
    <x v="6091"/>
    <x v="741"/>
    <x v="2"/>
    <x v="5"/>
    <x v="0"/>
    <x v="2"/>
    <x v="24"/>
    <s v="Rotterdam"/>
    <x v="2"/>
    <x v="2"/>
    <x v="0"/>
    <x v="3"/>
    <n v="1"/>
    <n v="283.97000000000003"/>
    <n v="0"/>
    <n v="283.97000000000003"/>
    <n v="283.97000000000003"/>
    <n v="0.92"/>
    <n v="261.25"/>
    <s v="EUR"/>
    <x v="6081"/>
    <x v="0"/>
    <x v="5"/>
    <x v="2"/>
    <x v="1"/>
    <x v="0"/>
    <x v="4"/>
    <x v="0"/>
  </r>
  <r>
    <x v="6092"/>
    <x v="343"/>
    <x v="2"/>
    <x v="6"/>
    <x v="1"/>
    <x v="2"/>
    <x v="24"/>
    <s v="Rotterdam"/>
    <x v="4"/>
    <x v="33"/>
    <x v="4"/>
    <x v="19"/>
    <n v="1"/>
    <n v="1107.42"/>
    <n v="2"/>
    <n v="1085.27"/>
    <n v="1085.27"/>
    <n v="0.92"/>
    <n v="998.45"/>
    <s v="EUR"/>
    <x v="6082"/>
    <x v="2"/>
    <x v="6"/>
    <x v="3"/>
    <x v="1"/>
    <x v="4"/>
    <x v="3"/>
    <x v="0"/>
  </r>
  <r>
    <x v="6093"/>
    <x v="86"/>
    <x v="2"/>
    <x v="1"/>
    <x v="1"/>
    <x v="2"/>
    <x v="24"/>
    <s v="Rotterdam"/>
    <x v="1"/>
    <x v="16"/>
    <x v="0"/>
    <x v="1"/>
    <n v="1"/>
    <n v="122.86"/>
    <n v="0"/>
    <n v="122.86"/>
    <n v="122.86"/>
    <n v="0.92"/>
    <n v="113.03"/>
    <s v="EUR"/>
    <x v="6083"/>
    <x v="5"/>
    <x v="2"/>
    <x v="3"/>
    <x v="4"/>
    <x v="0"/>
    <x v="3"/>
    <x v="0"/>
  </r>
  <r>
    <x v="6094"/>
    <x v="407"/>
    <x v="2"/>
    <x v="9"/>
    <x v="1"/>
    <x v="2"/>
    <x v="24"/>
    <s v="Rotterdam"/>
    <x v="1"/>
    <x v="5"/>
    <x v="0"/>
    <x v="4"/>
    <n v="6"/>
    <n v="97.95"/>
    <n v="0"/>
    <n v="97.95"/>
    <n v="587.70000000000005"/>
    <n v="0.92"/>
    <n v="540.67999999999995"/>
    <s v="EUR"/>
    <x v="6084"/>
    <x v="4"/>
    <x v="0"/>
    <x v="1"/>
    <x v="2"/>
    <x v="0"/>
    <x v="3"/>
    <x v="0"/>
  </r>
  <r>
    <x v="6095"/>
    <x v="1055"/>
    <x v="2"/>
    <x v="2"/>
    <x v="2"/>
    <x v="2"/>
    <x v="24"/>
    <s v="Rotterdam"/>
    <x v="2"/>
    <x v="2"/>
    <x v="0"/>
    <x v="2"/>
    <n v="2"/>
    <n v="322.48"/>
    <n v="5"/>
    <n v="306.36"/>
    <n v="612.72"/>
    <n v="0.92"/>
    <n v="563.70000000000005"/>
    <s v="EUR"/>
    <x v="6085"/>
    <x v="1"/>
    <x v="0"/>
    <x v="2"/>
    <x v="1"/>
    <x v="0"/>
    <x v="2"/>
    <x v="0"/>
  </r>
  <r>
    <x v="6096"/>
    <x v="885"/>
    <x v="2"/>
    <x v="10"/>
    <x v="3"/>
    <x v="2"/>
    <x v="24"/>
    <s v="Rotterdam"/>
    <x v="3"/>
    <x v="14"/>
    <x v="1"/>
    <x v="14"/>
    <n v="2"/>
    <n v="1125.45"/>
    <n v="2"/>
    <n v="1102.94"/>
    <n v="2205.88"/>
    <n v="0.92"/>
    <n v="2029.41"/>
    <s v="EUR"/>
    <x v="6086"/>
    <x v="2"/>
    <x v="2"/>
    <x v="0"/>
    <x v="4"/>
    <x v="0"/>
    <x v="3"/>
    <x v="0"/>
  </r>
  <r>
    <x v="6097"/>
    <x v="284"/>
    <x v="2"/>
    <x v="8"/>
    <x v="3"/>
    <x v="2"/>
    <x v="24"/>
    <s v="Rotterdam"/>
    <x v="4"/>
    <x v="12"/>
    <x v="4"/>
    <x v="7"/>
    <n v="1"/>
    <n v="956.28"/>
    <n v="0"/>
    <n v="956.28"/>
    <n v="956.28"/>
    <n v="0.92"/>
    <n v="879.78"/>
    <s v="EUR"/>
    <x v="6087"/>
    <x v="4"/>
    <x v="3"/>
    <x v="2"/>
    <x v="2"/>
    <x v="6"/>
    <x v="3"/>
    <x v="0"/>
  </r>
  <r>
    <x v="6098"/>
    <x v="936"/>
    <x v="2"/>
    <x v="11"/>
    <x v="3"/>
    <x v="2"/>
    <x v="24"/>
    <s v="Rotterdam"/>
    <x v="2"/>
    <x v="4"/>
    <x v="0"/>
    <x v="0"/>
    <n v="1"/>
    <n v="771.89"/>
    <n v="3"/>
    <n v="748.73"/>
    <n v="748.73"/>
    <n v="0.92"/>
    <n v="688.83"/>
    <s v="EUR"/>
    <x v="6088"/>
    <x v="0"/>
    <x v="3"/>
    <x v="3"/>
    <x v="2"/>
    <x v="0"/>
    <x v="7"/>
    <x v="0"/>
  </r>
  <r>
    <x v="6099"/>
    <x v="561"/>
    <x v="2"/>
    <x v="11"/>
    <x v="3"/>
    <x v="2"/>
    <x v="24"/>
    <s v="Rotterdam"/>
    <x v="3"/>
    <x v="28"/>
    <x v="8"/>
    <x v="14"/>
    <n v="2"/>
    <n v="555.05999999999995"/>
    <n v="5"/>
    <n v="527.30999999999995"/>
    <n v="1054.6199999999999"/>
    <n v="0.92"/>
    <n v="970.25"/>
    <s v="EUR"/>
    <x v="6089"/>
    <x v="3"/>
    <x v="0"/>
    <x v="3"/>
    <x v="1"/>
    <x v="0"/>
    <x v="16"/>
    <x v="0"/>
  </r>
  <r>
    <x v="6100"/>
    <x v="855"/>
    <x v="2"/>
    <x v="11"/>
    <x v="3"/>
    <x v="2"/>
    <x v="24"/>
    <s v="Rotterdam"/>
    <x v="1"/>
    <x v="19"/>
    <x v="0"/>
    <x v="5"/>
    <n v="2"/>
    <n v="80.17"/>
    <n v="5"/>
    <n v="76.16"/>
    <n v="152.32"/>
    <n v="0.92"/>
    <n v="140.13"/>
    <s v="EUR"/>
    <x v="6090"/>
    <x v="1"/>
    <x v="1"/>
    <x v="1"/>
    <x v="3"/>
    <x v="0"/>
    <x v="6"/>
    <x v="0"/>
  </r>
  <r>
    <x v="6101"/>
    <x v="178"/>
    <x v="0"/>
    <x v="4"/>
    <x v="0"/>
    <x v="2"/>
    <x v="24"/>
    <s v="The Hague"/>
    <x v="3"/>
    <x v="34"/>
    <x v="1"/>
    <x v="14"/>
    <n v="1"/>
    <n v="2634.94"/>
    <n v="10"/>
    <n v="2371.4499999999998"/>
    <n v="2371.4499999999998"/>
    <n v="0.92"/>
    <n v="2181.73"/>
    <s v="EUR"/>
    <x v="6091"/>
    <x v="2"/>
    <x v="6"/>
    <x v="2"/>
    <x v="1"/>
    <x v="0"/>
    <x v="8"/>
    <x v="0"/>
  </r>
  <r>
    <x v="6102"/>
    <x v="120"/>
    <x v="0"/>
    <x v="4"/>
    <x v="0"/>
    <x v="2"/>
    <x v="24"/>
    <s v="The Hague"/>
    <x v="3"/>
    <x v="42"/>
    <x v="6"/>
    <x v="4"/>
    <n v="2"/>
    <n v="1281.94"/>
    <n v="0"/>
    <n v="1281.94"/>
    <n v="2563.88"/>
    <n v="0.92"/>
    <n v="2358.77"/>
    <s v="EUR"/>
    <x v="6092"/>
    <x v="1"/>
    <x v="2"/>
    <x v="3"/>
    <x v="0"/>
    <x v="0"/>
    <x v="12"/>
    <x v="0"/>
  </r>
  <r>
    <x v="6103"/>
    <x v="268"/>
    <x v="0"/>
    <x v="6"/>
    <x v="1"/>
    <x v="2"/>
    <x v="24"/>
    <s v="The Hague"/>
    <x v="0"/>
    <x v="20"/>
    <x v="0"/>
    <x v="3"/>
    <n v="1"/>
    <n v="265.14"/>
    <n v="15"/>
    <n v="225.37"/>
    <n v="225.37"/>
    <n v="0.92"/>
    <n v="207.34"/>
    <s v="EUR"/>
    <x v="6093"/>
    <x v="0"/>
    <x v="3"/>
    <x v="1"/>
    <x v="3"/>
    <x v="0"/>
    <x v="18"/>
    <x v="0"/>
  </r>
  <r>
    <x v="6104"/>
    <x v="291"/>
    <x v="0"/>
    <x v="7"/>
    <x v="2"/>
    <x v="2"/>
    <x v="24"/>
    <s v="The Hague"/>
    <x v="4"/>
    <x v="6"/>
    <x v="7"/>
    <x v="3"/>
    <n v="1"/>
    <n v="1191.4100000000001"/>
    <n v="2"/>
    <n v="1167.58"/>
    <n v="1167.58"/>
    <n v="0.92"/>
    <n v="1074.17"/>
    <s v="EUR"/>
    <x v="6094"/>
    <x v="5"/>
    <x v="1"/>
    <x v="1"/>
    <x v="2"/>
    <x v="1"/>
    <x v="17"/>
    <x v="0"/>
  </r>
  <r>
    <x v="6105"/>
    <x v="364"/>
    <x v="0"/>
    <x v="8"/>
    <x v="3"/>
    <x v="2"/>
    <x v="24"/>
    <s v="The Hague"/>
    <x v="0"/>
    <x v="0"/>
    <x v="0"/>
    <x v="11"/>
    <n v="1"/>
    <n v="162.44999999999999"/>
    <n v="0"/>
    <n v="162.44999999999999"/>
    <n v="162.44999999999999"/>
    <n v="0.92"/>
    <n v="149.44999999999999"/>
    <s v="EUR"/>
    <x v="6095"/>
    <x v="3"/>
    <x v="2"/>
    <x v="0"/>
    <x v="3"/>
    <x v="0"/>
    <x v="16"/>
    <x v="0"/>
  </r>
  <r>
    <x v="6106"/>
    <x v="717"/>
    <x v="0"/>
    <x v="11"/>
    <x v="3"/>
    <x v="2"/>
    <x v="24"/>
    <s v="The Hague"/>
    <x v="3"/>
    <x v="39"/>
    <x v="8"/>
    <x v="6"/>
    <n v="8"/>
    <n v="7285.55"/>
    <n v="0"/>
    <n v="7285.55"/>
    <n v="58284.4"/>
    <n v="0.92"/>
    <n v="53621.65"/>
    <s v="EUR"/>
    <x v="6096"/>
    <x v="4"/>
    <x v="6"/>
    <x v="3"/>
    <x v="4"/>
    <x v="0"/>
    <x v="1"/>
    <x v="1"/>
  </r>
  <r>
    <x v="6107"/>
    <x v="596"/>
    <x v="1"/>
    <x v="4"/>
    <x v="0"/>
    <x v="2"/>
    <x v="24"/>
    <s v="The Hague"/>
    <x v="4"/>
    <x v="23"/>
    <x v="4"/>
    <x v="17"/>
    <n v="1"/>
    <n v="792.14"/>
    <n v="10"/>
    <n v="712.93"/>
    <n v="712.93"/>
    <n v="0.92"/>
    <n v="655.9"/>
    <s v="EUR"/>
    <x v="6097"/>
    <x v="1"/>
    <x v="6"/>
    <x v="0"/>
    <x v="0"/>
    <x v="2"/>
    <x v="3"/>
    <x v="0"/>
  </r>
  <r>
    <x v="6108"/>
    <x v="369"/>
    <x v="1"/>
    <x v="6"/>
    <x v="1"/>
    <x v="2"/>
    <x v="24"/>
    <s v="The Hague"/>
    <x v="5"/>
    <x v="10"/>
    <x v="4"/>
    <x v="4"/>
    <n v="1"/>
    <n v="1185.98"/>
    <n v="5"/>
    <n v="1126.68"/>
    <n v="1126.68"/>
    <n v="0.92"/>
    <n v="1036.55"/>
    <s v="EUR"/>
    <x v="6098"/>
    <x v="5"/>
    <x v="0"/>
    <x v="0"/>
    <x v="4"/>
    <x v="0"/>
    <x v="1"/>
    <x v="1"/>
  </r>
  <r>
    <x v="6109"/>
    <x v="257"/>
    <x v="1"/>
    <x v="2"/>
    <x v="2"/>
    <x v="2"/>
    <x v="24"/>
    <s v="The Hague"/>
    <x v="4"/>
    <x v="6"/>
    <x v="7"/>
    <x v="15"/>
    <n v="1"/>
    <n v="1226.03"/>
    <n v="10"/>
    <n v="1103.43"/>
    <n v="1103.43"/>
    <n v="0.92"/>
    <n v="1015.16"/>
    <s v="EUR"/>
    <x v="6099"/>
    <x v="0"/>
    <x v="4"/>
    <x v="2"/>
    <x v="2"/>
    <x v="1"/>
    <x v="3"/>
    <x v="0"/>
  </r>
  <r>
    <x v="6110"/>
    <x v="675"/>
    <x v="1"/>
    <x v="7"/>
    <x v="2"/>
    <x v="2"/>
    <x v="24"/>
    <s v="The Hague"/>
    <x v="2"/>
    <x v="38"/>
    <x v="0"/>
    <x v="7"/>
    <n v="2"/>
    <n v="381.33"/>
    <n v="0"/>
    <n v="381.33"/>
    <n v="762.66"/>
    <n v="0.92"/>
    <n v="701.65"/>
    <s v="EUR"/>
    <x v="6100"/>
    <x v="5"/>
    <x v="2"/>
    <x v="1"/>
    <x v="4"/>
    <x v="0"/>
    <x v="0"/>
    <x v="0"/>
  </r>
  <r>
    <x v="6111"/>
    <x v="260"/>
    <x v="1"/>
    <x v="10"/>
    <x v="3"/>
    <x v="2"/>
    <x v="24"/>
    <s v="The Hague"/>
    <x v="4"/>
    <x v="21"/>
    <x v="4"/>
    <x v="7"/>
    <n v="1"/>
    <n v="745.47"/>
    <n v="5"/>
    <n v="708.2"/>
    <n v="708.2"/>
    <n v="0.92"/>
    <n v="651.54"/>
    <s v="EUR"/>
    <x v="6101"/>
    <x v="3"/>
    <x v="6"/>
    <x v="1"/>
    <x v="3"/>
    <x v="3"/>
    <x v="3"/>
    <x v="0"/>
  </r>
  <r>
    <x v="6112"/>
    <x v="429"/>
    <x v="1"/>
    <x v="10"/>
    <x v="3"/>
    <x v="2"/>
    <x v="24"/>
    <s v="The Hague"/>
    <x v="1"/>
    <x v="7"/>
    <x v="0"/>
    <x v="5"/>
    <n v="3"/>
    <n v="122.6"/>
    <n v="0"/>
    <n v="122.6"/>
    <n v="367.8"/>
    <n v="0.92"/>
    <n v="338.38"/>
    <s v="EUR"/>
    <x v="6102"/>
    <x v="3"/>
    <x v="1"/>
    <x v="3"/>
    <x v="2"/>
    <x v="0"/>
    <x v="13"/>
    <x v="0"/>
  </r>
  <r>
    <x v="6113"/>
    <x v="1036"/>
    <x v="1"/>
    <x v="11"/>
    <x v="3"/>
    <x v="2"/>
    <x v="24"/>
    <s v="The Hague"/>
    <x v="1"/>
    <x v="30"/>
    <x v="0"/>
    <x v="4"/>
    <n v="6"/>
    <n v="101.91"/>
    <n v="10"/>
    <n v="91.72"/>
    <n v="550.32000000000005"/>
    <n v="0.92"/>
    <n v="506.29"/>
    <s v="EUR"/>
    <x v="6103"/>
    <x v="4"/>
    <x v="3"/>
    <x v="3"/>
    <x v="0"/>
    <x v="0"/>
    <x v="12"/>
    <x v="0"/>
  </r>
  <r>
    <x v="6114"/>
    <x v="405"/>
    <x v="2"/>
    <x v="0"/>
    <x v="0"/>
    <x v="2"/>
    <x v="24"/>
    <s v="The Hague"/>
    <x v="1"/>
    <x v="16"/>
    <x v="0"/>
    <x v="6"/>
    <n v="1"/>
    <n v="134.26"/>
    <n v="5"/>
    <n v="127.55"/>
    <n v="127.55"/>
    <n v="0.92"/>
    <n v="117.35"/>
    <s v="EUR"/>
    <x v="6104"/>
    <x v="4"/>
    <x v="4"/>
    <x v="0"/>
    <x v="3"/>
    <x v="0"/>
    <x v="13"/>
    <x v="0"/>
  </r>
  <r>
    <x v="6115"/>
    <x v="495"/>
    <x v="2"/>
    <x v="4"/>
    <x v="0"/>
    <x v="2"/>
    <x v="24"/>
    <s v="The Hague"/>
    <x v="1"/>
    <x v="30"/>
    <x v="0"/>
    <x v="5"/>
    <n v="2"/>
    <n v="93.92"/>
    <n v="10"/>
    <n v="84.53"/>
    <n v="169.06"/>
    <n v="0.92"/>
    <n v="155.54"/>
    <s v="EUR"/>
    <x v="6105"/>
    <x v="1"/>
    <x v="2"/>
    <x v="1"/>
    <x v="3"/>
    <x v="0"/>
    <x v="20"/>
    <x v="0"/>
  </r>
  <r>
    <x v="6116"/>
    <x v="782"/>
    <x v="2"/>
    <x v="4"/>
    <x v="0"/>
    <x v="2"/>
    <x v="24"/>
    <s v="The Hague"/>
    <x v="1"/>
    <x v="36"/>
    <x v="0"/>
    <x v="5"/>
    <n v="3"/>
    <n v="94.28"/>
    <n v="15"/>
    <n v="80.14"/>
    <n v="240.42"/>
    <n v="0.92"/>
    <n v="221.19"/>
    <s v="EUR"/>
    <x v="6106"/>
    <x v="5"/>
    <x v="5"/>
    <x v="2"/>
    <x v="4"/>
    <x v="0"/>
    <x v="19"/>
    <x v="0"/>
  </r>
  <r>
    <x v="6117"/>
    <x v="435"/>
    <x v="2"/>
    <x v="2"/>
    <x v="2"/>
    <x v="2"/>
    <x v="24"/>
    <s v="The Hague"/>
    <x v="1"/>
    <x v="32"/>
    <x v="0"/>
    <x v="5"/>
    <n v="1"/>
    <n v="122.6"/>
    <n v="0"/>
    <n v="122.6"/>
    <n v="122.6"/>
    <n v="0.92"/>
    <n v="112.79"/>
    <s v="EUR"/>
    <x v="6107"/>
    <x v="4"/>
    <x v="5"/>
    <x v="1"/>
    <x v="3"/>
    <x v="0"/>
    <x v="3"/>
    <x v="0"/>
  </r>
  <r>
    <x v="6118"/>
    <x v="1023"/>
    <x v="2"/>
    <x v="2"/>
    <x v="2"/>
    <x v="2"/>
    <x v="24"/>
    <s v="The Hague"/>
    <x v="4"/>
    <x v="11"/>
    <x v="3"/>
    <x v="9"/>
    <n v="1"/>
    <n v="930.7"/>
    <n v="0"/>
    <n v="930.7"/>
    <n v="930.7"/>
    <n v="0.92"/>
    <n v="856.24"/>
    <s v="EUR"/>
    <x v="6108"/>
    <x v="1"/>
    <x v="5"/>
    <x v="3"/>
    <x v="1"/>
    <x v="5"/>
    <x v="8"/>
    <x v="0"/>
  </r>
  <r>
    <x v="6119"/>
    <x v="637"/>
    <x v="2"/>
    <x v="7"/>
    <x v="2"/>
    <x v="2"/>
    <x v="24"/>
    <s v="The Hague"/>
    <x v="4"/>
    <x v="26"/>
    <x v="3"/>
    <x v="9"/>
    <n v="1"/>
    <n v="748.07"/>
    <n v="5"/>
    <n v="710.67"/>
    <n v="710.67"/>
    <n v="0.92"/>
    <n v="653.82000000000005"/>
    <s v="EUR"/>
    <x v="6109"/>
    <x v="3"/>
    <x v="2"/>
    <x v="1"/>
    <x v="1"/>
    <x v="5"/>
    <x v="16"/>
    <x v="0"/>
  </r>
  <r>
    <x v="6120"/>
    <x v="1079"/>
    <x v="2"/>
    <x v="7"/>
    <x v="2"/>
    <x v="2"/>
    <x v="24"/>
    <s v="The Hague"/>
    <x v="1"/>
    <x v="7"/>
    <x v="0"/>
    <x v="4"/>
    <n v="7"/>
    <n v="129.16999999999999"/>
    <n v="0"/>
    <n v="129.16999999999999"/>
    <n v="904.19"/>
    <n v="0.92"/>
    <n v="831.85"/>
    <s v="EUR"/>
    <x v="6110"/>
    <x v="5"/>
    <x v="3"/>
    <x v="2"/>
    <x v="4"/>
    <x v="0"/>
    <x v="9"/>
    <x v="2"/>
  </r>
  <r>
    <x v="6121"/>
    <x v="116"/>
    <x v="2"/>
    <x v="10"/>
    <x v="3"/>
    <x v="2"/>
    <x v="24"/>
    <s v="The Hague"/>
    <x v="1"/>
    <x v="32"/>
    <x v="0"/>
    <x v="4"/>
    <n v="1"/>
    <n v="119.85"/>
    <n v="0"/>
    <n v="119.85"/>
    <n v="119.85"/>
    <n v="0.92"/>
    <n v="110.26"/>
    <s v="EUR"/>
    <x v="6111"/>
    <x v="3"/>
    <x v="6"/>
    <x v="0"/>
    <x v="1"/>
    <x v="0"/>
    <x v="3"/>
    <x v="0"/>
  </r>
  <r>
    <x v="6122"/>
    <x v="885"/>
    <x v="2"/>
    <x v="10"/>
    <x v="3"/>
    <x v="2"/>
    <x v="24"/>
    <s v="The Hague"/>
    <x v="4"/>
    <x v="11"/>
    <x v="4"/>
    <x v="19"/>
    <n v="1"/>
    <n v="1009.09"/>
    <n v="3"/>
    <n v="978.82"/>
    <n v="978.82"/>
    <n v="0.92"/>
    <n v="900.51"/>
    <s v="EUR"/>
    <x v="6112"/>
    <x v="1"/>
    <x v="6"/>
    <x v="2"/>
    <x v="4"/>
    <x v="1"/>
    <x v="3"/>
    <x v="0"/>
  </r>
  <r>
    <x v="6123"/>
    <x v="993"/>
    <x v="2"/>
    <x v="8"/>
    <x v="3"/>
    <x v="2"/>
    <x v="24"/>
    <s v="The Hague"/>
    <x v="4"/>
    <x v="33"/>
    <x v="2"/>
    <x v="1"/>
    <n v="3"/>
    <n v="1160.7"/>
    <n v="0"/>
    <n v="1160.7"/>
    <n v="3482.1"/>
    <n v="0.92"/>
    <n v="3203.53"/>
    <s v="EUR"/>
    <x v="6113"/>
    <x v="4"/>
    <x v="6"/>
    <x v="1"/>
    <x v="4"/>
    <x v="1"/>
    <x v="20"/>
    <x v="0"/>
  </r>
  <r>
    <x v="6124"/>
    <x v="118"/>
    <x v="0"/>
    <x v="0"/>
    <x v="0"/>
    <x v="2"/>
    <x v="24"/>
    <s v="Tilburg"/>
    <x v="1"/>
    <x v="25"/>
    <x v="0"/>
    <x v="5"/>
    <n v="1"/>
    <n v="41.6"/>
    <n v="0"/>
    <n v="41.6"/>
    <n v="41.6"/>
    <n v="0.92"/>
    <n v="38.270000000000003"/>
    <s v="EUR"/>
    <x v="6114"/>
    <x v="0"/>
    <x v="1"/>
    <x v="1"/>
    <x v="0"/>
    <x v="0"/>
    <x v="13"/>
    <x v="0"/>
  </r>
  <r>
    <x v="6125"/>
    <x v="32"/>
    <x v="0"/>
    <x v="5"/>
    <x v="0"/>
    <x v="2"/>
    <x v="24"/>
    <s v="Tilburg"/>
    <x v="0"/>
    <x v="31"/>
    <x v="0"/>
    <x v="11"/>
    <n v="5"/>
    <n v="120.59"/>
    <n v="0"/>
    <n v="120.59"/>
    <n v="602.95000000000005"/>
    <n v="0.92"/>
    <n v="554.71"/>
    <s v="EUR"/>
    <x v="6115"/>
    <x v="5"/>
    <x v="3"/>
    <x v="0"/>
    <x v="1"/>
    <x v="0"/>
    <x v="6"/>
    <x v="0"/>
  </r>
  <r>
    <x v="6126"/>
    <x v="960"/>
    <x v="0"/>
    <x v="1"/>
    <x v="1"/>
    <x v="2"/>
    <x v="24"/>
    <s v="Tilburg"/>
    <x v="2"/>
    <x v="38"/>
    <x v="0"/>
    <x v="16"/>
    <n v="2"/>
    <n v="378.54"/>
    <n v="15"/>
    <n v="321.76"/>
    <n v="643.52"/>
    <n v="0.92"/>
    <n v="592.04"/>
    <s v="EUR"/>
    <x v="6116"/>
    <x v="5"/>
    <x v="6"/>
    <x v="0"/>
    <x v="2"/>
    <x v="0"/>
    <x v="10"/>
    <x v="0"/>
  </r>
  <r>
    <x v="6127"/>
    <x v="183"/>
    <x v="0"/>
    <x v="1"/>
    <x v="1"/>
    <x v="2"/>
    <x v="24"/>
    <s v="Tilburg"/>
    <x v="0"/>
    <x v="0"/>
    <x v="0"/>
    <x v="3"/>
    <n v="1"/>
    <n v="178.66"/>
    <n v="10"/>
    <n v="160.79"/>
    <n v="160.79"/>
    <n v="0.92"/>
    <n v="147.93"/>
    <s v="EUR"/>
    <x v="6117"/>
    <x v="4"/>
    <x v="1"/>
    <x v="1"/>
    <x v="1"/>
    <x v="0"/>
    <x v="3"/>
    <x v="0"/>
  </r>
  <r>
    <x v="6128"/>
    <x v="269"/>
    <x v="0"/>
    <x v="3"/>
    <x v="2"/>
    <x v="2"/>
    <x v="24"/>
    <s v="Tilburg"/>
    <x v="4"/>
    <x v="33"/>
    <x v="3"/>
    <x v="17"/>
    <n v="2"/>
    <n v="1126.04"/>
    <n v="0"/>
    <n v="1126.04"/>
    <n v="2252.08"/>
    <n v="0.92"/>
    <n v="2071.91"/>
    <s v="EUR"/>
    <x v="6118"/>
    <x v="1"/>
    <x v="0"/>
    <x v="3"/>
    <x v="0"/>
    <x v="2"/>
    <x v="15"/>
    <x v="0"/>
  </r>
  <r>
    <x v="6129"/>
    <x v="1032"/>
    <x v="0"/>
    <x v="10"/>
    <x v="3"/>
    <x v="2"/>
    <x v="24"/>
    <s v="Tilburg"/>
    <x v="2"/>
    <x v="4"/>
    <x v="0"/>
    <x v="15"/>
    <n v="1"/>
    <n v="820.71"/>
    <n v="0"/>
    <n v="820.71"/>
    <n v="820.71"/>
    <n v="0.92"/>
    <n v="755.05"/>
    <s v="EUR"/>
    <x v="6119"/>
    <x v="4"/>
    <x v="1"/>
    <x v="2"/>
    <x v="3"/>
    <x v="0"/>
    <x v="6"/>
    <x v="0"/>
  </r>
  <r>
    <x v="6130"/>
    <x v="293"/>
    <x v="0"/>
    <x v="8"/>
    <x v="3"/>
    <x v="2"/>
    <x v="24"/>
    <s v="Tilburg"/>
    <x v="4"/>
    <x v="21"/>
    <x v="3"/>
    <x v="19"/>
    <n v="1"/>
    <n v="824.78"/>
    <n v="2"/>
    <n v="808.28"/>
    <n v="808.28"/>
    <n v="0.92"/>
    <n v="743.62"/>
    <s v="EUR"/>
    <x v="6120"/>
    <x v="3"/>
    <x v="1"/>
    <x v="0"/>
    <x v="4"/>
    <x v="2"/>
    <x v="0"/>
    <x v="0"/>
  </r>
  <r>
    <x v="6131"/>
    <x v="1082"/>
    <x v="1"/>
    <x v="0"/>
    <x v="0"/>
    <x v="2"/>
    <x v="24"/>
    <s v="Tilburg"/>
    <x v="4"/>
    <x v="23"/>
    <x v="3"/>
    <x v="0"/>
    <n v="1"/>
    <n v="831.68"/>
    <n v="0"/>
    <n v="831.68"/>
    <n v="831.68"/>
    <n v="0.92"/>
    <n v="765.15"/>
    <s v="EUR"/>
    <x v="6121"/>
    <x v="5"/>
    <x v="5"/>
    <x v="3"/>
    <x v="3"/>
    <x v="3"/>
    <x v="17"/>
    <x v="0"/>
  </r>
  <r>
    <x v="6132"/>
    <x v="599"/>
    <x v="1"/>
    <x v="6"/>
    <x v="1"/>
    <x v="2"/>
    <x v="24"/>
    <s v="Tilburg"/>
    <x v="0"/>
    <x v="31"/>
    <x v="0"/>
    <x v="11"/>
    <n v="2"/>
    <n v="124.9"/>
    <n v="5"/>
    <n v="118.66"/>
    <n v="237.32"/>
    <n v="0.92"/>
    <n v="218.33"/>
    <s v="EUR"/>
    <x v="6122"/>
    <x v="5"/>
    <x v="4"/>
    <x v="2"/>
    <x v="2"/>
    <x v="0"/>
    <x v="12"/>
    <x v="0"/>
  </r>
  <r>
    <x v="6133"/>
    <x v="238"/>
    <x v="1"/>
    <x v="6"/>
    <x v="1"/>
    <x v="2"/>
    <x v="24"/>
    <s v="Tilburg"/>
    <x v="1"/>
    <x v="16"/>
    <x v="0"/>
    <x v="1"/>
    <n v="6"/>
    <n v="131.53"/>
    <n v="3"/>
    <n v="127.58"/>
    <n v="765.48"/>
    <n v="0.92"/>
    <n v="704.24"/>
    <s v="EUR"/>
    <x v="6123"/>
    <x v="2"/>
    <x v="1"/>
    <x v="3"/>
    <x v="1"/>
    <x v="0"/>
    <x v="16"/>
    <x v="0"/>
  </r>
  <r>
    <x v="6134"/>
    <x v="803"/>
    <x v="1"/>
    <x v="3"/>
    <x v="2"/>
    <x v="2"/>
    <x v="24"/>
    <s v="Tilburg"/>
    <x v="1"/>
    <x v="16"/>
    <x v="0"/>
    <x v="4"/>
    <n v="1"/>
    <n v="119.36"/>
    <n v="10"/>
    <n v="107.42"/>
    <n v="107.42"/>
    <n v="0.92"/>
    <n v="98.83"/>
    <s v="EUR"/>
    <x v="6124"/>
    <x v="1"/>
    <x v="1"/>
    <x v="0"/>
    <x v="3"/>
    <x v="0"/>
    <x v="4"/>
    <x v="0"/>
  </r>
  <r>
    <x v="6135"/>
    <x v="133"/>
    <x v="1"/>
    <x v="7"/>
    <x v="2"/>
    <x v="2"/>
    <x v="24"/>
    <s v="Tilburg"/>
    <x v="3"/>
    <x v="34"/>
    <x v="6"/>
    <x v="6"/>
    <n v="2"/>
    <n v="2301.3200000000002"/>
    <n v="0"/>
    <n v="2301.3200000000002"/>
    <n v="4602.6400000000003"/>
    <n v="0.92"/>
    <n v="4234.43"/>
    <s v="EUR"/>
    <x v="6125"/>
    <x v="1"/>
    <x v="0"/>
    <x v="1"/>
    <x v="0"/>
    <x v="0"/>
    <x v="4"/>
    <x v="1"/>
  </r>
  <r>
    <x v="6136"/>
    <x v="746"/>
    <x v="1"/>
    <x v="8"/>
    <x v="3"/>
    <x v="2"/>
    <x v="24"/>
    <s v="Tilburg"/>
    <x v="4"/>
    <x v="33"/>
    <x v="4"/>
    <x v="0"/>
    <n v="1"/>
    <n v="1105.05"/>
    <n v="0"/>
    <n v="1105.05"/>
    <n v="1105.05"/>
    <n v="0.92"/>
    <n v="1016.65"/>
    <s v="EUR"/>
    <x v="6126"/>
    <x v="4"/>
    <x v="3"/>
    <x v="2"/>
    <x v="2"/>
    <x v="5"/>
    <x v="3"/>
    <x v="1"/>
  </r>
  <r>
    <x v="6137"/>
    <x v="519"/>
    <x v="1"/>
    <x v="11"/>
    <x v="3"/>
    <x v="2"/>
    <x v="24"/>
    <s v="Tilburg"/>
    <x v="5"/>
    <x v="17"/>
    <x v="3"/>
    <x v="8"/>
    <n v="1"/>
    <n v="559.58000000000004"/>
    <n v="7"/>
    <n v="520.41"/>
    <n v="520.41"/>
    <n v="0.92"/>
    <n v="478.78"/>
    <s v="EUR"/>
    <x v="6127"/>
    <x v="3"/>
    <x v="3"/>
    <x v="2"/>
    <x v="4"/>
    <x v="0"/>
    <x v="11"/>
    <x v="0"/>
  </r>
  <r>
    <x v="6138"/>
    <x v="1088"/>
    <x v="1"/>
    <x v="11"/>
    <x v="3"/>
    <x v="2"/>
    <x v="24"/>
    <s v="Tilburg"/>
    <x v="4"/>
    <x v="13"/>
    <x v="5"/>
    <x v="9"/>
    <n v="2"/>
    <n v="958.33"/>
    <n v="10"/>
    <n v="862.5"/>
    <n v="1725"/>
    <n v="0.92"/>
    <n v="1587"/>
    <s v="EUR"/>
    <x v="6128"/>
    <x v="5"/>
    <x v="4"/>
    <x v="2"/>
    <x v="4"/>
    <x v="2"/>
    <x v="6"/>
    <x v="0"/>
  </r>
  <r>
    <x v="6139"/>
    <x v="279"/>
    <x v="2"/>
    <x v="0"/>
    <x v="0"/>
    <x v="2"/>
    <x v="24"/>
    <s v="Tilburg"/>
    <x v="1"/>
    <x v="19"/>
    <x v="0"/>
    <x v="1"/>
    <n v="2"/>
    <n v="80.59"/>
    <n v="3"/>
    <n v="78.17"/>
    <n v="156.34"/>
    <n v="0.92"/>
    <n v="143.83000000000001"/>
    <s v="EUR"/>
    <x v="6129"/>
    <x v="5"/>
    <x v="3"/>
    <x v="1"/>
    <x v="0"/>
    <x v="0"/>
    <x v="20"/>
    <x v="0"/>
  </r>
  <r>
    <x v="6140"/>
    <x v="809"/>
    <x v="2"/>
    <x v="4"/>
    <x v="0"/>
    <x v="2"/>
    <x v="24"/>
    <s v="Tilburg"/>
    <x v="4"/>
    <x v="12"/>
    <x v="4"/>
    <x v="3"/>
    <n v="1"/>
    <n v="930.06"/>
    <n v="3"/>
    <n v="902.16"/>
    <n v="902.16"/>
    <n v="0.92"/>
    <n v="829.99"/>
    <s v="EUR"/>
    <x v="6130"/>
    <x v="0"/>
    <x v="6"/>
    <x v="0"/>
    <x v="2"/>
    <x v="6"/>
    <x v="1"/>
    <x v="2"/>
  </r>
  <r>
    <x v="6141"/>
    <x v="281"/>
    <x v="2"/>
    <x v="2"/>
    <x v="2"/>
    <x v="2"/>
    <x v="24"/>
    <s v="Tilburg"/>
    <x v="5"/>
    <x v="8"/>
    <x v="9"/>
    <x v="10"/>
    <n v="2"/>
    <n v="482.4"/>
    <n v="10"/>
    <n v="434.16"/>
    <n v="868.32"/>
    <n v="0.92"/>
    <n v="798.85"/>
    <s v="EUR"/>
    <x v="6131"/>
    <x v="4"/>
    <x v="6"/>
    <x v="3"/>
    <x v="2"/>
    <x v="0"/>
    <x v="6"/>
    <x v="0"/>
  </r>
  <r>
    <x v="6142"/>
    <x v="302"/>
    <x v="2"/>
    <x v="2"/>
    <x v="2"/>
    <x v="2"/>
    <x v="24"/>
    <s v="Tilburg"/>
    <x v="0"/>
    <x v="35"/>
    <x v="0"/>
    <x v="5"/>
    <n v="4"/>
    <n v="528.86"/>
    <n v="0"/>
    <n v="528.86"/>
    <n v="2115.44"/>
    <n v="0.92"/>
    <n v="1946.2"/>
    <s v="EUR"/>
    <x v="6132"/>
    <x v="3"/>
    <x v="3"/>
    <x v="2"/>
    <x v="3"/>
    <x v="0"/>
    <x v="4"/>
    <x v="0"/>
  </r>
  <r>
    <x v="6143"/>
    <x v="755"/>
    <x v="2"/>
    <x v="7"/>
    <x v="2"/>
    <x v="2"/>
    <x v="24"/>
    <s v="Tilburg"/>
    <x v="4"/>
    <x v="11"/>
    <x v="4"/>
    <x v="13"/>
    <n v="2"/>
    <n v="1022.45"/>
    <n v="0"/>
    <n v="1022.45"/>
    <n v="2044.9"/>
    <n v="0.92"/>
    <n v="1881.31"/>
    <s v="EUR"/>
    <x v="6133"/>
    <x v="5"/>
    <x v="0"/>
    <x v="2"/>
    <x v="1"/>
    <x v="2"/>
    <x v="21"/>
    <x v="2"/>
  </r>
  <r>
    <x v="6144"/>
    <x v="755"/>
    <x v="2"/>
    <x v="7"/>
    <x v="2"/>
    <x v="2"/>
    <x v="24"/>
    <s v="Tilburg"/>
    <x v="4"/>
    <x v="6"/>
    <x v="5"/>
    <x v="3"/>
    <n v="3"/>
    <n v="1186.27"/>
    <n v="0"/>
    <n v="1186.27"/>
    <n v="3558.81"/>
    <n v="0.92"/>
    <n v="3274.11"/>
    <s v="EUR"/>
    <x v="6134"/>
    <x v="3"/>
    <x v="6"/>
    <x v="1"/>
    <x v="2"/>
    <x v="1"/>
    <x v="5"/>
    <x v="0"/>
  </r>
  <r>
    <x v="6145"/>
    <x v="421"/>
    <x v="2"/>
    <x v="10"/>
    <x v="3"/>
    <x v="2"/>
    <x v="24"/>
    <s v="Tilburg"/>
    <x v="5"/>
    <x v="8"/>
    <x v="2"/>
    <x v="0"/>
    <n v="2"/>
    <n v="533.24"/>
    <n v="3"/>
    <n v="517.24"/>
    <n v="1034.48"/>
    <n v="0.92"/>
    <n v="951.72"/>
    <s v="EUR"/>
    <x v="6135"/>
    <x v="3"/>
    <x v="3"/>
    <x v="1"/>
    <x v="4"/>
    <x v="0"/>
    <x v="20"/>
    <x v="0"/>
  </r>
  <r>
    <x v="6146"/>
    <x v="438"/>
    <x v="2"/>
    <x v="11"/>
    <x v="3"/>
    <x v="2"/>
    <x v="24"/>
    <s v="Tilburg"/>
    <x v="4"/>
    <x v="26"/>
    <x v="2"/>
    <x v="17"/>
    <n v="1"/>
    <n v="738.61"/>
    <n v="2"/>
    <n v="723.84"/>
    <n v="723.84"/>
    <n v="0.92"/>
    <n v="665.93"/>
    <s v="EUR"/>
    <x v="6136"/>
    <x v="1"/>
    <x v="0"/>
    <x v="0"/>
    <x v="2"/>
    <x v="4"/>
    <x v="3"/>
    <x v="0"/>
  </r>
  <r>
    <x v="6147"/>
    <x v="952"/>
    <x v="0"/>
    <x v="0"/>
    <x v="0"/>
    <x v="2"/>
    <x v="24"/>
    <s v="Utrecht"/>
    <x v="4"/>
    <x v="21"/>
    <x v="7"/>
    <x v="15"/>
    <n v="4"/>
    <n v="823.05"/>
    <n v="10"/>
    <n v="740.75"/>
    <n v="2963"/>
    <n v="0.92"/>
    <n v="2725.96"/>
    <s v="EUR"/>
    <x v="6137"/>
    <x v="4"/>
    <x v="6"/>
    <x v="2"/>
    <x v="1"/>
    <x v="6"/>
    <x v="8"/>
    <x v="0"/>
  </r>
  <r>
    <x v="6148"/>
    <x v="439"/>
    <x v="0"/>
    <x v="0"/>
    <x v="0"/>
    <x v="2"/>
    <x v="24"/>
    <s v="Utrecht"/>
    <x v="2"/>
    <x v="29"/>
    <x v="0"/>
    <x v="2"/>
    <n v="2"/>
    <n v="251.38"/>
    <n v="2"/>
    <n v="246.35"/>
    <n v="492.7"/>
    <n v="0.92"/>
    <n v="453.28"/>
    <s v="EUR"/>
    <x v="6138"/>
    <x v="2"/>
    <x v="6"/>
    <x v="2"/>
    <x v="3"/>
    <x v="0"/>
    <x v="20"/>
    <x v="0"/>
  </r>
  <r>
    <x v="6149"/>
    <x v="971"/>
    <x v="0"/>
    <x v="4"/>
    <x v="0"/>
    <x v="2"/>
    <x v="24"/>
    <s v="Utrecht"/>
    <x v="3"/>
    <x v="14"/>
    <x v="10"/>
    <x v="6"/>
    <n v="3"/>
    <n v="1112.67"/>
    <n v="0"/>
    <n v="1112.67"/>
    <n v="3338.01"/>
    <n v="0.92"/>
    <n v="3070.97"/>
    <s v="EUR"/>
    <x v="6139"/>
    <x v="1"/>
    <x v="0"/>
    <x v="2"/>
    <x v="1"/>
    <x v="0"/>
    <x v="7"/>
    <x v="0"/>
  </r>
  <r>
    <x v="6150"/>
    <x v="472"/>
    <x v="0"/>
    <x v="5"/>
    <x v="0"/>
    <x v="2"/>
    <x v="24"/>
    <s v="Utrecht"/>
    <x v="1"/>
    <x v="32"/>
    <x v="0"/>
    <x v="1"/>
    <n v="1"/>
    <n v="123.94"/>
    <n v="15"/>
    <n v="105.35"/>
    <n v="105.35"/>
    <n v="0.92"/>
    <n v="96.92"/>
    <s v="EUR"/>
    <x v="6140"/>
    <x v="1"/>
    <x v="0"/>
    <x v="1"/>
    <x v="3"/>
    <x v="0"/>
    <x v="17"/>
    <x v="0"/>
  </r>
  <r>
    <x v="6151"/>
    <x v="966"/>
    <x v="0"/>
    <x v="7"/>
    <x v="2"/>
    <x v="2"/>
    <x v="24"/>
    <s v="Utrecht"/>
    <x v="3"/>
    <x v="39"/>
    <x v="8"/>
    <x v="0"/>
    <n v="2"/>
    <n v="6835.66"/>
    <n v="0"/>
    <n v="6835.66"/>
    <n v="13671.32"/>
    <n v="0.92"/>
    <n v="12577.61"/>
    <s v="EUR"/>
    <x v="6141"/>
    <x v="5"/>
    <x v="1"/>
    <x v="3"/>
    <x v="2"/>
    <x v="0"/>
    <x v="3"/>
    <x v="0"/>
  </r>
  <r>
    <x v="6152"/>
    <x v="1063"/>
    <x v="0"/>
    <x v="10"/>
    <x v="3"/>
    <x v="2"/>
    <x v="24"/>
    <s v="Utrecht"/>
    <x v="3"/>
    <x v="42"/>
    <x v="6"/>
    <x v="3"/>
    <n v="3"/>
    <n v="1198.5"/>
    <n v="0"/>
    <n v="1198.5"/>
    <n v="3595.5"/>
    <n v="0.92"/>
    <n v="3307.86"/>
    <s v="EUR"/>
    <x v="6142"/>
    <x v="5"/>
    <x v="5"/>
    <x v="0"/>
    <x v="3"/>
    <x v="0"/>
    <x v="1"/>
    <x v="0"/>
  </r>
  <r>
    <x v="6153"/>
    <x v="66"/>
    <x v="0"/>
    <x v="10"/>
    <x v="3"/>
    <x v="2"/>
    <x v="24"/>
    <s v="Utrecht"/>
    <x v="3"/>
    <x v="28"/>
    <x v="1"/>
    <x v="0"/>
    <n v="1"/>
    <n v="632.76"/>
    <n v="2"/>
    <n v="620.1"/>
    <n v="620.1"/>
    <n v="0.92"/>
    <n v="570.49"/>
    <s v="EUR"/>
    <x v="6143"/>
    <x v="5"/>
    <x v="2"/>
    <x v="1"/>
    <x v="3"/>
    <x v="0"/>
    <x v="3"/>
    <x v="0"/>
  </r>
  <r>
    <x v="6154"/>
    <x v="873"/>
    <x v="0"/>
    <x v="10"/>
    <x v="3"/>
    <x v="2"/>
    <x v="24"/>
    <s v="Utrecht"/>
    <x v="5"/>
    <x v="15"/>
    <x v="4"/>
    <x v="14"/>
    <n v="4"/>
    <n v="830.17"/>
    <n v="0"/>
    <n v="830.17"/>
    <n v="3320.68"/>
    <n v="0.92"/>
    <n v="3055.03"/>
    <s v="EUR"/>
    <x v="6144"/>
    <x v="3"/>
    <x v="2"/>
    <x v="1"/>
    <x v="1"/>
    <x v="0"/>
    <x v="3"/>
    <x v="0"/>
  </r>
  <r>
    <x v="6155"/>
    <x v="752"/>
    <x v="0"/>
    <x v="8"/>
    <x v="3"/>
    <x v="2"/>
    <x v="24"/>
    <s v="Utrecht"/>
    <x v="5"/>
    <x v="17"/>
    <x v="9"/>
    <x v="10"/>
    <n v="2"/>
    <n v="578.91999999999996"/>
    <n v="0"/>
    <n v="578.91999999999996"/>
    <n v="1157.8399999999999"/>
    <n v="0.92"/>
    <n v="1065.21"/>
    <s v="EUR"/>
    <x v="6145"/>
    <x v="4"/>
    <x v="3"/>
    <x v="3"/>
    <x v="4"/>
    <x v="0"/>
    <x v="3"/>
    <x v="0"/>
  </r>
  <r>
    <x v="6156"/>
    <x v="312"/>
    <x v="0"/>
    <x v="11"/>
    <x v="3"/>
    <x v="2"/>
    <x v="24"/>
    <s v="Utrecht"/>
    <x v="4"/>
    <x v="22"/>
    <x v="5"/>
    <x v="12"/>
    <n v="1"/>
    <n v="571.02"/>
    <n v="0"/>
    <n v="571.02"/>
    <n v="571.02"/>
    <n v="0.92"/>
    <n v="525.34"/>
    <s v="EUR"/>
    <x v="6146"/>
    <x v="2"/>
    <x v="5"/>
    <x v="0"/>
    <x v="0"/>
    <x v="2"/>
    <x v="5"/>
    <x v="0"/>
  </r>
  <r>
    <x v="6157"/>
    <x v="696"/>
    <x v="1"/>
    <x v="5"/>
    <x v="0"/>
    <x v="2"/>
    <x v="24"/>
    <s v="Utrecht"/>
    <x v="3"/>
    <x v="42"/>
    <x v="8"/>
    <x v="6"/>
    <n v="8"/>
    <n v="1344.45"/>
    <n v="0"/>
    <n v="1344.45"/>
    <n v="10755.6"/>
    <n v="0.92"/>
    <n v="9895.15"/>
    <s v="EUR"/>
    <x v="6147"/>
    <x v="3"/>
    <x v="4"/>
    <x v="2"/>
    <x v="0"/>
    <x v="0"/>
    <x v="3"/>
    <x v="0"/>
  </r>
  <r>
    <x v="6158"/>
    <x v="492"/>
    <x v="1"/>
    <x v="5"/>
    <x v="0"/>
    <x v="2"/>
    <x v="24"/>
    <s v="Utrecht"/>
    <x v="1"/>
    <x v="19"/>
    <x v="0"/>
    <x v="4"/>
    <n v="2"/>
    <n v="77.23"/>
    <n v="0"/>
    <n v="77.23"/>
    <n v="154.46"/>
    <n v="0.92"/>
    <n v="142.1"/>
    <s v="EUR"/>
    <x v="6148"/>
    <x v="3"/>
    <x v="0"/>
    <x v="3"/>
    <x v="3"/>
    <x v="0"/>
    <x v="3"/>
    <x v="0"/>
  </r>
  <r>
    <x v="6159"/>
    <x v="599"/>
    <x v="1"/>
    <x v="6"/>
    <x v="1"/>
    <x v="2"/>
    <x v="24"/>
    <s v="Utrecht"/>
    <x v="1"/>
    <x v="32"/>
    <x v="0"/>
    <x v="1"/>
    <n v="2"/>
    <n v="120.85"/>
    <n v="0"/>
    <n v="120.85"/>
    <n v="241.7"/>
    <n v="0.92"/>
    <n v="222.36"/>
    <s v="EUR"/>
    <x v="6149"/>
    <x v="5"/>
    <x v="5"/>
    <x v="0"/>
    <x v="0"/>
    <x v="0"/>
    <x v="3"/>
    <x v="0"/>
  </r>
  <r>
    <x v="6160"/>
    <x v="102"/>
    <x v="1"/>
    <x v="6"/>
    <x v="1"/>
    <x v="2"/>
    <x v="24"/>
    <s v="Utrecht"/>
    <x v="1"/>
    <x v="25"/>
    <x v="0"/>
    <x v="1"/>
    <n v="1"/>
    <n v="36.83"/>
    <n v="3"/>
    <n v="35.729999999999997"/>
    <n v="35.729999999999997"/>
    <n v="0.92"/>
    <n v="32.869999999999997"/>
    <s v="EUR"/>
    <x v="6150"/>
    <x v="1"/>
    <x v="6"/>
    <x v="1"/>
    <x v="4"/>
    <x v="0"/>
    <x v="19"/>
    <x v="0"/>
  </r>
  <r>
    <x v="6161"/>
    <x v="867"/>
    <x v="1"/>
    <x v="1"/>
    <x v="1"/>
    <x v="2"/>
    <x v="24"/>
    <s v="Utrecht"/>
    <x v="4"/>
    <x v="13"/>
    <x v="3"/>
    <x v="17"/>
    <n v="1"/>
    <n v="855.31"/>
    <n v="10"/>
    <n v="769.78"/>
    <n v="769.78"/>
    <n v="0.92"/>
    <n v="708.2"/>
    <s v="EUR"/>
    <x v="6151"/>
    <x v="1"/>
    <x v="3"/>
    <x v="1"/>
    <x v="3"/>
    <x v="4"/>
    <x v="3"/>
    <x v="2"/>
  </r>
  <r>
    <x v="6162"/>
    <x v="79"/>
    <x v="1"/>
    <x v="9"/>
    <x v="1"/>
    <x v="2"/>
    <x v="24"/>
    <s v="Utrecht"/>
    <x v="3"/>
    <x v="28"/>
    <x v="1"/>
    <x v="0"/>
    <n v="2"/>
    <n v="554.63"/>
    <n v="0"/>
    <n v="554.63"/>
    <n v="1109.26"/>
    <n v="0.92"/>
    <n v="1020.52"/>
    <s v="EUR"/>
    <x v="6152"/>
    <x v="4"/>
    <x v="5"/>
    <x v="3"/>
    <x v="2"/>
    <x v="0"/>
    <x v="9"/>
    <x v="0"/>
  </r>
  <r>
    <x v="6163"/>
    <x v="904"/>
    <x v="1"/>
    <x v="9"/>
    <x v="1"/>
    <x v="2"/>
    <x v="24"/>
    <s v="Utrecht"/>
    <x v="1"/>
    <x v="16"/>
    <x v="0"/>
    <x v="1"/>
    <n v="3"/>
    <n v="124.58"/>
    <n v="2"/>
    <n v="122.09"/>
    <n v="366.27"/>
    <n v="0.92"/>
    <n v="336.97"/>
    <s v="EUR"/>
    <x v="6153"/>
    <x v="1"/>
    <x v="1"/>
    <x v="3"/>
    <x v="2"/>
    <x v="0"/>
    <x v="19"/>
    <x v="0"/>
  </r>
  <r>
    <x v="6164"/>
    <x v="129"/>
    <x v="1"/>
    <x v="3"/>
    <x v="2"/>
    <x v="2"/>
    <x v="24"/>
    <s v="Utrecht"/>
    <x v="1"/>
    <x v="41"/>
    <x v="0"/>
    <x v="4"/>
    <n v="4"/>
    <n v="316.02999999999997"/>
    <n v="0"/>
    <n v="316.02999999999997"/>
    <n v="1264.1199999999999"/>
    <n v="0.92"/>
    <n v="1162.99"/>
    <s v="EUR"/>
    <x v="6154"/>
    <x v="0"/>
    <x v="6"/>
    <x v="0"/>
    <x v="0"/>
    <x v="0"/>
    <x v="10"/>
    <x v="0"/>
  </r>
  <r>
    <x v="6165"/>
    <x v="654"/>
    <x v="1"/>
    <x v="3"/>
    <x v="2"/>
    <x v="2"/>
    <x v="24"/>
    <s v="Utrecht"/>
    <x v="3"/>
    <x v="3"/>
    <x v="1"/>
    <x v="14"/>
    <n v="1"/>
    <n v="1996.44"/>
    <n v="5"/>
    <n v="1896.62"/>
    <n v="1896.62"/>
    <n v="0.92"/>
    <n v="1744.89"/>
    <s v="EUR"/>
    <x v="6155"/>
    <x v="3"/>
    <x v="4"/>
    <x v="1"/>
    <x v="4"/>
    <x v="0"/>
    <x v="5"/>
    <x v="0"/>
  </r>
  <r>
    <x v="6166"/>
    <x v="190"/>
    <x v="1"/>
    <x v="7"/>
    <x v="2"/>
    <x v="2"/>
    <x v="24"/>
    <s v="Utrecht"/>
    <x v="0"/>
    <x v="35"/>
    <x v="0"/>
    <x v="3"/>
    <n v="2"/>
    <n v="528.98"/>
    <n v="5"/>
    <n v="502.53"/>
    <n v="1005.06"/>
    <n v="0.92"/>
    <n v="924.66"/>
    <s v="EUR"/>
    <x v="6156"/>
    <x v="3"/>
    <x v="0"/>
    <x v="1"/>
    <x v="3"/>
    <x v="0"/>
    <x v="14"/>
    <x v="1"/>
  </r>
  <r>
    <x v="6167"/>
    <x v="339"/>
    <x v="1"/>
    <x v="8"/>
    <x v="3"/>
    <x v="2"/>
    <x v="24"/>
    <s v="Utrecht"/>
    <x v="0"/>
    <x v="0"/>
    <x v="0"/>
    <x v="3"/>
    <n v="1"/>
    <n v="159.83000000000001"/>
    <n v="0"/>
    <n v="159.83000000000001"/>
    <n v="159.83000000000001"/>
    <n v="0.92"/>
    <n v="147.04"/>
    <s v="EUR"/>
    <x v="6157"/>
    <x v="2"/>
    <x v="6"/>
    <x v="1"/>
    <x v="1"/>
    <x v="0"/>
    <x v="3"/>
    <x v="0"/>
  </r>
  <r>
    <x v="6168"/>
    <x v="949"/>
    <x v="2"/>
    <x v="9"/>
    <x v="1"/>
    <x v="2"/>
    <x v="24"/>
    <s v="Utrecht"/>
    <x v="1"/>
    <x v="7"/>
    <x v="0"/>
    <x v="4"/>
    <n v="3"/>
    <n v="121.45"/>
    <n v="7"/>
    <n v="112.95"/>
    <n v="338.85"/>
    <n v="0.92"/>
    <n v="311.74"/>
    <s v="EUR"/>
    <x v="6158"/>
    <x v="0"/>
    <x v="5"/>
    <x v="2"/>
    <x v="3"/>
    <x v="0"/>
    <x v="11"/>
    <x v="2"/>
  </r>
  <r>
    <x v="6169"/>
    <x v="636"/>
    <x v="2"/>
    <x v="7"/>
    <x v="2"/>
    <x v="2"/>
    <x v="24"/>
    <s v="Utrecht"/>
    <x v="1"/>
    <x v="30"/>
    <x v="0"/>
    <x v="5"/>
    <n v="1"/>
    <n v="105.26"/>
    <n v="5"/>
    <n v="100"/>
    <n v="100"/>
    <n v="0.92"/>
    <n v="92"/>
    <s v="EUR"/>
    <x v="6159"/>
    <x v="2"/>
    <x v="2"/>
    <x v="3"/>
    <x v="1"/>
    <x v="0"/>
    <x v="14"/>
    <x v="0"/>
  </r>
  <r>
    <x v="6170"/>
    <x v="559"/>
    <x v="2"/>
    <x v="10"/>
    <x v="3"/>
    <x v="2"/>
    <x v="24"/>
    <s v="Utrecht"/>
    <x v="4"/>
    <x v="40"/>
    <x v="7"/>
    <x v="19"/>
    <n v="3"/>
    <n v="867.51"/>
    <n v="0"/>
    <n v="867.51"/>
    <n v="2602.5300000000002"/>
    <n v="0.92"/>
    <n v="2394.33"/>
    <s v="EUR"/>
    <x v="6160"/>
    <x v="5"/>
    <x v="5"/>
    <x v="2"/>
    <x v="4"/>
    <x v="6"/>
    <x v="16"/>
    <x v="0"/>
  </r>
  <r>
    <x v="6171"/>
    <x v="230"/>
    <x v="2"/>
    <x v="8"/>
    <x v="3"/>
    <x v="2"/>
    <x v="24"/>
    <s v="Utrecht"/>
    <x v="0"/>
    <x v="31"/>
    <x v="0"/>
    <x v="0"/>
    <n v="1"/>
    <n v="131.93"/>
    <n v="0"/>
    <n v="131.93"/>
    <n v="131.93"/>
    <n v="0.92"/>
    <n v="121.38"/>
    <s v="EUR"/>
    <x v="6161"/>
    <x v="2"/>
    <x v="2"/>
    <x v="3"/>
    <x v="2"/>
    <x v="0"/>
    <x v="9"/>
    <x v="0"/>
  </r>
  <r>
    <x v="6172"/>
    <x v="705"/>
    <x v="2"/>
    <x v="11"/>
    <x v="3"/>
    <x v="2"/>
    <x v="24"/>
    <s v="Utrecht"/>
    <x v="3"/>
    <x v="14"/>
    <x v="1"/>
    <x v="6"/>
    <n v="1"/>
    <n v="1127.68"/>
    <n v="15"/>
    <n v="958.53"/>
    <n v="958.53"/>
    <n v="0.92"/>
    <n v="881.85"/>
    <s v="EUR"/>
    <x v="6162"/>
    <x v="2"/>
    <x v="6"/>
    <x v="0"/>
    <x v="0"/>
    <x v="0"/>
    <x v="3"/>
    <x v="0"/>
  </r>
  <r>
    <x v="6173"/>
    <x v="1"/>
    <x v="0"/>
    <x v="0"/>
    <x v="0"/>
    <x v="1"/>
    <x v="25"/>
    <s v="Auckland"/>
    <x v="1"/>
    <x v="36"/>
    <x v="0"/>
    <x v="5"/>
    <n v="1"/>
    <n v="103.13"/>
    <n v="0"/>
    <n v="103.13"/>
    <n v="103.13"/>
    <n v="1.63"/>
    <n v="168.1"/>
    <s v="NZD"/>
    <x v="6163"/>
    <x v="5"/>
    <x v="0"/>
    <x v="1"/>
    <x v="0"/>
    <x v="0"/>
    <x v="3"/>
    <x v="0"/>
  </r>
  <r>
    <x v="6174"/>
    <x v="588"/>
    <x v="0"/>
    <x v="0"/>
    <x v="0"/>
    <x v="1"/>
    <x v="25"/>
    <s v="Auckland"/>
    <x v="4"/>
    <x v="11"/>
    <x v="7"/>
    <x v="9"/>
    <n v="1"/>
    <n v="956.03"/>
    <n v="7"/>
    <n v="889.11"/>
    <n v="889.11"/>
    <n v="1.63"/>
    <n v="1449.25"/>
    <s v="NZD"/>
    <x v="6164"/>
    <x v="3"/>
    <x v="2"/>
    <x v="0"/>
    <x v="1"/>
    <x v="1"/>
    <x v="12"/>
    <x v="0"/>
  </r>
  <r>
    <x v="6175"/>
    <x v="856"/>
    <x v="0"/>
    <x v="0"/>
    <x v="0"/>
    <x v="1"/>
    <x v="25"/>
    <s v="Auckland"/>
    <x v="3"/>
    <x v="28"/>
    <x v="8"/>
    <x v="4"/>
    <n v="1"/>
    <n v="615.5"/>
    <n v="5"/>
    <n v="584.73"/>
    <n v="584.73"/>
    <n v="1.63"/>
    <n v="953.11"/>
    <s v="NZD"/>
    <x v="6165"/>
    <x v="0"/>
    <x v="4"/>
    <x v="1"/>
    <x v="1"/>
    <x v="0"/>
    <x v="8"/>
    <x v="0"/>
  </r>
  <r>
    <x v="6176"/>
    <x v="840"/>
    <x v="0"/>
    <x v="0"/>
    <x v="0"/>
    <x v="1"/>
    <x v="25"/>
    <s v="Auckland"/>
    <x v="1"/>
    <x v="7"/>
    <x v="0"/>
    <x v="5"/>
    <n v="5"/>
    <n v="134.56"/>
    <n v="0"/>
    <n v="134.56"/>
    <n v="672.8"/>
    <n v="1.63"/>
    <n v="1096.6600000000001"/>
    <s v="NZD"/>
    <x v="6166"/>
    <x v="1"/>
    <x v="3"/>
    <x v="1"/>
    <x v="4"/>
    <x v="0"/>
    <x v="3"/>
    <x v="0"/>
  </r>
  <r>
    <x v="6177"/>
    <x v="610"/>
    <x v="0"/>
    <x v="0"/>
    <x v="0"/>
    <x v="1"/>
    <x v="25"/>
    <s v="Auckland"/>
    <x v="4"/>
    <x v="11"/>
    <x v="3"/>
    <x v="1"/>
    <n v="1"/>
    <n v="1073.8399999999999"/>
    <n v="10"/>
    <n v="966.46"/>
    <n v="966.46"/>
    <n v="1.63"/>
    <n v="1575.33"/>
    <s v="NZD"/>
    <x v="6167"/>
    <x v="1"/>
    <x v="4"/>
    <x v="2"/>
    <x v="1"/>
    <x v="3"/>
    <x v="1"/>
    <x v="0"/>
  </r>
  <r>
    <x v="6178"/>
    <x v="30"/>
    <x v="0"/>
    <x v="5"/>
    <x v="0"/>
    <x v="1"/>
    <x v="25"/>
    <s v="Auckland"/>
    <x v="2"/>
    <x v="38"/>
    <x v="0"/>
    <x v="3"/>
    <n v="1"/>
    <n v="419.38"/>
    <n v="0"/>
    <n v="419.38"/>
    <n v="419.38"/>
    <n v="1.63"/>
    <n v="683.59"/>
    <s v="NZD"/>
    <x v="6168"/>
    <x v="3"/>
    <x v="2"/>
    <x v="2"/>
    <x v="2"/>
    <x v="0"/>
    <x v="3"/>
    <x v="0"/>
  </r>
  <r>
    <x v="6179"/>
    <x v="658"/>
    <x v="0"/>
    <x v="5"/>
    <x v="0"/>
    <x v="1"/>
    <x v="25"/>
    <s v="Auckland"/>
    <x v="1"/>
    <x v="1"/>
    <x v="0"/>
    <x v="4"/>
    <n v="1"/>
    <n v="29.24"/>
    <n v="15"/>
    <n v="24.85"/>
    <n v="24.85"/>
    <n v="1.63"/>
    <n v="40.51"/>
    <s v="NZD"/>
    <x v="6169"/>
    <x v="3"/>
    <x v="4"/>
    <x v="2"/>
    <x v="4"/>
    <x v="0"/>
    <x v="2"/>
    <x v="0"/>
  </r>
  <r>
    <x v="6180"/>
    <x v="1028"/>
    <x v="0"/>
    <x v="1"/>
    <x v="1"/>
    <x v="1"/>
    <x v="25"/>
    <s v="Auckland"/>
    <x v="3"/>
    <x v="34"/>
    <x v="10"/>
    <x v="4"/>
    <n v="1"/>
    <n v="2303.87"/>
    <n v="0"/>
    <n v="2303.87"/>
    <n v="2303.87"/>
    <n v="1.63"/>
    <n v="3755.31"/>
    <s v="NZD"/>
    <x v="6170"/>
    <x v="1"/>
    <x v="5"/>
    <x v="3"/>
    <x v="0"/>
    <x v="0"/>
    <x v="18"/>
    <x v="0"/>
  </r>
  <r>
    <x v="6181"/>
    <x v="1015"/>
    <x v="0"/>
    <x v="2"/>
    <x v="2"/>
    <x v="1"/>
    <x v="25"/>
    <s v="Auckland"/>
    <x v="3"/>
    <x v="3"/>
    <x v="6"/>
    <x v="14"/>
    <n v="1"/>
    <n v="1955.94"/>
    <n v="2"/>
    <n v="1916.82"/>
    <n v="1916.82"/>
    <n v="1.63"/>
    <n v="3124.42"/>
    <s v="NZD"/>
    <x v="6171"/>
    <x v="2"/>
    <x v="1"/>
    <x v="1"/>
    <x v="2"/>
    <x v="0"/>
    <x v="3"/>
    <x v="0"/>
  </r>
  <r>
    <x v="6182"/>
    <x v="1015"/>
    <x v="0"/>
    <x v="2"/>
    <x v="2"/>
    <x v="1"/>
    <x v="25"/>
    <s v="Auckland"/>
    <x v="3"/>
    <x v="3"/>
    <x v="8"/>
    <x v="14"/>
    <n v="1"/>
    <n v="2122.67"/>
    <n v="15"/>
    <n v="1804.27"/>
    <n v="1804.27"/>
    <n v="1.63"/>
    <n v="2940.96"/>
    <s v="NZD"/>
    <x v="6172"/>
    <x v="5"/>
    <x v="2"/>
    <x v="0"/>
    <x v="4"/>
    <x v="0"/>
    <x v="11"/>
    <x v="0"/>
  </r>
  <r>
    <x v="6183"/>
    <x v="829"/>
    <x v="0"/>
    <x v="7"/>
    <x v="2"/>
    <x v="1"/>
    <x v="25"/>
    <s v="Auckland"/>
    <x v="0"/>
    <x v="0"/>
    <x v="0"/>
    <x v="5"/>
    <n v="1"/>
    <n v="162.51"/>
    <n v="7"/>
    <n v="151.13"/>
    <n v="151.13"/>
    <n v="1.63"/>
    <n v="246.34"/>
    <s v="NZD"/>
    <x v="6173"/>
    <x v="2"/>
    <x v="4"/>
    <x v="3"/>
    <x v="3"/>
    <x v="0"/>
    <x v="12"/>
    <x v="0"/>
  </r>
  <r>
    <x v="6184"/>
    <x v="37"/>
    <x v="0"/>
    <x v="10"/>
    <x v="3"/>
    <x v="1"/>
    <x v="25"/>
    <s v="Auckland"/>
    <x v="3"/>
    <x v="14"/>
    <x v="8"/>
    <x v="6"/>
    <n v="4"/>
    <n v="1079.69"/>
    <n v="0"/>
    <n v="1079.69"/>
    <n v="4318.76"/>
    <n v="1.63"/>
    <n v="7039.58"/>
    <s v="NZD"/>
    <x v="6174"/>
    <x v="3"/>
    <x v="1"/>
    <x v="1"/>
    <x v="3"/>
    <x v="0"/>
    <x v="1"/>
    <x v="2"/>
  </r>
  <r>
    <x v="6185"/>
    <x v="1043"/>
    <x v="0"/>
    <x v="11"/>
    <x v="3"/>
    <x v="1"/>
    <x v="25"/>
    <s v="Auckland"/>
    <x v="3"/>
    <x v="28"/>
    <x v="6"/>
    <x v="14"/>
    <n v="1"/>
    <n v="572.32000000000005"/>
    <n v="3"/>
    <n v="555.15"/>
    <n v="555.15"/>
    <n v="1.63"/>
    <n v="904.89"/>
    <s v="NZD"/>
    <x v="6175"/>
    <x v="1"/>
    <x v="3"/>
    <x v="2"/>
    <x v="0"/>
    <x v="0"/>
    <x v="17"/>
    <x v="0"/>
  </r>
  <r>
    <x v="6186"/>
    <x v="773"/>
    <x v="1"/>
    <x v="0"/>
    <x v="0"/>
    <x v="1"/>
    <x v="25"/>
    <s v="Auckland"/>
    <x v="4"/>
    <x v="22"/>
    <x v="4"/>
    <x v="4"/>
    <n v="2"/>
    <n v="637.20000000000005"/>
    <n v="15"/>
    <n v="541.62"/>
    <n v="1083.24"/>
    <n v="1.63"/>
    <n v="1765.68"/>
    <s v="NZD"/>
    <x v="6176"/>
    <x v="2"/>
    <x v="1"/>
    <x v="3"/>
    <x v="1"/>
    <x v="4"/>
    <x v="3"/>
    <x v="0"/>
  </r>
  <r>
    <x v="6187"/>
    <x v="800"/>
    <x v="1"/>
    <x v="0"/>
    <x v="0"/>
    <x v="1"/>
    <x v="25"/>
    <s v="Auckland"/>
    <x v="1"/>
    <x v="25"/>
    <x v="0"/>
    <x v="5"/>
    <n v="2"/>
    <n v="37.69"/>
    <n v="7"/>
    <n v="35.049999999999997"/>
    <n v="70.099999999999994"/>
    <n v="1.63"/>
    <n v="114.26"/>
    <s v="NZD"/>
    <x v="6177"/>
    <x v="4"/>
    <x v="6"/>
    <x v="2"/>
    <x v="1"/>
    <x v="0"/>
    <x v="6"/>
    <x v="0"/>
  </r>
  <r>
    <x v="6188"/>
    <x v="294"/>
    <x v="1"/>
    <x v="0"/>
    <x v="0"/>
    <x v="1"/>
    <x v="25"/>
    <s v="Auckland"/>
    <x v="5"/>
    <x v="17"/>
    <x v="2"/>
    <x v="4"/>
    <n v="1"/>
    <n v="555.80999999999995"/>
    <n v="7"/>
    <n v="516.9"/>
    <n v="516.9"/>
    <n v="1.63"/>
    <n v="842.55"/>
    <s v="NZD"/>
    <x v="6178"/>
    <x v="5"/>
    <x v="6"/>
    <x v="2"/>
    <x v="2"/>
    <x v="0"/>
    <x v="2"/>
    <x v="0"/>
  </r>
  <r>
    <x v="6189"/>
    <x v="401"/>
    <x v="1"/>
    <x v="4"/>
    <x v="0"/>
    <x v="1"/>
    <x v="25"/>
    <s v="Auckland"/>
    <x v="2"/>
    <x v="2"/>
    <x v="0"/>
    <x v="12"/>
    <n v="1"/>
    <n v="285.62"/>
    <n v="10"/>
    <n v="257.06"/>
    <n v="257.06"/>
    <n v="1.63"/>
    <n v="419.01"/>
    <s v="NZD"/>
    <x v="6179"/>
    <x v="2"/>
    <x v="3"/>
    <x v="0"/>
    <x v="1"/>
    <x v="0"/>
    <x v="11"/>
    <x v="0"/>
  </r>
  <r>
    <x v="6190"/>
    <x v="724"/>
    <x v="1"/>
    <x v="5"/>
    <x v="0"/>
    <x v="1"/>
    <x v="25"/>
    <s v="Auckland"/>
    <x v="2"/>
    <x v="4"/>
    <x v="0"/>
    <x v="16"/>
    <n v="2"/>
    <n v="738.03"/>
    <n v="2"/>
    <n v="723.27"/>
    <n v="1446.54"/>
    <n v="1.63"/>
    <n v="2357.86"/>
    <s v="NZD"/>
    <x v="6180"/>
    <x v="1"/>
    <x v="0"/>
    <x v="3"/>
    <x v="0"/>
    <x v="0"/>
    <x v="10"/>
    <x v="0"/>
  </r>
  <r>
    <x v="6191"/>
    <x v="680"/>
    <x v="1"/>
    <x v="5"/>
    <x v="0"/>
    <x v="1"/>
    <x v="25"/>
    <s v="Auckland"/>
    <x v="3"/>
    <x v="14"/>
    <x v="10"/>
    <x v="14"/>
    <n v="1"/>
    <n v="1135.98"/>
    <n v="7"/>
    <n v="1056.46"/>
    <n v="1056.46"/>
    <n v="1.63"/>
    <n v="1722.03"/>
    <s v="NZD"/>
    <x v="6181"/>
    <x v="1"/>
    <x v="2"/>
    <x v="3"/>
    <x v="4"/>
    <x v="0"/>
    <x v="8"/>
    <x v="0"/>
  </r>
  <r>
    <x v="6192"/>
    <x v="744"/>
    <x v="1"/>
    <x v="6"/>
    <x v="1"/>
    <x v="1"/>
    <x v="25"/>
    <s v="Auckland"/>
    <x v="4"/>
    <x v="33"/>
    <x v="7"/>
    <x v="18"/>
    <n v="2"/>
    <n v="1054.69"/>
    <n v="0"/>
    <n v="1054.69"/>
    <n v="2109.38"/>
    <n v="1.63"/>
    <n v="3438.29"/>
    <s v="NZD"/>
    <x v="6182"/>
    <x v="2"/>
    <x v="3"/>
    <x v="3"/>
    <x v="1"/>
    <x v="4"/>
    <x v="10"/>
    <x v="0"/>
  </r>
  <r>
    <x v="6193"/>
    <x v="101"/>
    <x v="1"/>
    <x v="6"/>
    <x v="1"/>
    <x v="1"/>
    <x v="25"/>
    <s v="Auckland"/>
    <x v="2"/>
    <x v="2"/>
    <x v="0"/>
    <x v="7"/>
    <n v="1"/>
    <n v="299.99"/>
    <n v="10"/>
    <n v="269.99"/>
    <n v="269.99"/>
    <n v="1.63"/>
    <n v="440.08"/>
    <s v="NZD"/>
    <x v="6183"/>
    <x v="3"/>
    <x v="2"/>
    <x v="0"/>
    <x v="1"/>
    <x v="0"/>
    <x v="17"/>
    <x v="0"/>
  </r>
  <r>
    <x v="6194"/>
    <x v="456"/>
    <x v="1"/>
    <x v="1"/>
    <x v="1"/>
    <x v="1"/>
    <x v="25"/>
    <s v="Auckland"/>
    <x v="4"/>
    <x v="12"/>
    <x v="7"/>
    <x v="12"/>
    <n v="1"/>
    <n v="827.36"/>
    <n v="5"/>
    <n v="785.99"/>
    <n v="785.99"/>
    <n v="1.63"/>
    <n v="1281.1600000000001"/>
    <s v="NZD"/>
    <x v="6184"/>
    <x v="2"/>
    <x v="6"/>
    <x v="0"/>
    <x v="3"/>
    <x v="2"/>
    <x v="16"/>
    <x v="2"/>
  </r>
  <r>
    <x v="6195"/>
    <x v="917"/>
    <x v="1"/>
    <x v="9"/>
    <x v="1"/>
    <x v="1"/>
    <x v="25"/>
    <s v="Auckland"/>
    <x v="4"/>
    <x v="27"/>
    <x v="7"/>
    <x v="13"/>
    <n v="1"/>
    <n v="843.53"/>
    <n v="0"/>
    <n v="843.53"/>
    <n v="843.53"/>
    <n v="1.63"/>
    <n v="1374.95"/>
    <s v="NZD"/>
    <x v="6185"/>
    <x v="2"/>
    <x v="2"/>
    <x v="3"/>
    <x v="2"/>
    <x v="5"/>
    <x v="3"/>
    <x v="0"/>
  </r>
  <r>
    <x v="6196"/>
    <x v="412"/>
    <x v="1"/>
    <x v="9"/>
    <x v="1"/>
    <x v="1"/>
    <x v="25"/>
    <s v="Auckland"/>
    <x v="2"/>
    <x v="29"/>
    <x v="0"/>
    <x v="3"/>
    <n v="2"/>
    <n v="253.79"/>
    <n v="7"/>
    <n v="236.02"/>
    <n v="472.04"/>
    <n v="1.63"/>
    <n v="769.43"/>
    <s v="NZD"/>
    <x v="6186"/>
    <x v="3"/>
    <x v="6"/>
    <x v="3"/>
    <x v="3"/>
    <x v="0"/>
    <x v="12"/>
    <x v="0"/>
  </r>
  <r>
    <x v="6197"/>
    <x v="335"/>
    <x v="1"/>
    <x v="2"/>
    <x v="2"/>
    <x v="1"/>
    <x v="25"/>
    <s v="Auckland"/>
    <x v="3"/>
    <x v="42"/>
    <x v="8"/>
    <x v="6"/>
    <n v="1"/>
    <n v="1280.6500000000001"/>
    <n v="15"/>
    <n v="1088.55"/>
    <n v="1088.55"/>
    <n v="1.63"/>
    <n v="1774.34"/>
    <s v="NZD"/>
    <x v="6187"/>
    <x v="1"/>
    <x v="5"/>
    <x v="0"/>
    <x v="2"/>
    <x v="0"/>
    <x v="2"/>
    <x v="0"/>
  </r>
  <r>
    <x v="6198"/>
    <x v="852"/>
    <x v="1"/>
    <x v="3"/>
    <x v="2"/>
    <x v="1"/>
    <x v="25"/>
    <s v="Auckland"/>
    <x v="1"/>
    <x v="5"/>
    <x v="0"/>
    <x v="1"/>
    <n v="1"/>
    <n v="96.77"/>
    <n v="2"/>
    <n v="94.83"/>
    <n v="94.83"/>
    <n v="1.63"/>
    <n v="154.57"/>
    <s v="NZD"/>
    <x v="6188"/>
    <x v="4"/>
    <x v="4"/>
    <x v="1"/>
    <x v="0"/>
    <x v="0"/>
    <x v="3"/>
    <x v="0"/>
  </r>
  <r>
    <x v="6199"/>
    <x v="336"/>
    <x v="1"/>
    <x v="3"/>
    <x v="2"/>
    <x v="1"/>
    <x v="25"/>
    <s v="Auckland"/>
    <x v="2"/>
    <x v="38"/>
    <x v="0"/>
    <x v="12"/>
    <n v="2"/>
    <n v="374.59"/>
    <n v="0"/>
    <n v="374.59"/>
    <n v="749.18"/>
    <n v="1.63"/>
    <n v="1221.1600000000001"/>
    <s v="NZD"/>
    <x v="6189"/>
    <x v="0"/>
    <x v="5"/>
    <x v="1"/>
    <x v="4"/>
    <x v="0"/>
    <x v="3"/>
    <x v="0"/>
  </r>
  <r>
    <x v="6200"/>
    <x v="666"/>
    <x v="1"/>
    <x v="7"/>
    <x v="2"/>
    <x v="1"/>
    <x v="25"/>
    <s v="Auckland"/>
    <x v="1"/>
    <x v="1"/>
    <x v="0"/>
    <x v="6"/>
    <n v="1"/>
    <n v="28.27"/>
    <n v="2"/>
    <n v="27.7"/>
    <n v="27.7"/>
    <n v="1.63"/>
    <n v="45.15"/>
    <s v="NZD"/>
    <x v="6190"/>
    <x v="2"/>
    <x v="3"/>
    <x v="2"/>
    <x v="0"/>
    <x v="0"/>
    <x v="16"/>
    <x v="0"/>
  </r>
  <r>
    <x v="6201"/>
    <x v="337"/>
    <x v="1"/>
    <x v="10"/>
    <x v="3"/>
    <x v="1"/>
    <x v="25"/>
    <s v="Auckland"/>
    <x v="0"/>
    <x v="0"/>
    <x v="0"/>
    <x v="0"/>
    <n v="1"/>
    <n v="177.08"/>
    <n v="15"/>
    <n v="150.52000000000001"/>
    <n v="150.52000000000001"/>
    <n v="1.63"/>
    <n v="245.35"/>
    <s v="NZD"/>
    <x v="6191"/>
    <x v="0"/>
    <x v="1"/>
    <x v="1"/>
    <x v="1"/>
    <x v="0"/>
    <x v="14"/>
    <x v="0"/>
  </r>
  <r>
    <x v="6202"/>
    <x v="429"/>
    <x v="1"/>
    <x v="10"/>
    <x v="3"/>
    <x v="1"/>
    <x v="25"/>
    <s v="Auckland"/>
    <x v="4"/>
    <x v="40"/>
    <x v="5"/>
    <x v="0"/>
    <n v="3"/>
    <n v="930.35"/>
    <n v="15"/>
    <n v="790.8"/>
    <n v="2372.4"/>
    <n v="1.63"/>
    <n v="3867.01"/>
    <s v="NZD"/>
    <x v="6192"/>
    <x v="4"/>
    <x v="6"/>
    <x v="3"/>
    <x v="2"/>
    <x v="4"/>
    <x v="7"/>
    <x v="0"/>
  </r>
  <r>
    <x v="6203"/>
    <x v="538"/>
    <x v="2"/>
    <x v="0"/>
    <x v="0"/>
    <x v="1"/>
    <x v="25"/>
    <s v="Auckland"/>
    <x v="4"/>
    <x v="22"/>
    <x v="3"/>
    <x v="18"/>
    <n v="8"/>
    <n v="635.72"/>
    <n v="0"/>
    <n v="635.72"/>
    <n v="5085.76"/>
    <n v="1.63"/>
    <n v="8289.7900000000009"/>
    <s v="NZD"/>
    <x v="6193"/>
    <x v="3"/>
    <x v="3"/>
    <x v="1"/>
    <x v="4"/>
    <x v="5"/>
    <x v="3"/>
    <x v="1"/>
  </r>
  <r>
    <x v="6204"/>
    <x v="1048"/>
    <x v="2"/>
    <x v="5"/>
    <x v="0"/>
    <x v="1"/>
    <x v="25"/>
    <s v="Auckland"/>
    <x v="1"/>
    <x v="19"/>
    <x v="0"/>
    <x v="1"/>
    <n v="2"/>
    <n v="77"/>
    <n v="0"/>
    <n v="77"/>
    <n v="154"/>
    <n v="1.63"/>
    <n v="251.02"/>
    <s v="NZD"/>
    <x v="6194"/>
    <x v="0"/>
    <x v="1"/>
    <x v="1"/>
    <x v="3"/>
    <x v="0"/>
    <x v="3"/>
    <x v="0"/>
  </r>
  <r>
    <x v="6205"/>
    <x v="1037"/>
    <x v="2"/>
    <x v="6"/>
    <x v="1"/>
    <x v="1"/>
    <x v="25"/>
    <s v="Auckland"/>
    <x v="1"/>
    <x v="32"/>
    <x v="0"/>
    <x v="1"/>
    <n v="1"/>
    <n v="133.52000000000001"/>
    <n v="7"/>
    <n v="124.17"/>
    <n v="124.17"/>
    <n v="1.63"/>
    <n v="202.4"/>
    <s v="NZD"/>
    <x v="6195"/>
    <x v="1"/>
    <x v="6"/>
    <x v="3"/>
    <x v="3"/>
    <x v="0"/>
    <x v="3"/>
    <x v="0"/>
  </r>
  <r>
    <x v="6206"/>
    <x v="358"/>
    <x v="2"/>
    <x v="1"/>
    <x v="1"/>
    <x v="1"/>
    <x v="25"/>
    <s v="Auckland"/>
    <x v="5"/>
    <x v="9"/>
    <x v="2"/>
    <x v="4"/>
    <n v="2"/>
    <n v="458.65"/>
    <n v="0"/>
    <n v="458.65"/>
    <n v="917.3"/>
    <n v="1.63"/>
    <n v="1495.2"/>
    <s v="NZD"/>
    <x v="6196"/>
    <x v="5"/>
    <x v="3"/>
    <x v="1"/>
    <x v="4"/>
    <x v="0"/>
    <x v="8"/>
    <x v="0"/>
  </r>
  <r>
    <x v="6207"/>
    <x v="141"/>
    <x v="2"/>
    <x v="1"/>
    <x v="1"/>
    <x v="1"/>
    <x v="25"/>
    <s v="Auckland"/>
    <x v="2"/>
    <x v="2"/>
    <x v="0"/>
    <x v="15"/>
    <n v="3"/>
    <n v="288.60000000000002"/>
    <n v="3"/>
    <n v="279.94"/>
    <n v="839.82"/>
    <n v="1.63"/>
    <n v="1368.91"/>
    <s v="NZD"/>
    <x v="6197"/>
    <x v="0"/>
    <x v="2"/>
    <x v="1"/>
    <x v="0"/>
    <x v="0"/>
    <x v="6"/>
    <x v="0"/>
  </r>
  <r>
    <x v="6208"/>
    <x v="655"/>
    <x v="2"/>
    <x v="9"/>
    <x v="1"/>
    <x v="1"/>
    <x v="25"/>
    <s v="Auckland"/>
    <x v="4"/>
    <x v="22"/>
    <x v="7"/>
    <x v="0"/>
    <n v="5"/>
    <n v="597.52"/>
    <n v="0"/>
    <n v="597.52"/>
    <n v="2987.6"/>
    <n v="1.63"/>
    <n v="4869.79"/>
    <s v="NZD"/>
    <x v="6198"/>
    <x v="2"/>
    <x v="1"/>
    <x v="0"/>
    <x v="4"/>
    <x v="4"/>
    <x v="9"/>
    <x v="0"/>
  </r>
  <r>
    <x v="6209"/>
    <x v="113"/>
    <x v="2"/>
    <x v="2"/>
    <x v="2"/>
    <x v="1"/>
    <x v="25"/>
    <s v="Auckland"/>
    <x v="1"/>
    <x v="7"/>
    <x v="0"/>
    <x v="4"/>
    <n v="1"/>
    <n v="132.79"/>
    <n v="0"/>
    <n v="132.79"/>
    <n v="132.79"/>
    <n v="1.63"/>
    <n v="216.45"/>
    <s v="NZD"/>
    <x v="6199"/>
    <x v="1"/>
    <x v="5"/>
    <x v="2"/>
    <x v="0"/>
    <x v="0"/>
    <x v="4"/>
    <x v="2"/>
  </r>
  <r>
    <x v="6210"/>
    <x v="702"/>
    <x v="2"/>
    <x v="2"/>
    <x v="2"/>
    <x v="1"/>
    <x v="25"/>
    <s v="Auckland"/>
    <x v="1"/>
    <x v="5"/>
    <x v="0"/>
    <x v="5"/>
    <n v="1"/>
    <n v="93.65"/>
    <n v="2"/>
    <n v="91.78"/>
    <n v="91.78"/>
    <n v="1.63"/>
    <n v="149.6"/>
    <s v="NZD"/>
    <x v="6200"/>
    <x v="2"/>
    <x v="5"/>
    <x v="0"/>
    <x v="0"/>
    <x v="0"/>
    <x v="3"/>
    <x v="0"/>
  </r>
  <r>
    <x v="6211"/>
    <x v="999"/>
    <x v="2"/>
    <x v="3"/>
    <x v="2"/>
    <x v="1"/>
    <x v="25"/>
    <s v="Auckland"/>
    <x v="2"/>
    <x v="4"/>
    <x v="0"/>
    <x v="0"/>
    <n v="3"/>
    <n v="818.7"/>
    <n v="0"/>
    <n v="818.7"/>
    <n v="2456.1"/>
    <n v="1.63"/>
    <n v="4003.44"/>
    <s v="NZD"/>
    <x v="6201"/>
    <x v="2"/>
    <x v="0"/>
    <x v="1"/>
    <x v="0"/>
    <x v="0"/>
    <x v="3"/>
    <x v="0"/>
  </r>
  <r>
    <x v="6212"/>
    <x v="877"/>
    <x v="2"/>
    <x v="7"/>
    <x v="2"/>
    <x v="1"/>
    <x v="25"/>
    <s v="Auckland"/>
    <x v="4"/>
    <x v="33"/>
    <x v="3"/>
    <x v="7"/>
    <n v="1"/>
    <n v="1046.49"/>
    <n v="0"/>
    <n v="1046.49"/>
    <n v="1046.49"/>
    <n v="1.63"/>
    <n v="1705.78"/>
    <s v="NZD"/>
    <x v="6202"/>
    <x v="2"/>
    <x v="0"/>
    <x v="1"/>
    <x v="1"/>
    <x v="4"/>
    <x v="1"/>
    <x v="0"/>
  </r>
  <r>
    <x v="6213"/>
    <x v="865"/>
    <x v="2"/>
    <x v="10"/>
    <x v="3"/>
    <x v="1"/>
    <x v="25"/>
    <s v="Auckland"/>
    <x v="2"/>
    <x v="2"/>
    <x v="0"/>
    <x v="7"/>
    <n v="2"/>
    <n v="284.39"/>
    <n v="2"/>
    <n v="278.7"/>
    <n v="557.4"/>
    <n v="1.63"/>
    <n v="908.56"/>
    <s v="NZD"/>
    <x v="6203"/>
    <x v="4"/>
    <x v="6"/>
    <x v="2"/>
    <x v="0"/>
    <x v="0"/>
    <x v="13"/>
    <x v="0"/>
  </r>
  <r>
    <x v="6214"/>
    <x v="575"/>
    <x v="2"/>
    <x v="8"/>
    <x v="3"/>
    <x v="1"/>
    <x v="25"/>
    <s v="Auckland"/>
    <x v="1"/>
    <x v="19"/>
    <x v="0"/>
    <x v="4"/>
    <n v="1"/>
    <n v="82.36"/>
    <n v="7"/>
    <n v="76.59"/>
    <n v="76.59"/>
    <n v="1.63"/>
    <n v="124.84"/>
    <s v="NZD"/>
    <x v="6204"/>
    <x v="4"/>
    <x v="3"/>
    <x v="1"/>
    <x v="3"/>
    <x v="0"/>
    <x v="9"/>
    <x v="2"/>
  </r>
  <r>
    <x v="6215"/>
    <x v="1074"/>
    <x v="0"/>
    <x v="5"/>
    <x v="0"/>
    <x v="1"/>
    <x v="25"/>
    <s v="Christchurch"/>
    <x v="0"/>
    <x v="35"/>
    <x v="0"/>
    <x v="5"/>
    <n v="1"/>
    <n v="577.33000000000004"/>
    <n v="2"/>
    <n v="565.78"/>
    <n v="565.78"/>
    <n v="1.63"/>
    <n v="922.22"/>
    <s v="NZD"/>
    <x v="6205"/>
    <x v="5"/>
    <x v="2"/>
    <x v="3"/>
    <x v="1"/>
    <x v="0"/>
    <x v="4"/>
    <x v="0"/>
  </r>
  <r>
    <x v="6216"/>
    <x v="398"/>
    <x v="0"/>
    <x v="6"/>
    <x v="1"/>
    <x v="1"/>
    <x v="25"/>
    <s v="Christchurch"/>
    <x v="4"/>
    <x v="12"/>
    <x v="2"/>
    <x v="1"/>
    <n v="2"/>
    <n v="843.45"/>
    <n v="0"/>
    <n v="843.45"/>
    <n v="1686.9"/>
    <n v="1.63"/>
    <n v="2749.65"/>
    <s v="NZD"/>
    <x v="6206"/>
    <x v="4"/>
    <x v="6"/>
    <x v="0"/>
    <x v="3"/>
    <x v="1"/>
    <x v="7"/>
    <x v="0"/>
  </r>
  <r>
    <x v="6217"/>
    <x v="627"/>
    <x v="0"/>
    <x v="6"/>
    <x v="1"/>
    <x v="1"/>
    <x v="25"/>
    <s v="Christchurch"/>
    <x v="3"/>
    <x v="3"/>
    <x v="6"/>
    <x v="14"/>
    <n v="1"/>
    <n v="1944.9"/>
    <n v="0"/>
    <n v="1944.9"/>
    <n v="1944.9"/>
    <n v="1.63"/>
    <n v="3170.19"/>
    <s v="NZD"/>
    <x v="6207"/>
    <x v="2"/>
    <x v="2"/>
    <x v="0"/>
    <x v="3"/>
    <x v="0"/>
    <x v="12"/>
    <x v="0"/>
  </r>
  <r>
    <x v="6218"/>
    <x v="1064"/>
    <x v="0"/>
    <x v="3"/>
    <x v="2"/>
    <x v="1"/>
    <x v="25"/>
    <s v="Christchurch"/>
    <x v="4"/>
    <x v="40"/>
    <x v="3"/>
    <x v="12"/>
    <n v="4"/>
    <n v="862.8"/>
    <n v="3"/>
    <n v="836.92"/>
    <n v="3347.68"/>
    <n v="1.63"/>
    <n v="5456.72"/>
    <s v="NZD"/>
    <x v="6208"/>
    <x v="0"/>
    <x v="3"/>
    <x v="2"/>
    <x v="1"/>
    <x v="4"/>
    <x v="17"/>
    <x v="0"/>
  </r>
  <r>
    <x v="6219"/>
    <x v="802"/>
    <x v="0"/>
    <x v="3"/>
    <x v="2"/>
    <x v="1"/>
    <x v="25"/>
    <s v="Christchurch"/>
    <x v="2"/>
    <x v="4"/>
    <x v="0"/>
    <x v="7"/>
    <n v="2"/>
    <n v="838.42"/>
    <n v="3"/>
    <n v="813.27"/>
    <n v="1626.54"/>
    <n v="1.63"/>
    <n v="2651.26"/>
    <s v="NZD"/>
    <x v="6209"/>
    <x v="1"/>
    <x v="5"/>
    <x v="3"/>
    <x v="0"/>
    <x v="0"/>
    <x v="16"/>
    <x v="0"/>
  </r>
  <r>
    <x v="6220"/>
    <x v="976"/>
    <x v="0"/>
    <x v="3"/>
    <x v="2"/>
    <x v="1"/>
    <x v="25"/>
    <s v="Christchurch"/>
    <x v="5"/>
    <x v="17"/>
    <x v="4"/>
    <x v="6"/>
    <n v="2"/>
    <n v="640.45000000000005"/>
    <n v="5"/>
    <n v="608.42999999999995"/>
    <n v="1216.8599999999999"/>
    <n v="1.63"/>
    <n v="1983.48"/>
    <s v="NZD"/>
    <x v="6210"/>
    <x v="3"/>
    <x v="4"/>
    <x v="2"/>
    <x v="2"/>
    <x v="0"/>
    <x v="3"/>
    <x v="1"/>
  </r>
  <r>
    <x v="6221"/>
    <x v="383"/>
    <x v="0"/>
    <x v="7"/>
    <x v="2"/>
    <x v="1"/>
    <x v="25"/>
    <s v="Christchurch"/>
    <x v="1"/>
    <x v="5"/>
    <x v="0"/>
    <x v="5"/>
    <n v="1"/>
    <n v="103.38"/>
    <n v="5"/>
    <n v="98.21"/>
    <n v="98.21"/>
    <n v="1.63"/>
    <n v="160.08000000000001"/>
    <s v="NZD"/>
    <x v="6211"/>
    <x v="2"/>
    <x v="3"/>
    <x v="2"/>
    <x v="4"/>
    <x v="0"/>
    <x v="20"/>
    <x v="0"/>
  </r>
  <r>
    <x v="6222"/>
    <x v="640"/>
    <x v="0"/>
    <x v="7"/>
    <x v="2"/>
    <x v="1"/>
    <x v="25"/>
    <s v="Christchurch"/>
    <x v="4"/>
    <x v="6"/>
    <x v="2"/>
    <x v="3"/>
    <n v="1"/>
    <n v="1162.83"/>
    <n v="0"/>
    <n v="1162.83"/>
    <n v="1162.83"/>
    <n v="1.63"/>
    <n v="1895.41"/>
    <s v="NZD"/>
    <x v="6212"/>
    <x v="5"/>
    <x v="3"/>
    <x v="0"/>
    <x v="2"/>
    <x v="6"/>
    <x v="9"/>
    <x v="0"/>
  </r>
  <r>
    <x v="6223"/>
    <x v="873"/>
    <x v="0"/>
    <x v="10"/>
    <x v="3"/>
    <x v="1"/>
    <x v="25"/>
    <s v="Christchurch"/>
    <x v="0"/>
    <x v="31"/>
    <x v="0"/>
    <x v="3"/>
    <n v="1"/>
    <n v="123.85"/>
    <n v="3"/>
    <n v="120.13"/>
    <n v="120.13"/>
    <n v="1.63"/>
    <n v="195.81"/>
    <s v="NZD"/>
    <x v="6213"/>
    <x v="4"/>
    <x v="1"/>
    <x v="2"/>
    <x v="4"/>
    <x v="0"/>
    <x v="17"/>
    <x v="0"/>
  </r>
  <r>
    <x v="6224"/>
    <x v="1067"/>
    <x v="0"/>
    <x v="10"/>
    <x v="3"/>
    <x v="1"/>
    <x v="25"/>
    <s v="Christchurch"/>
    <x v="3"/>
    <x v="28"/>
    <x v="8"/>
    <x v="3"/>
    <n v="3"/>
    <n v="617.54"/>
    <n v="10"/>
    <n v="555.79"/>
    <n v="1667.37"/>
    <n v="1.63"/>
    <n v="2717.81"/>
    <s v="NZD"/>
    <x v="6214"/>
    <x v="4"/>
    <x v="0"/>
    <x v="2"/>
    <x v="0"/>
    <x v="0"/>
    <x v="3"/>
    <x v="0"/>
  </r>
  <r>
    <x v="6225"/>
    <x v="752"/>
    <x v="0"/>
    <x v="8"/>
    <x v="3"/>
    <x v="1"/>
    <x v="25"/>
    <s v="Christchurch"/>
    <x v="3"/>
    <x v="34"/>
    <x v="1"/>
    <x v="14"/>
    <n v="1"/>
    <n v="2693.75"/>
    <n v="0"/>
    <n v="2693.75"/>
    <n v="2693.75"/>
    <n v="1.63"/>
    <n v="4390.8100000000004"/>
    <s v="NZD"/>
    <x v="6215"/>
    <x v="3"/>
    <x v="4"/>
    <x v="1"/>
    <x v="2"/>
    <x v="0"/>
    <x v="2"/>
    <x v="0"/>
  </r>
  <r>
    <x v="6226"/>
    <x v="40"/>
    <x v="0"/>
    <x v="11"/>
    <x v="3"/>
    <x v="1"/>
    <x v="25"/>
    <s v="Christchurch"/>
    <x v="3"/>
    <x v="34"/>
    <x v="6"/>
    <x v="14"/>
    <n v="6"/>
    <n v="2519.33"/>
    <n v="15"/>
    <n v="2141.4299999999998"/>
    <n v="12848.58"/>
    <n v="1.63"/>
    <n v="20943.189999999999"/>
    <s v="NZD"/>
    <x v="6216"/>
    <x v="1"/>
    <x v="6"/>
    <x v="3"/>
    <x v="0"/>
    <x v="0"/>
    <x v="18"/>
    <x v="0"/>
  </r>
  <r>
    <x v="6227"/>
    <x v="1060"/>
    <x v="0"/>
    <x v="11"/>
    <x v="3"/>
    <x v="1"/>
    <x v="25"/>
    <s v="Christchurch"/>
    <x v="3"/>
    <x v="34"/>
    <x v="1"/>
    <x v="0"/>
    <n v="2"/>
    <n v="2619.73"/>
    <n v="0"/>
    <n v="2619.73"/>
    <n v="5239.46"/>
    <n v="1.63"/>
    <n v="8540.32"/>
    <s v="NZD"/>
    <x v="6217"/>
    <x v="2"/>
    <x v="2"/>
    <x v="3"/>
    <x v="4"/>
    <x v="0"/>
    <x v="15"/>
    <x v="0"/>
  </r>
  <r>
    <x v="6228"/>
    <x v="644"/>
    <x v="1"/>
    <x v="2"/>
    <x v="2"/>
    <x v="1"/>
    <x v="25"/>
    <s v="Christchurch"/>
    <x v="0"/>
    <x v="31"/>
    <x v="0"/>
    <x v="5"/>
    <n v="2"/>
    <n v="119.32"/>
    <n v="0"/>
    <n v="119.32"/>
    <n v="238.64"/>
    <n v="1.63"/>
    <n v="388.98"/>
    <s v="NZD"/>
    <x v="6218"/>
    <x v="4"/>
    <x v="0"/>
    <x v="1"/>
    <x v="0"/>
    <x v="0"/>
    <x v="3"/>
    <x v="0"/>
  </r>
  <r>
    <x v="6229"/>
    <x v="835"/>
    <x v="1"/>
    <x v="2"/>
    <x v="2"/>
    <x v="1"/>
    <x v="25"/>
    <s v="Christchurch"/>
    <x v="4"/>
    <x v="21"/>
    <x v="7"/>
    <x v="4"/>
    <n v="1"/>
    <n v="792.45"/>
    <n v="0"/>
    <n v="792.45"/>
    <n v="792.45"/>
    <n v="1.63"/>
    <n v="1291.69"/>
    <s v="NZD"/>
    <x v="6219"/>
    <x v="1"/>
    <x v="6"/>
    <x v="1"/>
    <x v="4"/>
    <x v="6"/>
    <x v="1"/>
    <x v="0"/>
  </r>
  <r>
    <x v="6230"/>
    <x v="190"/>
    <x v="1"/>
    <x v="7"/>
    <x v="2"/>
    <x v="1"/>
    <x v="25"/>
    <s v="Christchurch"/>
    <x v="2"/>
    <x v="2"/>
    <x v="0"/>
    <x v="0"/>
    <n v="4"/>
    <n v="307.47000000000003"/>
    <n v="7"/>
    <n v="285.95"/>
    <n v="1143.8"/>
    <n v="1.63"/>
    <n v="1864.39"/>
    <s v="NZD"/>
    <x v="6220"/>
    <x v="5"/>
    <x v="6"/>
    <x v="2"/>
    <x v="3"/>
    <x v="0"/>
    <x v="17"/>
    <x v="0"/>
  </r>
  <r>
    <x v="6231"/>
    <x v="163"/>
    <x v="1"/>
    <x v="10"/>
    <x v="3"/>
    <x v="1"/>
    <x v="25"/>
    <s v="Christchurch"/>
    <x v="3"/>
    <x v="3"/>
    <x v="10"/>
    <x v="4"/>
    <n v="1"/>
    <n v="2035.23"/>
    <n v="3"/>
    <n v="1974.17"/>
    <n v="1974.17"/>
    <n v="1.63"/>
    <n v="3217.9"/>
    <s v="NZD"/>
    <x v="6221"/>
    <x v="1"/>
    <x v="0"/>
    <x v="2"/>
    <x v="1"/>
    <x v="0"/>
    <x v="4"/>
    <x v="0"/>
  </r>
  <r>
    <x v="6232"/>
    <x v="506"/>
    <x v="1"/>
    <x v="10"/>
    <x v="3"/>
    <x v="1"/>
    <x v="25"/>
    <s v="Christchurch"/>
    <x v="4"/>
    <x v="40"/>
    <x v="2"/>
    <x v="18"/>
    <n v="1"/>
    <n v="868.62"/>
    <n v="0"/>
    <n v="868.62"/>
    <n v="868.62"/>
    <n v="1.63"/>
    <n v="1415.85"/>
    <s v="NZD"/>
    <x v="6222"/>
    <x v="0"/>
    <x v="1"/>
    <x v="0"/>
    <x v="1"/>
    <x v="3"/>
    <x v="16"/>
    <x v="0"/>
  </r>
  <r>
    <x v="6233"/>
    <x v="21"/>
    <x v="1"/>
    <x v="8"/>
    <x v="3"/>
    <x v="1"/>
    <x v="25"/>
    <s v="Christchurch"/>
    <x v="0"/>
    <x v="20"/>
    <x v="0"/>
    <x v="5"/>
    <n v="4"/>
    <n v="262.45"/>
    <n v="0"/>
    <n v="262.45"/>
    <n v="1049.8"/>
    <n v="1.63"/>
    <n v="1711.17"/>
    <s v="NZD"/>
    <x v="6223"/>
    <x v="4"/>
    <x v="6"/>
    <x v="3"/>
    <x v="1"/>
    <x v="0"/>
    <x v="14"/>
    <x v="1"/>
  </r>
  <r>
    <x v="6234"/>
    <x v="22"/>
    <x v="1"/>
    <x v="8"/>
    <x v="3"/>
    <x v="1"/>
    <x v="25"/>
    <s v="Christchurch"/>
    <x v="3"/>
    <x v="42"/>
    <x v="1"/>
    <x v="4"/>
    <n v="1"/>
    <n v="1347.47"/>
    <n v="0"/>
    <n v="1347.47"/>
    <n v="1347.47"/>
    <n v="1.63"/>
    <n v="2196.38"/>
    <s v="NZD"/>
    <x v="6224"/>
    <x v="4"/>
    <x v="3"/>
    <x v="0"/>
    <x v="1"/>
    <x v="0"/>
    <x v="3"/>
    <x v="0"/>
  </r>
  <r>
    <x v="6235"/>
    <x v="538"/>
    <x v="2"/>
    <x v="0"/>
    <x v="0"/>
    <x v="1"/>
    <x v="25"/>
    <s v="Christchurch"/>
    <x v="3"/>
    <x v="28"/>
    <x v="6"/>
    <x v="6"/>
    <n v="1"/>
    <n v="600.44000000000005"/>
    <n v="0"/>
    <n v="600.44000000000005"/>
    <n v="600.44000000000005"/>
    <n v="1.63"/>
    <n v="978.72"/>
    <s v="NZD"/>
    <x v="6225"/>
    <x v="1"/>
    <x v="6"/>
    <x v="1"/>
    <x v="4"/>
    <x v="0"/>
    <x v="3"/>
    <x v="0"/>
  </r>
  <r>
    <x v="6236"/>
    <x v="168"/>
    <x v="2"/>
    <x v="4"/>
    <x v="0"/>
    <x v="1"/>
    <x v="25"/>
    <s v="Christchurch"/>
    <x v="0"/>
    <x v="31"/>
    <x v="0"/>
    <x v="3"/>
    <n v="2"/>
    <n v="137.32"/>
    <n v="5"/>
    <n v="130.44999999999999"/>
    <n v="260.89999999999998"/>
    <n v="1.63"/>
    <n v="425.27"/>
    <s v="NZD"/>
    <x v="6226"/>
    <x v="2"/>
    <x v="5"/>
    <x v="3"/>
    <x v="2"/>
    <x v="0"/>
    <x v="7"/>
    <x v="0"/>
  </r>
  <r>
    <x v="6237"/>
    <x v="556"/>
    <x v="2"/>
    <x v="4"/>
    <x v="0"/>
    <x v="1"/>
    <x v="25"/>
    <s v="Christchurch"/>
    <x v="4"/>
    <x v="18"/>
    <x v="3"/>
    <x v="12"/>
    <n v="1"/>
    <n v="437.93"/>
    <n v="0"/>
    <n v="437.93"/>
    <n v="437.93"/>
    <n v="1.63"/>
    <n v="713.83"/>
    <s v="NZD"/>
    <x v="6227"/>
    <x v="1"/>
    <x v="3"/>
    <x v="3"/>
    <x v="0"/>
    <x v="4"/>
    <x v="14"/>
    <x v="0"/>
  </r>
  <r>
    <x v="6238"/>
    <x v="843"/>
    <x v="2"/>
    <x v="4"/>
    <x v="0"/>
    <x v="1"/>
    <x v="25"/>
    <s v="Christchurch"/>
    <x v="2"/>
    <x v="29"/>
    <x v="0"/>
    <x v="4"/>
    <n v="2"/>
    <n v="262.26"/>
    <n v="2"/>
    <n v="257.01"/>
    <n v="514.02"/>
    <n v="1.63"/>
    <n v="837.85"/>
    <s v="NZD"/>
    <x v="6228"/>
    <x v="2"/>
    <x v="4"/>
    <x v="1"/>
    <x v="3"/>
    <x v="0"/>
    <x v="17"/>
    <x v="0"/>
  </r>
  <r>
    <x v="6239"/>
    <x v="495"/>
    <x v="2"/>
    <x v="4"/>
    <x v="0"/>
    <x v="1"/>
    <x v="25"/>
    <s v="Christchurch"/>
    <x v="5"/>
    <x v="9"/>
    <x v="3"/>
    <x v="10"/>
    <n v="1"/>
    <n v="462.74"/>
    <n v="0"/>
    <n v="462.74"/>
    <n v="462.74"/>
    <n v="1.63"/>
    <n v="754.27"/>
    <s v="NZD"/>
    <x v="6229"/>
    <x v="0"/>
    <x v="0"/>
    <x v="3"/>
    <x v="4"/>
    <x v="0"/>
    <x v="18"/>
    <x v="0"/>
  </r>
  <r>
    <x v="6240"/>
    <x v="522"/>
    <x v="2"/>
    <x v="6"/>
    <x v="1"/>
    <x v="1"/>
    <x v="25"/>
    <s v="Christchurch"/>
    <x v="4"/>
    <x v="12"/>
    <x v="5"/>
    <x v="1"/>
    <n v="3"/>
    <n v="923.46"/>
    <n v="5"/>
    <n v="877.29"/>
    <n v="2631.87"/>
    <n v="1.63"/>
    <n v="4289.95"/>
    <s v="NZD"/>
    <x v="6230"/>
    <x v="4"/>
    <x v="2"/>
    <x v="2"/>
    <x v="3"/>
    <x v="3"/>
    <x v="3"/>
    <x v="0"/>
  </r>
  <r>
    <x v="6241"/>
    <x v="804"/>
    <x v="2"/>
    <x v="6"/>
    <x v="1"/>
    <x v="1"/>
    <x v="25"/>
    <s v="Christchurch"/>
    <x v="3"/>
    <x v="3"/>
    <x v="6"/>
    <x v="3"/>
    <n v="2"/>
    <n v="1918.76"/>
    <n v="10"/>
    <n v="1726.88"/>
    <n v="3453.76"/>
    <n v="1.63"/>
    <n v="5629.63"/>
    <s v="NZD"/>
    <x v="6231"/>
    <x v="2"/>
    <x v="1"/>
    <x v="2"/>
    <x v="0"/>
    <x v="0"/>
    <x v="14"/>
    <x v="2"/>
  </r>
  <r>
    <x v="6242"/>
    <x v="407"/>
    <x v="2"/>
    <x v="9"/>
    <x v="1"/>
    <x v="1"/>
    <x v="25"/>
    <s v="Christchurch"/>
    <x v="2"/>
    <x v="2"/>
    <x v="0"/>
    <x v="3"/>
    <n v="2"/>
    <n v="286.5"/>
    <n v="0"/>
    <n v="286.5"/>
    <n v="573"/>
    <n v="1.63"/>
    <n v="933.99"/>
    <s v="NZD"/>
    <x v="6232"/>
    <x v="5"/>
    <x v="1"/>
    <x v="3"/>
    <x v="1"/>
    <x v="0"/>
    <x v="19"/>
    <x v="0"/>
  </r>
  <r>
    <x v="6243"/>
    <x v="701"/>
    <x v="2"/>
    <x v="2"/>
    <x v="2"/>
    <x v="1"/>
    <x v="25"/>
    <s v="Christchurch"/>
    <x v="4"/>
    <x v="37"/>
    <x v="7"/>
    <x v="12"/>
    <n v="1"/>
    <n v="1030.0999999999999"/>
    <n v="0"/>
    <n v="1030.0999999999999"/>
    <n v="1030.0999999999999"/>
    <n v="1.63"/>
    <n v="1679.06"/>
    <s v="NZD"/>
    <x v="6233"/>
    <x v="0"/>
    <x v="3"/>
    <x v="2"/>
    <x v="1"/>
    <x v="3"/>
    <x v="6"/>
    <x v="0"/>
  </r>
  <r>
    <x v="6244"/>
    <x v="143"/>
    <x v="2"/>
    <x v="3"/>
    <x v="2"/>
    <x v="1"/>
    <x v="25"/>
    <s v="Christchurch"/>
    <x v="2"/>
    <x v="29"/>
    <x v="0"/>
    <x v="3"/>
    <n v="1"/>
    <n v="263.95"/>
    <n v="0"/>
    <n v="263.95"/>
    <n v="263.95"/>
    <n v="1.63"/>
    <n v="430.24"/>
    <s v="NZD"/>
    <x v="6234"/>
    <x v="3"/>
    <x v="4"/>
    <x v="3"/>
    <x v="4"/>
    <x v="0"/>
    <x v="18"/>
    <x v="0"/>
  </r>
  <r>
    <x v="6245"/>
    <x v="575"/>
    <x v="2"/>
    <x v="8"/>
    <x v="3"/>
    <x v="1"/>
    <x v="25"/>
    <s v="Christchurch"/>
    <x v="1"/>
    <x v="32"/>
    <x v="0"/>
    <x v="4"/>
    <n v="2"/>
    <n v="126.86"/>
    <n v="0"/>
    <n v="126.86"/>
    <n v="253.72"/>
    <n v="1.63"/>
    <n v="413.56"/>
    <s v="NZD"/>
    <x v="6235"/>
    <x v="1"/>
    <x v="6"/>
    <x v="2"/>
    <x v="1"/>
    <x v="0"/>
    <x v="8"/>
    <x v="0"/>
  </r>
  <r>
    <x v="6246"/>
    <x v="560"/>
    <x v="2"/>
    <x v="11"/>
    <x v="3"/>
    <x v="1"/>
    <x v="25"/>
    <s v="Christchurch"/>
    <x v="0"/>
    <x v="31"/>
    <x v="0"/>
    <x v="11"/>
    <n v="2"/>
    <n v="122.31"/>
    <n v="0"/>
    <n v="122.31"/>
    <n v="244.62"/>
    <n v="1.63"/>
    <n v="398.73"/>
    <s v="NZD"/>
    <x v="6236"/>
    <x v="4"/>
    <x v="0"/>
    <x v="2"/>
    <x v="0"/>
    <x v="0"/>
    <x v="3"/>
    <x v="0"/>
  </r>
  <r>
    <x v="6247"/>
    <x v="965"/>
    <x v="2"/>
    <x v="11"/>
    <x v="3"/>
    <x v="1"/>
    <x v="25"/>
    <s v="Christchurch"/>
    <x v="0"/>
    <x v="35"/>
    <x v="0"/>
    <x v="5"/>
    <n v="1"/>
    <n v="582.32000000000005"/>
    <n v="0"/>
    <n v="582.32000000000005"/>
    <n v="582.32000000000005"/>
    <n v="1.63"/>
    <n v="949.18"/>
    <s v="NZD"/>
    <x v="6237"/>
    <x v="5"/>
    <x v="2"/>
    <x v="0"/>
    <x v="1"/>
    <x v="0"/>
    <x v="7"/>
    <x v="0"/>
  </r>
  <r>
    <x v="6248"/>
    <x v="767"/>
    <x v="2"/>
    <x v="11"/>
    <x v="3"/>
    <x v="1"/>
    <x v="25"/>
    <s v="Christchurch"/>
    <x v="1"/>
    <x v="16"/>
    <x v="0"/>
    <x v="6"/>
    <n v="1"/>
    <n v="127.36"/>
    <n v="7"/>
    <n v="118.44"/>
    <n v="118.44"/>
    <n v="1.63"/>
    <n v="193.06"/>
    <s v="NZD"/>
    <x v="6238"/>
    <x v="5"/>
    <x v="4"/>
    <x v="1"/>
    <x v="2"/>
    <x v="0"/>
    <x v="3"/>
    <x v="0"/>
  </r>
  <r>
    <x v="6249"/>
    <x v="826"/>
    <x v="0"/>
    <x v="0"/>
    <x v="0"/>
    <x v="1"/>
    <x v="25"/>
    <s v="Dunedin"/>
    <x v="0"/>
    <x v="20"/>
    <x v="0"/>
    <x v="5"/>
    <n v="3"/>
    <n v="267.39999999999998"/>
    <n v="2"/>
    <n v="262.05"/>
    <n v="786.15"/>
    <n v="1.63"/>
    <n v="1281.42"/>
    <s v="NZD"/>
    <x v="6239"/>
    <x v="5"/>
    <x v="3"/>
    <x v="0"/>
    <x v="2"/>
    <x v="0"/>
    <x v="3"/>
    <x v="0"/>
  </r>
  <r>
    <x v="6250"/>
    <x v="204"/>
    <x v="0"/>
    <x v="4"/>
    <x v="0"/>
    <x v="1"/>
    <x v="25"/>
    <s v="Dunedin"/>
    <x v="3"/>
    <x v="28"/>
    <x v="8"/>
    <x v="4"/>
    <n v="1"/>
    <n v="581.63"/>
    <n v="7"/>
    <n v="540.91999999999996"/>
    <n v="540.91999999999996"/>
    <n v="1.63"/>
    <n v="881.7"/>
    <s v="NZD"/>
    <x v="6240"/>
    <x v="4"/>
    <x v="2"/>
    <x v="0"/>
    <x v="0"/>
    <x v="0"/>
    <x v="18"/>
    <x v="0"/>
  </r>
  <r>
    <x v="6251"/>
    <x v="245"/>
    <x v="0"/>
    <x v="4"/>
    <x v="0"/>
    <x v="1"/>
    <x v="25"/>
    <s v="Dunedin"/>
    <x v="4"/>
    <x v="6"/>
    <x v="7"/>
    <x v="1"/>
    <n v="7"/>
    <n v="1277.3699999999999"/>
    <n v="0"/>
    <n v="1277.3699999999999"/>
    <n v="8941.59"/>
    <n v="1.63"/>
    <n v="14574.79"/>
    <s v="NZD"/>
    <x v="6241"/>
    <x v="0"/>
    <x v="2"/>
    <x v="3"/>
    <x v="2"/>
    <x v="2"/>
    <x v="19"/>
    <x v="0"/>
  </r>
  <r>
    <x v="6252"/>
    <x v="658"/>
    <x v="0"/>
    <x v="5"/>
    <x v="0"/>
    <x v="1"/>
    <x v="25"/>
    <s v="Dunedin"/>
    <x v="2"/>
    <x v="4"/>
    <x v="0"/>
    <x v="7"/>
    <n v="1"/>
    <n v="848.53"/>
    <n v="7"/>
    <n v="789.13"/>
    <n v="789.13"/>
    <n v="1.63"/>
    <n v="1286.28"/>
    <s v="NZD"/>
    <x v="6242"/>
    <x v="5"/>
    <x v="1"/>
    <x v="3"/>
    <x v="3"/>
    <x v="0"/>
    <x v="3"/>
    <x v="0"/>
  </r>
  <r>
    <x v="6253"/>
    <x v="267"/>
    <x v="0"/>
    <x v="6"/>
    <x v="1"/>
    <x v="1"/>
    <x v="25"/>
    <s v="Dunedin"/>
    <x v="5"/>
    <x v="15"/>
    <x v="3"/>
    <x v="6"/>
    <n v="2"/>
    <n v="834.6"/>
    <n v="10"/>
    <n v="751.14"/>
    <n v="1502.28"/>
    <n v="1.63"/>
    <n v="2448.7199999999998"/>
    <s v="NZD"/>
    <x v="6243"/>
    <x v="2"/>
    <x v="0"/>
    <x v="0"/>
    <x v="1"/>
    <x v="0"/>
    <x v="4"/>
    <x v="2"/>
  </r>
  <r>
    <x v="6254"/>
    <x v="651"/>
    <x v="0"/>
    <x v="6"/>
    <x v="1"/>
    <x v="1"/>
    <x v="25"/>
    <s v="Dunedin"/>
    <x v="3"/>
    <x v="34"/>
    <x v="1"/>
    <x v="4"/>
    <n v="2"/>
    <n v="2423.86"/>
    <n v="0"/>
    <n v="2423.86"/>
    <n v="4847.72"/>
    <n v="1.63"/>
    <n v="7901.78"/>
    <s v="NZD"/>
    <x v="6244"/>
    <x v="5"/>
    <x v="2"/>
    <x v="2"/>
    <x v="1"/>
    <x v="0"/>
    <x v="3"/>
    <x v="0"/>
  </r>
  <r>
    <x v="6255"/>
    <x v="614"/>
    <x v="0"/>
    <x v="1"/>
    <x v="1"/>
    <x v="1"/>
    <x v="25"/>
    <s v="Dunedin"/>
    <x v="3"/>
    <x v="28"/>
    <x v="8"/>
    <x v="0"/>
    <n v="1"/>
    <n v="601.66999999999996"/>
    <n v="0"/>
    <n v="601.66999999999996"/>
    <n v="601.66999999999996"/>
    <n v="1.63"/>
    <n v="980.72"/>
    <s v="NZD"/>
    <x v="6245"/>
    <x v="3"/>
    <x v="2"/>
    <x v="1"/>
    <x v="3"/>
    <x v="0"/>
    <x v="19"/>
    <x v="0"/>
  </r>
  <r>
    <x v="6256"/>
    <x v="122"/>
    <x v="0"/>
    <x v="9"/>
    <x v="1"/>
    <x v="1"/>
    <x v="25"/>
    <s v="Dunedin"/>
    <x v="5"/>
    <x v="8"/>
    <x v="7"/>
    <x v="6"/>
    <n v="1"/>
    <n v="483.99"/>
    <n v="0"/>
    <n v="483.99"/>
    <n v="483.99"/>
    <n v="1.63"/>
    <n v="788.9"/>
    <s v="NZD"/>
    <x v="6246"/>
    <x v="0"/>
    <x v="0"/>
    <x v="0"/>
    <x v="2"/>
    <x v="0"/>
    <x v="21"/>
    <x v="0"/>
  </r>
  <r>
    <x v="6257"/>
    <x v="963"/>
    <x v="0"/>
    <x v="7"/>
    <x v="2"/>
    <x v="1"/>
    <x v="25"/>
    <s v="Dunedin"/>
    <x v="3"/>
    <x v="34"/>
    <x v="1"/>
    <x v="14"/>
    <n v="3"/>
    <n v="2475.34"/>
    <n v="7"/>
    <n v="2302.0700000000002"/>
    <n v="6906.21"/>
    <n v="1.63"/>
    <n v="11257.12"/>
    <s v="NZD"/>
    <x v="6247"/>
    <x v="4"/>
    <x v="0"/>
    <x v="0"/>
    <x v="2"/>
    <x v="0"/>
    <x v="1"/>
    <x v="1"/>
  </r>
  <r>
    <x v="6258"/>
    <x v="509"/>
    <x v="0"/>
    <x v="10"/>
    <x v="3"/>
    <x v="1"/>
    <x v="25"/>
    <s v="Dunedin"/>
    <x v="4"/>
    <x v="21"/>
    <x v="3"/>
    <x v="12"/>
    <n v="1"/>
    <n v="800.76"/>
    <n v="0"/>
    <n v="800.76"/>
    <n v="800.76"/>
    <n v="1.63"/>
    <n v="1305.24"/>
    <s v="NZD"/>
    <x v="6248"/>
    <x v="4"/>
    <x v="3"/>
    <x v="2"/>
    <x v="3"/>
    <x v="6"/>
    <x v="10"/>
    <x v="2"/>
  </r>
  <r>
    <x v="6259"/>
    <x v="1072"/>
    <x v="0"/>
    <x v="10"/>
    <x v="3"/>
    <x v="1"/>
    <x v="25"/>
    <s v="Dunedin"/>
    <x v="5"/>
    <x v="17"/>
    <x v="5"/>
    <x v="6"/>
    <n v="4"/>
    <n v="641.94000000000005"/>
    <n v="3"/>
    <n v="622.67999999999995"/>
    <n v="2490.7199999999998"/>
    <n v="1.63"/>
    <n v="4059.87"/>
    <s v="NZD"/>
    <x v="6249"/>
    <x v="5"/>
    <x v="0"/>
    <x v="1"/>
    <x v="4"/>
    <x v="0"/>
    <x v="3"/>
    <x v="0"/>
  </r>
  <r>
    <x v="6260"/>
    <x v="772"/>
    <x v="0"/>
    <x v="11"/>
    <x v="3"/>
    <x v="1"/>
    <x v="25"/>
    <s v="Dunedin"/>
    <x v="4"/>
    <x v="26"/>
    <x v="4"/>
    <x v="9"/>
    <n v="1"/>
    <n v="735.48"/>
    <n v="7"/>
    <n v="684"/>
    <n v="684"/>
    <n v="1.63"/>
    <n v="1114.92"/>
    <s v="NZD"/>
    <x v="6250"/>
    <x v="2"/>
    <x v="5"/>
    <x v="1"/>
    <x v="3"/>
    <x v="5"/>
    <x v="3"/>
    <x v="0"/>
  </r>
  <r>
    <x v="6261"/>
    <x v="534"/>
    <x v="1"/>
    <x v="1"/>
    <x v="1"/>
    <x v="1"/>
    <x v="25"/>
    <s v="Dunedin"/>
    <x v="0"/>
    <x v="20"/>
    <x v="0"/>
    <x v="11"/>
    <n v="1"/>
    <n v="253.82"/>
    <n v="7"/>
    <n v="236.05"/>
    <n v="236.05"/>
    <n v="1.63"/>
    <n v="384.76"/>
    <s v="NZD"/>
    <x v="6251"/>
    <x v="4"/>
    <x v="5"/>
    <x v="1"/>
    <x v="2"/>
    <x v="0"/>
    <x v="15"/>
    <x v="0"/>
  </r>
  <r>
    <x v="6262"/>
    <x v="411"/>
    <x v="1"/>
    <x v="1"/>
    <x v="1"/>
    <x v="1"/>
    <x v="25"/>
    <s v="Dunedin"/>
    <x v="4"/>
    <x v="26"/>
    <x v="7"/>
    <x v="17"/>
    <n v="1"/>
    <n v="746.94"/>
    <n v="0"/>
    <n v="746.94"/>
    <n v="746.94"/>
    <n v="1.63"/>
    <n v="1217.51"/>
    <s v="NZD"/>
    <x v="6252"/>
    <x v="1"/>
    <x v="3"/>
    <x v="2"/>
    <x v="0"/>
    <x v="2"/>
    <x v="13"/>
    <x v="0"/>
  </r>
  <r>
    <x v="6263"/>
    <x v="643"/>
    <x v="1"/>
    <x v="1"/>
    <x v="1"/>
    <x v="1"/>
    <x v="25"/>
    <s v="Dunedin"/>
    <x v="0"/>
    <x v="31"/>
    <x v="0"/>
    <x v="3"/>
    <n v="1"/>
    <n v="120.76"/>
    <n v="0"/>
    <n v="120.76"/>
    <n v="120.76"/>
    <n v="1.63"/>
    <n v="196.84"/>
    <s v="NZD"/>
    <x v="6253"/>
    <x v="0"/>
    <x v="4"/>
    <x v="0"/>
    <x v="1"/>
    <x v="0"/>
    <x v="13"/>
    <x v="0"/>
  </r>
  <r>
    <x v="6264"/>
    <x v="774"/>
    <x v="1"/>
    <x v="9"/>
    <x v="1"/>
    <x v="1"/>
    <x v="25"/>
    <s v="Dunedin"/>
    <x v="4"/>
    <x v="11"/>
    <x v="3"/>
    <x v="3"/>
    <n v="2"/>
    <n v="971.69"/>
    <n v="3"/>
    <n v="942.54"/>
    <n v="1885.08"/>
    <n v="1.63"/>
    <n v="3072.68"/>
    <s v="NZD"/>
    <x v="6254"/>
    <x v="2"/>
    <x v="6"/>
    <x v="2"/>
    <x v="1"/>
    <x v="5"/>
    <x v="3"/>
    <x v="1"/>
  </r>
  <r>
    <x v="6265"/>
    <x v="774"/>
    <x v="1"/>
    <x v="9"/>
    <x v="1"/>
    <x v="1"/>
    <x v="25"/>
    <s v="Dunedin"/>
    <x v="1"/>
    <x v="32"/>
    <x v="0"/>
    <x v="6"/>
    <n v="3"/>
    <n v="134.96"/>
    <n v="0"/>
    <n v="134.96"/>
    <n v="404.88"/>
    <n v="1.63"/>
    <n v="659.95"/>
    <s v="NZD"/>
    <x v="6255"/>
    <x v="0"/>
    <x v="3"/>
    <x v="3"/>
    <x v="2"/>
    <x v="0"/>
    <x v="7"/>
    <x v="2"/>
  </r>
  <r>
    <x v="6266"/>
    <x v="972"/>
    <x v="1"/>
    <x v="3"/>
    <x v="2"/>
    <x v="1"/>
    <x v="25"/>
    <s v="Dunedin"/>
    <x v="2"/>
    <x v="38"/>
    <x v="0"/>
    <x v="12"/>
    <n v="1"/>
    <n v="430.43"/>
    <n v="5"/>
    <n v="408.91"/>
    <n v="408.91"/>
    <n v="1.63"/>
    <n v="666.52"/>
    <s v="NZD"/>
    <x v="6256"/>
    <x v="2"/>
    <x v="1"/>
    <x v="2"/>
    <x v="1"/>
    <x v="0"/>
    <x v="8"/>
    <x v="0"/>
  </r>
  <r>
    <x v="6267"/>
    <x v="476"/>
    <x v="1"/>
    <x v="8"/>
    <x v="3"/>
    <x v="1"/>
    <x v="25"/>
    <s v="Dunedin"/>
    <x v="1"/>
    <x v="7"/>
    <x v="0"/>
    <x v="4"/>
    <n v="1"/>
    <n v="126.52"/>
    <n v="15"/>
    <n v="107.54"/>
    <n v="107.54"/>
    <n v="1.63"/>
    <n v="175.29"/>
    <s v="NZD"/>
    <x v="6257"/>
    <x v="2"/>
    <x v="0"/>
    <x v="1"/>
    <x v="4"/>
    <x v="0"/>
    <x v="18"/>
    <x v="0"/>
  </r>
  <r>
    <x v="6268"/>
    <x v="911"/>
    <x v="1"/>
    <x v="8"/>
    <x v="3"/>
    <x v="1"/>
    <x v="25"/>
    <s v="Dunedin"/>
    <x v="2"/>
    <x v="4"/>
    <x v="0"/>
    <x v="3"/>
    <n v="2"/>
    <n v="782.14"/>
    <n v="0"/>
    <n v="782.14"/>
    <n v="1564.28"/>
    <n v="1.63"/>
    <n v="2549.7800000000002"/>
    <s v="NZD"/>
    <x v="6258"/>
    <x v="5"/>
    <x v="4"/>
    <x v="1"/>
    <x v="0"/>
    <x v="0"/>
    <x v="10"/>
    <x v="0"/>
  </r>
  <r>
    <x v="6269"/>
    <x v="164"/>
    <x v="1"/>
    <x v="11"/>
    <x v="3"/>
    <x v="1"/>
    <x v="25"/>
    <s v="Dunedin"/>
    <x v="1"/>
    <x v="19"/>
    <x v="0"/>
    <x v="5"/>
    <n v="2"/>
    <n v="81.58"/>
    <n v="0"/>
    <n v="81.58"/>
    <n v="163.16"/>
    <n v="1.63"/>
    <n v="265.95"/>
    <s v="NZD"/>
    <x v="6259"/>
    <x v="1"/>
    <x v="2"/>
    <x v="0"/>
    <x v="1"/>
    <x v="0"/>
    <x v="18"/>
    <x v="0"/>
  </r>
  <r>
    <x v="6270"/>
    <x v="859"/>
    <x v="2"/>
    <x v="5"/>
    <x v="0"/>
    <x v="1"/>
    <x v="25"/>
    <s v="Dunedin"/>
    <x v="0"/>
    <x v="35"/>
    <x v="0"/>
    <x v="11"/>
    <n v="2"/>
    <n v="510.36"/>
    <n v="15"/>
    <n v="433.81"/>
    <n v="867.62"/>
    <n v="1.63"/>
    <n v="1414.22"/>
    <s v="NZD"/>
    <x v="6260"/>
    <x v="0"/>
    <x v="3"/>
    <x v="1"/>
    <x v="0"/>
    <x v="0"/>
    <x v="19"/>
    <x v="0"/>
  </r>
  <r>
    <x v="6271"/>
    <x v="522"/>
    <x v="2"/>
    <x v="6"/>
    <x v="1"/>
    <x v="1"/>
    <x v="25"/>
    <s v="Dunedin"/>
    <x v="5"/>
    <x v="10"/>
    <x v="3"/>
    <x v="0"/>
    <n v="1"/>
    <n v="1035.29"/>
    <n v="15"/>
    <n v="880"/>
    <n v="880"/>
    <n v="1.63"/>
    <n v="1434.4"/>
    <s v="NZD"/>
    <x v="6261"/>
    <x v="5"/>
    <x v="1"/>
    <x v="2"/>
    <x v="0"/>
    <x v="0"/>
    <x v="3"/>
    <x v="0"/>
  </r>
  <r>
    <x v="6272"/>
    <x v="603"/>
    <x v="2"/>
    <x v="6"/>
    <x v="1"/>
    <x v="1"/>
    <x v="25"/>
    <s v="Dunedin"/>
    <x v="4"/>
    <x v="23"/>
    <x v="4"/>
    <x v="15"/>
    <n v="1"/>
    <n v="817.25"/>
    <n v="5"/>
    <n v="776.39"/>
    <n v="776.39"/>
    <n v="1.63"/>
    <n v="1265.52"/>
    <s v="NZD"/>
    <x v="6262"/>
    <x v="4"/>
    <x v="3"/>
    <x v="2"/>
    <x v="1"/>
    <x v="6"/>
    <x v="14"/>
    <x v="0"/>
  </r>
  <r>
    <x v="6273"/>
    <x v="55"/>
    <x v="2"/>
    <x v="1"/>
    <x v="1"/>
    <x v="1"/>
    <x v="25"/>
    <s v="Dunedin"/>
    <x v="5"/>
    <x v="10"/>
    <x v="7"/>
    <x v="8"/>
    <n v="1"/>
    <n v="1092.07"/>
    <n v="5"/>
    <n v="1037.47"/>
    <n v="1037.47"/>
    <n v="1.63"/>
    <n v="1691.08"/>
    <s v="NZD"/>
    <x v="6263"/>
    <x v="1"/>
    <x v="5"/>
    <x v="3"/>
    <x v="0"/>
    <x v="0"/>
    <x v="3"/>
    <x v="0"/>
  </r>
  <r>
    <x v="6274"/>
    <x v="487"/>
    <x v="2"/>
    <x v="1"/>
    <x v="1"/>
    <x v="1"/>
    <x v="25"/>
    <s v="Dunedin"/>
    <x v="4"/>
    <x v="37"/>
    <x v="5"/>
    <x v="18"/>
    <n v="1"/>
    <n v="941.42"/>
    <n v="2"/>
    <n v="922.59"/>
    <n v="922.59"/>
    <n v="1.63"/>
    <n v="1503.82"/>
    <s v="NZD"/>
    <x v="6264"/>
    <x v="2"/>
    <x v="1"/>
    <x v="1"/>
    <x v="2"/>
    <x v="3"/>
    <x v="3"/>
    <x v="0"/>
  </r>
  <r>
    <x v="6275"/>
    <x v="742"/>
    <x v="2"/>
    <x v="3"/>
    <x v="2"/>
    <x v="1"/>
    <x v="25"/>
    <s v="Dunedin"/>
    <x v="4"/>
    <x v="37"/>
    <x v="2"/>
    <x v="9"/>
    <n v="4"/>
    <n v="935.57"/>
    <n v="0"/>
    <n v="935.57"/>
    <n v="3742.28"/>
    <n v="1.63"/>
    <n v="6099.92"/>
    <s v="NZD"/>
    <x v="6265"/>
    <x v="3"/>
    <x v="5"/>
    <x v="2"/>
    <x v="0"/>
    <x v="1"/>
    <x v="3"/>
    <x v="2"/>
  </r>
  <r>
    <x v="6276"/>
    <x v="88"/>
    <x v="2"/>
    <x v="7"/>
    <x v="2"/>
    <x v="1"/>
    <x v="25"/>
    <s v="Dunedin"/>
    <x v="4"/>
    <x v="11"/>
    <x v="4"/>
    <x v="7"/>
    <n v="1"/>
    <n v="930.1"/>
    <n v="15"/>
    <n v="790.59"/>
    <n v="790.59"/>
    <n v="1.63"/>
    <n v="1288.6600000000001"/>
    <s v="NZD"/>
    <x v="6266"/>
    <x v="2"/>
    <x v="3"/>
    <x v="3"/>
    <x v="3"/>
    <x v="5"/>
    <x v="0"/>
    <x v="0"/>
  </r>
  <r>
    <x v="6277"/>
    <x v="658"/>
    <x v="0"/>
    <x v="5"/>
    <x v="0"/>
    <x v="1"/>
    <x v="25"/>
    <s v="Hamilton"/>
    <x v="1"/>
    <x v="36"/>
    <x v="0"/>
    <x v="1"/>
    <n v="3"/>
    <n v="97.02"/>
    <n v="0"/>
    <n v="97.02"/>
    <n v="291.06"/>
    <n v="1.63"/>
    <n v="474.43"/>
    <s v="NZD"/>
    <x v="6267"/>
    <x v="0"/>
    <x v="4"/>
    <x v="1"/>
    <x v="4"/>
    <x v="0"/>
    <x v="3"/>
    <x v="0"/>
  </r>
  <r>
    <x v="6278"/>
    <x v="720"/>
    <x v="0"/>
    <x v="6"/>
    <x v="1"/>
    <x v="1"/>
    <x v="25"/>
    <s v="Hamilton"/>
    <x v="4"/>
    <x v="33"/>
    <x v="4"/>
    <x v="15"/>
    <n v="2"/>
    <n v="1049.19"/>
    <n v="3"/>
    <n v="1017.71"/>
    <n v="2035.42"/>
    <n v="1.63"/>
    <n v="3317.73"/>
    <s v="NZD"/>
    <x v="6268"/>
    <x v="5"/>
    <x v="5"/>
    <x v="0"/>
    <x v="4"/>
    <x v="1"/>
    <x v="3"/>
    <x v="2"/>
  </r>
  <r>
    <x v="6279"/>
    <x v="1069"/>
    <x v="0"/>
    <x v="9"/>
    <x v="1"/>
    <x v="1"/>
    <x v="25"/>
    <s v="Hamilton"/>
    <x v="3"/>
    <x v="39"/>
    <x v="8"/>
    <x v="6"/>
    <n v="4"/>
    <n v="7542.15"/>
    <n v="0"/>
    <n v="7542.15"/>
    <n v="30168.6"/>
    <n v="1.63"/>
    <n v="49174.82"/>
    <s v="NZD"/>
    <x v="6269"/>
    <x v="1"/>
    <x v="1"/>
    <x v="2"/>
    <x v="2"/>
    <x v="0"/>
    <x v="11"/>
    <x v="0"/>
  </r>
  <r>
    <x v="6280"/>
    <x v="454"/>
    <x v="0"/>
    <x v="7"/>
    <x v="2"/>
    <x v="1"/>
    <x v="25"/>
    <s v="Hamilton"/>
    <x v="4"/>
    <x v="6"/>
    <x v="2"/>
    <x v="9"/>
    <n v="6"/>
    <n v="1260.27"/>
    <n v="0"/>
    <n v="1260.27"/>
    <n v="7561.62"/>
    <n v="1.63"/>
    <n v="12325.44"/>
    <s v="NZD"/>
    <x v="6270"/>
    <x v="0"/>
    <x v="1"/>
    <x v="2"/>
    <x v="3"/>
    <x v="2"/>
    <x v="11"/>
    <x v="0"/>
  </r>
  <r>
    <x v="6281"/>
    <x v="640"/>
    <x v="0"/>
    <x v="7"/>
    <x v="2"/>
    <x v="1"/>
    <x v="25"/>
    <s v="Hamilton"/>
    <x v="1"/>
    <x v="1"/>
    <x v="0"/>
    <x v="1"/>
    <n v="1"/>
    <n v="27.01"/>
    <n v="0"/>
    <n v="27.01"/>
    <n v="27.01"/>
    <n v="1.63"/>
    <n v="44.03"/>
    <s v="NZD"/>
    <x v="6271"/>
    <x v="1"/>
    <x v="1"/>
    <x v="0"/>
    <x v="2"/>
    <x v="0"/>
    <x v="6"/>
    <x v="0"/>
  </r>
  <r>
    <x v="6282"/>
    <x v="914"/>
    <x v="0"/>
    <x v="10"/>
    <x v="3"/>
    <x v="1"/>
    <x v="25"/>
    <s v="Hamilton"/>
    <x v="2"/>
    <x v="4"/>
    <x v="0"/>
    <x v="2"/>
    <n v="1"/>
    <n v="861.23"/>
    <n v="0"/>
    <n v="861.23"/>
    <n v="861.23"/>
    <n v="1.63"/>
    <n v="1403.8"/>
    <s v="NZD"/>
    <x v="6272"/>
    <x v="4"/>
    <x v="6"/>
    <x v="2"/>
    <x v="3"/>
    <x v="0"/>
    <x v="21"/>
    <x v="0"/>
  </r>
  <r>
    <x v="6283"/>
    <x v="384"/>
    <x v="0"/>
    <x v="10"/>
    <x v="3"/>
    <x v="1"/>
    <x v="25"/>
    <s v="Hamilton"/>
    <x v="4"/>
    <x v="37"/>
    <x v="7"/>
    <x v="15"/>
    <n v="1"/>
    <n v="971.48"/>
    <n v="0"/>
    <n v="971.48"/>
    <n v="971.48"/>
    <n v="1.63"/>
    <n v="1583.51"/>
    <s v="NZD"/>
    <x v="6273"/>
    <x v="4"/>
    <x v="2"/>
    <x v="1"/>
    <x v="4"/>
    <x v="2"/>
    <x v="14"/>
    <x v="0"/>
  </r>
  <r>
    <x v="6284"/>
    <x v="673"/>
    <x v="0"/>
    <x v="10"/>
    <x v="3"/>
    <x v="1"/>
    <x v="25"/>
    <s v="Hamilton"/>
    <x v="0"/>
    <x v="35"/>
    <x v="0"/>
    <x v="11"/>
    <n v="1"/>
    <n v="587.36"/>
    <n v="0"/>
    <n v="587.36"/>
    <n v="587.36"/>
    <n v="1.63"/>
    <n v="957.4"/>
    <s v="NZD"/>
    <x v="6274"/>
    <x v="2"/>
    <x v="5"/>
    <x v="1"/>
    <x v="1"/>
    <x v="0"/>
    <x v="12"/>
    <x v="0"/>
  </r>
  <r>
    <x v="6285"/>
    <x v="838"/>
    <x v="0"/>
    <x v="11"/>
    <x v="3"/>
    <x v="1"/>
    <x v="25"/>
    <s v="Hamilton"/>
    <x v="0"/>
    <x v="35"/>
    <x v="0"/>
    <x v="3"/>
    <n v="1"/>
    <n v="521.78"/>
    <n v="15"/>
    <n v="443.51"/>
    <n v="443.51"/>
    <n v="1.63"/>
    <n v="722.92"/>
    <s v="NZD"/>
    <x v="6275"/>
    <x v="2"/>
    <x v="4"/>
    <x v="0"/>
    <x v="2"/>
    <x v="0"/>
    <x v="13"/>
    <x v="0"/>
  </r>
  <r>
    <x v="6286"/>
    <x v="564"/>
    <x v="0"/>
    <x v="11"/>
    <x v="3"/>
    <x v="1"/>
    <x v="25"/>
    <s v="Hamilton"/>
    <x v="1"/>
    <x v="16"/>
    <x v="0"/>
    <x v="1"/>
    <n v="1"/>
    <n v="131.06"/>
    <n v="0"/>
    <n v="131.06"/>
    <n v="131.06"/>
    <n v="1.63"/>
    <n v="213.63"/>
    <s v="NZD"/>
    <x v="6276"/>
    <x v="5"/>
    <x v="2"/>
    <x v="2"/>
    <x v="0"/>
    <x v="0"/>
    <x v="11"/>
    <x v="0"/>
  </r>
  <r>
    <x v="6287"/>
    <x v="916"/>
    <x v="1"/>
    <x v="6"/>
    <x v="1"/>
    <x v="1"/>
    <x v="25"/>
    <s v="Hamilton"/>
    <x v="5"/>
    <x v="9"/>
    <x v="3"/>
    <x v="10"/>
    <n v="7"/>
    <n v="417.25"/>
    <n v="15"/>
    <n v="354.66"/>
    <n v="2482.62"/>
    <n v="1.63"/>
    <n v="4046.67"/>
    <s v="NZD"/>
    <x v="6277"/>
    <x v="2"/>
    <x v="1"/>
    <x v="1"/>
    <x v="3"/>
    <x v="0"/>
    <x v="3"/>
    <x v="0"/>
  </r>
  <r>
    <x v="6288"/>
    <x v="217"/>
    <x v="1"/>
    <x v="2"/>
    <x v="2"/>
    <x v="1"/>
    <x v="25"/>
    <s v="Hamilton"/>
    <x v="1"/>
    <x v="16"/>
    <x v="0"/>
    <x v="6"/>
    <n v="3"/>
    <n v="137.07"/>
    <n v="5"/>
    <n v="130.22"/>
    <n v="390.66"/>
    <n v="1.63"/>
    <n v="636.78"/>
    <s v="NZD"/>
    <x v="6278"/>
    <x v="5"/>
    <x v="0"/>
    <x v="3"/>
    <x v="0"/>
    <x v="0"/>
    <x v="3"/>
    <x v="0"/>
  </r>
  <r>
    <x v="6289"/>
    <x v="601"/>
    <x v="1"/>
    <x v="3"/>
    <x v="2"/>
    <x v="1"/>
    <x v="25"/>
    <s v="Hamilton"/>
    <x v="4"/>
    <x v="22"/>
    <x v="4"/>
    <x v="4"/>
    <n v="1"/>
    <n v="619.02"/>
    <n v="2"/>
    <n v="606.64"/>
    <n v="606.64"/>
    <n v="1.63"/>
    <n v="988.82"/>
    <s v="NZD"/>
    <x v="6279"/>
    <x v="5"/>
    <x v="5"/>
    <x v="0"/>
    <x v="0"/>
    <x v="2"/>
    <x v="3"/>
    <x v="0"/>
  </r>
  <r>
    <x v="6290"/>
    <x v="220"/>
    <x v="1"/>
    <x v="7"/>
    <x v="2"/>
    <x v="1"/>
    <x v="25"/>
    <s v="Hamilton"/>
    <x v="3"/>
    <x v="34"/>
    <x v="1"/>
    <x v="14"/>
    <n v="1"/>
    <n v="2612.15"/>
    <n v="5"/>
    <n v="2481.54"/>
    <n v="2481.54"/>
    <n v="1.63"/>
    <n v="4044.91"/>
    <s v="NZD"/>
    <x v="6280"/>
    <x v="5"/>
    <x v="0"/>
    <x v="1"/>
    <x v="0"/>
    <x v="0"/>
    <x v="5"/>
    <x v="0"/>
  </r>
  <r>
    <x v="6291"/>
    <x v="890"/>
    <x v="1"/>
    <x v="7"/>
    <x v="2"/>
    <x v="1"/>
    <x v="25"/>
    <s v="Hamilton"/>
    <x v="3"/>
    <x v="39"/>
    <x v="6"/>
    <x v="4"/>
    <n v="2"/>
    <n v="6717.86"/>
    <n v="0"/>
    <n v="6717.86"/>
    <n v="13435.72"/>
    <n v="1.63"/>
    <n v="21900.22"/>
    <s v="NZD"/>
    <x v="6281"/>
    <x v="0"/>
    <x v="1"/>
    <x v="2"/>
    <x v="1"/>
    <x v="0"/>
    <x v="3"/>
    <x v="0"/>
  </r>
  <r>
    <x v="6292"/>
    <x v="106"/>
    <x v="1"/>
    <x v="10"/>
    <x v="3"/>
    <x v="1"/>
    <x v="25"/>
    <s v="Hamilton"/>
    <x v="1"/>
    <x v="32"/>
    <x v="0"/>
    <x v="1"/>
    <n v="1"/>
    <n v="125.13"/>
    <n v="0"/>
    <n v="125.13"/>
    <n v="125.13"/>
    <n v="1.63"/>
    <n v="203.96"/>
    <s v="NZD"/>
    <x v="6282"/>
    <x v="4"/>
    <x v="0"/>
    <x v="2"/>
    <x v="4"/>
    <x v="0"/>
    <x v="1"/>
    <x v="0"/>
  </r>
  <r>
    <x v="6293"/>
    <x v="1027"/>
    <x v="1"/>
    <x v="8"/>
    <x v="3"/>
    <x v="1"/>
    <x v="25"/>
    <s v="Hamilton"/>
    <x v="2"/>
    <x v="29"/>
    <x v="0"/>
    <x v="4"/>
    <n v="7"/>
    <n v="243.33"/>
    <n v="0"/>
    <n v="243.33"/>
    <n v="1703.31"/>
    <n v="1.63"/>
    <n v="2776.4"/>
    <s v="NZD"/>
    <x v="6283"/>
    <x v="4"/>
    <x v="5"/>
    <x v="0"/>
    <x v="0"/>
    <x v="0"/>
    <x v="7"/>
    <x v="0"/>
  </r>
  <r>
    <x v="6294"/>
    <x v="341"/>
    <x v="1"/>
    <x v="11"/>
    <x v="3"/>
    <x v="1"/>
    <x v="25"/>
    <s v="Hamilton"/>
    <x v="5"/>
    <x v="17"/>
    <x v="3"/>
    <x v="0"/>
    <n v="3"/>
    <n v="602.97"/>
    <n v="3"/>
    <n v="584.88"/>
    <n v="1754.64"/>
    <n v="1.63"/>
    <n v="2860.06"/>
    <s v="NZD"/>
    <x v="6284"/>
    <x v="2"/>
    <x v="6"/>
    <x v="0"/>
    <x v="2"/>
    <x v="0"/>
    <x v="3"/>
    <x v="0"/>
  </r>
  <r>
    <x v="6295"/>
    <x v="775"/>
    <x v="2"/>
    <x v="0"/>
    <x v="0"/>
    <x v="1"/>
    <x v="25"/>
    <s v="Hamilton"/>
    <x v="4"/>
    <x v="33"/>
    <x v="4"/>
    <x v="19"/>
    <n v="1"/>
    <n v="1115.6199999999999"/>
    <n v="0"/>
    <n v="1115.6199999999999"/>
    <n v="1115.6199999999999"/>
    <n v="1.63"/>
    <n v="1818.46"/>
    <s v="NZD"/>
    <x v="6285"/>
    <x v="4"/>
    <x v="6"/>
    <x v="3"/>
    <x v="0"/>
    <x v="5"/>
    <x v="13"/>
    <x v="0"/>
  </r>
  <r>
    <x v="6296"/>
    <x v="357"/>
    <x v="2"/>
    <x v="4"/>
    <x v="0"/>
    <x v="1"/>
    <x v="25"/>
    <s v="Hamilton"/>
    <x v="1"/>
    <x v="1"/>
    <x v="0"/>
    <x v="5"/>
    <n v="1"/>
    <n v="29.15"/>
    <n v="2"/>
    <n v="28.57"/>
    <n v="28.57"/>
    <n v="1.63"/>
    <n v="46.57"/>
    <s v="NZD"/>
    <x v="6286"/>
    <x v="4"/>
    <x v="3"/>
    <x v="0"/>
    <x v="4"/>
    <x v="0"/>
    <x v="3"/>
    <x v="0"/>
  </r>
  <r>
    <x v="6297"/>
    <x v="949"/>
    <x v="2"/>
    <x v="9"/>
    <x v="1"/>
    <x v="1"/>
    <x v="25"/>
    <s v="Hamilton"/>
    <x v="5"/>
    <x v="10"/>
    <x v="4"/>
    <x v="10"/>
    <n v="4"/>
    <n v="1168.8699999999999"/>
    <n v="0"/>
    <n v="1168.8699999999999"/>
    <n v="4675.4799999999996"/>
    <n v="1.63"/>
    <n v="7621.03"/>
    <s v="NZD"/>
    <x v="6287"/>
    <x v="0"/>
    <x v="5"/>
    <x v="3"/>
    <x v="3"/>
    <x v="0"/>
    <x v="13"/>
    <x v="0"/>
  </r>
  <r>
    <x v="6298"/>
    <x v="113"/>
    <x v="2"/>
    <x v="2"/>
    <x v="2"/>
    <x v="1"/>
    <x v="25"/>
    <s v="Hamilton"/>
    <x v="4"/>
    <x v="26"/>
    <x v="3"/>
    <x v="3"/>
    <n v="1"/>
    <n v="677.73"/>
    <n v="15"/>
    <n v="576.07000000000005"/>
    <n v="576.07000000000005"/>
    <n v="1.63"/>
    <n v="938.99"/>
    <s v="NZD"/>
    <x v="6288"/>
    <x v="0"/>
    <x v="6"/>
    <x v="1"/>
    <x v="2"/>
    <x v="3"/>
    <x v="6"/>
    <x v="1"/>
  </r>
  <r>
    <x v="6299"/>
    <x v="823"/>
    <x v="2"/>
    <x v="2"/>
    <x v="2"/>
    <x v="1"/>
    <x v="25"/>
    <s v="Hamilton"/>
    <x v="3"/>
    <x v="39"/>
    <x v="8"/>
    <x v="6"/>
    <n v="2"/>
    <n v="7382.74"/>
    <n v="5"/>
    <n v="7013.6"/>
    <n v="14027.2"/>
    <n v="1.63"/>
    <n v="22864.34"/>
    <s v="NZD"/>
    <x v="6289"/>
    <x v="5"/>
    <x v="4"/>
    <x v="3"/>
    <x v="4"/>
    <x v="0"/>
    <x v="0"/>
    <x v="0"/>
  </r>
  <r>
    <x v="6300"/>
    <x v="823"/>
    <x v="2"/>
    <x v="2"/>
    <x v="2"/>
    <x v="1"/>
    <x v="25"/>
    <s v="Hamilton"/>
    <x v="3"/>
    <x v="42"/>
    <x v="8"/>
    <x v="14"/>
    <n v="1"/>
    <n v="1277.1400000000001"/>
    <n v="5"/>
    <n v="1213.28"/>
    <n v="1213.28"/>
    <n v="1.63"/>
    <n v="1977.65"/>
    <s v="NZD"/>
    <x v="6290"/>
    <x v="1"/>
    <x v="6"/>
    <x v="1"/>
    <x v="3"/>
    <x v="0"/>
    <x v="3"/>
    <x v="0"/>
  </r>
  <r>
    <x v="6301"/>
    <x v="702"/>
    <x v="2"/>
    <x v="2"/>
    <x v="2"/>
    <x v="1"/>
    <x v="25"/>
    <s v="Hamilton"/>
    <x v="1"/>
    <x v="25"/>
    <x v="0"/>
    <x v="5"/>
    <n v="4"/>
    <n v="36.270000000000003"/>
    <n v="2"/>
    <n v="35.54"/>
    <n v="142.16"/>
    <n v="1.63"/>
    <n v="231.72"/>
    <s v="NZD"/>
    <x v="6291"/>
    <x v="1"/>
    <x v="2"/>
    <x v="0"/>
    <x v="0"/>
    <x v="0"/>
    <x v="9"/>
    <x v="0"/>
  </r>
  <r>
    <x v="6302"/>
    <x v="306"/>
    <x v="2"/>
    <x v="8"/>
    <x v="3"/>
    <x v="1"/>
    <x v="25"/>
    <s v="Hamilton"/>
    <x v="1"/>
    <x v="7"/>
    <x v="0"/>
    <x v="4"/>
    <n v="1"/>
    <n v="133.32"/>
    <n v="5"/>
    <n v="126.65"/>
    <n v="126.65"/>
    <n v="1.63"/>
    <n v="206.44"/>
    <s v="NZD"/>
    <x v="6292"/>
    <x v="3"/>
    <x v="5"/>
    <x v="2"/>
    <x v="1"/>
    <x v="0"/>
    <x v="14"/>
    <x v="2"/>
  </r>
  <r>
    <x v="6303"/>
    <x v="1076"/>
    <x v="2"/>
    <x v="8"/>
    <x v="3"/>
    <x v="1"/>
    <x v="25"/>
    <s v="Hamilton"/>
    <x v="2"/>
    <x v="38"/>
    <x v="0"/>
    <x v="7"/>
    <n v="1"/>
    <n v="430.4"/>
    <n v="15"/>
    <n v="365.84"/>
    <n v="365.84"/>
    <n v="1.63"/>
    <n v="596.32000000000005"/>
    <s v="NZD"/>
    <x v="6293"/>
    <x v="5"/>
    <x v="0"/>
    <x v="1"/>
    <x v="1"/>
    <x v="0"/>
    <x v="3"/>
    <x v="0"/>
  </r>
  <r>
    <x v="6304"/>
    <x v="993"/>
    <x v="2"/>
    <x v="8"/>
    <x v="3"/>
    <x v="1"/>
    <x v="25"/>
    <s v="Hamilton"/>
    <x v="2"/>
    <x v="2"/>
    <x v="0"/>
    <x v="15"/>
    <n v="1"/>
    <n v="307.51"/>
    <n v="0"/>
    <n v="307.51"/>
    <n v="307.51"/>
    <n v="1.63"/>
    <n v="501.24"/>
    <s v="NZD"/>
    <x v="6294"/>
    <x v="2"/>
    <x v="1"/>
    <x v="2"/>
    <x v="0"/>
    <x v="0"/>
    <x v="12"/>
    <x v="0"/>
  </r>
  <r>
    <x v="6305"/>
    <x v="936"/>
    <x v="2"/>
    <x v="11"/>
    <x v="3"/>
    <x v="1"/>
    <x v="25"/>
    <s v="Hamilton"/>
    <x v="1"/>
    <x v="5"/>
    <x v="0"/>
    <x v="4"/>
    <n v="8"/>
    <n v="106.14"/>
    <n v="10"/>
    <n v="95.53"/>
    <n v="764.24"/>
    <n v="1.63"/>
    <n v="1245.71"/>
    <s v="NZD"/>
    <x v="6295"/>
    <x v="0"/>
    <x v="4"/>
    <x v="0"/>
    <x v="3"/>
    <x v="0"/>
    <x v="18"/>
    <x v="1"/>
  </r>
  <r>
    <x v="6306"/>
    <x v="994"/>
    <x v="2"/>
    <x v="11"/>
    <x v="3"/>
    <x v="1"/>
    <x v="25"/>
    <s v="Hamilton"/>
    <x v="4"/>
    <x v="37"/>
    <x v="5"/>
    <x v="15"/>
    <n v="1"/>
    <n v="1007.47"/>
    <n v="0"/>
    <n v="1007.47"/>
    <n v="1007.47"/>
    <n v="1.63"/>
    <n v="1642.18"/>
    <s v="NZD"/>
    <x v="6296"/>
    <x v="0"/>
    <x v="4"/>
    <x v="3"/>
    <x v="1"/>
    <x v="2"/>
    <x v="21"/>
    <x v="0"/>
  </r>
  <r>
    <x v="6307"/>
    <x v="119"/>
    <x v="0"/>
    <x v="4"/>
    <x v="0"/>
    <x v="1"/>
    <x v="25"/>
    <s v="Napier-Hastings"/>
    <x v="4"/>
    <x v="33"/>
    <x v="2"/>
    <x v="13"/>
    <n v="1"/>
    <n v="1052.21"/>
    <n v="7"/>
    <n v="978.56"/>
    <n v="978.56"/>
    <n v="1.63"/>
    <n v="1595.05"/>
    <s v="NZD"/>
    <x v="6297"/>
    <x v="1"/>
    <x v="4"/>
    <x v="0"/>
    <x v="1"/>
    <x v="4"/>
    <x v="3"/>
    <x v="0"/>
  </r>
  <r>
    <x v="6308"/>
    <x v="502"/>
    <x v="0"/>
    <x v="6"/>
    <x v="1"/>
    <x v="1"/>
    <x v="25"/>
    <s v="Napier-Hastings"/>
    <x v="5"/>
    <x v="15"/>
    <x v="9"/>
    <x v="6"/>
    <n v="2"/>
    <n v="857.56"/>
    <n v="5"/>
    <n v="814.68"/>
    <n v="1629.36"/>
    <n v="1.63"/>
    <n v="2655.86"/>
    <s v="NZD"/>
    <x v="6298"/>
    <x v="5"/>
    <x v="0"/>
    <x v="2"/>
    <x v="2"/>
    <x v="0"/>
    <x v="9"/>
    <x v="0"/>
  </r>
  <r>
    <x v="6309"/>
    <x v="651"/>
    <x v="0"/>
    <x v="6"/>
    <x v="1"/>
    <x v="1"/>
    <x v="25"/>
    <s v="Napier-Hastings"/>
    <x v="0"/>
    <x v="0"/>
    <x v="0"/>
    <x v="0"/>
    <n v="1"/>
    <n v="177.83"/>
    <n v="5"/>
    <n v="168.94"/>
    <n v="168.94"/>
    <n v="1.63"/>
    <n v="275.37"/>
    <s v="NZD"/>
    <x v="6299"/>
    <x v="2"/>
    <x v="4"/>
    <x v="0"/>
    <x v="4"/>
    <x v="0"/>
    <x v="3"/>
    <x v="0"/>
  </r>
  <r>
    <x v="6310"/>
    <x v="612"/>
    <x v="0"/>
    <x v="1"/>
    <x v="1"/>
    <x v="1"/>
    <x v="25"/>
    <s v="Napier-Hastings"/>
    <x v="3"/>
    <x v="14"/>
    <x v="8"/>
    <x v="0"/>
    <n v="1"/>
    <n v="1123.6500000000001"/>
    <n v="10"/>
    <n v="1011.29"/>
    <n v="1011.29"/>
    <n v="1.63"/>
    <n v="1648.4"/>
    <s v="NZD"/>
    <x v="6300"/>
    <x v="4"/>
    <x v="5"/>
    <x v="1"/>
    <x v="3"/>
    <x v="0"/>
    <x v="14"/>
    <x v="0"/>
  </r>
  <r>
    <x v="6311"/>
    <x v="886"/>
    <x v="0"/>
    <x v="1"/>
    <x v="1"/>
    <x v="1"/>
    <x v="25"/>
    <s v="Napier-Hastings"/>
    <x v="4"/>
    <x v="23"/>
    <x v="4"/>
    <x v="1"/>
    <n v="2"/>
    <n v="743.54"/>
    <n v="5"/>
    <n v="706.36"/>
    <n v="1412.72"/>
    <n v="1.63"/>
    <n v="2302.73"/>
    <s v="NZD"/>
    <x v="6301"/>
    <x v="4"/>
    <x v="0"/>
    <x v="2"/>
    <x v="0"/>
    <x v="4"/>
    <x v="17"/>
    <x v="0"/>
  </r>
  <r>
    <x v="6312"/>
    <x v="1003"/>
    <x v="0"/>
    <x v="1"/>
    <x v="1"/>
    <x v="1"/>
    <x v="25"/>
    <s v="Napier-Hastings"/>
    <x v="1"/>
    <x v="1"/>
    <x v="0"/>
    <x v="4"/>
    <n v="1"/>
    <n v="28.64"/>
    <n v="7"/>
    <n v="26.64"/>
    <n v="26.64"/>
    <n v="1.63"/>
    <n v="43.42"/>
    <s v="NZD"/>
    <x v="6302"/>
    <x v="4"/>
    <x v="1"/>
    <x v="1"/>
    <x v="2"/>
    <x v="0"/>
    <x v="11"/>
    <x v="0"/>
  </r>
  <r>
    <x v="6313"/>
    <x v="93"/>
    <x v="0"/>
    <x v="1"/>
    <x v="1"/>
    <x v="1"/>
    <x v="25"/>
    <s v="Napier-Hastings"/>
    <x v="4"/>
    <x v="21"/>
    <x v="3"/>
    <x v="9"/>
    <n v="8"/>
    <n v="814.91"/>
    <n v="0"/>
    <n v="814.91"/>
    <n v="6519.28"/>
    <n v="1.63"/>
    <n v="10626.43"/>
    <s v="NZD"/>
    <x v="6303"/>
    <x v="3"/>
    <x v="5"/>
    <x v="1"/>
    <x v="1"/>
    <x v="1"/>
    <x v="0"/>
    <x v="0"/>
  </r>
  <r>
    <x v="6314"/>
    <x v="442"/>
    <x v="0"/>
    <x v="3"/>
    <x v="2"/>
    <x v="1"/>
    <x v="25"/>
    <s v="Napier-Hastings"/>
    <x v="5"/>
    <x v="15"/>
    <x v="7"/>
    <x v="6"/>
    <n v="4"/>
    <n v="809.43"/>
    <n v="0"/>
    <n v="809.43"/>
    <n v="3237.72"/>
    <n v="1.63"/>
    <n v="5277.48"/>
    <s v="NZD"/>
    <x v="6304"/>
    <x v="5"/>
    <x v="3"/>
    <x v="0"/>
    <x v="0"/>
    <x v="0"/>
    <x v="21"/>
    <x v="2"/>
  </r>
  <r>
    <x v="6315"/>
    <x v="479"/>
    <x v="0"/>
    <x v="7"/>
    <x v="2"/>
    <x v="1"/>
    <x v="25"/>
    <s v="Napier-Hastings"/>
    <x v="4"/>
    <x v="6"/>
    <x v="7"/>
    <x v="15"/>
    <n v="2"/>
    <n v="1139.67"/>
    <n v="5"/>
    <n v="1082.69"/>
    <n v="2165.38"/>
    <n v="1.63"/>
    <n v="3529.57"/>
    <s v="NZD"/>
    <x v="6305"/>
    <x v="5"/>
    <x v="3"/>
    <x v="3"/>
    <x v="1"/>
    <x v="1"/>
    <x v="17"/>
    <x v="0"/>
  </r>
  <r>
    <x v="6316"/>
    <x v="673"/>
    <x v="0"/>
    <x v="10"/>
    <x v="3"/>
    <x v="1"/>
    <x v="25"/>
    <s v="Napier-Hastings"/>
    <x v="4"/>
    <x v="22"/>
    <x v="5"/>
    <x v="18"/>
    <n v="1"/>
    <n v="592.69000000000005"/>
    <n v="0"/>
    <n v="592.69000000000005"/>
    <n v="592.69000000000005"/>
    <n v="1.63"/>
    <n v="966.08"/>
    <s v="NZD"/>
    <x v="6306"/>
    <x v="0"/>
    <x v="6"/>
    <x v="3"/>
    <x v="0"/>
    <x v="3"/>
    <x v="3"/>
    <x v="0"/>
  </r>
  <r>
    <x v="6317"/>
    <x v="186"/>
    <x v="0"/>
    <x v="8"/>
    <x v="3"/>
    <x v="1"/>
    <x v="25"/>
    <s v="Napier-Hastings"/>
    <x v="1"/>
    <x v="5"/>
    <x v="0"/>
    <x v="5"/>
    <n v="1"/>
    <n v="92.3"/>
    <n v="0"/>
    <n v="92.3"/>
    <n v="92.3"/>
    <n v="1.63"/>
    <n v="150.44999999999999"/>
    <s v="NZD"/>
    <x v="6307"/>
    <x v="4"/>
    <x v="1"/>
    <x v="2"/>
    <x v="1"/>
    <x v="0"/>
    <x v="0"/>
    <x v="1"/>
  </r>
  <r>
    <x v="6318"/>
    <x v="490"/>
    <x v="0"/>
    <x v="11"/>
    <x v="3"/>
    <x v="1"/>
    <x v="25"/>
    <s v="Napier-Hastings"/>
    <x v="4"/>
    <x v="33"/>
    <x v="2"/>
    <x v="4"/>
    <n v="2"/>
    <n v="1046.6300000000001"/>
    <n v="0"/>
    <n v="1046.6300000000001"/>
    <n v="2093.2600000000002"/>
    <n v="1.63"/>
    <n v="3412.01"/>
    <s v="NZD"/>
    <x v="6308"/>
    <x v="3"/>
    <x v="4"/>
    <x v="1"/>
    <x v="1"/>
    <x v="3"/>
    <x v="3"/>
    <x v="0"/>
  </r>
  <r>
    <x v="6319"/>
    <x v="10"/>
    <x v="1"/>
    <x v="0"/>
    <x v="0"/>
    <x v="1"/>
    <x v="25"/>
    <s v="Napier-Hastings"/>
    <x v="3"/>
    <x v="39"/>
    <x v="8"/>
    <x v="4"/>
    <n v="1"/>
    <n v="7456.48"/>
    <n v="3"/>
    <n v="7232.79"/>
    <n v="7232.79"/>
    <n v="1.63"/>
    <n v="11789.45"/>
    <s v="NZD"/>
    <x v="6309"/>
    <x v="0"/>
    <x v="6"/>
    <x v="1"/>
    <x v="3"/>
    <x v="0"/>
    <x v="9"/>
    <x v="0"/>
  </r>
  <r>
    <x v="6320"/>
    <x v="696"/>
    <x v="1"/>
    <x v="5"/>
    <x v="0"/>
    <x v="1"/>
    <x v="25"/>
    <s v="Napier-Hastings"/>
    <x v="4"/>
    <x v="40"/>
    <x v="7"/>
    <x v="3"/>
    <n v="3"/>
    <n v="877.27"/>
    <n v="0"/>
    <n v="877.27"/>
    <n v="2631.81"/>
    <n v="1.63"/>
    <n v="4289.8500000000004"/>
    <s v="NZD"/>
    <x v="6310"/>
    <x v="0"/>
    <x v="0"/>
    <x v="3"/>
    <x v="2"/>
    <x v="4"/>
    <x v="16"/>
    <x v="2"/>
  </r>
  <r>
    <x v="6321"/>
    <x v="276"/>
    <x v="1"/>
    <x v="5"/>
    <x v="0"/>
    <x v="1"/>
    <x v="25"/>
    <s v="Napier-Hastings"/>
    <x v="5"/>
    <x v="9"/>
    <x v="5"/>
    <x v="6"/>
    <n v="2"/>
    <n v="429.26"/>
    <n v="15"/>
    <n v="364.87"/>
    <n v="729.74"/>
    <n v="1.63"/>
    <n v="1189.48"/>
    <s v="NZD"/>
    <x v="6311"/>
    <x v="3"/>
    <x v="2"/>
    <x v="1"/>
    <x v="0"/>
    <x v="0"/>
    <x v="8"/>
    <x v="0"/>
  </r>
  <r>
    <x v="6322"/>
    <x v="863"/>
    <x v="1"/>
    <x v="6"/>
    <x v="1"/>
    <x v="1"/>
    <x v="25"/>
    <s v="Napier-Hastings"/>
    <x v="5"/>
    <x v="17"/>
    <x v="9"/>
    <x v="0"/>
    <n v="2"/>
    <n v="640.54999999999995"/>
    <n v="0"/>
    <n v="640.54999999999995"/>
    <n v="1281.0999999999999"/>
    <n v="1.63"/>
    <n v="2088.19"/>
    <s v="NZD"/>
    <x v="6312"/>
    <x v="5"/>
    <x v="3"/>
    <x v="0"/>
    <x v="3"/>
    <x v="0"/>
    <x v="5"/>
    <x v="0"/>
  </r>
  <r>
    <x v="6323"/>
    <x v="257"/>
    <x v="1"/>
    <x v="2"/>
    <x v="2"/>
    <x v="1"/>
    <x v="25"/>
    <s v="Napier-Hastings"/>
    <x v="3"/>
    <x v="14"/>
    <x v="10"/>
    <x v="4"/>
    <n v="1"/>
    <n v="1074.8399999999999"/>
    <n v="0"/>
    <n v="1074.8399999999999"/>
    <n v="1074.8399999999999"/>
    <n v="1.63"/>
    <n v="1751.99"/>
    <s v="NZD"/>
    <x v="6313"/>
    <x v="0"/>
    <x v="0"/>
    <x v="2"/>
    <x v="1"/>
    <x v="0"/>
    <x v="1"/>
    <x v="0"/>
  </r>
  <r>
    <x v="6324"/>
    <x v="159"/>
    <x v="1"/>
    <x v="2"/>
    <x v="2"/>
    <x v="1"/>
    <x v="25"/>
    <s v="Napier-Hastings"/>
    <x v="2"/>
    <x v="4"/>
    <x v="0"/>
    <x v="2"/>
    <n v="4"/>
    <n v="735.53"/>
    <n v="15"/>
    <n v="625.20000000000005"/>
    <n v="2500.8000000000002"/>
    <n v="1.63"/>
    <n v="4076.3"/>
    <s v="NZD"/>
    <x v="6314"/>
    <x v="1"/>
    <x v="1"/>
    <x v="0"/>
    <x v="3"/>
    <x v="0"/>
    <x v="3"/>
    <x v="0"/>
  </r>
  <r>
    <x v="6325"/>
    <x v="105"/>
    <x v="1"/>
    <x v="2"/>
    <x v="2"/>
    <x v="1"/>
    <x v="25"/>
    <s v="Napier-Hastings"/>
    <x v="1"/>
    <x v="16"/>
    <x v="0"/>
    <x v="4"/>
    <n v="1"/>
    <n v="127.22"/>
    <n v="3"/>
    <n v="123.4"/>
    <n v="123.4"/>
    <n v="1.63"/>
    <n v="201.14"/>
    <s v="NZD"/>
    <x v="6315"/>
    <x v="1"/>
    <x v="0"/>
    <x v="1"/>
    <x v="3"/>
    <x v="0"/>
    <x v="11"/>
    <x v="0"/>
  </r>
  <r>
    <x v="6326"/>
    <x v="129"/>
    <x v="1"/>
    <x v="3"/>
    <x v="2"/>
    <x v="1"/>
    <x v="25"/>
    <s v="Napier-Hastings"/>
    <x v="4"/>
    <x v="26"/>
    <x v="5"/>
    <x v="7"/>
    <n v="2"/>
    <n v="734.77"/>
    <n v="3"/>
    <n v="712.73"/>
    <n v="1425.46"/>
    <n v="1.63"/>
    <n v="2323.5"/>
    <s v="NZD"/>
    <x v="6316"/>
    <x v="1"/>
    <x v="6"/>
    <x v="2"/>
    <x v="4"/>
    <x v="2"/>
    <x v="3"/>
    <x v="0"/>
  </r>
  <r>
    <x v="6327"/>
    <x v="219"/>
    <x v="1"/>
    <x v="3"/>
    <x v="2"/>
    <x v="1"/>
    <x v="25"/>
    <s v="Napier-Hastings"/>
    <x v="1"/>
    <x v="36"/>
    <x v="0"/>
    <x v="4"/>
    <n v="1"/>
    <n v="98.77"/>
    <n v="0"/>
    <n v="98.77"/>
    <n v="98.77"/>
    <n v="1.63"/>
    <n v="161"/>
    <s v="NZD"/>
    <x v="6317"/>
    <x v="5"/>
    <x v="6"/>
    <x v="3"/>
    <x v="2"/>
    <x v="0"/>
    <x v="7"/>
    <x v="0"/>
  </r>
  <r>
    <x v="6328"/>
    <x v="466"/>
    <x v="1"/>
    <x v="3"/>
    <x v="2"/>
    <x v="1"/>
    <x v="25"/>
    <s v="Napier-Hastings"/>
    <x v="4"/>
    <x v="13"/>
    <x v="7"/>
    <x v="4"/>
    <n v="2"/>
    <n v="868.88"/>
    <n v="0"/>
    <n v="868.88"/>
    <n v="1737.76"/>
    <n v="1.63"/>
    <n v="2832.55"/>
    <s v="NZD"/>
    <x v="6318"/>
    <x v="0"/>
    <x v="3"/>
    <x v="3"/>
    <x v="2"/>
    <x v="2"/>
    <x v="6"/>
    <x v="1"/>
  </r>
  <r>
    <x v="6329"/>
    <x v="429"/>
    <x v="1"/>
    <x v="10"/>
    <x v="3"/>
    <x v="1"/>
    <x v="25"/>
    <s v="Napier-Hastings"/>
    <x v="2"/>
    <x v="2"/>
    <x v="0"/>
    <x v="2"/>
    <n v="5"/>
    <n v="289.86"/>
    <n v="0"/>
    <n v="289.86"/>
    <n v="1449.3"/>
    <n v="1.63"/>
    <n v="2362.36"/>
    <s v="NZD"/>
    <x v="6319"/>
    <x v="4"/>
    <x v="2"/>
    <x v="0"/>
    <x v="2"/>
    <x v="0"/>
    <x v="6"/>
    <x v="0"/>
  </r>
  <r>
    <x v="6330"/>
    <x v="193"/>
    <x v="1"/>
    <x v="8"/>
    <x v="3"/>
    <x v="1"/>
    <x v="25"/>
    <s v="Napier-Hastings"/>
    <x v="1"/>
    <x v="7"/>
    <x v="0"/>
    <x v="5"/>
    <n v="4"/>
    <n v="134.19"/>
    <n v="2"/>
    <n v="131.51"/>
    <n v="526.04"/>
    <n v="1.63"/>
    <n v="857.45"/>
    <s v="NZD"/>
    <x v="6320"/>
    <x v="5"/>
    <x v="5"/>
    <x v="0"/>
    <x v="0"/>
    <x v="0"/>
    <x v="3"/>
    <x v="0"/>
  </r>
  <r>
    <x v="6331"/>
    <x v="298"/>
    <x v="2"/>
    <x v="0"/>
    <x v="0"/>
    <x v="1"/>
    <x v="25"/>
    <s v="Napier-Hastings"/>
    <x v="1"/>
    <x v="5"/>
    <x v="0"/>
    <x v="4"/>
    <n v="2"/>
    <n v="102.35"/>
    <n v="3"/>
    <n v="99.28"/>
    <n v="198.56"/>
    <n v="1.63"/>
    <n v="323.64999999999998"/>
    <s v="NZD"/>
    <x v="6321"/>
    <x v="2"/>
    <x v="3"/>
    <x v="2"/>
    <x v="3"/>
    <x v="0"/>
    <x v="3"/>
    <x v="0"/>
  </r>
  <r>
    <x v="6332"/>
    <x v="418"/>
    <x v="2"/>
    <x v="1"/>
    <x v="1"/>
    <x v="1"/>
    <x v="25"/>
    <s v="Napier-Hastings"/>
    <x v="3"/>
    <x v="28"/>
    <x v="8"/>
    <x v="14"/>
    <n v="1"/>
    <n v="635.41"/>
    <n v="0"/>
    <n v="635.41"/>
    <n v="635.41"/>
    <n v="1.63"/>
    <n v="1035.72"/>
    <s v="NZD"/>
    <x v="6322"/>
    <x v="3"/>
    <x v="4"/>
    <x v="1"/>
    <x v="1"/>
    <x v="0"/>
    <x v="3"/>
    <x v="0"/>
  </r>
  <r>
    <x v="6333"/>
    <x v="358"/>
    <x v="2"/>
    <x v="1"/>
    <x v="1"/>
    <x v="1"/>
    <x v="25"/>
    <s v="Napier-Hastings"/>
    <x v="3"/>
    <x v="24"/>
    <x v="8"/>
    <x v="4"/>
    <n v="6"/>
    <n v="1367.92"/>
    <n v="0"/>
    <n v="1367.92"/>
    <n v="8207.52"/>
    <n v="1.63"/>
    <n v="13378.26"/>
    <s v="NZD"/>
    <x v="6323"/>
    <x v="5"/>
    <x v="5"/>
    <x v="2"/>
    <x v="0"/>
    <x v="0"/>
    <x v="14"/>
    <x v="0"/>
  </r>
  <r>
    <x v="6334"/>
    <x v="587"/>
    <x v="2"/>
    <x v="2"/>
    <x v="2"/>
    <x v="1"/>
    <x v="25"/>
    <s v="Napier-Hastings"/>
    <x v="4"/>
    <x v="37"/>
    <x v="5"/>
    <x v="18"/>
    <n v="1"/>
    <n v="977.33"/>
    <n v="2"/>
    <n v="957.78"/>
    <n v="957.78"/>
    <n v="1.63"/>
    <n v="1561.18"/>
    <s v="NZD"/>
    <x v="6324"/>
    <x v="5"/>
    <x v="0"/>
    <x v="1"/>
    <x v="2"/>
    <x v="4"/>
    <x v="7"/>
    <x v="0"/>
  </r>
  <r>
    <x v="6335"/>
    <x v="305"/>
    <x v="2"/>
    <x v="7"/>
    <x v="2"/>
    <x v="1"/>
    <x v="25"/>
    <s v="Napier-Hastings"/>
    <x v="4"/>
    <x v="18"/>
    <x v="4"/>
    <x v="12"/>
    <n v="3"/>
    <n v="395.74"/>
    <n v="2"/>
    <n v="387.83"/>
    <n v="1163.49"/>
    <n v="1.63"/>
    <n v="1896.49"/>
    <s v="NZD"/>
    <x v="6325"/>
    <x v="0"/>
    <x v="1"/>
    <x v="1"/>
    <x v="2"/>
    <x v="2"/>
    <x v="3"/>
    <x v="0"/>
  </r>
  <r>
    <x v="6336"/>
    <x v="230"/>
    <x v="2"/>
    <x v="8"/>
    <x v="3"/>
    <x v="1"/>
    <x v="25"/>
    <s v="Napier-Hastings"/>
    <x v="1"/>
    <x v="16"/>
    <x v="0"/>
    <x v="4"/>
    <n v="2"/>
    <n v="126.42"/>
    <n v="15"/>
    <n v="107.46"/>
    <n v="214.92"/>
    <n v="1.63"/>
    <n v="350.32"/>
    <s v="NZD"/>
    <x v="6326"/>
    <x v="4"/>
    <x v="4"/>
    <x v="1"/>
    <x v="3"/>
    <x v="0"/>
    <x v="17"/>
    <x v="0"/>
  </r>
  <r>
    <x v="6337"/>
    <x v="345"/>
    <x v="2"/>
    <x v="8"/>
    <x v="3"/>
    <x v="1"/>
    <x v="25"/>
    <s v="Napier-Hastings"/>
    <x v="4"/>
    <x v="33"/>
    <x v="3"/>
    <x v="4"/>
    <n v="1"/>
    <n v="1038.94"/>
    <n v="0"/>
    <n v="1038.94"/>
    <n v="1038.94"/>
    <n v="1.63"/>
    <n v="1693.47"/>
    <s v="NZD"/>
    <x v="6327"/>
    <x v="4"/>
    <x v="0"/>
    <x v="0"/>
    <x v="3"/>
    <x v="2"/>
    <x v="3"/>
    <x v="0"/>
  </r>
  <r>
    <x v="6338"/>
    <x v="33"/>
    <x v="0"/>
    <x v="5"/>
    <x v="0"/>
    <x v="1"/>
    <x v="25"/>
    <s v="Palmerston North"/>
    <x v="2"/>
    <x v="29"/>
    <x v="0"/>
    <x v="16"/>
    <n v="1"/>
    <n v="233.54"/>
    <n v="5"/>
    <n v="221.86"/>
    <n v="221.86"/>
    <n v="1.63"/>
    <n v="361.63"/>
    <s v="NZD"/>
    <x v="6328"/>
    <x v="4"/>
    <x v="0"/>
    <x v="3"/>
    <x v="3"/>
    <x v="0"/>
    <x v="3"/>
    <x v="0"/>
  </r>
  <r>
    <x v="6339"/>
    <x v="473"/>
    <x v="0"/>
    <x v="5"/>
    <x v="0"/>
    <x v="1"/>
    <x v="25"/>
    <s v="Palmerston North"/>
    <x v="0"/>
    <x v="31"/>
    <x v="0"/>
    <x v="0"/>
    <n v="3"/>
    <n v="124.99"/>
    <n v="0"/>
    <n v="124.99"/>
    <n v="374.97"/>
    <n v="1.63"/>
    <n v="611.20000000000005"/>
    <s v="NZD"/>
    <x v="6329"/>
    <x v="1"/>
    <x v="4"/>
    <x v="3"/>
    <x v="2"/>
    <x v="0"/>
    <x v="18"/>
    <x v="0"/>
  </r>
  <r>
    <x v="6340"/>
    <x v="473"/>
    <x v="0"/>
    <x v="5"/>
    <x v="0"/>
    <x v="1"/>
    <x v="25"/>
    <s v="Palmerston North"/>
    <x v="4"/>
    <x v="18"/>
    <x v="3"/>
    <x v="13"/>
    <n v="1"/>
    <n v="425.9"/>
    <n v="0"/>
    <n v="425.9"/>
    <n v="425.9"/>
    <n v="1.63"/>
    <n v="694.22"/>
    <s v="NZD"/>
    <x v="6330"/>
    <x v="2"/>
    <x v="5"/>
    <x v="3"/>
    <x v="4"/>
    <x v="5"/>
    <x v="10"/>
    <x v="0"/>
  </r>
  <r>
    <x v="6341"/>
    <x v="1002"/>
    <x v="0"/>
    <x v="6"/>
    <x v="1"/>
    <x v="1"/>
    <x v="25"/>
    <s v="Palmerston North"/>
    <x v="1"/>
    <x v="16"/>
    <x v="0"/>
    <x v="6"/>
    <n v="1"/>
    <n v="129.46"/>
    <n v="0"/>
    <n v="129.46"/>
    <n v="129.46"/>
    <n v="1.63"/>
    <n v="211.02"/>
    <s v="NZD"/>
    <x v="6331"/>
    <x v="5"/>
    <x v="1"/>
    <x v="1"/>
    <x v="0"/>
    <x v="0"/>
    <x v="14"/>
    <x v="0"/>
  </r>
  <r>
    <x v="6342"/>
    <x v="350"/>
    <x v="0"/>
    <x v="1"/>
    <x v="1"/>
    <x v="1"/>
    <x v="25"/>
    <s v="Palmerston North"/>
    <x v="1"/>
    <x v="16"/>
    <x v="0"/>
    <x v="1"/>
    <n v="1"/>
    <n v="137.69999999999999"/>
    <n v="2"/>
    <n v="134.94999999999999"/>
    <n v="134.94999999999999"/>
    <n v="1.63"/>
    <n v="219.97"/>
    <s v="NZD"/>
    <x v="6332"/>
    <x v="2"/>
    <x v="6"/>
    <x v="2"/>
    <x v="2"/>
    <x v="0"/>
    <x v="20"/>
    <x v="0"/>
  </r>
  <r>
    <x v="6343"/>
    <x v="1003"/>
    <x v="0"/>
    <x v="1"/>
    <x v="1"/>
    <x v="1"/>
    <x v="25"/>
    <s v="Palmerston North"/>
    <x v="1"/>
    <x v="41"/>
    <x v="0"/>
    <x v="4"/>
    <n v="1"/>
    <n v="282.83"/>
    <n v="0"/>
    <n v="282.83"/>
    <n v="282.83"/>
    <n v="1.63"/>
    <n v="461.01"/>
    <s v="NZD"/>
    <x v="6333"/>
    <x v="3"/>
    <x v="6"/>
    <x v="1"/>
    <x v="2"/>
    <x v="0"/>
    <x v="1"/>
    <x v="2"/>
  </r>
  <r>
    <x v="6344"/>
    <x v="185"/>
    <x v="0"/>
    <x v="3"/>
    <x v="2"/>
    <x v="1"/>
    <x v="25"/>
    <s v="Palmerston North"/>
    <x v="1"/>
    <x v="41"/>
    <x v="0"/>
    <x v="1"/>
    <n v="1"/>
    <n v="280.8"/>
    <n v="7"/>
    <n v="261.14"/>
    <n v="261.14"/>
    <n v="1.63"/>
    <n v="425.66"/>
    <s v="NZD"/>
    <x v="6334"/>
    <x v="2"/>
    <x v="6"/>
    <x v="0"/>
    <x v="4"/>
    <x v="0"/>
    <x v="3"/>
    <x v="0"/>
  </r>
  <r>
    <x v="6345"/>
    <x v="491"/>
    <x v="1"/>
    <x v="0"/>
    <x v="0"/>
    <x v="1"/>
    <x v="25"/>
    <s v="Palmerston North"/>
    <x v="5"/>
    <x v="8"/>
    <x v="7"/>
    <x v="6"/>
    <n v="2"/>
    <n v="526.66"/>
    <n v="3"/>
    <n v="510.86"/>
    <n v="1021.72"/>
    <n v="1.63"/>
    <n v="1665.4"/>
    <s v="NZD"/>
    <x v="6335"/>
    <x v="2"/>
    <x v="3"/>
    <x v="3"/>
    <x v="0"/>
    <x v="0"/>
    <x v="3"/>
    <x v="0"/>
  </r>
  <r>
    <x v="6346"/>
    <x v="723"/>
    <x v="1"/>
    <x v="5"/>
    <x v="0"/>
    <x v="1"/>
    <x v="25"/>
    <s v="Palmerston North"/>
    <x v="4"/>
    <x v="37"/>
    <x v="3"/>
    <x v="9"/>
    <n v="1"/>
    <n v="925.11"/>
    <n v="0"/>
    <n v="925.11"/>
    <n v="925.11"/>
    <n v="1.63"/>
    <n v="1507.93"/>
    <s v="NZD"/>
    <x v="6336"/>
    <x v="4"/>
    <x v="6"/>
    <x v="3"/>
    <x v="1"/>
    <x v="3"/>
    <x v="8"/>
    <x v="0"/>
  </r>
  <r>
    <x v="6347"/>
    <x v="274"/>
    <x v="1"/>
    <x v="5"/>
    <x v="0"/>
    <x v="1"/>
    <x v="25"/>
    <s v="Palmerston North"/>
    <x v="1"/>
    <x v="5"/>
    <x v="0"/>
    <x v="4"/>
    <n v="2"/>
    <n v="98.26"/>
    <n v="0"/>
    <n v="98.26"/>
    <n v="196.52"/>
    <n v="1.63"/>
    <n v="320.33"/>
    <s v="NZD"/>
    <x v="6337"/>
    <x v="2"/>
    <x v="4"/>
    <x v="3"/>
    <x v="3"/>
    <x v="0"/>
    <x v="8"/>
    <x v="0"/>
  </r>
  <r>
    <x v="6348"/>
    <x v="974"/>
    <x v="1"/>
    <x v="1"/>
    <x v="1"/>
    <x v="1"/>
    <x v="25"/>
    <s v="Palmerston North"/>
    <x v="0"/>
    <x v="31"/>
    <x v="0"/>
    <x v="5"/>
    <n v="1"/>
    <n v="129.41999999999999"/>
    <n v="5"/>
    <n v="122.95"/>
    <n v="122.95"/>
    <n v="1.63"/>
    <n v="200.41"/>
    <s v="NZD"/>
    <x v="6338"/>
    <x v="3"/>
    <x v="1"/>
    <x v="2"/>
    <x v="4"/>
    <x v="0"/>
    <x v="9"/>
    <x v="0"/>
  </r>
  <r>
    <x v="6349"/>
    <x v="553"/>
    <x v="1"/>
    <x v="1"/>
    <x v="1"/>
    <x v="1"/>
    <x v="25"/>
    <s v="Palmerston North"/>
    <x v="4"/>
    <x v="11"/>
    <x v="3"/>
    <x v="7"/>
    <n v="3"/>
    <n v="934.22"/>
    <n v="0"/>
    <n v="934.22"/>
    <n v="2802.66"/>
    <n v="1.63"/>
    <n v="4568.34"/>
    <s v="NZD"/>
    <x v="6339"/>
    <x v="4"/>
    <x v="2"/>
    <x v="1"/>
    <x v="4"/>
    <x v="1"/>
    <x v="12"/>
    <x v="0"/>
  </r>
  <r>
    <x v="6350"/>
    <x v="256"/>
    <x v="1"/>
    <x v="9"/>
    <x v="1"/>
    <x v="1"/>
    <x v="25"/>
    <s v="Palmerston North"/>
    <x v="2"/>
    <x v="4"/>
    <x v="0"/>
    <x v="7"/>
    <n v="2"/>
    <n v="741.75"/>
    <n v="5"/>
    <n v="704.66"/>
    <n v="1409.32"/>
    <n v="1.63"/>
    <n v="2297.19"/>
    <s v="NZD"/>
    <x v="6340"/>
    <x v="4"/>
    <x v="6"/>
    <x v="1"/>
    <x v="0"/>
    <x v="0"/>
    <x v="18"/>
    <x v="0"/>
  </r>
  <r>
    <x v="6351"/>
    <x v="1089"/>
    <x v="1"/>
    <x v="2"/>
    <x v="2"/>
    <x v="1"/>
    <x v="25"/>
    <s v="Palmerston North"/>
    <x v="3"/>
    <x v="34"/>
    <x v="6"/>
    <x v="3"/>
    <n v="2"/>
    <n v="2558.06"/>
    <n v="0"/>
    <n v="2558.06"/>
    <n v="5116.12"/>
    <n v="1.63"/>
    <n v="8339.2800000000007"/>
    <s v="NZD"/>
    <x v="6341"/>
    <x v="2"/>
    <x v="2"/>
    <x v="1"/>
    <x v="4"/>
    <x v="0"/>
    <x v="4"/>
    <x v="2"/>
  </r>
  <r>
    <x v="6352"/>
    <x v="129"/>
    <x v="1"/>
    <x v="3"/>
    <x v="2"/>
    <x v="1"/>
    <x v="25"/>
    <s v="Palmerston North"/>
    <x v="4"/>
    <x v="40"/>
    <x v="7"/>
    <x v="4"/>
    <n v="1"/>
    <n v="898.13"/>
    <n v="0"/>
    <n v="898.13"/>
    <n v="898.13"/>
    <n v="1.63"/>
    <n v="1463.95"/>
    <s v="NZD"/>
    <x v="6342"/>
    <x v="1"/>
    <x v="0"/>
    <x v="3"/>
    <x v="1"/>
    <x v="6"/>
    <x v="7"/>
    <x v="0"/>
  </r>
  <r>
    <x v="6353"/>
    <x v="132"/>
    <x v="1"/>
    <x v="7"/>
    <x v="2"/>
    <x v="1"/>
    <x v="25"/>
    <s v="Palmerston North"/>
    <x v="1"/>
    <x v="7"/>
    <x v="0"/>
    <x v="4"/>
    <n v="3"/>
    <n v="136.78"/>
    <n v="3"/>
    <n v="132.68"/>
    <n v="398.04"/>
    <n v="1.63"/>
    <n v="648.80999999999995"/>
    <s v="NZD"/>
    <x v="6343"/>
    <x v="0"/>
    <x v="2"/>
    <x v="0"/>
    <x v="1"/>
    <x v="0"/>
    <x v="17"/>
    <x v="0"/>
  </r>
  <r>
    <x v="6354"/>
    <x v="933"/>
    <x v="2"/>
    <x v="4"/>
    <x v="0"/>
    <x v="1"/>
    <x v="25"/>
    <s v="Palmerston North"/>
    <x v="4"/>
    <x v="40"/>
    <x v="7"/>
    <x v="4"/>
    <n v="1"/>
    <n v="883.93"/>
    <n v="0"/>
    <n v="883.93"/>
    <n v="883.93"/>
    <n v="1.63"/>
    <n v="1440.81"/>
    <s v="NZD"/>
    <x v="6344"/>
    <x v="0"/>
    <x v="1"/>
    <x v="0"/>
    <x v="2"/>
    <x v="3"/>
    <x v="17"/>
    <x v="0"/>
  </r>
  <r>
    <x v="6355"/>
    <x v="85"/>
    <x v="2"/>
    <x v="5"/>
    <x v="0"/>
    <x v="1"/>
    <x v="25"/>
    <s v="Palmerston North"/>
    <x v="1"/>
    <x v="7"/>
    <x v="0"/>
    <x v="1"/>
    <n v="3"/>
    <n v="122.73"/>
    <n v="2"/>
    <n v="120.28"/>
    <n v="360.84"/>
    <n v="1.63"/>
    <n v="588.16999999999996"/>
    <s v="NZD"/>
    <x v="6345"/>
    <x v="2"/>
    <x v="1"/>
    <x v="1"/>
    <x v="2"/>
    <x v="0"/>
    <x v="6"/>
    <x v="0"/>
  </r>
  <r>
    <x v="6356"/>
    <x v="418"/>
    <x v="2"/>
    <x v="1"/>
    <x v="1"/>
    <x v="1"/>
    <x v="25"/>
    <s v="Palmerston North"/>
    <x v="4"/>
    <x v="21"/>
    <x v="4"/>
    <x v="19"/>
    <n v="1"/>
    <n v="813.08"/>
    <n v="2"/>
    <n v="796.82"/>
    <n v="796.82"/>
    <n v="1.63"/>
    <n v="1298.82"/>
    <s v="NZD"/>
    <x v="6346"/>
    <x v="3"/>
    <x v="3"/>
    <x v="1"/>
    <x v="1"/>
    <x v="2"/>
    <x v="5"/>
    <x v="0"/>
  </r>
  <r>
    <x v="6357"/>
    <x v="141"/>
    <x v="2"/>
    <x v="1"/>
    <x v="1"/>
    <x v="1"/>
    <x v="25"/>
    <s v="Palmerston North"/>
    <x v="4"/>
    <x v="40"/>
    <x v="7"/>
    <x v="4"/>
    <n v="3"/>
    <n v="867.92"/>
    <n v="0"/>
    <n v="867.92"/>
    <n v="2603.7600000000002"/>
    <n v="1.63"/>
    <n v="4244.13"/>
    <s v="NZD"/>
    <x v="6347"/>
    <x v="3"/>
    <x v="5"/>
    <x v="2"/>
    <x v="2"/>
    <x v="5"/>
    <x v="10"/>
    <x v="0"/>
  </r>
  <r>
    <x v="6358"/>
    <x v="391"/>
    <x v="2"/>
    <x v="2"/>
    <x v="2"/>
    <x v="1"/>
    <x v="25"/>
    <s v="Palmerston North"/>
    <x v="3"/>
    <x v="39"/>
    <x v="6"/>
    <x v="14"/>
    <n v="3"/>
    <n v="7018.57"/>
    <n v="10"/>
    <n v="6316.71"/>
    <n v="18950.13"/>
    <n v="1.63"/>
    <n v="30888.71"/>
    <s v="NZD"/>
    <x v="6348"/>
    <x v="1"/>
    <x v="6"/>
    <x v="1"/>
    <x v="4"/>
    <x v="0"/>
    <x v="8"/>
    <x v="0"/>
  </r>
  <r>
    <x v="6359"/>
    <x v="344"/>
    <x v="2"/>
    <x v="2"/>
    <x v="2"/>
    <x v="1"/>
    <x v="25"/>
    <s v="Palmerston North"/>
    <x v="1"/>
    <x v="30"/>
    <x v="0"/>
    <x v="5"/>
    <n v="2"/>
    <n v="103.72"/>
    <n v="10"/>
    <n v="93.35"/>
    <n v="186.7"/>
    <n v="1.63"/>
    <n v="304.32"/>
    <s v="NZD"/>
    <x v="6349"/>
    <x v="5"/>
    <x v="1"/>
    <x v="1"/>
    <x v="3"/>
    <x v="0"/>
    <x v="4"/>
    <x v="2"/>
  </r>
  <r>
    <x v="6360"/>
    <x v="114"/>
    <x v="2"/>
    <x v="3"/>
    <x v="2"/>
    <x v="1"/>
    <x v="25"/>
    <s v="Palmerston North"/>
    <x v="1"/>
    <x v="30"/>
    <x v="0"/>
    <x v="5"/>
    <n v="1"/>
    <n v="93.77"/>
    <n v="0"/>
    <n v="93.77"/>
    <n v="93.77"/>
    <n v="1.63"/>
    <n v="152.85"/>
    <s v="NZD"/>
    <x v="6350"/>
    <x v="4"/>
    <x v="4"/>
    <x v="2"/>
    <x v="1"/>
    <x v="0"/>
    <x v="5"/>
    <x v="0"/>
  </r>
  <r>
    <x v="6361"/>
    <x v="229"/>
    <x v="2"/>
    <x v="10"/>
    <x v="3"/>
    <x v="1"/>
    <x v="25"/>
    <s v="Palmerston North"/>
    <x v="4"/>
    <x v="11"/>
    <x v="4"/>
    <x v="3"/>
    <n v="1"/>
    <n v="980.72"/>
    <n v="15"/>
    <n v="833.61"/>
    <n v="833.61"/>
    <n v="1.63"/>
    <n v="1358.78"/>
    <s v="NZD"/>
    <x v="6351"/>
    <x v="5"/>
    <x v="2"/>
    <x v="2"/>
    <x v="3"/>
    <x v="1"/>
    <x v="19"/>
    <x v="0"/>
  </r>
  <r>
    <x v="6362"/>
    <x v="176"/>
    <x v="2"/>
    <x v="8"/>
    <x v="3"/>
    <x v="1"/>
    <x v="25"/>
    <s v="Palmerston North"/>
    <x v="4"/>
    <x v="40"/>
    <x v="7"/>
    <x v="12"/>
    <n v="7"/>
    <n v="843.02"/>
    <n v="3"/>
    <n v="817.73"/>
    <n v="5724.11"/>
    <n v="1.63"/>
    <n v="9330.2999999999993"/>
    <s v="NZD"/>
    <x v="6352"/>
    <x v="0"/>
    <x v="6"/>
    <x v="1"/>
    <x v="2"/>
    <x v="4"/>
    <x v="3"/>
    <x v="0"/>
  </r>
  <r>
    <x v="6363"/>
    <x v="285"/>
    <x v="2"/>
    <x v="11"/>
    <x v="3"/>
    <x v="1"/>
    <x v="25"/>
    <s v="Palmerston North"/>
    <x v="4"/>
    <x v="23"/>
    <x v="3"/>
    <x v="3"/>
    <n v="1"/>
    <n v="765.35"/>
    <n v="0"/>
    <n v="765.35"/>
    <n v="765.35"/>
    <n v="1.63"/>
    <n v="1247.52"/>
    <s v="NZD"/>
    <x v="6353"/>
    <x v="3"/>
    <x v="0"/>
    <x v="0"/>
    <x v="0"/>
    <x v="5"/>
    <x v="18"/>
    <x v="0"/>
  </r>
  <r>
    <x v="6364"/>
    <x v="477"/>
    <x v="2"/>
    <x v="11"/>
    <x v="3"/>
    <x v="1"/>
    <x v="25"/>
    <s v="Palmerston North"/>
    <x v="3"/>
    <x v="28"/>
    <x v="10"/>
    <x v="3"/>
    <n v="3"/>
    <n v="554.11"/>
    <n v="7"/>
    <n v="515.32000000000005"/>
    <n v="1545.96"/>
    <n v="1.63"/>
    <n v="2519.91"/>
    <s v="NZD"/>
    <x v="6354"/>
    <x v="5"/>
    <x v="1"/>
    <x v="3"/>
    <x v="3"/>
    <x v="0"/>
    <x v="8"/>
    <x v="0"/>
  </r>
  <r>
    <x v="6365"/>
    <x v="994"/>
    <x v="2"/>
    <x v="11"/>
    <x v="3"/>
    <x v="1"/>
    <x v="25"/>
    <s v="Palmerston North"/>
    <x v="5"/>
    <x v="15"/>
    <x v="2"/>
    <x v="6"/>
    <n v="7"/>
    <n v="807.75"/>
    <n v="7"/>
    <n v="751.21"/>
    <n v="5258.47"/>
    <n v="1.63"/>
    <n v="8571.31"/>
    <s v="NZD"/>
    <x v="6355"/>
    <x v="0"/>
    <x v="6"/>
    <x v="1"/>
    <x v="4"/>
    <x v="0"/>
    <x v="3"/>
    <x v="0"/>
  </r>
  <r>
    <x v="6366"/>
    <x v="952"/>
    <x v="0"/>
    <x v="0"/>
    <x v="0"/>
    <x v="1"/>
    <x v="25"/>
    <s v="Tauranga"/>
    <x v="4"/>
    <x v="11"/>
    <x v="3"/>
    <x v="15"/>
    <n v="1"/>
    <n v="1018.77"/>
    <n v="3"/>
    <n v="988.21"/>
    <n v="988.21"/>
    <n v="1.63"/>
    <n v="1610.78"/>
    <s v="NZD"/>
    <x v="6356"/>
    <x v="3"/>
    <x v="1"/>
    <x v="3"/>
    <x v="4"/>
    <x v="2"/>
    <x v="12"/>
    <x v="0"/>
  </r>
  <r>
    <x v="6367"/>
    <x v="439"/>
    <x v="0"/>
    <x v="0"/>
    <x v="0"/>
    <x v="1"/>
    <x v="25"/>
    <s v="Tauranga"/>
    <x v="2"/>
    <x v="38"/>
    <x v="0"/>
    <x v="16"/>
    <n v="1"/>
    <n v="383.34"/>
    <n v="0"/>
    <n v="383.34"/>
    <n v="383.34"/>
    <n v="1.63"/>
    <n v="624.84"/>
    <s v="NZD"/>
    <x v="6357"/>
    <x v="0"/>
    <x v="4"/>
    <x v="1"/>
    <x v="3"/>
    <x v="0"/>
    <x v="12"/>
    <x v="0"/>
  </r>
  <r>
    <x v="6368"/>
    <x v="686"/>
    <x v="0"/>
    <x v="0"/>
    <x v="0"/>
    <x v="1"/>
    <x v="25"/>
    <s v="Tauranga"/>
    <x v="0"/>
    <x v="20"/>
    <x v="0"/>
    <x v="11"/>
    <n v="1"/>
    <n v="244.91"/>
    <n v="0"/>
    <n v="244.91"/>
    <n v="244.91"/>
    <n v="1.63"/>
    <n v="399.2"/>
    <s v="NZD"/>
    <x v="6358"/>
    <x v="4"/>
    <x v="6"/>
    <x v="2"/>
    <x v="1"/>
    <x v="0"/>
    <x v="3"/>
    <x v="0"/>
  </r>
  <r>
    <x v="6369"/>
    <x v="377"/>
    <x v="0"/>
    <x v="6"/>
    <x v="1"/>
    <x v="1"/>
    <x v="25"/>
    <s v="Tauranga"/>
    <x v="2"/>
    <x v="2"/>
    <x v="0"/>
    <x v="4"/>
    <n v="1"/>
    <n v="287.92"/>
    <n v="0"/>
    <n v="287.92"/>
    <n v="287.92"/>
    <n v="1.63"/>
    <n v="469.31"/>
    <s v="NZD"/>
    <x v="6359"/>
    <x v="3"/>
    <x v="6"/>
    <x v="1"/>
    <x v="2"/>
    <x v="0"/>
    <x v="0"/>
    <x v="0"/>
  </r>
  <r>
    <x v="6370"/>
    <x v="349"/>
    <x v="0"/>
    <x v="1"/>
    <x v="1"/>
    <x v="1"/>
    <x v="25"/>
    <s v="Tauranga"/>
    <x v="1"/>
    <x v="16"/>
    <x v="0"/>
    <x v="5"/>
    <n v="1"/>
    <n v="128.57"/>
    <n v="0"/>
    <n v="128.57"/>
    <n v="128.57"/>
    <n v="1.63"/>
    <n v="209.57"/>
    <s v="NZD"/>
    <x v="6360"/>
    <x v="1"/>
    <x v="4"/>
    <x v="1"/>
    <x v="2"/>
    <x v="0"/>
    <x v="8"/>
    <x v="0"/>
  </r>
  <r>
    <x v="6371"/>
    <x v="180"/>
    <x v="0"/>
    <x v="1"/>
    <x v="1"/>
    <x v="1"/>
    <x v="25"/>
    <s v="Tauranga"/>
    <x v="1"/>
    <x v="16"/>
    <x v="0"/>
    <x v="5"/>
    <n v="5"/>
    <n v="131.58000000000001"/>
    <n v="0"/>
    <n v="131.58000000000001"/>
    <n v="657.9"/>
    <n v="1.63"/>
    <n v="1072.3800000000001"/>
    <s v="NZD"/>
    <x v="6361"/>
    <x v="4"/>
    <x v="5"/>
    <x v="3"/>
    <x v="4"/>
    <x v="0"/>
    <x v="6"/>
    <x v="0"/>
  </r>
  <r>
    <x v="6372"/>
    <x v="351"/>
    <x v="0"/>
    <x v="9"/>
    <x v="1"/>
    <x v="1"/>
    <x v="25"/>
    <s v="Tauranga"/>
    <x v="5"/>
    <x v="8"/>
    <x v="4"/>
    <x v="6"/>
    <n v="2"/>
    <n v="474.66"/>
    <n v="0"/>
    <n v="474.66"/>
    <n v="949.32"/>
    <n v="1.63"/>
    <n v="1547.39"/>
    <s v="NZD"/>
    <x v="6362"/>
    <x v="5"/>
    <x v="1"/>
    <x v="2"/>
    <x v="0"/>
    <x v="0"/>
    <x v="8"/>
    <x v="0"/>
  </r>
  <r>
    <x v="6373"/>
    <x v="661"/>
    <x v="0"/>
    <x v="2"/>
    <x v="2"/>
    <x v="1"/>
    <x v="25"/>
    <s v="Tauranga"/>
    <x v="5"/>
    <x v="15"/>
    <x v="4"/>
    <x v="6"/>
    <n v="1"/>
    <n v="758.84"/>
    <n v="15"/>
    <n v="645.01"/>
    <n v="645.01"/>
    <n v="1.63"/>
    <n v="1051.3699999999999"/>
    <s v="NZD"/>
    <x v="6363"/>
    <x v="4"/>
    <x v="4"/>
    <x v="0"/>
    <x v="1"/>
    <x v="0"/>
    <x v="3"/>
    <x v="0"/>
  </r>
  <r>
    <x v="6374"/>
    <x v="815"/>
    <x v="0"/>
    <x v="2"/>
    <x v="2"/>
    <x v="1"/>
    <x v="25"/>
    <s v="Tauranga"/>
    <x v="4"/>
    <x v="13"/>
    <x v="3"/>
    <x v="13"/>
    <n v="1"/>
    <n v="862.91"/>
    <n v="0"/>
    <n v="862.91"/>
    <n v="862.91"/>
    <n v="1.63"/>
    <n v="1406.54"/>
    <s v="NZD"/>
    <x v="6364"/>
    <x v="5"/>
    <x v="2"/>
    <x v="3"/>
    <x v="2"/>
    <x v="3"/>
    <x v="16"/>
    <x v="0"/>
  </r>
  <r>
    <x v="6375"/>
    <x v="235"/>
    <x v="0"/>
    <x v="8"/>
    <x v="3"/>
    <x v="1"/>
    <x v="25"/>
    <s v="Tauranga"/>
    <x v="2"/>
    <x v="38"/>
    <x v="0"/>
    <x v="0"/>
    <n v="2"/>
    <n v="388.79"/>
    <n v="0"/>
    <n v="388.79"/>
    <n v="777.58"/>
    <n v="1.63"/>
    <n v="1267.46"/>
    <s v="NZD"/>
    <x v="6365"/>
    <x v="4"/>
    <x v="4"/>
    <x v="2"/>
    <x v="1"/>
    <x v="0"/>
    <x v="3"/>
    <x v="0"/>
  </r>
  <r>
    <x v="6376"/>
    <x v="464"/>
    <x v="1"/>
    <x v="4"/>
    <x v="0"/>
    <x v="1"/>
    <x v="25"/>
    <s v="Tauranga"/>
    <x v="4"/>
    <x v="27"/>
    <x v="3"/>
    <x v="1"/>
    <n v="6"/>
    <n v="923.2"/>
    <n v="2"/>
    <n v="904.74"/>
    <n v="5428.44"/>
    <n v="1.63"/>
    <n v="8848.36"/>
    <s v="NZD"/>
    <x v="6366"/>
    <x v="5"/>
    <x v="2"/>
    <x v="2"/>
    <x v="1"/>
    <x v="1"/>
    <x v="17"/>
    <x v="0"/>
  </r>
  <r>
    <x v="6377"/>
    <x v="43"/>
    <x v="1"/>
    <x v="4"/>
    <x v="0"/>
    <x v="1"/>
    <x v="25"/>
    <s v="Tauranga"/>
    <x v="3"/>
    <x v="42"/>
    <x v="10"/>
    <x v="0"/>
    <n v="2"/>
    <n v="1233.3399999999999"/>
    <n v="0"/>
    <n v="1233.3399999999999"/>
    <n v="2466.6799999999998"/>
    <n v="1.63"/>
    <n v="4020.69"/>
    <s v="NZD"/>
    <x v="6367"/>
    <x v="3"/>
    <x v="3"/>
    <x v="3"/>
    <x v="3"/>
    <x v="0"/>
    <x v="5"/>
    <x v="0"/>
  </r>
  <r>
    <x v="6378"/>
    <x v="513"/>
    <x v="1"/>
    <x v="5"/>
    <x v="0"/>
    <x v="1"/>
    <x v="25"/>
    <s v="Tauranga"/>
    <x v="4"/>
    <x v="12"/>
    <x v="7"/>
    <x v="1"/>
    <n v="2"/>
    <n v="954.3"/>
    <n v="3"/>
    <n v="925.67"/>
    <n v="1851.34"/>
    <n v="1.63"/>
    <n v="3017.68"/>
    <s v="NZD"/>
    <x v="6368"/>
    <x v="2"/>
    <x v="3"/>
    <x v="3"/>
    <x v="3"/>
    <x v="5"/>
    <x v="10"/>
    <x v="0"/>
  </r>
  <r>
    <x v="6379"/>
    <x v="133"/>
    <x v="1"/>
    <x v="7"/>
    <x v="2"/>
    <x v="1"/>
    <x v="25"/>
    <s v="Tauranga"/>
    <x v="1"/>
    <x v="25"/>
    <x v="0"/>
    <x v="1"/>
    <n v="1"/>
    <n v="40.07"/>
    <n v="3"/>
    <n v="38.869999999999997"/>
    <n v="38.869999999999997"/>
    <n v="1.63"/>
    <n v="63.36"/>
    <s v="NZD"/>
    <x v="6369"/>
    <x v="1"/>
    <x v="6"/>
    <x v="3"/>
    <x v="4"/>
    <x v="0"/>
    <x v="16"/>
    <x v="2"/>
  </r>
  <r>
    <x v="6380"/>
    <x v="620"/>
    <x v="1"/>
    <x v="7"/>
    <x v="2"/>
    <x v="1"/>
    <x v="25"/>
    <s v="Tauranga"/>
    <x v="5"/>
    <x v="15"/>
    <x v="7"/>
    <x v="8"/>
    <n v="3"/>
    <n v="744.44"/>
    <n v="7"/>
    <n v="692.33"/>
    <n v="2076.9899999999998"/>
    <n v="1.63"/>
    <n v="3385.49"/>
    <s v="NZD"/>
    <x v="6370"/>
    <x v="2"/>
    <x v="5"/>
    <x v="3"/>
    <x v="2"/>
    <x v="0"/>
    <x v="5"/>
    <x v="0"/>
  </r>
  <r>
    <x v="6381"/>
    <x v="429"/>
    <x v="1"/>
    <x v="10"/>
    <x v="3"/>
    <x v="1"/>
    <x v="25"/>
    <s v="Tauranga"/>
    <x v="4"/>
    <x v="13"/>
    <x v="7"/>
    <x v="9"/>
    <n v="1"/>
    <n v="892.32"/>
    <n v="0"/>
    <n v="892.32"/>
    <n v="892.32"/>
    <n v="1.63"/>
    <n v="1454.48"/>
    <s v="NZD"/>
    <x v="6371"/>
    <x v="5"/>
    <x v="4"/>
    <x v="0"/>
    <x v="1"/>
    <x v="4"/>
    <x v="3"/>
    <x v="0"/>
  </r>
  <r>
    <x v="6382"/>
    <x v="320"/>
    <x v="1"/>
    <x v="10"/>
    <x v="3"/>
    <x v="1"/>
    <x v="25"/>
    <s v="Tauranga"/>
    <x v="1"/>
    <x v="16"/>
    <x v="0"/>
    <x v="4"/>
    <n v="1"/>
    <n v="135.22999999999999"/>
    <n v="0"/>
    <n v="135.22999999999999"/>
    <n v="135.22999999999999"/>
    <n v="1.63"/>
    <n v="220.42"/>
    <s v="NZD"/>
    <x v="6372"/>
    <x v="0"/>
    <x v="5"/>
    <x v="0"/>
    <x v="3"/>
    <x v="0"/>
    <x v="3"/>
    <x v="0"/>
  </r>
  <r>
    <x v="6383"/>
    <x v="808"/>
    <x v="1"/>
    <x v="8"/>
    <x v="3"/>
    <x v="1"/>
    <x v="25"/>
    <s v="Tauranga"/>
    <x v="4"/>
    <x v="11"/>
    <x v="3"/>
    <x v="4"/>
    <n v="1"/>
    <n v="928.52"/>
    <n v="0"/>
    <n v="928.52"/>
    <n v="928.52"/>
    <n v="1.63"/>
    <n v="1513.49"/>
    <s v="NZD"/>
    <x v="6373"/>
    <x v="1"/>
    <x v="1"/>
    <x v="0"/>
    <x v="1"/>
    <x v="6"/>
    <x v="3"/>
    <x v="1"/>
  </r>
  <r>
    <x v="6384"/>
    <x v="109"/>
    <x v="2"/>
    <x v="0"/>
    <x v="0"/>
    <x v="1"/>
    <x v="25"/>
    <s v="Tauranga"/>
    <x v="0"/>
    <x v="35"/>
    <x v="0"/>
    <x v="0"/>
    <n v="2"/>
    <n v="535.57000000000005"/>
    <n v="7"/>
    <n v="498.08"/>
    <n v="996.16"/>
    <n v="1.63"/>
    <n v="1623.74"/>
    <s v="NZD"/>
    <x v="6374"/>
    <x v="2"/>
    <x v="1"/>
    <x v="2"/>
    <x v="4"/>
    <x v="0"/>
    <x v="3"/>
    <x v="0"/>
  </r>
  <r>
    <x v="6385"/>
    <x v="279"/>
    <x v="2"/>
    <x v="0"/>
    <x v="0"/>
    <x v="1"/>
    <x v="25"/>
    <s v="Tauranga"/>
    <x v="4"/>
    <x v="40"/>
    <x v="2"/>
    <x v="12"/>
    <n v="1"/>
    <n v="892.48"/>
    <n v="5"/>
    <n v="847.86"/>
    <n v="847.86"/>
    <n v="1.63"/>
    <n v="1382.01"/>
    <s v="NZD"/>
    <x v="6375"/>
    <x v="4"/>
    <x v="0"/>
    <x v="0"/>
    <x v="3"/>
    <x v="4"/>
    <x v="13"/>
    <x v="1"/>
  </r>
  <r>
    <x v="6386"/>
    <x v="342"/>
    <x v="2"/>
    <x v="5"/>
    <x v="0"/>
    <x v="1"/>
    <x v="25"/>
    <s v="Tauranga"/>
    <x v="1"/>
    <x v="30"/>
    <x v="0"/>
    <x v="1"/>
    <n v="2"/>
    <n v="102.94"/>
    <n v="0"/>
    <n v="102.94"/>
    <n v="205.88"/>
    <n v="1.63"/>
    <n v="335.58"/>
    <s v="NZD"/>
    <x v="6376"/>
    <x v="1"/>
    <x v="0"/>
    <x v="1"/>
    <x v="1"/>
    <x v="0"/>
    <x v="7"/>
    <x v="0"/>
  </r>
  <r>
    <x v="6387"/>
    <x v="52"/>
    <x v="2"/>
    <x v="6"/>
    <x v="1"/>
    <x v="1"/>
    <x v="25"/>
    <s v="Tauranga"/>
    <x v="0"/>
    <x v="35"/>
    <x v="0"/>
    <x v="3"/>
    <n v="1"/>
    <n v="580.77"/>
    <n v="0"/>
    <n v="580.77"/>
    <n v="580.77"/>
    <n v="1.63"/>
    <n v="946.66"/>
    <s v="NZD"/>
    <x v="6377"/>
    <x v="5"/>
    <x v="3"/>
    <x v="3"/>
    <x v="4"/>
    <x v="0"/>
    <x v="5"/>
    <x v="1"/>
  </r>
  <r>
    <x v="6388"/>
    <x v="677"/>
    <x v="2"/>
    <x v="6"/>
    <x v="1"/>
    <x v="1"/>
    <x v="25"/>
    <s v="Tauranga"/>
    <x v="0"/>
    <x v="20"/>
    <x v="0"/>
    <x v="5"/>
    <n v="1"/>
    <n v="253.54"/>
    <n v="0"/>
    <n v="253.54"/>
    <n v="253.54"/>
    <n v="1.63"/>
    <n v="413.27"/>
    <s v="NZD"/>
    <x v="6378"/>
    <x v="4"/>
    <x v="2"/>
    <x v="2"/>
    <x v="1"/>
    <x v="0"/>
    <x v="3"/>
    <x v="2"/>
  </r>
  <r>
    <x v="6389"/>
    <x v="435"/>
    <x v="2"/>
    <x v="2"/>
    <x v="2"/>
    <x v="1"/>
    <x v="25"/>
    <s v="Tauranga"/>
    <x v="5"/>
    <x v="17"/>
    <x v="2"/>
    <x v="0"/>
    <n v="4"/>
    <n v="575.85"/>
    <n v="3"/>
    <n v="558.57000000000005"/>
    <n v="2234.2800000000002"/>
    <n v="1.63"/>
    <n v="3641.88"/>
    <s v="NZD"/>
    <x v="6379"/>
    <x v="0"/>
    <x v="3"/>
    <x v="1"/>
    <x v="2"/>
    <x v="0"/>
    <x v="10"/>
    <x v="0"/>
  </r>
  <r>
    <x v="6390"/>
    <x v="692"/>
    <x v="2"/>
    <x v="3"/>
    <x v="2"/>
    <x v="1"/>
    <x v="25"/>
    <s v="Tauranga"/>
    <x v="4"/>
    <x v="6"/>
    <x v="2"/>
    <x v="9"/>
    <n v="1"/>
    <n v="1162.0899999999999"/>
    <n v="2"/>
    <n v="1138.8499999999999"/>
    <n v="1138.8499999999999"/>
    <n v="1.63"/>
    <n v="1856.33"/>
    <s v="NZD"/>
    <x v="6380"/>
    <x v="3"/>
    <x v="5"/>
    <x v="2"/>
    <x v="1"/>
    <x v="3"/>
    <x v="5"/>
    <x v="0"/>
  </r>
  <r>
    <x v="6391"/>
    <x v="928"/>
    <x v="2"/>
    <x v="10"/>
    <x v="3"/>
    <x v="1"/>
    <x v="25"/>
    <s v="Tauranga"/>
    <x v="2"/>
    <x v="29"/>
    <x v="0"/>
    <x v="2"/>
    <n v="2"/>
    <n v="242.91"/>
    <n v="0"/>
    <n v="242.91"/>
    <n v="485.82"/>
    <n v="1.63"/>
    <n v="791.89"/>
    <s v="NZD"/>
    <x v="6381"/>
    <x v="3"/>
    <x v="5"/>
    <x v="0"/>
    <x v="2"/>
    <x v="0"/>
    <x v="18"/>
    <x v="0"/>
  </r>
  <r>
    <x v="6392"/>
    <x v="576"/>
    <x v="0"/>
    <x v="0"/>
    <x v="0"/>
    <x v="1"/>
    <x v="25"/>
    <s v="Wellington"/>
    <x v="0"/>
    <x v="20"/>
    <x v="0"/>
    <x v="5"/>
    <n v="1"/>
    <n v="265.70999999999998"/>
    <n v="0"/>
    <n v="265.70999999999998"/>
    <n v="265.70999999999998"/>
    <n v="1.63"/>
    <n v="433.11"/>
    <s v="NZD"/>
    <x v="6382"/>
    <x v="3"/>
    <x v="5"/>
    <x v="3"/>
    <x v="2"/>
    <x v="0"/>
    <x v="3"/>
    <x v="0"/>
  </r>
  <r>
    <x v="6393"/>
    <x v="801"/>
    <x v="0"/>
    <x v="4"/>
    <x v="0"/>
    <x v="1"/>
    <x v="25"/>
    <s v="Wellington"/>
    <x v="1"/>
    <x v="16"/>
    <x v="0"/>
    <x v="4"/>
    <n v="1"/>
    <n v="134.38"/>
    <n v="7"/>
    <n v="124.97"/>
    <n v="124.97"/>
    <n v="1.63"/>
    <n v="203.7"/>
    <s v="NZD"/>
    <x v="6383"/>
    <x v="3"/>
    <x v="2"/>
    <x v="1"/>
    <x v="1"/>
    <x v="0"/>
    <x v="4"/>
    <x v="0"/>
  </r>
  <r>
    <x v="6394"/>
    <x v="287"/>
    <x v="0"/>
    <x v="6"/>
    <x v="1"/>
    <x v="1"/>
    <x v="25"/>
    <s v="Wellington"/>
    <x v="1"/>
    <x v="16"/>
    <x v="0"/>
    <x v="6"/>
    <n v="1"/>
    <n v="119.29"/>
    <n v="0"/>
    <n v="119.29"/>
    <n v="119.29"/>
    <n v="1.63"/>
    <n v="194.44"/>
    <s v="NZD"/>
    <x v="6384"/>
    <x v="2"/>
    <x v="6"/>
    <x v="3"/>
    <x v="4"/>
    <x v="0"/>
    <x v="11"/>
    <x v="0"/>
  </r>
  <r>
    <x v="6395"/>
    <x v="267"/>
    <x v="0"/>
    <x v="6"/>
    <x v="1"/>
    <x v="1"/>
    <x v="25"/>
    <s v="Wellington"/>
    <x v="2"/>
    <x v="38"/>
    <x v="0"/>
    <x v="7"/>
    <n v="2"/>
    <n v="389.64"/>
    <n v="0"/>
    <n v="389.64"/>
    <n v="779.28"/>
    <n v="1.63"/>
    <n v="1270.23"/>
    <s v="NZD"/>
    <x v="6385"/>
    <x v="0"/>
    <x v="2"/>
    <x v="0"/>
    <x v="2"/>
    <x v="0"/>
    <x v="16"/>
    <x v="0"/>
  </r>
  <r>
    <x v="6396"/>
    <x v="819"/>
    <x v="0"/>
    <x v="6"/>
    <x v="1"/>
    <x v="1"/>
    <x v="25"/>
    <s v="Wellington"/>
    <x v="4"/>
    <x v="18"/>
    <x v="7"/>
    <x v="1"/>
    <n v="3"/>
    <n v="434.72"/>
    <n v="5"/>
    <n v="412.98"/>
    <n v="1238.94"/>
    <n v="1.63"/>
    <n v="2019.47"/>
    <s v="NZD"/>
    <x v="6386"/>
    <x v="1"/>
    <x v="3"/>
    <x v="0"/>
    <x v="0"/>
    <x v="4"/>
    <x v="7"/>
    <x v="0"/>
  </r>
  <r>
    <x v="6397"/>
    <x v="249"/>
    <x v="0"/>
    <x v="2"/>
    <x v="2"/>
    <x v="1"/>
    <x v="25"/>
    <s v="Wellington"/>
    <x v="4"/>
    <x v="40"/>
    <x v="2"/>
    <x v="17"/>
    <n v="1"/>
    <n v="862.48"/>
    <n v="7"/>
    <n v="802.11"/>
    <n v="802.11"/>
    <n v="1.63"/>
    <n v="1307.44"/>
    <s v="NZD"/>
    <x v="6387"/>
    <x v="3"/>
    <x v="0"/>
    <x v="3"/>
    <x v="3"/>
    <x v="6"/>
    <x v="3"/>
    <x v="1"/>
  </r>
  <r>
    <x v="6398"/>
    <x v="1040"/>
    <x v="0"/>
    <x v="7"/>
    <x v="2"/>
    <x v="1"/>
    <x v="25"/>
    <s v="Wellington"/>
    <x v="5"/>
    <x v="9"/>
    <x v="2"/>
    <x v="8"/>
    <n v="1"/>
    <n v="443.52"/>
    <n v="7"/>
    <n v="412.47"/>
    <n v="412.47"/>
    <n v="1.63"/>
    <n v="672.33"/>
    <s v="NZD"/>
    <x v="6388"/>
    <x v="1"/>
    <x v="0"/>
    <x v="3"/>
    <x v="4"/>
    <x v="0"/>
    <x v="2"/>
    <x v="0"/>
  </r>
  <r>
    <x v="6399"/>
    <x v="36"/>
    <x v="0"/>
    <x v="7"/>
    <x v="2"/>
    <x v="1"/>
    <x v="25"/>
    <s v="Wellington"/>
    <x v="3"/>
    <x v="39"/>
    <x v="10"/>
    <x v="14"/>
    <n v="4"/>
    <n v="6842.28"/>
    <n v="5"/>
    <n v="6500.17"/>
    <n v="26000.68"/>
    <n v="1.63"/>
    <n v="42381.11"/>
    <s v="NZD"/>
    <x v="6389"/>
    <x v="3"/>
    <x v="1"/>
    <x v="0"/>
    <x v="1"/>
    <x v="0"/>
    <x v="11"/>
    <x v="0"/>
  </r>
  <r>
    <x v="6400"/>
    <x v="752"/>
    <x v="0"/>
    <x v="8"/>
    <x v="3"/>
    <x v="1"/>
    <x v="25"/>
    <s v="Wellington"/>
    <x v="3"/>
    <x v="39"/>
    <x v="10"/>
    <x v="3"/>
    <n v="2"/>
    <n v="7065.31"/>
    <n v="0"/>
    <n v="7065.31"/>
    <n v="14130.62"/>
    <n v="1.63"/>
    <n v="23032.91"/>
    <s v="NZD"/>
    <x v="6390"/>
    <x v="3"/>
    <x v="2"/>
    <x v="0"/>
    <x v="0"/>
    <x v="0"/>
    <x v="3"/>
    <x v="0"/>
  </r>
  <r>
    <x v="6401"/>
    <x v="953"/>
    <x v="0"/>
    <x v="8"/>
    <x v="3"/>
    <x v="1"/>
    <x v="25"/>
    <s v="Wellington"/>
    <x v="1"/>
    <x v="30"/>
    <x v="0"/>
    <x v="1"/>
    <n v="1"/>
    <n v="100.78"/>
    <n v="3"/>
    <n v="97.76"/>
    <n v="97.76"/>
    <n v="1.63"/>
    <n v="159.35"/>
    <s v="NZD"/>
    <x v="6391"/>
    <x v="4"/>
    <x v="2"/>
    <x v="1"/>
    <x v="3"/>
    <x v="0"/>
    <x v="20"/>
    <x v="0"/>
  </r>
  <r>
    <x v="6402"/>
    <x v="275"/>
    <x v="1"/>
    <x v="5"/>
    <x v="0"/>
    <x v="1"/>
    <x v="25"/>
    <s v="Wellington"/>
    <x v="2"/>
    <x v="29"/>
    <x v="0"/>
    <x v="15"/>
    <n v="1"/>
    <n v="242.11"/>
    <n v="0"/>
    <n v="242.11"/>
    <n v="242.11"/>
    <n v="1.63"/>
    <n v="394.64"/>
    <s v="NZD"/>
    <x v="6392"/>
    <x v="0"/>
    <x v="5"/>
    <x v="3"/>
    <x v="4"/>
    <x v="0"/>
    <x v="7"/>
    <x v="0"/>
  </r>
  <r>
    <x v="6403"/>
    <x v="277"/>
    <x v="1"/>
    <x v="6"/>
    <x v="1"/>
    <x v="1"/>
    <x v="25"/>
    <s v="Wellington"/>
    <x v="1"/>
    <x v="5"/>
    <x v="0"/>
    <x v="6"/>
    <n v="2"/>
    <n v="102.96"/>
    <n v="15"/>
    <n v="87.52"/>
    <n v="175.04"/>
    <n v="1.63"/>
    <n v="285.32"/>
    <s v="NZD"/>
    <x v="6393"/>
    <x v="0"/>
    <x v="5"/>
    <x v="0"/>
    <x v="1"/>
    <x v="0"/>
    <x v="8"/>
    <x v="0"/>
  </r>
  <r>
    <x v="6404"/>
    <x v="215"/>
    <x v="1"/>
    <x v="9"/>
    <x v="1"/>
    <x v="1"/>
    <x v="25"/>
    <s v="Wellington"/>
    <x v="1"/>
    <x v="30"/>
    <x v="0"/>
    <x v="5"/>
    <n v="1"/>
    <n v="101.68"/>
    <n v="2"/>
    <n v="99.65"/>
    <n v="99.65"/>
    <n v="1.63"/>
    <n v="162.43"/>
    <s v="NZD"/>
    <x v="6394"/>
    <x v="2"/>
    <x v="5"/>
    <x v="3"/>
    <x v="0"/>
    <x v="0"/>
    <x v="3"/>
    <x v="0"/>
  </r>
  <r>
    <x v="6405"/>
    <x v="986"/>
    <x v="1"/>
    <x v="3"/>
    <x v="2"/>
    <x v="1"/>
    <x v="25"/>
    <s v="Wellington"/>
    <x v="3"/>
    <x v="42"/>
    <x v="1"/>
    <x v="14"/>
    <n v="3"/>
    <n v="1357.7"/>
    <n v="2"/>
    <n v="1330.55"/>
    <n v="3991.65"/>
    <n v="1.63"/>
    <n v="6506.39"/>
    <s v="NZD"/>
    <x v="6395"/>
    <x v="5"/>
    <x v="5"/>
    <x v="3"/>
    <x v="3"/>
    <x v="0"/>
    <x v="19"/>
    <x v="0"/>
  </r>
  <r>
    <x v="6406"/>
    <x v="259"/>
    <x v="1"/>
    <x v="3"/>
    <x v="2"/>
    <x v="1"/>
    <x v="25"/>
    <s v="Wellington"/>
    <x v="5"/>
    <x v="9"/>
    <x v="5"/>
    <x v="6"/>
    <n v="3"/>
    <n v="418.51"/>
    <n v="0"/>
    <n v="418.51"/>
    <n v="1255.53"/>
    <n v="1.63"/>
    <n v="2046.51"/>
    <s v="NZD"/>
    <x v="6396"/>
    <x v="1"/>
    <x v="4"/>
    <x v="3"/>
    <x v="2"/>
    <x v="0"/>
    <x v="20"/>
    <x v="0"/>
  </r>
  <r>
    <x v="6407"/>
    <x v="1034"/>
    <x v="1"/>
    <x v="10"/>
    <x v="3"/>
    <x v="1"/>
    <x v="25"/>
    <s v="Wellington"/>
    <x v="0"/>
    <x v="20"/>
    <x v="0"/>
    <x v="11"/>
    <n v="1"/>
    <n v="248.16"/>
    <n v="0"/>
    <n v="248.16"/>
    <n v="248.16"/>
    <n v="1.63"/>
    <n v="404.5"/>
    <s v="NZD"/>
    <x v="6397"/>
    <x v="5"/>
    <x v="5"/>
    <x v="2"/>
    <x v="4"/>
    <x v="0"/>
    <x v="16"/>
    <x v="0"/>
  </r>
  <r>
    <x v="6408"/>
    <x v="430"/>
    <x v="1"/>
    <x v="10"/>
    <x v="3"/>
    <x v="1"/>
    <x v="25"/>
    <s v="Wellington"/>
    <x v="3"/>
    <x v="28"/>
    <x v="6"/>
    <x v="0"/>
    <n v="1"/>
    <n v="636.24"/>
    <n v="5"/>
    <n v="604.42999999999995"/>
    <n v="604.42999999999995"/>
    <n v="1.63"/>
    <n v="985.22"/>
    <s v="NZD"/>
    <x v="6398"/>
    <x v="0"/>
    <x v="5"/>
    <x v="2"/>
    <x v="4"/>
    <x v="0"/>
    <x v="7"/>
    <x v="0"/>
  </r>
  <r>
    <x v="6409"/>
    <x v="414"/>
    <x v="1"/>
    <x v="11"/>
    <x v="3"/>
    <x v="1"/>
    <x v="25"/>
    <s v="Wellington"/>
    <x v="5"/>
    <x v="10"/>
    <x v="7"/>
    <x v="8"/>
    <n v="1"/>
    <n v="1175.08"/>
    <n v="7"/>
    <n v="1092.82"/>
    <n v="1092.82"/>
    <n v="1.63"/>
    <n v="1781.3"/>
    <s v="NZD"/>
    <x v="6399"/>
    <x v="5"/>
    <x v="6"/>
    <x v="2"/>
    <x v="4"/>
    <x v="0"/>
    <x v="16"/>
    <x v="0"/>
  </r>
  <r>
    <x v="6410"/>
    <x v="1077"/>
    <x v="2"/>
    <x v="0"/>
    <x v="0"/>
    <x v="1"/>
    <x v="25"/>
    <s v="Wellington"/>
    <x v="4"/>
    <x v="12"/>
    <x v="3"/>
    <x v="15"/>
    <n v="3"/>
    <n v="896.59"/>
    <n v="0"/>
    <n v="896.59"/>
    <n v="2689.77"/>
    <n v="1.63"/>
    <n v="4384.33"/>
    <s v="NZD"/>
    <x v="6400"/>
    <x v="3"/>
    <x v="2"/>
    <x v="2"/>
    <x v="0"/>
    <x v="1"/>
    <x v="0"/>
    <x v="0"/>
  </r>
  <r>
    <x v="6411"/>
    <x v="933"/>
    <x v="2"/>
    <x v="4"/>
    <x v="0"/>
    <x v="1"/>
    <x v="25"/>
    <s v="Wellington"/>
    <x v="5"/>
    <x v="17"/>
    <x v="5"/>
    <x v="14"/>
    <n v="1"/>
    <n v="631.21"/>
    <n v="5"/>
    <n v="599.65"/>
    <n v="599.65"/>
    <n v="1.63"/>
    <n v="977.43"/>
    <s v="NZD"/>
    <x v="6401"/>
    <x v="0"/>
    <x v="1"/>
    <x v="1"/>
    <x v="2"/>
    <x v="0"/>
    <x v="16"/>
    <x v="0"/>
  </r>
  <r>
    <x v="6412"/>
    <x v="225"/>
    <x v="2"/>
    <x v="5"/>
    <x v="0"/>
    <x v="1"/>
    <x v="25"/>
    <s v="Wellington"/>
    <x v="2"/>
    <x v="2"/>
    <x v="0"/>
    <x v="2"/>
    <n v="1"/>
    <n v="303.97000000000003"/>
    <n v="0"/>
    <n v="303.97000000000003"/>
    <n v="303.97000000000003"/>
    <n v="1.63"/>
    <n v="495.47"/>
    <s v="NZD"/>
    <x v="6402"/>
    <x v="1"/>
    <x v="3"/>
    <x v="2"/>
    <x v="3"/>
    <x v="0"/>
    <x v="3"/>
    <x v="0"/>
  </r>
  <r>
    <x v="6413"/>
    <x v="1047"/>
    <x v="2"/>
    <x v="6"/>
    <x v="1"/>
    <x v="1"/>
    <x v="25"/>
    <s v="Wellington"/>
    <x v="3"/>
    <x v="14"/>
    <x v="10"/>
    <x v="4"/>
    <n v="2"/>
    <n v="1137.77"/>
    <n v="0"/>
    <n v="1137.77"/>
    <n v="2275.54"/>
    <n v="1.63"/>
    <n v="3709.13"/>
    <s v="NZD"/>
    <x v="6403"/>
    <x v="4"/>
    <x v="0"/>
    <x v="3"/>
    <x v="2"/>
    <x v="0"/>
    <x v="14"/>
    <x v="0"/>
  </r>
  <r>
    <x v="6414"/>
    <x v="419"/>
    <x v="2"/>
    <x v="1"/>
    <x v="1"/>
    <x v="1"/>
    <x v="25"/>
    <s v="Wellington"/>
    <x v="5"/>
    <x v="8"/>
    <x v="7"/>
    <x v="4"/>
    <n v="1"/>
    <n v="525.41999999999996"/>
    <n v="0"/>
    <n v="525.41999999999996"/>
    <n v="525.41999999999996"/>
    <n v="1.63"/>
    <n v="856.43"/>
    <s v="NZD"/>
    <x v="6404"/>
    <x v="3"/>
    <x v="5"/>
    <x v="1"/>
    <x v="2"/>
    <x v="0"/>
    <x v="12"/>
    <x v="0"/>
  </r>
  <r>
    <x v="6415"/>
    <x v="87"/>
    <x v="2"/>
    <x v="9"/>
    <x v="1"/>
    <x v="1"/>
    <x v="25"/>
    <s v="Wellington"/>
    <x v="1"/>
    <x v="30"/>
    <x v="0"/>
    <x v="1"/>
    <n v="3"/>
    <n v="106.58"/>
    <n v="3"/>
    <n v="103.38"/>
    <n v="310.14"/>
    <n v="1.63"/>
    <n v="505.53"/>
    <s v="NZD"/>
    <x v="6405"/>
    <x v="0"/>
    <x v="3"/>
    <x v="2"/>
    <x v="1"/>
    <x v="0"/>
    <x v="3"/>
    <x v="0"/>
  </r>
  <r>
    <x v="6416"/>
    <x v="1046"/>
    <x v="2"/>
    <x v="3"/>
    <x v="2"/>
    <x v="1"/>
    <x v="25"/>
    <s v="Wellington"/>
    <x v="4"/>
    <x v="23"/>
    <x v="5"/>
    <x v="1"/>
    <n v="1"/>
    <n v="845.79"/>
    <n v="0"/>
    <n v="845.79"/>
    <n v="845.79"/>
    <n v="1.63"/>
    <n v="1378.64"/>
    <s v="NZD"/>
    <x v="6406"/>
    <x v="4"/>
    <x v="5"/>
    <x v="1"/>
    <x v="3"/>
    <x v="2"/>
    <x v="9"/>
    <x v="0"/>
  </r>
  <r>
    <x v="6417"/>
    <x v="865"/>
    <x v="2"/>
    <x v="10"/>
    <x v="3"/>
    <x v="1"/>
    <x v="25"/>
    <s v="Wellington"/>
    <x v="1"/>
    <x v="5"/>
    <x v="0"/>
    <x v="1"/>
    <n v="3"/>
    <n v="93.82"/>
    <n v="0"/>
    <n v="93.82"/>
    <n v="281.45999999999998"/>
    <n v="1.63"/>
    <n v="458.78"/>
    <s v="NZD"/>
    <x v="6407"/>
    <x v="3"/>
    <x v="0"/>
    <x v="1"/>
    <x v="1"/>
    <x v="0"/>
    <x v="0"/>
    <x v="0"/>
  </r>
  <r>
    <x v="6418"/>
    <x v="117"/>
    <x v="2"/>
    <x v="10"/>
    <x v="3"/>
    <x v="1"/>
    <x v="25"/>
    <s v="Wellington"/>
    <x v="4"/>
    <x v="12"/>
    <x v="2"/>
    <x v="4"/>
    <n v="2"/>
    <n v="948.26"/>
    <n v="7"/>
    <n v="881.88"/>
    <n v="1763.76"/>
    <n v="1.63"/>
    <n v="2874.93"/>
    <s v="NZD"/>
    <x v="6408"/>
    <x v="3"/>
    <x v="4"/>
    <x v="2"/>
    <x v="0"/>
    <x v="5"/>
    <x v="15"/>
    <x v="1"/>
  </r>
  <r>
    <x v="6419"/>
    <x v="608"/>
    <x v="2"/>
    <x v="8"/>
    <x v="3"/>
    <x v="1"/>
    <x v="25"/>
    <s v="Wellington"/>
    <x v="3"/>
    <x v="42"/>
    <x v="6"/>
    <x v="14"/>
    <n v="1"/>
    <n v="1384.2"/>
    <n v="3"/>
    <n v="1342.67"/>
    <n v="1342.67"/>
    <n v="1.63"/>
    <n v="2188.5500000000002"/>
    <s v="NZD"/>
    <x v="6409"/>
    <x v="2"/>
    <x v="5"/>
    <x v="0"/>
    <x v="2"/>
    <x v="0"/>
    <x v="13"/>
    <x v="0"/>
  </r>
  <r>
    <x v="6420"/>
    <x v="670"/>
    <x v="2"/>
    <x v="8"/>
    <x v="3"/>
    <x v="1"/>
    <x v="25"/>
    <s v="Wellington"/>
    <x v="4"/>
    <x v="27"/>
    <x v="2"/>
    <x v="4"/>
    <n v="3"/>
    <n v="851.26"/>
    <n v="0"/>
    <n v="851.26"/>
    <n v="2553.7800000000002"/>
    <n v="1.63"/>
    <n v="4162.66"/>
    <s v="NZD"/>
    <x v="6410"/>
    <x v="4"/>
    <x v="1"/>
    <x v="1"/>
    <x v="2"/>
    <x v="2"/>
    <x v="3"/>
    <x v="2"/>
  </r>
  <r>
    <x v="6421"/>
    <x v="952"/>
    <x v="0"/>
    <x v="0"/>
    <x v="0"/>
    <x v="5"/>
    <x v="26"/>
    <s v="Abuja"/>
    <x v="4"/>
    <x v="11"/>
    <x v="7"/>
    <x v="0"/>
    <n v="1"/>
    <n v="948.06"/>
    <n v="0"/>
    <n v="948.06"/>
    <n v="948.06"/>
    <n v="1550"/>
    <n v="1469493"/>
    <s v="NGN"/>
    <x v="6411"/>
    <x v="4"/>
    <x v="4"/>
    <x v="0"/>
    <x v="1"/>
    <x v="5"/>
    <x v="4"/>
    <x v="0"/>
  </r>
  <r>
    <x v="6422"/>
    <x v="61"/>
    <x v="0"/>
    <x v="0"/>
    <x v="0"/>
    <x v="5"/>
    <x v="26"/>
    <s v="Abuja"/>
    <x v="0"/>
    <x v="0"/>
    <x v="0"/>
    <x v="3"/>
    <n v="4"/>
    <n v="160.18"/>
    <n v="0"/>
    <n v="160.18"/>
    <n v="640.72"/>
    <n v="1550"/>
    <n v="993116"/>
    <s v="NGN"/>
    <x v="6412"/>
    <x v="1"/>
    <x v="2"/>
    <x v="3"/>
    <x v="4"/>
    <x v="0"/>
    <x v="8"/>
    <x v="0"/>
  </r>
  <r>
    <x v="6423"/>
    <x v="576"/>
    <x v="0"/>
    <x v="0"/>
    <x v="0"/>
    <x v="5"/>
    <x v="26"/>
    <s v="Abuja"/>
    <x v="5"/>
    <x v="10"/>
    <x v="4"/>
    <x v="8"/>
    <n v="1"/>
    <n v="1162.25"/>
    <n v="7"/>
    <n v="1080.8900000000001"/>
    <n v="1080.8900000000001"/>
    <n v="1550"/>
    <n v="1675379.5"/>
    <s v="NGN"/>
    <x v="6413"/>
    <x v="2"/>
    <x v="2"/>
    <x v="2"/>
    <x v="0"/>
    <x v="0"/>
    <x v="18"/>
    <x v="0"/>
  </r>
  <r>
    <x v="6424"/>
    <x v="1031"/>
    <x v="0"/>
    <x v="5"/>
    <x v="0"/>
    <x v="5"/>
    <x v="26"/>
    <s v="Abuja"/>
    <x v="4"/>
    <x v="6"/>
    <x v="2"/>
    <x v="15"/>
    <n v="4"/>
    <n v="1132.4100000000001"/>
    <n v="0"/>
    <n v="1132.4100000000001"/>
    <n v="4529.6400000000003"/>
    <n v="1550"/>
    <n v="7020942"/>
    <s v="NGN"/>
    <x v="6414"/>
    <x v="1"/>
    <x v="6"/>
    <x v="0"/>
    <x v="0"/>
    <x v="6"/>
    <x v="3"/>
    <x v="1"/>
  </r>
  <r>
    <x v="6425"/>
    <x v="878"/>
    <x v="0"/>
    <x v="1"/>
    <x v="1"/>
    <x v="5"/>
    <x v="26"/>
    <s v="Abuja"/>
    <x v="1"/>
    <x v="36"/>
    <x v="0"/>
    <x v="6"/>
    <n v="1"/>
    <n v="100.61"/>
    <n v="0"/>
    <n v="100.61"/>
    <n v="100.61"/>
    <n v="1550"/>
    <n v="155945.5"/>
    <s v="NGN"/>
    <x v="6415"/>
    <x v="1"/>
    <x v="2"/>
    <x v="0"/>
    <x v="3"/>
    <x v="0"/>
    <x v="6"/>
    <x v="0"/>
  </r>
  <r>
    <x v="6426"/>
    <x v="350"/>
    <x v="0"/>
    <x v="1"/>
    <x v="1"/>
    <x v="5"/>
    <x v="26"/>
    <s v="Abuja"/>
    <x v="5"/>
    <x v="10"/>
    <x v="4"/>
    <x v="6"/>
    <n v="3"/>
    <n v="1153.1300000000001"/>
    <n v="7"/>
    <n v="1072.4100000000001"/>
    <n v="3217.23"/>
    <n v="1550"/>
    <n v="4986706.5"/>
    <s v="NGN"/>
    <x v="6416"/>
    <x v="2"/>
    <x v="4"/>
    <x v="2"/>
    <x v="1"/>
    <x v="0"/>
    <x v="8"/>
    <x v="0"/>
  </r>
  <r>
    <x v="6427"/>
    <x v="827"/>
    <x v="0"/>
    <x v="9"/>
    <x v="1"/>
    <x v="5"/>
    <x v="26"/>
    <s v="Abuja"/>
    <x v="3"/>
    <x v="42"/>
    <x v="8"/>
    <x v="6"/>
    <n v="1"/>
    <n v="1238.93"/>
    <n v="10"/>
    <n v="1115.04"/>
    <n v="1115.04"/>
    <n v="1550"/>
    <n v="1728312"/>
    <s v="NGN"/>
    <x v="6417"/>
    <x v="0"/>
    <x v="6"/>
    <x v="2"/>
    <x v="1"/>
    <x v="0"/>
    <x v="16"/>
    <x v="0"/>
  </r>
  <r>
    <x v="6428"/>
    <x v="35"/>
    <x v="0"/>
    <x v="2"/>
    <x v="2"/>
    <x v="5"/>
    <x v="26"/>
    <s v="Abuja"/>
    <x v="1"/>
    <x v="19"/>
    <x v="0"/>
    <x v="1"/>
    <n v="2"/>
    <n v="77.25"/>
    <n v="15"/>
    <n v="65.66"/>
    <n v="131.32"/>
    <n v="1550"/>
    <n v="203546"/>
    <s v="NGN"/>
    <x v="6418"/>
    <x v="5"/>
    <x v="4"/>
    <x v="3"/>
    <x v="1"/>
    <x v="0"/>
    <x v="1"/>
    <x v="1"/>
  </r>
  <r>
    <x v="6429"/>
    <x v="594"/>
    <x v="0"/>
    <x v="7"/>
    <x v="2"/>
    <x v="5"/>
    <x v="26"/>
    <s v="Abuja"/>
    <x v="5"/>
    <x v="15"/>
    <x v="7"/>
    <x v="4"/>
    <n v="2"/>
    <n v="791.51"/>
    <n v="10"/>
    <n v="712.36"/>
    <n v="1424.72"/>
    <n v="1550"/>
    <n v="2208316"/>
    <s v="NGN"/>
    <x v="6419"/>
    <x v="5"/>
    <x v="4"/>
    <x v="3"/>
    <x v="0"/>
    <x v="0"/>
    <x v="2"/>
    <x v="2"/>
  </r>
  <r>
    <x v="6430"/>
    <x v="749"/>
    <x v="0"/>
    <x v="7"/>
    <x v="2"/>
    <x v="5"/>
    <x v="26"/>
    <s v="Abuja"/>
    <x v="4"/>
    <x v="13"/>
    <x v="5"/>
    <x v="19"/>
    <n v="1"/>
    <n v="882.4"/>
    <n v="0"/>
    <n v="882.4"/>
    <n v="882.4"/>
    <n v="1550"/>
    <n v="1367720"/>
    <s v="NGN"/>
    <x v="6420"/>
    <x v="2"/>
    <x v="6"/>
    <x v="2"/>
    <x v="4"/>
    <x v="3"/>
    <x v="9"/>
    <x v="0"/>
  </r>
  <r>
    <x v="6431"/>
    <x v="887"/>
    <x v="1"/>
    <x v="5"/>
    <x v="0"/>
    <x v="5"/>
    <x v="26"/>
    <s v="Abuja"/>
    <x v="4"/>
    <x v="33"/>
    <x v="4"/>
    <x v="1"/>
    <n v="1"/>
    <n v="1128.81"/>
    <n v="10"/>
    <n v="1015.93"/>
    <n v="1015.93"/>
    <n v="1550"/>
    <n v="1574691.5"/>
    <s v="NGN"/>
    <x v="6421"/>
    <x v="1"/>
    <x v="5"/>
    <x v="0"/>
    <x v="1"/>
    <x v="2"/>
    <x v="7"/>
    <x v="0"/>
  </r>
  <r>
    <x v="6432"/>
    <x v="680"/>
    <x v="1"/>
    <x v="5"/>
    <x v="0"/>
    <x v="5"/>
    <x v="26"/>
    <s v="Abuja"/>
    <x v="4"/>
    <x v="21"/>
    <x v="5"/>
    <x v="3"/>
    <n v="2"/>
    <n v="819.92"/>
    <n v="0"/>
    <n v="819.92"/>
    <n v="1639.84"/>
    <n v="1550"/>
    <n v="2541752"/>
    <s v="NGN"/>
    <x v="6422"/>
    <x v="5"/>
    <x v="4"/>
    <x v="2"/>
    <x v="0"/>
    <x v="6"/>
    <x v="5"/>
    <x v="0"/>
  </r>
  <r>
    <x v="6433"/>
    <x v="75"/>
    <x v="1"/>
    <x v="1"/>
    <x v="1"/>
    <x v="5"/>
    <x v="26"/>
    <s v="Abuja"/>
    <x v="2"/>
    <x v="38"/>
    <x v="0"/>
    <x v="16"/>
    <n v="2"/>
    <n v="408.29"/>
    <n v="10"/>
    <n v="367.46"/>
    <n v="734.92"/>
    <n v="1550"/>
    <n v="1139126"/>
    <s v="NGN"/>
    <x v="6423"/>
    <x v="0"/>
    <x v="1"/>
    <x v="0"/>
    <x v="2"/>
    <x v="0"/>
    <x v="12"/>
    <x v="0"/>
  </r>
  <r>
    <x v="6434"/>
    <x v="789"/>
    <x v="1"/>
    <x v="9"/>
    <x v="1"/>
    <x v="5"/>
    <x v="26"/>
    <s v="Abuja"/>
    <x v="2"/>
    <x v="29"/>
    <x v="0"/>
    <x v="7"/>
    <n v="1"/>
    <n v="247.39"/>
    <n v="3"/>
    <n v="239.97"/>
    <n v="239.97"/>
    <n v="1550"/>
    <n v="371953.5"/>
    <s v="NGN"/>
    <x v="6424"/>
    <x v="3"/>
    <x v="5"/>
    <x v="2"/>
    <x v="4"/>
    <x v="0"/>
    <x v="3"/>
    <x v="0"/>
  </r>
  <r>
    <x v="6435"/>
    <x v="45"/>
    <x v="1"/>
    <x v="7"/>
    <x v="2"/>
    <x v="5"/>
    <x v="26"/>
    <s v="Abuja"/>
    <x v="4"/>
    <x v="18"/>
    <x v="2"/>
    <x v="1"/>
    <n v="2"/>
    <n v="449.2"/>
    <n v="15"/>
    <n v="381.82"/>
    <n v="763.64"/>
    <n v="1550"/>
    <n v="1183642"/>
    <s v="NGN"/>
    <x v="6425"/>
    <x v="0"/>
    <x v="0"/>
    <x v="1"/>
    <x v="0"/>
    <x v="3"/>
    <x v="5"/>
    <x v="0"/>
  </r>
  <r>
    <x v="6436"/>
    <x v="161"/>
    <x v="1"/>
    <x v="7"/>
    <x v="2"/>
    <x v="5"/>
    <x v="26"/>
    <s v="Abuja"/>
    <x v="5"/>
    <x v="17"/>
    <x v="5"/>
    <x v="0"/>
    <n v="1"/>
    <n v="619.46"/>
    <n v="0"/>
    <n v="619.46"/>
    <n v="619.46"/>
    <n v="1550"/>
    <n v="960163"/>
    <s v="NGN"/>
    <x v="6426"/>
    <x v="2"/>
    <x v="0"/>
    <x v="1"/>
    <x v="2"/>
    <x v="0"/>
    <x v="7"/>
    <x v="0"/>
  </r>
  <r>
    <x v="6437"/>
    <x v="505"/>
    <x v="1"/>
    <x v="7"/>
    <x v="2"/>
    <x v="5"/>
    <x v="26"/>
    <s v="Abuja"/>
    <x v="1"/>
    <x v="30"/>
    <x v="0"/>
    <x v="4"/>
    <n v="4"/>
    <n v="93.56"/>
    <n v="0"/>
    <n v="93.56"/>
    <n v="374.24"/>
    <n v="1550"/>
    <n v="580072"/>
    <s v="NGN"/>
    <x v="6427"/>
    <x v="5"/>
    <x v="1"/>
    <x v="2"/>
    <x v="4"/>
    <x v="0"/>
    <x v="2"/>
    <x v="0"/>
  </r>
  <r>
    <x v="6438"/>
    <x v="192"/>
    <x v="1"/>
    <x v="10"/>
    <x v="3"/>
    <x v="5"/>
    <x v="26"/>
    <s v="Abuja"/>
    <x v="3"/>
    <x v="39"/>
    <x v="10"/>
    <x v="6"/>
    <n v="1"/>
    <n v="7039.24"/>
    <n v="7"/>
    <n v="6546.49"/>
    <n v="6546.49"/>
    <n v="1550"/>
    <n v="10147059.5"/>
    <s v="NGN"/>
    <x v="6428"/>
    <x v="3"/>
    <x v="0"/>
    <x v="3"/>
    <x v="4"/>
    <x v="0"/>
    <x v="1"/>
    <x v="0"/>
  </r>
  <r>
    <x v="6439"/>
    <x v="373"/>
    <x v="2"/>
    <x v="0"/>
    <x v="0"/>
    <x v="5"/>
    <x v="26"/>
    <s v="Abuja"/>
    <x v="2"/>
    <x v="4"/>
    <x v="0"/>
    <x v="7"/>
    <n v="2"/>
    <n v="767.57"/>
    <n v="7"/>
    <n v="713.84"/>
    <n v="1427.68"/>
    <n v="1550"/>
    <n v="2212904"/>
    <s v="NGN"/>
    <x v="6429"/>
    <x v="0"/>
    <x v="6"/>
    <x v="2"/>
    <x v="1"/>
    <x v="0"/>
    <x v="15"/>
    <x v="0"/>
  </r>
  <r>
    <x v="6440"/>
    <x v="540"/>
    <x v="2"/>
    <x v="4"/>
    <x v="0"/>
    <x v="5"/>
    <x v="26"/>
    <s v="Abuja"/>
    <x v="3"/>
    <x v="28"/>
    <x v="6"/>
    <x v="4"/>
    <n v="1"/>
    <n v="641"/>
    <n v="3"/>
    <n v="621.77"/>
    <n v="621.77"/>
    <n v="1550"/>
    <n v="963743.5"/>
    <s v="NGN"/>
    <x v="6430"/>
    <x v="2"/>
    <x v="5"/>
    <x v="1"/>
    <x v="4"/>
    <x v="0"/>
    <x v="5"/>
    <x v="0"/>
  </r>
  <r>
    <x v="6441"/>
    <x v="797"/>
    <x v="2"/>
    <x v="5"/>
    <x v="0"/>
    <x v="5"/>
    <x v="26"/>
    <s v="Abuja"/>
    <x v="5"/>
    <x v="8"/>
    <x v="3"/>
    <x v="0"/>
    <n v="1"/>
    <n v="481.21"/>
    <n v="3"/>
    <n v="466.77"/>
    <n v="466.77"/>
    <n v="1550"/>
    <n v="723493.5"/>
    <s v="NGN"/>
    <x v="6431"/>
    <x v="3"/>
    <x v="4"/>
    <x v="3"/>
    <x v="4"/>
    <x v="0"/>
    <x v="3"/>
    <x v="0"/>
  </r>
  <r>
    <x v="6442"/>
    <x v="692"/>
    <x v="2"/>
    <x v="3"/>
    <x v="2"/>
    <x v="5"/>
    <x v="26"/>
    <s v="Abuja"/>
    <x v="2"/>
    <x v="29"/>
    <x v="0"/>
    <x v="0"/>
    <n v="1"/>
    <n v="265.66000000000003"/>
    <n v="0"/>
    <n v="265.66000000000003"/>
    <n v="265.66000000000003"/>
    <n v="1550"/>
    <n v="411773"/>
    <s v="NGN"/>
    <x v="6432"/>
    <x v="0"/>
    <x v="0"/>
    <x v="3"/>
    <x v="3"/>
    <x v="0"/>
    <x v="8"/>
    <x v="0"/>
  </r>
  <r>
    <x v="6443"/>
    <x v="956"/>
    <x v="2"/>
    <x v="3"/>
    <x v="2"/>
    <x v="5"/>
    <x v="26"/>
    <s v="Abuja"/>
    <x v="0"/>
    <x v="20"/>
    <x v="0"/>
    <x v="3"/>
    <n v="5"/>
    <n v="264.62"/>
    <n v="7"/>
    <n v="246.1"/>
    <n v="1230.5"/>
    <n v="1550"/>
    <n v="1907275"/>
    <s v="NGN"/>
    <x v="6433"/>
    <x v="5"/>
    <x v="1"/>
    <x v="1"/>
    <x v="3"/>
    <x v="0"/>
    <x v="17"/>
    <x v="0"/>
  </r>
  <r>
    <x v="6444"/>
    <x v="203"/>
    <x v="0"/>
    <x v="0"/>
    <x v="0"/>
    <x v="5"/>
    <x v="26"/>
    <s v="Benin City"/>
    <x v="1"/>
    <x v="36"/>
    <x v="0"/>
    <x v="6"/>
    <n v="2"/>
    <n v="102.52"/>
    <n v="2"/>
    <n v="100.47"/>
    <n v="200.94"/>
    <n v="1550"/>
    <n v="311457"/>
    <s v="NGN"/>
    <x v="6434"/>
    <x v="1"/>
    <x v="4"/>
    <x v="0"/>
    <x v="0"/>
    <x v="0"/>
    <x v="16"/>
    <x v="0"/>
  </r>
  <r>
    <x v="6445"/>
    <x v="286"/>
    <x v="0"/>
    <x v="0"/>
    <x v="0"/>
    <x v="5"/>
    <x v="26"/>
    <s v="Benin City"/>
    <x v="4"/>
    <x v="26"/>
    <x v="4"/>
    <x v="3"/>
    <n v="3"/>
    <n v="664.63"/>
    <n v="0"/>
    <n v="664.63"/>
    <n v="1993.89"/>
    <n v="1550"/>
    <n v="3090529.5"/>
    <s v="NGN"/>
    <x v="6435"/>
    <x v="2"/>
    <x v="0"/>
    <x v="3"/>
    <x v="1"/>
    <x v="3"/>
    <x v="14"/>
    <x v="0"/>
  </r>
  <r>
    <x v="6446"/>
    <x v="501"/>
    <x v="0"/>
    <x v="4"/>
    <x v="0"/>
    <x v="5"/>
    <x v="26"/>
    <s v="Benin City"/>
    <x v="4"/>
    <x v="22"/>
    <x v="2"/>
    <x v="15"/>
    <n v="3"/>
    <n v="563.64"/>
    <n v="2"/>
    <n v="552.37"/>
    <n v="1657.11"/>
    <n v="1550"/>
    <n v="2568520.5"/>
    <s v="NGN"/>
    <x v="6436"/>
    <x v="0"/>
    <x v="5"/>
    <x v="2"/>
    <x v="1"/>
    <x v="6"/>
    <x v="7"/>
    <x v="0"/>
  </r>
  <r>
    <x v="6447"/>
    <x v="408"/>
    <x v="0"/>
    <x v="4"/>
    <x v="0"/>
    <x v="5"/>
    <x v="26"/>
    <s v="Benin City"/>
    <x v="2"/>
    <x v="4"/>
    <x v="0"/>
    <x v="15"/>
    <n v="4"/>
    <n v="853.8"/>
    <n v="0"/>
    <n v="853.8"/>
    <n v="3415.2"/>
    <n v="1550"/>
    <n v="5293560"/>
    <s v="NGN"/>
    <x v="6437"/>
    <x v="0"/>
    <x v="4"/>
    <x v="1"/>
    <x v="1"/>
    <x v="0"/>
    <x v="13"/>
    <x v="0"/>
  </r>
  <r>
    <x v="6448"/>
    <x v="870"/>
    <x v="0"/>
    <x v="9"/>
    <x v="1"/>
    <x v="5"/>
    <x v="26"/>
    <s v="Benin City"/>
    <x v="2"/>
    <x v="38"/>
    <x v="0"/>
    <x v="4"/>
    <n v="2"/>
    <n v="367.18"/>
    <n v="2"/>
    <n v="359.84"/>
    <n v="719.68"/>
    <n v="1550"/>
    <n v="1115504"/>
    <s v="NGN"/>
    <x v="6438"/>
    <x v="5"/>
    <x v="4"/>
    <x v="2"/>
    <x v="4"/>
    <x v="0"/>
    <x v="6"/>
    <x v="0"/>
  </r>
  <r>
    <x v="6449"/>
    <x v="760"/>
    <x v="0"/>
    <x v="7"/>
    <x v="2"/>
    <x v="5"/>
    <x v="26"/>
    <s v="Benin City"/>
    <x v="3"/>
    <x v="24"/>
    <x v="10"/>
    <x v="14"/>
    <n v="1"/>
    <n v="1301.8"/>
    <n v="7"/>
    <n v="1210.67"/>
    <n v="1210.67"/>
    <n v="1550"/>
    <n v="1876538.5"/>
    <s v="NGN"/>
    <x v="6439"/>
    <x v="4"/>
    <x v="3"/>
    <x v="0"/>
    <x v="3"/>
    <x v="0"/>
    <x v="0"/>
    <x v="2"/>
  </r>
  <r>
    <x v="6450"/>
    <x v="271"/>
    <x v="0"/>
    <x v="10"/>
    <x v="3"/>
    <x v="5"/>
    <x v="26"/>
    <s v="Benin City"/>
    <x v="1"/>
    <x v="32"/>
    <x v="0"/>
    <x v="1"/>
    <n v="1"/>
    <n v="130.38999999999999"/>
    <n v="5"/>
    <n v="123.87"/>
    <n v="123.87"/>
    <n v="1550"/>
    <n v="191998.5"/>
    <s v="NGN"/>
    <x v="6440"/>
    <x v="2"/>
    <x v="4"/>
    <x v="1"/>
    <x v="0"/>
    <x v="0"/>
    <x v="15"/>
    <x v="0"/>
  </r>
  <r>
    <x v="6451"/>
    <x v="663"/>
    <x v="0"/>
    <x v="11"/>
    <x v="3"/>
    <x v="5"/>
    <x v="26"/>
    <s v="Benin City"/>
    <x v="1"/>
    <x v="25"/>
    <x v="0"/>
    <x v="6"/>
    <n v="1"/>
    <n v="41.07"/>
    <n v="5"/>
    <n v="39.020000000000003"/>
    <n v="39.020000000000003"/>
    <n v="1550"/>
    <n v="60481"/>
    <s v="NGN"/>
    <x v="6441"/>
    <x v="4"/>
    <x v="5"/>
    <x v="3"/>
    <x v="1"/>
    <x v="0"/>
    <x v="12"/>
    <x v="0"/>
  </r>
  <r>
    <x v="6452"/>
    <x v="210"/>
    <x v="1"/>
    <x v="0"/>
    <x v="0"/>
    <x v="5"/>
    <x v="26"/>
    <s v="Benin City"/>
    <x v="4"/>
    <x v="22"/>
    <x v="7"/>
    <x v="1"/>
    <n v="1"/>
    <n v="602.32000000000005"/>
    <n v="0"/>
    <n v="602.32000000000005"/>
    <n v="602.32000000000005"/>
    <n v="1550"/>
    <n v="933596"/>
    <s v="NGN"/>
    <x v="6442"/>
    <x v="2"/>
    <x v="6"/>
    <x v="0"/>
    <x v="0"/>
    <x v="3"/>
    <x v="7"/>
    <x v="0"/>
  </r>
  <r>
    <x v="6453"/>
    <x v="75"/>
    <x v="1"/>
    <x v="1"/>
    <x v="1"/>
    <x v="5"/>
    <x v="26"/>
    <s v="Benin City"/>
    <x v="5"/>
    <x v="15"/>
    <x v="4"/>
    <x v="8"/>
    <n v="2"/>
    <n v="821.43"/>
    <n v="5"/>
    <n v="780.36"/>
    <n v="1560.72"/>
    <n v="1550"/>
    <n v="2419116"/>
    <s v="NGN"/>
    <x v="6443"/>
    <x v="4"/>
    <x v="4"/>
    <x v="3"/>
    <x v="3"/>
    <x v="0"/>
    <x v="3"/>
    <x v="0"/>
  </r>
  <r>
    <x v="6454"/>
    <x v="904"/>
    <x v="1"/>
    <x v="9"/>
    <x v="1"/>
    <x v="5"/>
    <x v="26"/>
    <s v="Benin City"/>
    <x v="4"/>
    <x v="37"/>
    <x v="2"/>
    <x v="19"/>
    <n v="2"/>
    <n v="925.5"/>
    <n v="0"/>
    <n v="925.5"/>
    <n v="1851"/>
    <n v="1550"/>
    <n v="2869050"/>
    <s v="NGN"/>
    <x v="6444"/>
    <x v="0"/>
    <x v="2"/>
    <x v="1"/>
    <x v="4"/>
    <x v="1"/>
    <x v="5"/>
    <x v="0"/>
  </r>
  <r>
    <x v="6455"/>
    <x v="430"/>
    <x v="1"/>
    <x v="10"/>
    <x v="3"/>
    <x v="5"/>
    <x v="26"/>
    <s v="Benin City"/>
    <x v="3"/>
    <x v="39"/>
    <x v="6"/>
    <x v="0"/>
    <n v="2"/>
    <n v="7120.41"/>
    <n v="10"/>
    <n v="6408.37"/>
    <n v="12816.74"/>
    <n v="1550"/>
    <n v="19865947"/>
    <s v="NGN"/>
    <x v="6445"/>
    <x v="2"/>
    <x v="5"/>
    <x v="3"/>
    <x v="0"/>
    <x v="0"/>
    <x v="13"/>
    <x v="0"/>
  </r>
  <r>
    <x v="6456"/>
    <x v="645"/>
    <x v="1"/>
    <x v="8"/>
    <x v="3"/>
    <x v="5"/>
    <x v="26"/>
    <s v="Benin City"/>
    <x v="5"/>
    <x v="15"/>
    <x v="5"/>
    <x v="0"/>
    <n v="1"/>
    <n v="796.88"/>
    <n v="0"/>
    <n v="796.88"/>
    <n v="796.88"/>
    <n v="1550"/>
    <n v="1235164"/>
    <s v="NGN"/>
    <x v="6446"/>
    <x v="5"/>
    <x v="1"/>
    <x v="3"/>
    <x v="3"/>
    <x v="0"/>
    <x v="3"/>
    <x v="0"/>
  </r>
  <r>
    <x v="6457"/>
    <x v="387"/>
    <x v="1"/>
    <x v="11"/>
    <x v="3"/>
    <x v="5"/>
    <x v="26"/>
    <s v="Benin City"/>
    <x v="0"/>
    <x v="31"/>
    <x v="0"/>
    <x v="5"/>
    <n v="1"/>
    <n v="134.62"/>
    <n v="0"/>
    <n v="134.62"/>
    <n v="134.62"/>
    <n v="1550"/>
    <n v="208661"/>
    <s v="NGN"/>
    <x v="6447"/>
    <x v="5"/>
    <x v="1"/>
    <x v="2"/>
    <x v="4"/>
    <x v="0"/>
    <x v="3"/>
    <x v="0"/>
  </r>
  <r>
    <x v="6458"/>
    <x v="356"/>
    <x v="2"/>
    <x v="4"/>
    <x v="0"/>
    <x v="5"/>
    <x v="26"/>
    <s v="Benin City"/>
    <x v="1"/>
    <x v="19"/>
    <x v="0"/>
    <x v="4"/>
    <n v="2"/>
    <n v="79.599999999999994"/>
    <n v="0"/>
    <n v="79.599999999999994"/>
    <n v="159.19999999999999"/>
    <n v="1550"/>
    <n v="246760"/>
    <s v="NGN"/>
    <x v="6448"/>
    <x v="2"/>
    <x v="1"/>
    <x v="3"/>
    <x v="0"/>
    <x v="0"/>
    <x v="19"/>
    <x v="0"/>
  </r>
  <r>
    <x v="6459"/>
    <x v="831"/>
    <x v="2"/>
    <x v="5"/>
    <x v="0"/>
    <x v="5"/>
    <x v="26"/>
    <s v="Benin City"/>
    <x v="0"/>
    <x v="31"/>
    <x v="0"/>
    <x v="3"/>
    <n v="5"/>
    <n v="136.87"/>
    <n v="0"/>
    <n v="136.87"/>
    <n v="684.35"/>
    <n v="1550"/>
    <n v="1060742.5"/>
    <s v="NGN"/>
    <x v="6449"/>
    <x v="3"/>
    <x v="4"/>
    <x v="0"/>
    <x v="1"/>
    <x v="0"/>
    <x v="7"/>
    <x v="0"/>
  </r>
  <r>
    <x v="6460"/>
    <x v="669"/>
    <x v="2"/>
    <x v="5"/>
    <x v="0"/>
    <x v="5"/>
    <x v="26"/>
    <s v="Benin City"/>
    <x v="1"/>
    <x v="25"/>
    <x v="0"/>
    <x v="4"/>
    <n v="3"/>
    <n v="40.909999999999997"/>
    <n v="0"/>
    <n v="40.909999999999997"/>
    <n v="122.73"/>
    <n v="1550"/>
    <n v="190231.5"/>
    <s v="NGN"/>
    <x v="6450"/>
    <x v="4"/>
    <x v="3"/>
    <x v="0"/>
    <x v="1"/>
    <x v="0"/>
    <x v="6"/>
    <x v="0"/>
  </r>
  <r>
    <x v="6461"/>
    <x v="692"/>
    <x v="2"/>
    <x v="3"/>
    <x v="2"/>
    <x v="5"/>
    <x v="26"/>
    <s v="Benin City"/>
    <x v="3"/>
    <x v="39"/>
    <x v="6"/>
    <x v="4"/>
    <n v="1"/>
    <n v="7507.46"/>
    <n v="0"/>
    <n v="7507.46"/>
    <n v="7507.46"/>
    <n v="1550"/>
    <n v="11636563"/>
    <s v="NGN"/>
    <x v="6451"/>
    <x v="4"/>
    <x v="3"/>
    <x v="0"/>
    <x v="3"/>
    <x v="0"/>
    <x v="5"/>
    <x v="0"/>
  </r>
  <r>
    <x v="6462"/>
    <x v="825"/>
    <x v="2"/>
    <x v="11"/>
    <x v="3"/>
    <x v="5"/>
    <x v="26"/>
    <s v="Benin City"/>
    <x v="4"/>
    <x v="21"/>
    <x v="4"/>
    <x v="7"/>
    <n v="1"/>
    <n v="735.22"/>
    <n v="0"/>
    <n v="735.22"/>
    <n v="735.22"/>
    <n v="1550"/>
    <n v="1139591"/>
    <s v="NGN"/>
    <x v="6452"/>
    <x v="3"/>
    <x v="3"/>
    <x v="1"/>
    <x v="3"/>
    <x v="5"/>
    <x v="20"/>
    <x v="0"/>
  </r>
  <r>
    <x v="6463"/>
    <x v="473"/>
    <x v="0"/>
    <x v="5"/>
    <x v="0"/>
    <x v="5"/>
    <x v="26"/>
    <s v="Enugu"/>
    <x v="2"/>
    <x v="4"/>
    <x v="0"/>
    <x v="15"/>
    <n v="3"/>
    <n v="766.01"/>
    <n v="3"/>
    <n v="743.03"/>
    <n v="2229.09"/>
    <n v="1550"/>
    <n v="3455089.5"/>
    <s v="NGN"/>
    <x v="6453"/>
    <x v="4"/>
    <x v="6"/>
    <x v="2"/>
    <x v="3"/>
    <x v="0"/>
    <x v="2"/>
    <x v="0"/>
  </r>
  <r>
    <x v="6464"/>
    <x v="206"/>
    <x v="0"/>
    <x v="1"/>
    <x v="1"/>
    <x v="5"/>
    <x v="26"/>
    <s v="Enugu"/>
    <x v="2"/>
    <x v="38"/>
    <x v="0"/>
    <x v="2"/>
    <n v="1"/>
    <n v="410"/>
    <n v="0"/>
    <n v="410"/>
    <n v="410"/>
    <n v="1550"/>
    <n v="635500"/>
    <s v="NGN"/>
    <x v="6454"/>
    <x v="3"/>
    <x v="6"/>
    <x v="1"/>
    <x v="4"/>
    <x v="0"/>
    <x v="20"/>
    <x v="0"/>
  </r>
  <r>
    <x v="6465"/>
    <x v="180"/>
    <x v="0"/>
    <x v="1"/>
    <x v="1"/>
    <x v="5"/>
    <x v="26"/>
    <s v="Enugu"/>
    <x v="3"/>
    <x v="3"/>
    <x v="6"/>
    <x v="3"/>
    <n v="5"/>
    <n v="1840.68"/>
    <n v="0"/>
    <n v="1840.68"/>
    <n v="9203.4"/>
    <n v="1550"/>
    <n v="14265270"/>
    <s v="NGN"/>
    <x v="6455"/>
    <x v="1"/>
    <x v="6"/>
    <x v="3"/>
    <x v="4"/>
    <x v="0"/>
    <x v="3"/>
    <x v="0"/>
  </r>
  <r>
    <x v="6466"/>
    <x v="953"/>
    <x v="0"/>
    <x v="8"/>
    <x v="3"/>
    <x v="5"/>
    <x v="26"/>
    <s v="Enugu"/>
    <x v="1"/>
    <x v="19"/>
    <x v="0"/>
    <x v="4"/>
    <n v="2"/>
    <n v="74.91"/>
    <n v="7"/>
    <n v="69.67"/>
    <n v="139.34"/>
    <n v="1550"/>
    <n v="215977"/>
    <s v="NGN"/>
    <x v="6456"/>
    <x v="5"/>
    <x v="6"/>
    <x v="1"/>
    <x v="3"/>
    <x v="0"/>
    <x v="3"/>
    <x v="0"/>
  </r>
  <r>
    <x v="6467"/>
    <x v="772"/>
    <x v="0"/>
    <x v="11"/>
    <x v="3"/>
    <x v="5"/>
    <x v="26"/>
    <s v="Enugu"/>
    <x v="1"/>
    <x v="16"/>
    <x v="0"/>
    <x v="5"/>
    <n v="2"/>
    <n v="126.86"/>
    <n v="0"/>
    <n v="126.86"/>
    <n v="253.72"/>
    <n v="1550"/>
    <n v="393266"/>
    <s v="NGN"/>
    <x v="6457"/>
    <x v="1"/>
    <x v="2"/>
    <x v="0"/>
    <x v="2"/>
    <x v="0"/>
    <x v="0"/>
    <x v="0"/>
  </r>
  <r>
    <x v="6468"/>
    <x v="155"/>
    <x v="0"/>
    <x v="11"/>
    <x v="3"/>
    <x v="5"/>
    <x v="26"/>
    <s v="Enugu"/>
    <x v="1"/>
    <x v="5"/>
    <x v="0"/>
    <x v="1"/>
    <n v="2"/>
    <n v="95.9"/>
    <n v="3"/>
    <n v="93.02"/>
    <n v="186.04"/>
    <n v="1550"/>
    <n v="288362"/>
    <s v="NGN"/>
    <x v="6458"/>
    <x v="4"/>
    <x v="2"/>
    <x v="0"/>
    <x v="0"/>
    <x v="0"/>
    <x v="19"/>
    <x v="0"/>
  </r>
  <r>
    <x v="6469"/>
    <x v="41"/>
    <x v="1"/>
    <x v="0"/>
    <x v="0"/>
    <x v="5"/>
    <x v="26"/>
    <s v="Enugu"/>
    <x v="1"/>
    <x v="16"/>
    <x v="0"/>
    <x v="1"/>
    <n v="3"/>
    <n v="121.92"/>
    <n v="5"/>
    <n v="115.82"/>
    <n v="347.46"/>
    <n v="1550"/>
    <n v="538563"/>
    <s v="NGN"/>
    <x v="6459"/>
    <x v="3"/>
    <x v="0"/>
    <x v="2"/>
    <x v="3"/>
    <x v="0"/>
    <x v="13"/>
    <x v="0"/>
  </r>
  <r>
    <x v="6470"/>
    <x v="724"/>
    <x v="1"/>
    <x v="5"/>
    <x v="0"/>
    <x v="5"/>
    <x v="26"/>
    <s v="Enugu"/>
    <x v="4"/>
    <x v="33"/>
    <x v="3"/>
    <x v="0"/>
    <n v="3"/>
    <n v="1123.92"/>
    <n v="2"/>
    <n v="1101.44"/>
    <n v="3304.32"/>
    <n v="1550"/>
    <n v="5121696"/>
    <s v="NGN"/>
    <x v="6460"/>
    <x v="1"/>
    <x v="1"/>
    <x v="2"/>
    <x v="0"/>
    <x v="4"/>
    <x v="1"/>
    <x v="0"/>
  </r>
  <r>
    <x v="6471"/>
    <x v="599"/>
    <x v="1"/>
    <x v="6"/>
    <x v="1"/>
    <x v="5"/>
    <x v="26"/>
    <s v="Enugu"/>
    <x v="1"/>
    <x v="1"/>
    <x v="0"/>
    <x v="6"/>
    <n v="1"/>
    <n v="27.27"/>
    <n v="0"/>
    <n v="27.27"/>
    <n v="27.27"/>
    <n v="1550"/>
    <n v="42268.5"/>
    <s v="NGN"/>
    <x v="6461"/>
    <x v="0"/>
    <x v="3"/>
    <x v="2"/>
    <x v="1"/>
    <x v="0"/>
    <x v="5"/>
    <x v="0"/>
  </r>
  <r>
    <x v="6472"/>
    <x v="863"/>
    <x v="1"/>
    <x v="6"/>
    <x v="1"/>
    <x v="5"/>
    <x v="26"/>
    <s v="Enugu"/>
    <x v="5"/>
    <x v="17"/>
    <x v="3"/>
    <x v="14"/>
    <n v="1"/>
    <n v="559.03"/>
    <n v="0"/>
    <n v="559.03"/>
    <n v="559.03"/>
    <n v="1550"/>
    <n v="866496.5"/>
    <s v="NGN"/>
    <x v="6462"/>
    <x v="4"/>
    <x v="3"/>
    <x v="1"/>
    <x v="2"/>
    <x v="0"/>
    <x v="7"/>
    <x v="1"/>
  </r>
  <r>
    <x v="6473"/>
    <x v="1059"/>
    <x v="1"/>
    <x v="1"/>
    <x v="1"/>
    <x v="5"/>
    <x v="26"/>
    <s v="Enugu"/>
    <x v="3"/>
    <x v="24"/>
    <x v="1"/>
    <x v="0"/>
    <n v="1"/>
    <n v="1336.79"/>
    <n v="5"/>
    <n v="1269.95"/>
    <n v="1269.95"/>
    <n v="1550"/>
    <n v="1968422.5"/>
    <s v="NGN"/>
    <x v="6463"/>
    <x v="5"/>
    <x v="0"/>
    <x v="0"/>
    <x v="3"/>
    <x v="0"/>
    <x v="17"/>
    <x v="0"/>
  </r>
  <r>
    <x v="6474"/>
    <x v="256"/>
    <x v="1"/>
    <x v="9"/>
    <x v="1"/>
    <x v="5"/>
    <x v="26"/>
    <s v="Enugu"/>
    <x v="4"/>
    <x v="12"/>
    <x v="7"/>
    <x v="17"/>
    <n v="1"/>
    <n v="837.79"/>
    <n v="15"/>
    <n v="712.12"/>
    <n v="712.12"/>
    <n v="1550"/>
    <n v="1103786"/>
    <s v="NGN"/>
    <x v="6464"/>
    <x v="5"/>
    <x v="0"/>
    <x v="2"/>
    <x v="1"/>
    <x v="1"/>
    <x v="3"/>
    <x v="0"/>
  </r>
  <r>
    <x v="6475"/>
    <x v="239"/>
    <x v="1"/>
    <x v="2"/>
    <x v="2"/>
    <x v="5"/>
    <x v="26"/>
    <s v="Enugu"/>
    <x v="2"/>
    <x v="2"/>
    <x v="0"/>
    <x v="2"/>
    <n v="3"/>
    <n v="313.63"/>
    <n v="0"/>
    <n v="313.63"/>
    <n v="940.89"/>
    <n v="1550"/>
    <n v="1458379.5"/>
    <s v="NGN"/>
    <x v="6465"/>
    <x v="4"/>
    <x v="4"/>
    <x v="2"/>
    <x v="4"/>
    <x v="0"/>
    <x v="2"/>
    <x v="2"/>
  </r>
  <r>
    <x v="6476"/>
    <x v="780"/>
    <x v="1"/>
    <x v="3"/>
    <x v="2"/>
    <x v="5"/>
    <x v="26"/>
    <s v="Enugu"/>
    <x v="5"/>
    <x v="9"/>
    <x v="9"/>
    <x v="0"/>
    <n v="2"/>
    <n v="450.5"/>
    <n v="0"/>
    <n v="450.5"/>
    <n v="901"/>
    <n v="1550"/>
    <n v="1396550"/>
    <s v="NGN"/>
    <x v="6466"/>
    <x v="1"/>
    <x v="0"/>
    <x v="1"/>
    <x v="4"/>
    <x v="0"/>
    <x v="18"/>
    <x v="0"/>
  </r>
  <r>
    <x v="6477"/>
    <x v="413"/>
    <x v="1"/>
    <x v="7"/>
    <x v="2"/>
    <x v="5"/>
    <x v="26"/>
    <s v="Enugu"/>
    <x v="1"/>
    <x v="41"/>
    <x v="0"/>
    <x v="1"/>
    <n v="1"/>
    <n v="303.83"/>
    <n v="7"/>
    <n v="282.56"/>
    <n v="282.56"/>
    <n v="1550"/>
    <n v="437968"/>
    <s v="NGN"/>
    <x v="6467"/>
    <x v="2"/>
    <x v="1"/>
    <x v="2"/>
    <x v="4"/>
    <x v="0"/>
    <x v="18"/>
    <x v="0"/>
  </r>
  <r>
    <x v="6478"/>
    <x v="846"/>
    <x v="1"/>
    <x v="10"/>
    <x v="3"/>
    <x v="5"/>
    <x v="26"/>
    <s v="Enugu"/>
    <x v="1"/>
    <x v="41"/>
    <x v="0"/>
    <x v="6"/>
    <n v="1"/>
    <n v="293.54000000000002"/>
    <n v="15"/>
    <n v="249.51"/>
    <n v="249.51"/>
    <n v="1550"/>
    <n v="386740.5"/>
    <s v="NGN"/>
    <x v="6468"/>
    <x v="4"/>
    <x v="0"/>
    <x v="1"/>
    <x v="4"/>
    <x v="0"/>
    <x v="3"/>
    <x v="0"/>
  </r>
  <r>
    <x v="6479"/>
    <x v="668"/>
    <x v="1"/>
    <x v="10"/>
    <x v="3"/>
    <x v="5"/>
    <x v="26"/>
    <s v="Enugu"/>
    <x v="4"/>
    <x v="40"/>
    <x v="2"/>
    <x v="4"/>
    <n v="1"/>
    <n v="855.46"/>
    <n v="7"/>
    <n v="795.58"/>
    <n v="795.58"/>
    <n v="1550"/>
    <n v="1233149"/>
    <s v="NGN"/>
    <x v="6469"/>
    <x v="5"/>
    <x v="2"/>
    <x v="3"/>
    <x v="1"/>
    <x v="5"/>
    <x v="4"/>
    <x v="0"/>
  </r>
  <r>
    <x v="6480"/>
    <x v="920"/>
    <x v="1"/>
    <x v="8"/>
    <x v="3"/>
    <x v="5"/>
    <x v="26"/>
    <s v="Enugu"/>
    <x v="4"/>
    <x v="11"/>
    <x v="7"/>
    <x v="4"/>
    <n v="1"/>
    <n v="940.26"/>
    <n v="3"/>
    <n v="912.05"/>
    <n v="912.05"/>
    <n v="1550"/>
    <n v="1413677.5"/>
    <s v="NGN"/>
    <x v="6470"/>
    <x v="4"/>
    <x v="1"/>
    <x v="0"/>
    <x v="1"/>
    <x v="1"/>
    <x v="19"/>
    <x v="0"/>
  </r>
  <r>
    <x v="6481"/>
    <x v="476"/>
    <x v="1"/>
    <x v="8"/>
    <x v="3"/>
    <x v="5"/>
    <x v="26"/>
    <s v="Enugu"/>
    <x v="4"/>
    <x v="26"/>
    <x v="3"/>
    <x v="19"/>
    <n v="1"/>
    <n v="668.14"/>
    <n v="0"/>
    <n v="668.14"/>
    <n v="668.14"/>
    <n v="1550"/>
    <n v="1035617"/>
    <s v="NGN"/>
    <x v="6471"/>
    <x v="3"/>
    <x v="6"/>
    <x v="2"/>
    <x v="3"/>
    <x v="3"/>
    <x v="2"/>
    <x v="0"/>
  </r>
  <r>
    <x v="6482"/>
    <x v="746"/>
    <x v="1"/>
    <x v="8"/>
    <x v="3"/>
    <x v="5"/>
    <x v="26"/>
    <s v="Enugu"/>
    <x v="5"/>
    <x v="9"/>
    <x v="2"/>
    <x v="10"/>
    <n v="1"/>
    <n v="458.2"/>
    <n v="15"/>
    <n v="389.47"/>
    <n v="389.47"/>
    <n v="1550"/>
    <n v="603678.5"/>
    <s v="NGN"/>
    <x v="6472"/>
    <x v="4"/>
    <x v="1"/>
    <x v="2"/>
    <x v="3"/>
    <x v="0"/>
    <x v="3"/>
    <x v="0"/>
  </r>
  <r>
    <x v="6483"/>
    <x v="816"/>
    <x v="1"/>
    <x v="8"/>
    <x v="3"/>
    <x v="5"/>
    <x v="26"/>
    <s v="Enugu"/>
    <x v="4"/>
    <x v="26"/>
    <x v="5"/>
    <x v="7"/>
    <n v="1"/>
    <n v="722.99"/>
    <n v="0"/>
    <n v="722.99"/>
    <n v="722.99"/>
    <n v="1550"/>
    <n v="1120634.5"/>
    <s v="NGN"/>
    <x v="6473"/>
    <x v="5"/>
    <x v="2"/>
    <x v="3"/>
    <x v="0"/>
    <x v="6"/>
    <x v="16"/>
    <x v="0"/>
  </r>
  <r>
    <x v="6484"/>
    <x v="520"/>
    <x v="2"/>
    <x v="0"/>
    <x v="0"/>
    <x v="5"/>
    <x v="26"/>
    <s v="Enugu"/>
    <x v="3"/>
    <x v="3"/>
    <x v="1"/>
    <x v="14"/>
    <n v="5"/>
    <n v="2095.39"/>
    <n v="3"/>
    <n v="2032.53"/>
    <n v="10162.65"/>
    <n v="1550"/>
    <n v="15752107.5"/>
    <s v="NGN"/>
    <x v="6474"/>
    <x v="0"/>
    <x v="4"/>
    <x v="2"/>
    <x v="0"/>
    <x v="0"/>
    <x v="3"/>
    <x v="0"/>
  </r>
  <r>
    <x v="6485"/>
    <x v="406"/>
    <x v="2"/>
    <x v="4"/>
    <x v="0"/>
    <x v="5"/>
    <x v="26"/>
    <s v="Enugu"/>
    <x v="4"/>
    <x v="21"/>
    <x v="5"/>
    <x v="4"/>
    <n v="6"/>
    <n v="848.85"/>
    <n v="5"/>
    <n v="806.41"/>
    <n v="4838.46"/>
    <n v="1550"/>
    <n v="7499613"/>
    <s v="NGN"/>
    <x v="6475"/>
    <x v="1"/>
    <x v="5"/>
    <x v="2"/>
    <x v="0"/>
    <x v="2"/>
    <x v="17"/>
    <x v="2"/>
  </r>
  <r>
    <x v="6486"/>
    <x v="861"/>
    <x v="2"/>
    <x v="2"/>
    <x v="2"/>
    <x v="5"/>
    <x v="26"/>
    <s v="Enugu"/>
    <x v="3"/>
    <x v="14"/>
    <x v="6"/>
    <x v="0"/>
    <n v="1"/>
    <n v="1011.57"/>
    <n v="0"/>
    <n v="1011.57"/>
    <n v="1011.57"/>
    <n v="1550"/>
    <n v="1567933.5"/>
    <s v="NGN"/>
    <x v="6476"/>
    <x v="3"/>
    <x v="3"/>
    <x v="3"/>
    <x v="1"/>
    <x v="0"/>
    <x v="0"/>
    <x v="0"/>
  </r>
  <r>
    <x v="6487"/>
    <x v="1083"/>
    <x v="2"/>
    <x v="3"/>
    <x v="2"/>
    <x v="5"/>
    <x v="26"/>
    <s v="Enugu"/>
    <x v="5"/>
    <x v="15"/>
    <x v="5"/>
    <x v="4"/>
    <n v="3"/>
    <n v="747.37"/>
    <n v="10"/>
    <n v="672.63"/>
    <n v="2017.89"/>
    <n v="1550"/>
    <n v="3127729.5"/>
    <s v="NGN"/>
    <x v="6477"/>
    <x v="5"/>
    <x v="5"/>
    <x v="3"/>
    <x v="2"/>
    <x v="0"/>
    <x v="13"/>
    <x v="2"/>
  </r>
  <r>
    <x v="6488"/>
    <x v="27"/>
    <x v="2"/>
    <x v="3"/>
    <x v="2"/>
    <x v="5"/>
    <x v="26"/>
    <s v="Enugu"/>
    <x v="3"/>
    <x v="39"/>
    <x v="6"/>
    <x v="4"/>
    <n v="1"/>
    <n v="7248.32"/>
    <n v="10"/>
    <n v="6523.49"/>
    <n v="6523.49"/>
    <n v="1550"/>
    <n v="10111409.5"/>
    <s v="NGN"/>
    <x v="6478"/>
    <x v="3"/>
    <x v="0"/>
    <x v="3"/>
    <x v="0"/>
    <x v="0"/>
    <x v="11"/>
    <x v="0"/>
  </r>
  <r>
    <x v="6489"/>
    <x v="767"/>
    <x v="2"/>
    <x v="11"/>
    <x v="3"/>
    <x v="5"/>
    <x v="26"/>
    <s v="Enugu"/>
    <x v="4"/>
    <x v="26"/>
    <x v="2"/>
    <x v="15"/>
    <n v="8"/>
    <n v="698.61"/>
    <n v="0"/>
    <n v="698.61"/>
    <n v="5588.88"/>
    <n v="1550"/>
    <n v="8662764"/>
    <s v="NGN"/>
    <x v="6479"/>
    <x v="1"/>
    <x v="6"/>
    <x v="2"/>
    <x v="4"/>
    <x v="3"/>
    <x v="8"/>
    <x v="0"/>
  </r>
  <r>
    <x v="6490"/>
    <x v="856"/>
    <x v="0"/>
    <x v="0"/>
    <x v="0"/>
    <x v="5"/>
    <x v="26"/>
    <s v="Ibadan"/>
    <x v="1"/>
    <x v="32"/>
    <x v="0"/>
    <x v="5"/>
    <n v="3"/>
    <n v="136.27000000000001"/>
    <n v="10"/>
    <n v="122.64"/>
    <n v="367.92"/>
    <n v="1550"/>
    <n v="570276"/>
    <s v="NGN"/>
    <x v="6480"/>
    <x v="0"/>
    <x v="4"/>
    <x v="3"/>
    <x v="0"/>
    <x v="0"/>
    <x v="2"/>
    <x v="0"/>
  </r>
  <r>
    <x v="6491"/>
    <x v="62"/>
    <x v="0"/>
    <x v="5"/>
    <x v="0"/>
    <x v="5"/>
    <x v="26"/>
    <s v="Ibadan"/>
    <x v="3"/>
    <x v="34"/>
    <x v="1"/>
    <x v="3"/>
    <n v="8"/>
    <n v="2591.09"/>
    <n v="10"/>
    <n v="2331.98"/>
    <n v="18655.84"/>
    <n v="1550"/>
    <n v="28916552"/>
    <s v="NGN"/>
    <x v="6481"/>
    <x v="0"/>
    <x v="6"/>
    <x v="1"/>
    <x v="3"/>
    <x v="0"/>
    <x v="9"/>
    <x v="0"/>
  </r>
  <r>
    <x v="6492"/>
    <x v="785"/>
    <x v="0"/>
    <x v="6"/>
    <x v="1"/>
    <x v="5"/>
    <x v="26"/>
    <s v="Ibadan"/>
    <x v="1"/>
    <x v="25"/>
    <x v="0"/>
    <x v="5"/>
    <n v="1"/>
    <n v="39.159999999999997"/>
    <n v="2"/>
    <n v="38.380000000000003"/>
    <n v="38.380000000000003"/>
    <n v="1550"/>
    <n v="59489"/>
    <s v="NGN"/>
    <x v="6482"/>
    <x v="5"/>
    <x v="4"/>
    <x v="3"/>
    <x v="1"/>
    <x v="0"/>
    <x v="6"/>
    <x v="0"/>
  </r>
  <r>
    <x v="6493"/>
    <x v="879"/>
    <x v="0"/>
    <x v="1"/>
    <x v="1"/>
    <x v="5"/>
    <x v="26"/>
    <s v="Ibadan"/>
    <x v="3"/>
    <x v="28"/>
    <x v="10"/>
    <x v="4"/>
    <n v="1"/>
    <n v="627.73"/>
    <n v="0"/>
    <n v="627.73"/>
    <n v="627.73"/>
    <n v="1550"/>
    <n v="972981.5"/>
    <s v="NGN"/>
    <x v="6483"/>
    <x v="0"/>
    <x v="0"/>
    <x v="2"/>
    <x v="0"/>
    <x v="0"/>
    <x v="8"/>
    <x v="2"/>
  </r>
  <r>
    <x v="6494"/>
    <x v="4"/>
    <x v="0"/>
    <x v="2"/>
    <x v="2"/>
    <x v="5"/>
    <x v="26"/>
    <s v="Ibadan"/>
    <x v="3"/>
    <x v="24"/>
    <x v="8"/>
    <x v="0"/>
    <n v="3"/>
    <n v="1401.5"/>
    <n v="0"/>
    <n v="1401.5"/>
    <n v="4204.5"/>
    <n v="1550"/>
    <n v="6516975"/>
    <s v="NGN"/>
    <x v="6484"/>
    <x v="3"/>
    <x v="5"/>
    <x v="3"/>
    <x v="0"/>
    <x v="0"/>
    <x v="9"/>
    <x v="0"/>
  </r>
  <r>
    <x v="6495"/>
    <x v="641"/>
    <x v="0"/>
    <x v="10"/>
    <x v="3"/>
    <x v="5"/>
    <x v="26"/>
    <s v="Ibadan"/>
    <x v="1"/>
    <x v="7"/>
    <x v="0"/>
    <x v="4"/>
    <n v="4"/>
    <n v="135.22999999999999"/>
    <n v="3"/>
    <n v="131.16999999999999"/>
    <n v="524.67999999999995"/>
    <n v="1550"/>
    <n v="813254"/>
    <s v="NGN"/>
    <x v="6485"/>
    <x v="4"/>
    <x v="6"/>
    <x v="1"/>
    <x v="1"/>
    <x v="0"/>
    <x v="16"/>
    <x v="0"/>
  </r>
  <r>
    <x v="6496"/>
    <x v="578"/>
    <x v="0"/>
    <x v="10"/>
    <x v="3"/>
    <x v="5"/>
    <x v="26"/>
    <s v="Ibadan"/>
    <x v="5"/>
    <x v="10"/>
    <x v="4"/>
    <x v="0"/>
    <n v="1"/>
    <n v="1067.02"/>
    <n v="7"/>
    <n v="992.33"/>
    <n v="992.33"/>
    <n v="1550"/>
    <n v="1538111.5"/>
    <s v="NGN"/>
    <x v="6486"/>
    <x v="2"/>
    <x v="3"/>
    <x v="1"/>
    <x v="4"/>
    <x v="0"/>
    <x v="5"/>
    <x v="0"/>
  </r>
  <r>
    <x v="6497"/>
    <x v="824"/>
    <x v="0"/>
    <x v="11"/>
    <x v="3"/>
    <x v="5"/>
    <x v="26"/>
    <s v="Ibadan"/>
    <x v="3"/>
    <x v="24"/>
    <x v="1"/>
    <x v="6"/>
    <n v="4"/>
    <n v="1225.1199999999999"/>
    <n v="15"/>
    <n v="1041.3499999999999"/>
    <n v="4165.3999999999996"/>
    <n v="1550"/>
    <n v="6456370"/>
    <s v="NGN"/>
    <x v="6487"/>
    <x v="1"/>
    <x v="5"/>
    <x v="0"/>
    <x v="0"/>
    <x v="0"/>
    <x v="6"/>
    <x v="0"/>
  </r>
  <r>
    <x v="6498"/>
    <x v="367"/>
    <x v="1"/>
    <x v="0"/>
    <x v="0"/>
    <x v="5"/>
    <x v="26"/>
    <s v="Ibadan"/>
    <x v="3"/>
    <x v="24"/>
    <x v="1"/>
    <x v="14"/>
    <n v="1"/>
    <n v="1251.78"/>
    <n v="0"/>
    <n v="1251.78"/>
    <n v="1251.78"/>
    <n v="1550"/>
    <n v="1940259"/>
    <s v="NGN"/>
    <x v="6488"/>
    <x v="2"/>
    <x v="6"/>
    <x v="3"/>
    <x v="1"/>
    <x v="0"/>
    <x v="19"/>
    <x v="0"/>
  </r>
  <r>
    <x v="6499"/>
    <x v="211"/>
    <x v="1"/>
    <x v="0"/>
    <x v="0"/>
    <x v="5"/>
    <x v="26"/>
    <s v="Ibadan"/>
    <x v="2"/>
    <x v="29"/>
    <x v="0"/>
    <x v="0"/>
    <n v="1"/>
    <n v="229.42"/>
    <n v="2"/>
    <n v="224.83"/>
    <n v="224.83"/>
    <n v="1550"/>
    <n v="348486.5"/>
    <s v="NGN"/>
    <x v="6489"/>
    <x v="0"/>
    <x v="6"/>
    <x v="3"/>
    <x v="1"/>
    <x v="0"/>
    <x v="3"/>
    <x v="0"/>
  </r>
  <r>
    <x v="6500"/>
    <x v="565"/>
    <x v="1"/>
    <x v="4"/>
    <x v="0"/>
    <x v="5"/>
    <x v="26"/>
    <s v="Ibadan"/>
    <x v="5"/>
    <x v="15"/>
    <x v="5"/>
    <x v="8"/>
    <n v="2"/>
    <n v="848.68"/>
    <n v="5"/>
    <n v="806.25"/>
    <n v="1612.5"/>
    <n v="1550"/>
    <n v="2499375"/>
    <s v="NGN"/>
    <x v="6490"/>
    <x v="3"/>
    <x v="1"/>
    <x v="3"/>
    <x v="1"/>
    <x v="0"/>
    <x v="2"/>
    <x v="0"/>
  </r>
  <r>
    <x v="6501"/>
    <x v="598"/>
    <x v="1"/>
    <x v="5"/>
    <x v="0"/>
    <x v="5"/>
    <x v="26"/>
    <s v="Ibadan"/>
    <x v="2"/>
    <x v="38"/>
    <x v="0"/>
    <x v="2"/>
    <n v="1"/>
    <n v="381.7"/>
    <n v="3"/>
    <n v="370.25"/>
    <n v="370.25"/>
    <n v="1550"/>
    <n v="573887.5"/>
    <s v="NGN"/>
    <x v="6491"/>
    <x v="5"/>
    <x v="3"/>
    <x v="3"/>
    <x v="1"/>
    <x v="0"/>
    <x v="16"/>
    <x v="0"/>
  </r>
  <r>
    <x v="6502"/>
    <x v="874"/>
    <x v="1"/>
    <x v="9"/>
    <x v="1"/>
    <x v="5"/>
    <x v="26"/>
    <s v="Ibadan"/>
    <x v="5"/>
    <x v="8"/>
    <x v="2"/>
    <x v="14"/>
    <n v="1"/>
    <n v="488.76"/>
    <n v="2"/>
    <n v="478.98"/>
    <n v="478.98"/>
    <n v="1550"/>
    <n v="742419"/>
    <s v="NGN"/>
    <x v="6492"/>
    <x v="3"/>
    <x v="3"/>
    <x v="1"/>
    <x v="2"/>
    <x v="0"/>
    <x v="13"/>
    <x v="2"/>
  </r>
  <r>
    <x v="6503"/>
    <x v="132"/>
    <x v="1"/>
    <x v="7"/>
    <x v="2"/>
    <x v="5"/>
    <x v="26"/>
    <s v="Ibadan"/>
    <x v="1"/>
    <x v="5"/>
    <x v="0"/>
    <x v="6"/>
    <n v="3"/>
    <n v="100.26"/>
    <n v="0"/>
    <n v="100.26"/>
    <n v="300.77999999999997"/>
    <n v="1550"/>
    <n v="466209"/>
    <s v="NGN"/>
    <x v="6493"/>
    <x v="3"/>
    <x v="3"/>
    <x v="1"/>
    <x v="4"/>
    <x v="0"/>
    <x v="3"/>
    <x v="0"/>
  </r>
  <r>
    <x v="6504"/>
    <x v="1018"/>
    <x v="2"/>
    <x v="4"/>
    <x v="0"/>
    <x v="5"/>
    <x v="26"/>
    <s v="Ibadan"/>
    <x v="1"/>
    <x v="1"/>
    <x v="0"/>
    <x v="4"/>
    <n v="2"/>
    <n v="26.74"/>
    <n v="15"/>
    <n v="22.73"/>
    <n v="45.46"/>
    <n v="1550"/>
    <n v="70463"/>
    <s v="NGN"/>
    <x v="6494"/>
    <x v="5"/>
    <x v="4"/>
    <x v="3"/>
    <x v="3"/>
    <x v="0"/>
    <x v="3"/>
    <x v="0"/>
  </r>
  <r>
    <x v="6505"/>
    <x v="140"/>
    <x v="2"/>
    <x v="1"/>
    <x v="1"/>
    <x v="5"/>
    <x v="26"/>
    <s v="Ibadan"/>
    <x v="2"/>
    <x v="38"/>
    <x v="0"/>
    <x v="0"/>
    <n v="4"/>
    <n v="378.52"/>
    <n v="10"/>
    <n v="340.67"/>
    <n v="1362.68"/>
    <n v="1550"/>
    <n v="2112154"/>
    <s v="NGN"/>
    <x v="6495"/>
    <x v="4"/>
    <x v="5"/>
    <x v="2"/>
    <x v="0"/>
    <x v="0"/>
    <x v="5"/>
    <x v="1"/>
  </r>
  <r>
    <x v="6506"/>
    <x v="87"/>
    <x v="2"/>
    <x v="9"/>
    <x v="1"/>
    <x v="5"/>
    <x v="26"/>
    <s v="Ibadan"/>
    <x v="1"/>
    <x v="32"/>
    <x v="0"/>
    <x v="6"/>
    <n v="1"/>
    <n v="132.36000000000001"/>
    <n v="0"/>
    <n v="132.36000000000001"/>
    <n v="132.36000000000001"/>
    <n v="1550"/>
    <n v="205158"/>
    <s v="NGN"/>
    <x v="6496"/>
    <x v="2"/>
    <x v="6"/>
    <x v="1"/>
    <x v="3"/>
    <x v="0"/>
    <x v="7"/>
    <x v="0"/>
  </r>
  <r>
    <x v="6507"/>
    <x v="420"/>
    <x v="2"/>
    <x v="2"/>
    <x v="2"/>
    <x v="5"/>
    <x v="26"/>
    <s v="Ibadan"/>
    <x v="1"/>
    <x v="5"/>
    <x v="0"/>
    <x v="6"/>
    <n v="1"/>
    <n v="102.59"/>
    <n v="5"/>
    <n v="97.46"/>
    <n v="97.46"/>
    <n v="1550"/>
    <n v="151063"/>
    <s v="NGN"/>
    <x v="6497"/>
    <x v="1"/>
    <x v="1"/>
    <x v="0"/>
    <x v="2"/>
    <x v="0"/>
    <x v="5"/>
    <x v="0"/>
  </r>
  <r>
    <x v="6508"/>
    <x v="755"/>
    <x v="2"/>
    <x v="7"/>
    <x v="2"/>
    <x v="5"/>
    <x v="26"/>
    <s v="Ibadan"/>
    <x v="1"/>
    <x v="19"/>
    <x v="0"/>
    <x v="1"/>
    <n v="5"/>
    <n v="80.05"/>
    <n v="7"/>
    <n v="74.45"/>
    <n v="372.25"/>
    <n v="1550"/>
    <n v="576987.5"/>
    <s v="NGN"/>
    <x v="6498"/>
    <x v="3"/>
    <x v="0"/>
    <x v="0"/>
    <x v="0"/>
    <x v="0"/>
    <x v="6"/>
    <x v="0"/>
  </r>
  <r>
    <x v="6509"/>
    <x v="88"/>
    <x v="2"/>
    <x v="7"/>
    <x v="2"/>
    <x v="5"/>
    <x v="26"/>
    <s v="Ibadan"/>
    <x v="3"/>
    <x v="24"/>
    <x v="6"/>
    <x v="6"/>
    <n v="1"/>
    <n v="1310.56"/>
    <n v="0"/>
    <n v="1310.56"/>
    <n v="1310.56"/>
    <n v="1550"/>
    <n v="2031368"/>
    <s v="NGN"/>
    <x v="6499"/>
    <x v="2"/>
    <x v="5"/>
    <x v="2"/>
    <x v="4"/>
    <x v="0"/>
    <x v="21"/>
    <x v="0"/>
  </r>
  <r>
    <x v="6510"/>
    <x v="305"/>
    <x v="2"/>
    <x v="7"/>
    <x v="2"/>
    <x v="5"/>
    <x v="26"/>
    <s v="Ibadan"/>
    <x v="1"/>
    <x v="32"/>
    <x v="0"/>
    <x v="4"/>
    <n v="1"/>
    <n v="123.92"/>
    <n v="0"/>
    <n v="123.92"/>
    <n v="123.92"/>
    <n v="1550"/>
    <n v="192076"/>
    <s v="NGN"/>
    <x v="6500"/>
    <x v="2"/>
    <x v="0"/>
    <x v="3"/>
    <x v="4"/>
    <x v="0"/>
    <x v="3"/>
    <x v="2"/>
  </r>
  <r>
    <x v="6511"/>
    <x v="1087"/>
    <x v="0"/>
    <x v="5"/>
    <x v="0"/>
    <x v="5"/>
    <x v="26"/>
    <s v="Ilorin"/>
    <x v="1"/>
    <x v="25"/>
    <x v="0"/>
    <x v="6"/>
    <n v="3"/>
    <n v="38.79"/>
    <n v="0"/>
    <n v="38.79"/>
    <n v="116.37"/>
    <n v="1550"/>
    <n v="180373.5"/>
    <s v="NGN"/>
    <x v="6501"/>
    <x v="5"/>
    <x v="0"/>
    <x v="1"/>
    <x v="3"/>
    <x v="0"/>
    <x v="4"/>
    <x v="1"/>
  </r>
  <r>
    <x v="6512"/>
    <x v="33"/>
    <x v="0"/>
    <x v="5"/>
    <x v="0"/>
    <x v="5"/>
    <x v="26"/>
    <s v="Ilorin"/>
    <x v="5"/>
    <x v="8"/>
    <x v="5"/>
    <x v="0"/>
    <n v="3"/>
    <n v="475.66"/>
    <n v="3"/>
    <n v="461.39"/>
    <n v="1384.17"/>
    <n v="1550"/>
    <n v="2145463.5"/>
    <s v="NGN"/>
    <x v="6502"/>
    <x v="5"/>
    <x v="2"/>
    <x v="2"/>
    <x v="3"/>
    <x v="0"/>
    <x v="0"/>
    <x v="0"/>
  </r>
  <r>
    <x v="6513"/>
    <x v="362"/>
    <x v="0"/>
    <x v="1"/>
    <x v="1"/>
    <x v="5"/>
    <x v="26"/>
    <s v="Ilorin"/>
    <x v="1"/>
    <x v="19"/>
    <x v="0"/>
    <x v="4"/>
    <n v="2"/>
    <n v="85.2"/>
    <n v="15"/>
    <n v="72.42"/>
    <n v="144.84"/>
    <n v="1550"/>
    <n v="224502"/>
    <s v="NGN"/>
    <x v="6503"/>
    <x v="2"/>
    <x v="2"/>
    <x v="3"/>
    <x v="2"/>
    <x v="0"/>
    <x v="8"/>
    <x v="1"/>
  </r>
  <r>
    <x v="6514"/>
    <x v="5"/>
    <x v="0"/>
    <x v="2"/>
    <x v="2"/>
    <x v="5"/>
    <x v="26"/>
    <s v="Ilorin"/>
    <x v="5"/>
    <x v="8"/>
    <x v="2"/>
    <x v="4"/>
    <n v="1"/>
    <n v="496.87"/>
    <n v="7"/>
    <n v="462.09"/>
    <n v="462.09"/>
    <n v="1550"/>
    <n v="716239.5"/>
    <s v="NGN"/>
    <x v="6504"/>
    <x v="3"/>
    <x v="2"/>
    <x v="1"/>
    <x v="0"/>
    <x v="0"/>
    <x v="3"/>
    <x v="0"/>
  </r>
  <r>
    <x v="6515"/>
    <x v="291"/>
    <x v="0"/>
    <x v="7"/>
    <x v="2"/>
    <x v="5"/>
    <x v="26"/>
    <s v="Ilorin"/>
    <x v="5"/>
    <x v="9"/>
    <x v="4"/>
    <x v="8"/>
    <n v="1"/>
    <n v="452.28"/>
    <n v="3"/>
    <n v="438.71"/>
    <n v="438.71"/>
    <n v="1550"/>
    <n v="680000.5"/>
    <s v="NGN"/>
    <x v="6505"/>
    <x v="5"/>
    <x v="6"/>
    <x v="2"/>
    <x v="3"/>
    <x v="0"/>
    <x v="3"/>
    <x v="0"/>
  </r>
  <r>
    <x v="6516"/>
    <x v="400"/>
    <x v="0"/>
    <x v="10"/>
    <x v="3"/>
    <x v="5"/>
    <x v="26"/>
    <s v="Ilorin"/>
    <x v="1"/>
    <x v="5"/>
    <x v="0"/>
    <x v="1"/>
    <n v="2"/>
    <n v="106.08"/>
    <n v="10"/>
    <n v="95.47"/>
    <n v="190.94"/>
    <n v="1550"/>
    <n v="295957"/>
    <s v="NGN"/>
    <x v="6506"/>
    <x v="3"/>
    <x v="3"/>
    <x v="1"/>
    <x v="4"/>
    <x v="0"/>
    <x v="3"/>
    <x v="0"/>
  </r>
  <r>
    <x v="6517"/>
    <x v="738"/>
    <x v="0"/>
    <x v="11"/>
    <x v="3"/>
    <x v="5"/>
    <x v="26"/>
    <s v="Ilorin"/>
    <x v="4"/>
    <x v="13"/>
    <x v="2"/>
    <x v="17"/>
    <n v="3"/>
    <n v="922.01"/>
    <n v="10"/>
    <n v="829.81"/>
    <n v="2489.4299999999998"/>
    <n v="1550"/>
    <n v="3858616.5"/>
    <s v="NGN"/>
    <x v="6507"/>
    <x v="3"/>
    <x v="6"/>
    <x v="0"/>
    <x v="4"/>
    <x v="5"/>
    <x v="4"/>
    <x v="0"/>
  </r>
  <r>
    <x v="6518"/>
    <x v="762"/>
    <x v="1"/>
    <x v="4"/>
    <x v="0"/>
    <x v="5"/>
    <x v="26"/>
    <s v="Ilorin"/>
    <x v="4"/>
    <x v="12"/>
    <x v="3"/>
    <x v="0"/>
    <n v="1"/>
    <n v="942.97"/>
    <n v="15"/>
    <n v="801.52"/>
    <n v="801.52"/>
    <n v="1550"/>
    <n v="1242356"/>
    <s v="NGN"/>
    <x v="6508"/>
    <x v="5"/>
    <x v="3"/>
    <x v="2"/>
    <x v="4"/>
    <x v="1"/>
    <x v="6"/>
    <x v="2"/>
  </r>
  <r>
    <x v="6519"/>
    <x v="792"/>
    <x v="1"/>
    <x v="2"/>
    <x v="2"/>
    <x v="5"/>
    <x v="26"/>
    <s v="Ilorin"/>
    <x v="3"/>
    <x v="42"/>
    <x v="1"/>
    <x v="0"/>
    <n v="1"/>
    <n v="1328.08"/>
    <n v="0"/>
    <n v="1328.08"/>
    <n v="1328.08"/>
    <n v="1550"/>
    <n v="2058524"/>
    <s v="NGN"/>
    <x v="6509"/>
    <x v="3"/>
    <x v="0"/>
    <x v="3"/>
    <x v="2"/>
    <x v="0"/>
    <x v="3"/>
    <x v="0"/>
  </r>
  <r>
    <x v="6520"/>
    <x v="336"/>
    <x v="1"/>
    <x v="3"/>
    <x v="2"/>
    <x v="5"/>
    <x v="26"/>
    <s v="Ilorin"/>
    <x v="3"/>
    <x v="39"/>
    <x v="10"/>
    <x v="14"/>
    <n v="1"/>
    <n v="7220.46"/>
    <n v="10"/>
    <n v="6498.41"/>
    <n v="6498.41"/>
    <n v="1550"/>
    <n v="10072535.5"/>
    <s v="NGN"/>
    <x v="6510"/>
    <x v="1"/>
    <x v="2"/>
    <x v="0"/>
    <x v="4"/>
    <x v="0"/>
    <x v="20"/>
    <x v="0"/>
  </r>
  <r>
    <x v="6521"/>
    <x v="160"/>
    <x v="1"/>
    <x v="7"/>
    <x v="2"/>
    <x v="5"/>
    <x v="26"/>
    <s v="Ilorin"/>
    <x v="4"/>
    <x v="21"/>
    <x v="5"/>
    <x v="4"/>
    <n v="1"/>
    <n v="812.91"/>
    <n v="0"/>
    <n v="812.91"/>
    <n v="812.91"/>
    <n v="1550"/>
    <n v="1260010.5"/>
    <s v="NGN"/>
    <x v="6511"/>
    <x v="4"/>
    <x v="2"/>
    <x v="1"/>
    <x v="2"/>
    <x v="3"/>
    <x v="2"/>
    <x v="2"/>
  </r>
  <r>
    <x v="6522"/>
    <x v="537"/>
    <x v="1"/>
    <x v="11"/>
    <x v="3"/>
    <x v="5"/>
    <x v="26"/>
    <s v="Ilorin"/>
    <x v="5"/>
    <x v="17"/>
    <x v="4"/>
    <x v="8"/>
    <n v="4"/>
    <n v="591.15"/>
    <n v="2"/>
    <n v="579.33000000000004"/>
    <n v="2317.3200000000002"/>
    <n v="1550"/>
    <n v="3591846"/>
    <s v="NGN"/>
    <x v="6512"/>
    <x v="3"/>
    <x v="6"/>
    <x v="1"/>
    <x v="4"/>
    <x v="0"/>
    <x v="3"/>
    <x v="2"/>
  </r>
  <r>
    <x v="6523"/>
    <x v="388"/>
    <x v="2"/>
    <x v="5"/>
    <x v="0"/>
    <x v="5"/>
    <x v="26"/>
    <s v="Ilorin"/>
    <x v="1"/>
    <x v="25"/>
    <x v="0"/>
    <x v="1"/>
    <n v="6"/>
    <n v="36.340000000000003"/>
    <n v="0"/>
    <n v="36.340000000000003"/>
    <n v="218.04"/>
    <n v="1550"/>
    <n v="337962"/>
    <s v="NGN"/>
    <x v="6513"/>
    <x v="2"/>
    <x v="1"/>
    <x v="1"/>
    <x v="0"/>
    <x v="0"/>
    <x v="14"/>
    <x v="2"/>
  </r>
  <r>
    <x v="6524"/>
    <x v="470"/>
    <x v="2"/>
    <x v="5"/>
    <x v="0"/>
    <x v="5"/>
    <x v="26"/>
    <s v="Ilorin"/>
    <x v="4"/>
    <x v="11"/>
    <x v="4"/>
    <x v="17"/>
    <n v="2"/>
    <n v="1030.1400000000001"/>
    <n v="3"/>
    <n v="999.24"/>
    <n v="1998.48"/>
    <n v="1550"/>
    <n v="3097644"/>
    <s v="NGN"/>
    <x v="6514"/>
    <x v="0"/>
    <x v="4"/>
    <x v="3"/>
    <x v="3"/>
    <x v="4"/>
    <x v="20"/>
    <x v="0"/>
  </r>
  <r>
    <x v="6525"/>
    <x v="831"/>
    <x v="2"/>
    <x v="5"/>
    <x v="0"/>
    <x v="5"/>
    <x v="26"/>
    <s v="Ilorin"/>
    <x v="1"/>
    <x v="25"/>
    <x v="0"/>
    <x v="5"/>
    <n v="5"/>
    <n v="39.409999999999997"/>
    <n v="0"/>
    <n v="39.409999999999997"/>
    <n v="197.05"/>
    <n v="1550"/>
    <n v="305427.5"/>
    <s v="NGN"/>
    <x v="6515"/>
    <x v="3"/>
    <x v="4"/>
    <x v="1"/>
    <x v="3"/>
    <x v="0"/>
    <x v="5"/>
    <x v="0"/>
  </r>
  <r>
    <x v="6526"/>
    <x v="325"/>
    <x v="2"/>
    <x v="6"/>
    <x v="1"/>
    <x v="5"/>
    <x v="26"/>
    <s v="Ilorin"/>
    <x v="4"/>
    <x v="21"/>
    <x v="4"/>
    <x v="3"/>
    <n v="1"/>
    <n v="749.84"/>
    <n v="5"/>
    <n v="712.35"/>
    <n v="712.35"/>
    <n v="1550"/>
    <n v="1104142.5"/>
    <s v="NGN"/>
    <x v="6516"/>
    <x v="1"/>
    <x v="1"/>
    <x v="3"/>
    <x v="4"/>
    <x v="1"/>
    <x v="14"/>
    <x v="0"/>
  </r>
  <r>
    <x v="6527"/>
    <x v="59"/>
    <x v="2"/>
    <x v="7"/>
    <x v="2"/>
    <x v="5"/>
    <x v="26"/>
    <s v="Ilorin"/>
    <x v="1"/>
    <x v="7"/>
    <x v="0"/>
    <x v="4"/>
    <n v="4"/>
    <n v="123.38"/>
    <n v="0"/>
    <n v="123.38"/>
    <n v="493.52"/>
    <n v="1550"/>
    <n v="764956"/>
    <s v="NGN"/>
    <x v="6517"/>
    <x v="0"/>
    <x v="6"/>
    <x v="3"/>
    <x v="1"/>
    <x v="0"/>
    <x v="1"/>
    <x v="2"/>
  </r>
  <r>
    <x v="6528"/>
    <x v="499"/>
    <x v="2"/>
    <x v="10"/>
    <x v="3"/>
    <x v="5"/>
    <x v="26"/>
    <s v="Ilorin"/>
    <x v="5"/>
    <x v="10"/>
    <x v="2"/>
    <x v="0"/>
    <n v="1"/>
    <n v="1162.2"/>
    <n v="7"/>
    <n v="1080.8499999999999"/>
    <n v="1080.8499999999999"/>
    <n v="1550"/>
    <n v="1675317.5"/>
    <s v="NGN"/>
    <x v="6518"/>
    <x v="2"/>
    <x v="3"/>
    <x v="0"/>
    <x v="1"/>
    <x v="0"/>
    <x v="16"/>
    <x v="0"/>
  </r>
  <r>
    <x v="6529"/>
    <x v="176"/>
    <x v="2"/>
    <x v="8"/>
    <x v="3"/>
    <x v="5"/>
    <x v="26"/>
    <s v="Ilorin"/>
    <x v="1"/>
    <x v="41"/>
    <x v="0"/>
    <x v="5"/>
    <n v="1"/>
    <n v="321.67"/>
    <n v="5"/>
    <n v="305.58999999999997"/>
    <n v="305.58999999999997"/>
    <n v="1550"/>
    <n v="473664.5"/>
    <s v="NGN"/>
    <x v="6519"/>
    <x v="0"/>
    <x v="6"/>
    <x v="3"/>
    <x v="0"/>
    <x v="0"/>
    <x v="3"/>
    <x v="0"/>
  </r>
  <r>
    <x v="6530"/>
    <x v="713"/>
    <x v="0"/>
    <x v="6"/>
    <x v="1"/>
    <x v="5"/>
    <x v="26"/>
    <s v="Kaduna"/>
    <x v="4"/>
    <x v="21"/>
    <x v="5"/>
    <x v="15"/>
    <n v="3"/>
    <n v="836.54"/>
    <n v="0"/>
    <n v="836.54"/>
    <n v="2509.62"/>
    <n v="1550"/>
    <n v="3889911"/>
    <s v="NGN"/>
    <x v="6520"/>
    <x v="5"/>
    <x v="5"/>
    <x v="2"/>
    <x v="3"/>
    <x v="1"/>
    <x v="11"/>
    <x v="2"/>
  </r>
  <r>
    <x v="6531"/>
    <x v="64"/>
    <x v="0"/>
    <x v="10"/>
    <x v="3"/>
    <x v="5"/>
    <x v="26"/>
    <s v="Kaduna"/>
    <x v="0"/>
    <x v="20"/>
    <x v="0"/>
    <x v="11"/>
    <n v="1"/>
    <n v="239.68"/>
    <n v="2"/>
    <n v="234.89"/>
    <n v="234.89"/>
    <n v="1550"/>
    <n v="364079.5"/>
    <s v="NGN"/>
    <x v="6521"/>
    <x v="3"/>
    <x v="2"/>
    <x v="1"/>
    <x v="4"/>
    <x v="0"/>
    <x v="10"/>
    <x v="0"/>
  </r>
  <r>
    <x v="6532"/>
    <x v="332"/>
    <x v="0"/>
    <x v="10"/>
    <x v="3"/>
    <x v="5"/>
    <x v="26"/>
    <s v="Kaduna"/>
    <x v="1"/>
    <x v="36"/>
    <x v="0"/>
    <x v="1"/>
    <n v="2"/>
    <n v="100.86"/>
    <n v="0"/>
    <n v="100.86"/>
    <n v="201.72"/>
    <n v="1550"/>
    <n v="312666"/>
    <s v="NGN"/>
    <x v="6522"/>
    <x v="4"/>
    <x v="4"/>
    <x v="3"/>
    <x v="0"/>
    <x v="0"/>
    <x v="3"/>
    <x v="0"/>
  </r>
  <r>
    <x v="6533"/>
    <x v="915"/>
    <x v="0"/>
    <x v="10"/>
    <x v="3"/>
    <x v="5"/>
    <x v="26"/>
    <s v="Kaduna"/>
    <x v="4"/>
    <x v="40"/>
    <x v="2"/>
    <x v="0"/>
    <n v="1"/>
    <n v="827.41"/>
    <n v="0"/>
    <n v="827.41"/>
    <n v="827.41"/>
    <n v="1550"/>
    <n v="1282485.5"/>
    <s v="NGN"/>
    <x v="6523"/>
    <x v="5"/>
    <x v="2"/>
    <x v="2"/>
    <x v="3"/>
    <x v="6"/>
    <x v="7"/>
    <x v="2"/>
  </r>
  <r>
    <x v="6534"/>
    <x v="67"/>
    <x v="0"/>
    <x v="8"/>
    <x v="3"/>
    <x v="5"/>
    <x v="26"/>
    <s v="Kaduna"/>
    <x v="5"/>
    <x v="9"/>
    <x v="5"/>
    <x v="14"/>
    <n v="1"/>
    <n v="470.65"/>
    <n v="7"/>
    <n v="437.7"/>
    <n v="437.7"/>
    <n v="1550"/>
    <n v="678435"/>
    <s v="NGN"/>
    <x v="6524"/>
    <x v="4"/>
    <x v="0"/>
    <x v="1"/>
    <x v="0"/>
    <x v="0"/>
    <x v="1"/>
    <x v="0"/>
  </r>
  <r>
    <x v="6535"/>
    <x v="830"/>
    <x v="0"/>
    <x v="8"/>
    <x v="3"/>
    <x v="5"/>
    <x v="26"/>
    <s v="Kaduna"/>
    <x v="4"/>
    <x v="18"/>
    <x v="7"/>
    <x v="17"/>
    <n v="1"/>
    <n v="459.96"/>
    <n v="0"/>
    <n v="459.96"/>
    <n v="459.96"/>
    <n v="1550"/>
    <n v="712938"/>
    <s v="NGN"/>
    <x v="6525"/>
    <x v="4"/>
    <x v="5"/>
    <x v="2"/>
    <x v="4"/>
    <x v="2"/>
    <x v="3"/>
    <x v="0"/>
  </r>
  <r>
    <x v="6536"/>
    <x v="425"/>
    <x v="0"/>
    <x v="11"/>
    <x v="3"/>
    <x v="5"/>
    <x v="26"/>
    <s v="Kaduna"/>
    <x v="4"/>
    <x v="18"/>
    <x v="7"/>
    <x v="17"/>
    <n v="2"/>
    <n v="417.34"/>
    <n v="0"/>
    <n v="417.34"/>
    <n v="834.68"/>
    <n v="1550"/>
    <n v="1293754"/>
    <s v="NGN"/>
    <x v="6526"/>
    <x v="5"/>
    <x v="6"/>
    <x v="2"/>
    <x v="3"/>
    <x v="3"/>
    <x v="3"/>
    <x v="0"/>
  </r>
  <r>
    <x v="6537"/>
    <x v="40"/>
    <x v="0"/>
    <x v="11"/>
    <x v="3"/>
    <x v="5"/>
    <x v="26"/>
    <s v="Kaduna"/>
    <x v="5"/>
    <x v="15"/>
    <x v="5"/>
    <x v="6"/>
    <n v="4"/>
    <n v="801.62"/>
    <n v="0"/>
    <n v="801.62"/>
    <n v="3206.48"/>
    <n v="1550"/>
    <n v="4970044"/>
    <s v="NGN"/>
    <x v="6527"/>
    <x v="0"/>
    <x v="0"/>
    <x v="1"/>
    <x v="3"/>
    <x v="0"/>
    <x v="4"/>
    <x v="2"/>
  </r>
  <r>
    <x v="6538"/>
    <x v="365"/>
    <x v="0"/>
    <x v="11"/>
    <x v="3"/>
    <x v="5"/>
    <x v="26"/>
    <s v="Kaduna"/>
    <x v="4"/>
    <x v="11"/>
    <x v="5"/>
    <x v="17"/>
    <n v="3"/>
    <n v="950.24"/>
    <n v="0"/>
    <n v="950.24"/>
    <n v="2850.72"/>
    <n v="1550"/>
    <n v="4418616"/>
    <s v="NGN"/>
    <x v="6528"/>
    <x v="0"/>
    <x v="2"/>
    <x v="2"/>
    <x v="0"/>
    <x v="5"/>
    <x v="4"/>
    <x v="0"/>
  </r>
  <r>
    <x v="6539"/>
    <x v="354"/>
    <x v="1"/>
    <x v="4"/>
    <x v="0"/>
    <x v="5"/>
    <x v="26"/>
    <s v="Kaduna"/>
    <x v="4"/>
    <x v="33"/>
    <x v="2"/>
    <x v="15"/>
    <n v="3"/>
    <n v="1089.94"/>
    <n v="5"/>
    <n v="1035.44"/>
    <n v="3106.32"/>
    <n v="1550"/>
    <n v="4814796"/>
    <s v="NGN"/>
    <x v="6529"/>
    <x v="3"/>
    <x v="0"/>
    <x v="1"/>
    <x v="0"/>
    <x v="3"/>
    <x v="3"/>
    <x v="0"/>
  </r>
  <r>
    <x v="6540"/>
    <x v="739"/>
    <x v="1"/>
    <x v="6"/>
    <x v="1"/>
    <x v="5"/>
    <x v="26"/>
    <s v="Kaduna"/>
    <x v="4"/>
    <x v="40"/>
    <x v="7"/>
    <x v="0"/>
    <n v="1"/>
    <n v="856.63"/>
    <n v="0"/>
    <n v="856.63"/>
    <n v="856.63"/>
    <n v="1550"/>
    <n v="1327776.5"/>
    <s v="NGN"/>
    <x v="6530"/>
    <x v="2"/>
    <x v="3"/>
    <x v="3"/>
    <x v="3"/>
    <x v="4"/>
    <x v="3"/>
    <x v="0"/>
  </r>
  <r>
    <x v="6541"/>
    <x v="216"/>
    <x v="1"/>
    <x v="2"/>
    <x v="2"/>
    <x v="5"/>
    <x v="26"/>
    <s v="Kaduna"/>
    <x v="4"/>
    <x v="21"/>
    <x v="4"/>
    <x v="9"/>
    <n v="1"/>
    <n v="823.78"/>
    <n v="10"/>
    <n v="741.4"/>
    <n v="741.4"/>
    <n v="1550"/>
    <n v="1149170"/>
    <s v="NGN"/>
    <x v="6531"/>
    <x v="5"/>
    <x v="0"/>
    <x v="2"/>
    <x v="2"/>
    <x v="3"/>
    <x v="3"/>
    <x v="0"/>
  </r>
  <r>
    <x v="6542"/>
    <x v="296"/>
    <x v="1"/>
    <x v="11"/>
    <x v="3"/>
    <x v="5"/>
    <x v="26"/>
    <s v="Kaduna"/>
    <x v="1"/>
    <x v="7"/>
    <x v="0"/>
    <x v="5"/>
    <n v="3"/>
    <n v="128.22"/>
    <n v="7"/>
    <n v="119.24"/>
    <n v="357.72"/>
    <n v="1550"/>
    <n v="554466"/>
    <s v="NGN"/>
    <x v="6532"/>
    <x v="2"/>
    <x v="2"/>
    <x v="3"/>
    <x v="4"/>
    <x v="0"/>
    <x v="12"/>
    <x v="0"/>
  </r>
  <r>
    <x v="6543"/>
    <x v="1033"/>
    <x v="2"/>
    <x v="4"/>
    <x v="0"/>
    <x v="5"/>
    <x v="26"/>
    <s v="Kaduna"/>
    <x v="3"/>
    <x v="24"/>
    <x v="10"/>
    <x v="4"/>
    <n v="3"/>
    <n v="1241.4000000000001"/>
    <n v="0"/>
    <n v="1241.4000000000001"/>
    <n v="3724.2"/>
    <n v="1550"/>
    <n v="5772510"/>
    <s v="NGN"/>
    <x v="6533"/>
    <x v="2"/>
    <x v="1"/>
    <x v="0"/>
    <x v="4"/>
    <x v="0"/>
    <x v="3"/>
    <x v="0"/>
  </r>
  <r>
    <x v="6544"/>
    <x v="843"/>
    <x v="2"/>
    <x v="4"/>
    <x v="0"/>
    <x v="5"/>
    <x v="26"/>
    <s v="Kaduna"/>
    <x v="1"/>
    <x v="32"/>
    <x v="0"/>
    <x v="5"/>
    <n v="2"/>
    <n v="126.6"/>
    <n v="0"/>
    <n v="126.6"/>
    <n v="253.2"/>
    <n v="1550"/>
    <n v="392460"/>
    <s v="NGN"/>
    <x v="6534"/>
    <x v="1"/>
    <x v="6"/>
    <x v="3"/>
    <x v="4"/>
    <x v="0"/>
    <x v="3"/>
    <x v="0"/>
  </r>
  <r>
    <x v="6545"/>
    <x v="84"/>
    <x v="2"/>
    <x v="5"/>
    <x v="0"/>
    <x v="5"/>
    <x v="26"/>
    <s v="Kaduna"/>
    <x v="4"/>
    <x v="40"/>
    <x v="3"/>
    <x v="18"/>
    <n v="2"/>
    <n v="882.02"/>
    <n v="15"/>
    <n v="749.72"/>
    <n v="1499.44"/>
    <n v="1550"/>
    <n v="2324132"/>
    <s v="NGN"/>
    <x v="6535"/>
    <x v="3"/>
    <x v="1"/>
    <x v="2"/>
    <x v="2"/>
    <x v="2"/>
    <x v="3"/>
    <x v="1"/>
  </r>
  <r>
    <x v="6546"/>
    <x v="766"/>
    <x v="2"/>
    <x v="1"/>
    <x v="1"/>
    <x v="5"/>
    <x v="26"/>
    <s v="Kaduna"/>
    <x v="5"/>
    <x v="10"/>
    <x v="5"/>
    <x v="6"/>
    <n v="2"/>
    <n v="1043.4100000000001"/>
    <n v="3"/>
    <n v="1012.11"/>
    <n v="2024.22"/>
    <n v="1550"/>
    <n v="3137541"/>
    <s v="NGN"/>
    <x v="6536"/>
    <x v="1"/>
    <x v="5"/>
    <x v="3"/>
    <x v="4"/>
    <x v="0"/>
    <x v="3"/>
    <x v="0"/>
  </r>
  <r>
    <x v="6547"/>
    <x v="587"/>
    <x v="2"/>
    <x v="2"/>
    <x v="2"/>
    <x v="5"/>
    <x v="26"/>
    <s v="Kaduna"/>
    <x v="4"/>
    <x v="27"/>
    <x v="2"/>
    <x v="15"/>
    <n v="5"/>
    <n v="904.11"/>
    <n v="3"/>
    <n v="876.99"/>
    <n v="4384.95"/>
    <n v="1550"/>
    <n v="6796672.5"/>
    <s v="NGN"/>
    <x v="6537"/>
    <x v="5"/>
    <x v="0"/>
    <x v="0"/>
    <x v="1"/>
    <x v="3"/>
    <x v="7"/>
    <x v="2"/>
  </r>
  <r>
    <x v="6548"/>
    <x v="305"/>
    <x v="2"/>
    <x v="7"/>
    <x v="2"/>
    <x v="5"/>
    <x v="26"/>
    <s v="Kaduna"/>
    <x v="5"/>
    <x v="17"/>
    <x v="2"/>
    <x v="10"/>
    <n v="1"/>
    <n v="566.42999999999995"/>
    <n v="7"/>
    <n v="526.78"/>
    <n v="526.78"/>
    <n v="1550"/>
    <n v="816509"/>
    <s v="NGN"/>
    <x v="6538"/>
    <x v="5"/>
    <x v="4"/>
    <x v="0"/>
    <x v="0"/>
    <x v="0"/>
    <x v="20"/>
    <x v="0"/>
  </r>
  <r>
    <x v="6549"/>
    <x v="199"/>
    <x v="2"/>
    <x v="10"/>
    <x v="3"/>
    <x v="5"/>
    <x v="26"/>
    <s v="Kaduna"/>
    <x v="2"/>
    <x v="38"/>
    <x v="0"/>
    <x v="12"/>
    <n v="1"/>
    <n v="397.66"/>
    <n v="0"/>
    <n v="397.66"/>
    <n v="397.66"/>
    <n v="1550"/>
    <n v="616373"/>
    <s v="NGN"/>
    <x v="6539"/>
    <x v="4"/>
    <x v="3"/>
    <x v="1"/>
    <x v="1"/>
    <x v="0"/>
    <x v="3"/>
    <x v="0"/>
  </r>
  <r>
    <x v="6550"/>
    <x v="1024"/>
    <x v="2"/>
    <x v="11"/>
    <x v="3"/>
    <x v="5"/>
    <x v="26"/>
    <s v="Kaduna"/>
    <x v="4"/>
    <x v="13"/>
    <x v="2"/>
    <x v="9"/>
    <n v="1"/>
    <n v="900.27"/>
    <n v="0"/>
    <n v="900.27"/>
    <n v="900.27"/>
    <n v="1550"/>
    <n v="1395418.5"/>
    <s v="NGN"/>
    <x v="6540"/>
    <x v="0"/>
    <x v="2"/>
    <x v="0"/>
    <x v="0"/>
    <x v="2"/>
    <x v="3"/>
    <x v="0"/>
  </r>
  <r>
    <x v="6551"/>
    <x v="1024"/>
    <x v="2"/>
    <x v="11"/>
    <x v="3"/>
    <x v="5"/>
    <x v="26"/>
    <s v="Kaduna"/>
    <x v="4"/>
    <x v="26"/>
    <x v="2"/>
    <x v="13"/>
    <n v="5"/>
    <n v="738.71"/>
    <n v="0"/>
    <n v="738.71"/>
    <n v="3693.55"/>
    <n v="1550"/>
    <n v="5725002.5"/>
    <s v="NGN"/>
    <x v="6541"/>
    <x v="2"/>
    <x v="1"/>
    <x v="3"/>
    <x v="1"/>
    <x v="6"/>
    <x v="3"/>
    <x v="2"/>
  </r>
  <r>
    <x v="6552"/>
    <x v="377"/>
    <x v="0"/>
    <x v="6"/>
    <x v="1"/>
    <x v="5"/>
    <x v="26"/>
    <s v="Kano"/>
    <x v="4"/>
    <x v="18"/>
    <x v="5"/>
    <x v="17"/>
    <n v="2"/>
    <n v="411.93"/>
    <n v="0"/>
    <n v="411.93"/>
    <n v="823.86"/>
    <n v="1550"/>
    <n v="1276983"/>
    <s v="NGN"/>
    <x v="6542"/>
    <x v="3"/>
    <x v="4"/>
    <x v="1"/>
    <x v="1"/>
    <x v="1"/>
    <x v="1"/>
    <x v="2"/>
  </r>
  <r>
    <x v="6553"/>
    <x v="998"/>
    <x v="0"/>
    <x v="1"/>
    <x v="1"/>
    <x v="5"/>
    <x v="26"/>
    <s v="Kano"/>
    <x v="1"/>
    <x v="25"/>
    <x v="0"/>
    <x v="1"/>
    <n v="2"/>
    <n v="36.99"/>
    <n v="0"/>
    <n v="36.99"/>
    <n v="73.98"/>
    <n v="1550"/>
    <n v="114669"/>
    <s v="NGN"/>
    <x v="6543"/>
    <x v="4"/>
    <x v="2"/>
    <x v="2"/>
    <x v="0"/>
    <x v="0"/>
    <x v="14"/>
    <x v="0"/>
  </r>
  <r>
    <x v="6554"/>
    <x v="291"/>
    <x v="0"/>
    <x v="7"/>
    <x v="2"/>
    <x v="5"/>
    <x v="26"/>
    <s v="Kano"/>
    <x v="4"/>
    <x v="37"/>
    <x v="3"/>
    <x v="9"/>
    <n v="2"/>
    <n v="987.54"/>
    <n v="10"/>
    <n v="888.79"/>
    <n v="1777.58"/>
    <n v="1550"/>
    <n v="2755249"/>
    <s v="NGN"/>
    <x v="6544"/>
    <x v="2"/>
    <x v="6"/>
    <x v="2"/>
    <x v="2"/>
    <x v="6"/>
    <x v="11"/>
    <x v="0"/>
  </r>
  <r>
    <x v="6555"/>
    <x v="640"/>
    <x v="0"/>
    <x v="7"/>
    <x v="2"/>
    <x v="5"/>
    <x v="26"/>
    <s v="Kano"/>
    <x v="0"/>
    <x v="31"/>
    <x v="0"/>
    <x v="5"/>
    <n v="2"/>
    <n v="130.38999999999999"/>
    <n v="5"/>
    <n v="123.87"/>
    <n v="247.74"/>
    <n v="1550"/>
    <n v="383997"/>
    <s v="NGN"/>
    <x v="6545"/>
    <x v="0"/>
    <x v="1"/>
    <x v="3"/>
    <x v="3"/>
    <x v="0"/>
    <x v="4"/>
    <x v="0"/>
  </r>
  <r>
    <x v="6556"/>
    <x v="66"/>
    <x v="0"/>
    <x v="10"/>
    <x v="3"/>
    <x v="5"/>
    <x v="26"/>
    <s v="Kano"/>
    <x v="0"/>
    <x v="35"/>
    <x v="0"/>
    <x v="11"/>
    <n v="3"/>
    <n v="576.95000000000005"/>
    <n v="3"/>
    <n v="559.64"/>
    <n v="1678.92"/>
    <n v="1550"/>
    <n v="2602326"/>
    <s v="NGN"/>
    <x v="6546"/>
    <x v="3"/>
    <x v="5"/>
    <x v="2"/>
    <x v="4"/>
    <x v="0"/>
    <x v="16"/>
    <x v="2"/>
  </r>
  <r>
    <x v="6557"/>
    <x v="40"/>
    <x v="0"/>
    <x v="11"/>
    <x v="3"/>
    <x v="5"/>
    <x v="26"/>
    <s v="Kano"/>
    <x v="3"/>
    <x v="42"/>
    <x v="10"/>
    <x v="6"/>
    <n v="2"/>
    <n v="1296.51"/>
    <n v="0"/>
    <n v="1296.51"/>
    <n v="2593.02"/>
    <n v="1550"/>
    <n v="4019181"/>
    <s v="NGN"/>
    <x v="6547"/>
    <x v="5"/>
    <x v="2"/>
    <x v="0"/>
    <x v="3"/>
    <x v="0"/>
    <x v="3"/>
    <x v="0"/>
  </r>
  <r>
    <x v="6558"/>
    <x v="717"/>
    <x v="0"/>
    <x v="11"/>
    <x v="3"/>
    <x v="5"/>
    <x v="26"/>
    <s v="Kano"/>
    <x v="2"/>
    <x v="2"/>
    <x v="0"/>
    <x v="15"/>
    <n v="5"/>
    <n v="311.51"/>
    <n v="0"/>
    <n v="311.51"/>
    <n v="1557.55"/>
    <n v="1550"/>
    <n v="2414202.5"/>
    <s v="NGN"/>
    <x v="6548"/>
    <x v="4"/>
    <x v="0"/>
    <x v="2"/>
    <x v="4"/>
    <x v="0"/>
    <x v="3"/>
    <x v="0"/>
  </r>
  <r>
    <x v="6559"/>
    <x v="564"/>
    <x v="0"/>
    <x v="11"/>
    <x v="3"/>
    <x v="5"/>
    <x v="26"/>
    <s v="Kano"/>
    <x v="4"/>
    <x v="6"/>
    <x v="7"/>
    <x v="1"/>
    <n v="1"/>
    <n v="1140.04"/>
    <n v="3"/>
    <n v="1105.8399999999999"/>
    <n v="1105.8399999999999"/>
    <n v="1550"/>
    <n v="1714052"/>
    <s v="NGN"/>
    <x v="6549"/>
    <x v="5"/>
    <x v="0"/>
    <x v="3"/>
    <x v="0"/>
    <x v="5"/>
    <x v="19"/>
    <x v="0"/>
  </r>
  <r>
    <x v="6560"/>
    <x v="1082"/>
    <x v="1"/>
    <x v="0"/>
    <x v="0"/>
    <x v="5"/>
    <x v="26"/>
    <s v="Kano"/>
    <x v="1"/>
    <x v="5"/>
    <x v="0"/>
    <x v="6"/>
    <n v="2"/>
    <n v="98.52"/>
    <n v="0"/>
    <n v="98.52"/>
    <n v="197.04"/>
    <n v="1550"/>
    <n v="305412"/>
    <s v="NGN"/>
    <x v="6550"/>
    <x v="3"/>
    <x v="0"/>
    <x v="3"/>
    <x v="0"/>
    <x v="0"/>
    <x v="7"/>
    <x v="0"/>
  </r>
  <r>
    <x v="6561"/>
    <x v="724"/>
    <x v="1"/>
    <x v="5"/>
    <x v="0"/>
    <x v="5"/>
    <x v="26"/>
    <s v="Kano"/>
    <x v="4"/>
    <x v="18"/>
    <x v="7"/>
    <x v="19"/>
    <n v="2"/>
    <n v="457.37"/>
    <n v="0"/>
    <n v="457.37"/>
    <n v="914.74"/>
    <n v="1550"/>
    <n v="1417847"/>
    <s v="NGN"/>
    <x v="6551"/>
    <x v="2"/>
    <x v="6"/>
    <x v="2"/>
    <x v="0"/>
    <x v="5"/>
    <x v="3"/>
    <x v="0"/>
  </r>
  <r>
    <x v="6562"/>
    <x v="355"/>
    <x v="1"/>
    <x v="1"/>
    <x v="1"/>
    <x v="5"/>
    <x v="26"/>
    <s v="Kano"/>
    <x v="4"/>
    <x v="40"/>
    <x v="3"/>
    <x v="4"/>
    <n v="1"/>
    <n v="948.98"/>
    <n v="0"/>
    <n v="948.98"/>
    <n v="948.98"/>
    <n v="1550"/>
    <n v="1470919"/>
    <s v="NGN"/>
    <x v="6552"/>
    <x v="3"/>
    <x v="5"/>
    <x v="3"/>
    <x v="1"/>
    <x v="1"/>
    <x v="4"/>
    <x v="0"/>
  </r>
  <r>
    <x v="6563"/>
    <x v="14"/>
    <x v="1"/>
    <x v="1"/>
    <x v="1"/>
    <x v="5"/>
    <x v="26"/>
    <s v="Kano"/>
    <x v="4"/>
    <x v="12"/>
    <x v="2"/>
    <x v="12"/>
    <n v="3"/>
    <n v="963.09"/>
    <n v="0"/>
    <n v="963.09"/>
    <n v="2889.27"/>
    <n v="1550"/>
    <n v="4478368.5"/>
    <s v="NGN"/>
    <x v="6553"/>
    <x v="3"/>
    <x v="5"/>
    <x v="2"/>
    <x v="2"/>
    <x v="5"/>
    <x v="11"/>
    <x v="2"/>
  </r>
  <r>
    <x v="6564"/>
    <x v="77"/>
    <x v="1"/>
    <x v="1"/>
    <x v="1"/>
    <x v="5"/>
    <x v="26"/>
    <s v="Kano"/>
    <x v="1"/>
    <x v="7"/>
    <x v="0"/>
    <x v="4"/>
    <n v="2"/>
    <n v="136.91"/>
    <n v="2"/>
    <n v="134.16999999999999"/>
    <n v="268.33999999999997"/>
    <n v="1550"/>
    <n v="415927"/>
    <s v="NGN"/>
    <x v="6554"/>
    <x v="0"/>
    <x v="3"/>
    <x v="0"/>
    <x v="0"/>
    <x v="0"/>
    <x v="11"/>
    <x v="0"/>
  </r>
  <r>
    <x v="6565"/>
    <x v="466"/>
    <x v="1"/>
    <x v="3"/>
    <x v="2"/>
    <x v="5"/>
    <x v="26"/>
    <s v="Kano"/>
    <x v="1"/>
    <x v="32"/>
    <x v="0"/>
    <x v="1"/>
    <n v="3"/>
    <n v="138.99"/>
    <n v="0"/>
    <n v="138.99"/>
    <n v="416.97"/>
    <n v="1550"/>
    <n v="646303.5"/>
    <s v="NGN"/>
    <x v="6555"/>
    <x v="4"/>
    <x v="2"/>
    <x v="0"/>
    <x v="3"/>
    <x v="0"/>
    <x v="7"/>
    <x v="0"/>
  </r>
  <r>
    <x v="6566"/>
    <x v="163"/>
    <x v="1"/>
    <x v="10"/>
    <x v="3"/>
    <x v="5"/>
    <x v="26"/>
    <s v="Kano"/>
    <x v="1"/>
    <x v="25"/>
    <x v="0"/>
    <x v="5"/>
    <n v="2"/>
    <n v="39.79"/>
    <n v="15"/>
    <n v="33.82"/>
    <n v="67.64"/>
    <n v="1550"/>
    <n v="104842"/>
    <s v="NGN"/>
    <x v="6556"/>
    <x v="5"/>
    <x v="1"/>
    <x v="3"/>
    <x v="4"/>
    <x v="0"/>
    <x v="0"/>
    <x v="0"/>
  </r>
  <r>
    <x v="6567"/>
    <x v="222"/>
    <x v="1"/>
    <x v="10"/>
    <x v="3"/>
    <x v="5"/>
    <x v="26"/>
    <s v="Kano"/>
    <x v="4"/>
    <x v="33"/>
    <x v="5"/>
    <x v="13"/>
    <n v="1"/>
    <n v="1182.3699999999999"/>
    <n v="0"/>
    <n v="1182.3699999999999"/>
    <n v="1182.3699999999999"/>
    <n v="1550"/>
    <n v="1832673.5"/>
    <s v="NGN"/>
    <x v="6557"/>
    <x v="3"/>
    <x v="2"/>
    <x v="0"/>
    <x v="4"/>
    <x v="4"/>
    <x v="12"/>
    <x v="0"/>
  </r>
  <r>
    <x v="6568"/>
    <x v="450"/>
    <x v="2"/>
    <x v="0"/>
    <x v="0"/>
    <x v="5"/>
    <x v="26"/>
    <s v="Kano"/>
    <x v="4"/>
    <x v="22"/>
    <x v="5"/>
    <x v="17"/>
    <n v="1"/>
    <n v="604.12"/>
    <n v="5"/>
    <n v="573.91"/>
    <n v="573.91"/>
    <n v="1550"/>
    <n v="889560.5"/>
    <s v="NGN"/>
    <x v="6558"/>
    <x v="5"/>
    <x v="2"/>
    <x v="0"/>
    <x v="4"/>
    <x v="4"/>
    <x v="20"/>
    <x v="0"/>
  </r>
  <r>
    <x v="6569"/>
    <x v="542"/>
    <x v="2"/>
    <x v="6"/>
    <x v="1"/>
    <x v="5"/>
    <x v="26"/>
    <s v="Kano"/>
    <x v="3"/>
    <x v="28"/>
    <x v="8"/>
    <x v="3"/>
    <n v="3"/>
    <n v="586.74"/>
    <n v="2"/>
    <n v="575.01"/>
    <n v="1725.03"/>
    <n v="1550"/>
    <n v="2673796.5"/>
    <s v="NGN"/>
    <x v="6559"/>
    <x v="2"/>
    <x v="3"/>
    <x v="0"/>
    <x v="3"/>
    <x v="0"/>
    <x v="20"/>
    <x v="0"/>
  </r>
  <r>
    <x v="6570"/>
    <x v="603"/>
    <x v="2"/>
    <x v="6"/>
    <x v="1"/>
    <x v="5"/>
    <x v="26"/>
    <s v="Kano"/>
    <x v="1"/>
    <x v="7"/>
    <x v="0"/>
    <x v="1"/>
    <n v="3"/>
    <n v="134.88"/>
    <n v="5"/>
    <n v="128.13999999999999"/>
    <n v="384.42"/>
    <n v="1550"/>
    <n v="595851"/>
    <s v="NGN"/>
    <x v="6560"/>
    <x v="2"/>
    <x v="4"/>
    <x v="0"/>
    <x v="0"/>
    <x v="0"/>
    <x v="20"/>
    <x v="0"/>
  </r>
  <r>
    <x v="6571"/>
    <x v="848"/>
    <x v="2"/>
    <x v="6"/>
    <x v="1"/>
    <x v="5"/>
    <x v="26"/>
    <s v="Kano"/>
    <x v="3"/>
    <x v="24"/>
    <x v="6"/>
    <x v="6"/>
    <n v="2"/>
    <n v="1338.59"/>
    <n v="3"/>
    <n v="1298.43"/>
    <n v="2596.86"/>
    <n v="1550"/>
    <n v="4025133"/>
    <s v="NGN"/>
    <x v="6561"/>
    <x v="2"/>
    <x v="1"/>
    <x v="1"/>
    <x v="2"/>
    <x v="0"/>
    <x v="2"/>
    <x v="0"/>
  </r>
  <r>
    <x v="6572"/>
    <x v="87"/>
    <x v="2"/>
    <x v="9"/>
    <x v="1"/>
    <x v="5"/>
    <x v="26"/>
    <s v="Kano"/>
    <x v="1"/>
    <x v="25"/>
    <x v="0"/>
    <x v="4"/>
    <n v="2"/>
    <n v="39.450000000000003"/>
    <n v="0"/>
    <n v="39.450000000000003"/>
    <n v="78.900000000000006"/>
    <n v="1550"/>
    <n v="122295"/>
    <s v="NGN"/>
    <x v="6562"/>
    <x v="2"/>
    <x v="2"/>
    <x v="1"/>
    <x v="2"/>
    <x v="0"/>
    <x v="3"/>
    <x v="0"/>
  </r>
  <r>
    <x v="6573"/>
    <x v="621"/>
    <x v="2"/>
    <x v="3"/>
    <x v="2"/>
    <x v="5"/>
    <x v="26"/>
    <s v="Kano"/>
    <x v="3"/>
    <x v="28"/>
    <x v="6"/>
    <x v="0"/>
    <n v="6"/>
    <n v="585.28"/>
    <n v="5"/>
    <n v="556.02"/>
    <n v="3336.12"/>
    <n v="1550"/>
    <n v="5170986"/>
    <s v="NGN"/>
    <x v="6563"/>
    <x v="5"/>
    <x v="1"/>
    <x v="2"/>
    <x v="2"/>
    <x v="0"/>
    <x v="10"/>
    <x v="0"/>
  </r>
  <r>
    <x v="6574"/>
    <x v="393"/>
    <x v="2"/>
    <x v="7"/>
    <x v="2"/>
    <x v="5"/>
    <x v="26"/>
    <s v="Kano"/>
    <x v="4"/>
    <x v="37"/>
    <x v="2"/>
    <x v="4"/>
    <n v="1"/>
    <n v="924.58"/>
    <n v="10"/>
    <n v="832.12"/>
    <n v="832.12"/>
    <n v="1550"/>
    <n v="1289786"/>
    <s v="NGN"/>
    <x v="6564"/>
    <x v="1"/>
    <x v="6"/>
    <x v="1"/>
    <x v="4"/>
    <x v="1"/>
    <x v="0"/>
    <x v="2"/>
  </r>
  <r>
    <x v="6575"/>
    <x v="28"/>
    <x v="2"/>
    <x v="10"/>
    <x v="3"/>
    <x v="5"/>
    <x v="26"/>
    <s v="Kano"/>
    <x v="0"/>
    <x v="0"/>
    <x v="0"/>
    <x v="3"/>
    <n v="2"/>
    <n v="168.24"/>
    <n v="0"/>
    <n v="168.24"/>
    <n v="336.48"/>
    <n v="1550"/>
    <n v="521544"/>
    <s v="NGN"/>
    <x v="6565"/>
    <x v="0"/>
    <x v="3"/>
    <x v="1"/>
    <x v="1"/>
    <x v="0"/>
    <x v="13"/>
    <x v="0"/>
  </r>
  <r>
    <x v="6576"/>
    <x v="421"/>
    <x v="2"/>
    <x v="10"/>
    <x v="3"/>
    <x v="5"/>
    <x v="26"/>
    <s v="Kano"/>
    <x v="4"/>
    <x v="23"/>
    <x v="3"/>
    <x v="3"/>
    <n v="1"/>
    <n v="793.56"/>
    <n v="0"/>
    <n v="793.56"/>
    <n v="793.56"/>
    <n v="1550"/>
    <n v="1230018"/>
    <s v="NGN"/>
    <x v="6566"/>
    <x v="1"/>
    <x v="4"/>
    <x v="2"/>
    <x v="2"/>
    <x v="5"/>
    <x v="15"/>
    <x v="0"/>
  </r>
  <r>
    <x v="6577"/>
    <x v="528"/>
    <x v="0"/>
    <x v="5"/>
    <x v="0"/>
    <x v="5"/>
    <x v="26"/>
    <s v="Lagos"/>
    <x v="3"/>
    <x v="39"/>
    <x v="6"/>
    <x v="6"/>
    <n v="2"/>
    <n v="7328.66"/>
    <n v="0"/>
    <n v="7328.66"/>
    <n v="14657.32"/>
    <n v="1550"/>
    <n v="22718846"/>
    <s v="NGN"/>
    <x v="6567"/>
    <x v="5"/>
    <x v="5"/>
    <x v="1"/>
    <x v="3"/>
    <x v="0"/>
    <x v="8"/>
    <x v="0"/>
  </r>
  <r>
    <x v="6578"/>
    <x v="32"/>
    <x v="0"/>
    <x v="5"/>
    <x v="0"/>
    <x v="5"/>
    <x v="26"/>
    <s v="Lagos"/>
    <x v="4"/>
    <x v="6"/>
    <x v="4"/>
    <x v="13"/>
    <n v="2"/>
    <n v="1212.71"/>
    <n v="3"/>
    <n v="1176.33"/>
    <n v="2352.66"/>
    <n v="1550"/>
    <n v="3646623"/>
    <s v="NGN"/>
    <x v="6568"/>
    <x v="5"/>
    <x v="1"/>
    <x v="0"/>
    <x v="3"/>
    <x v="3"/>
    <x v="4"/>
    <x v="0"/>
  </r>
  <r>
    <x v="6579"/>
    <x v="349"/>
    <x v="0"/>
    <x v="1"/>
    <x v="1"/>
    <x v="5"/>
    <x v="26"/>
    <s v="Lagos"/>
    <x v="2"/>
    <x v="4"/>
    <x v="0"/>
    <x v="16"/>
    <n v="1"/>
    <n v="768.65"/>
    <n v="10"/>
    <n v="691.78"/>
    <n v="691.78"/>
    <n v="1550"/>
    <n v="1072259"/>
    <s v="NGN"/>
    <x v="6569"/>
    <x v="4"/>
    <x v="0"/>
    <x v="1"/>
    <x v="1"/>
    <x v="0"/>
    <x v="14"/>
    <x v="0"/>
  </r>
  <r>
    <x v="6580"/>
    <x v="422"/>
    <x v="0"/>
    <x v="1"/>
    <x v="1"/>
    <x v="5"/>
    <x v="26"/>
    <s v="Lagos"/>
    <x v="3"/>
    <x v="24"/>
    <x v="6"/>
    <x v="0"/>
    <n v="3"/>
    <n v="1379.71"/>
    <n v="2"/>
    <n v="1352.12"/>
    <n v="4056.36"/>
    <n v="1550"/>
    <n v="6287358"/>
    <s v="NGN"/>
    <x v="6570"/>
    <x v="0"/>
    <x v="6"/>
    <x v="2"/>
    <x v="2"/>
    <x v="0"/>
    <x v="2"/>
    <x v="0"/>
  </r>
  <r>
    <x v="6581"/>
    <x v="350"/>
    <x v="0"/>
    <x v="1"/>
    <x v="1"/>
    <x v="5"/>
    <x v="26"/>
    <s v="Lagos"/>
    <x v="4"/>
    <x v="33"/>
    <x v="2"/>
    <x v="12"/>
    <n v="1"/>
    <n v="1024.6500000000001"/>
    <n v="0"/>
    <n v="1024.6500000000001"/>
    <n v="1024.6500000000001"/>
    <n v="1550"/>
    <n v="1588207.5"/>
    <s v="NGN"/>
    <x v="6571"/>
    <x v="5"/>
    <x v="0"/>
    <x v="1"/>
    <x v="1"/>
    <x v="1"/>
    <x v="3"/>
    <x v="0"/>
  </r>
  <r>
    <x v="6582"/>
    <x v="233"/>
    <x v="0"/>
    <x v="9"/>
    <x v="1"/>
    <x v="5"/>
    <x v="26"/>
    <s v="Lagos"/>
    <x v="2"/>
    <x v="2"/>
    <x v="0"/>
    <x v="7"/>
    <n v="1"/>
    <n v="297.61"/>
    <n v="7"/>
    <n v="276.77999999999997"/>
    <n v="276.77999999999997"/>
    <n v="1550"/>
    <n v="429009"/>
    <s v="NGN"/>
    <x v="6572"/>
    <x v="1"/>
    <x v="0"/>
    <x v="0"/>
    <x v="4"/>
    <x v="0"/>
    <x v="3"/>
    <x v="0"/>
  </r>
  <r>
    <x v="6583"/>
    <x v="423"/>
    <x v="0"/>
    <x v="9"/>
    <x v="1"/>
    <x v="5"/>
    <x v="26"/>
    <s v="Lagos"/>
    <x v="3"/>
    <x v="3"/>
    <x v="10"/>
    <x v="4"/>
    <n v="1"/>
    <n v="2016.17"/>
    <n v="10"/>
    <n v="1814.55"/>
    <n v="1814.55"/>
    <n v="1550"/>
    <n v="2812552.5"/>
    <s v="NGN"/>
    <x v="6573"/>
    <x v="1"/>
    <x v="0"/>
    <x v="1"/>
    <x v="3"/>
    <x v="0"/>
    <x v="7"/>
    <x v="0"/>
  </r>
  <r>
    <x v="6584"/>
    <x v="779"/>
    <x v="0"/>
    <x v="2"/>
    <x v="2"/>
    <x v="5"/>
    <x v="26"/>
    <s v="Lagos"/>
    <x v="1"/>
    <x v="32"/>
    <x v="0"/>
    <x v="1"/>
    <n v="4"/>
    <n v="119.09"/>
    <n v="3"/>
    <n v="115.52"/>
    <n v="462.08"/>
    <n v="1550"/>
    <n v="716224"/>
    <s v="NGN"/>
    <x v="6574"/>
    <x v="2"/>
    <x v="5"/>
    <x v="1"/>
    <x v="3"/>
    <x v="0"/>
    <x v="12"/>
    <x v="0"/>
  </r>
  <r>
    <x v="6585"/>
    <x v="409"/>
    <x v="0"/>
    <x v="2"/>
    <x v="2"/>
    <x v="5"/>
    <x v="26"/>
    <s v="Lagos"/>
    <x v="2"/>
    <x v="29"/>
    <x v="0"/>
    <x v="7"/>
    <n v="4"/>
    <n v="262.93"/>
    <n v="0"/>
    <n v="262.93"/>
    <n v="1051.72"/>
    <n v="1550"/>
    <n v="1630166"/>
    <s v="NGN"/>
    <x v="6575"/>
    <x v="5"/>
    <x v="6"/>
    <x v="2"/>
    <x v="1"/>
    <x v="0"/>
    <x v="7"/>
    <x v="0"/>
  </r>
  <r>
    <x v="6586"/>
    <x v="762"/>
    <x v="1"/>
    <x v="4"/>
    <x v="0"/>
    <x v="5"/>
    <x v="26"/>
    <s v="Lagos"/>
    <x v="3"/>
    <x v="14"/>
    <x v="6"/>
    <x v="0"/>
    <n v="2"/>
    <n v="1018.49"/>
    <n v="2"/>
    <n v="998.12"/>
    <n v="1996.24"/>
    <n v="1550"/>
    <n v="3094172"/>
    <s v="NGN"/>
    <x v="6576"/>
    <x v="5"/>
    <x v="0"/>
    <x v="3"/>
    <x v="2"/>
    <x v="0"/>
    <x v="10"/>
    <x v="0"/>
  </r>
  <r>
    <x v="6587"/>
    <x v="534"/>
    <x v="1"/>
    <x v="1"/>
    <x v="1"/>
    <x v="5"/>
    <x v="26"/>
    <s v="Lagos"/>
    <x v="4"/>
    <x v="37"/>
    <x v="7"/>
    <x v="4"/>
    <n v="1"/>
    <n v="958.14"/>
    <n v="0"/>
    <n v="958.14"/>
    <n v="958.14"/>
    <n v="1550"/>
    <n v="1485117"/>
    <s v="NGN"/>
    <x v="6577"/>
    <x v="3"/>
    <x v="6"/>
    <x v="2"/>
    <x v="4"/>
    <x v="2"/>
    <x v="19"/>
    <x v="0"/>
  </r>
  <r>
    <x v="6588"/>
    <x v="794"/>
    <x v="1"/>
    <x v="3"/>
    <x v="2"/>
    <x v="5"/>
    <x v="26"/>
    <s v="Lagos"/>
    <x v="1"/>
    <x v="1"/>
    <x v="0"/>
    <x v="1"/>
    <n v="1"/>
    <n v="31.15"/>
    <n v="3"/>
    <n v="30.22"/>
    <n v="30.22"/>
    <n v="1550"/>
    <n v="46841"/>
    <s v="NGN"/>
    <x v="6578"/>
    <x v="0"/>
    <x v="1"/>
    <x v="1"/>
    <x v="3"/>
    <x v="0"/>
    <x v="6"/>
    <x v="0"/>
  </r>
  <r>
    <x v="6589"/>
    <x v="667"/>
    <x v="1"/>
    <x v="7"/>
    <x v="2"/>
    <x v="5"/>
    <x v="26"/>
    <s v="Lagos"/>
    <x v="5"/>
    <x v="17"/>
    <x v="4"/>
    <x v="10"/>
    <n v="3"/>
    <n v="560.59"/>
    <n v="0"/>
    <n v="560.59"/>
    <n v="1681.77"/>
    <n v="1550"/>
    <n v="2606743.5"/>
    <s v="NGN"/>
    <x v="6579"/>
    <x v="2"/>
    <x v="1"/>
    <x v="2"/>
    <x v="1"/>
    <x v="0"/>
    <x v="5"/>
    <x v="0"/>
  </r>
  <r>
    <x v="6590"/>
    <x v="725"/>
    <x v="1"/>
    <x v="7"/>
    <x v="2"/>
    <x v="5"/>
    <x v="26"/>
    <s v="Lagos"/>
    <x v="5"/>
    <x v="15"/>
    <x v="9"/>
    <x v="0"/>
    <n v="1"/>
    <n v="817.06"/>
    <n v="5"/>
    <n v="776.21"/>
    <n v="776.21"/>
    <n v="1550"/>
    <n v="1203125.5"/>
    <s v="NGN"/>
    <x v="6580"/>
    <x v="4"/>
    <x v="6"/>
    <x v="0"/>
    <x v="1"/>
    <x v="0"/>
    <x v="16"/>
    <x v="0"/>
  </r>
  <r>
    <x v="6591"/>
    <x v="240"/>
    <x v="1"/>
    <x v="10"/>
    <x v="3"/>
    <x v="5"/>
    <x v="26"/>
    <s v="Lagos"/>
    <x v="3"/>
    <x v="28"/>
    <x v="8"/>
    <x v="3"/>
    <n v="2"/>
    <n v="621.37"/>
    <n v="3"/>
    <n v="602.73"/>
    <n v="1205.46"/>
    <n v="1550"/>
    <n v="1868463"/>
    <s v="NGN"/>
    <x v="6581"/>
    <x v="5"/>
    <x v="2"/>
    <x v="3"/>
    <x v="2"/>
    <x v="0"/>
    <x v="14"/>
    <x v="0"/>
  </r>
  <r>
    <x v="6592"/>
    <x v="136"/>
    <x v="1"/>
    <x v="8"/>
    <x v="3"/>
    <x v="5"/>
    <x v="26"/>
    <s v="Lagos"/>
    <x v="4"/>
    <x v="27"/>
    <x v="5"/>
    <x v="3"/>
    <n v="2"/>
    <n v="830.05"/>
    <n v="3"/>
    <n v="805.15"/>
    <n v="1610.3"/>
    <n v="1550"/>
    <n v="2495965"/>
    <s v="NGN"/>
    <x v="6582"/>
    <x v="4"/>
    <x v="5"/>
    <x v="2"/>
    <x v="2"/>
    <x v="6"/>
    <x v="10"/>
    <x v="0"/>
  </r>
  <r>
    <x v="6593"/>
    <x v="83"/>
    <x v="2"/>
    <x v="0"/>
    <x v="0"/>
    <x v="5"/>
    <x v="26"/>
    <s v="Lagos"/>
    <x v="2"/>
    <x v="4"/>
    <x v="0"/>
    <x v="3"/>
    <n v="1"/>
    <n v="759.95"/>
    <n v="10"/>
    <n v="683.96"/>
    <n v="683.96"/>
    <n v="1550"/>
    <n v="1060138"/>
    <s v="NGN"/>
    <x v="6583"/>
    <x v="1"/>
    <x v="3"/>
    <x v="2"/>
    <x v="3"/>
    <x v="0"/>
    <x v="7"/>
    <x v="0"/>
  </r>
  <r>
    <x v="6594"/>
    <x v="699"/>
    <x v="2"/>
    <x v="4"/>
    <x v="0"/>
    <x v="5"/>
    <x v="26"/>
    <s v="Lagos"/>
    <x v="4"/>
    <x v="22"/>
    <x v="2"/>
    <x v="17"/>
    <n v="1"/>
    <n v="624.16"/>
    <n v="7"/>
    <n v="580.47"/>
    <n v="580.47"/>
    <n v="1550"/>
    <n v="899728.5"/>
    <s v="NGN"/>
    <x v="6584"/>
    <x v="1"/>
    <x v="1"/>
    <x v="2"/>
    <x v="0"/>
    <x v="4"/>
    <x v="3"/>
    <x v="0"/>
  </r>
  <r>
    <x v="6595"/>
    <x v="497"/>
    <x v="2"/>
    <x v="9"/>
    <x v="1"/>
    <x v="5"/>
    <x v="26"/>
    <s v="Lagos"/>
    <x v="3"/>
    <x v="42"/>
    <x v="8"/>
    <x v="14"/>
    <n v="2"/>
    <n v="1393.12"/>
    <n v="10"/>
    <n v="1253.81"/>
    <n v="2507.62"/>
    <n v="1550"/>
    <n v="3886811"/>
    <s v="NGN"/>
    <x v="6585"/>
    <x v="3"/>
    <x v="2"/>
    <x v="3"/>
    <x v="0"/>
    <x v="0"/>
    <x v="13"/>
    <x v="0"/>
  </r>
  <r>
    <x v="6596"/>
    <x v="805"/>
    <x v="2"/>
    <x v="9"/>
    <x v="1"/>
    <x v="5"/>
    <x v="26"/>
    <s v="Lagos"/>
    <x v="4"/>
    <x v="18"/>
    <x v="7"/>
    <x v="17"/>
    <n v="1"/>
    <n v="414.97"/>
    <n v="5"/>
    <n v="394.22"/>
    <n v="394.22"/>
    <n v="1550"/>
    <n v="611041"/>
    <s v="NGN"/>
    <x v="6586"/>
    <x v="5"/>
    <x v="1"/>
    <x v="3"/>
    <x v="4"/>
    <x v="6"/>
    <x v="1"/>
    <x v="0"/>
  </r>
  <r>
    <x v="6597"/>
    <x v="701"/>
    <x v="2"/>
    <x v="2"/>
    <x v="2"/>
    <x v="5"/>
    <x v="26"/>
    <s v="Lagos"/>
    <x v="0"/>
    <x v="20"/>
    <x v="0"/>
    <x v="0"/>
    <n v="1"/>
    <n v="250.6"/>
    <n v="0"/>
    <n v="250.6"/>
    <n v="250.6"/>
    <n v="1550"/>
    <n v="388430"/>
    <s v="NGN"/>
    <x v="6587"/>
    <x v="4"/>
    <x v="1"/>
    <x v="0"/>
    <x v="2"/>
    <x v="0"/>
    <x v="4"/>
    <x v="1"/>
  </r>
  <r>
    <x v="6598"/>
    <x v="307"/>
    <x v="0"/>
    <x v="0"/>
    <x v="0"/>
    <x v="5"/>
    <x v="26"/>
    <s v="Maiduguri"/>
    <x v="3"/>
    <x v="39"/>
    <x v="6"/>
    <x v="6"/>
    <n v="4"/>
    <n v="7469.12"/>
    <n v="5"/>
    <n v="7095.66"/>
    <n v="28382.639999999999"/>
    <n v="1550"/>
    <n v="43993092"/>
    <s v="NGN"/>
    <x v="6588"/>
    <x v="5"/>
    <x v="4"/>
    <x v="2"/>
    <x v="3"/>
    <x v="0"/>
    <x v="11"/>
    <x v="0"/>
  </r>
  <r>
    <x v="6599"/>
    <x v="866"/>
    <x v="0"/>
    <x v="6"/>
    <x v="1"/>
    <x v="5"/>
    <x v="26"/>
    <s v="Maiduguri"/>
    <x v="4"/>
    <x v="23"/>
    <x v="7"/>
    <x v="1"/>
    <n v="1"/>
    <n v="845.92"/>
    <n v="10"/>
    <n v="761.33"/>
    <n v="761.33"/>
    <n v="1550"/>
    <n v="1180061.5"/>
    <s v="NGN"/>
    <x v="6589"/>
    <x v="2"/>
    <x v="6"/>
    <x v="0"/>
    <x v="3"/>
    <x v="6"/>
    <x v="14"/>
    <x v="0"/>
  </r>
  <r>
    <x v="6600"/>
    <x v="878"/>
    <x v="0"/>
    <x v="1"/>
    <x v="1"/>
    <x v="5"/>
    <x v="26"/>
    <s v="Maiduguri"/>
    <x v="2"/>
    <x v="38"/>
    <x v="0"/>
    <x v="0"/>
    <n v="2"/>
    <n v="408.23"/>
    <n v="15"/>
    <n v="347"/>
    <n v="694"/>
    <n v="1550"/>
    <n v="1075700"/>
    <s v="NGN"/>
    <x v="6590"/>
    <x v="4"/>
    <x v="2"/>
    <x v="2"/>
    <x v="0"/>
    <x v="0"/>
    <x v="15"/>
    <x v="1"/>
  </r>
  <r>
    <x v="6601"/>
    <x v="185"/>
    <x v="0"/>
    <x v="3"/>
    <x v="2"/>
    <x v="5"/>
    <x v="26"/>
    <s v="Maiduguri"/>
    <x v="1"/>
    <x v="25"/>
    <x v="0"/>
    <x v="5"/>
    <n v="1"/>
    <n v="38.97"/>
    <n v="15"/>
    <n v="33.119999999999997"/>
    <n v="33.119999999999997"/>
    <n v="1550"/>
    <n v="51336"/>
    <s v="NGN"/>
    <x v="6591"/>
    <x v="5"/>
    <x v="5"/>
    <x v="1"/>
    <x v="0"/>
    <x v="0"/>
    <x v="17"/>
    <x v="0"/>
  </r>
  <r>
    <x v="6602"/>
    <x v="1062"/>
    <x v="0"/>
    <x v="7"/>
    <x v="2"/>
    <x v="5"/>
    <x v="26"/>
    <s v="Maiduguri"/>
    <x v="2"/>
    <x v="4"/>
    <x v="0"/>
    <x v="3"/>
    <n v="1"/>
    <n v="757.21"/>
    <n v="3"/>
    <n v="734.49"/>
    <n v="734.49"/>
    <n v="1550"/>
    <n v="1138459.5"/>
    <s v="NGN"/>
    <x v="6592"/>
    <x v="0"/>
    <x v="6"/>
    <x v="2"/>
    <x v="0"/>
    <x v="0"/>
    <x v="9"/>
    <x v="0"/>
  </r>
  <r>
    <x v="6603"/>
    <x v="830"/>
    <x v="0"/>
    <x v="8"/>
    <x v="3"/>
    <x v="5"/>
    <x v="26"/>
    <s v="Maiduguri"/>
    <x v="1"/>
    <x v="25"/>
    <x v="0"/>
    <x v="6"/>
    <n v="1"/>
    <n v="38.5"/>
    <n v="5"/>
    <n v="36.57"/>
    <n v="36.57"/>
    <n v="1550"/>
    <n v="56683.5"/>
    <s v="NGN"/>
    <x v="6593"/>
    <x v="2"/>
    <x v="6"/>
    <x v="0"/>
    <x v="4"/>
    <x v="0"/>
    <x v="12"/>
    <x v="0"/>
  </r>
  <r>
    <x v="6604"/>
    <x v="800"/>
    <x v="1"/>
    <x v="0"/>
    <x v="0"/>
    <x v="5"/>
    <x v="26"/>
    <s v="Maiduguri"/>
    <x v="1"/>
    <x v="7"/>
    <x v="0"/>
    <x v="6"/>
    <n v="2"/>
    <n v="126.17"/>
    <n v="0"/>
    <n v="126.17"/>
    <n v="252.34"/>
    <n v="1550"/>
    <n v="391127"/>
    <s v="NGN"/>
    <x v="6594"/>
    <x v="2"/>
    <x v="6"/>
    <x v="3"/>
    <x v="2"/>
    <x v="0"/>
    <x v="15"/>
    <x v="0"/>
  </r>
  <r>
    <x v="6605"/>
    <x v="1010"/>
    <x v="1"/>
    <x v="0"/>
    <x v="0"/>
    <x v="5"/>
    <x v="26"/>
    <s v="Maiduguri"/>
    <x v="4"/>
    <x v="26"/>
    <x v="2"/>
    <x v="13"/>
    <n v="1"/>
    <n v="706.22"/>
    <n v="15"/>
    <n v="600.29"/>
    <n v="600.29"/>
    <n v="1550"/>
    <n v="930449.5"/>
    <s v="NGN"/>
    <x v="6595"/>
    <x v="5"/>
    <x v="4"/>
    <x v="3"/>
    <x v="4"/>
    <x v="2"/>
    <x v="18"/>
    <x v="0"/>
  </r>
  <r>
    <x v="6606"/>
    <x v="254"/>
    <x v="1"/>
    <x v="5"/>
    <x v="0"/>
    <x v="5"/>
    <x v="26"/>
    <s v="Maiduguri"/>
    <x v="4"/>
    <x v="40"/>
    <x v="3"/>
    <x v="19"/>
    <n v="1"/>
    <n v="919.08"/>
    <n v="10"/>
    <n v="827.17"/>
    <n v="827.17"/>
    <n v="1550"/>
    <n v="1282113.5"/>
    <s v="NGN"/>
    <x v="6596"/>
    <x v="2"/>
    <x v="0"/>
    <x v="0"/>
    <x v="0"/>
    <x v="4"/>
    <x v="17"/>
    <x v="0"/>
  </r>
  <r>
    <x v="6607"/>
    <x v="78"/>
    <x v="1"/>
    <x v="1"/>
    <x v="1"/>
    <x v="5"/>
    <x v="26"/>
    <s v="Maiduguri"/>
    <x v="2"/>
    <x v="4"/>
    <x v="0"/>
    <x v="0"/>
    <n v="1"/>
    <n v="801.19"/>
    <n v="0"/>
    <n v="801.19"/>
    <n v="801.19"/>
    <n v="1550"/>
    <n v="1241844.5"/>
    <s v="NGN"/>
    <x v="6597"/>
    <x v="4"/>
    <x v="5"/>
    <x v="3"/>
    <x v="3"/>
    <x v="0"/>
    <x v="3"/>
    <x v="0"/>
  </r>
  <r>
    <x v="6608"/>
    <x v="188"/>
    <x v="1"/>
    <x v="9"/>
    <x v="1"/>
    <x v="5"/>
    <x v="26"/>
    <s v="Maiduguri"/>
    <x v="4"/>
    <x v="21"/>
    <x v="2"/>
    <x v="1"/>
    <n v="2"/>
    <n v="846.2"/>
    <n v="5"/>
    <n v="803.89"/>
    <n v="1607.78"/>
    <n v="1550"/>
    <n v="2492059"/>
    <s v="NGN"/>
    <x v="6598"/>
    <x v="3"/>
    <x v="3"/>
    <x v="1"/>
    <x v="0"/>
    <x v="3"/>
    <x v="13"/>
    <x v="0"/>
  </r>
  <r>
    <x v="6609"/>
    <x v="1016"/>
    <x v="1"/>
    <x v="3"/>
    <x v="2"/>
    <x v="5"/>
    <x v="26"/>
    <s v="Maiduguri"/>
    <x v="3"/>
    <x v="34"/>
    <x v="1"/>
    <x v="6"/>
    <n v="1"/>
    <n v="2309.73"/>
    <n v="0"/>
    <n v="2309.73"/>
    <n v="2309.73"/>
    <n v="1550"/>
    <n v="3580081.5"/>
    <s v="NGN"/>
    <x v="6599"/>
    <x v="1"/>
    <x v="1"/>
    <x v="0"/>
    <x v="0"/>
    <x v="0"/>
    <x v="9"/>
    <x v="0"/>
  </r>
  <r>
    <x v="6610"/>
    <x v="959"/>
    <x v="1"/>
    <x v="3"/>
    <x v="2"/>
    <x v="5"/>
    <x v="26"/>
    <s v="Maiduguri"/>
    <x v="0"/>
    <x v="20"/>
    <x v="0"/>
    <x v="3"/>
    <n v="1"/>
    <n v="266.06"/>
    <n v="0"/>
    <n v="266.06"/>
    <n v="266.06"/>
    <n v="1550"/>
    <n v="412393"/>
    <s v="NGN"/>
    <x v="6600"/>
    <x v="2"/>
    <x v="2"/>
    <x v="0"/>
    <x v="0"/>
    <x v="0"/>
    <x v="3"/>
    <x v="0"/>
  </r>
  <r>
    <x v="6611"/>
    <x v="403"/>
    <x v="1"/>
    <x v="7"/>
    <x v="2"/>
    <x v="5"/>
    <x v="26"/>
    <s v="Maiduguri"/>
    <x v="0"/>
    <x v="31"/>
    <x v="0"/>
    <x v="0"/>
    <n v="2"/>
    <n v="119.92"/>
    <n v="0"/>
    <n v="119.92"/>
    <n v="239.84"/>
    <n v="1550"/>
    <n v="371752"/>
    <s v="NGN"/>
    <x v="6601"/>
    <x v="2"/>
    <x v="2"/>
    <x v="0"/>
    <x v="1"/>
    <x v="0"/>
    <x v="17"/>
    <x v="0"/>
  </r>
  <r>
    <x v="6612"/>
    <x v="868"/>
    <x v="1"/>
    <x v="10"/>
    <x v="3"/>
    <x v="5"/>
    <x v="26"/>
    <s v="Maiduguri"/>
    <x v="1"/>
    <x v="36"/>
    <x v="0"/>
    <x v="4"/>
    <n v="3"/>
    <n v="92.58"/>
    <n v="5"/>
    <n v="87.95"/>
    <n v="263.85000000000002"/>
    <n v="1550"/>
    <n v="408967.5"/>
    <s v="NGN"/>
    <x v="6602"/>
    <x v="0"/>
    <x v="5"/>
    <x v="2"/>
    <x v="0"/>
    <x v="0"/>
    <x v="3"/>
    <x v="1"/>
  </r>
  <r>
    <x v="6613"/>
    <x v="222"/>
    <x v="1"/>
    <x v="10"/>
    <x v="3"/>
    <x v="5"/>
    <x v="26"/>
    <s v="Maiduguri"/>
    <x v="3"/>
    <x v="34"/>
    <x v="6"/>
    <x v="14"/>
    <n v="1"/>
    <n v="2398"/>
    <n v="3"/>
    <n v="2326.06"/>
    <n v="2326.06"/>
    <n v="1550"/>
    <n v="3605393"/>
    <s v="NGN"/>
    <x v="6603"/>
    <x v="2"/>
    <x v="2"/>
    <x v="3"/>
    <x v="0"/>
    <x v="0"/>
    <x v="9"/>
    <x v="0"/>
  </r>
  <r>
    <x v="6614"/>
    <x v="646"/>
    <x v="2"/>
    <x v="4"/>
    <x v="0"/>
    <x v="5"/>
    <x v="26"/>
    <s v="Maiduguri"/>
    <x v="2"/>
    <x v="4"/>
    <x v="0"/>
    <x v="12"/>
    <n v="2"/>
    <n v="793.63"/>
    <n v="0"/>
    <n v="793.63"/>
    <n v="1587.26"/>
    <n v="1550"/>
    <n v="2460253"/>
    <s v="NGN"/>
    <x v="6604"/>
    <x v="1"/>
    <x v="2"/>
    <x v="1"/>
    <x v="4"/>
    <x v="0"/>
    <x v="3"/>
    <x v="0"/>
  </r>
  <r>
    <x v="6615"/>
    <x v="142"/>
    <x v="2"/>
    <x v="9"/>
    <x v="1"/>
    <x v="5"/>
    <x v="26"/>
    <s v="Maiduguri"/>
    <x v="2"/>
    <x v="29"/>
    <x v="0"/>
    <x v="7"/>
    <n v="2"/>
    <n v="240.61"/>
    <n v="5"/>
    <n v="228.58"/>
    <n v="457.16"/>
    <n v="1550"/>
    <n v="708598"/>
    <s v="NGN"/>
    <x v="6605"/>
    <x v="5"/>
    <x v="2"/>
    <x v="3"/>
    <x v="0"/>
    <x v="0"/>
    <x v="10"/>
    <x v="0"/>
  </r>
  <r>
    <x v="6616"/>
    <x v="390"/>
    <x v="2"/>
    <x v="2"/>
    <x v="2"/>
    <x v="5"/>
    <x v="26"/>
    <s v="Maiduguri"/>
    <x v="3"/>
    <x v="34"/>
    <x v="6"/>
    <x v="4"/>
    <n v="2"/>
    <n v="2509.13"/>
    <n v="0"/>
    <n v="2509.13"/>
    <n v="5018.26"/>
    <n v="1550"/>
    <n v="7778303"/>
    <s v="NGN"/>
    <x v="6606"/>
    <x v="2"/>
    <x v="6"/>
    <x v="2"/>
    <x v="4"/>
    <x v="0"/>
    <x v="12"/>
    <x v="0"/>
  </r>
  <r>
    <x v="6617"/>
    <x v="607"/>
    <x v="2"/>
    <x v="7"/>
    <x v="2"/>
    <x v="5"/>
    <x v="26"/>
    <s v="Maiduguri"/>
    <x v="4"/>
    <x v="40"/>
    <x v="2"/>
    <x v="17"/>
    <n v="1"/>
    <n v="843.49"/>
    <n v="5"/>
    <n v="801.32"/>
    <n v="801.32"/>
    <n v="1550"/>
    <n v="1242046"/>
    <s v="NGN"/>
    <x v="6607"/>
    <x v="2"/>
    <x v="4"/>
    <x v="0"/>
    <x v="2"/>
    <x v="5"/>
    <x v="4"/>
    <x v="0"/>
  </r>
  <r>
    <x v="6618"/>
    <x v="825"/>
    <x v="2"/>
    <x v="11"/>
    <x v="3"/>
    <x v="5"/>
    <x v="26"/>
    <s v="Maiduguri"/>
    <x v="4"/>
    <x v="21"/>
    <x v="7"/>
    <x v="18"/>
    <n v="1"/>
    <n v="775.61"/>
    <n v="2"/>
    <n v="760.1"/>
    <n v="760.1"/>
    <n v="1550"/>
    <n v="1178155"/>
    <s v="NGN"/>
    <x v="6608"/>
    <x v="4"/>
    <x v="5"/>
    <x v="0"/>
    <x v="2"/>
    <x v="2"/>
    <x v="3"/>
    <x v="0"/>
  </r>
  <r>
    <x v="6619"/>
    <x v="118"/>
    <x v="0"/>
    <x v="0"/>
    <x v="0"/>
    <x v="5"/>
    <x v="26"/>
    <s v="Port Harcourt"/>
    <x v="4"/>
    <x v="27"/>
    <x v="4"/>
    <x v="12"/>
    <n v="1"/>
    <n v="870.8"/>
    <n v="10"/>
    <n v="783.72"/>
    <n v="783.72"/>
    <n v="1550"/>
    <n v="1214766"/>
    <s v="NGN"/>
    <x v="6609"/>
    <x v="2"/>
    <x v="1"/>
    <x v="3"/>
    <x v="1"/>
    <x v="5"/>
    <x v="1"/>
    <x v="0"/>
  </r>
  <r>
    <x v="6620"/>
    <x v="453"/>
    <x v="0"/>
    <x v="5"/>
    <x v="0"/>
    <x v="5"/>
    <x v="26"/>
    <s v="Port Harcourt"/>
    <x v="5"/>
    <x v="17"/>
    <x v="2"/>
    <x v="14"/>
    <n v="1"/>
    <n v="576.65"/>
    <n v="2"/>
    <n v="565.12"/>
    <n v="565.12"/>
    <n v="1550"/>
    <n v="875936"/>
    <s v="NGN"/>
    <x v="6610"/>
    <x v="4"/>
    <x v="6"/>
    <x v="1"/>
    <x v="2"/>
    <x v="0"/>
    <x v="5"/>
    <x v="0"/>
  </r>
  <r>
    <x v="6621"/>
    <x v="150"/>
    <x v="0"/>
    <x v="5"/>
    <x v="0"/>
    <x v="5"/>
    <x v="26"/>
    <s v="Port Harcourt"/>
    <x v="4"/>
    <x v="12"/>
    <x v="3"/>
    <x v="3"/>
    <n v="3"/>
    <n v="877.92"/>
    <n v="15"/>
    <n v="746.23"/>
    <n v="2238.69"/>
    <n v="1550"/>
    <n v="3469969.5"/>
    <s v="NGN"/>
    <x v="6611"/>
    <x v="4"/>
    <x v="1"/>
    <x v="2"/>
    <x v="2"/>
    <x v="1"/>
    <x v="21"/>
    <x v="0"/>
  </r>
  <r>
    <x v="6622"/>
    <x v="232"/>
    <x v="0"/>
    <x v="6"/>
    <x v="1"/>
    <x v="5"/>
    <x v="26"/>
    <s v="Port Harcourt"/>
    <x v="1"/>
    <x v="36"/>
    <x v="0"/>
    <x v="4"/>
    <n v="2"/>
    <n v="97.36"/>
    <n v="10"/>
    <n v="87.62"/>
    <n v="175.24"/>
    <n v="1550"/>
    <n v="271622"/>
    <s v="NGN"/>
    <x v="6612"/>
    <x v="1"/>
    <x v="2"/>
    <x v="2"/>
    <x v="3"/>
    <x v="0"/>
    <x v="21"/>
    <x v="0"/>
  </r>
  <r>
    <x v="6623"/>
    <x v="870"/>
    <x v="0"/>
    <x v="9"/>
    <x v="1"/>
    <x v="5"/>
    <x v="26"/>
    <s v="Port Harcourt"/>
    <x v="5"/>
    <x v="8"/>
    <x v="9"/>
    <x v="0"/>
    <n v="2"/>
    <n v="469.55"/>
    <n v="3"/>
    <n v="455.46"/>
    <n v="910.92"/>
    <n v="1550"/>
    <n v="1411926"/>
    <s v="NGN"/>
    <x v="6613"/>
    <x v="2"/>
    <x v="6"/>
    <x v="2"/>
    <x v="1"/>
    <x v="0"/>
    <x v="11"/>
    <x v="0"/>
  </r>
  <r>
    <x v="6624"/>
    <x v="443"/>
    <x v="0"/>
    <x v="3"/>
    <x v="2"/>
    <x v="5"/>
    <x v="26"/>
    <s v="Port Harcourt"/>
    <x v="1"/>
    <x v="41"/>
    <x v="0"/>
    <x v="4"/>
    <n v="3"/>
    <n v="300.76"/>
    <n v="0"/>
    <n v="300.76"/>
    <n v="902.28"/>
    <n v="1550"/>
    <n v="1398534"/>
    <s v="NGN"/>
    <x v="6614"/>
    <x v="5"/>
    <x v="3"/>
    <x v="1"/>
    <x v="2"/>
    <x v="0"/>
    <x v="1"/>
    <x v="0"/>
  </r>
  <r>
    <x v="6625"/>
    <x v="630"/>
    <x v="0"/>
    <x v="7"/>
    <x v="2"/>
    <x v="5"/>
    <x v="26"/>
    <s v="Port Harcourt"/>
    <x v="5"/>
    <x v="10"/>
    <x v="2"/>
    <x v="8"/>
    <n v="5"/>
    <n v="1115.74"/>
    <n v="0"/>
    <n v="1115.74"/>
    <n v="5578.7"/>
    <n v="1550"/>
    <n v="8646985"/>
    <s v="NGN"/>
    <x v="6615"/>
    <x v="2"/>
    <x v="2"/>
    <x v="1"/>
    <x v="0"/>
    <x v="0"/>
    <x v="3"/>
    <x v="0"/>
  </r>
  <r>
    <x v="6626"/>
    <x v="292"/>
    <x v="0"/>
    <x v="10"/>
    <x v="3"/>
    <x v="5"/>
    <x v="26"/>
    <s v="Port Harcourt"/>
    <x v="2"/>
    <x v="29"/>
    <x v="0"/>
    <x v="0"/>
    <n v="1"/>
    <n v="250.01"/>
    <n v="7"/>
    <n v="232.51"/>
    <n v="232.51"/>
    <n v="1550"/>
    <n v="360390.5"/>
    <s v="NGN"/>
    <x v="6616"/>
    <x v="5"/>
    <x v="5"/>
    <x v="0"/>
    <x v="0"/>
    <x v="0"/>
    <x v="3"/>
    <x v="0"/>
  </r>
  <r>
    <x v="6627"/>
    <x v="1067"/>
    <x v="0"/>
    <x v="10"/>
    <x v="3"/>
    <x v="5"/>
    <x v="26"/>
    <s v="Port Harcourt"/>
    <x v="4"/>
    <x v="22"/>
    <x v="4"/>
    <x v="18"/>
    <n v="4"/>
    <n v="599.37"/>
    <n v="15"/>
    <n v="509.46"/>
    <n v="2037.84"/>
    <n v="1550"/>
    <n v="3158652"/>
    <s v="NGN"/>
    <x v="6617"/>
    <x v="2"/>
    <x v="2"/>
    <x v="3"/>
    <x v="2"/>
    <x v="5"/>
    <x v="17"/>
    <x v="0"/>
  </r>
  <r>
    <x v="6628"/>
    <x v="480"/>
    <x v="0"/>
    <x v="8"/>
    <x v="3"/>
    <x v="5"/>
    <x v="26"/>
    <s v="Port Harcourt"/>
    <x v="5"/>
    <x v="10"/>
    <x v="3"/>
    <x v="10"/>
    <n v="4"/>
    <n v="1135.57"/>
    <n v="2"/>
    <n v="1112.8599999999999"/>
    <n v="4451.4399999999996"/>
    <n v="1550"/>
    <n v="6899732"/>
    <s v="NGN"/>
    <x v="6618"/>
    <x v="4"/>
    <x v="5"/>
    <x v="2"/>
    <x v="3"/>
    <x v="0"/>
    <x v="16"/>
    <x v="0"/>
  </r>
  <r>
    <x v="6629"/>
    <x v="739"/>
    <x v="1"/>
    <x v="6"/>
    <x v="1"/>
    <x v="5"/>
    <x v="26"/>
    <s v="Port Harcourt"/>
    <x v="4"/>
    <x v="12"/>
    <x v="4"/>
    <x v="3"/>
    <n v="4"/>
    <n v="856.16"/>
    <n v="0"/>
    <n v="856.16"/>
    <n v="3424.64"/>
    <n v="1550"/>
    <n v="5308192"/>
    <s v="NGN"/>
    <x v="6619"/>
    <x v="3"/>
    <x v="5"/>
    <x v="2"/>
    <x v="2"/>
    <x v="5"/>
    <x v="18"/>
    <x v="0"/>
  </r>
  <r>
    <x v="6630"/>
    <x v="75"/>
    <x v="1"/>
    <x v="1"/>
    <x v="1"/>
    <x v="5"/>
    <x v="26"/>
    <s v="Port Harcourt"/>
    <x v="0"/>
    <x v="31"/>
    <x v="0"/>
    <x v="11"/>
    <n v="1"/>
    <n v="125.5"/>
    <n v="5"/>
    <n v="119.22"/>
    <n v="119.22"/>
    <n v="1550"/>
    <n v="184791"/>
    <s v="NGN"/>
    <x v="6620"/>
    <x v="2"/>
    <x v="2"/>
    <x v="1"/>
    <x v="1"/>
    <x v="0"/>
    <x v="16"/>
    <x v="0"/>
  </r>
  <r>
    <x v="6631"/>
    <x v="515"/>
    <x v="1"/>
    <x v="9"/>
    <x v="1"/>
    <x v="5"/>
    <x v="26"/>
    <s v="Port Harcourt"/>
    <x v="3"/>
    <x v="34"/>
    <x v="10"/>
    <x v="0"/>
    <n v="7"/>
    <n v="2322.3000000000002"/>
    <n v="5"/>
    <n v="2206.1799999999998"/>
    <n v="15443.26"/>
    <n v="1550"/>
    <n v="23937053"/>
    <s v="NGN"/>
    <x v="6621"/>
    <x v="2"/>
    <x v="2"/>
    <x v="2"/>
    <x v="4"/>
    <x v="0"/>
    <x v="3"/>
    <x v="0"/>
  </r>
  <r>
    <x v="6632"/>
    <x v="918"/>
    <x v="1"/>
    <x v="2"/>
    <x v="2"/>
    <x v="5"/>
    <x v="26"/>
    <s v="Port Harcourt"/>
    <x v="2"/>
    <x v="2"/>
    <x v="0"/>
    <x v="4"/>
    <n v="3"/>
    <n v="303.01"/>
    <n v="0"/>
    <n v="303.01"/>
    <n v="909.03"/>
    <n v="1550"/>
    <n v="1408996.5"/>
    <s v="NGN"/>
    <x v="6622"/>
    <x v="1"/>
    <x v="0"/>
    <x v="1"/>
    <x v="3"/>
    <x v="0"/>
    <x v="3"/>
    <x v="0"/>
  </r>
  <r>
    <x v="6633"/>
    <x v="402"/>
    <x v="1"/>
    <x v="7"/>
    <x v="2"/>
    <x v="5"/>
    <x v="26"/>
    <s v="Port Harcourt"/>
    <x v="4"/>
    <x v="40"/>
    <x v="7"/>
    <x v="1"/>
    <n v="2"/>
    <n v="854.62"/>
    <n v="10"/>
    <n v="769.16"/>
    <n v="1538.32"/>
    <n v="1550"/>
    <n v="2384396"/>
    <s v="NGN"/>
    <x v="6623"/>
    <x v="4"/>
    <x v="3"/>
    <x v="0"/>
    <x v="4"/>
    <x v="2"/>
    <x v="2"/>
    <x v="0"/>
  </r>
  <r>
    <x v="6634"/>
    <x v="106"/>
    <x v="1"/>
    <x v="10"/>
    <x v="3"/>
    <x v="5"/>
    <x v="26"/>
    <s v="Port Harcourt"/>
    <x v="4"/>
    <x v="33"/>
    <x v="2"/>
    <x v="0"/>
    <n v="1"/>
    <n v="1027.67"/>
    <n v="0"/>
    <n v="1027.67"/>
    <n v="1027.67"/>
    <n v="1550"/>
    <n v="1592888.5"/>
    <s v="NGN"/>
    <x v="6624"/>
    <x v="3"/>
    <x v="3"/>
    <x v="3"/>
    <x v="2"/>
    <x v="4"/>
    <x v="7"/>
    <x v="0"/>
  </r>
  <r>
    <x v="6635"/>
    <x v="107"/>
    <x v="1"/>
    <x v="11"/>
    <x v="3"/>
    <x v="5"/>
    <x v="26"/>
    <s v="Port Harcourt"/>
    <x v="0"/>
    <x v="20"/>
    <x v="0"/>
    <x v="11"/>
    <n v="1"/>
    <n v="239.04"/>
    <n v="0"/>
    <n v="239.04"/>
    <n v="239.04"/>
    <n v="1550"/>
    <n v="370512"/>
    <s v="NGN"/>
    <x v="6625"/>
    <x v="1"/>
    <x v="0"/>
    <x v="2"/>
    <x v="3"/>
    <x v="0"/>
    <x v="3"/>
    <x v="2"/>
  </r>
  <r>
    <x v="6636"/>
    <x v="1036"/>
    <x v="1"/>
    <x v="11"/>
    <x v="3"/>
    <x v="5"/>
    <x v="26"/>
    <s v="Port Harcourt"/>
    <x v="4"/>
    <x v="6"/>
    <x v="4"/>
    <x v="12"/>
    <n v="1"/>
    <n v="1206.97"/>
    <n v="0"/>
    <n v="1206.97"/>
    <n v="1206.97"/>
    <n v="1550"/>
    <n v="1870803.5"/>
    <s v="NGN"/>
    <x v="6626"/>
    <x v="5"/>
    <x v="3"/>
    <x v="0"/>
    <x v="4"/>
    <x v="3"/>
    <x v="6"/>
    <x v="0"/>
  </r>
  <r>
    <x v="6637"/>
    <x v="520"/>
    <x v="2"/>
    <x v="0"/>
    <x v="0"/>
    <x v="5"/>
    <x v="26"/>
    <s v="Port Harcourt"/>
    <x v="4"/>
    <x v="37"/>
    <x v="2"/>
    <x v="17"/>
    <n v="1"/>
    <n v="933.23"/>
    <n v="3"/>
    <n v="905.23"/>
    <n v="905.23"/>
    <n v="1550"/>
    <n v="1403106.5"/>
    <s v="NGN"/>
    <x v="6627"/>
    <x v="4"/>
    <x v="3"/>
    <x v="0"/>
    <x v="0"/>
    <x v="6"/>
    <x v="20"/>
    <x v="0"/>
  </r>
  <r>
    <x v="6638"/>
    <x v="494"/>
    <x v="2"/>
    <x v="0"/>
    <x v="0"/>
    <x v="5"/>
    <x v="26"/>
    <s v="Port Harcourt"/>
    <x v="4"/>
    <x v="18"/>
    <x v="4"/>
    <x v="12"/>
    <n v="1"/>
    <n v="427.36"/>
    <n v="7"/>
    <n v="397.44"/>
    <n v="397.44"/>
    <n v="1550"/>
    <n v="616032"/>
    <s v="NGN"/>
    <x v="6628"/>
    <x v="5"/>
    <x v="2"/>
    <x v="2"/>
    <x v="0"/>
    <x v="4"/>
    <x v="12"/>
    <x v="2"/>
  </r>
  <r>
    <x v="6639"/>
    <x v="1094"/>
    <x v="2"/>
    <x v="5"/>
    <x v="0"/>
    <x v="5"/>
    <x v="26"/>
    <s v="Port Harcourt"/>
    <x v="2"/>
    <x v="29"/>
    <x v="0"/>
    <x v="15"/>
    <n v="1"/>
    <n v="267.99"/>
    <n v="0"/>
    <n v="267.99"/>
    <n v="267.99"/>
    <n v="1550"/>
    <n v="415384.5"/>
    <s v="NGN"/>
    <x v="6629"/>
    <x v="0"/>
    <x v="4"/>
    <x v="3"/>
    <x v="3"/>
    <x v="0"/>
    <x v="18"/>
    <x v="0"/>
  </r>
  <r>
    <x v="6640"/>
    <x v="433"/>
    <x v="2"/>
    <x v="1"/>
    <x v="1"/>
    <x v="5"/>
    <x v="26"/>
    <s v="Port Harcourt"/>
    <x v="1"/>
    <x v="41"/>
    <x v="0"/>
    <x v="5"/>
    <n v="1"/>
    <n v="277.07"/>
    <n v="0"/>
    <n v="277.07"/>
    <n v="277.07"/>
    <n v="1550"/>
    <n v="429458.5"/>
    <s v="NGN"/>
    <x v="6630"/>
    <x v="5"/>
    <x v="4"/>
    <x v="3"/>
    <x v="0"/>
    <x v="0"/>
    <x v="17"/>
    <x v="0"/>
  </r>
  <r>
    <x v="6641"/>
    <x v="263"/>
    <x v="2"/>
    <x v="9"/>
    <x v="1"/>
    <x v="5"/>
    <x v="26"/>
    <s v="Port Harcourt"/>
    <x v="1"/>
    <x v="32"/>
    <x v="0"/>
    <x v="4"/>
    <n v="1"/>
    <n v="128.09"/>
    <n v="7"/>
    <n v="119.12"/>
    <n v="119.12"/>
    <n v="1550"/>
    <n v="184636"/>
    <s v="NGN"/>
    <x v="6631"/>
    <x v="5"/>
    <x v="2"/>
    <x v="0"/>
    <x v="1"/>
    <x v="0"/>
    <x v="13"/>
    <x v="0"/>
  </r>
  <r>
    <x v="6642"/>
    <x v="391"/>
    <x v="2"/>
    <x v="2"/>
    <x v="2"/>
    <x v="5"/>
    <x v="26"/>
    <s v="Port Harcourt"/>
    <x v="2"/>
    <x v="2"/>
    <x v="0"/>
    <x v="12"/>
    <n v="1"/>
    <n v="312.13"/>
    <n v="0"/>
    <n v="312.13"/>
    <n v="312.13"/>
    <n v="1550"/>
    <n v="483801.5"/>
    <s v="NGN"/>
    <x v="6632"/>
    <x v="3"/>
    <x v="1"/>
    <x v="0"/>
    <x v="3"/>
    <x v="0"/>
    <x v="0"/>
    <x v="0"/>
  </r>
  <r>
    <x v="6643"/>
    <x v="606"/>
    <x v="2"/>
    <x v="3"/>
    <x v="2"/>
    <x v="5"/>
    <x v="26"/>
    <s v="Port Harcourt"/>
    <x v="4"/>
    <x v="40"/>
    <x v="3"/>
    <x v="19"/>
    <n v="2"/>
    <n v="944.7"/>
    <n v="5"/>
    <n v="897.47"/>
    <n v="1794.94"/>
    <n v="1550"/>
    <n v="2782157"/>
    <s v="NGN"/>
    <x v="6633"/>
    <x v="4"/>
    <x v="0"/>
    <x v="1"/>
    <x v="1"/>
    <x v="1"/>
    <x v="3"/>
    <x v="0"/>
  </r>
  <r>
    <x v="6644"/>
    <x v="244"/>
    <x v="2"/>
    <x v="3"/>
    <x v="2"/>
    <x v="5"/>
    <x v="26"/>
    <s v="Port Harcourt"/>
    <x v="0"/>
    <x v="31"/>
    <x v="0"/>
    <x v="3"/>
    <n v="1"/>
    <n v="122.11"/>
    <n v="0"/>
    <n v="122.11"/>
    <n v="122.11"/>
    <n v="1550"/>
    <n v="189270.5"/>
    <s v="NGN"/>
    <x v="6634"/>
    <x v="3"/>
    <x v="2"/>
    <x v="0"/>
    <x v="0"/>
    <x v="0"/>
    <x v="10"/>
    <x v="0"/>
  </r>
  <r>
    <x v="6645"/>
    <x v="854"/>
    <x v="2"/>
    <x v="7"/>
    <x v="2"/>
    <x v="5"/>
    <x v="26"/>
    <s v="Port Harcourt"/>
    <x v="5"/>
    <x v="8"/>
    <x v="2"/>
    <x v="4"/>
    <n v="8"/>
    <n v="496.45"/>
    <n v="0"/>
    <n v="496.45"/>
    <n v="3971.6"/>
    <n v="1550"/>
    <n v="6155980"/>
    <s v="NGN"/>
    <x v="6635"/>
    <x v="0"/>
    <x v="3"/>
    <x v="0"/>
    <x v="4"/>
    <x v="0"/>
    <x v="18"/>
    <x v="0"/>
  </r>
  <r>
    <x v="6646"/>
    <x v="679"/>
    <x v="0"/>
    <x v="5"/>
    <x v="0"/>
    <x v="2"/>
    <x v="27"/>
    <s v="Bergen"/>
    <x v="4"/>
    <x v="27"/>
    <x v="2"/>
    <x v="3"/>
    <n v="1"/>
    <n v="870.18"/>
    <n v="3"/>
    <n v="844.07"/>
    <n v="844.07"/>
    <n v="10.65"/>
    <n v="8989.35"/>
    <s v="NOK"/>
    <x v="6636"/>
    <x v="4"/>
    <x v="0"/>
    <x v="2"/>
    <x v="1"/>
    <x v="4"/>
    <x v="3"/>
    <x v="0"/>
  </r>
  <r>
    <x v="6647"/>
    <x v="814"/>
    <x v="0"/>
    <x v="1"/>
    <x v="1"/>
    <x v="2"/>
    <x v="27"/>
    <s v="Bergen"/>
    <x v="1"/>
    <x v="32"/>
    <x v="0"/>
    <x v="6"/>
    <n v="3"/>
    <n v="123.15"/>
    <n v="15"/>
    <n v="104.68"/>
    <n v="314.04000000000002"/>
    <n v="10.65"/>
    <n v="3344.53"/>
    <s v="NOK"/>
    <x v="6637"/>
    <x v="2"/>
    <x v="6"/>
    <x v="1"/>
    <x v="0"/>
    <x v="0"/>
    <x v="0"/>
    <x v="0"/>
  </r>
  <r>
    <x v="6648"/>
    <x v="841"/>
    <x v="0"/>
    <x v="2"/>
    <x v="2"/>
    <x v="2"/>
    <x v="27"/>
    <s v="Bergen"/>
    <x v="4"/>
    <x v="40"/>
    <x v="2"/>
    <x v="15"/>
    <n v="4"/>
    <n v="890.9"/>
    <n v="0"/>
    <n v="890.9"/>
    <n v="3563.6"/>
    <n v="10.65"/>
    <n v="37952.339999999997"/>
    <s v="NOK"/>
    <x v="6638"/>
    <x v="4"/>
    <x v="5"/>
    <x v="3"/>
    <x v="3"/>
    <x v="5"/>
    <x v="3"/>
    <x v="0"/>
  </r>
  <r>
    <x v="6649"/>
    <x v="330"/>
    <x v="0"/>
    <x v="3"/>
    <x v="2"/>
    <x v="2"/>
    <x v="27"/>
    <s v="Bergen"/>
    <x v="2"/>
    <x v="4"/>
    <x v="0"/>
    <x v="15"/>
    <n v="1"/>
    <n v="833.19"/>
    <n v="2"/>
    <n v="816.53"/>
    <n v="816.53"/>
    <n v="10.65"/>
    <n v="8696.0400000000009"/>
    <s v="NOK"/>
    <x v="6639"/>
    <x v="4"/>
    <x v="3"/>
    <x v="0"/>
    <x v="3"/>
    <x v="0"/>
    <x v="12"/>
    <x v="0"/>
  </r>
  <r>
    <x v="6650"/>
    <x v="383"/>
    <x v="0"/>
    <x v="7"/>
    <x v="2"/>
    <x v="2"/>
    <x v="27"/>
    <s v="Bergen"/>
    <x v="0"/>
    <x v="35"/>
    <x v="0"/>
    <x v="3"/>
    <n v="1"/>
    <n v="561.83000000000004"/>
    <n v="10"/>
    <n v="505.65"/>
    <n v="505.65"/>
    <n v="10.65"/>
    <n v="5385.17"/>
    <s v="NOK"/>
    <x v="6640"/>
    <x v="4"/>
    <x v="2"/>
    <x v="2"/>
    <x v="3"/>
    <x v="0"/>
    <x v="9"/>
    <x v="0"/>
  </r>
  <r>
    <x v="6651"/>
    <x v="630"/>
    <x v="0"/>
    <x v="7"/>
    <x v="2"/>
    <x v="2"/>
    <x v="27"/>
    <s v="Bergen"/>
    <x v="0"/>
    <x v="20"/>
    <x v="0"/>
    <x v="11"/>
    <n v="6"/>
    <n v="247.19"/>
    <n v="0"/>
    <n v="247.19"/>
    <n v="1483.14"/>
    <n v="10.65"/>
    <n v="15795.44"/>
    <s v="NOK"/>
    <x v="6641"/>
    <x v="5"/>
    <x v="4"/>
    <x v="0"/>
    <x v="4"/>
    <x v="0"/>
    <x v="3"/>
    <x v="0"/>
  </r>
  <r>
    <x v="6652"/>
    <x v="40"/>
    <x v="0"/>
    <x v="11"/>
    <x v="3"/>
    <x v="2"/>
    <x v="27"/>
    <s v="Bergen"/>
    <x v="1"/>
    <x v="1"/>
    <x v="0"/>
    <x v="1"/>
    <n v="1"/>
    <n v="30.36"/>
    <n v="7"/>
    <n v="28.23"/>
    <n v="28.23"/>
    <n v="10.65"/>
    <n v="300.64999999999998"/>
    <s v="NOK"/>
    <x v="6642"/>
    <x v="0"/>
    <x v="3"/>
    <x v="0"/>
    <x v="3"/>
    <x v="0"/>
    <x v="0"/>
    <x v="1"/>
  </r>
  <r>
    <x v="6653"/>
    <x v="632"/>
    <x v="1"/>
    <x v="4"/>
    <x v="0"/>
    <x v="2"/>
    <x v="27"/>
    <s v="Bergen"/>
    <x v="1"/>
    <x v="30"/>
    <x v="0"/>
    <x v="5"/>
    <n v="3"/>
    <n v="97.13"/>
    <n v="2"/>
    <n v="95.19"/>
    <n v="285.57"/>
    <n v="10.65"/>
    <n v="3041.32"/>
    <s v="NOK"/>
    <x v="6643"/>
    <x v="5"/>
    <x v="6"/>
    <x v="3"/>
    <x v="2"/>
    <x v="0"/>
    <x v="20"/>
    <x v="0"/>
  </r>
  <r>
    <x v="6654"/>
    <x v="754"/>
    <x v="1"/>
    <x v="5"/>
    <x v="0"/>
    <x v="2"/>
    <x v="27"/>
    <s v="Bergen"/>
    <x v="0"/>
    <x v="31"/>
    <x v="0"/>
    <x v="3"/>
    <n v="5"/>
    <n v="127.9"/>
    <n v="7"/>
    <n v="118.95"/>
    <n v="594.75"/>
    <n v="10.65"/>
    <n v="6334.09"/>
    <s v="NOK"/>
    <x v="6644"/>
    <x v="3"/>
    <x v="4"/>
    <x v="3"/>
    <x v="0"/>
    <x v="0"/>
    <x v="17"/>
    <x v="0"/>
  </r>
  <r>
    <x v="6655"/>
    <x v="997"/>
    <x v="1"/>
    <x v="6"/>
    <x v="1"/>
    <x v="2"/>
    <x v="27"/>
    <s v="Bergen"/>
    <x v="1"/>
    <x v="7"/>
    <x v="0"/>
    <x v="5"/>
    <n v="4"/>
    <n v="123.04"/>
    <n v="0"/>
    <n v="123.04"/>
    <n v="492.16"/>
    <n v="10.65"/>
    <n v="5241.5"/>
    <s v="NOK"/>
    <x v="6645"/>
    <x v="1"/>
    <x v="6"/>
    <x v="2"/>
    <x v="4"/>
    <x v="0"/>
    <x v="3"/>
    <x v="0"/>
  </r>
  <r>
    <x v="6656"/>
    <x v="465"/>
    <x v="1"/>
    <x v="3"/>
    <x v="2"/>
    <x v="2"/>
    <x v="27"/>
    <s v="Bergen"/>
    <x v="4"/>
    <x v="37"/>
    <x v="4"/>
    <x v="0"/>
    <n v="3"/>
    <n v="965.21"/>
    <n v="0"/>
    <n v="965.21"/>
    <n v="2895.63"/>
    <n v="10.65"/>
    <n v="30838.46"/>
    <s v="NOK"/>
    <x v="6646"/>
    <x v="0"/>
    <x v="4"/>
    <x v="0"/>
    <x v="3"/>
    <x v="5"/>
    <x v="16"/>
    <x v="0"/>
  </r>
  <r>
    <x v="6657"/>
    <x v="295"/>
    <x v="1"/>
    <x v="7"/>
    <x v="2"/>
    <x v="2"/>
    <x v="27"/>
    <s v="Bergen"/>
    <x v="4"/>
    <x v="33"/>
    <x v="5"/>
    <x v="3"/>
    <n v="1"/>
    <n v="1151.73"/>
    <n v="15"/>
    <n v="978.97"/>
    <n v="978.97"/>
    <n v="10.65"/>
    <n v="10426.030000000001"/>
    <s v="NOK"/>
    <x v="6647"/>
    <x v="1"/>
    <x v="0"/>
    <x v="0"/>
    <x v="2"/>
    <x v="4"/>
    <x v="17"/>
    <x v="0"/>
  </r>
  <r>
    <x v="6658"/>
    <x v="775"/>
    <x v="2"/>
    <x v="0"/>
    <x v="0"/>
    <x v="2"/>
    <x v="27"/>
    <s v="Bergen"/>
    <x v="5"/>
    <x v="10"/>
    <x v="7"/>
    <x v="10"/>
    <n v="1"/>
    <n v="1031.08"/>
    <n v="0"/>
    <n v="1031.08"/>
    <n v="1031.08"/>
    <n v="10.65"/>
    <n v="10981"/>
    <s v="NOK"/>
    <x v="6648"/>
    <x v="5"/>
    <x v="3"/>
    <x v="1"/>
    <x v="2"/>
    <x v="0"/>
    <x v="7"/>
    <x v="0"/>
  </r>
  <r>
    <x v="6659"/>
    <x v="542"/>
    <x v="2"/>
    <x v="6"/>
    <x v="1"/>
    <x v="2"/>
    <x v="27"/>
    <s v="Bergen"/>
    <x v="1"/>
    <x v="36"/>
    <x v="0"/>
    <x v="1"/>
    <n v="1"/>
    <n v="101.9"/>
    <n v="5"/>
    <n v="96.81"/>
    <n v="96.81"/>
    <n v="10.65"/>
    <n v="1031.03"/>
    <s v="NOK"/>
    <x v="6649"/>
    <x v="5"/>
    <x v="4"/>
    <x v="2"/>
    <x v="1"/>
    <x v="0"/>
    <x v="18"/>
    <x v="2"/>
  </r>
  <r>
    <x v="6660"/>
    <x v="685"/>
    <x v="2"/>
    <x v="6"/>
    <x v="1"/>
    <x v="2"/>
    <x v="27"/>
    <s v="Bergen"/>
    <x v="3"/>
    <x v="42"/>
    <x v="8"/>
    <x v="3"/>
    <n v="1"/>
    <n v="1217.3800000000001"/>
    <n v="10"/>
    <n v="1095.6400000000001"/>
    <n v="1095.6400000000001"/>
    <n v="10.65"/>
    <n v="11668.57"/>
    <s v="NOK"/>
    <x v="6650"/>
    <x v="1"/>
    <x v="6"/>
    <x v="2"/>
    <x v="2"/>
    <x v="0"/>
    <x v="19"/>
    <x v="0"/>
  </r>
  <r>
    <x v="6661"/>
    <x v="543"/>
    <x v="2"/>
    <x v="1"/>
    <x v="1"/>
    <x v="2"/>
    <x v="27"/>
    <s v="Bergen"/>
    <x v="4"/>
    <x v="11"/>
    <x v="7"/>
    <x v="9"/>
    <n v="3"/>
    <n v="1015.3"/>
    <n v="7"/>
    <n v="944.23"/>
    <n v="2832.69"/>
    <n v="10.65"/>
    <n v="30168.15"/>
    <s v="NOK"/>
    <x v="6651"/>
    <x v="0"/>
    <x v="2"/>
    <x v="2"/>
    <x v="0"/>
    <x v="1"/>
    <x v="21"/>
    <x v="0"/>
  </r>
  <r>
    <x v="6662"/>
    <x v="956"/>
    <x v="2"/>
    <x v="3"/>
    <x v="2"/>
    <x v="2"/>
    <x v="27"/>
    <s v="Bergen"/>
    <x v="0"/>
    <x v="35"/>
    <x v="0"/>
    <x v="3"/>
    <n v="1"/>
    <n v="553.41"/>
    <n v="0"/>
    <n v="553.41"/>
    <n v="553.41"/>
    <n v="10.65"/>
    <n v="5893.82"/>
    <s v="NOK"/>
    <x v="6652"/>
    <x v="0"/>
    <x v="2"/>
    <x v="3"/>
    <x v="0"/>
    <x v="0"/>
    <x v="3"/>
    <x v="0"/>
  </r>
  <r>
    <x v="6663"/>
    <x v="1065"/>
    <x v="2"/>
    <x v="3"/>
    <x v="2"/>
    <x v="2"/>
    <x v="27"/>
    <s v="Bergen"/>
    <x v="1"/>
    <x v="7"/>
    <x v="0"/>
    <x v="4"/>
    <n v="1"/>
    <n v="120.95"/>
    <n v="7"/>
    <n v="112.48"/>
    <n v="112.48"/>
    <n v="10.65"/>
    <n v="1197.9100000000001"/>
    <s v="NOK"/>
    <x v="6653"/>
    <x v="0"/>
    <x v="2"/>
    <x v="0"/>
    <x v="2"/>
    <x v="0"/>
    <x v="3"/>
    <x v="0"/>
  </r>
  <r>
    <x v="6664"/>
    <x v="227"/>
    <x v="2"/>
    <x v="3"/>
    <x v="2"/>
    <x v="2"/>
    <x v="27"/>
    <s v="Bergen"/>
    <x v="5"/>
    <x v="8"/>
    <x v="5"/>
    <x v="8"/>
    <n v="1"/>
    <n v="485.25"/>
    <n v="2"/>
    <n v="475.55"/>
    <n v="475.55"/>
    <n v="10.65"/>
    <n v="5064.6099999999997"/>
    <s v="NOK"/>
    <x v="6654"/>
    <x v="4"/>
    <x v="2"/>
    <x v="0"/>
    <x v="2"/>
    <x v="0"/>
    <x v="8"/>
    <x v="0"/>
  </r>
  <r>
    <x v="6665"/>
    <x v="198"/>
    <x v="2"/>
    <x v="7"/>
    <x v="2"/>
    <x v="2"/>
    <x v="27"/>
    <s v="Bergen"/>
    <x v="0"/>
    <x v="20"/>
    <x v="0"/>
    <x v="3"/>
    <n v="2"/>
    <n v="241.05"/>
    <n v="0"/>
    <n v="241.05"/>
    <n v="482.1"/>
    <n v="10.65"/>
    <n v="5134.37"/>
    <s v="NOK"/>
    <x v="6655"/>
    <x v="0"/>
    <x v="6"/>
    <x v="3"/>
    <x v="2"/>
    <x v="0"/>
    <x v="3"/>
    <x v="0"/>
  </r>
  <r>
    <x v="6666"/>
    <x v="693"/>
    <x v="2"/>
    <x v="10"/>
    <x v="3"/>
    <x v="2"/>
    <x v="27"/>
    <s v="Bergen"/>
    <x v="4"/>
    <x v="6"/>
    <x v="2"/>
    <x v="18"/>
    <n v="2"/>
    <n v="1210.08"/>
    <n v="0"/>
    <n v="1210.08"/>
    <n v="2420.16"/>
    <n v="10.65"/>
    <n v="25774.7"/>
    <s v="NOK"/>
    <x v="6656"/>
    <x v="2"/>
    <x v="5"/>
    <x v="0"/>
    <x v="2"/>
    <x v="1"/>
    <x v="16"/>
    <x v="0"/>
  </r>
  <r>
    <x v="6667"/>
    <x v="437"/>
    <x v="2"/>
    <x v="8"/>
    <x v="3"/>
    <x v="2"/>
    <x v="27"/>
    <s v="Bergen"/>
    <x v="2"/>
    <x v="2"/>
    <x v="0"/>
    <x v="2"/>
    <n v="3"/>
    <n v="284.38"/>
    <n v="7"/>
    <n v="264.47000000000003"/>
    <n v="793.41"/>
    <n v="10.65"/>
    <n v="8449.82"/>
    <s v="NOK"/>
    <x v="6657"/>
    <x v="4"/>
    <x v="0"/>
    <x v="0"/>
    <x v="4"/>
    <x v="0"/>
    <x v="3"/>
    <x v="0"/>
  </r>
  <r>
    <x v="6668"/>
    <x v="574"/>
    <x v="2"/>
    <x v="8"/>
    <x v="3"/>
    <x v="2"/>
    <x v="27"/>
    <s v="Bergen"/>
    <x v="3"/>
    <x v="28"/>
    <x v="8"/>
    <x v="0"/>
    <n v="1"/>
    <n v="552.41999999999996"/>
    <n v="0"/>
    <n v="552.41999999999996"/>
    <n v="552.41999999999996"/>
    <n v="10.65"/>
    <n v="5883.27"/>
    <s v="NOK"/>
    <x v="6658"/>
    <x v="4"/>
    <x v="5"/>
    <x v="3"/>
    <x v="2"/>
    <x v="0"/>
    <x v="18"/>
    <x v="0"/>
  </r>
  <r>
    <x v="6669"/>
    <x v="308"/>
    <x v="0"/>
    <x v="4"/>
    <x v="0"/>
    <x v="2"/>
    <x v="27"/>
    <s v="Drammen"/>
    <x v="3"/>
    <x v="14"/>
    <x v="6"/>
    <x v="0"/>
    <n v="1"/>
    <n v="1184.71"/>
    <n v="10"/>
    <n v="1066.24"/>
    <n v="1066.24"/>
    <n v="10.65"/>
    <n v="11355.46"/>
    <s v="NOK"/>
    <x v="6659"/>
    <x v="0"/>
    <x v="2"/>
    <x v="3"/>
    <x v="1"/>
    <x v="0"/>
    <x v="0"/>
    <x v="0"/>
  </r>
  <r>
    <x v="6670"/>
    <x v="812"/>
    <x v="0"/>
    <x v="4"/>
    <x v="0"/>
    <x v="2"/>
    <x v="27"/>
    <s v="Drammen"/>
    <x v="1"/>
    <x v="36"/>
    <x v="0"/>
    <x v="5"/>
    <n v="1"/>
    <n v="100.73"/>
    <n v="10"/>
    <n v="90.66"/>
    <n v="90.66"/>
    <n v="10.65"/>
    <n v="965.53"/>
    <s v="NOK"/>
    <x v="6660"/>
    <x v="3"/>
    <x v="5"/>
    <x v="1"/>
    <x v="4"/>
    <x v="0"/>
    <x v="3"/>
    <x v="0"/>
  </r>
  <r>
    <x v="6671"/>
    <x v="378"/>
    <x v="0"/>
    <x v="9"/>
    <x v="1"/>
    <x v="2"/>
    <x v="27"/>
    <s v="Drammen"/>
    <x v="4"/>
    <x v="11"/>
    <x v="2"/>
    <x v="12"/>
    <n v="2"/>
    <n v="1036"/>
    <n v="2"/>
    <n v="1015.28"/>
    <n v="2030.56"/>
    <n v="10.65"/>
    <n v="21625.46"/>
    <s v="NOK"/>
    <x v="6661"/>
    <x v="2"/>
    <x v="0"/>
    <x v="1"/>
    <x v="4"/>
    <x v="1"/>
    <x v="3"/>
    <x v="0"/>
  </r>
  <r>
    <x v="6672"/>
    <x v="123"/>
    <x v="0"/>
    <x v="9"/>
    <x v="1"/>
    <x v="2"/>
    <x v="27"/>
    <s v="Drammen"/>
    <x v="1"/>
    <x v="1"/>
    <x v="0"/>
    <x v="1"/>
    <n v="1"/>
    <n v="27.4"/>
    <n v="0"/>
    <n v="27.4"/>
    <n v="27.4"/>
    <n v="10.65"/>
    <n v="291.81"/>
    <s v="NOK"/>
    <x v="6662"/>
    <x v="5"/>
    <x v="6"/>
    <x v="1"/>
    <x v="1"/>
    <x v="0"/>
    <x v="16"/>
    <x v="0"/>
  </r>
  <r>
    <x v="6673"/>
    <x v="330"/>
    <x v="0"/>
    <x v="3"/>
    <x v="2"/>
    <x v="2"/>
    <x v="27"/>
    <s v="Drammen"/>
    <x v="5"/>
    <x v="17"/>
    <x v="5"/>
    <x v="6"/>
    <n v="1"/>
    <n v="643.62"/>
    <n v="0"/>
    <n v="643.62"/>
    <n v="643.62"/>
    <n v="10.65"/>
    <n v="6854.55"/>
    <s v="NOK"/>
    <x v="6663"/>
    <x v="5"/>
    <x v="3"/>
    <x v="0"/>
    <x v="4"/>
    <x v="0"/>
    <x v="3"/>
    <x v="0"/>
  </r>
  <r>
    <x v="6674"/>
    <x v="443"/>
    <x v="0"/>
    <x v="3"/>
    <x v="2"/>
    <x v="2"/>
    <x v="27"/>
    <s v="Drammen"/>
    <x v="4"/>
    <x v="27"/>
    <x v="3"/>
    <x v="3"/>
    <n v="3"/>
    <n v="921.51"/>
    <n v="2"/>
    <n v="903.08"/>
    <n v="2709.24"/>
    <n v="10.65"/>
    <n v="28853.41"/>
    <s v="NOK"/>
    <x v="6664"/>
    <x v="5"/>
    <x v="2"/>
    <x v="0"/>
    <x v="0"/>
    <x v="6"/>
    <x v="3"/>
    <x v="0"/>
  </r>
  <r>
    <x v="6675"/>
    <x v="951"/>
    <x v="0"/>
    <x v="8"/>
    <x v="3"/>
    <x v="2"/>
    <x v="27"/>
    <s v="Drammen"/>
    <x v="1"/>
    <x v="36"/>
    <x v="0"/>
    <x v="4"/>
    <n v="1"/>
    <n v="96.48"/>
    <n v="15"/>
    <n v="82.01"/>
    <n v="82.01"/>
    <n v="10.65"/>
    <n v="873.41"/>
    <s v="NOK"/>
    <x v="6665"/>
    <x v="3"/>
    <x v="0"/>
    <x v="3"/>
    <x v="1"/>
    <x v="0"/>
    <x v="12"/>
    <x v="0"/>
  </r>
  <r>
    <x v="6676"/>
    <x v="67"/>
    <x v="0"/>
    <x v="8"/>
    <x v="3"/>
    <x v="2"/>
    <x v="27"/>
    <s v="Drammen"/>
    <x v="4"/>
    <x v="27"/>
    <x v="7"/>
    <x v="9"/>
    <n v="1"/>
    <n v="966.07"/>
    <n v="2"/>
    <n v="946.75"/>
    <n v="946.75"/>
    <n v="10.65"/>
    <n v="10082.89"/>
    <s v="NOK"/>
    <x v="6666"/>
    <x v="3"/>
    <x v="2"/>
    <x v="2"/>
    <x v="4"/>
    <x v="6"/>
    <x v="6"/>
    <x v="0"/>
  </r>
  <r>
    <x v="6677"/>
    <x v="445"/>
    <x v="1"/>
    <x v="0"/>
    <x v="0"/>
    <x v="2"/>
    <x v="27"/>
    <s v="Drammen"/>
    <x v="1"/>
    <x v="36"/>
    <x v="0"/>
    <x v="5"/>
    <n v="2"/>
    <n v="96.44"/>
    <n v="0"/>
    <n v="96.44"/>
    <n v="192.88"/>
    <n v="10.65"/>
    <n v="2054.17"/>
    <s v="NOK"/>
    <x v="6667"/>
    <x v="5"/>
    <x v="5"/>
    <x v="1"/>
    <x v="2"/>
    <x v="0"/>
    <x v="3"/>
    <x v="0"/>
  </r>
  <r>
    <x v="6678"/>
    <x v="1038"/>
    <x v="1"/>
    <x v="0"/>
    <x v="0"/>
    <x v="2"/>
    <x v="27"/>
    <s v="Drammen"/>
    <x v="4"/>
    <x v="13"/>
    <x v="4"/>
    <x v="9"/>
    <n v="2"/>
    <n v="958.31"/>
    <n v="0"/>
    <n v="958.31"/>
    <n v="1916.62"/>
    <n v="10.65"/>
    <n v="20412"/>
    <s v="NOK"/>
    <x v="6668"/>
    <x v="4"/>
    <x v="2"/>
    <x v="3"/>
    <x v="1"/>
    <x v="2"/>
    <x v="13"/>
    <x v="0"/>
  </r>
  <r>
    <x v="6679"/>
    <x v="945"/>
    <x v="1"/>
    <x v="5"/>
    <x v="0"/>
    <x v="2"/>
    <x v="27"/>
    <s v="Drammen"/>
    <x v="4"/>
    <x v="22"/>
    <x v="2"/>
    <x v="4"/>
    <n v="3"/>
    <n v="556.58000000000004"/>
    <n v="10"/>
    <n v="500.92"/>
    <n v="1502.76"/>
    <n v="10.65"/>
    <n v="16004.39"/>
    <s v="NOK"/>
    <x v="6669"/>
    <x v="4"/>
    <x v="1"/>
    <x v="0"/>
    <x v="4"/>
    <x v="1"/>
    <x v="18"/>
    <x v="0"/>
  </r>
  <r>
    <x v="6680"/>
    <x v="566"/>
    <x v="1"/>
    <x v="5"/>
    <x v="0"/>
    <x v="2"/>
    <x v="27"/>
    <s v="Drammen"/>
    <x v="2"/>
    <x v="38"/>
    <x v="0"/>
    <x v="15"/>
    <n v="6"/>
    <n v="375.22"/>
    <n v="0"/>
    <n v="375.22"/>
    <n v="2251.3200000000002"/>
    <n v="10.65"/>
    <n v="23976.560000000001"/>
    <s v="NOK"/>
    <x v="6670"/>
    <x v="4"/>
    <x v="1"/>
    <x v="2"/>
    <x v="4"/>
    <x v="0"/>
    <x v="19"/>
    <x v="2"/>
  </r>
  <r>
    <x v="6681"/>
    <x v="581"/>
    <x v="1"/>
    <x v="1"/>
    <x v="1"/>
    <x v="2"/>
    <x v="27"/>
    <s v="Drammen"/>
    <x v="2"/>
    <x v="4"/>
    <x v="0"/>
    <x v="2"/>
    <n v="2"/>
    <n v="861.27"/>
    <n v="15"/>
    <n v="732.08"/>
    <n v="1464.16"/>
    <n v="10.65"/>
    <n v="15593.3"/>
    <s v="NOK"/>
    <x v="6671"/>
    <x v="4"/>
    <x v="3"/>
    <x v="0"/>
    <x v="4"/>
    <x v="0"/>
    <x v="15"/>
    <x v="0"/>
  </r>
  <r>
    <x v="6682"/>
    <x v="690"/>
    <x v="1"/>
    <x v="9"/>
    <x v="1"/>
    <x v="2"/>
    <x v="27"/>
    <s v="Drammen"/>
    <x v="4"/>
    <x v="40"/>
    <x v="4"/>
    <x v="4"/>
    <n v="3"/>
    <n v="944.25"/>
    <n v="0"/>
    <n v="944.25"/>
    <n v="2832.75"/>
    <n v="10.65"/>
    <n v="30168.79"/>
    <s v="NOK"/>
    <x v="6672"/>
    <x v="5"/>
    <x v="3"/>
    <x v="0"/>
    <x v="3"/>
    <x v="2"/>
    <x v="12"/>
    <x v="0"/>
  </r>
  <r>
    <x v="6683"/>
    <x v="793"/>
    <x v="1"/>
    <x v="3"/>
    <x v="2"/>
    <x v="2"/>
    <x v="27"/>
    <s v="Drammen"/>
    <x v="4"/>
    <x v="33"/>
    <x v="3"/>
    <x v="3"/>
    <n v="2"/>
    <n v="1181.3900000000001"/>
    <n v="15"/>
    <n v="1004.18"/>
    <n v="2008.36"/>
    <n v="10.65"/>
    <n v="21389.03"/>
    <s v="NOK"/>
    <x v="6673"/>
    <x v="3"/>
    <x v="0"/>
    <x v="3"/>
    <x v="3"/>
    <x v="6"/>
    <x v="3"/>
    <x v="0"/>
  </r>
  <r>
    <x v="6684"/>
    <x v="746"/>
    <x v="1"/>
    <x v="8"/>
    <x v="3"/>
    <x v="2"/>
    <x v="27"/>
    <s v="Drammen"/>
    <x v="5"/>
    <x v="10"/>
    <x v="9"/>
    <x v="6"/>
    <n v="1"/>
    <n v="1119.54"/>
    <n v="5"/>
    <n v="1063.56"/>
    <n v="1063.56"/>
    <n v="10.65"/>
    <n v="11326.91"/>
    <s v="NOK"/>
    <x v="6674"/>
    <x v="0"/>
    <x v="1"/>
    <x v="1"/>
    <x v="1"/>
    <x v="0"/>
    <x v="20"/>
    <x v="2"/>
  </r>
  <r>
    <x v="6685"/>
    <x v="1088"/>
    <x v="1"/>
    <x v="11"/>
    <x v="3"/>
    <x v="2"/>
    <x v="27"/>
    <s v="Drammen"/>
    <x v="4"/>
    <x v="27"/>
    <x v="3"/>
    <x v="13"/>
    <n v="2"/>
    <n v="924.29"/>
    <n v="10"/>
    <n v="831.86"/>
    <n v="1663.72"/>
    <n v="10.65"/>
    <n v="17718.62"/>
    <s v="NOK"/>
    <x v="6675"/>
    <x v="5"/>
    <x v="6"/>
    <x v="2"/>
    <x v="3"/>
    <x v="5"/>
    <x v="3"/>
    <x v="0"/>
  </r>
  <r>
    <x v="6686"/>
    <x v="494"/>
    <x v="2"/>
    <x v="0"/>
    <x v="0"/>
    <x v="2"/>
    <x v="27"/>
    <s v="Drammen"/>
    <x v="3"/>
    <x v="42"/>
    <x v="8"/>
    <x v="4"/>
    <n v="1"/>
    <n v="1395.45"/>
    <n v="5"/>
    <n v="1325.68"/>
    <n v="1325.68"/>
    <n v="10.65"/>
    <n v="14118.49"/>
    <s v="NOK"/>
    <x v="6676"/>
    <x v="4"/>
    <x v="5"/>
    <x v="2"/>
    <x v="4"/>
    <x v="0"/>
    <x v="3"/>
    <x v="0"/>
  </r>
  <r>
    <x v="6687"/>
    <x v="172"/>
    <x v="2"/>
    <x v="6"/>
    <x v="1"/>
    <x v="2"/>
    <x v="27"/>
    <s v="Drammen"/>
    <x v="3"/>
    <x v="39"/>
    <x v="10"/>
    <x v="0"/>
    <n v="2"/>
    <n v="7465.42"/>
    <n v="0"/>
    <n v="7465.42"/>
    <n v="14930.84"/>
    <n v="10.65"/>
    <n v="159013.45000000001"/>
    <s v="NOK"/>
    <x v="6677"/>
    <x v="4"/>
    <x v="4"/>
    <x v="2"/>
    <x v="4"/>
    <x v="0"/>
    <x v="14"/>
    <x v="0"/>
  </r>
  <r>
    <x v="6688"/>
    <x v="968"/>
    <x v="2"/>
    <x v="6"/>
    <x v="1"/>
    <x v="2"/>
    <x v="27"/>
    <s v="Drammen"/>
    <x v="3"/>
    <x v="42"/>
    <x v="6"/>
    <x v="3"/>
    <n v="1"/>
    <n v="1199.05"/>
    <n v="0"/>
    <n v="1199.05"/>
    <n v="1199.05"/>
    <n v="10.65"/>
    <n v="12769.88"/>
    <s v="NOK"/>
    <x v="6678"/>
    <x v="4"/>
    <x v="5"/>
    <x v="0"/>
    <x v="3"/>
    <x v="0"/>
    <x v="18"/>
    <x v="0"/>
  </r>
  <r>
    <x v="6689"/>
    <x v="1075"/>
    <x v="2"/>
    <x v="7"/>
    <x v="2"/>
    <x v="2"/>
    <x v="27"/>
    <s v="Drammen"/>
    <x v="2"/>
    <x v="4"/>
    <x v="0"/>
    <x v="4"/>
    <n v="1"/>
    <n v="770.63"/>
    <n v="3"/>
    <n v="747.51"/>
    <n v="747.51"/>
    <n v="10.65"/>
    <n v="7960.98"/>
    <s v="NOK"/>
    <x v="6679"/>
    <x v="3"/>
    <x v="0"/>
    <x v="1"/>
    <x v="4"/>
    <x v="0"/>
    <x v="19"/>
    <x v="0"/>
  </r>
  <r>
    <x v="6690"/>
    <x v="993"/>
    <x v="2"/>
    <x v="8"/>
    <x v="3"/>
    <x v="2"/>
    <x v="27"/>
    <s v="Drammen"/>
    <x v="3"/>
    <x v="24"/>
    <x v="10"/>
    <x v="3"/>
    <n v="2"/>
    <n v="1195.55"/>
    <n v="7"/>
    <n v="1111.8599999999999"/>
    <n v="2223.7199999999998"/>
    <n v="10.65"/>
    <n v="23682.62"/>
    <s v="NOK"/>
    <x v="6680"/>
    <x v="5"/>
    <x v="6"/>
    <x v="1"/>
    <x v="1"/>
    <x v="0"/>
    <x v="10"/>
    <x v="0"/>
  </r>
  <r>
    <x v="6691"/>
    <x v="729"/>
    <x v="0"/>
    <x v="5"/>
    <x v="0"/>
    <x v="2"/>
    <x v="27"/>
    <s v="Fredrikstad"/>
    <x v="4"/>
    <x v="22"/>
    <x v="3"/>
    <x v="7"/>
    <n v="2"/>
    <n v="606.20000000000005"/>
    <n v="15"/>
    <n v="515.27"/>
    <n v="1030.54"/>
    <n v="10.65"/>
    <n v="10975.25"/>
    <s v="NOK"/>
    <x v="6681"/>
    <x v="0"/>
    <x v="1"/>
    <x v="0"/>
    <x v="0"/>
    <x v="5"/>
    <x v="19"/>
    <x v="0"/>
  </r>
  <r>
    <x v="6692"/>
    <x v="818"/>
    <x v="0"/>
    <x v="6"/>
    <x v="1"/>
    <x v="2"/>
    <x v="27"/>
    <s v="Fredrikstad"/>
    <x v="4"/>
    <x v="37"/>
    <x v="3"/>
    <x v="4"/>
    <n v="1"/>
    <n v="1058.92"/>
    <n v="15"/>
    <n v="900.08"/>
    <n v="900.08"/>
    <n v="10.65"/>
    <n v="9585.85"/>
    <s v="NOK"/>
    <x v="6682"/>
    <x v="0"/>
    <x v="1"/>
    <x v="3"/>
    <x v="3"/>
    <x v="3"/>
    <x v="3"/>
    <x v="0"/>
  </r>
  <r>
    <x v="6693"/>
    <x v="350"/>
    <x v="0"/>
    <x v="1"/>
    <x v="1"/>
    <x v="2"/>
    <x v="27"/>
    <s v="Fredrikstad"/>
    <x v="4"/>
    <x v="23"/>
    <x v="2"/>
    <x v="1"/>
    <n v="5"/>
    <n v="804.26"/>
    <n v="0"/>
    <n v="804.26"/>
    <n v="4021.3"/>
    <n v="10.65"/>
    <n v="42826.85"/>
    <s v="NOK"/>
    <x v="6683"/>
    <x v="4"/>
    <x v="5"/>
    <x v="0"/>
    <x v="4"/>
    <x v="1"/>
    <x v="15"/>
    <x v="0"/>
  </r>
  <r>
    <x v="6694"/>
    <x v="983"/>
    <x v="0"/>
    <x v="2"/>
    <x v="2"/>
    <x v="2"/>
    <x v="27"/>
    <s v="Fredrikstad"/>
    <x v="3"/>
    <x v="3"/>
    <x v="1"/>
    <x v="3"/>
    <n v="1"/>
    <n v="2022.78"/>
    <n v="0"/>
    <n v="2022.78"/>
    <n v="2022.78"/>
    <n v="10.65"/>
    <n v="21542.61"/>
    <s v="NOK"/>
    <x v="6684"/>
    <x v="5"/>
    <x v="0"/>
    <x v="2"/>
    <x v="0"/>
    <x v="0"/>
    <x v="3"/>
    <x v="0"/>
  </r>
  <r>
    <x v="6695"/>
    <x v="851"/>
    <x v="0"/>
    <x v="2"/>
    <x v="2"/>
    <x v="2"/>
    <x v="27"/>
    <s v="Fredrikstad"/>
    <x v="1"/>
    <x v="5"/>
    <x v="0"/>
    <x v="6"/>
    <n v="1"/>
    <n v="95.45"/>
    <n v="0"/>
    <n v="95.45"/>
    <n v="95.45"/>
    <n v="10.65"/>
    <n v="1016.54"/>
    <s v="NOK"/>
    <x v="6685"/>
    <x v="5"/>
    <x v="5"/>
    <x v="0"/>
    <x v="4"/>
    <x v="0"/>
    <x v="17"/>
    <x v="0"/>
  </r>
  <r>
    <x v="6696"/>
    <x v="737"/>
    <x v="0"/>
    <x v="8"/>
    <x v="3"/>
    <x v="2"/>
    <x v="27"/>
    <s v="Fredrikstad"/>
    <x v="0"/>
    <x v="0"/>
    <x v="0"/>
    <x v="5"/>
    <n v="1"/>
    <n v="172.57"/>
    <n v="0"/>
    <n v="172.57"/>
    <n v="172.57"/>
    <n v="10.65"/>
    <n v="1837.87"/>
    <s v="NOK"/>
    <x v="6686"/>
    <x v="4"/>
    <x v="2"/>
    <x v="3"/>
    <x v="4"/>
    <x v="0"/>
    <x v="1"/>
    <x v="0"/>
  </r>
  <r>
    <x v="6697"/>
    <x v="548"/>
    <x v="1"/>
    <x v="0"/>
    <x v="0"/>
    <x v="2"/>
    <x v="27"/>
    <s v="Fredrikstad"/>
    <x v="1"/>
    <x v="7"/>
    <x v="0"/>
    <x v="6"/>
    <n v="1"/>
    <n v="127.02"/>
    <n v="5"/>
    <n v="120.67"/>
    <n v="120.67"/>
    <n v="10.65"/>
    <n v="1285.1400000000001"/>
    <s v="NOK"/>
    <x v="6687"/>
    <x v="1"/>
    <x v="3"/>
    <x v="2"/>
    <x v="1"/>
    <x v="0"/>
    <x v="20"/>
    <x v="0"/>
  </r>
  <r>
    <x v="6698"/>
    <x v="1010"/>
    <x v="1"/>
    <x v="0"/>
    <x v="0"/>
    <x v="2"/>
    <x v="27"/>
    <s v="Fredrikstad"/>
    <x v="1"/>
    <x v="41"/>
    <x v="0"/>
    <x v="4"/>
    <n v="3"/>
    <n v="322.8"/>
    <n v="3"/>
    <n v="313.12"/>
    <n v="939.36"/>
    <n v="10.65"/>
    <n v="10004.18"/>
    <s v="NOK"/>
    <x v="6688"/>
    <x v="4"/>
    <x v="0"/>
    <x v="2"/>
    <x v="2"/>
    <x v="0"/>
    <x v="3"/>
    <x v="0"/>
  </r>
  <r>
    <x v="6699"/>
    <x v="565"/>
    <x v="1"/>
    <x v="4"/>
    <x v="0"/>
    <x v="2"/>
    <x v="27"/>
    <s v="Fredrikstad"/>
    <x v="0"/>
    <x v="0"/>
    <x v="0"/>
    <x v="3"/>
    <n v="2"/>
    <n v="177.92"/>
    <n v="10"/>
    <n v="160.13"/>
    <n v="320.26"/>
    <n v="10.65"/>
    <n v="3410.77"/>
    <s v="NOK"/>
    <x v="6689"/>
    <x v="4"/>
    <x v="1"/>
    <x v="1"/>
    <x v="1"/>
    <x v="0"/>
    <x v="21"/>
    <x v="0"/>
  </r>
  <r>
    <x v="6700"/>
    <x v="596"/>
    <x v="1"/>
    <x v="4"/>
    <x v="0"/>
    <x v="2"/>
    <x v="27"/>
    <s v="Fredrikstad"/>
    <x v="3"/>
    <x v="3"/>
    <x v="1"/>
    <x v="6"/>
    <n v="2"/>
    <n v="2062.08"/>
    <n v="0"/>
    <n v="2062.08"/>
    <n v="4124.16"/>
    <n v="10.65"/>
    <n v="43922.3"/>
    <s v="NOK"/>
    <x v="6690"/>
    <x v="4"/>
    <x v="6"/>
    <x v="3"/>
    <x v="2"/>
    <x v="0"/>
    <x v="2"/>
    <x v="0"/>
  </r>
  <r>
    <x v="6701"/>
    <x v="401"/>
    <x v="1"/>
    <x v="4"/>
    <x v="0"/>
    <x v="2"/>
    <x v="27"/>
    <s v="Fredrikstad"/>
    <x v="3"/>
    <x v="42"/>
    <x v="1"/>
    <x v="0"/>
    <n v="2"/>
    <n v="1322.69"/>
    <n v="15"/>
    <n v="1124.29"/>
    <n v="2248.58"/>
    <n v="10.65"/>
    <n v="23947.38"/>
    <s v="NOK"/>
    <x v="6691"/>
    <x v="3"/>
    <x v="4"/>
    <x v="3"/>
    <x v="2"/>
    <x v="0"/>
    <x v="7"/>
    <x v="0"/>
  </r>
  <r>
    <x v="6702"/>
    <x v="401"/>
    <x v="1"/>
    <x v="4"/>
    <x v="0"/>
    <x v="2"/>
    <x v="27"/>
    <s v="Fredrikstad"/>
    <x v="1"/>
    <x v="16"/>
    <x v="0"/>
    <x v="5"/>
    <n v="2"/>
    <n v="122.41"/>
    <n v="5"/>
    <n v="116.29"/>
    <n v="232.58"/>
    <n v="10.65"/>
    <n v="2476.98"/>
    <s v="NOK"/>
    <x v="6692"/>
    <x v="3"/>
    <x v="4"/>
    <x v="0"/>
    <x v="2"/>
    <x v="0"/>
    <x v="6"/>
    <x v="0"/>
  </r>
  <r>
    <x v="6703"/>
    <x v="597"/>
    <x v="1"/>
    <x v="5"/>
    <x v="0"/>
    <x v="2"/>
    <x v="27"/>
    <s v="Fredrikstad"/>
    <x v="0"/>
    <x v="20"/>
    <x v="0"/>
    <x v="3"/>
    <n v="1"/>
    <n v="230.64"/>
    <n v="5"/>
    <n v="219.11"/>
    <n v="219.11"/>
    <n v="10.65"/>
    <n v="2333.52"/>
    <s v="NOK"/>
    <x v="6693"/>
    <x v="1"/>
    <x v="5"/>
    <x v="0"/>
    <x v="3"/>
    <x v="0"/>
    <x v="10"/>
    <x v="0"/>
  </r>
  <r>
    <x v="6704"/>
    <x v="945"/>
    <x v="1"/>
    <x v="5"/>
    <x v="0"/>
    <x v="2"/>
    <x v="27"/>
    <s v="Fredrikstad"/>
    <x v="3"/>
    <x v="28"/>
    <x v="6"/>
    <x v="4"/>
    <n v="2"/>
    <n v="574.1"/>
    <n v="5"/>
    <n v="545.39"/>
    <n v="1090.78"/>
    <n v="10.65"/>
    <n v="11616.81"/>
    <s v="NOK"/>
    <x v="6694"/>
    <x v="4"/>
    <x v="0"/>
    <x v="1"/>
    <x v="1"/>
    <x v="0"/>
    <x v="7"/>
    <x v="0"/>
  </r>
  <r>
    <x v="6705"/>
    <x v="680"/>
    <x v="1"/>
    <x v="5"/>
    <x v="0"/>
    <x v="2"/>
    <x v="27"/>
    <s v="Fredrikstad"/>
    <x v="0"/>
    <x v="20"/>
    <x v="0"/>
    <x v="5"/>
    <n v="2"/>
    <n v="251.71"/>
    <n v="15"/>
    <n v="213.95"/>
    <n v="427.9"/>
    <n v="10.65"/>
    <n v="4557.1400000000003"/>
    <s v="NOK"/>
    <x v="6695"/>
    <x v="0"/>
    <x v="1"/>
    <x v="3"/>
    <x v="2"/>
    <x v="0"/>
    <x v="1"/>
    <x v="0"/>
  </r>
  <r>
    <x v="6706"/>
    <x v="101"/>
    <x v="1"/>
    <x v="6"/>
    <x v="1"/>
    <x v="2"/>
    <x v="27"/>
    <s v="Fredrikstad"/>
    <x v="2"/>
    <x v="4"/>
    <x v="0"/>
    <x v="3"/>
    <n v="2"/>
    <n v="778.3"/>
    <n v="7"/>
    <n v="723.82"/>
    <n v="1447.64"/>
    <n v="10.65"/>
    <n v="15417.37"/>
    <s v="NOK"/>
    <x v="6696"/>
    <x v="2"/>
    <x v="4"/>
    <x v="3"/>
    <x v="4"/>
    <x v="0"/>
    <x v="3"/>
    <x v="0"/>
  </r>
  <r>
    <x v="6707"/>
    <x v="986"/>
    <x v="1"/>
    <x v="3"/>
    <x v="2"/>
    <x v="2"/>
    <x v="27"/>
    <s v="Fredrikstad"/>
    <x v="2"/>
    <x v="2"/>
    <x v="0"/>
    <x v="16"/>
    <n v="2"/>
    <n v="277.31"/>
    <n v="5"/>
    <n v="263.44"/>
    <n v="526.88"/>
    <n v="10.65"/>
    <n v="5611.27"/>
    <s v="NOK"/>
    <x v="6697"/>
    <x v="4"/>
    <x v="5"/>
    <x v="0"/>
    <x v="1"/>
    <x v="0"/>
    <x v="3"/>
    <x v="1"/>
  </r>
  <r>
    <x v="6708"/>
    <x v="1016"/>
    <x v="1"/>
    <x v="3"/>
    <x v="2"/>
    <x v="2"/>
    <x v="27"/>
    <s v="Fredrikstad"/>
    <x v="0"/>
    <x v="35"/>
    <x v="0"/>
    <x v="11"/>
    <n v="2"/>
    <n v="520.52"/>
    <n v="0"/>
    <n v="520.52"/>
    <n v="1041.04"/>
    <n v="10.65"/>
    <n v="11087.08"/>
    <s v="NOK"/>
    <x v="6698"/>
    <x v="0"/>
    <x v="1"/>
    <x v="3"/>
    <x v="3"/>
    <x v="0"/>
    <x v="3"/>
    <x v="0"/>
  </r>
  <r>
    <x v="6709"/>
    <x v="725"/>
    <x v="1"/>
    <x v="7"/>
    <x v="2"/>
    <x v="2"/>
    <x v="27"/>
    <s v="Fredrikstad"/>
    <x v="5"/>
    <x v="17"/>
    <x v="2"/>
    <x v="0"/>
    <n v="4"/>
    <n v="637.51"/>
    <n v="0"/>
    <n v="637.51"/>
    <n v="2550.04"/>
    <n v="10.65"/>
    <n v="27157.93"/>
    <s v="NOK"/>
    <x v="6699"/>
    <x v="1"/>
    <x v="5"/>
    <x v="3"/>
    <x v="4"/>
    <x v="0"/>
    <x v="3"/>
    <x v="1"/>
  </r>
  <r>
    <x v="6710"/>
    <x v="645"/>
    <x v="1"/>
    <x v="8"/>
    <x v="3"/>
    <x v="2"/>
    <x v="27"/>
    <s v="Fredrikstad"/>
    <x v="1"/>
    <x v="25"/>
    <x v="0"/>
    <x v="1"/>
    <n v="2"/>
    <n v="37.32"/>
    <n v="5"/>
    <n v="35.450000000000003"/>
    <n v="70.900000000000006"/>
    <n v="10.65"/>
    <n v="755.09"/>
    <s v="NOK"/>
    <x v="6700"/>
    <x v="1"/>
    <x v="1"/>
    <x v="0"/>
    <x v="0"/>
    <x v="0"/>
    <x v="19"/>
    <x v="0"/>
  </r>
  <r>
    <x v="6711"/>
    <x v="195"/>
    <x v="2"/>
    <x v="4"/>
    <x v="0"/>
    <x v="2"/>
    <x v="27"/>
    <s v="Fredrikstad"/>
    <x v="0"/>
    <x v="0"/>
    <x v="0"/>
    <x v="0"/>
    <n v="1"/>
    <n v="182.37"/>
    <n v="0"/>
    <n v="182.37"/>
    <n v="182.37"/>
    <n v="10.65"/>
    <n v="1942.24"/>
    <s v="NOK"/>
    <x v="6701"/>
    <x v="3"/>
    <x v="0"/>
    <x v="3"/>
    <x v="2"/>
    <x v="0"/>
    <x v="3"/>
    <x v="0"/>
  </r>
  <r>
    <x v="6712"/>
    <x v="811"/>
    <x v="2"/>
    <x v="4"/>
    <x v="0"/>
    <x v="2"/>
    <x v="27"/>
    <s v="Fredrikstad"/>
    <x v="2"/>
    <x v="29"/>
    <x v="0"/>
    <x v="2"/>
    <n v="4"/>
    <n v="260.16000000000003"/>
    <n v="10"/>
    <n v="234.14"/>
    <n v="936.56"/>
    <n v="10.65"/>
    <n v="9974.36"/>
    <s v="NOK"/>
    <x v="6702"/>
    <x v="1"/>
    <x v="5"/>
    <x v="3"/>
    <x v="2"/>
    <x v="0"/>
    <x v="3"/>
    <x v="0"/>
  </r>
  <r>
    <x v="6713"/>
    <x v="797"/>
    <x v="2"/>
    <x v="5"/>
    <x v="0"/>
    <x v="2"/>
    <x v="27"/>
    <s v="Fredrikstad"/>
    <x v="3"/>
    <x v="3"/>
    <x v="8"/>
    <x v="4"/>
    <n v="1"/>
    <n v="2154.9899999999998"/>
    <n v="0"/>
    <n v="2154.9899999999998"/>
    <n v="2154.9899999999998"/>
    <n v="10.65"/>
    <n v="22950.639999999999"/>
    <s v="NOK"/>
    <x v="6703"/>
    <x v="2"/>
    <x v="0"/>
    <x v="3"/>
    <x v="1"/>
    <x v="0"/>
    <x v="12"/>
    <x v="0"/>
  </r>
  <r>
    <x v="6714"/>
    <x v="702"/>
    <x v="2"/>
    <x v="2"/>
    <x v="2"/>
    <x v="2"/>
    <x v="27"/>
    <s v="Fredrikstad"/>
    <x v="2"/>
    <x v="4"/>
    <x v="0"/>
    <x v="2"/>
    <n v="2"/>
    <n v="743.17"/>
    <n v="3"/>
    <n v="720.87"/>
    <n v="1441.74"/>
    <n v="10.65"/>
    <n v="15354.53"/>
    <s v="NOK"/>
    <x v="6704"/>
    <x v="1"/>
    <x v="5"/>
    <x v="3"/>
    <x v="2"/>
    <x v="0"/>
    <x v="14"/>
    <x v="0"/>
  </r>
  <r>
    <x v="6715"/>
    <x v="201"/>
    <x v="2"/>
    <x v="8"/>
    <x v="3"/>
    <x v="2"/>
    <x v="27"/>
    <s v="Fredrikstad"/>
    <x v="1"/>
    <x v="30"/>
    <x v="0"/>
    <x v="4"/>
    <n v="1"/>
    <n v="100.61"/>
    <n v="2"/>
    <n v="98.6"/>
    <n v="98.6"/>
    <n v="10.65"/>
    <n v="1050.0899999999999"/>
    <s v="NOK"/>
    <x v="6705"/>
    <x v="5"/>
    <x v="0"/>
    <x v="2"/>
    <x v="4"/>
    <x v="0"/>
    <x v="3"/>
    <x v="0"/>
  </r>
  <r>
    <x v="6716"/>
    <x v="471"/>
    <x v="2"/>
    <x v="11"/>
    <x v="3"/>
    <x v="2"/>
    <x v="27"/>
    <s v="Fredrikstad"/>
    <x v="3"/>
    <x v="34"/>
    <x v="6"/>
    <x v="14"/>
    <n v="2"/>
    <n v="2434.5300000000002"/>
    <n v="5"/>
    <n v="2312.8000000000002"/>
    <n v="4625.6000000000004"/>
    <n v="10.65"/>
    <n v="49262.64"/>
    <s v="NOK"/>
    <x v="6706"/>
    <x v="1"/>
    <x v="2"/>
    <x v="1"/>
    <x v="3"/>
    <x v="0"/>
    <x v="3"/>
    <x v="0"/>
  </r>
  <r>
    <x v="6717"/>
    <x v="943"/>
    <x v="0"/>
    <x v="0"/>
    <x v="0"/>
    <x v="2"/>
    <x v="27"/>
    <s v="Kristiansand"/>
    <x v="0"/>
    <x v="20"/>
    <x v="0"/>
    <x v="11"/>
    <n v="2"/>
    <n v="246.15"/>
    <n v="2"/>
    <n v="241.23"/>
    <n v="482.46"/>
    <n v="10.65"/>
    <n v="5138.2"/>
    <s v="NOK"/>
    <x v="6707"/>
    <x v="5"/>
    <x v="5"/>
    <x v="3"/>
    <x v="0"/>
    <x v="0"/>
    <x v="17"/>
    <x v="0"/>
  </r>
  <r>
    <x v="6718"/>
    <x v="900"/>
    <x v="0"/>
    <x v="4"/>
    <x v="0"/>
    <x v="2"/>
    <x v="27"/>
    <s v="Kristiansand"/>
    <x v="2"/>
    <x v="2"/>
    <x v="0"/>
    <x v="4"/>
    <n v="1"/>
    <n v="312.32"/>
    <n v="3"/>
    <n v="302.95"/>
    <n v="302.95"/>
    <n v="10.65"/>
    <n v="3226.42"/>
    <s v="NOK"/>
    <x v="6708"/>
    <x v="3"/>
    <x v="1"/>
    <x v="0"/>
    <x v="2"/>
    <x v="0"/>
    <x v="9"/>
    <x v="0"/>
  </r>
  <r>
    <x v="6719"/>
    <x v="347"/>
    <x v="0"/>
    <x v="4"/>
    <x v="0"/>
    <x v="2"/>
    <x v="27"/>
    <s v="Kristiansand"/>
    <x v="4"/>
    <x v="23"/>
    <x v="2"/>
    <x v="12"/>
    <n v="3"/>
    <n v="783.01"/>
    <n v="15"/>
    <n v="665.56"/>
    <n v="1996.68"/>
    <n v="10.65"/>
    <n v="21264.639999999999"/>
    <s v="NOK"/>
    <x v="6709"/>
    <x v="0"/>
    <x v="4"/>
    <x v="3"/>
    <x v="0"/>
    <x v="2"/>
    <x v="9"/>
    <x v="0"/>
  </r>
  <r>
    <x v="6720"/>
    <x v="30"/>
    <x v="0"/>
    <x v="5"/>
    <x v="0"/>
    <x v="2"/>
    <x v="27"/>
    <s v="Kristiansand"/>
    <x v="1"/>
    <x v="1"/>
    <x v="0"/>
    <x v="6"/>
    <n v="1"/>
    <n v="30.1"/>
    <n v="0"/>
    <n v="30.1"/>
    <n v="30.1"/>
    <n v="10.65"/>
    <n v="320.56"/>
    <s v="NOK"/>
    <x v="6710"/>
    <x v="4"/>
    <x v="0"/>
    <x v="1"/>
    <x v="4"/>
    <x v="0"/>
    <x v="3"/>
    <x v="0"/>
  </r>
  <r>
    <x v="6721"/>
    <x v="659"/>
    <x v="0"/>
    <x v="6"/>
    <x v="1"/>
    <x v="2"/>
    <x v="27"/>
    <s v="Kristiansand"/>
    <x v="5"/>
    <x v="9"/>
    <x v="9"/>
    <x v="14"/>
    <n v="1"/>
    <n v="469.35"/>
    <n v="0"/>
    <n v="469.35"/>
    <n v="469.35"/>
    <n v="10.65"/>
    <n v="4998.58"/>
    <s v="NOK"/>
    <x v="6711"/>
    <x v="0"/>
    <x v="1"/>
    <x v="0"/>
    <x v="0"/>
    <x v="0"/>
    <x v="3"/>
    <x v="1"/>
  </r>
  <r>
    <x v="6722"/>
    <x v="659"/>
    <x v="0"/>
    <x v="6"/>
    <x v="1"/>
    <x v="2"/>
    <x v="27"/>
    <s v="Kristiansand"/>
    <x v="1"/>
    <x v="36"/>
    <x v="0"/>
    <x v="1"/>
    <n v="1"/>
    <n v="101.98"/>
    <n v="0"/>
    <n v="101.98"/>
    <n v="101.98"/>
    <n v="10.65"/>
    <n v="1086.0899999999999"/>
    <s v="NOK"/>
    <x v="6712"/>
    <x v="4"/>
    <x v="5"/>
    <x v="1"/>
    <x v="0"/>
    <x v="0"/>
    <x v="2"/>
    <x v="0"/>
  </r>
  <r>
    <x v="6723"/>
    <x v="857"/>
    <x v="0"/>
    <x v="3"/>
    <x v="2"/>
    <x v="2"/>
    <x v="27"/>
    <s v="Kristiansand"/>
    <x v="4"/>
    <x v="11"/>
    <x v="4"/>
    <x v="9"/>
    <n v="3"/>
    <n v="984.3"/>
    <n v="15"/>
    <n v="836.65"/>
    <n v="2509.9499999999998"/>
    <n v="10.65"/>
    <n v="26730.97"/>
    <s v="NOK"/>
    <x v="6713"/>
    <x v="4"/>
    <x v="6"/>
    <x v="0"/>
    <x v="0"/>
    <x v="4"/>
    <x v="18"/>
    <x v="0"/>
  </r>
  <r>
    <x v="6724"/>
    <x v="565"/>
    <x v="1"/>
    <x v="4"/>
    <x v="0"/>
    <x v="2"/>
    <x v="27"/>
    <s v="Kristiansand"/>
    <x v="4"/>
    <x v="18"/>
    <x v="5"/>
    <x v="3"/>
    <n v="1"/>
    <n v="414.87"/>
    <n v="0"/>
    <n v="414.87"/>
    <n v="414.87"/>
    <n v="10.65"/>
    <n v="4418.37"/>
    <s v="NOK"/>
    <x v="6714"/>
    <x v="0"/>
    <x v="6"/>
    <x v="1"/>
    <x v="0"/>
    <x v="2"/>
    <x v="21"/>
    <x v="0"/>
  </r>
  <r>
    <x v="6725"/>
    <x v="275"/>
    <x v="1"/>
    <x v="5"/>
    <x v="0"/>
    <x v="2"/>
    <x v="27"/>
    <s v="Kristiansand"/>
    <x v="3"/>
    <x v="14"/>
    <x v="1"/>
    <x v="6"/>
    <n v="2"/>
    <n v="1122.24"/>
    <n v="0"/>
    <n v="1122.24"/>
    <n v="2244.48"/>
    <n v="10.65"/>
    <n v="23903.71"/>
    <s v="NOK"/>
    <x v="6715"/>
    <x v="0"/>
    <x v="1"/>
    <x v="3"/>
    <x v="4"/>
    <x v="0"/>
    <x v="13"/>
    <x v="0"/>
  </r>
  <r>
    <x v="6726"/>
    <x v="276"/>
    <x v="1"/>
    <x v="5"/>
    <x v="0"/>
    <x v="2"/>
    <x v="27"/>
    <s v="Kristiansand"/>
    <x v="0"/>
    <x v="31"/>
    <x v="0"/>
    <x v="3"/>
    <n v="2"/>
    <n v="127.95"/>
    <n v="7"/>
    <n v="118.99"/>
    <n v="237.98"/>
    <n v="10.65"/>
    <n v="2534.4899999999998"/>
    <s v="NOK"/>
    <x v="6716"/>
    <x v="4"/>
    <x v="4"/>
    <x v="0"/>
    <x v="0"/>
    <x v="0"/>
    <x v="18"/>
    <x v="0"/>
  </r>
  <r>
    <x v="6727"/>
    <x v="940"/>
    <x v="1"/>
    <x v="5"/>
    <x v="0"/>
    <x v="2"/>
    <x v="27"/>
    <s v="Kristiansand"/>
    <x v="3"/>
    <x v="24"/>
    <x v="10"/>
    <x v="4"/>
    <n v="1"/>
    <n v="1338.57"/>
    <n v="0"/>
    <n v="1338.57"/>
    <n v="1338.57"/>
    <n v="10.65"/>
    <n v="14255.77"/>
    <s v="NOK"/>
    <x v="6717"/>
    <x v="0"/>
    <x v="1"/>
    <x v="1"/>
    <x v="4"/>
    <x v="0"/>
    <x v="3"/>
    <x v="0"/>
  </r>
  <r>
    <x v="6728"/>
    <x v="77"/>
    <x v="1"/>
    <x v="1"/>
    <x v="1"/>
    <x v="2"/>
    <x v="27"/>
    <s v="Kristiansand"/>
    <x v="2"/>
    <x v="29"/>
    <x v="0"/>
    <x v="2"/>
    <n v="4"/>
    <n v="258.87"/>
    <n v="0"/>
    <n v="258.87"/>
    <n v="1035.48"/>
    <n v="10.65"/>
    <n v="11027.86"/>
    <s v="NOK"/>
    <x v="6718"/>
    <x v="0"/>
    <x v="1"/>
    <x v="3"/>
    <x v="2"/>
    <x v="0"/>
    <x v="8"/>
    <x v="0"/>
  </r>
  <r>
    <x v="6729"/>
    <x v="105"/>
    <x v="1"/>
    <x v="2"/>
    <x v="2"/>
    <x v="2"/>
    <x v="27"/>
    <s v="Kristiansand"/>
    <x v="2"/>
    <x v="38"/>
    <x v="0"/>
    <x v="3"/>
    <n v="2"/>
    <n v="411.66"/>
    <n v="15"/>
    <n v="349.91"/>
    <n v="699.82"/>
    <n v="10.65"/>
    <n v="7453.08"/>
    <s v="NOK"/>
    <x v="6719"/>
    <x v="3"/>
    <x v="6"/>
    <x v="1"/>
    <x v="1"/>
    <x v="0"/>
    <x v="7"/>
    <x v="0"/>
  </r>
  <r>
    <x v="6730"/>
    <x v="958"/>
    <x v="1"/>
    <x v="3"/>
    <x v="2"/>
    <x v="2"/>
    <x v="27"/>
    <s v="Kristiansand"/>
    <x v="4"/>
    <x v="22"/>
    <x v="5"/>
    <x v="18"/>
    <n v="3"/>
    <n v="633.05999999999995"/>
    <n v="15"/>
    <n v="538.1"/>
    <n v="1614.3"/>
    <n v="10.65"/>
    <n v="17192.3"/>
    <s v="NOK"/>
    <x v="6720"/>
    <x v="4"/>
    <x v="5"/>
    <x v="2"/>
    <x v="2"/>
    <x v="4"/>
    <x v="3"/>
    <x v="0"/>
  </r>
  <r>
    <x v="6731"/>
    <x v="413"/>
    <x v="1"/>
    <x v="7"/>
    <x v="2"/>
    <x v="2"/>
    <x v="27"/>
    <s v="Kristiansand"/>
    <x v="5"/>
    <x v="15"/>
    <x v="4"/>
    <x v="6"/>
    <n v="3"/>
    <n v="847.96"/>
    <n v="0"/>
    <n v="847.96"/>
    <n v="2543.88"/>
    <n v="10.65"/>
    <n v="27092.32"/>
    <s v="NOK"/>
    <x v="6721"/>
    <x v="3"/>
    <x v="0"/>
    <x v="0"/>
    <x v="3"/>
    <x v="0"/>
    <x v="6"/>
    <x v="0"/>
  </r>
  <r>
    <x v="6732"/>
    <x v="106"/>
    <x v="1"/>
    <x v="10"/>
    <x v="3"/>
    <x v="2"/>
    <x v="27"/>
    <s v="Kristiansand"/>
    <x v="1"/>
    <x v="30"/>
    <x v="0"/>
    <x v="6"/>
    <n v="2"/>
    <n v="101.07"/>
    <n v="0"/>
    <n v="101.07"/>
    <n v="202.14"/>
    <n v="10.65"/>
    <n v="2152.79"/>
    <s v="NOK"/>
    <x v="6722"/>
    <x v="0"/>
    <x v="0"/>
    <x v="1"/>
    <x v="0"/>
    <x v="0"/>
    <x v="3"/>
    <x v="0"/>
  </r>
  <r>
    <x v="6733"/>
    <x v="387"/>
    <x v="1"/>
    <x v="11"/>
    <x v="3"/>
    <x v="2"/>
    <x v="27"/>
    <s v="Kristiansand"/>
    <x v="4"/>
    <x v="40"/>
    <x v="7"/>
    <x v="17"/>
    <n v="2"/>
    <n v="916.71"/>
    <n v="0"/>
    <n v="916.71"/>
    <n v="1833.42"/>
    <n v="10.65"/>
    <n v="19525.919999999998"/>
    <s v="NOK"/>
    <x v="6723"/>
    <x v="3"/>
    <x v="2"/>
    <x v="2"/>
    <x v="2"/>
    <x v="6"/>
    <x v="6"/>
    <x v="0"/>
  </r>
  <r>
    <x v="6734"/>
    <x v="495"/>
    <x v="2"/>
    <x v="4"/>
    <x v="0"/>
    <x v="2"/>
    <x v="27"/>
    <s v="Kristiansand"/>
    <x v="3"/>
    <x v="34"/>
    <x v="8"/>
    <x v="3"/>
    <n v="3"/>
    <n v="2559.65"/>
    <n v="5"/>
    <n v="2431.67"/>
    <n v="7295.01"/>
    <n v="10.65"/>
    <n v="77691.86"/>
    <s v="NOK"/>
    <x v="6724"/>
    <x v="1"/>
    <x v="1"/>
    <x v="3"/>
    <x v="3"/>
    <x v="0"/>
    <x v="5"/>
    <x v="2"/>
  </r>
  <r>
    <x v="6735"/>
    <x v="569"/>
    <x v="2"/>
    <x v="4"/>
    <x v="0"/>
    <x v="2"/>
    <x v="27"/>
    <s v="Kristiansand"/>
    <x v="4"/>
    <x v="6"/>
    <x v="5"/>
    <x v="19"/>
    <n v="1"/>
    <n v="1237.1400000000001"/>
    <n v="2"/>
    <n v="1212.4000000000001"/>
    <n v="1212.4000000000001"/>
    <n v="10.65"/>
    <n v="12912.06"/>
    <s v="NOK"/>
    <x v="6725"/>
    <x v="0"/>
    <x v="5"/>
    <x v="2"/>
    <x v="4"/>
    <x v="1"/>
    <x v="3"/>
    <x v="2"/>
  </r>
  <r>
    <x v="6736"/>
    <x v="497"/>
    <x v="2"/>
    <x v="9"/>
    <x v="1"/>
    <x v="2"/>
    <x v="27"/>
    <s v="Kristiansand"/>
    <x v="4"/>
    <x v="12"/>
    <x v="4"/>
    <x v="15"/>
    <n v="6"/>
    <n v="849.24"/>
    <n v="5"/>
    <n v="806.78"/>
    <n v="4840.68"/>
    <n v="10.65"/>
    <n v="51553.24"/>
    <s v="NOK"/>
    <x v="6726"/>
    <x v="4"/>
    <x v="5"/>
    <x v="1"/>
    <x v="0"/>
    <x v="5"/>
    <x v="13"/>
    <x v="0"/>
  </r>
  <r>
    <x v="6737"/>
    <x v="604"/>
    <x v="2"/>
    <x v="9"/>
    <x v="1"/>
    <x v="2"/>
    <x v="27"/>
    <s v="Kristiansand"/>
    <x v="5"/>
    <x v="8"/>
    <x v="3"/>
    <x v="6"/>
    <n v="2"/>
    <n v="473.22"/>
    <n v="7"/>
    <n v="440.09"/>
    <n v="880.18"/>
    <n v="10.65"/>
    <n v="9373.92"/>
    <s v="NOK"/>
    <x v="6727"/>
    <x v="1"/>
    <x v="6"/>
    <x v="2"/>
    <x v="3"/>
    <x v="0"/>
    <x v="3"/>
    <x v="0"/>
  </r>
  <r>
    <x v="6738"/>
    <x v="523"/>
    <x v="2"/>
    <x v="9"/>
    <x v="1"/>
    <x v="2"/>
    <x v="27"/>
    <s v="Kristiansand"/>
    <x v="2"/>
    <x v="2"/>
    <x v="0"/>
    <x v="16"/>
    <n v="1"/>
    <n v="299.7"/>
    <n v="7"/>
    <n v="278.72000000000003"/>
    <n v="278.72000000000003"/>
    <n v="10.65"/>
    <n v="2968.37"/>
    <s v="NOK"/>
    <x v="6728"/>
    <x v="2"/>
    <x v="6"/>
    <x v="2"/>
    <x v="0"/>
    <x v="0"/>
    <x v="5"/>
    <x v="0"/>
  </r>
  <r>
    <x v="6739"/>
    <x v="390"/>
    <x v="2"/>
    <x v="2"/>
    <x v="2"/>
    <x v="2"/>
    <x v="27"/>
    <s v="Kristiansand"/>
    <x v="4"/>
    <x v="26"/>
    <x v="7"/>
    <x v="19"/>
    <n v="3"/>
    <n v="687.27"/>
    <n v="2"/>
    <n v="673.52"/>
    <n v="2020.56"/>
    <n v="10.65"/>
    <n v="21518.959999999999"/>
    <s v="NOK"/>
    <x v="6729"/>
    <x v="0"/>
    <x v="0"/>
    <x v="3"/>
    <x v="3"/>
    <x v="1"/>
    <x v="17"/>
    <x v="0"/>
  </r>
  <r>
    <x v="6740"/>
    <x v="770"/>
    <x v="2"/>
    <x v="3"/>
    <x v="2"/>
    <x v="2"/>
    <x v="27"/>
    <s v="Kristiansand"/>
    <x v="2"/>
    <x v="29"/>
    <x v="0"/>
    <x v="7"/>
    <n v="7"/>
    <n v="256.57"/>
    <n v="2"/>
    <n v="251.44"/>
    <n v="1760.08"/>
    <n v="10.65"/>
    <n v="18744.849999999999"/>
    <s v="NOK"/>
    <x v="6730"/>
    <x v="0"/>
    <x v="6"/>
    <x v="2"/>
    <x v="2"/>
    <x v="0"/>
    <x v="14"/>
    <x v="0"/>
  </r>
  <r>
    <x v="6741"/>
    <x v="561"/>
    <x v="2"/>
    <x v="11"/>
    <x v="3"/>
    <x v="2"/>
    <x v="27"/>
    <s v="Kristiansand"/>
    <x v="3"/>
    <x v="42"/>
    <x v="8"/>
    <x v="3"/>
    <n v="1"/>
    <n v="1324.56"/>
    <n v="0"/>
    <n v="1324.56"/>
    <n v="1324.56"/>
    <n v="10.65"/>
    <n v="14106.56"/>
    <s v="NOK"/>
    <x v="6731"/>
    <x v="1"/>
    <x v="6"/>
    <x v="1"/>
    <x v="1"/>
    <x v="0"/>
    <x v="8"/>
    <x v="0"/>
  </r>
  <r>
    <x v="6742"/>
    <x v="686"/>
    <x v="0"/>
    <x v="0"/>
    <x v="0"/>
    <x v="2"/>
    <x v="27"/>
    <s v="Oslo"/>
    <x v="2"/>
    <x v="38"/>
    <x v="0"/>
    <x v="7"/>
    <n v="1"/>
    <n v="422.09"/>
    <n v="0"/>
    <n v="422.09"/>
    <n v="422.09"/>
    <n v="10.65"/>
    <n v="4495.26"/>
    <s v="NOK"/>
    <x v="6732"/>
    <x v="4"/>
    <x v="2"/>
    <x v="1"/>
    <x v="3"/>
    <x v="0"/>
    <x v="9"/>
    <x v="0"/>
  </r>
  <r>
    <x v="6743"/>
    <x v="362"/>
    <x v="0"/>
    <x v="1"/>
    <x v="1"/>
    <x v="2"/>
    <x v="27"/>
    <s v="Oslo"/>
    <x v="3"/>
    <x v="34"/>
    <x v="8"/>
    <x v="14"/>
    <n v="4"/>
    <n v="2559.87"/>
    <n v="0"/>
    <n v="2559.87"/>
    <n v="10239.48"/>
    <n v="10.65"/>
    <n v="109050.46"/>
    <s v="NOK"/>
    <x v="6733"/>
    <x v="4"/>
    <x v="2"/>
    <x v="2"/>
    <x v="3"/>
    <x v="0"/>
    <x v="1"/>
    <x v="0"/>
  </r>
  <r>
    <x v="6744"/>
    <x v="998"/>
    <x v="0"/>
    <x v="1"/>
    <x v="1"/>
    <x v="2"/>
    <x v="27"/>
    <s v="Oslo"/>
    <x v="5"/>
    <x v="8"/>
    <x v="7"/>
    <x v="8"/>
    <n v="1"/>
    <n v="511.72"/>
    <n v="3"/>
    <n v="496.37"/>
    <n v="496.37"/>
    <n v="10.65"/>
    <n v="5286.34"/>
    <s v="NOK"/>
    <x v="6734"/>
    <x v="1"/>
    <x v="0"/>
    <x v="0"/>
    <x v="1"/>
    <x v="0"/>
    <x v="5"/>
    <x v="0"/>
  </r>
  <r>
    <x v="6745"/>
    <x v="591"/>
    <x v="0"/>
    <x v="9"/>
    <x v="1"/>
    <x v="2"/>
    <x v="27"/>
    <s v="Oslo"/>
    <x v="5"/>
    <x v="9"/>
    <x v="4"/>
    <x v="6"/>
    <n v="6"/>
    <n v="470.87"/>
    <n v="7"/>
    <n v="437.91"/>
    <n v="2627.46"/>
    <n v="10.65"/>
    <n v="27982.45"/>
    <s v="NOK"/>
    <x v="6735"/>
    <x v="5"/>
    <x v="1"/>
    <x v="3"/>
    <x v="2"/>
    <x v="0"/>
    <x v="3"/>
    <x v="0"/>
  </r>
  <r>
    <x v="6746"/>
    <x v="841"/>
    <x v="0"/>
    <x v="2"/>
    <x v="2"/>
    <x v="2"/>
    <x v="27"/>
    <s v="Oslo"/>
    <x v="4"/>
    <x v="37"/>
    <x v="2"/>
    <x v="4"/>
    <n v="1"/>
    <n v="944.17"/>
    <n v="15"/>
    <n v="802.54"/>
    <n v="802.54"/>
    <n v="10.65"/>
    <n v="8547.0499999999993"/>
    <s v="NOK"/>
    <x v="6736"/>
    <x v="4"/>
    <x v="2"/>
    <x v="0"/>
    <x v="1"/>
    <x v="5"/>
    <x v="9"/>
    <x v="0"/>
  </r>
  <r>
    <x v="6747"/>
    <x v="995"/>
    <x v="0"/>
    <x v="2"/>
    <x v="2"/>
    <x v="2"/>
    <x v="27"/>
    <s v="Oslo"/>
    <x v="4"/>
    <x v="6"/>
    <x v="2"/>
    <x v="19"/>
    <n v="3"/>
    <n v="1288.97"/>
    <n v="0"/>
    <n v="1288.97"/>
    <n v="3866.91"/>
    <n v="10.65"/>
    <n v="41182.589999999997"/>
    <s v="NOK"/>
    <x v="6737"/>
    <x v="4"/>
    <x v="5"/>
    <x v="1"/>
    <x v="3"/>
    <x v="1"/>
    <x v="9"/>
    <x v="0"/>
  </r>
  <r>
    <x v="6748"/>
    <x v="672"/>
    <x v="0"/>
    <x v="3"/>
    <x v="2"/>
    <x v="2"/>
    <x v="27"/>
    <s v="Oslo"/>
    <x v="2"/>
    <x v="38"/>
    <x v="0"/>
    <x v="16"/>
    <n v="2"/>
    <n v="412.78"/>
    <n v="0"/>
    <n v="412.78"/>
    <n v="825.56"/>
    <n v="10.65"/>
    <n v="8792.2099999999991"/>
    <s v="NOK"/>
    <x v="6738"/>
    <x v="4"/>
    <x v="5"/>
    <x v="1"/>
    <x v="2"/>
    <x v="0"/>
    <x v="4"/>
    <x v="0"/>
  </r>
  <r>
    <x v="6749"/>
    <x v="642"/>
    <x v="0"/>
    <x v="11"/>
    <x v="3"/>
    <x v="2"/>
    <x v="27"/>
    <s v="Oslo"/>
    <x v="0"/>
    <x v="31"/>
    <x v="0"/>
    <x v="3"/>
    <n v="3"/>
    <n v="137.61000000000001"/>
    <n v="15"/>
    <n v="116.97"/>
    <n v="350.91"/>
    <n v="10.65"/>
    <n v="3737.19"/>
    <s v="NOK"/>
    <x v="6739"/>
    <x v="2"/>
    <x v="6"/>
    <x v="1"/>
    <x v="3"/>
    <x v="0"/>
    <x v="0"/>
    <x v="0"/>
  </r>
  <r>
    <x v="6750"/>
    <x v="40"/>
    <x v="0"/>
    <x v="11"/>
    <x v="3"/>
    <x v="2"/>
    <x v="27"/>
    <s v="Oslo"/>
    <x v="5"/>
    <x v="9"/>
    <x v="3"/>
    <x v="10"/>
    <n v="2"/>
    <n v="474.18"/>
    <n v="0"/>
    <n v="474.18"/>
    <n v="948.36"/>
    <n v="10.65"/>
    <n v="10100.030000000001"/>
    <s v="NOK"/>
    <x v="6740"/>
    <x v="1"/>
    <x v="3"/>
    <x v="0"/>
    <x v="1"/>
    <x v="0"/>
    <x v="1"/>
    <x v="0"/>
  </r>
  <r>
    <x v="6751"/>
    <x v="294"/>
    <x v="1"/>
    <x v="0"/>
    <x v="0"/>
    <x v="2"/>
    <x v="27"/>
    <s v="Oslo"/>
    <x v="2"/>
    <x v="4"/>
    <x v="0"/>
    <x v="15"/>
    <n v="1"/>
    <n v="774.51"/>
    <n v="7"/>
    <n v="720.29"/>
    <n v="720.29"/>
    <n v="10.65"/>
    <n v="7671.09"/>
    <s v="NOK"/>
    <x v="6741"/>
    <x v="3"/>
    <x v="0"/>
    <x v="2"/>
    <x v="1"/>
    <x v="0"/>
    <x v="13"/>
    <x v="0"/>
  </r>
  <r>
    <x v="6752"/>
    <x v="354"/>
    <x v="1"/>
    <x v="4"/>
    <x v="0"/>
    <x v="2"/>
    <x v="27"/>
    <s v="Oslo"/>
    <x v="4"/>
    <x v="22"/>
    <x v="5"/>
    <x v="13"/>
    <n v="1"/>
    <n v="559.79999999999995"/>
    <n v="0"/>
    <n v="559.79999999999995"/>
    <n v="559.79999999999995"/>
    <n v="10.65"/>
    <n v="5961.87"/>
    <s v="NOK"/>
    <x v="6742"/>
    <x v="2"/>
    <x v="0"/>
    <x v="1"/>
    <x v="4"/>
    <x v="6"/>
    <x v="14"/>
    <x v="0"/>
  </r>
  <r>
    <x v="6753"/>
    <x v="513"/>
    <x v="1"/>
    <x v="5"/>
    <x v="0"/>
    <x v="2"/>
    <x v="27"/>
    <s v="Oslo"/>
    <x v="4"/>
    <x v="12"/>
    <x v="3"/>
    <x v="4"/>
    <n v="2"/>
    <n v="827.31"/>
    <n v="0"/>
    <n v="827.31"/>
    <n v="1654.62"/>
    <n v="10.65"/>
    <n v="17621.7"/>
    <s v="NOK"/>
    <x v="6743"/>
    <x v="3"/>
    <x v="5"/>
    <x v="1"/>
    <x v="0"/>
    <x v="2"/>
    <x v="3"/>
    <x v="0"/>
  </r>
  <r>
    <x v="6754"/>
    <x v="996"/>
    <x v="1"/>
    <x v="5"/>
    <x v="0"/>
    <x v="2"/>
    <x v="27"/>
    <s v="Oslo"/>
    <x v="1"/>
    <x v="30"/>
    <x v="0"/>
    <x v="5"/>
    <n v="2"/>
    <n v="100.06"/>
    <n v="0"/>
    <n v="100.06"/>
    <n v="200.12"/>
    <n v="10.65"/>
    <n v="2131.2800000000002"/>
    <s v="NOK"/>
    <x v="6744"/>
    <x v="1"/>
    <x v="6"/>
    <x v="2"/>
    <x v="0"/>
    <x v="0"/>
    <x v="17"/>
    <x v="0"/>
  </r>
  <r>
    <x v="6755"/>
    <x v="552"/>
    <x v="1"/>
    <x v="6"/>
    <x v="1"/>
    <x v="2"/>
    <x v="27"/>
    <s v="Oslo"/>
    <x v="4"/>
    <x v="13"/>
    <x v="5"/>
    <x v="17"/>
    <n v="1"/>
    <n v="852.71"/>
    <n v="0"/>
    <n v="852.71"/>
    <n v="852.71"/>
    <n v="10.65"/>
    <n v="9081.36"/>
    <s v="NOK"/>
    <x v="6745"/>
    <x v="2"/>
    <x v="6"/>
    <x v="0"/>
    <x v="1"/>
    <x v="4"/>
    <x v="3"/>
    <x v="0"/>
  </r>
  <r>
    <x v="6756"/>
    <x v="15"/>
    <x v="1"/>
    <x v="2"/>
    <x v="2"/>
    <x v="2"/>
    <x v="27"/>
    <s v="Oslo"/>
    <x v="2"/>
    <x v="2"/>
    <x v="0"/>
    <x v="15"/>
    <n v="2"/>
    <n v="308.39999999999998"/>
    <n v="0"/>
    <n v="308.39999999999998"/>
    <n v="616.79999999999995"/>
    <n v="10.65"/>
    <n v="6568.92"/>
    <s v="NOK"/>
    <x v="6746"/>
    <x v="0"/>
    <x v="0"/>
    <x v="0"/>
    <x v="1"/>
    <x v="0"/>
    <x v="3"/>
    <x v="0"/>
  </r>
  <r>
    <x v="6757"/>
    <x v="1016"/>
    <x v="1"/>
    <x v="3"/>
    <x v="2"/>
    <x v="2"/>
    <x v="27"/>
    <s v="Oslo"/>
    <x v="1"/>
    <x v="30"/>
    <x v="0"/>
    <x v="5"/>
    <n v="1"/>
    <n v="106.01"/>
    <n v="0"/>
    <n v="106.01"/>
    <n v="106.01"/>
    <n v="10.65"/>
    <n v="1129.01"/>
    <s v="NOK"/>
    <x v="6747"/>
    <x v="4"/>
    <x v="5"/>
    <x v="0"/>
    <x v="2"/>
    <x v="0"/>
    <x v="10"/>
    <x v="0"/>
  </r>
  <r>
    <x v="6758"/>
    <x v="467"/>
    <x v="1"/>
    <x v="3"/>
    <x v="2"/>
    <x v="2"/>
    <x v="27"/>
    <s v="Oslo"/>
    <x v="5"/>
    <x v="8"/>
    <x v="4"/>
    <x v="10"/>
    <n v="1"/>
    <n v="536.12"/>
    <n v="2"/>
    <n v="525.4"/>
    <n v="525.4"/>
    <n v="10.65"/>
    <n v="5595.51"/>
    <s v="NOK"/>
    <x v="6748"/>
    <x v="4"/>
    <x v="4"/>
    <x v="3"/>
    <x v="2"/>
    <x v="0"/>
    <x v="3"/>
    <x v="0"/>
  </r>
  <r>
    <x v="6759"/>
    <x v="191"/>
    <x v="1"/>
    <x v="7"/>
    <x v="2"/>
    <x v="2"/>
    <x v="27"/>
    <s v="Oslo"/>
    <x v="3"/>
    <x v="28"/>
    <x v="6"/>
    <x v="14"/>
    <n v="1"/>
    <n v="644.65"/>
    <n v="10"/>
    <n v="580.17999999999995"/>
    <n v="580.17999999999995"/>
    <n v="10.65"/>
    <n v="6178.92"/>
    <s v="NOK"/>
    <x v="6749"/>
    <x v="1"/>
    <x v="0"/>
    <x v="3"/>
    <x v="1"/>
    <x v="0"/>
    <x v="10"/>
    <x v="0"/>
  </r>
  <r>
    <x v="6760"/>
    <x v="448"/>
    <x v="1"/>
    <x v="8"/>
    <x v="3"/>
    <x v="2"/>
    <x v="27"/>
    <s v="Oslo"/>
    <x v="1"/>
    <x v="7"/>
    <x v="0"/>
    <x v="1"/>
    <n v="2"/>
    <n v="126.67"/>
    <n v="3"/>
    <n v="122.87"/>
    <n v="245.74"/>
    <n v="10.65"/>
    <n v="2617.13"/>
    <s v="NOK"/>
    <x v="6750"/>
    <x v="4"/>
    <x v="0"/>
    <x v="0"/>
    <x v="0"/>
    <x v="0"/>
    <x v="10"/>
    <x v="0"/>
  </r>
  <r>
    <x v="6761"/>
    <x v="340"/>
    <x v="1"/>
    <x v="11"/>
    <x v="3"/>
    <x v="2"/>
    <x v="27"/>
    <s v="Oslo"/>
    <x v="4"/>
    <x v="6"/>
    <x v="4"/>
    <x v="17"/>
    <n v="2"/>
    <n v="1240.6099999999999"/>
    <n v="0"/>
    <n v="1240.6099999999999"/>
    <n v="2481.2199999999998"/>
    <n v="10.65"/>
    <n v="26424.99"/>
    <s v="NOK"/>
    <x v="6751"/>
    <x v="1"/>
    <x v="2"/>
    <x v="2"/>
    <x v="2"/>
    <x v="1"/>
    <x v="3"/>
    <x v="0"/>
  </r>
  <r>
    <x v="6762"/>
    <x v="165"/>
    <x v="1"/>
    <x v="11"/>
    <x v="3"/>
    <x v="2"/>
    <x v="27"/>
    <s v="Oslo"/>
    <x v="3"/>
    <x v="3"/>
    <x v="8"/>
    <x v="4"/>
    <n v="1"/>
    <n v="1909.34"/>
    <n v="0"/>
    <n v="1909.34"/>
    <n v="1909.34"/>
    <n v="10.65"/>
    <n v="20334.47"/>
    <s v="NOK"/>
    <x v="6752"/>
    <x v="2"/>
    <x v="6"/>
    <x v="0"/>
    <x v="1"/>
    <x v="0"/>
    <x v="12"/>
    <x v="0"/>
  </r>
  <r>
    <x v="6763"/>
    <x v="775"/>
    <x v="2"/>
    <x v="0"/>
    <x v="0"/>
    <x v="2"/>
    <x v="27"/>
    <s v="Oslo"/>
    <x v="5"/>
    <x v="17"/>
    <x v="2"/>
    <x v="0"/>
    <n v="4"/>
    <n v="555.29999999999995"/>
    <n v="7"/>
    <n v="516.42999999999995"/>
    <n v="2065.7199999999998"/>
    <n v="10.65"/>
    <n v="21999.919999999998"/>
    <s v="NOK"/>
    <x v="6753"/>
    <x v="2"/>
    <x v="6"/>
    <x v="3"/>
    <x v="1"/>
    <x v="0"/>
    <x v="19"/>
    <x v="0"/>
  </r>
  <r>
    <x v="6764"/>
    <x v="758"/>
    <x v="2"/>
    <x v="2"/>
    <x v="2"/>
    <x v="2"/>
    <x v="27"/>
    <s v="Oslo"/>
    <x v="4"/>
    <x v="37"/>
    <x v="2"/>
    <x v="1"/>
    <n v="1"/>
    <n v="1042.57"/>
    <n v="3"/>
    <n v="1011.29"/>
    <n v="1011.29"/>
    <n v="10.65"/>
    <n v="10770.24"/>
    <s v="NOK"/>
    <x v="6754"/>
    <x v="5"/>
    <x v="1"/>
    <x v="1"/>
    <x v="4"/>
    <x v="5"/>
    <x v="12"/>
    <x v="0"/>
  </r>
  <r>
    <x v="6765"/>
    <x v="229"/>
    <x v="2"/>
    <x v="10"/>
    <x v="3"/>
    <x v="2"/>
    <x v="27"/>
    <s v="Oslo"/>
    <x v="5"/>
    <x v="10"/>
    <x v="5"/>
    <x v="6"/>
    <n v="3"/>
    <n v="1092.69"/>
    <n v="0"/>
    <n v="1092.69"/>
    <n v="3278.07"/>
    <n v="10.65"/>
    <n v="34911.449999999997"/>
    <s v="NOK"/>
    <x v="6755"/>
    <x v="4"/>
    <x v="2"/>
    <x v="3"/>
    <x v="4"/>
    <x v="0"/>
    <x v="2"/>
    <x v="0"/>
  </r>
  <r>
    <x v="6766"/>
    <x v="639"/>
    <x v="2"/>
    <x v="8"/>
    <x v="3"/>
    <x v="2"/>
    <x v="27"/>
    <s v="Oslo"/>
    <x v="4"/>
    <x v="33"/>
    <x v="5"/>
    <x v="7"/>
    <n v="4"/>
    <n v="1094.5"/>
    <n v="7"/>
    <n v="1017.88"/>
    <n v="4071.52"/>
    <n v="10.65"/>
    <n v="43361.69"/>
    <s v="NOK"/>
    <x v="6756"/>
    <x v="1"/>
    <x v="4"/>
    <x v="1"/>
    <x v="0"/>
    <x v="2"/>
    <x v="21"/>
    <x v="0"/>
  </r>
  <r>
    <x v="6767"/>
    <x v="93"/>
    <x v="0"/>
    <x v="1"/>
    <x v="1"/>
    <x v="2"/>
    <x v="27"/>
    <s v="Sandnes"/>
    <x v="2"/>
    <x v="2"/>
    <x v="0"/>
    <x v="3"/>
    <n v="3"/>
    <n v="294.79000000000002"/>
    <n v="15"/>
    <n v="250.57"/>
    <n v="751.71"/>
    <n v="10.65"/>
    <n v="8005.71"/>
    <s v="NOK"/>
    <x v="6757"/>
    <x v="3"/>
    <x v="4"/>
    <x v="0"/>
    <x v="3"/>
    <x v="0"/>
    <x v="0"/>
    <x v="0"/>
  </r>
  <r>
    <x v="6768"/>
    <x v="652"/>
    <x v="0"/>
    <x v="9"/>
    <x v="1"/>
    <x v="2"/>
    <x v="27"/>
    <s v="Sandnes"/>
    <x v="2"/>
    <x v="2"/>
    <x v="0"/>
    <x v="12"/>
    <n v="2"/>
    <n v="319.08"/>
    <n v="2"/>
    <n v="312.7"/>
    <n v="625.4"/>
    <n v="10.65"/>
    <n v="6660.51"/>
    <s v="NOK"/>
    <x v="6758"/>
    <x v="4"/>
    <x v="5"/>
    <x v="0"/>
    <x v="0"/>
    <x v="0"/>
    <x v="11"/>
    <x v="0"/>
  </r>
  <r>
    <x v="6769"/>
    <x v="591"/>
    <x v="0"/>
    <x v="9"/>
    <x v="1"/>
    <x v="2"/>
    <x v="27"/>
    <s v="Sandnes"/>
    <x v="4"/>
    <x v="22"/>
    <x v="7"/>
    <x v="1"/>
    <n v="1"/>
    <n v="590.57000000000005"/>
    <n v="5"/>
    <n v="561.04"/>
    <n v="561.04"/>
    <n v="10.65"/>
    <n v="5975.08"/>
    <s v="NOK"/>
    <x v="6759"/>
    <x v="1"/>
    <x v="1"/>
    <x v="3"/>
    <x v="3"/>
    <x v="1"/>
    <x v="7"/>
    <x v="0"/>
  </r>
  <r>
    <x v="6770"/>
    <x v="873"/>
    <x v="0"/>
    <x v="10"/>
    <x v="3"/>
    <x v="2"/>
    <x v="27"/>
    <s v="Sandnes"/>
    <x v="5"/>
    <x v="8"/>
    <x v="7"/>
    <x v="10"/>
    <n v="4"/>
    <n v="527.65"/>
    <n v="2"/>
    <n v="517.1"/>
    <n v="2068.4"/>
    <n v="10.65"/>
    <n v="22028.46"/>
    <s v="NOK"/>
    <x v="6760"/>
    <x v="5"/>
    <x v="6"/>
    <x v="1"/>
    <x v="1"/>
    <x v="0"/>
    <x v="16"/>
    <x v="0"/>
  </r>
  <r>
    <x v="6771"/>
    <x v="455"/>
    <x v="0"/>
    <x v="8"/>
    <x v="3"/>
    <x v="2"/>
    <x v="27"/>
    <s v="Sandnes"/>
    <x v="4"/>
    <x v="6"/>
    <x v="3"/>
    <x v="1"/>
    <n v="2"/>
    <n v="1263.02"/>
    <n v="15"/>
    <n v="1073.57"/>
    <n v="2147.14"/>
    <n v="10.65"/>
    <n v="22867.040000000001"/>
    <s v="NOK"/>
    <x v="6761"/>
    <x v="0"/>
    <x v="2"/>
    <x v="3"/>
    <x v="0"/>
    <x v="2"/>
    <x v="16"/>
    <x v="0"/>
  </r>
  <r>
    <x v="6772"/>
    <x v="98"/>
    <x v="0"/>
    <x v="8"/>
    <x v="3"/>
    <x v="2"/>
    <x v="27"/>
    <s v="Sandnes"/>
    <x v="3"/>
    <x v="14"/>
    <x v="8"/>
    <x v="3"/>
    <n v="1"/>
    <n v="1131.57"/>
    <n v="0"/>
    <n v="1131.57"/>
    <n v="1131.57"/>
    <n v="10.65"/>
    <n v="12051.22"/>
    <s v="NOK"/>
    <x v="6762"/>
    <x v="4"/>
    <x v="2"/>
    <x v="2"/>
    <x v="3"/>
    <x v="0"/>
    <x v="5"/>
    <x v="0"/>
  </r>
  <r>
    <x v="6773"/>
    <x v="482"/>
    <x v="0"/>
    <x v="11"/>
    <x v="3"/>
    <x v="2"/>
    <x v="27"/>
    <s v="Sandnes"/>
    <x v="1"/>
    <x v="7"/>
    <x v="0"/>
    <x v="5"/>
    <n v="1"/>
    <n v="129.13"/>
    <n v="5"/>
    <n v="122.67"/>
    <n v="122.67"/>
    <n v="10.65"/>
    <n v="1306.44"/>
    <s v="NOK"/>
    <x v="6763"/>
    <x v="4"/>
    <x v="5"/>
    <x v="2"/>
    <x v="0"/>
    <x v="0"/>
    <x v="6"/>
    <x v="0"/>
  </r>
  <r>
    <x v="6774"/>
    <x v="483"/>
    <x v="1"/>
    <x v="4"/>
    <x v="0"/>
    <x v="2"/>
    <x v="27"/>
    <s v="Sandnes"/>
    <x v="5"/>
    <x v="8"/>
    <x v="9"/>
    <x v="8"/>
    <n v="2"/>
    <n v="529.35"/>
    <n v="15"/>
    <n v="449.95"/>
    <n v="899.9"/>
    <n v="10.65"/>
    <n v="9583.93"/>
    <s v="NOK"/>
    <x v="6764"/>
    <x v="0"/>
    <x v="4"/>
    <x v="0"/>
    <x v="0"/>
    <x v="0"/>
    <x v="7"/>
    <x v="0"/>
  </r>
  <r>
    <x v="6775"/>
    <x v="158"/>
    <x v="1"/>
    <x v="1"/>
    <x v="1"/>
    <x v="2"/>
    <x v="27"/>
    <s v="Sandnes"/>
    <x v="1"/>
    <x v="1"/>
    <x v="0"/>
    <x v="6"/>
    <n v="4"/>
    <n v="30.54"/>
    <n v="0"/>
    <n v="30.54"/>
    <n v="122.16"/>
    <n v="10.65"/>
    <n v="1301"/>
    <s v="NOK"/>
    <x v="6765"/>
    <x v="2"/>
    <x v="3"/>
    <x v="0"/>
    <x v="1"/>
    <x v="0"/>
    <x v="3"/>
    <x v="0"/>
  </r>
  <r>
    <x v="6776"/>
    <x v="484"/>
    <x v="1"/>
    <x v="9"/>
    <x v="1"/>
    <x v="2"/>
    <x v="27"/>
    <s v="Sandnes"/>
    <x v="5"/>
    <x v="17"/>
    <x v="5"/>
    <x v="6"/>
    <n v="5"/>
    <n v="583.94000000000005"/>
    <n v="5"/>
    <n v="554.74"/>
    <n v="2773.7"/>
    <n v="10.65"/>
    <n v="29539.9"/>
    <s v="NOK"/>
    <x v="6766"/>
    <x v="1"/>
    <x v="5"/>
    <x v="0"/>
    <x v="2"/>
    <x v="0"/>
    <x v="10"/>
    <x v="0"/>
  </r>
  <r>
    <x v="6777"/>
    <x v="505"/>
    <x v="1"/>
    <x v="7"/>
    <x v="2"/>
    <x v="2"/>
    <x v="27"/>
    <s v="Sandnes"/>
    <x v="5"/>
    <x v="9"/>
    <x v="2"/>
    <x v="0"/>
    <n v="1"/>
    <n v="439.51"/>
    <n v="5"/>
    <n v="417.53"/>
    <n v="417.53"/>
    <n v="10.65"/>
    <n v="4446.6899999999996"/>
    <s v="NOK"/>
    <x v="6767"/>
    <x v="0"/>
    <x v="1"/>
    <x v="1"/>
    <x v="2"/>
    <x v="0"/>
    <x v="3"/>
    <x v="0"/>
  </r>
  <r>
    <x v="6778"/>
    <x v="747"/>
    <x v="1"/>
    <x v="11"/>
    <x v="3"/>
    <x v="2"/>
    <x v="27"/>
    <s v="Sandnes"/>
    <x v="4"/>
    <x v="40"/>
    <x v="4"/>
    <x v="1"/>
    <n v="2"/>
    <n v="909.66"/>
    <n v="0"/>
    <n v="909.66"/>
    <n v="1819.32"/>
    <n v="10.65"/>
    <n v="19375.759999999998"/>
    <s v="NOK"/>
    <x v="6768"/>
    <x v="1"/>
    <x v="1"/>
    <x v="3"/>
    <x v="2"/>
    <x v="3"/>
    <x v="8"/>
    <x v="0"/>
  </r>
  <r>
    <x v="6779"/>
    <x v="469"/>
    <x v="2"/>
    <x v="0"/>
    <x v="0"/>
    <x v="2"/>
    <x v="27"/>
    <s v="Sandnes"/>
    <x v="1"/>
    <x v="1"/>
    <x v="0"/>
    <x v="1"/>
    <n v="1"/>
    <n v="31.01"/>
    <n v="0"/>
    <n v="31.01"/>
    <n v="31.01"/>
    <n v="10.65"/>
    <n v="330.26"/>
    <s v="NOK"/>
    <x v="6769"/>
    <x v="3"/>
    <x v="3"/>
    <x v="3"/>
    <x v="3"/>
    <x v="0"/>
    <x v="3"/>
    <x v="0"/>
  </r>
  <r>
    <x v="6780"/>
    <x v="684"/>
    <x v="2"/>
    <x v="5"/>
    <x v="0"/>
    <x v="2"/>
    <x v="27"/>
    <s v="Sandnes"/>
    <x v="3"/>
    <x v="3"/>
    <x v="8"/>
    <x v="14"/>
    <n v="2"/>
    <n v="2016.22"/>
    <n v="3"/>
    <n v="1955.73"/>
    <n v="3911.46"/>
    <n v="10.65"/>
    <n v="41657.050000000003"/>
    <s v="NOK"/>
    <x v="6770"/>
    <x v="3"/>
    <x v="3"/>
    <x v="3"/>
    <x v="2"/>
    <x v="0"/>
    <x v="13"/>
    <x v="0"/>
  </r>
  <r>
    <x v="6781"/>
    <x v="325"/>
    <x v="2"/>
    <x v="6"/>
    <x v="1"/>
    <x v="2"/>
    <x v="27"/>
    <s v="Sandnes"/>
    <x v="4"/>
    <x v="13"/>
    <x v="5"/>
    <x v="3"/>
    <n v="1"/>
    <n v="872.58"/>
    <n v="0"/>
    <n v="872.58"/>
    <n v="872.58"/>
    <n v="10.65"/>
    <n v="9292.98"/>
    <s v="NOK"/>
    <x v="6771"/>
    <x v="1"/>
    <x v="0"/>
    <x v="3"/>
    <x v="0"/>
    <x v="5"/>
    <x v="9"/>
    <x v="0"/>
  </r>
  <r>
    <x v="6782"/>
    <x v="358"/>
    <x v="2"/>
    <x v="1"/>
    <x v="1"/>
    <x v="2"/>
    <x v="27"/>
    <s v="Sandnes"/>
    <x v="0"/>
    <x v="35"/>
    <x v="0"/>
    <x v="11"/>
    <n v="1"/>
    <n v="577.11"/>
    <n v="0"/>
    <n v="577.11"/>
    <n v="577.11"/>
    <n v="10.65"/>
    <n v="6146.22"/>
    <s v="NOK"/>
    <x v="6772"/>
    <x v="0"/>
    <x v="6"/>
    <x v="1"/>
    <x v="0"/>
    <x v="0"/>
    <x v="21"/>
    <x v="0"/>
  </r>
  <r>
    <x v="6783"/>
    <x v="748"/>
    <x v="2"/>
    <x v="9"/>
    <x v="1"/>
    <x v="2"/>
    <x v="27"/>
    <s v="Sandnes"/>
    <x v="4"/>
    <x v="21"/>
    <x v="2"/>
    <x v="1"/>
    <n v="2"/>
    <n v="748.17"/>
    <n v="3"/>
    <n v="725.72"/>
    <n v="1451.44"/>
    <n v="10.65"/>
    <n v="15457.84"/>
    <s v="NOK"/>
    <x v="6773"/>
    <x v="2"/>
    <x v="3"/>
    <x v="0"/>
    <x v="0"/>
    <x v="1"/>
    <x v="3"/>
    <x v="2"/>
  </r>
  <r>
    <x v="6784"/>
    <x v="635"/>
    <x v="2"/>
    <x v="9"/>
    <x v="1"/>
    <x v="2"/>
    <x v="27"/>
    <s v="Sandnes"/>
    <x v="3"/>
    <x v="39"/>
    <x v="8"/>
    <x v="6"/>
    <n v="5"/>
    <n v="7384.32"/>
    <n v="3"/>
    <n v="7162.79"/>
    <n v="35813.949999999997"/>
    <n v="10.65"/>
    <n v="381418.57"/>
    <s v="NOK"/>
    <x v="6774"/>
    <x v="0"/>
    <x v="4"/>
    <x v="1"/>
    <x v="3"/>
    <x v="0"/>
    <x v="19"/>
    <x v="0"/>
  </r>
  <r>
    <x v="6785"/>
    <x v="927"/>
    <x v="2"/>
    <x v="3"/>
    <x v="2"/>
    <x v="2"/>
    <x v="27"/>
    <s v="Sandnes"/>
    <x v="3"/>
    <x v="14"/>
    <x v="1"/>
    <x v="14"/>
    <n v="3"/>
    <n v="1087.1300000000001"/>
    <n v="2"/>
    <n v="1065.3900000000001"/>
    <n v="3196.17"/>
    <n v="10.65"/>
    <n v="34039.21"/>
    <s v="NOK"/>
    <x v="6775"/>
    <x v="3"/>
    <x v="2"/>
    <x v="1"/>
    <x v="0"/>
    <x v="0"/>
    <x v="3"/>
    <x v="0"/>
  </r>
  <r>
    <x v="6786"/>
    <x v="283"/>
    <x v="2"/>
    <x v="7"/>
    <x v="2"/>
    <x v="2"/>
    <x v="27"/>
    <s v="Sandnes"/>
    <x v="1"/>
    <x v="36"/>
    <x v="0"/>
    <x v="5"/>
    <n v="4"/>
    <n v="92.47"/>
    <n v="3"/>
    <n v="89.7"/>
    <n v="358.8"/>
    <n v="10.65"/>
    <n v="3821.22"/>
    <s v="NOK"/>
    <x v="6776"/>
    <x v="0"/>
    <x v="2"/>
    <x v="3"/>
    <x v="0"/>
    <x v="0"/>
    <x v="3"/>
    <x v="2"/>
  </r>
  <r>
    <x v="6787"/>
    <x v="304"/>
    <x v="2"/>
    <x v="7"/>
    <x v="2"/>
    <x v="2"/>
    <x v="27"/>
    <s v="Sandnes"/>
    <x v="4"/>
    <x v="21"/>
    <x v="2"/>
    <x v="12"/>
    <n v="6"/>
    <n v="820.1"/>
    <n v="0"/>
    <n v="820.1"/>
    <n v="4920.6000000000004"/>
    <n v="10.65"/>
    <n v="52404.39"/>
    <s v="NOK"/>
    <x v="6777"/>
    <x v="0"/>
    <x v="2"/>
    <x v="0"/>
    <x v="3"/>
    <x v="2"/>
    <x v="3"/>
    <x v="2"/>
  </r>
  <r>
    <x v="6788"/>
    <x v="928"/>
    <x v="2"/>
    <x v="10"/>
    <x v="3"/>
    <x v="2"/>
    <x v="27"/>
    <s v="Sandnes"/>
    <x v="2"/>
    <x v="29"/>
    <x v="0"/>
    <x v="12"/>
    <n v="1"/>
    <n v="266.87"/>
    <n v="0"/>
    <n v="266.87"/>
    <n v="266.87"/>
    <n v="10.65"/>
    <n v="2842.17"/>
    <s v="NOK"/>
    <x v="6778"/>
    <x v="4"/>
    <x v="1"/>
    <x v="3"/>
    <x v="4"/>
    <x v="0"/>
    <x v="3"/>
    <x v="0"/>
  </r>
  <r>
    <x v="6789"/>
    <x v="826"/>
    <x v="0"/>
    <x v="0"/>
    <x v="0"/>
    <x v="2"/>
    <x v="27"/>
    <s v="Sarpsborg"/>
    <x v="1"/>
    <x v="36"/>
    <x v="0"/>
    <x v="4"/>
    <n v="2"/>
    <n v="105.45"/>
    <n v="15"/>
    <n v="89.63"/>
    <n v="179.26"/>
    <n v="10.65"/>
    <n v="1909.12"/>
    <s v="NOK"/>
    <x v="6779"/>
    <x v="2"/>
    <x v="5"/>
    <x v="3"/>
    <x v="3"/>
    <x v="0"/>
    <x v="2"/>
    <x v="0"/>
  </r>
  <r>
    <x v="6790"/>
    <x v="347"/>
    <x v="0"/>
    <x v="4"/>
    <x v="0"/>
    <x v="2"/>
    <x v="27"/>
    <s v="Sarpsborg"/>
    <x v="4"/>
    <x v="26"/>
    <x v="2"/>
    <x v="17"/>
    <n v="1"/>
    <n v="729.26"/>
    <n v="0"/>
    <n v="729.26"/>
    <n v="729.26"/>
    <n v="10.65"/>
    <n v="7766.62"/>
    <s v="NOK"/>
    <x v="6780"/>
    <x v="0"/>
    <x v="5"/>
    <x v="3"/>
    <x v="3"/>
    <x v="6"/>
    <x v="18"/>
    <x v="0"/>
  </r>
  <r>
    <x v="6791"/>
    <x v="328"/>
    <x v="0"/>
    <x v="4"/>
    <x v="0"/>
    <x v="2"/>
    <x v="27"/>
    <s v="Sarpsborg"/>
    <x v="5"/>
    <x v="10"/>
    <x v="3"/>
    <x v="14"/>
    <n v="5"/>
    <n v="1029.81"/>
    <n v="2"/>
    <n v="1009.21"/>
    <n v="5046.05"/>
    <n v="10.65"/>
    <n v="53740.43"/>
    <s v="NOK"/>
    <x v="6781"/>
    <x v="0"/>
    <x v="2"/>
    <x v="0"/>
    <x v="3"/>
    <x v="0"/>
    <x v="3"/>
    <x v="0"/>
  </r>
  <r>
    <x v="6792"/>
    <x v="866"/>
    <x v="0"/>
    <x v="6"/>
    <x v="1"/>
    <x v="2"/>
    <x v="27"/>
    <s v="Sarpsborg"/>
    <x v="1"/>
    <x v="32"/>
    <x v="0"/>
    <x v="5"/>
    <n v="4"/>
    <n v="132.91"/>
    <n v="2"/>
    <n v="130.25"/>
    <n v="521"/>
    <n v="10.65"/>
    <n v="5548.65"/>
    <s v="NOK"/>
    <x v="6782"/>
    <x v="3"/>
    <x v="2"/>
    <x v="2"/>
    <x v="0"/>
    <x v="0"/>
    <x v="10"/>
    <x v="0"/>
  </r>
  <r>
    <x v="6793"/>
    <x v="870"/>
    <x v="0"/>
    <x v="9"/>
    <x v="1"/>
    <x v="2"/>
    <x v="27"/>
    <s v="Sarpsborg"/>
    <x v="1"/>
    <x v="19"/>
    <x v="0"/>
    <x v="6"/>
    <n v="3"/>
    <n v="73.31"/>
    <n v="0"/>
    <n v="73.31"/>
    <n v="219.93"/>
    <n v="10.65"/>
    <n v="2342.25"/>
    <s v="NOK"/>
    <x v="6783"/>
    <x v="5"/>
    <x v="5"/>
    <x v="3"/>
    <x v="2"/>
    <x v="0"/>
    <x v="15"/>
    <x v="0"/>
  </r>
  <r>
    <x v="6794"/>
    <x v="97"/>
    <x v="0"/>
    <x v="10"/>
    <x v="3"/>
    <x v="2"/>
    <x v="27"/>
    <s v="Sarpsborg"/>
    <x v="2"/>
    <x v="29"/>
    <x v="0"/>
    <x v="3"/>
    <n v="1"/>
    <n v="255.04"/>
    <n v="0"/>
    <n v="255.04"/>
    <n v="255.04"/>
    <n v="10.65"/>
    <n v="2716.18"/>
    <s v="NOK"/>
    <x v="6784"/>
    <x v="3"/>
    <x v="2"/>
    <x v="3"/>
    <x v="1"/>
    <x v="0"/>
    <x v="10"/>
    <x v="0"/>
  </r>
  <r>
    <x v="6795"/>
    <x v="365"/>
    <x v="0"/>
    <x v="11"/>
    <x v="3"/>
    <x v="2"/>
    <x v="27"/>
    <s v="Sarpsborg"/>
    <x v="1"/>
    <x v="1"/>
    <x v="0"/>
    <x v="6"/>
    <n v="1"/>
    <n v="27.57"/>
    <n v="7"/>
    <n v="25.64"/>
    <n v="25.64"/>
    <n v="10.65"/>
    <n v="273.07"/>
    <s v="NOK"/>
    <x v="6785"/>
    <x v="3"/>
    <x v="1"/>
    <x v="3"/>
    <x v="0"/>
    <x v="0"/>
    <x v="6"/>
    <x v="0"/>
  </r>
  <r>
    <x v="6796"/>
    <x v="158"/>
    <x v="1"/>
    <x v="1"/>
    <x v="1"/>
    <x v="2"/>
    <x v="27"/>
    <s v="Sarpsborg"/>
    <x v="0"/>
    <x v="31"/>
    <x v="0"/>
    <x v="11"/>
    <n v="5"/>
    <n v="138.38"/>
    <n v="0"/>
    <n v="138.38"/>
    <n v="691.9"/>
    <n v="10.65"/>
    <n v="7368.73"/>
    <s v="NOK"/>
    <x v="6786"/>
    <x v="4"/>
    <x v="2"/>
    <x v="0"/>
    <x v="4"/>
    <x v="0"/>
    <x v="3"/>
    <x v="0"/>
  </r>
  <r>
    <x v="6797"/>
    <x v="319"/>
    <x v="1"/>
    <x v="9"/>
    <x v="1"/>
    <x v="2"/>
    <x v="27"/>
    <s v="Sarpsborg"/>
    <x v="2"/>
    <x v="38"/>
    <x v="0"/>
    <x v="15"/>
    <n v="3"/>
    <n v="375.75"/>
    <n v="0"/>
    <n v="375.75"/>
    <n v="1127.25"/>
    <n v="10.65"/>
    <n v="12005.21"/>
    <s v="NOK"/>
    <x v="6787"/>
    <x v="2"/>
    <x v="1"/>
    <x v="0"/>
    <x v="3"/>
    <x v="0"/>
    <x v="17"/>
    <x v="0"/>
  </r>
  <r>
    <x v="6798"/>
    <x v="918"/>
    <x v="1"/>
    <x v="2"/>
    <x v="2"/>
    <x v="2"/>
    <x v="27"/>
    <s v="Sarpsborg"/>
    <x v="5"/>
    <x v="17"/>
    <x v="5"/>
    <x v="6"/>
    <n v="1"/>
    <n v="557.12"/>
    <n v="5"/>
    <n v="529.26"/>
    <n v="529.26"/>
    <n v="10.65"/>
    <n v="5636.62"/>
    <s v="NOK"/>
    <x v="6788"/>
    <x v="2"/>
    <x v="2"/>
    <x v="0"/>
    <x v="3"/>
    <x v="0"/>
    <x v="0"/>
    <x v="0"/>
  </r>
  <r>
    <x v="6799"/>
    <x v="536"/>
    <x v="1"/>
    <x v="10"/>
    <x v="3"/>
    <x v="2"/>
    <x v="27"/>
    <s v="Sarpsborg"/>
    <x v="3"/>
    <x v="34"/>
    <x v="1"/>
    <x v="4"/>
    <n v="8"/>
    <n v="2402.9"/>
    <n v="10"/>
    <n v="2162.61"/>
    <n v="17300.88"/>
    <n v="10.65"/>
    <n v="184254.37"/>
    <s v="NOK"/>
    <x v="6789"/>
    <x v="0"/>
    <x v="3"/>
    <x v="0"/>
    <x v="2"/>
    <x v="0"/>
    <x v="16"/>
    <x v="0"/>
  </r>
  <r>
    <x v="6800"/>
    <x v="518"/>
    <x v="1"/>
    <x v="10"/>
    <x v="3"/>
    <x v="2"/>
    <x v="27"/>
    <s v="Sarpsborg"/>
    <x v="2"/>
    <x v="29"/>
    <x v="0"/>
    <x v="7"/>
    <n v="2"/>
    <n v="243.99"/>
    <n v="0"/>
    <n v="243.99"/>
    <n v="487.98"/>
    <n v="10.65"/>
    <n v="5196.99"/>
    <s v="NOK"/>
    <x v="6790"/>
    <x v="5"/>
    <x v="2"/>
    <x v="0"/>
    <x v="2"/>
    <x v="0"/>
    <x v="3"/>
    <x v="0"/>
  </r>
  <r>
    <x v="6801"/>
    <x v="320"/>
    <x v="1"/>
    <x v="10"/>
    <x v="3"/>
    <x v="2"/>
    <x v="27"/>
    <s v="Sarpsborg"/>
    <x v="5"/>
    <x v="15"/>
    <x v="9"/>
    <x v="8"/>
    <n v="1"/>
    <n v="742.65"/>
    <n v="0"/>
    <n v="742.65"/>
    <n v="742.65"/>
    <n v="10.65"/>
    <n v="7909.22"/>
    <s v="NOK"/>
    <x v="6791"/>
    <x v="4"/>
    <x v="5"/>
    <x v="2"/>
    <x v="3"/>
    <x v="0"/>
    <x v="12"/>
    <x v="0"/>
  </r>
  <r>
    <x v="6802"/>
    <x v="645"/>
    <x v="1"/>
    <x v="8"/>
    <x v="3"/>
    <x v="2"/>
    <x v="27"/>
    <s v="Sarpsborg"/>
    <x v="4"/>
    <x v="12"/>
    <x v="2"/>
    <x v="19"/>
    <n v="1"/>
    <n v="945.76"/>
    <n v="0"/>
    <n v="945.76"/>
    <n v="945.76"/>
    <n v="10.65"/>
    <n v="10072.34"/>
    <s v="NOK"/>
    <x v="6792"/>
    <x v="5"/>
    <x v="0"/>
    <x v="3"/>
    <x v="2"/>
    <x v="2"/>
    <x v="3"/>
    <x v="0"/>
  </r>
  <r>
    <x v="6803"/>
    <x v="808"/>
    <x v="1"/>
    <x v="8"/>
    <x v="3"/>
    <x v="2"/>
    <x v="27"/>
    <s v="Sarpsborg"/>
    <x v="2"/>
    <x v="38"/>
    <x v="0"/>
    <x v="3"/>
    <n v="5"/>
    <n v="391.34"/>
    <n v="0"/>
    <n v="391.34"/>
    <n v="1956.7"/>
    <n v="10.65"/>
    <n v="20838.849999999999"/>
    <s v="NOK"/>
    <x v="6793"/>
    <x v="5"/>
    <x v="1"/>
    <x v="0"/>
    <x v="4"/>
    <x v="0"/>
    <x v="4"/>
    <x v="0"/>
  </r>
  <r>
    <x v="6804"/>
    <x v="194"/>
    <x v="2"/>
    <x v="0"/>
    <x v="0"/>
    <x v="2"/>
    <x v="27"/>
    <s v="Sarpsborg"/>
    <x v="5"/>
    <x v="17"/>
    <x v="7"/>
    <x v="4"/>
    <n v="8"/>
    <n v="599.48"/>
    <n v="0"/>
    <n v="599.48"/>
    <n v="4795.84"/>
    <n v="10.65"/>
    <n v="51075.7"/>
    <s v="NOK"/>
    <x v="6794"/>
    <x v="1"/>
    <x v="3"/>
    <x v="0"/>
    <x v="0"/>
    <x v="0"/>
    <x v="12"/>
    <x v="2"/>
  </r>
  <r>
    <x v="6805"/>
    <x v="405"/>
    <x v="2"/>
    <x v="0"/>
    <x v="0"/>
    <x v="2"/>
    <x v="27"/>
    <s v="Sarpsborg"/>
    <x v="1"/>
    <x v="16"/>
    <x v="0"/>
    <x v="6"/>
    <n v="1"/>
    <n v="133.21"/>
    <n v="2"/>
    <n v="130.55000000000001"/>
    <n v="130.55000000000001"/>
    <n v="10.65"/>
    <n v="1390.36"/>
    <s v="NOK"/>
    <x v="6795"/>
    <x v="5"/>
    <x v="3"/>
    <x v="3"/>
    <x v="2"/>
    <x v="0"/>
    <x v="3"/>
    <x v="0"/>
  </r>
  <r>
    <x v="6806"/>
    <x v="921"/>
    <x v="2"/>
    <x v="4"/>
    <x v="0"/>
    <x v="2"/>
    <x v="27"/>
    <s v="Sarpsborg"/>
    <x v="3"/>
    <x v="42"/>
    <x v="10"/>
    <x v="0"/>
    <n v="3"/>
    <n v="1354.47"/>
    <n v="15"/>
    <n v="1151.3"/>
    <n v="3453.9"/>
    <n v="10.65"/>
    <n v="36784.04"/>
    <s v="NOK"/>
    <x v="6796"/>
    <x v="5"/>
    <x v="4"/>
    <x v="0"/>
    <x v="1"/>
    <x v="0"/>
    <x v="3"/>
    <x v="0"/>
  </r>
  <r>
    <x v="6807"/>
    <x v="1018"/>
    <x v="2"/>
    <x v="4"/>
    <x v="0"/>
    <x v="2"/>
    <x v="27"/>
    <s v="Sarpsborg"/>
    <x v="4"/>
    <x v="18"/>
    <x v="7"/>
    <x v="9"/>
    <n v="1"/>
    <n v="410.99"/>
    <n v="15"/>
    <n v="349.34"/>
    <n v="349.34"/>
    <n v="10.65"/>
    <n v="3720.47"/>
    <s v="NOK"/>
    <x v="6797"/>
    <x v="2"/>
    <x v="1"/>
    <x v="3"/>
    <x v="2"/>
    <x v="1"/>
    <x v="21"/>
    <x v="0"/>
  </r>
  <r>
    <x v="6808"/>
    <x v="1056"/>
    <x v="0"/>
    <x v="0"/>
    <x v="0"/>
    <x v="2"/>
    <x v="27"/>
    <s v="Stavanger"/>
    <x v="1"/>
    <x v="7"/>
    <x v="0"/>
    <x v="6"/>
    <n v="2"/>
    <n v="120.99"/>
    <n v="0"/>
    <n v="120.99"/>
    <n v="241.98"/>
    <n v="10.65"/>
    <n v="2577.09"/>
    <s v="NOK"/>
    <x v="6798"/>
    <x v="3"/>
    <x v="0"/>
    <x v="1"/>
    <x v="3"/>
    <x v="0"/>
    <x v="2"/>
    <x v="0"/>
  </r>
  <r>
    <x v="6809"/>
    <x v="971"/>
    <x v="0"/>
    <x v="4"/>
    <x v="0"/>
    <x v="2"/>
    <x v="27"/>
    <s v="Stavanger"/>
    <x v="1"/>
    <x v="36"/>
    <x v="0"/>
    <x v="6"/>
    <n v="1"/>
    <n v="95.73"/>
    <n v="2"/>
    <n v="93.82"/>
    <n v="93.82"/>
    <n v="10.65"/>
    <n v="999.18"/>
    <s v="NOK"/>
    <x v="6799"/>
    <x v="0"/>
    <x v="6"/>
    <x v="0"/>
    <x v="3"/>
    <x v="0"/>
    <x v="3"/>
    <x v="0"/>
  </r>
  <r>
    <x v="6810"/>
    <x v="204"/>
    <x v="0"/>
    <x v="4"/>
    <x v="0"/>
    <x v="2"/>
    <x v="27"/>
    <s v="Stavanger"/>
    <x v="4"/>
    <x v="40"/>
    <x v="2"/>
    <x v="1"/>
    <n v="6"/>
    <n v="866.38"/>
    <n v="5"/>
    <n v="823.06"/>
    <n v="4938.3599999999997"/>
    <n v="10.65"/>
    <n v="52593.53"/>
    <s v="NOK"/>
    <x v="6800"/>
    <x v="2"/>
    <x v="4"/>
    <x v="1"/>
    <x v="0"/>
    <x v="2"/>
    <x v="11"/>
    <x v="0"/>
  </r>
  <r>
    <x v="6811"/>
    <x v="612"/>
    <x v="0"/>
    <x v="1"/>
    <x v="1"/>
    <x v="2"/>
    <x v="27"/>
    <s v="Stavanger"/>
    <x v="1"/>
    <x v="25"/>
    <x v="0"/>
    <x v="1"/>
    <n v="1"/>
    <n v="41.33"/>
    <n v="3"/>
    <n v="40.090000000000003"/>
    <n v="40.090000000000003"/>
    <n v="10.65"/>
    <n v="426.96"/>
    <s v="NOK"/>
    <x v="6801"/>
    <x v="3"/>
    <x v="4"/>
    <x v="0"/>
    <x v="3"/>
    <x v="0"/>
    <x v="11"/>
    <x v="0"/>
  </r>
  <r>
    <x v="6812"/>
    <x v="903"/>
    <x v="0"/>
    <x v="2"/>
    <x v="2"/>
    <x v="2"/>
    <x v="27"/>
    <s v="Stavanger"/>
    <x v="0"/>
    <x v="0"/>
    <x v="0"/>
    <x v="11"/>
    <n v="1"/>
    <n v="178.06"/>
    <n v="15"/>
    <n v="151.35"/>
    <n v="151.35"/>
    <n v="10.65"/>
    <n v="1611.88"/>
    <s v="NOK"/>
    <x v="6802"/>
    <x v="3"/>
    <x v="5"/>
    <x v="2"/>
    <x v="4"/>
    <x v="0"/>
    <x v="3"/>
    <x v="0"/>
  </r>
  <r>
    <x v="6813"/>
    <x v="976"/>
    <x v="0"/>
    <x v="3"/>
    <x v="2"/>
    <x v="2"/>
    <x v="27"/>
    <s v="Stavanger"/>
    <x v="4"/>
    <x v="33"/>
    <x v="5"/>
    <x v="4"/>
    <n v="1"/>
    <n v="1138.97"/>
    <n v="0"/>
    <n v="1138.97"/>
    <n v="1138.97"/>
    <n v="10.65"/>
    <n v="12130.03"/>
    <s v="NOK"/>
    <x v="6803"/>
    <x v="5"/>
    <x v="4"/>
    <x v="2"/>
    <x v="3"/>
    <x v="3"/>
    <x v="16"/>
    <x v="0"/>
  </r>
  <r>
    <x v="6814"/>
    <x v="98"/>
    <x v="0"/>
    <x v="8"/>
    <x v="3"/>
    <x v="2"/>
    <x v="27"/>
    <s v="Stavanger"/>
    <x v="4"/>
    <x v="33"/>
    <x v="4"/>
    <x v="18"/>
    <n v="4"/>
    <n v="1090.08"/>
    <n v="10"/>
    <n v="981.07"/>
    <n v="3924.28"/>
    <n v="10.65"/>
    <n v="41793.58"/>
    <s v="NOK"/>
    <x v="6804"/>
    <x v="4"/>
    <x v="1"/>
    <x v="3"/>
    <x v="4"/>
    <x v="2"/>
    <x v="8"/>
    <x v="0"/>
  </r>
  <r>
    <x v="6815"/>
    <x v="953"/>
    <x v="0"/>
    <x v="8"/>
    <x v="3"/>
    <x v="2"/>
    <x v="27"/>
    <s v="Stavanger"/>
    <x v="4"/>
    <x v="12"/>
    <x v="5"/>
    <x v="1"/>
    <n v="2"/>
    <n v="860.85"/>
    <n v="10"/>
    <n v="774.76"/>
    <n v="1549.52"/>
    <n v="10.65"/>
    <n v="16502.39"/>
    <s v="NOK"/>
    <x v="6805"/>
    <x v="3"/>
    <x v="1"/>
    <x v="1"/>
    <x v="3"/>
    <x v="1"/>
    <x v="3"/>
    <x v="0"/>
  </r>
  <r>
    <x v="6816"/>
    <x v="365"/>
    <x v="0"/>
    <x v="11"/>
    <x v="3"/>
    <x v="2"/>
    <x v="27"/>
    <s v="Stavanger"/>
    <x v="4"/>
    <x v="37"/>
    <x v="4"/>
    <x v="12"/>
    <n v="1"/>
    <n v="1000"/>
    <n v="0"/>
    <n v="1000"/>
    <n v="1000"/>
    <n v="10.65"/>
    <n v="10650"/>
    <s v="NOK"/>
    <x v="6806"/>
    <x v="0"/>
    <x v="4"/>
    <x v="1"/>
    <x v="3"/>
    <x v="4"/>
    <x v="3"/>
    <x v="0"/>
  </r>
  <r>
    <x v="6817"/>
    <x v="907"/>
    <x v="1"/>
    <x v="4"/>
    <x v="0"/>
    <x v="2"/>
    <x v="27"/>
    <s v="Stavanger"/>
    <x v="4"/>
    <x v="12"/>
    <x v="2"/>
    <x v="4"/>
    <n v="1"/>
    <n v="941.9"/>
    <n v="5"/>
    <n v="894.8"/>
    <n v="894.8"/>
    <n v="10.65"/>
    <n v="9529.6200000000008"/>
    <s v="NOK"/>
    <x v="6807"/>
    <x v="4"/>
    <x v="3"/>
    <x v="1"/>
    <x v="4"/>
    <x v="3"/>
    <x v="3"/>
    <x v="0"/>
  </r>
  <r>
    <x v="6818"/>
    <x v="596"/>
    <x v="1"/>
    <x v="4"/>
    <x v="0"/>
    <x v="2"/>
    <x v="27"/>
    <s v="Stavanger"/>
    <x v="1"/>
    <x v="16"/>
    <x v="0"/>
    <x v="6"/>
    <n v="2"/>
    <n v="135.35"/>
    <n v="7"/>
    <n v="125.88"/>
    <n v="251.76"/>
    <n v="10.65"/>
    <n v="2681.24"/>
    <s v="NOK"/>
    <x v="6808"/>
    <x v="2"/>
    <x v="5"/>
    <x v="2"/>
    <x v="0"/>
    <x v="0"/>
    <x v="1"/>
    <x v="0"/>
  </r>
  <r>
    <x v="6819"/>
    <x v="633"/>
    <x v="1"/>
    <x v="6"/>
    <x v="1"/>
    <x v="2"/>
    <x v="27"/>
    <s v="Stavanger"/>
    <x v="3"/>
    <x v="14"/>
    <x v="1"/>
    <x v="0"/>
    <n v="2"/>
    <n v="1154.06"/>
    <n v="0"/>
    <n v="1154.06"/>
    <n v="2308.12"/>
    <n v="10.65"/>
    <n v="24581.48"/>
    <s v="NOK"/>
    <x v="6809"/>
    <x v="5"/>
    <x v="4"/>
    <x v="0"/>
    <x v="0"/>
    <x v="0"/>
    <x v="1"/>
    <x v="0"/>
  </r>
  <r>
    <x v="6820"/>
    <x v="316"/>
    <x v="1"/>
    <x v="1"/>
    <x v="1"/>
    <x v="2"/>
    <x v="27"/>
    <s v="Stavanger"/>
    <x v="1"/>
    <x v="32"/>
    <x v="0"/>
    <x v="1"/>
    <n v="2"/>
    <n v="134.68"/>
    <n v="7"/>
    <n v="125.25"/>
    <n v="250.5"/>
    <n v="10.65"/>
    <n v="2667.83"/>
    <s v="NOK"/>
    <x v="6810"/>
    <x v="5"/>
    <x v="5"/>
    <x v="1"/>
    <x v="2"/>
    <x v="0"/>
    <x v="16"/>
    <x v="0"/>
  </r>
  <r>
    <x v="6821"/>
    <x v="619"/>
    <x v="1"/>
    <x v="9"/>
    <x v="1"/>
    <x v="2"/>
    <x v="27"/>
    <s v="Stavanger"/>
    <x v="5"/>
    <x v="17"/>
    <x v="4"/>
    <x v="4"/>
    <n v="7"/>
    <n v="600.46"/>
    <n v="0"/>
    <n v="600.46"/>
    <n v="4203.22"/>
    <n v="10.65"/>
    <n v="44764.29"/>
    <s v="NOK"/>
    <x v="6811"/>
    <x v="3"/>
    <x v="2"/>
    <x v="0"/>
    <x v="4"/>
    <x v="0"/>
    <x v="1"/>
    <x v="0"/>
  </r>
  <r>
    <x v="6822"/>
    <x v="518"/>
    <x v="1"/>
    <x v="10"/>
    <x v="3"/>
    <x v="2"/>
    <x v="27"/>
    <s v="Stavanger"/>
    <x v="4"/>
    <x v="21"/>
    <x v="3"/>
    <x v="1"/>
    <n v="2"/>
    <n v="752.32"/>
    <n v="0"/>
    <n v="752.32"/>
    <n v="1504.64"/>
    <n v="10.65"/>
    <n v="16024.42"/>
    <s v="NOK"/>
    <x v="6812"/>
    <x v="2"/>
    <x v="0"/>
    <x v="2"/>
    <x v="3"/>
    <x v="5"/>
    <x v="9"/>
    <x v="0"/>
  </r>
  <r>
    <x v="6823"/>
    <x v="21"/>
    <x v="1"/>
    <x v="8"/>
    <x v="3"/>
    <x v="2"/>
    <x v="27"/>
    <s v="Stavanger"/>
    <x v="1"/>
    <x v="16"/>
    <x v="0"/>
    <x v="4"/>
    <n v="1"/>
    <n v="126.14"/>
    <n v="5"/>
    <n v="119.83"/>
    <n v="119.83"/>
    <n v="10.65"/>
    <n v="1276.19"/>
    <s v="NOK"/>
    <x v="6813"/>
    <x v="5"/>
    <x v="6"/>
    <x v="1"/>
    <x v="3"/>
    <x v="0"/>
    <x v="4"/>
    <x v="0"/>
  </r>
  <r>
    <x v="6824"/>
    <x v="296"/>
    <x v="1"/>
    <x v="11"/>
    <x v="3"/>
    <x v="2"/>
    <x v="27"/>
    <s v="Stavanger"/>
    <x v="0"/>
    <x v="0"/>
    <x v="0"/>
    <x v="11"/>
    <n v="3"/>
    <n v="176.99"/>
    <n v="15"/>
    <n v="150.44"/>
    <n v="451.32"/>
    <n v="10.65"/>
    <n v="4806.5600000000004"/>
    <s v="NOK"/>
    <x v="6814"/>
    <x v="2"/>
    <x v="3"/>
    <x v="3"/>
    <x v="4"/>
    <x v="0"/>
    <x v="17"/>
    <x v="0"/>
  </r>
  <r>
    <x v="6825"/>
    <x v="296"/>
    <x v="1"/>
    <x v="11"/>
    <x v="3"/>
    <x v="2"/>
    <x v="27"/>
    <s v="Stavanger"/>
    <x v="3"/>
    <x v="3"/>
    <x v="10"/>
    <x v="14"/>
    <n v="1"/>
    <n v="2080.2399999999998"/>
    <n v="7"/>
    <n v="1934.62"/>
    <n v="1934.62"/>
    <n v="10.65"/>
    <n v="20603.7"/>
    <s v="NOK"/>
    <x v="6815"/>
    <x v="2"/>
    <x v="6"/>
    <x v="2"/>
    <x v="0"/>
    <x v="0"/>
    <x v="3"/>
    <x v="0"/>
  </r>
  <r>
    <x v="6826"/>
    <x v="1088"/>
    <x v="1"/>
    <x v="11"/>
    <x v="3"/>
    <x v="2"/>
    <x v="27"/>
    <s v="Stavanger"/>
    <x v="1"/>
    <x v="32"/>
    <x v="0"/>
    <x v="1"/>
    <n v="1"/>
    <n v="135.41"/>
    <n v="5"/>
    <n v="128.63999999999999"/>
    <n v="128.63999999999999"/>
    <n v="10.65"/>
    <n v="1370.02"/>
    <s v="NOK"/>
    <x v="6816"/>
    <x v="5"/>
    <x v="2"/>
    <x v="1"/>
    <x v="2"/>
    <x v="0"/>
    <x v="17"/>
    <x v="0"/>
  </r>
  <r>
    <x v="6827"/>
    <x v="634"/>
    <x v="2"/>
    <x v="0"/>
    <x v="0"/>
    <x v="2"/>
    <x v="27"/>
    <s v="Stavanger"/>
    <x v="3"/>
    <x v="28"/>
    <x v="10"/>
    <x v="14"/>
    <n v="1"/>
    <n v="589.13"/>
    <n v="0"/>
    <n v="589.13"/>
    <n v="589.13"/>
    <n v="10.65"/>
    <n v="6274.23"/>
    <s v="NOK"/>
    <x v="6817"/>
    <x v="3"/>
    <x v="1"/>
    <x v="1"/>
    <x v="2"/>
    <x v="0"/>
    <x v="3"/>
    <x v="0"/>
  </r>
  <r>
    <x v="6828"/>
    <x v="700"/>
    <x v="2"/>
    <x v="9"/>
    <x v="1"/>
    <x v="2"/>
    <x v="27"/>
    <s v="Stavanger"/>
    <x v="4"/>
    <x v="21"/>
    <x v="4"/>
    <x v="12"/>
    <n v="1"/>
    <n v="737.36"/>
    <n v="15"/>
    <n v="626.76"/>
    <n v="626.76"/>
    <n v="10.65"/>
    <n v="6674.99"/>
    <s v="NOK"/>
    <x v="6818"/>
    <x v="5"/>
    <x v="2"/>
    <x v="2"/>
    <x v="3"/>
    <x v="4"/>
    <x v="3"/>
    <x v="0"/>
  </r>
  <r>
    <x v="6829"/>
    <x v="1070"/>
    <x v="2"/>
    <x v="11"/>
    <x v="3"/>
    <x v="2"/>
    <x v="27"/>
    <s v="Stavanger"/>
    <x v="1"/>
    <x v="19"/>
    <x v="0"/>
    <x v="5"/>
    <n v="2"/>
    <n v="80.489999999999995"/>
    <n v="10"/>
    <n v="72.44"/>
    <n v="144.88"/>
    <n v="10.65"/>
    <n v="1542.97"/>
    <s v="NOK"/>
    <x v="6819"/>
    <x v="5"/>
    <x v="0"/>
    <x v="0"/>
    <x v="0"/>
    <x v="0"/>
    <x v="19"/>
    <x v="0"/>
  </r>
  <r>
    <x v="6830"/>
    <x v="946"/>
    <x v="0"/>
    <x v="4"/>
    <x v="0"/>
    <x v="2"/>
    <x v="27"/>
    <s v="Tromsø"/>
    <x v="5"/>
    <x v="15"/>
    <x v="3"/>
    <x v="4"/>
    <n v="2"/>
    <n v="823.25"/>
    <n v="0"/>
    <n v="823.25"/>
    <n v="1646.5"/>
    <n v="10.65"/>
    <n v="17535.23"/>
    <s v="NOK"/>
    <x v="6820"/>
    <x v="3"/>
    <x v="4"/>
    <x v="2"/>
    <x v="4"/>
    <x v="0"/>
    <x v="0"/>
    <x v="0"/>
  </r>
  <r>
    <x v="6831"/>
    <x v="247"/>
    <x v="0"/>
    <x v="6"/>
    <x v="1"/>
    <x v="2"/>
    <x v="27"/>
    <s v="Tromsø"/>
    <x v="4"/>
    <x v="37"/>
    <x v="2"/>
    <x v="12"/>
    <n v="1"/>
    <n v="1049.5899999999999"/>
    <n v="0"/>
    <n v="1049.5899999999999"/>
    <n v="1049.5899999999999"/>
    <n v="10.65"/>
    <n v="11178.13"/>
    <s v="NOK"/>
    <x v="6821"/>
    <x v="0"/>
    <x v="1"/>
    <x v="1"/>
    <x v="0"/>
    <x v="5"/>
    <x v="3"/>
    <x v="0"/>
  </r>
  <r>
    <x v="6832"/>
    <x v="735"/>
    <x v="0"/>
    <x v="6"/>
    <x v="1"/>
    <x v="2"/>
    <x v="27"/>
    <s v="Tromsø"/>
    <x v="0"/>
    <x v="35"/>
    <x v="0"/>
    <x v="3"/>
    <n v="6"/>
    <n v="553.34"/>
    <n v="7"/>
    <n v="514.61"/>
    <n v="3087.66"/>
    <n v="10.65"/>
    <n v="32883.58"/>
    <s v="NOK"/>
    <x v="6822"/>
    <x v="0"/>
    <x v="4"/>
    <x v="2"/>
    <x v="1"/>
    <x v="0"/>
    <x v="18"/>
    <x v="0"/>
  </r>
  <r>
    <x v="6833"/>
    <x v="879"/>
    <x v="0"/>
    <x v="1"/>
    <x v="1"/>
    <x v="2"/>
    <x v="27"/>
    <s v="Tromsø"/>
    <x v="1"/>
    <x v="41"/>
    <x v="0"/>
    <x v="1"/>
    <n v="2"/>
    <n v="283.74"/>
    <n v="10"/>
    <n v="255.37"/>
    <n v="510.74"/>
    <n v="10.65"/>
    <n v="5439.38"/>
    <s v="NOK"/>
    <x v="6823"/>
    <x v="3"/>
    <x v="1"/>
    <x v="1"/>
    <x v="0"/>
    <x v="0"/>
    <x v="3"/>
    <x v="0"/>
  </r>
  <r>
    <x v="6834"/>
    <x v="508"/>
    <x v="0"/>
    <x v="3"/>
    <x v="2"/>
    <x v="2"/>
    <x v="27"/>
    <s v="Tromsø"/>
    <x v="2"/>
    <x v="29"/>
    <x v="0"/>
    <x v="0"/>
    <n v="2"/>
    <n v="250.73"/>
    <n v="0"/>
    <n v="250.73"/>
    <n v="501.46"/>
    <n v="10.65"/>
    <n v="5340.55"/>
    <s v="NOK"/>
    <x v="6824"/>
    <x v="4"/>
    <x v="1"/>
    <x v="0"/>
    <x v="4"/>
    <x v="0"/>
    <x v="11"/>
    <x v="0"/>
  </r>
  <r>
    <x v="6835"/>
    <x v="664"/>
    <x v="0"/>
    <x v="11"/>
    <x v="3"/>
    <x v="2"/>
    <x v="27"/>
    <s v="Tromsø"/>
    <x v="4"/>
    <x v="13"/>
    <x v="4"/>
    <x v="13"/>
    <n v="2"/>
    <n v="860.85"/>
    <n v="15"/>
    <n v="731.72"/>
    <n v="1463.44"/>
    <n v="10.65"/>
    <n v="15585.64"/>
    <s v="NOK"/>
    <x v="6825"/>
    <x v="5"/>
    <x v="0"/>
    <x v="3"/>
    <x v="3"/>
    <x v="2"/>
    <x v="20"/>
    <x v="0"/>
  </r>
  <r>
    <x v="6836"/>
    <x v="315"/>
    <x v="1"/>
    <x v="6"/>
    <x v="1"/>
    <x v="2"/>
    <x v="27"/>
    <s v="Tromsø"/>
    <x v="1"/>
    <x v="7"/>
    <x v="0"/>
    <x v="4"/>
    <n v="2"/>
    <n v="130.19"/>
    <n v="2"/>
    <n v="127.59"/>
    <n v="255.18"/>
    <n v="10.65"/>
    <n v="2717.67"/>
    <s v="NOK"/>
    <x v="6826"/>
    <x v="0"/>
    <x v="0"/>
    <x v="2"/>
    <x v="0"/>
    <x v="0"/>
    <x v="3"/>
    <x v="0"/>
  </r>
  <r>
    <x v="6837"/>
    <x v="889"/>
    <x v="1"/>
    <x v="2"/>
    <x v="2"/>
    <x v="2"/>
    <x v="27"/>
    <s v="Tromsø"/>
    <x v="5"/>
    <x v="10"/>
    <x v="4"/>
    <x v="14"/>
    <n v="1"/>
    <n v="1112.21"/>
    <n v="10"/>
    <n v="1000.99"/>
    <n v="1000.99"/>
    <n v="10.65"/>
    <n v="10660.54"/>
    <s v="NOK"/>
    <x v="6827"/>
    <x v="5"/>
    <x v="2"/>
    <x v="3"/>
    <x v="3"/>
    <x v="0"/>
    <x v="8"/>
    <x v="0"/>
  </r>
  <r>
    <x v="6838"/>
    <x v="535"/>
    <x v="1"/>
    <x v="7"/>
    <x v="2"/>
    <x v="2"/>
    <x v="27"/>
    <s v="Tromsø"/>
    <x v="1"/>
    <x v="32"/>
    <x v="0"/>
    <x v="6"/>
    <n v="1"/>
    <n v="135.55000000000001"/>
    <n v="5"/>
    <n v="128.77000000000001"/>
    <n v="128.77000000000001"/>
    <n v="10.65"/>
    <n v="1371.4"/>
    <s v="NOK"/>
    <x v="6828"/>
    <x v="2"/>
    <x v="2"/>
    <x v="0"/>
    <x v="3"/>
    <x v="0"/>
    <x v="1"/>
    <x v="0"/>
  </r>
  <r>
    <x v="6839"/>
    <x v="165"/>
    <x v="1"/>
    <x v="11"/>
    <x v="3"/>
    <x v="2"/>
    <x v="27"/>
    <s v="Tromsø"/>
    <x v="3"/>
    <x v="24"/>
    <x v="8"/>
    <x v="3"/>
    <n v="2"/>
    <n v="1386.25"/>
    <n v="0"/>
    <n v="1386.25"/>
    <n v="2772.5"/>
    <n v="10.65"/>
    <n v="29527.119999999999"/>
    <s v="NOK"/>
    <x v="6829"/>
    <x v="4"/>
    <x v="5"/>
    <x v="3"/>
    <x v="3"/>
    <x v="0"/>
    <x v="3"/>
    <x v="0"/>
  </r>
  <r>
    <x v="6840"/>
    <x v="822"/>
    <x v="2"/>
    <x v="5"/>
    <x v="0"/>
    <x v="2"/>
    <x v="27"/>
    <s v="Tromsø"/>
    <x v="4"/>
    <x v="33"/>
    <x v="5"/>
    <x v="9"/>
    <n v="1"/>
    <n v="1084.6500000000001"/>
    <n v="2"/>
    <n v="1062.96"/>
    <n v="1062.96"/>
    <n v="10.65"/>
    <n v="11320.52"/>
    <s v="NOK"/>
    <x v="6830"/>
    <x v="3"/>
    <x v="3"/>
    <x v="2"/>
    <x v="0"/>
    <x v="2"/>
    <x v="2"/>
    <x v="0"/>
  </r>
  <r>
    <x v="6841"/>
    <x v="718"/>
    <x v="2"/>
    <x v="6"/>
    <x v="1"/>
    <x v="2"/>
    <x v="27"/>
    <s v="Tromsø"/>
    <x v="4"/>
    <x v="21"/>
    <x v="5"/>
    <x v="7"/>
    <n v="1"/>
    <n v="771.08"/>
    <n v="0"/>
    <n v="771.08"/>
    <n v="771.08"/>
    <n v="10.65"/>
    <n v="8212"/>
    <s v="NOK"/>
    <x v="6831"/>
    <x v="3"/>
    <x v="1"/>
    <x v="1"/>
    <x v="4"/>
    <x v="1"/>
    <x v="3"/>
    <x v="0"/>
  </r>
  <r>
    <x v="6842"/>
    <x v="418"/>
    <x v="2"/>
    <x v="1"/>
    <x v="1"/>
    <x v="2"/>
    <x v="27"/>
    <s v="Tromsø"/>
    <x v="0"/>
    <x v="20"/>
    <x v="0"/>
    <x v="11"/>
    <n v="2"/>
    <n v="267.97000000000003"/>
    <n v="0"/>
    <n v="267.97000000000003"/>
    <n v="535.94000000000005"/>
    <n v="10.65"/>
    <n v="5707.76"/>
    <s v="NOK"/>
    <x v="6832"/>
    <x v="3"/>
    <x v="4"/>
    <x v="1"/>
    <x v="4"/>
    <x v="0"/>
    <x v="3"/>
    <x v="0"/>
  </r>
  <r>
    <x v="6843"/>
    <x v="226"/>
    <x v="2"/>
    <x v="1"/>
    <x v="1"/>
    <x v="2"/>
    <x v="27"/>
    <s v="Tromsø"/>
    <x v="1"/>
    <x v="25"/>
    <x v="0"/>
    <x v="1"/>
    <n v="2"/>
    <n v="38.19"/>
    <n v="0"/>
    <n v="38.19"/>
    <n v="76.38"/>
    <n v="10.65"/>
    <n v="813.45"/>
    <s v="NOK"/>
    <x v="6833"/>
    <x v="3"/>
    <x v="4"/>
    <x v="0"/>
    <x v="3"/>
    <x v="0"/>
    <x v="9"/>
    <x v="0"/>
  </r>
  <r>
    <x v="6844"/>
    <x v="451"/>
    <x v="2"/>
    <x v="1"/>
    <x v="1"/>
    <x v="2"/>
    <x v="27"/>
    <s v="Tromsø"/>
    <x v="5"/>
    <x v="9"/>
    <x v="2"/>
    <x v="6"/>
    <n v="4"/>
    <n v="426.49"/>
    <n v="3"/>
    <n v="413.7"/>
    <n v="1654.8"/>
    <n v="10.65"/>
    <n v="17623.62"/>
    <s v="NOK"/>
    <x v="6834"/>
    <x v="5"/>
    <x v="5"/>
    <x v="0"/>
    <x v="3"/>
    <x v="0"/>
    <x v="2"/>
    <x v="0"/>
  </r>
  <r>
    <x v="6845"/>
    <x v="543"/>
    <x v="2"/>
    <x v="1"/>
    <x v="1"/>
    <x v="2"/>
    <x v="27"/>
    <s v="Tromsø"/>
    <x v="4"/>
    <x v="21"/>
    <x v="5"/>
    <x v="18"/>
    <n v="2"/>
    <n v="797.46"/>
    <n v="0"/>
    <n v="797.46"/>
    <n v="1594.92"/>
    <n v="10.65"/>
    <n v="16985.900000000001"/>
    <s v="NOK"/>
    <x v="6835"/>
    <x v="4"/>
    <x v="0"/>
    <x v="3"/>
    <x v="1"/>
    <x v="3"/>
    <x v="21"/>
    <x v="0"/>
  </r>
  <r>
    <x v="6846"/>
    <x v="499"/>
    <x v="2"/>
    <x v="10"/>
    <x v="3"/>
    <x v="2"/>
    <x v="27"/>
    <s v="Tromsø"/>
    <x v="0"/>
    <x v="0"/>
    <x v="0"/>
    <x v="3"/>
    <n v="1"/>
    <n v="164.19"/>
    <n v="5"/>
    <n v="155.97999999999999"/>
    <n v="155.97999999999999"/>
    <n v="10.65"/>
    <n v="1661.19"/>
    <s v="NOK"/>
    <x v="6836"/>
    <x v="3"/>
    <x v="0"/>
    <x v="3"/>
    <x v="3"/>
    <x v="0"/>
    <x v="11"/>
    <x v="0"/>
  </r>
  <r>
    <x v="6847"/>
    <x v="500"/>
    <x v="2"/>
    <x v="11"/>
    <x v="3"/>
    <x v="2"/>
    <x v="27"/>
    <s v="Tromsø"/>
    <x v="4"/>
    <x v="18"/>
    <x v="5"/>
    <x v="19"/>
    <n v="2"/>
    <n v="422.94"/>
    <n v="0"/>
    <n v="422.94"/>
    <n v="845.88"/>
    <n v="10.65"/>
    <n v="9008.6200000000008"/>
    <s v="NOK"/>
    <x v="6837"/>
    <x v="5"/>
    <x v="1"/>
    <x v="1"/>
    <x v="3"/>
    <x v="4"/>
    <x v="3"/>
    <x v="0"/>
  </r>
  <r>
    <x v="6848"/>
    <x v="471"/>
    <x v="2"/>
    <x v="11"/>
    <x v="3"/>
    <x v="2"/>
    <x v="27"/>
    <s v="Tromsø"/>
    <x v="1"/>
    <x v="32"/>
    <x v="0"/>
    <x v="1"/>
    <n v="1"/>
    <n v="126.17"/>
    <n v="0"/>
    <n v="126.17"/>
    <n v="126.17"/>
    <n v="10.65"/>
    <n v="1343.71"/>
    <s v="NOK"/>
    <x v="6838"/>
    <x v="2"/>
    <x v="4"/>
    <x v="2"/>
    <x v="4"/>
    <x v="0"/>
    <x v="19"/>
    <x v="0"/>
  </r>
  <r>
    <x v="6849"/>
    <x v="658"/>
    <x v="0"/>
    <x v="5"/>
    <x v="0"/>
    <x v="2"/>
    <x v="27"/>
    <s v="Trondheim"/>
    <x v="1"/>
    <x v="1"/>
    <x v="0"/>
    <x v="5"/>
    <n v="1"/>
    <n v="29.04"/>
    <n v="15"/>
    <n v="24.68"/>
    <n v="24.68"/>
    <n v="10.65"/>
    <n v="262.83999999999997"/>
    <s v="NOK"/>
    <x v="6839"/>
    <x v="2"/>
    <x v="2"/>
    <x v="2"/>
    <x v="3"/>
    <x v="0"/>
    <x v="3"/>
    <x v="2"/>
  </r>
  <r>
    <x v="6850"/>
    <x v="871"/>
    <x v="0"/>
    <x v="9"/>
    <x v="1"/>
    <x v="2"/>
    <x v="27"/>
    <s v="Trondheim"/>
    <x v="1"/>
    <x v="1"/>
    <x v="0"/>
    <x v="1"/>
    <n v="3"/>
    <n v="27.32"/>
    <n v="3"/>
    <n v="26.5"/>
    <n v="79.5"/>
    <n v="10.65"/>
    <n v="846.68"/>
    <s v="NOK"/>
    <x v="6840"/>
    <x v="3"/>
    <x v="3"/>
    <x v="0"/>
    <x v="2"/>
    <x v="0"/>
    <x v="13"/>
    <x v="0"/>
  </r>
  <r>
    <x v="6851"/>
    <x v="309"/>
    <x v="0"/>
    <x v="9"/>
    <x v="1"/>
    <x v="2"/>
    <x v="27"/>
    <s v="Trondheim"/>
    <x v="1"/>
    <x v="5"/>
    <x v="0"/>
    <x v="1"/>
    <n v="3"/>
    <n v="94.22"/>
    <n v="0"/>
    <n v="94.22"/>
    <n v="282.66000000000003"/>
    <n v="10.65"/>
    <n v="3010.33"/>
    <s v="NOK"/>
    <x v="6841"/>
    <x v="4"/>
    <x v="4"/>
    <x v="3"/>
    <x v="4"/>
    <x v="0"/>
    <x v="12"/>
    <x v="0"/>
  </r>
  <r>
    <x v="6852"/>
    <x v="311"/>
    <x v="0"/>
    <x v="7"/>
    <x v="2"/>
    <x v="2"/>
    <x v="27"/>
    <s v="Trondheim"/>
    <x v="2"/>
    <x v="4"/>
    <x v="0"/>
    <x v="7"/>
    <n v="1"/>
    <n v="764.57"/>
    <n v="0"/>
    <n v="764.57"/>
    <n v="764.57"/>
    <n v="10.65"/>
    <n v="8142.67"/>
    <s v="NOK"/>
    <x v="6842"/>
    <x v="2"/>
    <x v="6"/>
    <x v="3"/>
    <x v="4"/>
    <x v="0"/>
    <x v="3"/>
    <x v="0"/>
  </r>
  <r>
    <x v="6853"/>
    <x v="1067"/>
    <x v="0"/>
    <x v="10"/>
    <x v="3"/>
    <x v="2"/>
    <x v="27"/>
    <s v="Trondheim"/>
    <x v="4"/>
    <x v="18"/>
    <x v="5"/>
    <x v="1"/>
    <n v="2"/>
    <n v="414.69"/>
    <n v="10"/>
    <n v="373.22"/>
    <n v="746.44"/>
    <n v="10.65"/>
    <n v="7949.59"/>
    <s v="NOK"/>
    <x v="6843"/>
    <x v="2"/>
    <x v="6"/>
    <x v="0"/>
    <x v="4"/>
    <x v="2"/>
    <x v="8"/>
    <x v="0"/>
  </r>
  <r>
    <x v="6854"/>
    <x v="364"/>
    <x v="0"/>
    <x v="8"/>
    <x v="3"/>
    <x v="2"/>
    <x v="27"/>
    <s v="Trondheim"/>
    <x v="4"/>
    <x v="33"/>
    <x v="4"/>
    <x v="9"/>
    <n v="3"/>
    <n v="1037.57"/>
    <n v="10"/>
    <n v="933.81"/>
    <n v="2801.43"/>
    <n v="10.65"/>
    <n v="29835.23"/>
    <s v="NOK"/>
    <x v="6844"/>
    <x v="3"/>
    <x v="6"/>
    <x v="1"/>
    <x v="1"/>
    <x v="4"/>
    <x v="0"/>
    <x v="0"/>
  </r>
  <r>
    <x v="6855"/>
    <x v="12"/>
    <x v="1"/>
    <x v="5"/>
    <x v="0"/>
    <x v="2"/>
    <x v="27"/>
    <s v="Trondheim"/>
    <x v="3"/>
    <x v="24"/>
    <x v="1"/>
    <x v="0"/>
    <n v="2"/>
    <n v="1348.25"/>
    <n v="7"/>
    <n v="1253.8699999999999"/>
    <n v="2507.7399999999998"/>
    <n v="10.65"/>
    <n v="26707.43"/>
    <s v="NOK"/>
    <x v="6845"/>
    <x v="0"/>
    <x v="2"/>
    <x v="0"/>
    <x v="1"/>
    <x v="0"/>
    <x v="3"/>
    <x v="0"/>
  </r>
  <r>
    <x v="6856"/>
    <x v="72"/>
    <x v="1"/>
    <x v="6"/>
    <x v="1"/>
    <x v="2"/>
    <x v="27"/>
    <s v="Trondheim"/>
    <x v="4"/>
    <x v="22"/>
    <x v="2"/>
    <x v="19"/>
    <n v="2"/>
    <n v="621.96"/>
    <n v="5"/>
    <n v="590.86"/>
    <n v="1181.72"/>
    <n v="10.65"/>
    <n v="12585.32"/>
    <s v="NOK"/>
    <x v="6846"/>
    <x v="3"/>
    <x v="0"/>
    <x v="3"/>
    <x v="1"/>
    <x v="2"/>
    <x v="15"/>
    <x v="0"/>
  </r>
  <r>
    <x v="6857"/>
    <x v="17"/>
    <x v="1"/>
    <x v="3"/>
    <x v="2"/>
    <x v="2"/>
    <x v="27"/>
    <s v="Trondheim"/>
    <x v="4"/>
    <x v="33"/>
    <x v="2"/>
    <x v="13"/>
    <n v="3"/>
    <n v="1065.78"/>
    <n v="15"/>
    <n v="905.91"/>
    <n v="2717.73"/>
    <n v="10.65"/>
    <n v="28943.82"/>
    <s v="NOK"/>
    <x v="6847"/>
    <x v="3"/>
    <x v="1"/>
    <x v="1"/>
    <x v="0"/>
    <x v="3"/>
    <x v="20"/>
    <x v="0"/>
  </r>
  <r>
    <x v="6858"/>
    <x v="666"/>
    <x v="1"/>
    <x v="7"/>
    <x v="2"/>
    <x v="2"/>
    <x v="27"/>
    <s v="Trondheim"/>
    <x v="1"/>
    <x v="32"/>
    <x v="0"/>
    <x v="4"/>
    <n v="1"/>
    <n v="123.85"/>
    <n v="0"/>
    <n v="123.85"/>
    <n v="123.85"/>
    <n v="10.65"/>
    <n v="1319"/>
    <s v="NOK"/>
    <x v="6848"/>
    <x v="2"/>
    <x v="5"/>
    <x v="3"/>
    <x v="4"/>
    <x v="0"/>
    <x v="3"/>
    <x v="0"/>
  </r>
  <r>
    <x v="6859"/>
    <x v="494"/>
    <x v="2"/>
    <x v="0"/>
    <x v="0"/>
    <x v="2"/>
    <x v="27"/>
    <s v="Trondheim"/>
    <x v="3"/>
    <x v="24"/>
    <x v="1"/>
    <x v="4"/>
    <n v="2"/>
    <n v="1246.07"/>
    <n v="0"/>
    <n v="1246.07"/>
    <n v="2492.14"/>
    <n v="10.65"/>
    <n v="26541.29"/>
    <s v="NOK"/>
    <x v="6849"/>
    <x v="1"/>
    <x v="2"/>
    <x v="2"/>
    <x v="3"/>
    <x v="0"/>
    <x v="7"/>
    <x v="0"/>
  </r>
  <r>
    <x v="6860"/>
    <x v="607"/>
    <x v="2"/>
    <x v="7"/>
    <x v="2"/>
    <x v="2"/>
    <x v="27"/>
    <s v="Trondheim"/>
    <x v="1"/>
    <x v="30"/>
    <x v="0"/>
    <x v="1"/>
    <n v="1"/>
    <n v="103.64"/>
    <n v="3"/>
    <n v="100.53"/>
    <n v="100.53"/>
    <n v="10.65"/>
    <n v="1070.6400000000001"/>
    <s v="NOK"/>
    <x v="6850"/>
    <x v="5"/>
    <x v="5"/>
    <x v="0"/>
    <x v="4"/>
    <x v="0"/>
    <x v="2"/>
    <x v="0"/>
  </r>
  <r>
    <x v="6861"/>
    <x v="988"/>
    <x v="2"/>
    <x v="10"/>
    <x v="3"/>
    <x v="2"/>
    <x v="27"/>
    <s v="Trondheim"/>
    <x v="1"/>
    <x v="30"/>
    <x v="0"/>
    <x v="1"/>
    <n v="1"/>
    <n v="104.41"/>
    <n v="0"/>
    <n v="104.41"/>
    <n v="104.41"/>
    <n v="10.65"/>
    <n v="1111.97"/>
    <s v="NOK"/>
    <x v="6851"/>
    <x v="4"/>
    <x v="1"/>
    <x v="3"/>
    <x v="0"/>
    <x v="0"/>
    <x v="7"/>
    <x v="0"/>
  </r>
  <r>
    <x v="6862"/>
    <x v="713"/>
    <x v="0"/>
    <x v="6"/>
    <x v="1"/>
    <x v="3"/>
    <x v="28"/>
    <s v="Faisalabad"/>
    <x v="4"/>
    <x v="26"/>
    <x v="2"/>
    <x v="0"/>
    <n v="1"/>
    <n v="710.63"/>
    <n v="0"/>
    <n v="710.63"/>
    <n v="710.63"/>
    <n v="279"/>
    <n v="198265.77"/>
    <s v="PKR"/>
    <x v="6852"/>
    <x v="2"/>
    <x v="0"/>
    <x v="3"/>
    <x v="0"/>
    <x v="2"/>
    <x v="5"/>
    <x v="0"/>
  </r>
  <r>
    <x v="6863"/>
    <x v="474"/>
    <x v="0"/>
    <x v="1"/>
    <x v="1"/>
    <x v="3"/>
    <x v="28"/>
    <s v="Faisalabad"/>
    <x v="5"/>
    <x v="17"/>
    <x v="3"/>
    <x v="8"/>
    <n v="4"/>
    <n v="567.91999999999996"/>
    <n v="3"/>
    <n v="550.88"/>
    <n v="2203.52"/>
    <n v="279"/>
    <n v="614782.07999999996"/>
    <s v="PKR"/>
    <x v="6853"/>
    <x v="2"/>
    <x v="4"/>
    <x v="2"/>
    <x v="0"/>
    <x v="0"/>
    <x v="13"/>
    <x v="0"/>
  </r>
  <r>
    <x v="6864"/>
    <x v="381"/>
    <x v="0"/>
    <x v="3"/>
    <x v="2"/>
    <x v="3"/>
    <x v="28"/>
    <s v="Faisalabad"/>
    <x v="1"/>
    <x v="19"/>
    <x v="0"/>
    <x v="4"/>
    <n v="1"/>
    <n v="76.45"/>
    <n v="5"/>
    <n v="72.63"/>
    <n v="72.63"/>
    <n v="279"/>
    <n v="20263.77"/>
    <s v="PKR"/>
    <x v="6854"/>
    <x v="5"/>
    <x v="5"/>
    <x v="0"/>
    <x v="0"/>
    <x v="0"/>
    <x v="3"/>
    <x v="0"/>
  </r>
  <r>
    <x v="6865"/>
    <x v="330"/>
    <x v="0"/>
    <x v="3"/>
    <x v="2"/>
    <x v="3"/>
    <x v="28"/>
    <s v="Faisalabad"/>
    <x v="5"/>
    <x v="17"/>
    <x v="9"/>
    <x v="6"/>
    <n v="1"/>
    <n v="565.54999999999995"/>
    <n v="10"/>
    <n v="508.99"/>
    <n v="508.99"/>
    <n v="279"/>
    <n v="142008.21"/>
    <s v="PKR"/>
    <x v="6855"/>
    <x v="1"/>
    <x v="3"/>
    <x v="2"/>
    <x v="2"/>
    <x v="0"/>
    <x v="7"/>
    <x v="0"/>
  </r>
  <r>
    <x v="6866"/>
    <x v="802"/>
    <x v="0"/>
    <x v="3"/>
    <x v="2"/>
    <x v="3"/>
    <x v="28"/>
    <s v="Faisalabad"/>
    <x v="1"/>
    <x v="1"/>
    <x v="0"/>
    <x v="1"/>
    <n v="1"/>
    <n v="27.29"/>
    <n v="0"/>
    <n v="27.29"/>
    <n v="27.29"/>
    <n v="279"/>
    <n v="7613.91"/>
    <s v="PKR"/>
    <x v="6856"/>
    <x v="3"/>
    <x v="6"/>
    <x v="3"/>
    <x v="2"/>
    <x v="0"/>
    <x v="3"/>
    <x v="0"/>
  </r>
  <r>
    <x v="6867"/>
    <x v="1022"/>
    <x v="0"/>
    <x v="7"/>
    <x v="2"/>
    <x v="3"/>
    <x v="28"/>
    <s v="Faisalabad"/>
    <x v="4"/>
    <x v="12"/>
    <x v="4"/>
    <x v="1"/>
    <n v="1"/>
    <n v="954.51"/>
    <n v="0"/>
    <n v="954.51"/>
    <n v="954.51"/>
    <n v="279"/>
    <n v="266308.28999999998"/>
    <s v="PKR"/>
    <x v="6857"/>
    <x v="3"/>
    <x v="6"/>
    <x v="1"/>
    <x v="0"/>
    <x v="1"/>
    <x v="4"/>
    <x v="0"/>
  </r>
  <r>
    <x v="6868"/>
    <x v="963"/>
    <x v="0"/>
    <x v="7"/>
    <x v="2"/>
    <x v="3"/>
    <x v="28"/>
    <s v="Faisalabad"/>
    <x v="4"/>
    <x v="21"/>
    <x v="4"/>
    <x v="12"/>
    <n v="1"/>
    <n v="794.36"/>
    <n v="7"/>
    <n v="738.75"/>
    <n v="738.75"/>
    <n v="279"/>
    <n v="206111.25"/>
    <s v="PKR"/>
    <x v="6858"/>
    <x v="2"/>
    <x v="3"/>
    <x v="3"/>
    <x v="1"/>
    <x v="1"/>
    <x v="6"/>
    <x v="0"/>
  </r>
  <r>
    <x v="6869"/>
    <x v="1067"/>
    <x v="0"/>
    <x v="10"/>
    <x v="3"/>
    <x v="3"/>
    <x v="28"/>
    <s v="Faisalabad"/>
    <x v="5"/>
    <x v="8"/>
    <x v="9"/>
    <x v="0"/>
    <n v="1"/>
    <n v="475.59"/>
    <n v="2"/>
    <n v="466.08"/>
    <n v="466.08"/>
    <n v="279"/>
    <n v="130036.32"/>
    <s v="PKR"/>
    <x v="6859"/>
    <x v="5"/>
    <x v="6"/>
    <x v="0"/>
    <x v="3"/>
    <x v="0"/>
    <x v="17"/>
    <x v="0"/>
  </r>
  <r>
    <x v="6870"/>
    <x v="752"/>
    <x v="0"/>
    <x v="8"/>
    <x v="3"/>
    <x v="3"/>
    <x v="28"/>
    <s v="Faisalabad"/>
    <x v="4"/>
    <x v="6"/>
    <x v="2"/>
    <x v="4"/>
    <n v="2"/>
    <n v="1222.07"/>
    <n v="15"/>
    <n v="1038.76"/>
    <n v="2077.52"/>
    <n v="279"/>
    <n v="579628.07999999996"/>
    <s v="PKR"/>
    <x v="6860"/>
    <x v="3"/>
    <x v="5"/>
    <x v="2"/>
    <x v="0"/>
    <x v="1"/>
    <x v="3"/>
    <x v="0"/>
  </r>
  <r>
    <x v="6871"/>
    <x v="953"/>
    <x v="0"/>
    <x v="8"/>
    <x v="3"/>
    <x v="3"/>
    <x v="28"/>
    <s v="Faisalabad"/>
    <x v="4"/>
    <x v="12"/>
    <x v="3"/>
    <x v="1"/>
    <n v="8"/>
    <n v="969.41"/>
    <n v="0"/>
    <n v="969.41"/>
    <n v="7755.28"/>
    <n v="279"/>
    <n v="2163723.12"/>
    <s v="PKR"/>
    <x v="6861"/>
    <x v="4"/>
    <x v="0"/>
    <x v="1"/>
    <x v="1"/>
    <x v="6"/>
    <x v="3"/>
    <x v="0"/>
  </r>
  <r>
    <x v="6872"/>
    <x v="155"/>
    <x v="0"/>
    <x v="11"/>
    <x v="3"/>
    <x v="3"/>
    <x v="28"/>
    <s v="Faisalabad"/>
    <x v="4"/>
    <x v="40"/>
    <x v="3"/>
    <x v="0"/>
    <n v="1"/>
    <n v="867.75"/>
    <n v="0"/>
    <n v="867.75"/>
    <n v="867.75"/>
    <n v="279"/>
    <n v="242102.25"/>
    <s v="PKR"/>
    <x v="6862"/>
    <x v="5"/>
    <x v="0"/>
    <x v="3"/>
    <x v="0"/>
    <x v="6"/>
    <x v="14"/>
    <x v="2"/>
  </r>
  <r>
    <x v="6873"/>
    <x v="504"/>
    <x v="0"/>
    <x v="11"/>
    <x v="3"/>
    <x v="3"/>
    <x v="28"/>
    <s v="Faisalabad"/>
    <x v="0"/>
    <x v="31"/>
    <x v="0"/>
    <x v="0"/>
    <n v="2"/>
    <n v="134.91"/>
    <n v="0"/>
    <n v="134.91"/>
    <n v="269.82"/>
    <n v="279"/>
    <n v="75279.78"/>
    <s v="PKR"/>
    <x v="6863"/>
    <x v="4"/>
    <x v="2"/>
    <x v="1"/>
    <x v="0"/>
    <x v="0"/>
    <x v="7"/>
    <x v="0"/>
  </r>
  <r>
    <x v="6874"/>
    <x v="549"/>
    <x v="1"/>
    <x v="0"/>
    <x v="0"/>
    <x v="3"/>
    <x v="28"/>
    <s v="Faisalabad"/>
    <x v="4"/>
    <x v="18"/>
    <x v="3"/>
    <x v="19"/>
    <n v="1"/>
    <n v="460.35"/>
    <n v="0"/>
    <n v="460.35"/>
    <n v="460.35"/>
    <n v="279"/>
    <n v="128437.65"/>
    <s v="PKR"/>
    <x v="6864"/>
    <x v="0"/>
    <x v="3"/>
    <x v="1"/>
    <x v="0"/>
    <x v="1"/>
    <x v="9"/>
    <x v="0"/>
  </r>
  <r>
    <x v="6875"/>
    <x v="962"/>
    <x v="1"/>
    <x v="5"/>
    <x v="0"/>
    <x v="3"/>
    <x v="28"/>
    <s v="Faisalabad"/>
    <x v="3"/>
    <x v="24"/>
    <x v="6"/>
    <x v="6"/>
    <n v="1"/>
    <n v="1320.94"/>
    <n v="0"/>
    <n v="1320.94"/>
    <n v="1320.94"/>
    <n v="279"/>
    <n v="368542.26"/>
    <s v="PKR"/>
    <x v="6865"/>
    <x v="0"/>
    <x v="5"/>
    <x v="3"/>
    <x v="1"/>
    <x v="0"/>
    <x v="3"/>
    <x v="0"/>
  </r>
  <r>
    <x v="6876"/>
    <x v="875"/>
    <x v="1"/>
    <x v="9"/>
    <x v="1"/>
    <x v="3"/>
    <x v="28"/>
    <s v="Faisalabad"/>
    <x v="4"/>
    <x v="26"/>
    <x v="2"/>
    <x v="18"/>
    <n v="2"/>
    <n v="653.92999999999995"/>
    <n v="5"/>
    <n v="621.23"/>
    <n v="1242.46"/>
    <n v="279"/>
    <n v="346646.34"/>
    <s v="PKR"/>
    <x v="6866"/>
    <x v="2"/>
    <x v="0"/>
    <x v="2"/>
    <x v="2"/>
    <x v="4"/>
    <x v="12"/>
    <x v="0"/>
  </r>
  <r>
    <x v="6877"/>
    <x v="852"/>
    <x v="1"/>
    <x v="3"/>
    <x v="2"/>
    <x v="3"/>
    <x v="28"/>
    <s v="Faisalabad"/>
    <x v="2"/>
    <x v="2"/>
    <x v="0"/>
    <x v="2"/>
    <n v="2"/>
    <n v="316.2"/>
    <n v="0"/>
    <n v="316.2"/>
    <n v="632.4"/>
    <n v="279"/>
    <n v="176439.6"/>
    <s v="PKR"/>
    <x v="6867"/>
    <x v="1"/>
    <x v="4"/>
    <x v="0"/>
    <x v="0"/>
    <x v="0"/>
    <x v="7"/>
    <x v="0"/>
  </r>
  <r>
    <x v="6878"/>
    <x v="1080"/>
    <x v="1"/>
    <x v="10"/>
    <x v="3"/>
    <x v="3"/>
    <x v="28"/>
    <s v="Faisalabad"/>
    <x v="1"/>
    <x v="25"/>
    <x v="0"/>
    <x v="6"/>
    <n v="2"/>
    <n v="39.21"/>
    <n v="0"/>
    <n v="39.21"/>
    <n v="78.42"/>
    <n v="279"/>
    <n v="21879.18"/>
    <s v="PKR"/>
    <x v="6868"/>
    <x v="2"/>
    <x v="6"/>
    <x v="2"/>
    <x v="4"/>
    <x v="0"/>
    <x v="5"/>
    <x v="0"/>
  </r>
  <r>
    <x v="6879"/>
    <x v="920"/>
    <x v="1"/>
    <x v="8"/>
    <x v="3"/>
    <x v="3"/>
    <x v="28"/>
    <s v="Faisalabad"/>
    <x v="4"/>
    <x v="11"/>
    <x v="7"/>
    <x v="3"/>
    <n v="1"/>
    <n v="1063.4000000000001"/>
    <n v="3"/>
    <n v="1031.5"/>
    <n v="1031.5"/>
    <n v="279"/>
    <n v="287788.5"/>
    <s v="PKR"/>
    <x v="6869"/>
    <x v="3"/>
    <x v="0"/>
    <x v="3"/>
    <x v="1"/>
    <x v="3"/>
    <x v="10"/>
    <x v="0"/>
  </r>
  <r>
    <x v="6880"/>
    <x v="562"/>
    <x v="0"/>
    <x v="0"/>
    <x v="0"/>
    <x v="3"/>
    <x v="28"/>
    <s v="Gujranwala"/>
    <x v="1"/>
    <x v="16"/>
    <x v="0"/>
    <x v="1"/>
    <n v="2"/>
    <n v="122.26"/>
    <n v="10"/>
    <n v="110.03"/>
    <n v="220.06"/>
    <n v="279"/>
    <n v="61396.74"/>
    <s v="PKR"/>
    <x v="6870"/>
    <x v="1"/>
    <x v="1"/>
    <x v="2"/>
    <x v="2"/>
    <x v="0"/>
    <x v="17"/>
    <x v="0"/>
  </r>
  <r>
    <x v="6881"/>
    <x v="30"/>
    <x v="0"/>
    <x v="5"/>
    <x v="0"/>
    <x v="3"/>
    <x v="28"/>
    <s v="Gujranwala"/>
    <x v="1"/>
    <x v="16"/>
    <x v="0"/>
    <x v="4"/>
    <n v="5"/>
    <n v="134.88999999999999"/>
    <n v="0"/>
    <n v="134.88999999999999"/>
    <n v="674.45"/>
    <n v="279"/>
    <n v="188171.55"/>
    <s v="PKR"/>
    <x v="6871"/>
    <x v="4"/>
    <x v="6"/>
    <x v="0"/>
    <x v="4"/>
    <x v="0"/>
    <x v="20"/>
    <x v="0"/>
  </r>
  <r>
    <x v="6882"/>
    <x v="152"/>
    <x v="0"/>
    <x v="1"/>
    <x v="1"/>
    <x v="3"/>
    <x v="28"/>
    <s v="Gujranwala"/>
    <x v="0"/>
    <x v="20"/>
    <x v="0"/>
    <x v="5"/>
    <n v="1"/>
    <n v="252.37"/>
    <n v="2"/>
    <n v="247.32"/>
    <n v="247.32"/>
    <n v="279"/>
    <n v="69002.28"/>
    <s v="PKR"/>
    <x v="6872"/>
    <x v="4"/>
    <x v="6"/>
    <x v="2"/>
    <x v="2"/>
    <x v="0"/>
    <x v="3"/>
    <x v="0"/>
  </r>
  <r>
    <x v="6883"/>
    <x v="998"/>
    <x v="0"/>
    <x v="1"/>
    <x v="1"/>
    <x v="3"/>
    <x v="28"/>
    <s v="Gujranwala"/>
    <x v="4"/>
    <x v="18"/>
    <x v="7"/>
    <x v="0"/>
    <n v="3"/>
    <n v="398.01"/>
    <n v="0"/>
    <n v="398.01"/>
    <n v="1194.03"/>
    <n v="279"/>
    <n v="333134.37"/>
    <s v="PKR"/>
    <x v="6873"/>
    <x v="2"/>
    <x v="3"/>
    <x v="0"/>
    <x v="0"/>
    <x v="3"/>
    <x v="2"/>
    <x v="0"/>
  </r>
  <r>
    <x v="6884"/>
    <x v="379"/>
    <x v="0"/>
    <x v="9"/>
    <x v="1"/>
    <x v="3"/>
    <x v="28"/>
    <s v="Gujranwala"/>
    <x v="2"/>
    <x v="38"/>
    <x v="0"/>
    <x v="0"/>
    <n v="2"/>
    <n v="382.04"/>
    <n v="0"/>
    <n v="382.04"/>
    <n v="764.08"/>
    <n v="279"/>
    <n v="213178.32"/>
    <s v="PKR"/>
    <x v="6874"/>
    <x v="1"/>
    <x v="4"/>
    <x v="3"/>
    <x v="4"/>
    <x v="0"/>
    <x v="7"/>
    <x v="0"/>
  </r>
  <r>
    <x v="6885"/>
    <x v="1007"/>
    <x v="0"/>
    <x v="3"/>
    <x v="2"/>
    <x v="3"/>
    <x v="28"/>
    <s v="Gujranwala"/>
    <x v="1"/>
    <x v="25"/>
    <x v="0"/>
    <x v="6"/>
    <n v="2"/>
    <n v="37.43"/>
    <n v="15"/>
    <n v="31.82"/>
    <n v="63.64"/>
    <n v="279"/>
    <n v="17755.560000000001"/>
    <s v="PKR"/>
    <x v="6875"/>
    <x v="5"/>
    <x v="0"/>
    <x v="3"/>
    <x v="3"/>
    <x v="0"/>
    <x v="21"/>
    <x v="1"/>
  </r>
  <r>
    <x v="6886"/>
    <x v="509"/>
    <x v="0"/>
    <x v="10"/>
    <x v="3"/>
    <x v="3"/>
    <x v="28"/>
    <s v="Gujranwala"/>
    <x v="1"/>
    <x v="25"/>
    <x v="0"/>
    <x v="1"/>
    <n v="3"/>
    <n v="38.1"/>
    <n v="0"/>
    <n v="38.1"/>
    <n v="114.3"/>
    <n v="279"/>
    <n v="31889.7"/>
    <s v="PKR"/>
    <x v="6876"/>
    <x v="2"/>
    <x v="2"/>
    <x v="2"/>
    <x v="4"/>
    <x v="0"/>
    <x v="2"/>
    <x v="0"/>
  </r>
  <r>
    <x v="6887"/>
    <x v="1032"/>
    <x v="0"/>
    <x v="10"/>
    <x v="3"/>
    <x v="3"/>
    <x v="28"/>
    <s v="Gujranwala"/>
    <x v="0"/>
    <x v="35"/>
    <x v="0"/>
    <x v="5"/>
    <n v="2"/>
    <n v="579.9"/>
    <n v="0"/>
    <n v="579.9"/>
    <n v="1159.8"/>
    <n v="279"/>
    <n v="323584.2"/>
    <s v="PKR"/>
    <x v="6877"/>
    <x v="2"/>
    <x v="6"/>
    <x v="2"/>
    <x v="2"/>
    <x v="0"/>
    <x v="14"/>
    <x v="0"/>
  </r>
  <r>
    <x v="6888"/>
    <x v="830"/>
    <x v="0"/>
    <x v="8"/>
    <x v="3"/>
    <x v="3"/>
    <x v="28"/>
    <s v="Gujranwala"/>
    <x v="1"/>
    <x v="25"/>
    <x v="0"/>
    <x v="1"/>
    <n v="5"/>
    <n v="35.97"/>
    <n v="10"/>
    <n v="32.369999999999997"/>
    <n v="161.85"/>
    <n v="279"/>
    <n v="45156.15"/>
    <s v="PKR"/>
    <x v="6878"/>
    <x v="4"/>
    <x v="3"/>
    <x v="0"/>
    <x v="4"/>
    <x v="0"/>
    <x v="3"/>
    <x v="0"/>
  </r>
  <r>
    <x v="6889"/>
    <x v="550"/>
    <x v="1"/>
    <x v="4"/>
    <x v="0"/>
    <x v="3"/>
    <x v="28"/>
    <s v="Gujranwala"/>
    <x v="4"/>
    <x v="27"/>
    <x v="2"/>
    <x v="19"/>
    <n v="2"/>
    <n v="907.96"/>
    <n v="7"/>
    <n v="844.4"/>
    <n v="1688.8"/>
    <n v="279"/>
    <n v="471175.2"/>
    <s v="PKR"/>
    <x v="6879"/>
    <x v="0"/>
    <x v="2"/>
    <x v="2"/>
    <x v="3"/>
    <x v="2"/>
    <x v="0"/>
    <x v="0"/>
  </r>
  <r>
    <x v="6890"/>
    <x v="617"/>
    <x v="1"/>
    <x v="4"/>
    <x v="0"/>
    <x v="3"/>
    <x v="28"/>
    <s v="Gujranwala"/>
    <x v="1"/>
    <x v="41"/>
    <x v="0"/>
    <x v="5"/>
    <n v="1"/>
    <n v="312.57"/>
    <n v="0"/>
    <n v="312.57"/>
    <n v="312.57"/>
    <n v="279"/>
    <n v="87207.03"/>
    <s v="PKR"/>
    <x v="6880"/>
    <x v="1"/>
    <x v="6"/>
    <x v="1"/>
    <x v="1"/>
    <x v="0"/>
    <x v="18"/>
    <x v="0"/>
  </r>
  <r>
    <x v="6891"/>
    <x v="426"/>
    <x v="1"/>
    <x v="1"/>
    <x v="1"/>
    <x v="3"/>
    <x v="28"/>
    <s v="Gujranwala"/>
    <x v="0"/>
    <x v="20"/>
    <x v="0"/>
    <x v="0"/>
    <n v="2"/>
    <n v="267.56"/>
    <n v="0"/>
    <n v="267.56"/>
    <n v="535.12"/>
    <n v="279"/>
    <n v="149298.48000000001"/>
    <s v="PKR"/>
    <x v="6881"/>
    <x v="5"/>
    <x v="2"/>
    <x v="2"/>
    <x v="3"/>
    <x v="0"/>
    <x v="3"/>
    <x v="0"/>
  </r>
  <r>
    <x v="6892"/>
    <x v="789"/>
    <x v="1"/>
    <x v="9"/>
    <x v="1"/>
    <x v="3"/>
    <x v="28"/>
    <s v="Gujranwala"/>
    <x v="4"/>
    <x v="12"/>
    <x v="2"/>
    <x v="1"/>
    <n v="1"/>
    <n v="922.09"/>
    <n v="7"/>
    <n v="857.54"/>
    <n v="857.54"/>
    <n v="279"/>
    <n v="239253.66"/>
    <s v="PKR"/>
    <x v="6882"/>
    <x v="2"/>
    <x v="0"/>
    <x v="0"/>
    <x v="3"/>
    <x v="6"/>
    <x v="19"/>
    <x v="0"/>
  </r>
  <r>
    <x v="6893"/>
    <x v="961"/>
    <x v="1"/>
    <x v="9"/>
    <x v="1"/>
    <x v="3"/>
    <x v="28"/>
    <s v="Gujranwala"/>
    <x v="1"/>
    <x v="30"/>
    <x v="0"/>
    <x v="5"/>
    <n v="1"/>
    <n v="94.33"/>
    <n v="5"/>
    <n v="89.61"/>
    <n v="89.61"/>
    <n v="279"/>
    <n v="25001.19"/>
    <s v="PKR"/>
    <x v="6883"/>
    <x v="0"/>
    <x v="2"/>
    <x v="0"/>
    <x v="2"/>
    <x v="0"/>
    <x v="14"/>
    <x v="0"/>
  </r>
  <r>
    <x v="6894"/>
    <x v="370"/>
    <x v="1"/>
    <x v="2"/>
    <x v="2"/>
    <x v="3"/>
    <x v="28"/>
    <s v="Gujranwala"/>
    <x v="5"/>
    <x v="15"/>
    <x v="9"/>
    <x v="14"/>
    <n v="2"/>
    <n v="758.08"/>
    <n v="10"/>
    <n v="682.27"/>
    <n v="1364.54"/>
    <n v="279"/>
    <n v="380706.66"/>
    <s v="PKR"/>
    <x v="6884"/>
    <x v="2"/>
    <x v="1"/>
    <x v="3"/>
    <x v="1"/>
    <x v="0"/>
    <x v="3"/>
    <x v="2"/>
  </r>
  <r>
    <x v="6895"/>
    <x v="465"/>
    <x v="1"/>
    <x v="3"/>
    <x v="2"/>
    <x v="3"/>
    <x v="28"/>
    <s v="Gujranwala"/>
    <x v="3"/>
    <x v="3"/>
    <x v="10"/>
    <x v="3"/>
    <n v="3"/>
    <n v="1852.52"/>
    <n v="0"/>
    <n v="1852.52"/>
    <n v="5557.56"/>
    <n v="279"/>
    <n v="1550559.24"/>
    <s v="PKR"/>
    <x v="6885"/>
    <x v="4"/>
    <x v="6"/>
    <x v="2"/>
    <x v="4"/>
    <x v="0"/>
    <x v="3"/>
    <x v="0"/>
  </r>
  <r>
    <x v="6896"/>
    <x v="45"/>
    <x v="1"/>
    <x v="7"/>
    <x v="2"/>
    <x v="3"/>
    <x v="28"/>
    <s v="Gujranwala"/>
    <x v="4"/>
    <x v="18"/>
    <x v="2"/>
    <x v="9"/>
    <n v="2"/>
    <n v="445.36"/>
    <n v="5"/>
    <n v="423.09"/>
    <n v="846.18"/>
    <n v="279"/>
    <n v="236084.22"/>
    <s v="PKR"/>
    <x v="6886"/>
    <x v="5"/>
    <x v="3"/>
    <x v="2"/>
    <x v="1"/>
    <x v="5"/>
    <x v="18"/>
    <x v="0"/>
  </r>
  <r>
    <x v="6897"/>
    <x v="585"/>
    <x v="2"/>
    <x v="0"/>
    <x v="0"/>
    <x v="3"/>
    <x v="28"/>
    <s v="Gujranwala"/>
    <x v="1"/>
    <x v="30"/>
    <x v="0"/>
    <x v="6"/>
    <n v="1"/>
    <n v="99.96"/>
    <n v="0"/>
    <n v="99.96"/>
    <n v="99.96"/>
    <n v="279"/>
    <n v="27888.84"/>
    <s v="PKR"/>
    <x v="6887"/>
    <x v="2"/>
    <x v="0"/>
    <x v="1"/>
    <x v="3"/>
    <x v="0"/>
    <x v="19"/>
    <x v="0"/>
  </r>
  <r>
    <x v="6898"/>
    <x v="198"/>
    <x v="2"/>
    <x v="7"/>
    <x v="2"/>
    <x v="3"/>
    <x v="28"/>
    <s v="Gujranwala"/>
    <x v="2"/>
    <x v="4"/>
    <x v="0"/>
    <x v="4"/>
    <n v="1"/>
    <n v="760.14"/>
    <n v="15"/>
    <n v="646.12"/>
    <n v="646.12"/>
    <n v="279"/>
    <n v="180267.48"/>
    <s v="PKR"/>
    <x v="6888"/>
    <x v="3"/>
    <x v="4"/>
    <x v="2"/>
    <x v="2"/>
    <x v="0"/>
    <x v="3"/>
    <x v="0"/>
  </r>
  <r>
    <x v="6899"/>
    <x v="693"/>
    <x v="2"/>
    <x v="10"/>
    <x v="3"/>
    <x v="3"/>
    <x v="28"/>
    <s v="Gujranwala"/>
    <x v="4"/>
    <x v="26"/>
    <x v="5"/>
    <x v="9"/>
    <n v="1"/>
    <n v="696.93"/>
    <n v="0"/>
    <n v="696.93"/>
    <n v="696.93"/>
    <n v="279"/>
    <n v="194443.47"/>
    <s v="PKR"/>
    <x v="6889"/>
    <x v="1"/>
    <x v="0"/>
    <x v="3"/>
    <x v="4"/>
    <x v="1"/>
    <x v="15"/>
    <x v="0"/>
  </r>
  <r>
    <x v="6900"/>
    <x v="116"/>
    <x v="2"/>
    <x v="10"/>
    <x v="3"/>
    <x v="3"/>
    <x v="28"/>
    <s v="Gujranwala"/>
    <x v="4"/>
    <x v="26"/>
    <x v="2"/>
    <x v="3"/>
    <n v="2"/>
    <n v="663.14"/>
    <n v="0"/>
    <n v="663.14"/>
    <n v="1326.28"/>
    <n v="279"/>
    <n v="370032.12"/>
    <s v="PKR"/>
    <x v="6890"/>
    <x v="3"/>
    <x v="3"/>
    <x v="1"/>
    <x v="3"/>
    <x v="3"/>
    <x v="6"/>
    <x v="0"/>
  </r>
  <r>
    <x v="6901"/>
    <x v="988"/>
    <x v="2"/>
    <x v="10"/>
    <x v="3"/>
    <x v="3"/>
    <x v="28"/>
    <s v="Gujranwala"/>
    <x v="1"/>
    <x v="30"/>
    <x v="0"/>
    <x v="6"/>
    <n v="1"/>
    <n v="97.01"/>
    <n v="15"/>
    <n v="82.46"/>
    <n v="82.46"/>
    <n v="279"/>
    <n v="23006.34"/>
    <s v="PKR"/>
    <x v="6891"/>
    <x v="2"/>
    <x v="4"/>
    <x v="3"/>
    <x v="1"/>
    <x v="0"/>
    <x v="20"/>
    <x v="0"/>
  </r>
  <r>
    <x v="6902"/>
    <x v="936"/>
    <x v="2"/>
    <x v="11"/>
    <x v="3"/>
    <x v="3"/>
    <x v="28"/>
    <s v="Gujranwala"/>
    <x v="1"/>
    <x v="7"/>
    <x v="0"/>
    <x v="5"/>
    <n v="2"/>
    <n v="136.81"/>
    <n v="5"/>
    <n v="129.97"/>
    <n v="259.94"/>
    <n v="279"/>
    <n v="72523.259999999995"/>
    <s v="PKR"/>
    <x v="6892"/>
    <x v="1"/>
    <x v="2"/>
    <x v="1"/>
    <x v="1"/>
    <x v="0"/>
    <x v="19"/>
    <x v="0"/>
  </r>
  <r>
    <x v="6903"/>
    <x v="526"/>
    <x v="2"/>
    <x v="11"/>
    <x v="3"/>
    <x v="3"/>
    <x v="28"/>
    <s v="Gujranwala"/>
    <x v="1"/>
    <x v="32"/>
    <x v="0"/>
    <x v="4"/>
    <n v="4"/>
    <n v="121.06"/>
    <n v="15"/>
    <n v="102.9"/>
    <n v="411.6"/>
    <n v="279"/>
    <n v="114836.4"/>
    <s v="PKR"/>
    <x v="6893"/>
    <x v="1"/>
    <x v="6"/>
    <x v="2"/>
    <x v="0"/>
    <x v="0"/>
    <x v="2"/>
    <x v="0"/>
  </r>
  <r>
    <x v="6904"/>
    <x v="1039"/>
    <x v="0"/>
    <x v="6"/>
    <x v="1"/>
    <x v="3"/>
    <x v="28"/>
    <s v="Hyderabad"/>
    <x v="5"/>
    <x v="10"/>
    <x v="7"/>
    <x v="4"/>
    <n v="6"/>
    <n v="1123.6199999999999"/>
    <n v="0"/>
    <n v="1123.6199999999999"/>
    <n v="6741.72"/>
    <n v="279"/>
    <n v="1880939.88"/>
    <s v="PKR"/>
    <x v="6894"/>
    <x v="1"/>
    <x v="0"/>
    <x v="0"/>
    <x v="1"/>
    <x v="0"/>
    <x v="19"/>
    <x v="1"/>
  </r>
  <r>
    <x v="6905"/>
    <x v="2"/>
    <x v="0"/>
    <x v="1"/>
    <x v="1"/>
    <x v="3"/>
    <x v="28"/>
    <s v="Hyderabad"/>
    <x v="1"/>
    <x v="30"/>
    <x v="0"/>
    <x v="1"/>
    <n v="3"/>
    <n v="96.79"/>
    <n v="5"/>
    <n v="91.95"/>
    <n v="275.85000000000002"/>
    <n v="279"/>
    <n v="76962.149999999994"/>
    <s v="PKR"/>
    <x v="6895"/>
    <x v="0"/>
    <x v="0"/>
    <x v="1"/>
    <x v="1"/>
    <x v="0"/>
    <x v="11"/>
    <x v="0"/>
  </r>
  <r>
    <x v="6906"/>
    <x v="462"/>
    <x v="0"/>
    <x v="9"/>
    <x v="1"/>
    <x v="3"/>
    <x v="28"/>
    <s v="Hyderabad"/>
    <x v="3"/>
    <x v="24"/>
    <x v="8"/>
    <x v="6"/>
    <n v="3"/>
    <n v="1217.31"/>
    <n v="0"/>
    <n v="1217.31"/>
    <n v="3651.93"/>
    <n v="279"/>
    <n v="1018888.47"/>
    <s v="PKR"/>
    <x v="6896"/>
    <x v="2"/>
    <x v="5"/>
    <x v="3"/>
    <x v="0"/>
    <x v="0"/>
    <x v="18"/>
    <x v="0"/>
  </r>
  <r>
    <x v="6907"/>
    <x v="662"/>
    <x v="0"/>
    <x v="3"/>
    <x v="2"/>
    <x v="3"/>
    <x v="28"/>
    <s v="Hyderabad"/>
    <x v="0"/>
    <x v="20"/>
    <x v="0"/>
    <x v="5"/>
    <n v="2"/>
    <n v="255.11"/>
    <n v="7"/>
    <n v="237.25"/>
    <n v="474.5"/>
    <n v="279"/>
    <n v="132385.5"/>
    <s v="PKR"/>
    <x v="6897"/>
    <x v="1"/>
    <x v="1"/>
    <x v="3"/>
    <x v="0"/>
    <x v="0"/>
    <x v="12"/>
    <x v="2"/>
  </r>
  <r>
    <x v="6908"/>
    <x v="706"/>
    <x v="0"/>
    <x v="7"/>
    <x v="2"/>
    <x v="3"/>
    <x v="28"/>
    <s v="Hyderabad"/>
    <x v="2"/>
    <x v="29"/>
    <x v="0"/>
    <x v="2"/>
    <n v="2"/>
    <n v="244.37"/>
    <n v="0"/>
    <n v="244.37"/>
    <n v="488.74"/>
    <n v="279"/>
    <n v="136358.46"/>
    <s v="PKR"/>
    <x v="6898"/>
    <x v="0"/>
    <x v="4"/>
    <x v="0"/>
    <x v="4"/>
    <x v="0"/>
    <x v="1"/>
    <x v="0"/>
  </r>
  <r>
    <x v="6909"/>
    <x v="1040"/>
    <x v="0"/>
    <x v="7"/>
    <x v="2"/>
    <x v="3"/>
    <x v="28"/>
    <s v="Hyderabad"/>
    <x v="0"/>
    <x v="20"/>
    <x v="0"/>
    <x v="3"/>
    <n v="5"/>
    <n v="230.71"/>
    <n v="0"/>
    <n v="230.71"/>
    <n v="1153.55"/>
    <n v="279"/>
    <n v="321840.45"/>
    <s v="PKR"/>
    <x v="6899"/>
    <x v="3"/>
    <x v="4"/>
    <x v="0"/>
    <x v="0"/>
    <x v="0"/>
    <x v="9"/>
    <x v="0"/>
  </r>
  <r>
    <x v="6910"/>
    <x v="830"/>
    <x v="0"/>
    <x v="8"/>
    <x v="3"/>
    <x v="3"/>
    <x v="28"/>
    <s v="Hyderabad"/>
    <x v="0"/>
    <x v="0"/>
    <x v="0"/>
    <x v="5"/>
    <n v="3"/>
    <n v="158.79"/>
    <n v="10"/>
    <n v="142.91"/>
    <n v="428.73"/>
    <n v="279"/>
    <n v="119615.67"/>
    <s v="PKR"/>
    <x v="6900"/>
    <x v="5"/>
    <x v="3"/>
    <x v="3"/>
    <x v="0"/>
    <x v="0"/>
    <x v="6"/>
    <x v="0"/>
  </r>
  <r>
    <x v="6911"/>
    <x v="552"/>
    <x v="1"/>
    <x v="6"/>
    <x v="1"/>
    <x v="3"/>
    <x v="28"/>
    <s v="Hyderabad"/>
    <x v="3"/>
    <x v="39"/>
    <x v="6"/>
    <x v="4"/>
    <n v="1"/>
    <n v="7249.16"/>
    <n v="5"/>
    <n v="6886.7"/>
    <n v="6886.7"/>
    <n v="279"/>
    <n v="1921389.3"/>
    <s v="PKR"/>
    <x v="6901"/>
    <x v="0"/>
    <x v="6"/>
    <x v="0"/>
    <x v="2"/>
    <x v="0"/>
    <x v="3"/>
    <x v="0"/>
  </r>
  <r>
    <x v="6912"/>
    <x v="731"/>
    <x v="1"/>
    <x v="1"/>
    <x v="1"/>
    <x v="3"/>
    <x v="28"/>
    <s v="Hyderabad"/>
    <x v="1"/>
    <x v="36"/>
    <x v="0"/>
    <x v="1"/>
    <n v="4"/>
    <n v="101.94"/>
    <n v="7"/>
    <n v="94.8"/>
    <n v="379.2"/>
    <n v="279"/>
    <n v="105796.8"/>
    <s v="PKR"/>
    <x v="6902"/>
    <x v="4"/>
    <x v="4"/>
    <x v="3"/>
    <x v="0"/>
    <x v="0"/>
    <x v="12"/>
    <x v="0"/>
  </r>
  <r>
    <x v="6913"/>
    <x v="319"/>
    <x v="1"/>
    <x v="9"/>
    <x v="1"/>
    <x v="3"/>
    <x v="28"/>
    <s v="Hyderabad"/>
    <x v="4"/>
    <x v="37"/>
    <x v="5"/>
    <x v="12"/>
    <n v="1"/>
    <n v="972.28"/>
    <n v="7"/>
    <n v="904.22"/>
    <n v="904.22"/>
    <n v="279"/>
    <n v="252277.38"/>
    <s v="PKR"/>
    <x v="6903"/>
    <x v="0"/>
    <x v="2"/>
    <x v="2"/>
    <x v="0"/>
    <x v="5"/>
    <x v="3"/>
    <x v="0"/>
  </r>
  <r>
    <x v="6914"/>
    <x v="1041"/>
    <x v="1"/>
    <x v="2"/>
    <x v="2"/>
    <x v="3"/>
    <x v="28"/>
    <s v="Hyderabad"/>
    <x v="3"/>
    <x v="3"/>
    <x v="8"/>
    <x v="3"/>
    <n v="6"/>
    <n v="2076.96"/>
    <n v="3"/>
    <n v="2014.65"/>
    <n v="12087.9"/>
    <n v="279"/>
    <n v="3372524.1"/>
    <s v="PKR"/>
    <x v="6904"/>
    <x v="0"/>
    <x v="4"/>
    <x v="1"/>
    <x v="4"/>
    <x v="0"/>
    <x v="4"/>
    <x v="0"/>
  </r>
  <r>
    <x v="6915"/>
    <x v="732"/>
    <x v="1"/>
    <x v="7"/>
    <x v="2"/>
    <x v="3"/>
    <x v="28"/>
    <s v="Hyderabad"/>
    <x v="3"/>
    <x v="42"/>
    <x v="10"/>
    <x v="0"/>
    <n v="1"/>
    <n v="1373.86"/>
    <n v="3"/>
    <n v="1332.64"/>
    <n v="1332.64"/>
    <n v="279"/>
    <n v="371806.56"/>
    <s v="PKR"/>
    <x v="6905"/>
    <x v="2"/>
    <x v="2"/>
    <x v="1"/>
    <x v="4"/>
    <x v="0"/>
    <x v="3"/>
    <x v="0"/>
  </r>
  <r>
    <x v="6916"/>
    <x v="681"/>
    <x v="1"/>
    <x v="8"/>
    <x v="3"/>
    <x v="3"/>
    <x v="28"/>
    <s v="Hyderabad"/>
    <x v="2"/>
    <x v="2"/>
    <x v="0"/>
    <x v="12"/>
    <n v="3"/>
    <n v="291.06"/>
    <n v="0"/>
    <n v="291.06"/>
    <n v="873.18"/>
    <n v="279"/>
    <n v="243617.22"/>
    <s v="PKR"/>
    <x v="6906"/>
    <x v="3"/>
    <x v="4"/>
    <x v="0"/>
    <x v="1"/>
    <x v="0"/>
    <x v="13"/>
    <x v="0"/>
  </r>
  <r>
    <x v="6917"/>
    <x v="519"/>
    <x v="1"/>
    <x v="11"/>
    <x v="3"/>
    <x v="3"/>
    <x v="28"/>
    <s v="Hyderabad"/>
    <x v="1"/>
    <x v="1"/>
    <x v="0"/>
    <x v="1"/>
    <n v="1"/>
    <n v="29.38"/>
    <n v="0"/>
    <n v="29.38"/>
    <n v="29.38"/>
    <n v="279"/>
    <n v="8197.02"/>
    <s v="PKR"/>
    <x v="6907"/>
    <x v="5"/>
    <x v="2"/>
    <x v="3"/>
    <x v="2"/>
    <x v="0"/>
    <x v="16"/>
    <x v="0"/>
  </r>
  <r>
    <x v="6918"/>
    <x v="165"/>
    <x v="1"/>
    <x v="11"/>
    <x v="3"/>
    <x v="3"/>
    <x v="28"/>
    <s v="Hyderabad"/>
    <x v="3"/>
    <x v="14"/>
    <x v="1"/>
    <x v="14"/>
    <n v="2"/>
    <n v="1185.1300000000001"/>
    <n v="0"/>
    <n v="1185.1300000000001"/>
    <n v="2370.2600000000002"/>
    <n v="279"/>
    <n v="661302.54"/>
    <s v="PKR"/>
    <x v="6908"/>
    <x v="3"/>
    <x v="2"/>
    <x v="3"/>
    <x v="3"/>
    <x v="0"/>
    <x v="1"/>
    <x v="0"/>
  </r>
  <r>
    <x v="6919"/>
    <x v="165"/>
    <x v="1"/>
    <x v="11"/>
    <x v="3"/>
    <x v="3"/>
    <x v="28"/>
    <s v="Hyderabad"/>
    <x v="2"/>
    <x v="38"/>
    <x v="0"/>
    <x v="0"/>
    <n v="1"/>
    <n v="403.67"/>
    <n v="5"/>
    <n v="383.49"/>
    <n v="383.49"/>
    <n v="279"/>
    <n v="106993.71"/>
    <s v="PKR"/>
    <x v="6909"/>
    <x v="5"/>
    <x v="2"/>
    <x v="3"/>
    <x v="0"/>
    <x v="0"/>
    <x v="3"/>
    <x v="2"/>
  </r>
  <r>
    <x v="6920"/>
    <x v="108"/>
    <x v="2"/>
    <x v="0"/>
    <x v="0"/>
    <x v="3"/>
    <x v="28"/>
    <s v="Hyderabad"/>
    <x v="4"/>
    <x v="13"/>
    <x v="4"/>
    <x v="9"/>
    <n v="3"/>
    <n v="896.97"/>
    <n v="10"/>
    <n v="807.27"/>
    <n v="2421.81"/>
    <n v="279"/>
    <n v="675684.99"/>
    <s v="PKR"/>
    <x v="6910"/>
    <x v="4"/>
    <x v="4"/>
    <x v="2"/>
    <x v="4"/>
    <x v="3"/>
    <x v="3"/>
    <x v="0"/>
  </r>
  <r>
    <x v="6921"/>
    <x v="485"/>
    <x v="2"/>
    <x v="0"/>
    <x v="0"/>
    <x v="3"/>
    <x v="28"/>
    <s v="Hyderabad"/>
    <x v="4"/>
    <x v="13"/>
    <x v="7"/>
    <x v="19"/>
    <n v="1"/>
    <n v="905.56"/>
    <n v="7"/>
    <n v="842.17"/>
    <n v="842.17"/>
    <n v="279"/>
    <n v="234965.43"/>
    <s v="PKR"/>
    <x v="6911"/>
    <x v="3"/>
    <x v="2"/>
    <x v="3"/>
    <x v="0"/>
    <x v="2"/>
    <x v="11"/>
    <x v="2"/>
  </r>
  <r>
    <x v="6922"/>
    <x v="1071"/>
    <x v="2"/>
    <x v="6"/>
    <x v="1"/>
    <x v="3"/>
    <x v="28"/>
    <s v="Hyderabad"/>
    <x v="4"/>
    <x v="13"/>
    <x v="2"/>
    <x v="17"/>
    <n v="3"/>
    <n v="906.06"/>
    <n v="10"/>
    <n v="815.45"/>
    <n v="2446.35"/>
    <n v="279"/>
    <n v="682531.65"/>
    <s v="PKR"/>
    <x v="6912"/>
    <x v="4"/>
    <x v="0"/>
    <x v="1"/>
    <x v="2"/>
    <x v="5"/>
    <x v="6"/>
    <x v="0"/>
  </r>
  <r>
    <x v="6923"/>
    <x v="433"/>
    <x v="2"/>
    <x v="1"/>
    <x v="1"/>
    <x v="3"/>
    <x v="28"/>
    <s v="Hyderabad"/>
    <x v="2"/>
    <x v="29"/>
    <x v="0"/>
    <x v="2"/>
    <n v="1"/>
    <n v="235.34"/>
    <n v="7"/>
    <n v="218.87"/>
    <n v="218.87"/>
    <n v="279"/>
    <n v="61064.73"/>
    <s v="PKR"/>
    <x v="6913"/>
    <x v="1"/>
    <x v="3"/>
    <x v="3"/>
    <x v="2"/>
    <x v="0"/>
    <x v="1"/>
    <x v="0"/>
  </r>
  <r>
    <x v="6924"/>
    <x v="458"/>
    <x v="2"/>
    <x v="3"/>
    <x v="2"/>
    <x v="3"/>
    <x v="28"/>
    <s v="Hyderabad"/>
    <x v="4"/>
    <x v="6"/>
    <x v="3"/>
    <x v="0"/>
    <n v="1"/>
    <n v="1146.27"/>
    <n v="15"/>
    <n v="974.33"/>
    <n v="974.33"/>
    <n v="279"/>
    <n v="271838.07"/>
    <s v="PKR"/>
    <x v="6914"/>
    <x v="5"/>
    <x v="2"/>
    <x v="3"/>
    <x v="0"/>
    <x v="3"/>
    <x v="6"/>
    <x v="0"/>
  </r>
  <r>
    <x v="6925"/>
    <x v="693"/>
    <x v="2"/>
    <x v="10"/>
    <x v="3"/>
    <x v="3"/>
    <x v="28"/>
    <s v="Hyderabad"/>
    <x v="3"/>
    <x v="14"/>
    <x v="6"/>
    <x v="6"/>
    <n v="1"/>
    <n v="1094.21"/>
    <n v="0"/>
    <n v="1094.21"/>
    <n v="1094.21"/>
    <n v="279"/>
    <n v="305284.59000000003"/>
    <s v="PKR"/>
    <x v="6915"/>
    <x v="0"/>
    <x v="6"/>
    <x v="2"/>
    <x v="1"/>
    <x v="0"/>
    <x v="15"/>
    <x v="0"/>
  </r>
  <r>
    <x v="6926"/>
    <x v="939"/>
    <x v="0"/>
    <x v="5"/>
    <x v="0"/>
    <x v="3"/>
    <x v="28"/>
    <s v="Islamabad"/>
    <x v="5"/>
    <x v="8"/>
    <x v="4"/>
    <x v="8"/>
    <n v="1"/>
    <n v="508.11"/>
    <n v="10"/>
    <n v="457.3"/>
    <n v="457.3"/>
    <n v="279"/>
    <n v="127586.7"/>
    <s v="PKR"/>
    <x v="6916"/>
    <x v="3"/>
    <x v="3"/>
    <x v="0"/>
    <x v="1"/>
    <x v="0"/>
    <x v="3"/>
    <x v="0"/>
  </r>
  <r>
    <x v="6927"/>
    <x v="1019"/>
    <x v="0"/>
    <x v="6"/>
    <x v="1"/>
    <x v="3"/>
    <x v="28"/>
    <s v="Islamabad"/>
    <x v="5"/>
    <x v="15"/>
    <x v="4"/>
    <x v="8"/>
    <n v="1"/>
    <n v="802.63"/>
    <n v="7"/>
    <n v="746.45"/>
    <n v="746.45"/>
    <n v="279"/>
    <n v="208259.55"/>
    <s v="PKR"/>
    <x v="6917"/>
    <x v="1"/>
    <x v="6"/>
    <x v="3"/>
    <x v="3"/>
    <x v="0"/>
    <x v="16"/>
    <x v="0"/>
  </r>
  <r>
    <x v="6928"/>
    <x v="182"/>
    <x v="0"/>
    <x v="1"/>
    <x v="1"/>
    <x v="3"/>
    <x v="28"/>
    <s v="Islamabad"/>
    <x v="0"/>
    <x v="31"/>
    <x v="0"/>
    <x v="11"/>
    <n v="2"/>
    <n v="123.99"/>
    <n v="15"/>
    <n v="105.39"/>
    <n v="210.78"/>
    <n v="279"/>
    <n v="58807.62"/>
    <s v="PKR"/>
    <x v="6918"/>
    <x v="1"/>
    <x v="1"/>
    <x v="0"/>
    <x v="1"/>
    <x v="0"/>
    <x v="12"/>
    <x v="0"/>
  </r>
  <r>
    <x v="6929"/>
    <x v="827"/>
    <x v="0"/>
    <x v="9"/>
    <x v="1"/>
    <x v="3"/>
    <x v="28"/>
    <s v="Islamabad"/>
    <x v="3"/>
    <x v="42"/>
    <x v="1"/>
    <x v="3"/>
    <n v="1"/>
    <n v="1325.49"/>
    <n v="3"/>
    <n v="1285.73"/>
    <n v="1285.73"/>
    <n v="279"/>
    <n v="358718.67"/>
    <s v="PKR"/>
    <x v="6919"/>
    <x v="2"/>
    <x v="4"/>
    <x v="1"/>
    <x v="1"/>
    <x v="0"/>
    <x v="11"/>
    <x v="0"/>
  </r>
  <r>
    <x v="6930"/>
    <x v="95"/>
    <x v="0"/>
    <x v="9"/>
    <x v="1"/>
    <x v="3"/>
    <x v="28"/>
    <s v="Islamabad"/>
    <x v="4"/>
    <x v="40"/>
    <x v="7"/>
    <x v="9"/>
    <n v="2"/>
    <n v="933.11"/>
    <n v="15"/>
    <n v="793.14"/>
    <n v="1586.28"/>
    <n v="279"/>
    <n v="442572.12"/>
    <s v="PKR"/>
    <x v="6920"/>
    <x v="4"/>
    <x v="4"/>
    <x v="2"/>
    <x v="2"/>
    <x v="3"/>
    <x v="1"/>
    <x v="0"/>
  </r>
  <r>
    <x v="6931"/>
    <x v="760"/>
    <x v="0"/>
    <x v="7"/>
    <x v="2"/>
    <x v="3"/>
    <x v="28"/>
    <s v="Islamabad"/>
    <x v="1"/>
    <x v="19"/>
    <x v="0"/>
    <x v="4"/>
    <n v="1"/>
    <n v="83.49"/>
    <n v="0"/>
    <n v="83.49"/>
    <n v="83.49"/>
    <n v="279"/>
    <n v="23293.71"/>
    <s v="PKR"/>
    <x v="6921"/>
    <x v="1"/>
    <x v="1"/>
    <x v="3"/>
    <x v="3"/>
    <x v="0"/>
    <x v="1"/>
    <x v="0"/>
  </r>
  <r>
    <x v="6932"/>
    <x v="844"/>
    <x v="0"/>
    <x v="10"/>
    <x v="3"/>
    <x v="3"/>
    <x v="28"/>
    <s v="Islamabad"/>
    <x v="0"/>
    <x v="35"/>
    <x v="0"/>
    <x v="5"/>
    <n v="1"/>
    <n v="543.47"/>
    <n v="2"/>
    <n v="532.6"/>
    <n v="532.6"/>
    <n v="279"/>
    <n v="148595.4"/>
    <s v="PKR"/>
    <x v="6922"/>
    <x v="0"/>
    <x v="5"/>
    <x v="1"/>
    <x v="3"/>
    <x v="0"/>
    <x v="3"/>
    <x v="0"/>
  </r>
  <r>
    <x v="6933"/>
    <x v="67"/>
    <x v="0"/>
    <x v="8"/>
    <x v="3"/>
    <x v="3"/>
    <x v="28"/>
    <s v="Islamabad"/>
    <x v="1"/>
    <x v="1"/>
    <x v="0"/>
    <x v="6"/>
    <n v="2"/>
    <n v="28.1"/>
    <n v="0"/>
    <n v="28.1"/>
    <n v="56.2"/>
    <n v="279"/>
    <n v="15679.8"/>
    <s v="PKR"/>
    <x v="6923"/>
    <x v="5"/>
    <x v="2"/>
    <x v="3"/>
    <x v="2"/>
    <x v="0"/>
    <x v="3"/>
    <x v="0"/>
  </r>
  <r>
    <x v="6934"/>
    <x v="353"/>
    <x v="0"/>
    <x v="8"/>
    <x v="3"/>
    <x v="3"/>
    <x v="28"/>
    <s v="Islamabad"/>
    <x v="5"/>
    <x v="15"/>
    <x v="3"/>
    <x v="4"/>
    <n v="1"/>
    <n v="744.57"/>
    <n v="0"/>
    <n v="744.57"/>
    <n v="744.57"/>
    <n v="279"/>
    <n v="207735.03"/>
    <s v="PKR"/>
    <x v="6924"/>
    <x v="5"/>
    <x v="0"/>
    <x v="0"/>
    <x v="1"/>
    <x v="0"/>
    <x v="5"/>
    <x v="0"/>
  </r>
  <r>
    <x v="6935"/>
    <x v="40"/>
    <x v="0"/>
    <x v="11"/>
    <x v="3"/>
    <x v="3"/>
    <x v="28"/>
    <s v="Islamabad"/>
    <x v="1"/>
    <x v="41"/>
    <x v="0"/>
    <x v="6"/>
    <n v="1"/>
    <n v="294.64999999999998"/>
    <n v="3"/>
    <n v="285.81"/>
    <n v="285.81"/>
    <n v="279"/>
    <n v="79740.990000000005"/>
    <s v="PKR"/>
    <x v="6925"/>
    <x v="3"/>
    <x v="5"/>
    <x v="1"/>
    <x v="1"/>
    <x v="0"/>
    <x v="3"/>
    <x v="0"/>
  </r>
  <r>
    <x v="6936"/>
    <x v="1010"/>
    <x v="1"/>
    <x v="0"/>
    <x v="0"/>
    <x v="3"/>
    <x v="28"/>
    <s v="Islamabad"/>
    <x v="3"/>
    <x v="34"/>
    <x v="10"/>
    <x v="3"/>
    <n v="1"/>
    <n v="2482.25"/>
    <n v="2"/>
    <n v="2432.61"/>
    <n v="2432.61"/>
    <n v="279"/>
    <n v="678698.19"/>
    <s v="PKR"/>
    <x v="6926"/>
    <x v="0"/>
    <x v="1"/>
    <x v="2"/>
    <x v="2"/>
    <x v="0"/>
    <x v="3"/>
    <x v="0"/>
  </r>
  <r>
    <x v="6937"/>
    <x v="842"/>
    <x v="1"/>
    <x v="6"/>
    <x v="1"/>
    <x v="3"/>
    <x v="28"/>
    <s v="Islamabad"/>
    <x v="4"/>
    <x v="21"/>
    <x v="2"/>
    <x v="7"/>
    <n v="3"/>
    <n v="861.13"/>
    <n v="2"/>
    <n v="843.91"/>
    <n v="2531.73"/>
    <n v="279"/>
    <n v="706352.67"/>
    <s v="PKR"/>
    <x v="6927"/>
    <x v="3"/>
    <x v="5"/>
    <x v="3"/>
    <x v="1"/>
    <x v="5"/>
    <x v="3"/>
    <x v="0"/>
  </r>
  <r>
    <x v="6938"/>
    <x v="128"/>
    <x v="1"/>
    <x v="9"/>
    <x v="1"/>
    <x v="3"/>
    <x v="28"/>
    <s v="Islamabad"/>
    <x v="2"/>
    <x v="38"/>
    <x v="0"/>
    <x v="16"/>
    <n v="1"/>
    <n v="380.32"/>
    <n v="0"/>
    <n v="380.32"/>
    <n v="380.32"/>
    <n v="279"/>
    <n v="106109.28"/>
    <s v="PKR"/>
    <x v="6928"/>
    <x v="3"/>
    <x v="5"/>
    <x v="0"/>
    <x v="4"/>
    <x v="0"/>
    <x v="21"/>
    <x v="0"/>
  </r>
  <r>
    <x v="6939"/>
    <x v="1058"/>
    <x v="1"/>
    <x v="9"/>
    <x v="1"/>
    <x v="3"/>
    <x v="28"/>
    <s v="Islamabad"/>
    <x v="0"/>
    <x v="35"/>
    <x v="0"/>
    <x v="0"/>
    <n v="1"/>
    <n v="543.80999999999995"/>
    <n v="0"/>
    <n v="543.80999999999995"/>
    <n v="543.80999999999995"/>
    <n v="279"/>
    <n v="151722.99"/>
    <s v="PKR"/>
    <x v="6929"/>
    <x v="2"/>
    <x v="3"/>
    <x v="2"/>
    <x v="3"/>
    <x v="0"/>
    <x v="3"/>
    <x v="0"/>
  </r>
  <r>
    <x v="6940"/>
    <x v="1012"/>
    <x v="1"/>
    <x v="7"/>
    <x v="2"/>
    <x v="3"/>
    <x v="28"/>
    <s v="Islamabad"/>
    <x v="1"/>
    <x v="5"/>
    <x v="0"/>
    <x v="5"/>
    <n v="1"/>
    <n v="96.34"/>
    <n v="0"/>
    <n v="96.34"/>
    <n v="96.34"/>
    <n v="279"/>
    <n v="26878.86"/>
    <s v="PKR"/>
    <x v="6930"/>
    <x v="4"/>
    <x v="4"/>
    <x v="2"/>
    <x v="1"/>
    <x v="0"/>
    <x v="20"/>
    <x v="2"/>
  </r>
  <r>
    <x v="6941"/>
    <x v="337"/>
    <x v="1"/>
    <x v="10"/>
    <x v="3"/>
    <x v="3"/>
    <x v="28"/>
    <s v="Islamabad"/>
    <x v="1"/>
    <x v="32"/>
    <x v="0"/>
    <x v="5"/>
    <n v="1"/>
    <n v="138.15"/>
    <n v="0"/>
    <n v="138.15"/>
    <n v="138.15"/>
    <n v="279"/>
    <n v="38543.85"/>
    <s v="PKR"/>
    <x v="6931"/>
    <x v="3"/>
    <x v="3"/>
    <x v="2"/>
    <x v="2"/>
    <x v="0"/>
    <x v="12"/>
    <x v="0"/>
  </r>
  <r>
    <x v="6942"/>
    <x v="449"/>
    <x v="1"/>
    <x v="8"/>
    <x v="3"/>
    <x v="3"/>
    <x v="28"/>
    <s v="Islamabad"/>
    <x v="3"/>
    <x v="14"/>
    <x v="6"/>
    <x v="6"/>
    <n v="3"/>
    <n v="1062.22"/>
    <n v="10"/>
    <n v="956"/>
    <n v="2868"/>
    <n v="279"/>
    <n v="800172"/>
    <s v="PKR"/>
    <x v="6932"/>
    <x v="2"/>
    <x v="4"/>
    <x v="0"/>
    <x v="4"/>
    <x v="0"/>
    <x v="3"/>
    <x v="0"/>
  </r>
  <r>
    <x v="6943"/>
    <x v="921"/>
    <x v="2"/>
    <x v="4"/>
    <x v="0"/>
    <x v="3"/>
    <x v="28"/>
    <s v="Islamabad"/>
    <x v="5"/>
    <x v="15"/>
    <x v="3"/>
    <x v="6"/>
    <n v="1"/>
    <n v="739.37"/>
    <n v="10"/>
    <n v="665.43"/>
    <n v="665.43"/>
    <n v="279"/>
    <n v="185654.97"/>
    <s v="PKR"/>
    <x v="6933"/>
    <x v="2"/>
    <x v="3"/>
    <x v="3"/>
    <x v="0"/>
    <x v="0"/>
    <x v="15"/>
    <x v="0"/>
  </r>
  <r>
    <x v="6944"/>
    <x v="170"/>
    <x v="2"/>
    <x v="5"/>
    <x v="0"/>
    <x v="3"/>
    <x v="28"/>
    <s v="Islamabad"/>
    <x v="5"/>
    <x v="8"/>
    <x v="3"/>
    <x v="0"/>
    <n v="1"/>
    <n v="490.87"/>
    <n v="0"/>
    <n v="490.87"/>
    <n v="490.87"/>
    <n v="279"/>
    <n v="136952.73000000001"/>
    <s v="PKR"/>
    <x v="6934"/>
    <x v="0"/>
    <x v="3"/>
    <x v="1"/>
    <x v="3"/>
    <x v="0"/>
    <x v="3"/>
    <x v="2"/>
  </r>
  <r>
    <x v="6945"/>
    <x v="25"/>
    <x v="2"/>
    <x v="9"/>
    <x v="1"/>
    <x v="3"/>
    <x v="28"/>
    <s v="Islamabad"/>
    <x v="5"/>
    <x v="10"/>
    <x v="2"/>
    <x v="14"/>
    <n v="2"/>
    <n v="1030.0999999999999"/>
    <n v="0"/>
    <n v="1030.0999999999999"/>
    <n v="2060.1999999999998"/>
    <n v="279"/>
    <n v="574795.80000000005"/>
    <s v="PKR"/>
    <x v="6935"/>
    <x v="3"/>
    <x v="6"/>
    <x v="0"/>
    <x v="0"/>
    <x v="0"/>
    <x v="3"/>
    <x v="0"/>
  </r>
  <r>
    <x v="6946"/>
    <x v="1029"/>
    <x v="2"/>
    <x v="9"/>
    <x v="1"/>
    <x v="3"/>
    <x v="28"/>
    <s v="Islamabad"/>
    <x v="4"/>
    <x v="37"/>
    <x v="4"/>
    <x v="4"/>
    <n v="1"/>
    <n v="976.14"/>
    <n v="0"/>
    <n v="976.14"/>
    <n v="976.14"/>
    <n v="279"/>
    <n v="272343.06"/>
    <s v="PKR"/>
    <x v="6936"/>
    <x v="4"/>
    <x v="5"/>
    <x v="0"/>
    <x v="1"/>
    <x v="1"/>
    <x v="13"/>
    <x v="0"/>
  </r>
  <r>
    <x v="6947"/>
    <x v="823"/>
    <x v="2"/>
    <x v="2"/>
    <x v="2"/>
    <x v="3"/>
    <x v="28"/>
    <s v="Islamabad"/>
    <x v="4"/>
    <x v="13"/>
    <x v="3"/>
    <x v="4"/>
    <n v="1"/>
    <n v="919.32"/>
    <n v="5"/>
    <n v="873.35"/>
    <n v="873.35"/>
    <n v="279"/>
    <n v="243664.65"/>
    <s v="PKR"/>
    <x v="6937"/>
    <x v="5"/>
    <x v="3"/>
    <x v="2"/>
    <x v="1"/>
    <x v="3"/>
    <x v="17"/>
    <x v="0"/>
  </r>
  <r>
    <x v="6948"/>
    <x v="143"/>
    <x v="2"/>
    <x v="3"/>
    <x v="2"/>
    <x v="3"/>
    <x v="28"/>
    <s v="Islamabad"/>
    <x v="4"/>
    <x v="27"/>
    <x v="3"/>
    <x v="13"/>
    <n v="1"/>
    <n v="866.3"/>
    <n v="3"/>
    <n v="840.31"/>
    <n v="840.31"/>
    <n v="279"/>
    <n v="234446.49"/>
    <s v="PKR"/>
    <x v="6938"/>
    <x v="4"/>
    <x v="2"/>
    <x v="3"/>
    <x v="2"/>
    <x v="2"/>
    <x v="3"/>
    <x v="0"/>
  </r>
  <r>
    <x v="6949"/>
    <x v="742"/>
    <x v="2"/>
    <x v="3"/>
    <x v="2"/>
    <x v="3"/>
    <x v="28"/>
    <s v="Islamabad"/>
    <x v="1"/>
    <x v="32"/>
    <x v="0"/>
    <x v="5"/>
    <n v="1"/>
    <n v="135.88"/>
    <n v="3"/>
    <n v="131.80000000000001"/>
    <n v="131.80000000000001"/>
    <n v="279"/>
    <n v="36772.199999999997"/>
    <s v="PKR"/>
    <x v="6939"/>
    <x v="0"/>
    <x v="4"/>
    <x v="3"/>
    <x v="4"/>
    <x v="0"/>
    <x v="16"/>
    <x v="0"/>
  </r>
  <r>
    <x v="6950"/>
    <x v="507"/>
    <x v="2"/>
    <x v="8"/>
    <x v="3"/>
    <x v="3"/>
    <x v="28"/>
    <s v="Islamabad"/>
    <x v="3"/>
    <x v="42"/>
    <x v="8"/>
    <x v="14"/>
    <n v="7"/>
    <n v="1398.16"/>
    <n v="0"/>
    <n v="1398.16"/>
    <n v="9787.1200000000008"/>
    <n v="279"/>
    <n v="2730606.48"/>
    <s v="PKR"/>
    <x v="6940"/>
    <x v="1"/>
    <x v="1"/>
    <x v="1"/>
    <x v="4"/>
    <x v="0"/>
    <x v="9"/>
    <x v="0"/>
  </r>
  <r>
    <x v="6951"/>
    <x v="686"/>
    <x v="0"/>
    <x v="0"/>
    <x v="0"/>
    <x v="3"/>
    <x v="28"/>
    <s v="Karachi"/>
    <x v="1"/>
    <x v="5"/>
    <x v="0"/>
    <x v="4"/>
    <n v="1"/>
    <n v="93.25"/>
    <n v="10"/>
    <n v="83.92"/>
    <n v="83.92"/>
    <n v="279"/>
    <n v="23413.68"/>
    <s v="PKR"/>
    <x v="6941"/>
    <x v="2"/>
    <x v="6"/>
    <x v="1"/>
    <x v="1"/>
    <x v="0"/>
    <x v="3"/>
    <x v="0"/>
  </r>
  <r>
    <x v="6952"/>
    <x v="719"/>
    <x v="0"/>
    <x v="5"/>
    <x v="0"/>
    <x v="3"/>
    <x v="28"/>
    <s v="Karachi"/>
    <x v="4"/>
    <x v="18"/>
    <x v="5"/>
    <x v="7"/>
    <n v="1"/>
    <n v="435.8"/>
    <n v="0"/>
    <n v="435.8"/>
    <n v="435.8"/>
    <n v="279"/>
    <n v="121588.2"/>
    <s v="PKR"/>
    <x v="6942"/>
    <x v="2"/>
    <x v="4"/>
    <x v="1"/>
    <x v="4"/>
    <x v="1"/>
    <x v="4"/>
    <x v="0"/>
  </r>
  <r>
    <x v="6953"/>
    <x v="440"/>
    <x v="0"/>
    <x v="5"/>
    <x v="0"/>
    <x v="3"/>
    <x v="28"/>
    <s v="Karachi"/>
    <x v="0"/>
    <x v="31"/>
    <x v="0"/>
    <x v="3"/>
    <n v="2"/>
    <n v="127.02"/>
    <n v="0"/>
    <n v="127.02"/>
    <n v="254.04"/>
    <n v="279"/>
    <n v="70877.16"/>
    <s v="PKR"/>
    <x v="6943"/>
    <x v="1"/>
    <x v="4"/>
    <x v="3"/>
    <x v="1"/>
    <x v="0"/>
    <x v="2"/>
    <x v="0"/>
  </r>
  <r>
    <x v="6954"/>
    <x v="2"/>
    <x v="0"/>
    <x v="1"/>
    <x v="1"/>
    <x v="3"/>
    <x v="28"/>
    <s v="Karachi"/>
    <x v="4"/>
    <x v="12"/>
    <x v="4"/>
    <x v="12"/>
    <n v="4"/>
    <n v="945.77"/>
    <n v="10"/>
    <n v="851.19"/>
    <n v="3404.76"/>
    <n v="279"/>
    <n v="949928.04"/>
    <s v="PKR"/>
    <x v="6944"/>
    <x v="1"/>
    <x v="6"/>
    <x v="3"/>
    <x v="4"/>
    <x v="2"/>
    <x v="4"/>
    <x v="0"/>
  </r>
  <r>
    <x v="6955"/>
    <x v="721"/>
    <x v="0"/>
    <x v="2"/>
    <x v="2"/>
    <x v="3"/>
    <x v="28"/>
    <s v="Karachi"/>
    <x v="3"/>
    <x v="24"/>
    <x v="10"/>
    <x v="3"/>
    <n v="2"/>
    <n v="1399.22"/>
    <n v="0"/>
    <n v="1399.22"/>
    <n v="2798.44"/>
    <n v="279"/>
    <n v="780764.76"/>
    <s v="PKR"/>
    <x v="6945"/>
    <x v="1"/>
    <x v="0"/>
    <x v="3"/>
    <x v="1"/>
    <x v="0"/>
    <x v="5"/>
    <x v="0"/>
  </r>
  <r>
    <x v="6956"/>
    <x v="383"/>
    <x v="0"/>
    <x v="7"/>
    <x v="2"/>
    <x v="3"/>
    <x v="28"/>
    <s v="Karachi"/>
    <x v="3"/>
    <x v="28"/>
    <x v="10"/>
    <x v="3"/>
    <n v="1"/>
    <n v="563.29999999999995"/>
    <n v="5"/>
    <n v="535.13"/>
    <n v="535.13"/>
    <n v="279"/>
    <n v="149301.26999999999"/>
    <s v="PKR"/>
    <x v="6946"/>
    <x v="0"/>
    <x v="6"/>
    <x v="3"/>
    <x v="1"/>
    <x v="0"/>
    <x v="9"/>
    <x v="0"/>
  </r>
  <r>
    <x v="6957"/>
    <x v="736"/>
    <x v="0"/>
    <x v="7"/>
    <x v="2"/>
    <x v="3"/>
    <x v="28"/>
    <s v="Karachi"/>
    <x v="0"/>
    <x v="0"/>
    <x v="0"/>
    <x v="11"/>
    <n v="2"/>
    <n v="164.44"/>
    <n v="0"/>
    <n v="164.44"/>
    <n v="328.88"/>
    <n v="279"/>
    <n v="91757.52"/>
    <s v="PKR"/>
    <x v="6947"/>
    <x v="2"/>
    <x v="3"/>
    <x v="0"/>
    <x v="0"/>
    <x v="0"/>
    <x v="6"/>
    <x v="0"/>
  </r>
  <r>
    <x v="6958"/>
    <x v="158"/>
    <x v="1"/>
    <x v="1"/>
    <x v="1"/>
    <x v="3"/>
    <x v="28"/>
    <s v="Karachi"/>
    <x v="5"/>
    <x v="10"/>
    <x v="4"/>
    <x v="14"/>
    <n v="1"/>
    <n v="1112.1600000000001"/>
    <n v="3"/>
    <n v="1078.8"/>
    <n v="1078.8"/>
    <n v="279"/>
    <n v="300985.2"/>
    <s v="PKR"/>
    <x v="6948"/>
    <x v="1"/>
    <x v="2"/>
    <x v="0"/>
    <x v="0"/>
    <x v="0"/>
    <x v="21"/>
    <x v="0"/>
  </r>
  <r>
    <x v="6959"/>
    <x v="554"/>
    <x v="1"/>
    <x v="9"/>
    <x v="1"/>
    <x v="3"/>
    <x v="28"/>
    <s v="Karachi"/>
    <x v="1"/>
    <x v="7"/>
    <x v="0"/>
    <x v="5"/>
    <n v="1"/>
    <n v="138.99"/>
    <n v="10"/>
    <n v="125.09"/>
    <n v="125.09"/>
    <n v="279"/>
    <n v="34900.11"/>
    <s v="PKR"/>
    <x v="6949"/>
    <x v="3"/>
    <x v="0"/>
    <x v="1"/>
    <x v="1"/>
    <x v="0"/>
    <x v="16"/>
    <x v="2"/>
  </r>
  <r>
    <x v="6960"/>
    <x v="600"/>
    <x v="1"/>
    <x v="9"/>
    <x v="1"/>
    <x v="3"/>
    <x v="28"/>
    <s v="Karachi"/>
    <x v="4"/>
    <x v="33"/>
    <x v="4"/>
    <x v="3"/>
    <n v="1"/>
    <n v="1088.4000000000001"/>
    <n v="0"/>
    <n v="1088.4000000000001"/>
    <n v="1088.4000000000001"/>
    <n v="279"/>
    <n v="303663.59999999998"/>
    <s v="PKR"/>
    <x v="6950"/>
    <x v="4"/>
    <x v="1"/>
    <x v="2"/>
    <x v="1"/>
    <x v="3"/>
    <x v="0"/>
    <x v="1"/>
  </r>
  <r>
    <x v="6961"/>
    <x v="897"/>
    <x v="1"/>
    <x v="3"/>
    <x v="2"/>
    <x v="3"/>
    <x v="28"/>
    <s v="Karachi"/>
    <x v="5"/>
    <x v="10"/>
    <x v="5"/>
    <x v="0"/>
    <n v="1"/>
    <n v="1145.0899999999999"/>
    <n v="0"/>
    <n v="1145.0899999999999"/>
    <n v="1145.0899999999999"/>
    <n v="279"/>
    <n v="319480.11"/>
    <s v="PKR"/>
    <x v="6951"/>
    <x v="5"/>
    <x v="2"/>
    <x v="1"/>
    <x v="0"/>
    <x v="0"/>
    <x v="3"/>
    <x v="1"/>
  </r>
  <r>
    <x v="6962"/>
    <x v="667"/>
    <x v="1"/>
    <x v="7"/>
    <x v="2"/>
    <x v="3"/>
    <x v="28"/>
    <s v="Karachi"/>
    <x v="4"/>
    <x v="12"/>
    <x v="2"/>
    <x v="4"/>
    <n v="1"/>
    <n v="914.93"/>
    <n v="3"/>
    <n v="887.48"/>
    <n v="887.48"/>
    <n v="279"/>
    <n v="247606.92"/>
    <s v="PKR"/>
    <x v="6952"/>
    <x v="4"/>
    <x v="5"/>
    <x v="0"/>
    <x v="0"/>
    <x v="4"/>
    <x v="13"/>
    <x v="0"/>
  </r>
  <r>
    <x v="6963"/>
    <x v="137"/>
    <x v="1"/>
    <x v="8"/>
    <x v="3"/>
    <x v="3"/>
    <x v="28"/>
    <s v="Karachi"/>
    <x v="1"/>
    <x v="32"/>
    <x v="0"/>
    <x v="5"/>
    <n v="2"/>
    <n v="121.63"/>
    <n v="0"/>
    <n v="121.63"/>
    <n v="243.26"/>
    <n v="279"/>
    <n v="67869.539999999994"/>
    <s v="PKR"/>
    <x v="6953"/>
    <x v="2"/>
    <x v="4"/>
    <x v="3"/>
    <x v="2"/>
    <x v="0"/>
    <x v="6"/>
    <x v="0"/>
  </r>
  <r>
    <x v="6964"/>
    <x v="537"/>
    <x v="1"/>
    <x v="11"/>
    <x v="3"/>
    <x v="3"/>
    <x v="28"/>
    <s v="Karachi"/>
    <x v="0"/>
    <x v="20"/>
    <x v="0"/>
    <x v="3"/>
    <n v="2"/>
    <n v="234.7"/>
    <n v="5"/>
    <n v="222.96"/>
    <n v="445.92"/>
    <n v="279"/>
    <n v="124411.68"/>
    <s v="PKR"/>
    <x v="6954"/>
    <x v="0"/>
    <x v="5"/>
    <x v="2"/>
    <x v="4"/>
    <x v="0"/>
    <x v="7"/>
    <x v="0"/>
  </r>
  <r>
    <x v="6965"/>
    <x v="109"/>
    <x v="2"/>
    <x v="0"/>
    <x v="0"/>
    <x v="3"/>
    <x v="28"/>
    <s v="Karachi"/>
    <x v="2"/>
    <x v="38"/>
    <x v="0"/>
    <x v="7"/>
    <n v="1"/>
    <n v="396.36"/>
    <n v="5"/>
    <n v="376.54"/>
    <n v="376.54"/>
    <n v="279"/>
    <n v="105054.66"/>
    <s v="PKR"/>
    <x v="6955"/>
    <x v="1"/>
    <x v="2"/>
    <x v="1"/>
    <x v="4"/>
    <x v="0"/>
    <x v="12"/>
    <x v="0"/>
  </r>
  <r>
    <x v="6966"/>
    <x v="140"/>
    <x v="2"/>
    <x v="1"/>
    <x v="1"/>
    <x v="3"/>
    <x v="28"/>
    <s v="Karachi"/>
    <x v="1"/>
    <x v="1"/>
    <x v="0"/>
    <x v="5"/>
    <n v="3"/>
    <n v="28.65"/>
    <n v="2"/>
    <n v="28.08"/>
    <n v="84.24"/>
    <n v="279"/>
    <n v="23502.959999999999"/>
    <s v="PKR"/>
    <x v="6956"/>
    <x v="2"/>
    <x v="6"/>
    <x v="1"/>
    <x v="4"/>
    <x v="0"/>
    <x v="3"/>
    <x v="0"/>
  </r>
  <r>
    <x v="6967"/>
    <x v="728"/>
    <x v="2"/>
    <x v="10"/>
    <x v="3"/>
    <x v="3"/>
    <x v="28"/>
    <s v="Karachi"/>
    <x v="5"/>
    <x v="17"/>
    <x v="3"/>
    <x v="0"/>
    <n v="3"/>
    <n v="554.65"/>
    <n v="0"/>
    <n v="554.65"/>
    <n v="1663.95"/>
    <n v="279"/>
    <n v="464242.05"/>
    <s v="PKR"/>
    <x v="6957"/>
    <x v="2"/>
    <x v="6"/>
    <x v="1"/>
    <x v="0"/>
    <x v="0"/>
    <x v="20"/>
    <x v="0"/>
  </r>
  <r>
    <x v="6968"/>
    <x v="306"/>
    <x v="2"/>
    <x v="8"/>
    <x v="3"/>
    <x v="3"/>
    <x v="28"/>
    <s v="Karachi"/>
    <x v="5"/>
    <x v="9"/>
    <x v="5"/>
    <x v="0"/>
    <n v="1"/>
    <n v="419.89"/>
    <n v="0"/>
    <n v="419.89"/>
    <n v="419.89"/>
    <n v="279"/>
    <n v="117149.31"/>
    <s v="PKR"/>
    <x v="6958"/>
    <x v="4"/>
    <x v="1"/>
    <x v="0"/>
    <x v="1"/>
    <x v="0"/>
    <x v="0"/>
    <x v="0"/>
  </r>
  <r>
    <x v="6969"/>
    <x v="719"/>
    <x v="0"/>
    <x v="5"/>
    <x v="0"/>
    <x v="3"/>
    <x v="28"/>
    <s v="Lahore"/>
    <x v="1"/>
    <x v="19"/>
    <x v="0"/>
    <x v="1"/>
    <n v="1"/>
    <n v="79.63"/>
    <n v="0"/>
    <n v="79.63"/>
    <n v="79.63"/>
    <n v="279"/>
    <n v="22216.77"/>
    <s v="PKR"/>
    <x v="6959"/>
    <x v="1"/>
    <x v="3"/>
    <x v="0"/>
    <x v="3"/>
    <x v="0"/>
    <x v="13"/>
    <x v="1"/>
  </r>
  <r>
    <x v="6970"/>
    <x v="591"/>
    <x v="0"/>
    <x v="9"/>
    <x v="1"/>
    <x v="3"/>
    <x v="28"/>
    <s v="Lahore"/>
    <x v="5"/>
    <x v="8"/>
    <x v="4"/>
    <x v="0"/>
    <n v="1"/>
    <n v="524.87"/>
    <n v="0"/>
    <n v="524.87"/>
    <n v="524.87"/>
    <n v="279"/>
    <n v="146438.73000000001"/>
    <s v="PKR"/>
    <x v="6960"/>
    <x v="0"/>
    <x v="5"/>
    <x v="0"/>
    <x v="2"/>
    <x v="0"/>
    <x v="3"/>
    <x v="0"/>
  </r>
  <r>
    <x v="6971"/>
    <x v="5"/>
    <x v="0"/>
    <x v="2"/>
    <x v="2"/>
    <x v="3"/>
    <x v="28"/>
    <s v="Lahore"/>
    <x v="1"/>
    <x v="32"/>
    <x v="0"/>
    <x v="6"/>
    <n v="1"/>
    <n v="123.44"/>
    <n v="0"/>
    <n v="123.44"/>
    <n v="123.44"/>
    <n v="279"/>
    <n v="34439.760000000002"/>
    <s v="PKR"/>
    <x v="6961"/>
    <x v="5"/>
    <x v="2"/>
    <x v="2"/>
    <x v="4"/>
    <x v="0"/>
    <x v="3"/>
    <x v="0"/>
  </r>
  <r>
    <x v="6972"/>
    <x v="7"/>
    <x v="0"/>
    <x v="3"/>
    <x v="2"/>
    <x v="3"/>
    <x v="28"/>
    <s v="Lahore"/>
    <x v="2"/>
    <x v="4"/>
    <x v="0"/>
    <x v="12"/>
    <n v="2"/>
    <n v="751.74"/>
    <n v="0"/>
    <n v="751.74"/>
    <n v="1503.48"/>
    <n v="279"/>
    <n v="419470.92"/>
    <s v="PKR"/>
    <x v="6962"/>
    <x v="0"/>
    <x v="1"/>
    <x v="3"/>
    <x v="3"/>
    <x v="0"/>
    <x v="3"/>
    <x v="0"/>
  </r>
  <r>
    <x v="6973"/>
    <x v="706"/>
    <x v="0"/>
    <x v="7"/>
    <x v="2"/>
    <x v="3"/>
    <x v="28"/>
    <s v="Lahore"/>
    <x v="4"/>
    <x v="13"/>
    <x v="7"/>
    <x v="15"/>
    <n v="1"/>
    <n v="960.27"/>
    <n v="10"/>
    <n v="864.24"/>
    <n v="864.24"/>
    <n v="279"/>
    <n v="241122.96"/>
    <s v="PKR"/>
    <x v="6963"/>
    <x v="3"/>
    <x v="3"/>
    <x v="2"/>
    <x v="1"/>
    <x v="5"/>
    <x v="3"/>
    <x v="0"/>
  </r>
  <r>
    <x v="6974"/>
    <x v="72"/>
    <x v="1"/>
    <x v="6"/>
    <x v="1"/>
    <x v="3"/>
    <x v="28"/>
    <s v="Lahore"/>
    <x v="3"/>
    <x v="28"/>
    <x v="1"/>
    <x v="6"/>
    <n v="1"/>
    <n v="622.23"/>
    <n v="7"/>
    <n v="578.66999999999996"/>
    <n v="578.66999999999996"/>
    <n v="279"/>
    <n v="161448.93"/>
    <s v="PKR"/>
    <x v="6964"/>
    <x v="3"/>
    <x v="6"/>
    <x v="0"/>
    <x v="3"/>
    <x v="0"/>
    <x v="14"/>
    <x v="0"/>
  </r>
  <r>
    <x v="6975"/>
    <x v="514"/>
    <x v="1"/>
    <x v="6"/>
    <x v="1"/>
    <x v="3"/>
    <x v="28"/>
    <s v="Lahore"/>
    <x v="1"/>
    <x v="1"/>
    <x v="0"/>
    <x v="1"/>
    <n v="4"/>
    <n v="28.89"/>
    <n v="7"/>
    <n v="26.87"/>
    <n v="107.48"/>
    <n v="279"/>
    <n v="29986.92"/>
    <s v="PKR"/>
    <x v="6965"/>
    <x v="4"/>
    <x v="1"/>
    <x v="0"/>
    <x v="3"/>
    <x v="0"/>
    <x v="3"/>
    <x v="0"/>
  </r>
  <r>
    <x v="6976"/>
    <x v="974"/>
    <x v="1"/>
    <x v="1"/>
    <x v="1"/>
    <x v="3"/>
    <x v="28"/>
    <s v="Lahore"/>
    <x v="4"/>
    <x v="40"/>
    <x v="5"/>
    <x v="0"/>
    <n v="2"/>
    <n v="857.27"/>
    <n v="10"/>
    <n v="771.54"/>
    <n v="1543.08"/>
    <n v="279"/>
    <n v="430519.32"/>
    <s v="PKR"/>
    <x v="6966"/>
    <x v="3"/>
    <x v="1"/>
    <x v="1"/>
    <x v="4"/>
    <x v="1"/>
    <x v="0"/>
    <x v="0"/>
  </r>
  <r>
    <x v="6977"/>
    <x v="730"/>
    <x v="1"/>
    <x v="1"/>
    <x v="1"/>
    <x v="3"/>
    <x v="28"/>
    <s v="Lahore"/>
    <x v="1"/>
    <x v="7"/>
    <x v="0"/>
    <x v="1"/>
    <n v="1"/>
    <n v="123.32"/>
    <n v="2"/>
    <n v="120.85"/>
    <n v="120.85"/>
    <n v="279"/>
    <n v="33717.15"/>
    <s v="PKR"/>
    <x v="6967"/>
    <x v="4"/>
    <x v="2"/>
    <x v="2"/>
    <x v="4"/>
    <x v="0"/>
    <x v="3"/>
    <x v="0"/>
  </r>
  <r>
    <x v="6978"/>
    <x v="128"/>
    <x v="1"/>
    <x v="9"/>
    <x v="1"/>
    <x v="3"/>
    <x v="28"/>
    <s v="Lahore"/>
    <x v="2"/>
    <x v="2"/>
    <x v="0"/>
    <x v="7"/>
    <n v="5"/>
    <n v="300.95999999999998"/>
    <n v="0"/>
    <n v="300.95999999999998"/>
    <n v="1504.8"/>
    <n v="279"/>
    <n v="419839.2"/>
    <s v="PKR"/>
    <x v="6968"/>
    <x v="3"/>
    <x v="4"/>
    <x v="2"/>
    <x v="3"/>
    <x v="0"/>
    <x v="9"/>
    <x v="0"/>
  </r>
  <r>
    <x v="6979"/>
    <x v="789"/>
    <x v="1"/>
    <x v="9"/>
    <x v="1"/>
    <x v="3"/>
    <x v="28"/>
    <s v="Lahore"/>
    <x v="2"/>
    <x v="29"/>
    <x v="0"/>
    <x v="3"/>
    <n v="2"/>
    <n v="253.49"/>
    <n v="0"/>
    <n v="253.49"/>
    <n v="506.98"/>
    <n v="279"/>
    <n v="141447.42000000001"/>
    <s v="PKR"/>
    <x v="6969"/>
    <x v="1"/>
    <x v="3"/>
    <x v="3"/>
    <x v="2"/>
    <x v="0"/>
    <x v="10"/>
    <x v="0"/>
  </r>
  <r>
    <x v="6980"/>
    <x v="881"/>
    <x v="1"/>
    <x v="2"/>
    <x v="2"/>
    <x v="3"/>
    <x v="28"/>
    <s v="Lahore"/>
    <x v="1"/>
    <x v="30"/>
    <x v="0"/>
    <x v="1"/>
    <n v="1"/>
    <n v="98.73"/>
    <n v="5"/>
    <n v="93.79"/>
    <n v="93.79"/>
    <n v="279"/>
    <n v="26167.41"/>
    <s v="PKR"/>
    <x v="6970"/>
    <x v="0"/>
    <x v="5"/>
    <x v="3"/>
    <x v="2"/>
    <x v="0"/>
    <x v="2"/>
    <x v="0"/>
  </r>
  <r>
    <x v="6981"/>
    <x v="129"/>
    <x v="1"/>
    <x v="3"/>
    <x v="2"/>
    <x v="3"/>
    <x v="28"/>
    <s v="Lahore"/>
    <x v="1"/>
    <x v="7"/>
    <x v="0"/>
    <x v="4"/>
    <n v="1"/>
    <n v="123.5"/>
    <n v="3"/>
    <n v="119.8"/>
    <n v="119.8"/>
    <n v="279"/>
    <n v="33424.199999999997"/>
    <s v="PKR"/>
    <x v="6971"/>
    <x v="3"/>
    <x v="3"/>
    <x v="0"/>
    <x v="1"/>
    <x v="0"/>
    <x v="3"/>
    <x v="0"/>
  </r>
  <r>
    <x v="6982"/>
    <x v="756"/>
    <x v="1"/>
    <x v="3"/>
    <x v="2"/>
    <x v="3"/>
    <x v="28"/>
    <s v="Lahore"/>
    <x v="5"/>
    <x v="8"/>
    <x v="5"/>
    <x v="6"/>
    <n v="1"/>
    <n v="477.8"/>
    <n v="2"/>
    <n v="468.24"/>
    <n v="468.24"/>
    <n v="279"/>
    <n v="130638.96"/>
    <s v="PKR"/>
    <x v="6972"/>
    <x v="5"/>
    <x v="1"/>
    <x v="1"/>
    <x v="0"/>
    <x v="0"/>
    <x v="7"/>
    <x v="0"/>
  </r>
  <r>
    <x v="6983"/>
    <x v="132"/>
    <x v="1"/>
    <x v="7"/>
    <x v="2"/>
    <x v="3"/>
    <x v="28"/>
    <s v="Lahore"/>
    <x v="4"/>
    <x v="40"/>
    <x v="5"/>
    <x v="9"/>
    <n v="4"/>
    <n v="901.01"/>
    <n v="0"/>
    <n v="901.01"/>
    <n v="3604.04"/>
    <n v="279"/>
    <n v="1005527.16"/>
    <s v="PKR"/>
    <x v="6973"/>
    <x v="0"/>
    <x v="5"/>
    <x v="1"/>
    <x v="3"/>
    <x v="1"/>
    <x v="2"/>
    <x v="0"/>
  </r>
  <r>
    <x v="6984"/>
    <x v="518"/>
    <x v="1"/>
    <x v="10"/>
    <x v="3"/>
    <x v="3"/>
    <x v="28"/>
    <s v="Lahore"/>
    <x v="5"/>
    <x v="10"/>
    <x v="4"/>
    <x v="6"/>
    <n v="3"/>
    <n v="1024.97"/>
    <n v="0"/>
    <n v="1024.97"/>
    <n v="3074.91"/>
    <n v="279"/>
    <n v="857899.89"/>
    <s v="PKR"/>
    <x v="6974"/>
    <x v="2"/>
    <x v="2"/>
    <x v="3"/>
    <x v="1"/>
    <x v="0"/>
    <x v="20"/>
    <x v="0"/>
  </r>
  <r>
    <x v="6985"/>
    <x v="414"/>
    <x v="1"/>
    <x v="11"/>
    <x v="3"/>
    <x v="3"/>
    <x v="28"/>
    <s v="Lahore"/>
    <x v="3"/>
    <x v="34"/>
    <x v="1"/>
    <x v="6"/>
    <n v="3"/>
    <n v="2299.7800000000002"/>
    <n v="0"/>
    <n v="2299.7800000000002"/>
    <n v="6899.34"/>
    <n v="279"/>
    <n v="1924915.86"/>
    <s v="PKR"/>
    <x v="6975"/>
    <x v="4"/>
    <x v="0"/>
    <x v="0"/>
    <x v="2"/>
    <x v="0"/>
    <x v="3"/>
    <x v="0"/>
  </r>
  <r>
    <x v="6986"/>
    <x v="795"/>
    <x v="1"/>
    <x v="11"/>
    <x v="3"/>
    <x v="3"/>
    <x v="28"/>
    <s v="Lahore"/>
    <x v="5"/>
    <x v="8"/>
    <x v="3"/>
    <x v="14"/>
    <n v="1"/>
    <n v="505.49"/>
    <n v="0"/>
    <n v="505.49"/>
    <n v="505.49"/>
    <n v="279"/>
    <n v="141031.71"/>
    <s v="PKR"/>
    <x v="6976"/>
    <x v="4"/>
    <x v="1"/>
    <x v="1"/>
    <x v="1"/>
    <x v="0"/>
    <x v="21"/>
    <x v="0"/>
  </r>
  <r>
    <x v="6987"/>
    <x v="107"/>
    <x v="1"/>
    <x v="11"/>
    <x v="3"/>
    <x v="3"/>
    <x v="28"/>
    <s v="Lahore"/>
    <x v="1"/>
    <x v="7"/>
    <x v="0"/>
    <x v="1"/>
    <n v="1"/>
    <n v="134.56"/>
    <n v="7"/>
    <n v="125.14"/>
    <n v="125.14"/>
    <n v="279"/>
    <n v="34914.06"/>
    <s v="PKR"/>
    <x v="6977"/>
    <x v="4"/>
    <x v="1"/>
    <x v="0"/>
    <x v="4"/>
    <x v="0"/>
    <x v="5"/>
    <x v="0"/>
  </r>
  <r>
    <x v="6988"/>
    <x v="556"/>
    <x v="2"/>
    <x v="4"/>
    <x v="0"/>
    <x v="3"/>
    <x v="28"/>
    <s v="Lahore"/>
    <x v="4"/>
    <x v="26"/>
    <x v="7"/>
    <x v="1"/>
    <n v="1"/>
    <n v="645.91999999999996"/>
    <n v="0"/>
    <n v="645.91999999999996"/>
    <n v="645.91999999999996"/>
    <n v="279"/>
    <n v="180211.68"/>
    <s v="PKR"/>
    <x v="6978"/>
    <x v="3"/>
    <x v="1"/>
    <x v="1"/>
    <x v="0"/>
    <x v="2"/>
    <x v="20"/>
    <x v="0"/>
  </r>
  <r>
    <x v="6989"/>
    <x v="224"/>
    <x v="2"/>
    <x v="5"/>
    <x v="0"/>
    <x v="3"/>
    <x v="28"/>
    <s v="Lahore"/>
    <x v="2"/>
    <x v="2"/>
    <x v="0"/>
    <x v="7"/>
    <n v="6"/>
    <n v="295.49"/>
    <n v="7"/>
    <n v="274.81"/>
    <n v="1648.86"/>
    <n v="279"/>
    <n v="460031.94"/>
    <s v="PKR"/>
    <x v="6979"/>
    <x v="5"/>
    <x v="1"/>
    <x v="1"/>
    <x v="4"/>
    <x v="0"/>
    <x v="18"/>
    <x v="0"/>
  </r>
  <r>
    <x v="6990"/>
    <x v="342"/>
    <x v="2"/>
    <x v="5"/>
    <x v="0"/>
    <x v="3"/>
    <x v="28"/>
    <s v="Lahore"/>
    <x v="4"/>
    <x v="22"/>
    <x v="5"/>
    <x v="1"/>
    <n v="2"/>
    <n v="609.04999999999995"/>
    <n v="0"/>
    <n v="609.04999999999995"/>
    <n v="1218.0999999999999"/>
    <n v="279"/>
    <n v="339849.9"/>
    <s v="PKR"/>
    <x v="6980"/>
    <x v="3"/>
    <x v="6"/>
    <x v="2"/>
    <x v="1"/>
    <x v="6"/>
    <x v="1"/>
    <x v="0"/>
  </r>
  <r>
    <x v="6991"/>
    <x v="486"/>
    <x v="2"/>
    <x v="1"/>
    <x v="1"/>
    <x v="3"/>
    <x v="28"/>
    <s v="Lahore"/>
    <x v="4"/>
    <x v="40"/>
    <x v="3"/>
    <x v="12"/>
    <n v="2"/>
    <n v="966.5"/>
    <n v="0"/>
    <n v="966.5"/>
    <n v="1933"/>
    <n v="279"/>
    <n v="539307"/>
    <s v="PKR"/>
    <x v="6981"/>
    <x v="4"/>
    <x v="6"/>
    <x v="0"/>
    <x v="2"/>
    <x v="1"/>
    <x v="3"/>
    <x v="0"/>
  </r>
  <r>
    <x v="6992"/>
    <x v="938"/>
    <x v="2"/>
    <x v="1"/>
    <x v="1"/>
    <x v="3"/>
    <x v="28"/>
    <s v="Lahore"/>
    <x v="3"/>
    <x v="28"/>
    <x v="6"/>
    <x v="4"/>
    <n v="3"/>
    <n v="642.89"/>
    <n v="15"/>
    <n v="546.46"/>
    <n v="1639.38"/>
    <n v="279"/>
    <n v="457387.02"/>
    <s v="PKR"/>
    <x v="6982"/>
    <x v="0"/>
    <x v="2"/>
    <x v="2"/>
    <x v="2"/>
    <x v="0"/>
    <x v="20"/>
    <x v="0"/>
  </r>
  <r>
    <x v="6993"/>
    <x v="87"/>
    <x v="2"/>
    <x v="9"/>
    <x v="1"/>
    <x v="3"/>
    <x v="28"/>
    <s v="Lahore"/>
    <x v="3"/>
    <x v="14"/>
    <x v="10"/>
    <x v="3"/>
    <n v="2"/>
    <n v="1090.75"/>
    <n v="0"/>
    <n v="1090.75"/>
    <n v="2181.5"/>
    <n v="279"/>
    <n v="608638.5"/>
    <s v="PKR"/>
    <x v="6983"/>
    <x v="1"/>
    <x v="2"/>
    <x v="0"/>
    <x v="0"/>
    <x v="0"/>
    <x v="3"/>
    <x v="0"/>
  </r>
  <r>
    <x v="6994"/>
    <x v="1023"/>
    <x v="2"/>
    <x v="2"/>
    <x v="2"/>
    <x v="3"/>
    <x v="28"/>
    <s v="Lahore"/>
    <x v="4"/>
    <x v="33"/>
    <x v="4"/>
    <x v="18"/>
    <n v="1"/>
    <n v="1038.52"/>
    <n v="3"/>
    <n v="1007.36"/>
    <n v="1007.36"/>
    <n v="279"/>
    <n v="281053.44"/>
    <s v="PKR"/>
    <x v="6984"/>
    <x v="1"/>
    <x v="2"/>
    <x v="3"/>
    <x v="0"/>
    <x v="4"/>
    <x v="2"/>
    <x v="0"/>
  </r>
  <r>
    <x v="6995"/>
    <x v="621"/>
    <x v="2"/>
    <x v="3"/>
    <x v="2"/>
    <x v="3"/>
    <x v="28"/>
    <s v="Lahore"/>
    <x v="3"/>
    <x v="34"/>
    <x v="6"/>
    <x v="3"/>
    <n v="5"/>
    <n v="2574.44"/>
    <n v="3"/>
    <n v="2497.21"/>
    <n v="12486.05"/>
    <n v="279"/>
    <n v="3483607.95"/>
    <s v="PKR"/>
    <x v="6985"/>
    <x v="4"/>
    <x v="3"/>
    <x v="2"/>
    <x v="0"/>
    <x v="0"/>
    <x v="19"/>
    <x v="0"/>
  </r>
  <r>
    <x v="6996"/>
    <x v="58"/>
    <x v="2"/>
    <x v="3"/>
    <x v="2"/>
    <x v="3"/>
    <x v="28"/>
    <s v="Lahore"/>
    <x v="5"/>
    <x v="10"/>
    <x v="2"/>
    <x v="0"/>
    <n v="1"/>
    <n v="1168.58"/>
    <n v="0"/>
    <n v="1168.58"/>
    <n v="1168.58"/>
    <n v="279"/>
    <n v="326033.82"/>
    <s v="PKR"/>
    <x v="6986"/>
    <x v="3"/>
    <x v="6"/>
    <x v="3"/>
    <x v="3"/>
    <x v="0"/>
    <x v="5"/>
    <x v="0"/>
  </r>
  <r>
    <x v="6997"/>
    <x v="573"/>
    <x v="2"/>
    <x v="7"/>
    <x v="2"/>
    <x v="3"/>
    <x v="28"/>
    <s v="Lahore"/>
    <x v="0"/>
    <x v="35"/>
    <x v="0"/>
    <x v="0"/>
    <n v="2"/>
    <n v="560.63"/>
    <n v="15"/>
    <n v="476.54"/>
    <n v="953.08"/>
    <n v="279"/>
    <n v="265909.32"/>
    <s v="PKR"/>
    <x v="6987"/>
    <x v="3"/>
    <x v="4"/>
    <x v="3"/>
    <x v="2"/>
    <x v="0"/>
    <x v="0"/>
    <x v="0"/>
  </r>
  <r>
    <x v="6998"/>
    <x v="1030"/>
    <x v="2"/>
    <x v="10"/>
    <x v="3"/>
    <x v="3"/>
    <x v="28"/>
    <s v="Lahore"/>
    <x v="1"/>
    <x v="7"/>
    <x v="0"/>
    <x v="6"/>
    <n v="1"/>
    <n v="131.03"/>
    <n v="0"/>
    <n v="131.03"/>
    <n v="131.03"/>
    <n v="279"/>
    <n v="36557.370000000003"/>
    <s v="PKR"/>
    <x v="6988"/>
    <x v="1"/>
    <x v="6"/>
    <x v="1"/>
    <x v="1"/>
    <x v="0"/>
    <x v="3"/>
    <x v="0"/>
  </r>
  <r>
    <x v="6999"/>
    <x v="928"/>
    <x v="2"/>
    <x v="10"/>
    <x v="3"/>
    <x v="3"/>
    <x v="28"/>
    <s v="Lahore"/>
    <x v="1"/>
    <x v="25"/>
    <x v="0"/>
    <x v="6"/>
    <n v="5"/>
    <n v="36.590000000000003"/>
    <n v="10"/>
    <n v="32.93"/>
    <n v="164.65"/>
    <n v="279"/>
    <n v="45937.35"/>
    <s v="PKR"/>
    <x v="6989"/>
    <x v="3"/>
    <x v="5"/>
    <x v="0"/>
    <x v="1"/>
    <x v="0"/>
    <x v="3"/>
    <x v="0"/>
  </r>
  <r>
    <x v="7000"/>
    <x v="991"/>
    <x v="0"/>
    <x v="0"/>
    <x v="0"/>
    <x v="3"/>
    <x v="28"/>
    <s v="Multan"/>
    <x v="1"/>
    <x v="16"/>
    <x v="0"/>
    <x v="1"/>
    <n v="1"/>
    <n v="125.76"/>
    <n v="0"/>
    <n v="125.76"/>
    <n v="125.76"/>
    <n v="279"/>
    <n v="35087.040000000001"/>
    <s v="PKR"/>
    <x v="6990"/>
    <x v="3"/>
    <x v="4"/>
    <x v="2"/>
    <x v="1"/>
    <x v="0"/>
    <x v="3"/>
    <x v="1"/>
  </r>
  <r>
    <x v="7001"/>
    <x v="562"/>
    <x v="0"/>
    <x v="0"/>
    <x v="0"/>
    <x v="3"/>
    <x v="28"/>
    <s v="Multan"/>
    <x v="1"/>
    <x v="41"/>
    <x v="0"/>
    <x v="1"/>
    <n v="1"/>
    <n v="293.83"/>
    <n v="2"/>
    <n v="287.95"/>
    <n v="287.95"/>
    <n v="279"/>
    <n v="80338.05"/>
    <s v="PKR"/>
    <x v="6991"/>
    <x v="2"/>
    <x v="6"/>
    <x v="2"/>
    <x v="4"/>
    <x v="0"/>
    <x v="3"/>
    <x v="0"/>
  </r>
  <r>
    <x v="7002"/>
    <x v="440"/>
    <x v="0"/>
    <x v="5"/>
    <x v="0"/>
    <x v="3"/>
    <x v="28"/>
    <s v="Multan"/>
    <x v="1"/>
    <x v="19"/>
    <x v="0"/>
    <x v="1"/>
    <n v="2"/>
    <n v="83.13"/>
    <n v="3"/>
    <n v="80.64"/>
    <n v="161.28"/>
    <n v="279"/>
    <n v="44997.120000000003"/>
    <s v="PKR"/>
    <x v="6992"/>
    <x v="2"/>
    <x v="3"/>
    <x v="3"/>
    <x v="0"/>
    <x v="0"/>
    <x v="0"/>
    <x v="0"/>
  </r>
  <r>
    <x v="7003"/>
    <x v="453"/>
    <x v="0"/>
    <x v="5"/>
    <x v="0"/>
    <x v="3"/>
    <x v="28"/>
    <s v="Multan"/>
    <x v="4"/>
    <x v="13"/>
    <x v="4"/>
    <x v="13"/>
    <n v="4"/>
    <n v="951.17"/>
    <n v="0"/>
    <n v="951.17"/>
    <n v="3804.68"/>
    <n v="279"/>
    <n v="1061505.72"/>
    <s v="PKR"/>
    <x v="6993"/>
    <x v="0"/>
    <x v="6"/>
    <x v="1"/>
    <x v="0"/>
    <x v="1"/>
    <x v="10"/>
    <x v="0"/>
  </r>
  <r>
    <x v="7004"/>
    <x v="1019"/>
    <x v="0"/>
    <x v="6"/>
    <x v="1"/>
    <x v="3"/>
    <x v="28"/>
    <s v="Multan"/>
    <x v="2"/>
    <x v="29"/>
    <x v="0"/>
    <x v="15"/>
    <n v="1"/>
    <n v="237.93"/>
    <n v="0"/>
    <n v="237.93"/>
    <n v="237.93"/>
    <n v="279"/>
    <n v="66382.47"/>
    <s v="PKR"/>
    <x v="6994"/>
    <x v="3"/>
    <x v="0"/>
    <x v="2"/>
    <x v="3"/>
    <x v="0"/>
    <x v="11"/>
    <x v="0"/>
  </r>
  <r>
    <x v="7005"/>
    <x v="913"/>
    <x v="0"/>
    <x v="3"/>
    <x v="2"/>
    <x v="3"/>
    <x v="28"/>
    <s v="Multan"/>
    <x v="4"/>
    <x v="23"/>
    <x v="4"/>
    <x v="1"/>
    <n v="2"/>
    <n v="742.4"/>
    <n v="0"/>
    <n v="742.4"/>
    <n v="1484.8"/>
    <n v="279"/>
    <n v="414259.20000000001"/>
    <s v="PKR"/>
    <x v="6995"/>
    <x v="1"/>
    <x v="4"/>
    <x v="0"/>
    <x v="3"/>
    <x v="2"/>
    <x v="9"/>
    <x v="0"/>
  </r>
  <r>
    <x v="7006"/>
    <x v="883"/>
    <x v="0"/>
    <x v="3"/>
    <x v="2"/>
    <x v="3"/>
    <x v="28"/>
    <s v="Multan"/>
    <x v="2"/>
    <x v="2"/>
    <x v="0"/>
    <x v="7"/>
    <n v="2"/>
    <n v="287.87"/>
    <n v="0"/>
    <n v="287.87"/>
    <n v="575.74"/>
    <n v="279"/>
    <n v="160631.46"/>
    <s v="PKR"/>
    <x v="6996"/>
    <x v="1"/>
    <x v="6"/>
    <x v="2"/>
    <x v="2"/>
    <x v="0"/>
    <x v="17"/>
    <x v="0"/>
  </r>
  <r>
    <x v="7007"/>
    <x v="39"/>
    <x v="0"/>
    <x v="8"/>
    <x v="3"/>
    <x v="3"/>
    <x v="28"/>
    <s v="Multan"/>
    <x v="5"/>
    <x v="10"/>
    <x v="5"/>
    <x v="14"/>
    <n v="2"/>
    <n v="1081.68"/>
    <n v="0"/>
    <n v="1081.68"/>
    <n v="2163.36"/>
    <n v="279"/>
    <n v="603577.43999999994"/>
    <s v="PKR"/>
    <x v="6997"/>
    <x v="4"/>
    <x v="3"/>
    <x v="2"/>
    <x v="3"/>
    <x v="0"/>
    <x v="19"/>
    <x v="0"/>
  </r>
  <r>
    <x v="7008"/>
    <x v="717"/>
    <x v="0"/>
    <x v="11"/>
    <x v="3"/>
    <x v="3"/>
    <x v="28"/>
    <s v="Multan"/>
    <x v="4"/>
    <x v="11"/>
    <x v="4"/>
    <x v="4"/>
    <n v="2"/>
    <n v="1043.44"/>
    <n v="5"/>
    <n v="991.27"/>
    <n v="1982.54"/>
    <n v="279"/>
    <n v="553128.66"/>
    <s v="PKR"/>
    <x v="6998"/>
    <x v="4"/>
    <x v="3"/>
    <x v="2"/>
    <x v="2"/>
    <x v="3"/>
    <x v="0"/>
    <x v="0"/>
  </r>
  <r>
    <x v="7009"/>
    <x v="824"/>
    <x v="0"/>
    <x v="11"/>
    <x v="3"/>
    <x v="3"/>
    <x v="28"/>
    <s v="Multan"/>
    <x v="4"/>
    <x v="27"/>
    <x v="3"/>
    <x v="4"/>
    <n v="2"/>
    <n v="887.2"/>
    <n v="2"/>
    <n v="869.46"/>
    <n v="1738.92"/>
    <n v="279"/>
    <n v="485158.68"/>
    <s v="PKR"/>
    <x v="6999"/>
    <x v="2"/>
    <x v="0"/>
    <x v="0"/>
    <x v="2"/>
    <x v="2"/>
    <x v="16"/>
    <x v="0"/>
  </r>
  <r>
    <x v="7010"/>
    <x v="187"/>
    <x v="1"/>
    <x v="4"/>
    <x v="0"/>
    <x v="3"/>
    <x v="28"/>
    <s v="Multan"/>
    <x v="1"/>
    <x v="41"/>
    <x v="0"/>
    <x v="1"/>
    <n v="1"/>
    <n v="275.61"/>
    <n v="0"/>
    <n v="275.61"/>
    <n v="275.61"/>
    <n v="279"/>
    <n v="76895.19"/>
    <s v="PKR"/>
    <x v="7000"/>
    <x v="1"/>
    <x v="4"/>
    <x v="1"/>
    <x v="3"/>
    <x v="0"/>
    <x v="20"/>
    <x v="0"/>
  </r>
  <r>
    <x v="7011"/>
    <x v="513"/>
    <x v="1"/>
    <x v="5"/>
    <x v="0"/>
    <x v="3"/>
    <x v="28"/>
    <s v="Multan"/>
    <x v="3"/>
    <x v="39"/>
    <x v="10"/>
    <x v="6"/>
    <n v="4"/>
    <n v="7031.11"/>
    <n v="7"/>
    <n v="6538.93"/>
    <n v="26155.72"/>
    <n v="279"/>
    <n v="7297445.8799999999"/>
    <s v="PKR"/>
    <x v="7001"/>
    <x v="4"/>
    <x v="5"/>
    <x v="0"/>
    <x v="1"/>
    <x v="0"/>
    <x v="5"/>
    <x v="0"/>
  </r>
  <r>
    <x v="7012"/>
    <x v="12"/>
    <x v="1"/>
    <x v="5"/>
    <x v="0"/>
    <x v="3"/>
    <x v="28"/>
    <s v="Multan"/>
    <x v="1"/>
    <x v="5"/>
    <x v="0"/>
    <x v="1"/>
    <n v="2"/>
    <n v="102.06"/>
    <n v="2"/>
    <n v="100.02"/>
    <n v="200.04"/>
    <n v="279"/>
    <n v="55811.16"/>
    <s v="PKR"/>
    <x v="7002"/>
    <x v="5"/>
    <x v="0"/>
    <x v="0"/>
    <x v="1"/>
    <x v="0"/>
    <x v="1"/>
    <x v="0"/>
  </r>
  <r>
    <x v="7013"/>
    <x v="962"/>
    <x v="1"/>
    <x v="5"/>
    <x v="0"/>
    <x v="3"/>
    <x v="28"/>
    <s v="Multan"/>
    <x v="5"/>
    <x v="9"/>
    <x v="2"/>
    <x v="8"/>
    <n v="4"/>
    <n v="457.55"/>
    <n v="3"/>
    <n v="443.82"/>
    <n v="1775.28"/>
    <n v="279"/>
    <n v="495303.12"/>
    <s v="PKR"/>
    <x v="7003"/>
    <x v="1"/>
    <x v="3"/>
    <x v="2"/>
    <x v="4"/>
    <x v="0"/>
    <x v="8"/>
    <x v="0"/>
  </r>
  <r>
    <x v="7014"/>
    <x v="78"/>
    <x v="1"/>
    <x v="1"/>
    <x v="1"/>
    <x v="3"/>
    <x v="28"/>
    <s v="Multan"/>
    <x v="3"/>
    <x v="42"/>
    <x v="8"/>
    <x v="3"/>
    <n v="1"/>
    <n v="1290.77"/>
    <n v="5"/>
    <n v="1226.23"/>
    <n v="1226.23"/>
    <n v="279"/>
    <n v="342118.17"/>
    <s v="PKR"/>
    <x v="7004"/>
    <x v="2"/>
    <x v="0"/>
    <x v="1"/>
    <x v="2"/>
    <x v="0"/>
    <x v="3"/>
    <x v="0"/>
  </r>
  <r>
    <x v="7015"/>
    <x v="881"/>
    <x v="1"/>
    <x v="2"/>
    <x v="2"/>
    <x v="3"/>
    <x v="28"/>
    <s v="Multan"/>
    <x v="3"/>
    <x v="39"/>
    <x v="6"/>
    <x v="0"/>
    <n v="1"/>
    <n v="6551.66"/>
    <n v="0"/>
    <n v="6551.66"/>
    <n v="6551.66"/>
    <n v="279"/>
    <n v="1827913.14"/>
    <s v="PKR"/>
    <x v="7005"/>
    <x v="0"/>
    <x v="6"/>
    <x v="1"/>
    <x v="1"/>
    <x v="0"/>
    <x v="11"/>
    <x v="0"/>
  </r>
  <r>
    <x v="7016"/>
    <x v="794"/>
    <x v="1"/>
    <x v="3"/>
    <x v="2"/>
    <x v="3"/>
    <x v="28"/>
    <s v="Multan"/>
    <x v="3"/>
    <x v="34"/>
    <x v="10"/>
    <x v="3"/>
    <n v="1"/>
    <n v="2579.1"/>
    <n v="5"/>
    <n v="2450.14"/>
    <n v="2450.14"/>
    <n v="279"/>
    <n v="683589.06"/>
    <s v="PKR"/>
    <x v="7006"/>
    <x v="4"/>
    <x v="1"/>
    <x v="3"/>
    <x v="2"/>
    <x v="0"/>
    <x v="2"/>
    <x v="0"/>
  </r>
  <r>
    <x v="7017"/>
    <x v="505"/>
    <x v="1"/>
    <x v="7"/>
    <x v="2"/>
    <x v="3"/>
    <x v="28"/>
    <s v="Multan"/>
    <x v="3"/>
    <x v="28"/>
    <x v="6"/>
    <x v="4"/>
    <n v="1"/>
    <n v="633.47"/>
    <n v="3"/>
    <n v="614.47"/>
    <n v="614.47"/>
    <n v="279"/>
    <n v="171437.13"/>
    <s v="PKR"/>
    <x v="7007"/>
    <x v="1"/>
    <x v="5"/>
    <x v="1"/>
    <x v="3"/>
    <x v="0"/>
    <x v="9"/>
    <x v="0"/>
  </r>
  <r>
    <x v="7018"/>
    <x v="162"/>
    <x v="1"/>
    <x v="7"/>
    <x v="2"/>
    <x v="3"/>
    <x v="28"/>
    <s v="Multan"/>
    <x v="3"/>
    <x v="42"/>
    <x v="1"/>
    <x v="14"/>
    <n v="4"/>
    <n v="1343.06"/>
    <n v="0"/>
    <n v="1343.06"/>
    <n v="5372.24"/>
    <n v="279"/>
    <n v="1498854.96"/>
    <s v="PKR"/>
    <x v="7008"/>
    <x v="0"/>
    <x v="6"/>
    <x v="3"/>
    <x v="0"/>
    <x v="0"/>
    <x v="19"/>
    <x v="0"/>
  </r>
  <r>
    <x v="7019"/>
    <x v="163"/>
    <x v="1"/>
    <x v="10"/>
    <x v="3"/>
    <x v="3"/>
    <x v="28"/>
    <s v="Multan"/>
    <x v="4"/>
    <x v="37"/>
    <x v="7"/>
    <x v="3"/>
    <n v="1"/>
    <n v="931.35"/>
    <n v="10"/>
    <n v="838.22"/>
    <n v="838.22"/>
    <n v="279"/>
    <n v="233863.38"/>
    <s v="PKR"/>
    <x v="7009"/>
    <x v="2"/>
    <x v="6"/>
    <x v="3"/>
    <x v="2"/>
    <x v="4"/>
    <x v="13"/>
    <x v="0"/>
  </r>
  <r>
    <x v="7020"/>
    <x v="46"/>
    <x v="1"/>
    <x v="10"/>
    <x v="3"/>
    <x v="3"/>
    <x v="28"/>
    <s v="Multan"/>
    <x v="1"/>
    <x v="41"/>
    <x v="0"/>
    <x v="5"/>
    <n v="2"/>
    <n v="286.61"/>
    <n v="0"/>
    <n v="286.61"/>
    <n v="573.22"/>
    <n v="279"/>
    <n v="159928.38"/>
    <s v="PKR"/>
    <x v="7010"/>
    <x v="5"/>
    <x v="6"/>
    <x v="0"/>
    <x v="2"/>
    <x v="0"/>
    <x v="20"/>
    <x v="0"/>
  </r>
  <r>
    <x v="7021"/>
    <x v="520"/>
    <x v="2"/>
    <x v="0"/>
    <x v="0"/>
    <x v="3"/>
    <x v="28"/>
    <s v="Multan"/>
    <x v="0"/>
    <x v="0"/>
    <x v="0"/>
    <x v="0"/>
    <n v="7"/>
    <n v="165.95"/>
    <n v="15"/>
    <n v="141.06"/>
    <n v="987.42"/>
    <n v="279"/>
    <n v="275490.18"/>
    <s v="PKR"/>
    <x v="7011"/>
    <x v="3"/>
    <x v="4"/>
    <x v="2"/>
    <x v="0"/>
    <x v="0"/>
    <x v="3"/>
    <x v="0"/>
  </r>
  <r>
    <x v="7022"/>
    <x v="684"/>
    <x v="2"/>
    <x v="5"/>
    <x v="0"/>
    <x v="3"/>
    <x v="28"/>
    <s v="Multan"/>
    <x v="3"/>
    <x v="34"/>
    <x v="1"/>
    <x v="14"/>
    <n v="3"/>
    <n v="2504.13"/>
    <n v="0"/>
    <n v="2504.13"/>
    <n v="7512.39"/>
    <n v="279"/>
    <n v="2095956.81"/>
    <s v="PKR"/>
    <x v="7012"/>
    <x v="0"/>
    <x v="6"/>
    <x v="1"/>
    <x v="2"/>
    <x v="0"/>
    <x v="3"/>
    <x v="0"/>
  </r>
  <r>
    <x v="7023"/>
    <x v="324"/>
    <x v="2"/>
    <x v="6"/>
    <x v="1"/>
    <x v="3"/>
    <x v="28"/>
    <s v="Multan"/>
    <x v="5"/>
    <x v="9"/>
    <x v="2"/>
    <x v="8"/>
    <n v="1"/>
    <n v="420.87"/>
    <n v="2"/>
    <n v="412.45"/>
    <n v="412.45"/>
    <n v="279"/>
    <n v="115073.55"/>
    <s v="PKR"/>
    <x v="7013"/>
    <x v="5"/>
    <x v="1"/>
    <x v="0"/>
    <x v="1"/>
    <x v="0"/>
    <x v="3"/>
    <x v="0"/>
  </r>
  <r>
    <x v="7024"/>
    <x v="55"/>
    <x v="2"/>
    <x v="1"/>
    <x v="1"/>
    <x v="3"/>
    <x v="28"/>
    <s v="Multan"/>
    <x v="3"/>
    <x v="14"/>
    <x v="8"/>
    <x v="4"/>
    <n v="4"/>
    <n v="1029.74"/>
    <n v="3"/>
    <n v="998.85"/>
    <n v="3995.4"/>
    <n v="279"/>
    <n v="1114716.6000000001"/>
    <s v="PKR"/>
    <x v="7014"/>
    <x v="5"/>
    <x v="6"/>
    <x v="2"/>
    <x v="3"/>
    <x v="0"/>
    <x v="16"/>
    <x v="0"/>
  </r>
  <r>
    <x v="7025"/>
    <x v="876"/>
    <x v="2"/>
    <x v="1"/>
    <x v="1"/>
    <x v="3"/>
    <x v="28"/>
    <s v="Multan"/>
    <x v="3"/>
    <x v="14"/>
    <x v="8"/>
    <x v="14"/>
    <n v="6"/>
    <n v="1154.47"/>
    <n v="15"/>
    <n v="981.3"/>
    <n v="5887.8"/>
    <n v="279"/>
    <n v="1642696.2"/>
    <s v="PKR"/>
    <x v="7015"/>
    <x v="1"/>
    <x v="3"/>
    <x v="1"/>
    <x v="0"/>
    <x v="0"/>
    <x v="4"/>
    <x v="1"/>
  </r>
  <r>
    <x v="7026"/>
    <x v="115"/>
    <x v="2"/>
    <x v="3"/>
    <x v="2"/>
    <x v="3"/>
    <x v="28"/>
    <s v="Multan"/>
    <x v="2"/>
    <x v="29"/>
    <x v="0"/>
    <x v="7"/>
    <n v="4"/>
    <n v="246.06"/>
    <n v="3"/>
    <n v="238.68"/>
    <n v="954.72"/>
    <n v="279"/>
    <n v="266366.88"/>
    <s v="PKR"/>
    <x v="7016"/>
    <x v="4"/>
    <x v="4"/>
    <x v="0"/>
    <x v="1"/>
    <x v="0"/>
    <x v="5"/>
    <x v="0"/>
  </r>
  <r>
    <x v="7027"/>
    <x v="778"/>
    <x v="0"/>
    <x v="5"/>
    <x v="0"/>
    <x v="3"/>
    <x v="28"/>
    <s v="Peshawar"/>
    <x v="3"/>
    <x v="34"/>
    <x v="1"/>
    <x v="14"/>
    <n v="1"/>
    <n v="2423.0100000000002"/>
    <n v="2"/>
    <n v="2374.5500000000002"/>
    <n v="2374.5500000000002"/>
    <n v="279"/>
    <n v="662499.44999999995"/>
    <s v="PKR"/>
    <x v="7017"/>
    <x v="0"/>
    <x v="3"/>
    <x v="0"/>
    <x v="3"/>
    <x v="0"/>
    <x v="1"/>
    <x v="0"/>
  </r>
  <r>
    <x v="7028"/>
    <x v="2"/>
    <x v="0"/>
    <x v="1"/>
    <x v="1"/>
    <x v="3"/>
    <x v="28"/>
    <s v="Peshawar"/>
    <x v="1"/>
    <x v="32"/>
    <x v="0"/>
    <x v="4"/>
    <n v="1"/>
    <n v="126.54"/>
    <n v="3"/>
    <n v="122.74"/>
    <n v="122.74"/>
    <n v="279"/>
    <n v="34244.46"/>
    <s v="PKR"/>
    <x v="7018"/>
    <x v="4"/>
    <x v="6"/>
    <x v="1"/>
    <x v="0"/>
    <x v="0"/>
    <x v="12"/>
    <x v="0"/>
  </r>
  <r>
    <x v="7029"/>
    <x v="34"/>
    <x v="0"/>
    <x v="9"/>
    <x v="1"/>
    <x v="3"/>
    <x v="28"/>
    <s v="Peshawar"/>
    <x v="3"/>
    <x v="3"/>
    <x v="6"/>
    <x v="3"/>
    <n v="2"/>
    <n v="1908.07"/>
    <n v="5"/>
    <n v="1812.67"/>
    <n v="3625.34"/>
    <n v="279"/>
    <n v="1011469.86"/>
    <s v="PKR"/>
    <x v="7019"/>
    <x v="1"/>
    <x v="1"/>
    <x v="0"/>
    <x v="0"/>
    <x v="0"/>
    <x v="3"/>
    <x v="0"/>
  </r>
  <r>
    <x v="7030"/>
    <x v="5"/>
    <x v="0"/>
    <x v="2"/>
    <x v="2"/>
    <x v="3"/>
    <x v="28"/>
    <s v="Peshawar"/>
    <x v="2"/>
    <x v="2"/>
    <x v="0"/>
    <x v="3"/>
    <n v="1"/>
    <n v="307.79000000000002"/>
    <n v="0"/>
    <n v="307.79000000000002"/>
    <n v="307.79000000000002"/>
    <n v="279"/>
    <n v="85873.41"/>
    <s v="PKR"/>
    <x v="7020"/>
    <x v="5"/>
    <x v="6"/>
    <x v="1"/>
    <x v="2"/>
    <x v="0"/>
    <x v="10"/>
    <x v="0"/>
  </r>
  <r>
    <x v="7031"/>
    <x v="1011"/>
    <x v="0"/>
    <x v="8"/>
    <x v="3"/>
    <x v="3"/>
    <x v="28"/>
    <s v="Peshawar"/>
    <x v="1"/>
    <x v="1"/>
    <x v="0"/>
    <x v="4"/>
    <n v="5"/>
    <n v="28.01"/>
    <n v="7"/>
    <n v="26.05"/>
    <n v="130.25"/>
    <n v="279"/>
    <n v="36339.75"/>
    <s v="PKR"/>
    <x v="7021"/>
    <x v="0"/>
    <x v="4"/>
    <x v="2"/>
    <x v="0"/>
    <x v="0"/>
    <x v="11"/>
    <x v="0"/>
  </r>
  <r>
    <x v="7032"/>
    <x v="800"/>
    <x v="1"/>
    <x v="0"/>
    <x v="0"/>
    <x v="3"/>
    <x v="28"/>
    <s v="Peshawar"/>
    <x v="1"/>
    <x v="7"/>
    <x v="0"/>
    <x v="6"/>
    <n v="1"/>
    <n v="119.59"/>
    <n v="7"/>
    <n v="111.22"/>
    <n v="111.22"/>
    <n v="279"/>
    <n v="31030.38"/>
    <s v="PKR"/>
    <x v="7022"/>
    <x v="3"/>
    <x v="4"/>
    <x v="2"/>
    <x v="3"/>
    <x v="0"/>
    <x v="3"/>
    <x v="0"/>
  </r>
  <r>
    <x v="7033"/>
    <x v="187"/>
    <x v="1"/>
    <x v="4"/>
    <x v="0"/>
    <x v="3"/>
    <x v="28"/>
    <s v="Peshawar"/>
    <x v="3"/>
    <x v="3"/>
    <x v="1"/>
    <x v="14"/>
    <n v="1"/>
    <n v="2051.61"/>
    <n v="7"/>
    <n v="1908"/>
    <n v="1908"/>
    <n v="279"/>
    <n v="532332"/>
    <s v="PKR"/>
    <x v="7023"/>
    <x v="4"/>
    <x v="6"/>
    <x v="0"/>
    <x v="1"/>
    <x v="0"/>
    <x v="19"/>
    <x v="0"/>
  </r>
  <r>
    <x v="7034"/>
    <x v="274"/>
    <x v="1"/>
    <x v="5"/>
    <x v="0"/>
    <x v="3"/>
    <x v="28"/>
    <s v="Peshawar"/>
    <x v="4"/>
    <x v="18"/>
    <x v="4"/>
    <x v="7"/>
    <n v="1"/>
    <n v="421.64"/>
    <n v="0"/>
    <n v="421.64"/>
    <n v="421.64"/>
    <n v="279"/>
    <n v="117637.56"/>
    <s v="PKR"/>
    <x v="7024"/>
    <x v="1"/>
    <x v="5"/>
    <x v="1"/>
    <x v="2"/>
    <x v="5"/>
    <x v="0"/>
    <x v="0"/>
  </r>
  <r>
    <x v="7035"/>
    <x v="102"/>
    <x v="1"/>
    <x v="6"/>
    <x v="1"/>
    <x v="3"/>
    <x v="28"/>
    <s v="Peshawar"/>
    <x v="0"/>
    <x v="0"/>
    <x v="0"/>
    <x v="5"/>
    <n v="1"/>
    <n v="167.26"/>
    <n v="2"/>
    <n v="163.91"/>
    <n v="163.91"/>
    <n v="279"/>
    <n v="45730.89"/>
    <s v="PKR"/>
    <x v="7025"/>
    <x v="4"/>
    <x v="3"/>
    <x v="1"/>
    <x v="4"/>
    <x v="0"/>
    <x v="9"/>
    <x v="0"/>
  </r>
  <r>
    <x v="7036"/>
    <x v="997"/>
    <x v="1"/>
    <x v="6"/>
    <x v="1"/>
    <x v="3"/>
    <x v="28"/>
    <s v="Peshawar"/>
    <x v="4"/>
    <x v="22"/>
    <x v="4"/>
    <x v="15"/>
    <n v="1"/>
    <n v="604.53"/>
    <n v="0"/>
    <n v="604.53"/>
    <n v="604.53"/>
    <n v="279"/>
    <n v="168663.87"/>
    <s v="PKR"/>
    <x v="7026"/>
    <x v="5"/>
    <x v="6"/>
    <x v="0"/>
    <x v="0"/>
    <x v="4"/>
    <x v="3"/>
    <x v="0"/>
  </r>
  <r>
    <x v="7037"/>
    <x v="803"/>
    <x v="1"/>
    <x v="3"/>
    <x v="2"/>
    <x v="3"/>
    <x v="28"/>
    <s v="Peshawar"/>
    <x v="1"/>
    <x v="25"/>
    <x v="0"/>
    <x v="5"/>
    <n v="1"/>
    <n v="36.99"/>
    <n v="5"/>
    <n v="35.14"/>
    <n v="35.14"/>
    <n v="279"/>
    <n v="9804.06"/>
    <s v="PKR"/>
    <x v="7027"/>
    <x v="5"/>
    <x v="6"/>
    <x v="3"/>
    <x v="0"/>
    <x v="0"/>
    <x v="0"/>
    <x v="0"/>
  </r>
  <r>
    <x v="7038"/>
    <x v="667"/>
    <x v="1"/>
    <x v="7"/>
    <x v="2"/>
    <x v="3"/>
    <x v="28"/>
    <s v="Peshawar"/>
    <x v="4"/>
    <x v="37"/>
    <x v="2"/>
    <x v="4"/>
    <n v="1"/>
    <n v="954.01"/>
    <n v="5"/>
    <n v="906.31"/>
    <n v="906.31"/>
    <n v="279"/>
    <n v="252860.49"/>
    <s v="PKR"/>
    <x v="7028"/>
    <x v="2"/>
    <x v="1"/>
    <x v="1"/>
    <x v="3"/>
    <x v="5"/>
    <x v="16"/>
    <x v="0"/>
  </r>
  <r>
    <x v="7039"/>
    <x v="568"/>
    <x v="1"/>
    <x v="7"/>
    <x v="2"/>
    <x v="3"/>
    <x v="28"/>
    <s v="Peshawar"/>
    <x v="3"/>
    <x v="3"/>
    <x v="8"/>
    <x v="0"/>
    <n v="1"/>
    <n v="1861.95"/>
    <n v="10"/>
    <n v="1675.76"/>
    <n v="1675.76"/>
    <n v="279"/>
    <n v="467537.04"/>
    <s v="PKR"/>
    <x v="7029"/>
    <x v="3"/>
    <x v="2"/>
    <x v="1"/>
    <x v="1"/>
    <x v="0"/>
    <x v="7"/>
    <x v="0"/>
  </r>
  <r>
    <x v="7040"/>
    <x v="320"/>
    <x v="1"/>
    <x v="10"/>
    <x v="3"/>
    <x v="3"/>
    <x v="28"/>
    <s v="Peshawar"/>
    <x v="0"/>
    <x v="0"/>
    <x v="0"/>
    <x v="0"/>
    <n v="3"/>
    <n v="167.22"/>
    <n v="0"/>
    <n v="167.22"/>
    <n v="501.66"/>
    <n v="279"/>
    <n v="139963.14000000001"/>
    <s v="PKR"/>
    <x v="7030"/>
    <x v="3"/>
    <x v="1"/>
    <x v="2"/>
    <x v="3"/>
    <x v="0"/>
    <x v="18"/>
    <x v="0"/>
  </r>
  <r>
    <x v="7041"/>
    <x v="1077"/>
    <x v="2"/>
    <x v="0"/>
    <x v="0"/>
    <x v="3"/>
    <x v="28"/>
    <s v="Peshawar"/>
    <x v="3"/>
    <x v="39"/>
    <x v="1"/>
    <x v="14"/>
    <n v="3"/>
    <n v="6449.06"/>
    <n v="0"/>
    <n v="6449.06"/>
    <n v="19347.18"/>
    <n v="279"/>
    <n v="5397863.2199999997"/>
    <s v="PKR"/>
    <x v="7031"/>
    <x v="2"/>
    <x v="3"/>
    <x v="2"/>
    <x v="4"/>
    <x v="0"/>
    <x v="20"/>
    <x v="2"/>
  </r>
  <r>
    <x v="7042"/>
    <x v="323"/>
    <x v="2"/>
    <x v="0"/>
    <x v="0"/>
    <x v="3"/>
    <x v="28"/>
    <s v="Peshawar"/>
    <x v="1"/>
    <x v="32"/>
    <x v="0"/>
    <x v="1"/>
    <n v="1"/>
    <n v="120.81"/>
    <n v="0"/>
    <n v="120.81"/>
    <n v="120.81"/>
    <n v="279"/>
    <n v="33705.99"/>
    <s v="PKR"/>
    <x v="7032"/>
    <x v="3"/>
    <x v="6"/>
    <x v="2"/>
    <x v="3"/>
    <x v="0"/>
    <x v="17"/>
    <x v="0"/>
  </r>
  <r>
    <x v="7043"/>
    <x v="48"/>
    <x v="2"/>
    <x v="4"/>
    <x v="0"/>
    <x v="3"/>
    <x v="28"/>
    <s v="Peshawar"/>
    <x v="3"/>
    <x v="42"/>
    <x v="8"/>
    <x v="3"/>
    <n v="3"/>
    <n v="1256.73"/>
    <n v="2"/>
    <n v="1231.5999999999999"/>
    <n v="3694.8"/>
    <n v="279"/>
    <n v="1030849.2"/>
    <s v="PKR"/>
    <x v="7033"/>
    <x v="4"/>
    <x v="5"/>
    <x v="2"/>
    <x v="1"/>
    <x v="0"/>
    <x v="15"/>
    <x v="0"/>
  </r>
  <r>
    <x v="7044"/>
    <x v="241"/>
    <x v="2"/>
    <x v="1"/>
    <x v="1"/>
    <x v="3"/>
    <x v="28"/>
    <s v="Peshawar"/>
    <x v="3"/>
    <x v="14"/>
    <x v="6"/>
    <x v="14"/>
    <n v="5"/>
    <n v="1090.08"/>
    <n v="0"/>
    <n v="1090.08"/>
    <n v="5450.4"/>
    <n v="279"/>
    <n v="1520661.6"/>
    <s v="PKR"/>
    <x v="7034"/>
    <x v="3"/>
    <x v="0"/>
    <x v="1"/>
    <x v="2"/>
    <x v="0"/>
    <x v="0"/>
    <x v="0"/>
  </r>
  <r>
    <x v="7045"/>
    <x v="648"/>
    <x v="2"/>
    <x v="9"/>
    <x v="1"/>
    <x v="3"/>
    <x v="28"/>
    <s v="Peshawar"/>
    <x v="4"/>
    <x v="22"/>
    <x v="4"/>
    <x v="7"/>
    <n v="1"/>
    <n v="565.11"/>
    <n v="0"/>
    <n v="565.11"/>
    <n v="565.11"/>
    <n v="279"/>
    <n v="157665.69"/>
    <s v="PKR"/>
    <x v="7035"/>
    <x v="3"/>
    <x v="1"/>
    <x v="3"/>
    <x v="3"/>
    <x v="6"/>
    <x v="14"/>
    <x v="0"/>
  </r>
  <r>
    <x v="7046"/>
    <x v="893"/>
    <x v="2"/>
    <x v="2"/>
    <x v="2"/>
    <x v="3"/>
    <x v="28"/>
    <s v="Peshawar"/>
    <x v="1"/>
    <x v="41"/>
    <x v="0"/>
    <x v="1"/>
    <n v="2"/>
    <n v="318.24"/>
    <n v="2"/>
    <n v="311.88"/>
    <n v="623.76"/>
    <n v="279"/>
    <n v="174029.04"/>
    <s v="PKR"/>
    <x v="7036"/>
    <x v="1"/>
    <x v="0"/>
    <x v="0"/>
    <x v="4"/>
    <x v="0"/>
    <x v="3"/>
    <x v="0"/>
  </r>
  <r>
    <x v="7047"/>
    <x v="636"/>
    <x v="2"/>
    <x v="7"/>
    <x v="2"/>
    <x v="3"/>
    <x v="28"/>
    <s v="Peshawar"/>
    <x v="5"/>
    <x v="17"/>
    <x v="5"/>
    <x v="0"/>
    <n v="2"/>
    <n v="576.33000000000004"/>
    <n v="0"/>
    <n v="576.33000000000004"/>
    <n v="1152.6600000000001"/>
    <n v="279"/>
    <n v="321592.14"/>
    <s v="PKR"/>
    <x v="7037"/>
    <x v="1"/>
    <x v="3"/>
    <x v="1"/>
    <x v="2"/>
    <x v="0"/>
    <x v="3"/>
    <x v="2"/>
  </r>
  <r>
    <x v="7048"/>
    <x v="855"/>
    <x v="2"/>
    <x v="11"/>
    <x v="3"/>
    <x v="3"/>
    <x v="28"/>
    <s v="Peshawar"/>
    <x v="3"/>
    <x v="14"/>
    <x v="1"/>
    <x v="6"/>
    <n v="1"/>
    <n v="1056.3699999999999"/>
    <n v="0"/>
    <n v="1056.3699999999999"/>
    <n v="1056.3699999999999"/>
    <n v="279"/>
    <n v="294727.23"/>
    <s v="PKR"/>
    <x v="7038"/>
    <x v="0"/>
    <x v="2"/>
    <x v="0"/>
    <x v="1"/>
    <x v="0"/>
    <x v="3"/>
    <x v="0"/>
  </r>
  <r>
    <x v="7049"/>
    <x v="589"/>
    <x v="0"/>
    <x v="0"/>
    <x v="0"/>
    <x v="3"/>
    <x v="28"/>
    <s v="Quetta"/>
    <x v="5"/>
    <x v="9"/>
    <x v="7"/>
    <x v="6"/>
    <n v="2"/>
    <n v="482.4"/>
    <n v="5"/>
    <n v="458.28"/>
    <n v="916.56"/>
    <n v="279"/>
    <n v="255720.24"/>
    <s v="PKR"/>
    <x v="7039"/>
    <x v="2"/>
    <x v="4"/>
    <x v="0"/>
    <x v="3"/>
    <x v="0"/>
    <x v="17"/>
    <x v="0"/>
  </r>
  <r>
    <x v="7050"/>
    <x v="62"/>
    <x v="0"/>
    <x v="5"/>
    <x v="0"/>
    <x v="3"/>
    <x v="28"/>
    <s v="Quetta"/>
    <x v="5"/>
    <x v="17"/>
    <x v="3"/>
    <x v="10"/>
    <n v="1"/>
    <n v="584.72"/>
    <n v="7"/>
    <n v="543.79"/>
    <n v="543.79"/>
    <n v="279"/>
    <n v="151717.41"/>
    <s v="PKR"/>
    <x v="7040"/>
    <x v="4"/>
    <x v="6"/>
    <x v="1"/>
    <x v="2"/>
    <x v="0"/>
    <x v="3"/>
    <x v="0"/>
  </r>
  <r>
    <x v="7051"/>
    <x v="901"/>
    <x v="0"/>
    <x v="6"/>
    <x v="1"/>
    <x v="3"/>
    <x v="28"/>
    <s v="Quetta"/>
    <x v="5"/>
    <x v="8"/>
    <x v="4"/>
    <x v="6"/>
    <n v="1"/>
    <n v="483.34"/>
    <n v="0"/>
    <n v="483.34"/>
    <n v="483.34"/>
    <n v="279"/>
    <n v="134851.85999999999"/>
    <s v="PKR"/>
    <x v="7041"/>
    <x v="1"/>
    <x v="0"/>
    <x v="2"/>
    <x v="3"/>
    <x v="0"/>
    <x v="3"/>
    <x v="0"/>
  </r>
  <r>
    <x v="7052"/>
    <x v="929"/>
    <x v="0"/>
    <x v="1"/>
    <x v="1"/>
    <x v="3"/>
    <x v="28"/>
    <s v="Quetta"/>
    <x v="1"/>
    <x v="7"/>
    <x v="0"/>
    <x v="4"/>
    <n v="3"/>
    <n v="127.45"/>
    <n v="10"/>
    <n v="114.7"/>
    <n v="344.1"/>
    <n v="279"/>
    <n v="96003.9"/>
    <s v="PKR"/>
    <x v="7042"/>
    <x v="4"/>
    <x v="1"/>
    <x v="2"/>
    <x v="2"/>
    <x v="0"/>
    <x v="15"/>
    <x v="0"/>
  </r>
  <r>
    <x v="7053"/>
    <x v="479"/>
    <x v="0"/>
    <x v="7"/>
    <x v="2"/>
    <x v="3"/>
    <x v="28"/>
    <s v="Quetta"/>
    <x v="1"/>
    <x v="30"/>
    <x v="0"/>
    <x v="4"/>
    <n v="3"/>
    <n v="93.17"/>
    <n v="0"/>
    <n v="93.17"/>
    <n v="279.51"/>
    <n v="279"/>
    <n v="77983.289999999994"/>
    <s v="PKR"/>
    <x v="7043"/>
    <x v="3"/>
    <x v="2"/>
    <x v="0"/>
    <x v="0"/>
    <x v="0"/>
    <x v="8"/>
    <x v="0"/>
  </r>
  <r>
    <x v="7054"/>
    <x v="915"/>
    <x v="0"/>
    <x v="10"/>
    <x v="3"/>
    <x v="3"/>
    <x v="28"/>
    <s v="Quetta"/>
    <x v="1"/>
    <x v="30"/>
    <x v="0"/>
    <x v="1"/>
    <n v="2"/>
    <n v="101.93"/>
    <n v="7"/>
    <n v="94.79"/>
    <n v="189.58"/>
    <n v="279"/>
    <n v="52892.82"/>
    <s v="PKR"/>
    <x v="7044"/>
    <x v="1"/>
    <x v="5"/>
    <x v="3"/>
    <x v="0"/>
    <x v="0"/>
    <x v="4"/>
    <x v="0"/>
  </r>
  <r>
    <x v="7055"/>
    <x v="42"/>
    <x v="1"/>
    <x v="0"/>
    <x v="0"/>
    <x v="3"/>
    <x v="28"/>
    <s v="Quetta"/>
    <x v="1"/>
    <x v="41"/>
    <x v="0"/>
    <x v="6"/>
    <n v="1"/>
    <n v="320.45"/>
    <n v="0"/>
    <n v="320.45"/>
    <n v="320.45"/>
    <n v="279"/>
    <n v="89405.55"/>
    <s v="PKR"/>
    <x v="7045"/>
    <x v="5"/>
    <x v="6"/>
    <x v="3"/>
    <x v="1"/>
    <x v="0"/>
    <x v="17"/>
    <x v="0"/>
  </r>
  <r>
    <x v="7056"/>
    <x v="800"/>
    <x v="1"/>
    <x v="0"/>
    <x v="0"/>
    <x v="3"/>
    <x v="28"/>
    <s v="Quetta"/>
    <x v="4"/>
    <x v="33"/>
    <x v="5"/>
    <x v="17"/>
    <n v="1"/>
    <n v="1170.72"/>
    <n v="3"/>
    <n v="1135.5999999999999"/>
    <n v="1135.5999999999999"/>
    <n v="279"/>
    <n v="316832.40000000002"/>
    <s v="PKR"/>
    <x v="7046"/>
    <x v="3"/>
    <x v="5"/>
    <x v="1"/>
    <x v="4"/>
    <x v="5"/>
    <x v="15"/>
    <x v="0"/>
  </r>
  <r>
    <x v="7057"/>
    <x v="10"/>
    <x v="1"/>
    <x v="0"/>
    <x v="0"/>
    <x v="3"/>
    <x v="28"/>
    <s v="Quetta"/>
    <x v="4"/>
    <x v="33"/>
    <x v="4"/>
    <x v="15"/>
    <n v="1"/>
    <n v="1143.1600000000001"/>
    <n v="0"/>
    <n v="1143.1600000000001"/>
    <n v="1143.1600000000001"/>
    <n v="279"/>
    <n v="318941.64"/>
    <s v="PKR"/>
    <x v="7047"/>
    <x v="4"/>
    <x v="0"/>
    <x v="2"/>
    <x v="0"/>
    <x v="5"/>
    <x v="2"/>
    <x v="0"/>
  </r>
  <r>
    <x v="7058"/>
    <x v="315"/>
    <x v="1"/>
    <x v="6"/>
    <x v="1"/>
    <x v="3"/>
    <x v="28"/>
    <s v="Quetta"/>
    <x v="4"/>
    <x v="6"/>
    <x v="5"/>
    <x v="4"/>
    <n v="1"/>
    <n v="1218.5899999999999"/>
    <n v="5"/>
    <n v="1157.6600000000001"/>
    <n v="1157.6600000000001"/>
    <n v="279"/>
    <n v="322987.14"/>
    <s v="PKR"/>
    <x v="7048"/>
    <x v="4"/>
    <x v="2"/>
    <x v="3"/>
    <x v="2"/>
    <x v="6"/>
    <x v="4"/>
    <x v="0"/>
  </r>
  <r>
    <x v="7059"/>
    <x v="44"/>
    <x v="1"/>
    <x v="6"/>
    <x v="1"/>
    <x v="3"/>
    <x v="28"/>
    <s v="Quetta"/>
    <x v="1"/>
    <x v="25"/>
    <x v="0"/>
    <x v="6"/>
    <n v="1"/>
    <n v="36.32"/>
    <n v="15"/>
    <n v="30.87"/>
    <n v="30.87"/>
    <n v="279"/>
    <n v="8612.73"/>
    <s v="PKR"/>
    <x v="7049"/>
    <x v="1"/>
    <x v="6"/>
    <x v="2"/>
    <x v="2"/>
    <x v="0"/>
    <x v="9"/>
    <x v="0"/>
  </r>
  <r>
    <x v="7060"/>
    <x v="774"/>
    <x v="1"/>
    <x v="9"/>
    <x v="1"/>
    <x v="3"/>
    <x v="28"/>
    <s v="Quetta"/>
    <x v="4"/>
    <x v="13"/>
    <x v="5"/>
    <x v="0"/>
    <n v="1"/>
    <n v="919.42"/>
    <n v="0"/>
    <n v="919.42"/>
    <n v="919.42"/>
    <n v="279"/>
    <n v="256518.18"/>
    <s v="PKR"/>
    <x v="7050"/>
    <x v="3"/>
    <x v="2"/>
    <x v="2"/>
    <x v="1"/>
    <x v="5"/>
    <x v="3"/>
    <x v="0"/>
  </r>
  <r>
    <x v="7061"/>
    <x v="834"/>
    <x v="1"/>
    <x v="9"/>
    <x v="1"/>
    <x v="3"/>
    <x v="28"/>
    <s v="Quetta"/>
    <x v="1"/>
    <x v="1"/>
    <x v="0"/>
    <x v="4"/>
    <n v="1"/>
    <n v="29.43"/>
    <n v="3"/>
    <n v="28.55"/>
    <n v="28.55"/>
    <n v="279"/>
    <n v="7965.45"/>
    <s v="PKR"/>
    <x v="7051"/>
    <x v="1"/>
    <x v="1"/>
    <x v="2"/>
    <x v="3"/>
    <x v="0"/>
    <x v="4"/>
    <x v="0"/>
  </r>
  <r>
    <x v="7062"/>
    <x v="725"/>
    <x v="1"/>
    <x v="7"/>
    <x v="2"/>
    <x v="3"/>
    <x v="28"/>
    <s v="Quetta"/>
    <x v="4"/>
    <x v="26"/>
    <x v="4"/>
    <x v="17"/>
    <n v="2"/>
    <n v="652.77"/>
    <n v="2"/>
    <n v="639.71"/>
    <n v="1279.42"/>
    <n v="279"/>
    <n v="356958.18"/>
    <s v="PKR"/>
    <x v="7052"/>
    <x v="0"/>
    <x v="6"/>
    <x v="1"/>
    <x v="4"/>
    <x v="1"/>
    <x v="19"/>
    <x v="0"/>
  </r>
  <r>
    <x v="7063"/>
    <x v="645"/>
    <x v="1"/>
    <x v="8"/>
    <x v="3"/>
    <x v="3"/>
    <x v="28"/>
    <s v="Quetta"/>
    <x v="5"/>
    <x v="17"/>
    <x v="7"/>
    <x v="8"/>
    <n v="2"/>
    <n v="600.75"/>
    <n v="15"/>
    <n v="510.64"/>
    <n v="1021.28"/>
    <n v="279"/>
    <n v="284937.12"/>
    <s v="PKR"/>
    <x v="7053"/>
    <x v="1"/>
    <x v="5"/>
    <x v="1"/>
    <x v="3"/>
    <x v="0"/>
    <x v="10"/>
    <x v="0"/>
  </r>
  <r>
    <x v="7064"/>
    <x v="166"/>
    <x v="1"/>
    <x v="11"/>
    <x v="3"/>
    <x v="3"/>
    <x v="28"/>
    <s v="Quetta"/>
    <x v="3"/>
    <x v="3"/>
    <x v="10"/>
    <x v="6"/>
    <n v="1"/>
    <n v="1867.14"/>
    <n v="3"/>
    <n v="1811.13"/>
    <n v="1811.13"/>
    <n v="279"/>
    <n v="505305.27"/>
    <s v="PKR"/>
    <x v="7054"/>
    <x v="2"/>
    <x v="0"/>
    <x v="3"/>
    <x v="1"/>
    <x v="0"/>
    <x v="19"/>
    <x v="0"/>
  </r>
  <r>
    <x v="7065"/>
    <x v="521"/>
    <x v="2"/>
    <x v="0"/>
    <x v="0"/>
    <x v="3"/>
    <x v="28"/>
    <s v="Quetta"/>
    <x v="4"/>
    <x v="22"/>
    <x v="4"/>
    <x v="18"/>
    <n v="5"/>
    <n v="557.34"/>
    <n v="0"/>
    <n v="557.34"/>
    <n v="2786.7"/>
    <n v="279"/>
    <n v="777489.3"/>
    <s v="PKR"/>
    <x v="7055"/>
    <x v="1"/>
    <x v="2"/>
    <x v="1"/>
    <x v="3"/>
    <x v="2"/>
    <x v="3"/>
    <x v="0"/>
  </r>
  <r>
    <x v="7066"/>
    <x v="1033"/>
    <x v="2"/>
    <x v="4"/>
    <x v="0"/>
    <x v="3"/>
    <x v="28"/>
    <s v="Quetta"/>
    <x v="5"/>
    <x v="10"/>
    <x v="9"/>
    <x v="10"/>
    <n v="1"/>
    <n v="1040.42"/>
    <n v="0"/>
    <n v="1040.42"/>
    <n v="1040.42"/>
    <n v="279"/>
    <n v="290277.18"/>
    <s v="PKR"/>
    <x v="7056"/>
    <x v="3"/>
    <x v="0"/>
    <x v="2"/>
    <x v="0"/>
    <x v="0"/>
    <x v="12"/>
    <x v="2"/>
  </r>
  <r>
    <x v="7067"/>
    <x v="300"/>
    <x v="2"/>
    <x v="4"/>
    <x v="0"/>
    <x v="3"/>
    <x v="28"/>
    <s v="Quetta"/>
    <x v="2"/>
    <x v="2"/>
    <x v="0"/>
    <x v="16"/>
    <n v="1"/>
    <n v="276.18"/>
    <n v="7"/>
    <n v="256.85000000000002"/>
    <n v="256.85000000000002"/>
    <n v="279"/>
    <n v="71661.149999999994"/>
    <s v="PKR"/>
    <x v="7057"/>
    <x v="2"/>
    <x v="0"/>
    <x v="2"/>
    <x v="4"/>
    <x v="0"/>
    <x v="6"/>
    <x v="0"/>
  </r>
  <r>
    <x v="7068"/>
    <x v="53"/>
    <x v="2"/>
    <x v="6"/>
    <x v="1"/>
    <x v="3"/>
    <x v="28"/>
    <s v="Quetta"/>
    <x v="5"/>
    <x v="9"/>
    <x v="4"/>
    <x v="4"/>
    <n v="2"/>
    <n v="421.83"/>
    <n v="0"/>
    <n v="421.83"/>
    <n v="843.66"/>
    <n v="279"/>
    <n v="235381.14"/>
    <s v="PKR"/>
    <x v="7058"/>
    <x v="0"/>
    <x v="6"/>
    <x v="3"/>
    <x v="1"/>
    <x v="0"/>
    <x v="4"/>
    <x v="0"/>
  </r>
  <r>
    <x v="7069"/>
    <x v="956"/>
    <x v="2"/>
    <x v="3"/>
    <x v="2"/>
    <x v="3"/>
    <x v="28"/>
    <s v="Quetta"/>
    <x v="3"/>
    <x v="39"/>
    <x v="8"/>
    <x v="3"/>
    <n v="4"/>
    <n v="6934.99"/>
    <n v="0"/>
    <n v="6934.99"/>
    <n v="27739.96"/>
    <n v="279"/>
    <n v="7739448.8399999999"/>
    <s v="PKR"/>
    <x v="7059"/>
    <x v="0"/>
    <x v="0"/>
    <x v="3"/>
    <x v="1"/>
    <x v="0"/>
    <x v="0"/>
    <x v="0"/>
  </r>
  <r>
    <x v="7070"/>
    <x v="621"/>
    <x v="2"/>
    <x v="3"/>
    <x v="2"/>
    <x v="3"/>
    <x v="28"/>
    <s v="Quetta"/>
    <x v="4"/>
    <x v="22"/>
    <x v="4"/>
    <x v="17"/>
    <n v="1"/>
    <n v="560.91"/>
    <n v="3"/>
    <n v="544.08000000000004"/>
    <n v="544.08000000000004"/>
    <n v="279"/>
    <n v="151798.32"/>
    <s v="PKR"/>
    <x v="7060"/>
    <x v="3"/>
    <x v="4"/>
    <x v="3"/>
    <x v="4"/>
    <x v="3"/>
    <x v="0"/>
    <x v="0"/>
  </r>
  <r>
    <x v="7071"/>
    <x v="227"/>
    <x v="2"/>
    <x v="3"/>
    <x v="2"/>
    <x v="3"/>
    <x v="28"/>
    <s v="Quetta"/>
    <x v="2"/>
    <x v="2"/>
    <x v="0"/>
    <x v="0"/>
    <n v="1"/>
    <n v="295.73"/>
    <n v="7"/>
    <n v="275.02999999999997"/>
    <n v="275.02999999999997"/>
    <n v="279"/>
    <n v="76733.37"/>
    <s v="PKR"/>
    <x v="7061"/>
    <x v="3"/>
    <x v="0"/>
    <x v="0"/>
    <x v="4"/>
    <x v="0"/>
    <x v="17"/>
    <x v="0"/>
  </r>
  <r>
    <x v="7072"/>
    <x v="59"/>
    <x v="2"/>
    <x v="7"/>
    <x v="2"/>
    <x v="3"/>
    <x v="28"/>
    <s v="Quetta"/>
    <x v="4"/>
    <x v="11"/>
    <x v="3"/>
    <x v="18"/>
    <n v="2"/>
    <n v="937.07"/>
    <n v="0"/>
    <n v="937.07"/>
    <n v="1874.14"/>
    <n v="279"/>
    <n v="522885.06"/>
    <s v="PKR"/>
    <x v="7062"/>
    <x v="3"/>
    <x v="4"/>
    <x v="1"/>
    <x v="2"/>
    <x v="3"/>
    <x v="6"/>
    <x v="0"/>
  </r>
  <r>
    <x v="7073"/>
    <x v="637"/>
    <x v="2"/>
    <x v="7"/>
    <x v="2"/>
    <x v="3"/>
    <x v="28"/>
    <s v="Quetta"/>
    <x v="4"/>
    <x v="12"/>
    <x v="2"/>
    <x v="17"/>
    <n v="4"/>
    <n v="922.95"/>
    <n v="0"/>
    <n v="922.95"/>
    <n v="3691.8"/>
    <n v="279"/>
    <n v="1030012.2"/>
    <s v="PKR"/>
    <x v="7063"/>
    <x v="2"/>
    <x v="0"/>
    <x v="3"/>
    <x v="2"/>
    <x v="1"/>
    <x v="4"/>
    <x v="0"/>
  </r>
  <r>
    <x v="7074"/>
    <x v="265"/>
    <x v="2"/>
    <x v="8"/>
    <x v="3"/>
    <x v="3"/>
    <x v="28"/>
    <s v="Quetta"/>
    <x v="4"/>
    <x v="11"/>
    <x v="2"/>
    <x v="18"/>
    <n v="1"/>
    <n v="1042.1600000000001"/>
    <n v="0"/>
    <n v="1042.1600000000001"/>
    <n v="1042.1600000000001"/>
    <n v="279"/>
    <n v="290762.64"/>
    <s v="PKR"/>
    <x v="7064"/>
    <x v="4"/>
    <x v="0"/>
    <x v="1"/>
    <x v="4"/>
    <x v="2"/>
    <x v="5"/>
    <x v="0"/>
  </r>
  <r>
    <x v="7075"/>
    <x v="265"/>
    <x v="2"/>
    <x v="8"/>
    <x v="3"/>
    <x v="3"/>
    <x v="28"/>
    <s v="Quetta"/>
    <x v="4"/>
    <x v="33"/>
    <x v="2"/>
    <x v="17"/>
    <n v="2"/>
    <n v="1113.24"/>
    <n v="3"/>
    <n v="1079.8399999999999"/>
    <n v="2159.6799999999998"/>
    <n v="279"/>
    <n v="602550.72"/>
    <s v="PKR"/>
    <x v="7065"/>
    <x v="4"/>
    <x v="1"/>
    <x v="1"/>
    <x v="1"/>
    <x v="3"/>
    <x v="3"/>
    <x v="0"/>
  </r>
  <r>
    <x v="7076"/>
    <x v="285"/>
    <x v="2"/>
    <x v="11"/>
    <x v="3"/>
    <x v="3"/>
    <x v="28"/>
    <s v="Quetta"/>
    <x v="1"/>
    <x v="25"/>
    <x v="0"/>
    <x v="1"/>
    <n v="2"/>
    <n v="40.35"/>
    <n v="7"/>
    <n v="37.53"/>
    <n v="75.06"/>
    <n v="279"/>
    <n v="20941.740000000002"/>
    <s v="PKR"/>
    <x v="7066"/>
    <x v="5"/>
    <x v="6"/>
    <x v="1"/>
    <x v="2"/>
    <x v="0"/>
    <x v="3"/>
    <x v="0"/>
  </r>
  <r>
    <x v="7077"/>
    <x v="1090"/>
    <x v="0"/>
    <x v="0"/>
    <x v="0"/>
    <x v="3"/>
    <x v="28"/>
    <s v="Rawalpindi"/>
    <x v="3"/>
    <x v="39"/>
    <x v="8"/>
    <x v="4"/>
    <n v="1"/>
    <n v="6451.37"/>
    <n v="15"/>
    <n v="5483.66"/>
    <n v="5483.66"/>
    <n v="279"/>
    <n v="1529941.14"/>
    <s v="PKR"/>
    <x v="7067"/>
    <x v="3"/>
    <x v="1"/>
    <x v="1"/>
    <x v="1"/>
    <x v="0"/>
    <x v="3"/>
    <x v="0"/>
  </r>
  <r>
    <x v="7078"/>
    <x v="119"/>
    <x v="0"/>
    <x v="4"/>
    <x v="0"/>
    <x v="3"/>
    <x v="28"/>
    <s v="Rawalpindi"/>
    <x v="5"/>
    <x v="15"/>
    <x v="4"/>
    <x v="8"/>
    <n v="2"/>
    <n v="783.88"/>
    <n v="2"/>
    <n v="768.2"/>
    <n v="1536.4"/>
    <n v="279"/>
    <n v="428655.6"/>
    <s v="PKR"/>
    <x v="7068"/>
    <x v="1"/>
    <x v="4"/>
    <x v="1"/>
    <x v="1"/>
    <x v="0"/>
    <x v="16"/>
    <x v="0"/>
  </r>
  <r>
    <x v="7079"/>
    <x v="886"/>
    <x v="0"/>
    <x v="1"/>
    <x v="1"/>
    <x v="3"/>
    <x v="28"/>
    <s v="Rawalpindi"/>
    <x v="0"/>
    <x v="31"/>
    <x v="0"/>
    <x v="3"/>
    <n v="8"/>
    <n v="128.29"/>
    <n v="0"/>
    <n v="128.29"/>
    <n v="1026.32"/>
    <n v="279"/>
    <n v="286343.28000000003"/>
    <s v="PKR"/>
    <x v="7069"/>
    <x v="1"/>
    <x v="2"/>
    <x v="1"/>
    <x v="4"/>
    <x v="0"/>
    <x v="11"/>
    <x v="0"/>
  </r>
  <r>
    <x v="7080"/>
    <x v="652"/>
    <x v="0"/>
    <x v="9"/>
    <x v="1"/>
    <x v="3"/>
    <x v="28"/>
    <s v="Rawalpindi"/>
    <x v="5"/>
    <x v="15"/>
    <x v="9"/>
    <x v="8"/>
    <n v="1"/>
    <n v="819.61"/>
    <n v="0"/>
    <n v="819.61"/>
    <n v="819.61"/>
    <n v="279"/>
    <n v="228671.19"/>
    <s v="PKR"/>
    <x v="7070"/>
    <x v="2"/>
    <x v="3"/>
    <x v="2"/>
    <x v="4"/>
    <x v="0"/>
    <x v="19"/>
    <x v="0"/>
  </r>
  <r>
    <x v="7081"/>
    <x v="510"/>
    <x v="0"/>
    <x v="10"/>
    <x v="3"/>
    <x v="3"/>
    <x v="28"/>
    <s v="Rawalpindi"/>
    <x v="2"/>
    <x v="38"/>
    <x v="0"/>
    <x v="3"/>
    <n v="1"/>
    <n v="424.84"/>
    <n v="2"/>
    <n v="416.34"/>
    <n v="416.34"/>
    <n v="279"/>
    <n v="116158.86"/>
    <s v="PKR"/>
    <x v="7071"/>
    <x v="4"/>
    <x v="0"/>
    <x v="2"/>
    <x v="2"/>
    <x v="0"/>
    <x v="21"/>
    <x v="0"/>
  </r>
  <r>
    <x v="7082"/>
    <x v="617"/>
    <x v="1"/>
    <x v="4"/>
    <x v="0"/>
    <x v="3"/>
    <x v="28"/>
    <s v="Rawalpindi"/>
    <x v="4"/>
    <x v="18"/>
    <x v="5"/>
    <x v="19"/>
    <n v="2"/>
    <n v="417.82"/>
    <n v="0"/>
    <n v="417.82"/>
    <n v="835.64"/>
    <n v="279"/>
    <n v="233143.56"/>
    <s v="PKR"/>
    <x v="7072"/>
    <x v="2"/>
    <x v="5"/>
    <x v="0"/>
    <x v="0"/>
    <x v="5"/>
    <x v="6"/>
    <x v="0"/>
  </r>
  <r>
    <x v="7083"/>
    <x v="254"/>
    <x v="1"/>
    <x v="5"/>
    <x v="0"/>
    <x v="3"/>
    <x v="28"/>
    <s v="Rawalpindi"/>
    <x v="5"/>
    <x v="17"/>
    <x v="3"/>
    <x v="6"/>
    <n v="1"/>
    <n v="595.41"/>
    <n v="7"/>
    <n v="553.73"/>
    <n v="553.73"/>
    <n v="279"/>
    <n v="154490.67000000001"/>
    <s v="PKR"/>
    <x v="7073"/>
    <x v="0"/>
    <x v="5"/>
    <x v="1"/>
    <x v="3"/>
    <x v="0"/>
    <x v="3"/>
    <x v="0"/>
  </r>
  <r>
    <x v="7084"/>
    <x v="213"/>
    <x v="1"/>
    <x v="6"/>
    <x v="1"/>
    <x v="3"/>
    <x v="28"/>
    <s v="Rawalpindi"/>
    <x v="4"/>
    <x v="40"/>
    <x v="5"/>
    <x v="3"/>
    <n v="1"/>
    <n v="833.42"/>
    <n v="5"/>
    <n v="791.75"/>
    <n v="791.75"/>
    <n v="279"/>
    <n v="220898.25"/>
    <s v="PKR"/>
    <x v="7074"/>
    <x v="2"/>
    <x v="2"/>
    <x v="2"/>
    <x v="0"/>
    <x v="6"/>
    <x v="3"/>
    <x v="0"/>
  </r>
  <r>
    <x v="7085"/>
    <x v="917"/>
    <x v="1"/>
    <x v="9"/>
    <x v="1"/>
    <x v="3"/>
    <x v="28"/>
    <s v="Rawalpindi"/>
    <x v="1"/>
    <x v="16"/>
    <x v="0"/>
    <x v="1"/>
    <n v="1"/>
    <n v="137.66999999999999"/>
    <n v="5"/>
    <n v="130.79"/>
    <n v="130.79"/>
    <n v="279"/>
    <n v="36490.410000000003"/>
    <s v="PKR"/>
    <x v="7075"/>
    <x v="1"/>
    <x v="6"/>
    <x v="0"/>
    <x v="2"/>
    <x v="0"/>
    <x v="4"/>
    <x v="0"/>
  </r>
  <r>
    <x v="7086"/>
    <x v="412"/>
    <x v="1"/>
    <x v="9"/>
    <x v="1"/>
    <x v="3"/>
    <x v="28"/>
    <s v="Rawalpindi"/>
    <x v="3"/>
    <x v="28"/>
    <x v="6"/>
    <x v="4"/>
    <n v="2"/>
    <n v="582.77"/>
    <n v="10"/>
    <n v="524.49"/>
    <n v="1048.98"/>
    <n v="279"/>
    <n v="292665.42"/>
    <s v="PKR"/>
    <x v="7076"/>
    <x v="5"/>
    <x v="5"/>
    <x v="3"/>
    <x v="4"/>
    <x v="0"/>
    <x v="4"/>
    <x v="0"/>
  </r>
  <r>
    <x v="7087"/>
    <x v="1086"/>
    <x v="1"/>
    <x v="2"/>
    <x v="2"/>
    <x v="3"/>
    <x v="28"/>
    <s v="Rawalpindi"/>
    <x v="3"/>
    <x v="24"/>
    <x v="1"/>
    <x v="4"/>
    <n v="1"/>
    <n v="1344.37"/>
    <n v="10"/>
    <n v="1209.93"/>
    <n v="1209.93"/>
    <n v="279"/>
    <n v="337570.47"/>
    <s v="PKR"/>
    <x v="7077"/>
    <x v="0"/>
    <x v="0"/>
    <x v="2"/>
    <x v="0"/>
    <x v="0"/>
    <x v="3"/>
    <x v="0"/>
  </r>
  <r>
    <x v="7088"/>
    <x v="1041"/>
    <x v="1"/>
    <x v="2"/>
    <x v="2"/>
    <x v="3"/>
    <x v="28"/>
    <s v="Rawalpindi"/>
    <x v="3"/>
    <x v="34"/>
    <x v="6"/>
    <x v="14"/>
    <n v="2"/>
    <n v="2586.9"/>
    <n v="15"/>
    <n v="2198.87"/>
    <n v="4397.74"/>
    <n v="279"/>
    <n v="1226969.46"/>
    <s v="PKR"/>
    <x v="7078"/>
    <x v="5"/>
    <x v="0"/>
    <x v="3"/>
    <x v="1"/>
    <x v="0"/>
    <x v="8"/>
    <x v="0"/>
  </r>
  <r>
    <x v="7089"/>
    <x v="189"/>
    <x v="1"/>
    <x v="2"/>
    <x v="2"/>
    <x v="3"/>
    <x v="28"/>
    <s v="Rawalpindi"/>
    <x v="3"/>
    <x v="28"/>
    <x v="10"/>
    <x v="6"/>
    <n v="4"/>
    <n v="577.39"/>
    <n v="0"/>
    <n v="577.39"/>
    <n v="2309.56"/>
    <n v="279"/>
    <n v="644367.24"/>
    <s v="PKR"/>
    <x v="7079"/>
    <x v="1"/>
    <x v="2"/>
    <x v="1"/>
    <x v="3"/>
    <x v="0"/>
    <x v="3"/>
    <x v="0"/>
  </r>
  <r>
    <x v="7090"/>
    <x v="868"/>
    <x v="1"/>
    <x v="10"/>
    <x v="3"/>
    <x v="3"/>
    <x v="28"/>
    <s v="Rawalpindi"/>
    <x v="4"/>
    <x v="18"/>
    <x v="3"/>
    <x v="3"/>
    <n v="4"/>
    <n v="431.84"/>
    <n v="10"/>
    <n v="388.66"/>
    <n v="1554.64"/>
    <n v="279"/>
    <n v="433744.56"/>
    <s v="PKR"/>
    <x v="7080"/>
    <x v="3"/>
    <x v="2"/>
    <x v="3"/>
    <x v="4"/>
    <x v="6"/>
    <x v="3"/>
    <x v="0"/>
  </r>
  <r>
    <x v="7091"/>
    <x v="920"/>
    <x v="1"/>
    <x v="8"/>
    <x v="3"/>
    <x v="3"/>
    <x v="28"/>
    <s v="Rawalpindi"/>
    <x v="4"/>
    <x v="21"/>
    <x v="4"/>
    <x v="15"/>
    <n v="1"/>
    <n v="781.68"/>
    <n v="10"/>
    <n v="703.51"/>
    <n v="703.51"/>
    <n v="279"/>
    <n v="196279.29"/>
    <s v="PKR"/>
    <x v="7081"/>
    <x v="0"/>
    <x v="3"/>
    <x v="2"/>
    <x v="3"/>
    <x v="1"/>
    <x v="3"/>
    <x v="0"/>
  </r>
  <r>
    <x v="7092"/>
    <x v="340"/>
    <x v="1"/>
    <x v="11"/>
    <x v="3"/>
    <x v="3"/>
    <x v="28"/>
    <s v="Rawalpindi"/>
    <x v="3"/>
    <x v="28"/>
    <x v="10"/>
    <x v="3"/>
    <n v="3"/>
    <n v="616.30999999999995"/>
    <n v="2"/>
    <n v="603.98"/>
    <n v="1811.94"/>
    <n v="279"/>
    <n v="505531.26"/>
    <s v="PKR"/>
    <x v="7082"/>
    <x v="5"/>
    <x v="4"/>
    <x v="1"/>
    <x v="1"/>
    <x v="0"/>
    <x v="3"/>
    <x v="0"/>
  </r>
  <r>
    <x v="7093"/>
    <x v="925"/>
    <x v="1"/>
    <x v="11"/>
    <x v="3"/>
    <x v="3"/>
    <x v="28"/>
    <s v="Rawalpindi"/>
    <x v="4"/>
    <x v="40"/>
    <x v="3"/>
    <x v="19"/>
    <n v="1"/>
    <n v="856.94"/>
    <n v="0"/>
    <n v="856.94"/>
    <n v="856.94"/>
    <n v="279"/>
    <n v="239086.26"/>
    <s v="PKR"/>
    <x v="7083"/>
    <x v="2"/>
    <x v="4"/>
    <x v="2"/>
    <x v="3"/>
    <x v="2"/>
    <x v="3"/>
    <x v="0"/>
  </r>
  <r>
    <x v="7094"/>
    <x v="710"/>
    <x v="2"/>
    <x v="0"/>
    <x v="0"/>
    <x v="3"/>
    <x v="28"/>
    <s v="Rawalpindi"/>
    <x v="5"/>
    <x v="15"/>
    <x v="3"/>
    <x v="10"/>
    <n v="3"/>
    <n v="834.82"/>
    <n v="0"/>
    <n v="834.82"/>
    <n v="2504.46"/>
    <n v="279"/>
    <n v="698744.34"/>
    <s v="PKR"/>
    <x v="7084"/>
    <x v="1"/>
    <x v="5"/>
    <x v="2"/>
    <x v="1"/>
    <x v="0"/>
    <x v="13"/>
    <x v="2"/>
  </r>
  <r>
    <x v="7095"/>
    <x v="796"/>
    <x v="2"/>
    <x v="5"/>
    <x v="0"/>
    <x v="3"/>
    <x v="28"/>
    <s v="Rawalpindi"/>
    <x v="2"/>
    <x v="29"/>
    <x v="0"/>
    <x v="3"/>
    <n v="1"/>
    <n v="260.54000000000002"/>
    <n v="0"/>
    <n v="260.54000000000002"/>
    <n v="260.54000000000002"/>
    <n v="279"/>
    <n v="72690.66"/>
    <s v="PKR"/>
    <x v="7085"/>
    <x v="5"/>
    <x v="3"/>
    <x v="3"/>
    <x v="4"/>
    <x v="0"/>
    <x v="8"/>
    <x v="0"/>
  </r>
  <r>
    <x v="7096"/>
    <x v="171"/>
    <x v="2"/>
    <x v="5"/>
    <x v="0"/>
    <x v="3"/>
    <x v="28"/>
    <s v="Rawalpindi"/>
    <x v="4"/>
    <x v="6"/>
    <x v="3"/>
    <x v="4"/>
    <n v="2"/>
    <n v="1256.5999999999999"/>
    <n v="7"/>
    <n v="1168.6400000000001"/>
    <n v="2337.2800000000002"/>
    <n v="279"/>
    <n v="652101.12"/>
    <s v="PKR"/>
    <x v="7086"/>
    <x v="3"/>
    <x v="5"/>
    <x v="0"/>
    <x v="1"/>
    <x v="4"/>
    <x v="9"/>
    <x v="0"/>
  </r>
  <r>
    <x v="7097"/>
    <x v="142"/>
    <x v="2"/>
    <x v="9"/>
    <x v="1"/>
    <x v="3"/>
    <x v="28"/>
    <s v="Rawalpindi"/>
    <x v="2"/>
    <x v="38"/>
    <x v="0"/>
    <x v="15"/>
    <n v="3"/>
    <n v="406.57"/>
    <n v="10"/>
    <n v="365.91"/>
    <n v="1097.73"/>
    <n v="279"/>
    <n v="306266.67"/>
    <s v="PKR"/>
    <x v="7087"/>
    <x v="5"/>
    <x v="0"/>
    <x v="0"/>
    <x v="4"/>
    <x v="0"/>
    <x v="3"/>
    <x v="0"/>
  </r>
  <r>
    <x v="7098"/>
    <x v="587"/>
    <x v="2"/>
    <x v="2"/>
    <x v="2"/>
    <x v="3"/>
    <x v="28"/>
    <s v="Rawalpindi"/>
    <x v="4"/>
    <x v="27"/>
    <x v="3"/>
    <x v="1"/>
    <n v="1"/>
    <n v="966.6"/>
    <n v="0"/>
    <n v="966.6"/>
    <n v="966.6"/>
    <n v="279"/>
    <n v="269681.40000000002"/>
    <s v="PKR"/>
    <x v="7088"/>
    <x v="0"/>
    <x v="4"/>
    <x v="0"/>
    <x v="1"/>
    <x v="1"/>
    <x v="3"/>
    <x v="0"/>
  </r>
  <r>
    <x v="7099"/>
    <x v="637"/>
    <x v="2"/>
    <x v="7"/>
    <x v="2"/>
    <x v="3"/>
    <x v="28"/>
    <s v="Rawalpindi"/>
    <x v="4"/>
    <x v="27"/>
    <x v="7"/>
    <x v="3"/>
    <n v="1"/>
    <n v="927.06"/>
    <n v="0"/>
    <n v="927.06"/>
    <n v="927.06"/>
    <n v="279"/>
    <n v="258649.74"/>
    <s v="PKR"/>
    <x v="7089"/>
    <x v="0"/>
    <x v="6"/>
    <x v="2"/>
    <x v="1"/>
    <x v="5"/>
    <x v="3"/>
    <x v="2"/>
  </r>
  <r>
    <x v="7100"/>
    <x v="421"/>
    <x v="2"/>
    <x v="10"/>
    <x v="3"/>
    <x v="3"/>
    <x v="28"/>
    <s v="Rawalpindi"/>
    <x v="4"/>
    <x v="27"/>
    <x v="2"/>
    <x v="18"/>
    <n v="1"/>
    <n v="859.01"/>
    <n v="0"/>
    <n v="859.01"/>
    <n v="859.01"/>
    <n v="279"/>
    <n v="239663.79"/>
    <s v="PKR"/>
    <x v="7090"/>
    <x v="2"/>
    <x v="3"/>
    <x v="0"/>
    <x v="1"/>
    <x v="2"/>
    <x v="11"/>
    <x v="0"/>
  </r>
  <r>
    <x v="7101"/>
    <x v="306"/>
    <x v="2"/>
    <x v="8"/>
    <x v="3"/>
    <x v="3"/>
    <x v="28"/>
    <s v="Rawalpindi"/>
    <x v="4"/>
    <x v="26"/>
    <x v="4"/>
    <x v="18"/>
    <n v="2"/>
    <n v="743.76"/>
    <n v="5"/>
    <n v="706.57"/>
    <n v="1413.14"/>
    <n v="279"/>
    <n v="394266.06"/>
    <s v="PKR"/>
    <x v="7091"/>
    <x v="5"/>
    <x v="0"/>
    <x v="1"/>
    <x v="4"/>
    <x v="3"/>
    <x v="5"/>
    <x v="0"/>
  </r>
  <r>
    <x v="7102"/>
    <x v="201"/>
    <x v="2"/>
    <x v="8"/>
    <x v="3"/>
    <x v="3"/>
    <x v="28"/>
    <s v="Rawalpindi"/>
    <x v="2"/>
    <x v="29"/>
    <x v="0"/>
    <x v="4"/>
    <n v="1"/>
    <n v="239"/>
    <n v="0"/>
    <n v="239"/>
    <n v="239"/>
    <n v="279"/>
    <n v="66681"/>
    <s v="PKR"/>
    <x v="7092"/>
    <x v="5"/>
    <x v="4"/>
    <x v="3"/>
    <x v="0"/>
    <x v="0"/>
    <x v="11"/>
    <x v="0"/>
  </r>
  <r>
    <x v="7103"/>
    <x v="265"/>
    <x v="2"/>
    <x v="8"/>
    <x v="3"/>
    <x v="3"/>
    <x v="28"/>
    <s v="Rawalpindi"/>
    <x v="1"/>
    <x v="32"/>
    <x v="0"/>
    <x v="1"/>
    <n v="1"/>
    <n v="119.39"/>
    <n v="3"/>
    <n v="115.81"/>
    <n v="115.81"/>
    <n v="279"/>
    <n v="32310.99"/>
    <s v="PKR"/>
    <x v="7093"/>
    <x v="2"/>
    <x v="5"/>
    <x v="2"/>
    <x v="4"/>
    <x v="0"/>
    <x v="3"/>
    <x v="1"/>
  </r>
  <r>
    <x v="7104"/>
    <x v="1084"/>
    <x v="2"/>
    <x v="8"/>
    <x v="3"/>
    <x v="3"/>
    <x v="28"/>
    <s v="Rawalpindi"/>
    <x v="2"/>
    <x v="29"/>
    <x v="0"/>
    <x v="2"/>
    <n v="1"/>
    <n v="262.37"/>
    <n v="0"/>
    <n v="262.37"/>
    <n v="262.37"/>
    <n v="279"/>
    <n v="73201.23"/>
    <s v="PKR"/>
    <x v="7094"/>
    <x v="5"/>
    <x v="0"/>
    <x v="0"/>
    <x v="4"/>
    <x v="0"/>
    <x v="1"/>
    <x v="0"/>
  </r>
  <r>
    <x v="7105"/>
    <x v="965"/>
    <x v="2"/>
    <x v="11"/>
    <x v="3"/>
    <x v="3"/>
    <x v="28"/>
    <s v="Rawalpindi"/>
    <x v="3"/>
    <x v="39"/>
    <x v="8"/>
    <x v="3"/>
    <n v="1"/>
    <n v="7294.57"/>
    <n v="0"/>
    <n v="7294.57"/>
    <n v="7294.57"/>
    <n v="279"/>
    <n v="2035185.03"/>
    <s v="PKR"/>
    <x v="7095"/>
    <x v="0"/>
    <x v="2"/>
    <x v="0"/>
    <x v="3"/>
    <x v="0"/>
    <x v="10"/>
    <x v="0"/>
  </r>
  <r>
    <x v="7106"/>
    <x v="527"/>
    <x v="0"/>
    <x v="0"/>
    <x v="0"/>
    <x v="3"/>
    <x v="29"/>
    <s v="Antipolo"/>
    <x v="3"/>
    <x v="39"/>
    <x v="6"/>
    <x v="3"/>
    <n v="6"/>
    <n v="6553.92"/>
    <n v="0"/>
    <n v="6553.92"/>
    <n v="39323.519999999997"/>
    <n v="56.5"/>
    <n v="2221778.88"/>
    <s v="PHP"/>
    <x v="7096"/>
    <x v="2"/>
    <x v="4"/>
    <x v="3"/>
    <x v="4"/>
    <x v="0"/>
    <x v="3"/>
    <x v="0"/>
  </r>
  <r>
    <x v="7107"/>
    <x v="61"/>
    <x v="0"/>
    <x v="0"/>
    <x v="0"/>
    <x v="3"/>
    <x v="29"/>
    <s v="Antipolo"/>
    <x v="4"/>
    <x v="22"/>
    <x v="4"/>
    <x v="3"/>
    <n v="2"/>
    <n v="625.47"/>
    <n v="10"/>
    <n v="562.91999999999996"/>
    <n v="1125.8399999999999"/>
    <n v="56.5"/>
    <n v="63609.96"/>
    <s v="PHP"/>
    <x v="7097"/>
    <x v="4"/>
    <x v="2"/>
    <x v="0"/>
    <x v="3"/>
    <x v="3"/>
    <x v="20"/>
    <x v="0"/>
  </r>
  <r>
    <x v="7108"/>
    <x v="327"/>
    <x v="0"/>
    <x v="4"/>
    <x v="0"/>
    <x v="3"/>
    <x v="29"/>
    <s v="Antipolo"/>
    <x v="1"/>
    <x v="5"/>
    <x v="0"/>
    <x v="1"/>
    <n v="1"/>
    <n v="102.06"/>
    <n v="0"/>
    <n v="102.06"/>
    <n v="102.06"/>
    <n v="56.5"/>
    <n v="5766.39"/>
    <s v="PHP"/>
    <x v="7098"/>
    <x v="3"/>
    <x v="0"/>
    <x v="3"/>
    <x v="0"/>
    <x v="0"/>
    <x v="2"/>
    <x v="0"/>
  </r>
  <r>
    <x v="7109"/>
    <x v="149"/>
    <x v="0"/>
    <x v="5"/>
    <x v="0"/>
    <x v="3"/>
    <x v="29"/>
    <s v="Antipolo"/>
    <x v="5"/>
    <x v="15"/>
    <x v="5"/>
    <x v="8"/>
    <n v="4"/>
    <n v="773.8"/>
    <n v="0"/>
    <n v="773.8"/>
    <n v="3095.2"/>
    <n v="56.5"/>
    <n v="174878.8"/>
    <s v="PHP"/>
    <x v="7099"/>
    <x v="1"/>
    <x v="4"/>
    <x v="1"/>
    <x v="2"/>
    <x v="0"/>
    <x v="3"/>
    <x v="0"/>
  </r>
  <r>
    <x v="7110"/>
    <x v="248"/>
    <x v="0"/>
    <x v="9"/>
    <x v="1"/>
    <x v="3"/>
    <x v="29"/>
    <s v="Antipolo"/>
    <x v="4"/>
    <x v="13"/>
    <x v="3"/>
    <x v="13"/>
    <n v="1"/>
    <n v="843.37"/>
    <n v="5"/>
    <n v="801.2"/>
    <n v="801.2"/>
    <n v="56.5"/>
    <n v="45267.8"/>
    <s v="PHP"/>
    <x v="7100"/>
    <x v="4"/>
    <x v="3"/>
    <x v="1"/>
    <x v="0"/>
    <x v="1"/>
    <x v="0"/>
    <x v="0"/>
  </r>
  <r>
    <x v="7111"/>
    <x v="463"/>
    <x v="0"/>
    <x v="2"/>
    <x v="2"/>
    <x v="3"/>
    <x v="29"/>
    <s v="Antipolo"/>
    <x v="1"/>
    <x v="32"/>
    <x v="0"/>
    <x v="6"/>
    <n v="4"/>
    <n v="120.44"/>
    <n v="15"/>
    <n v="102.37"/>
    <n v="409.48"/>
    <n v="56.5"/>
    <n v="23135.62"/>
    <s v="PHP"/>
    <x v="7101"/>
    <x v="5"/>
    <x v="2"/>
    <x v="1"/>
    <x v="2"/>
    <x v="0"/>
    <x v="13"/>
    <x v="0"/>
  </r>
  <r>
    <x v="7112"/>
    <x v="841"/>
    <x v="0"/>
    <x v="2"/>
    <x v="2"/>
    <x v="3"/>
    <x v="29"/>
    <s v="Antipolo"/>
    <x v="5"/>
    <x v="17"/>
    <x v="2"/>
    <x v="10"/>
    <n v="2"/>
    <n v="620.5"/>
    <n v="0"/>
    <n v="620.5"/>
    <n v="1241"/>
    <n v="56.5"/>
    <n v="70116.5"/>
    <s v="PHP"/>
    <x v="7102"/>
    <x v="4"/>
    <x v="6"/>
    <x v="0"/>
    <x v="1"/>
    <x v="0"/>
    <x v="3"/>
    <x v="0"/>
  </r>
  <r>
    <x v="7113"/>
    <x v="1072"/>
    <x v="0"/>
    <x v="10"/>
    <x v="3"/>
    <x v="3"/>
    <x v="29"/>
    <s v="Antipolo"/>
    <x v="0"/>
    <x v="0"/>
    <x v="0"/>
    <x v="5"/>
    <n v="2"/>
    <n v="174.3"/>
    <n v="0"/>
    <n v="174.3"/>
    <n v="348.6"/>
    <n v="56.5"/>
    <n v="19695.900000000001"/>
    <s v="PHP"/>
    <x v="7103"/>
    <x v="1"/>
    <x v="2"/>
    <x v="0"/>
    <x v="1"/>
    <x v="0"/>
    <x v="14"/>
    <x v="0"/>
  </r>
  <r>
    <x v="7114"/>
    <x v="707"/>
    <x v="0"/>
    <x v="11"/>
    <x v="3"/>
    <x v="3"/>
    <x v="29"/>
    <s v="Antipolo"/>
    <x v="0"/>
    <x v="35"/>
    <x v="0"/>
    <x v="11"/>
    <n v="1"/>
    <n v="591.86"/>
    <n v="0"/>
    <n v="591.86"/>
    <n v="591.86"/>
    <n v="56.5"/>
    <n v="33440.089999999997"/>
    <s v="PHP"/>
    <x v="7104"/>
    <x v="3"/>
    <x v="1"/>
    <x v="2"/>
    <x v="3"/>
    <x v="0"/>
    <x v="17"/>
    <x v="0"/>
  </r>
  <r>
    <x v="7115"/>
    <x v="490"/>
    <x v="0"/>
    <x v="11"/>
    <x v="3"/>
    <x v="3"/>
    <x v="29"/>
    <s v="Antipolo"/>
    <x v="0"/>
    <x v="0"/>
    <x v="0"/>
    <x v="11"/>
    <n v="1"/>
    <n v="168.48"/>
    <n v="15"/>
    <n v="143.21"/>
    <n v="143.21"/>
    <n v="56.5"/>
    <n v="8091.37"/>
    <s v="PHP"/>
    <x v="7105"/>
    <x v="2"/>
    <x v="5"/>
    <x v="1"/>
    <x v="0"/>
    <x v="0"/>
    <x v="1"/>
    <x v="0"/>
  </r>
  <r>
    <x v="7116"/>
    <x v="564"/>
    <x v="0"/>
    <x v="11"/>
    <x v="3"/>
    <x v="3"/>
    <x v="29"/>
    <s v="Antipolo"/>
    <x v="4"/>
    <x v="26"/>
    <x v="2"/>
    <x v="7"/>
    <n v="1"/>
    <n v="679.22"/>
    <n v="0"/>
    <n v="679.22"/>
    <n v="679.22"/>
    <n v="56.5"/>
    <n v="38375.93"/>
    <s v="PHP"/>
    <x v="7106"/>
    <x v="3"/>
    <x v="4"/>
    <x v="3"/>
    <x v="1"/>
    <x v="2"/>
    <x v="5"/>
    <x v="0"/>
  </r>
  <r>
    <x v="7117"/>
    <x v="1004"/>
    <x v="1"/>
    <x v="0"/>
    <x v="0"/>
    <x v="3"/>
    <x v="29"/>
    <s v="Antipolo"/>
    <x v="3"/>
    <x v="24"/>
    <x v="1"/>
    <x v="3"/>
    <n v="1"/>
    <n v="1230.31"/>
    <n v="3"/>
    <n v="1193.4000000000001"/>
    <n v="1193.4000000000001"/>
    <n v="56.5"/>
    <n v="67427.100000000006"/>
    <s v="PHP"/>
    <x v="7107"/>
    <x v="2"/>
    <x v="2"/>
    <x v="0"/>
    <x v="4"/>
    <x v="0"/>
    <x v="3"/>
    <x v="0"/>
  </r>
  <r>
    <x v="7118"/>
    <x v="773"/>
    <x v="1"/>
    <x v="0"/>
    <x v="0"/>
    <x v="3"/>
    <x v="29"/>
    <s v="Antipolo"/>
    <x v="2"/>
    <x v="4"/>
    <x v="0"/>
    <x v="3"/>
    <n v="1"/>
    <n v="768.1"/>
    <n v="5"/>
    <n v="729.69"/>
    <n v="729.69"/>
    <n v="56.5"/>
    <n v="41227.49"/>
    <s v="PHP"/>
    <x v="7108"/>
    <x v="5"/>
    <x v="0"/>
    <x v="3"/>
    <x v="4"/>
    <x v="0"/>
    <x v="3"/>
    <x v="0"/>
  </r>
  <r>
    <x v="7119"/>
    <x v="680"/>
    <x v="1"/>
    <x v="5"/>
    <x v="0"/>
    <x v="3"/>
    <x v="29"/>
    <s v="Antipolo"/>
    <x v="3"/>
    <x v="24"/>
    <x v="6"/>
    <x v="4"/>
    <n v="1"/>
    <n v="1275.3599999999999"/>
    <n v="0"/>
    <n v="1275.3599999999999"/>
    <n v="1275.3599999999999"/>
    <n v="56.5"/>
    <n v="72057.84"/>
    <s v="PHP"/>
    <x v="7109"/>
    <x v="2"/>
    <x v="4"/>
    <x v="2"/>
    <x v="4"/>
    <x v="0"/>
    <x v="4"/>
    <x v="2"/>
  </r>
  <r>
    <x v="7120"/>
    <x v="930"/>
    <x v="1"/>
    <x v="1"/>
    <x v="1"/>
    <x v="3"/>
    <x v="29"/>
    <s v="Antipolo"/>
    <x v="1"/>
    <x v="1"/>
    <x v="0"/>
    <x v="6"/>
    <n v="1"/>
    <n v="30.07"/>
    <n v="3"/>
    <n v="29.17"/>
    <n v="29.17"/>
    <n v="56.5"/>
    <n v="1648.11"/>
    <s v="PHP"/>
    <x v="7110"/>
    <x v="4"/>
    <x v="0"/>
    <x v="0"/>
    <x v="4"/>
    <x v="0"/>
    <x v="3"/>
    <x v="0"/>
  </r>
  <r>
    <x v="7121"/>
    <x v="516"/>
    <x v="1"/>
    <x v="2"/>
    <x v="2"/>
    <x v="3"/>
    <x v="29"/>
    <s v="Antipolo"/>
    <x v="4"/>
    <x v="12"/>
    <x v="7"/>
    <x v="12"/>
    <n v="1"/>
    <n v="867.4"/>
    <n v="0"/>
    <n v="867.4"/>
    <n v="867.4"/>
    <n v="56.5"/>
    <n v="49008.1"/>
    <s v="PHP"/>
    <x v="7111"/>
    <x v="5"/>
    <x v="1"/>
    <x v="2"/>
    <x v="1"/>
    <x v="2"/>
    <x v="9"/>
    <x v="0"/>
  </r>
  <r>
    <x v="7122"/>
    <x v="601"/>
    <x v="1"/>
    <x v="3"/>
    <x v="2"/>
    <x v="3"/>
    <x v="29"/>
    <s v="Antipolo"/>
    <x v="1"/>
    <x v="32"/>
    <x v="0"/>
    <x v="6"/>
    <n v="2"/>
    <n v="133.03"/>
    <n v="15"/>
    <n v="113.08"/>
    <n v="226.16"/>
    <n v="56.5"/>
    <n v="12778.04"/>
    <s v="PHP"/>
    <x v="7112"/>
    <x v="5"/>
    <x v="0"/>
    <x v="3"/>
    <x v="4"/>
    <x v="0"/>
    <x v="14"/>
    <x v="0"/>
  </r>
  <r>
    <x v="7123"/>
    <x v="536"/>
    <x v="1"/>
    <x v="10"/>
    <x v="3"/>
    <x v="3"/>
    <x v="29"/>
    <s v="Antipolo"/>
    <x v="4"/>
    <x v="40"/>
    <x v="7"/>
    <x v="0"/>
    <n v="2"/>
    <n v="898.05"/>
    <n v="0"/>
    <n v="898.05"/>
    <n v="1796.1"/>
    <n v="56.5"/>
    <n v="101479.65"/>
    <s v="PHP"/>
    <x v="7113"/>
    <x v="0"/>
    <x v="3"/>
    <x v="0"/>
    <x v="2"/>
    <x v="3"/>
    <x v="3"/>
    <x v="0"/>
  </r>
  <r>
    <x v="7124"/>
    <x v="82"/>
    <x v="1"/>
    <x v="11"/>
    <x v="3"/>
    <x v="3"/>
    <x v="29"/>
    <s v="Antipolo"/>
    <x v="2"/>
    <x v="38"/>
    <x v="0"/>
    <x v="7"/>
    <n v="1"/>
    <n v="373.97"/>
    <n v="15"/>
    <n v="317.87"/>
    <n v="317.87"/>
    <n v="56.5"/>
    <n v="17959.650000000001"/>
    <s v="PHP"/>
    <x v="7114"/>
    <x v="4"/>
    <x v="3"/>
    <x v="2"/>
    <x v="4"/>
    <x v="0"/>
    <x v="16"/>
    <x v="0"/>
  </r>
  <r>
    <x v="7125"/>
    <x v="569"/>
    <x v="2"/>
    <x v="4"/>
    <x v="0"/>
    <x v="3"/>
    <x v="29"/>
    <s v="Antipolo"/>
    <x v="5"/>
    <x v="9"/>
    <x v="7"/>
    <x v="0"/>
    <n v="1"/>
    <n v="480.17"/>
    <n v="0"/>
    <n v="480.17"/>
    <n v="480.17"/>
    <n v="56.5"/>
    <n v="27129.599999999999"/>
    <s v="PHP"/>
    <x v="7115"/>
    <x v="3"/>
    <x v="3"/>
    <x v="0"/>
    <x v="3"/>
    <x v="0"/>
    <x v="3"/>
    <x v="0"/>
  </r>
  <r>
    <x v="7126"/>
    <x v="416"/>
    <x v="2"/>
    <x v="5"/>
    <x v="0"/>
    <x v="3"/>
    <x v="29"/>
    <s v="Antipolo"/>
    <x v="3"/>
    <x v="28"/>
    <x v="10"/>
    <x v="3"/>
    <n v="1"/>
    <n v="575.57000000000005"/>
    <n v="10"/>
    <n v="518.01"/>
    <n v="518.01"/>
    <n v="56.5"/>
    <n v="29267.56"/>
    <s v="PHP"/>
    <x v="7116"/>
    <x v="0"/>
    <x v="1"/>
    <x v="0"/>
    <x v="0"/>
    <x v="0"/>
    <x v="3"/>
    <x v="0"/>
  </r>
  <r>
    <x v="7127"/>
    <x v="170"/>
    <x v="2"/>
    <x v="5"/>
    <x v="0"/>
    <x v="3"/>
    <x v="29"/>
    <s v="Antipolo"/>
    <x v="1"/>
    <x v="5"/>
    <x v="0"/>
    <x v="1"/>
    <n v="1"/>
    <n v="96.7"/>
    <n v="0"/>
    <n v="96.7"/>
    <n v="96.7"/>
    <n v="56.5"/>
    <n v="5463.55"/>
    <s v="PHP"/>
    <x v="7117"/>
    <x v="1"/>
    <x v="4"/>
    <x v="1"/>
    <x v="4"/>
    <x v="0"/>
    <x v="3"/>
    <x v="0"/>
  </r>
  <r>
    <x v="7128"/>
    <x v="487"/>
    <x v="2"/>
    <x v="1"/>
    <x v="1"/>
    <x v="3"/>
    <x v="29"/>
    <s v="Antipolo"/>
    <x v="1"/>
    <x v="19"/>
    <x v="0"/>
    <x v="4"/>
    <n v="2"/>
    <n v="76.5"/>
    <n v="3"/>
    <n v="74.2"/>
    <n v="148.4"/>
    <n v="56.5"/>
    <n v="8384.6"/>
    <s v="PHP"/>
    <x v="7118"/>
    <x v="0"/>
    <x v="0"/>
    <x v="2"/>
    <x v="4"/>
    <x v="0"/>
    <x v="18"/>
    <x v="0"/>
  </r>
  <r>
    <x v="7129"/>
    <x v="638"/>
    <x v="2"/>
    <x v="10"/>
    <x v="3"/>
    <x v="3"/>
    <x v="29"/>
    <s v="Antipolo"/>
    <x v="4"/>
    <x v="23"/>
    <x v="7"/>
    <x v="13"/>
    <n v="1"/>
    <n v="807.8"/>
    <n v="0"/>
    <n v="807.8"/>
    <n v="807.8"/>
    <n v="56.5"/>
    <n v="45640.7"/>
    <s v="PHP"/>
    <x v="7119"/>
    <x v="1"/>
    <x v="1"/>
    <x v="1"/>
    <x v="3"/>
    <x v="2"/>
    <x v="15"/>
    <x v="0"/>
  </r>
  <r>
    <x v="7130"/>
    <x v="971"/>
    <x v="0"/>
    <x v="4"/>
    <x v="0"/>
    <x v="3"/>
    <x v="29"/>
    <s v="Cagayan de Oro"/>
    <x v="0"/>
    <x v="31"/>
    <x v="0"/>
    <x v="0"/>
    <n v="1"/>
    <n v="133.59"/>
    <n v="15"/>
    <n v="113.55"/>
    <n v="113.55"/>
    <n v="56.5"/>
    <n v="6415.57"/>
    <s v="PHP"/>
    <x v="7120"/>
    <x v="5"/>
    <x v="1"/>
    <x v="1"/>
    <x v="2"/>
    <x v="0"/>
    <x v="14"/>
    <x v="0"/>
  </r>
  <r>
    <x v="7131"/>
    <x v="1052"/>
    <x v="0"/>
    <x v="5"/>
    <x v="0"/>
    <x v="3"/>
    <x v="29"/>
    <s v="Cagayan de Oro"/>
    <x v="4"/>
    <x v="6"/>
    <x v="4"/>
    <x v="4"/>
    <n v="1"/>
    <n v="1268.05"/>
    <n v="5"/>
    <n v="1204.6500000000001"/>
    <n v="1204.6500000000001"/>
    <n v="56.5"/>
    <n v="68062.73"/>
    <s v="PHP"/>
    <x v="7121"/>
    <x v="1"/>
    <x v="2"/>
    <x v="2"/>
    <x v="1"/>
    <x v="5"/>
    <x v="5"/>
    <x v="1"/>
  </r>
  <r>
    <x v="7132"/>
    <x v="878"/>
    <x v="0"/>
    <x v="1"/>
    <x v="1"/>
    <x v="3"/>
    <x v="29"/>
    <s v="Cagayan de Oro"/>
    <x v="1"/>
    <x v="30"/>
    <x v="0"/>
    <x v="1"/>
    <n v="3"/>
    <n v="102.23"/>
    <n v="3"/>
    <n v="99.16"/>
    <n v="297.48"/>
    <n v="56.5"/>
    <n v="16807.62"/>
    <s v="PHP"/>
    <x v="7122"/>
    <x v="1"/>
    <x v="3"/>
    <x v="3"/>
    <x v="3"/>
    <x v="0"/>
    <x v="2"/>
    <x v="2"/>
  </r>
  <r>
    <x v="7133"/>
    <x v="35"/>
    <x v="0"/>
    <x v="2"/>
    <x v="2"/>
    <x v="3"/>
    <x v="29"/>
    <s v="Cagayan de Oro"/>
    <x v="0"/>
    <x v="0"/>
    <x v="0"/>
    <x v="3"/>
    <n v="3"/>
    <n v="161.21"/>
    <n v="2"/>
    <n v="157.99"/>
    <n v="473.97"/>
    <n v="56.5"/>
    <n v="26779.31"/>
    <s v="PHP"/>
    <x v="7123"/>
    <x v="5"/>
    <x v="6"/>
    <x v="2"/>
    <x v="0"/>
    <x v="0"/>
    <x v="17"/>
    <x v="0"/>
  </r>
  <r>
    <x v="7134"/>
    <x v="851"/>
    <x v="0"/>
    <x v="2"/>
    <x v="2"/>
    <x v="3"/>
    <x v="29"/>
    <s v="Cagayan de Oro"/>
    <x v="4"/>
    <x v="6"/>
    <x v="3"/>
    <x v="15"/>
    <n v="2"/>
    <n v="1117.1300000000001"/>
    <n v="0"/>
    <n v="1117.1300000000001"/>
    <n v="2234.2600000000002"/>
    <n v="56.5"/>
    <n v="126235.69"/>
    <s v="PHP"/>
    <x v="7124"/>
    <x v="4"/>
    <x v="1"/>
    <x v="3"/>
    <x v="3"/>
    <x v="1"/>
    <x v="0"/>
    <x v="0"/>
  </r>
  <r>
    <x v="7135"/>
    <x v="672"/>
    <x v="0"/>
    <x v="3"/>
    <x v="2"/>
    <x v="3"/>
    <x v="29"/>
    <s v="Cagayan de Oro"/>
    <x v="1"/>
    <x v="25"/>
    <x v="0"/>
    <x v="6"/>
    <n v="1"/>
    <n v="41.41"/>
    <n v="5"/>
    <n v="39.340000000000003"/>
    <n v="39.340000000000003"/>
    <n v="56.5"/>
    <n v="2222.71"/>
    <s v="PHP"/>
    <x v="7125"/>
    <x v="3"/>
    <x v="4"/>
    <x v="1"/>
    <x v="4"/>
    <x v="0"/>
    <x v="19"/>
    <x v="0"/>
  </r>
  <r>
    <x v="7136"/>
    <x v="807"/>
    <x v="0"/>
    <x v="8"/>
    <x v="3"/>
    <x v="3"/>
    <x v="29"/>
    <s v="Cagayan de Oro"/>
    <x v="1"/>
    <x v="25"/>
    <x v="0"/>
    <x v="6"/>
    <n v="5"/>
    <n v="40.64"/>
    <n v="0"/>
    <n v="40.64"/>
    <n v="203.2"/>
    <n v="56.5"/>
    <n v="11480.8"/>
    <s v="PHP"/>
    <x v="7126"/>
    <x v="4"/>
    <x v="2"/>
    <x v="3"/>
    <x v="4"/>
    <x v="0"/>
    <x v="3"/>
    <x v="0"/>
  </r>
  <r>
    <x v="7137"/>
    <x v="39"/>
    <x v="0"/>
    <x v="8"/>
    <x v="3"/>
    <x v="3"/>
    <x v="29"/>
    <s v="Cagayan de Oro"/>
    <x v="1"/>
    <x v="19"/>
    <x v="0"/>
    <x v="5"/>
    <n v="3"/>
    <n v="75.87"/>
    <n v="5"/>
    <n v="72.08"/>
    <n v="216.24"/>
    <n v="56.5"/>
    <n v="12217.56"/>
    <s v="PHP"/>
    <x v="7127"/>
    <x v="3"/>
    <x v="5"/>
    <x v="2"/>
    <x v="4"/>
    <x v="0"/>
    <x v="7"/>
    <x v="0"/>
  </r>
  <r>
    <x v="7138"/>
    <x v="1004"/>
    <x v="1"/>
    <x v="0"/>
    <x v="0"/>
    <x v="3"/>
    <x v="29"/>
    <s v="Cagayan de Oro"/>
    <x v="2"/>
    <x v="4"/>
    <x v="0"/>
    <x v="3"/>
    <n v="2"/>
    <n v="848.27"/>
    <n v="0"/>
    <n v="848.27"/>
    <n v="1696.54"/>
    <n v="56.5"/>
    <n v="95854.51"/>
    <s v="PHP"/>
    <x v="7128"/>
    <x v="5"/>
    <x v="2"/>
    <x v="1"/>
    <x v="1"/>
    <x v="0"/>
    <x v="6"/>
    <x v="0"/>
  </r>
  <r>
    <x v="7139"/>
    <x v="42"/>
    <x v="1"/>
    <x v="0"/>
    <x v="0"/>
    <x v="3"/>
    <x v="29"/>
    <s v="Cagayan de Oro"/>
    <x v="3"/>
    <x v="3"/>
    <x v="6"/>
    <x v="3"/>
    <n v="1"/>
    <n v="1879.37"/>
    <n v="5"/>
    <n v="1785.4"/>
    <n v="1785.4"/>
    <n v="56.5"/>
    <n v="100875.1"/>
    <s v="PHP"/>
    <x v="7129"/>
    <x v="4"/>
    <x v="0"/>
    <x v="0"/>
    <x v="1"/>
    <x v="0"/>
    <x v="10"/>
    <x v="0"/>
  </r>
  <r>
    <x v="7140"/>
    <x v="1038"/>
    <x v="1"/>
    <x v="0"/>
    <x v="0"/>
    <x v="3"/>
    <x v="29"/>
    <s v="Cagayan de Oro"/>
    <x v="3"/>
    <x v="39"/>
    <x v="1"/>
    <x v="14"/>
    <n v="1"/>
    <n v="7041.3"/>
    <n v="10"/>
    <n v="6337.17"/>
    <n v="6337.17"/>
    <n v="56.5"/>
    <n v="358050.1"/>
    <s v="PHP"/>
    <x v="7130"/>
    <x v="0"/>
    <x v="3"/>
    <x v="1"/>
    <x v="4"/>
    <x v="0"/>
    <x v="2"/>
    <x v="0"/>
  </r>
  <r>
    <x v="7141"/>
    <x v="492"/>
    <x v="1"/>
    <x v="5"/>
    <x v="0"/>
    <x v="3"/>
    <x v="29"/>
    <s v="Cagayan de Oro"/>
    <x v="4"/>
    <x v="37"/>
    <x v="4"/>
    <x v="1"/>
    <n v="3"/>
    <n v="979.32"/>
    <n v="2"/>
    <n v="959.73"/>
    <n v="2879.19"/>
    <n v="56.5"/>
    <n v="162674.23999999999"/>
    <s v="PHP"/>
    <x v="7131"/>
    <x v="4"/>
    <x v="5"/>
    <x v="2"/>
    <x v="2"/>
    <x v="4"/>
    <x v="19"/>
    <x v="0"/>
  </r>
  <r>
    <x v="7142"/>
    <x v="258"/>
    <x v="1"/>
    <x v="2"/>
    <x v="2"/>
    <x v="3"/>
    <x v="29"/>
    <s v="Cagayan de Oro"/>
    <x v="4"/>
    <x v="40"/>
    <x v="3"/>
    <x v="9"/>
    <n v="6"/>
    <n v="914.79"/>
    <n v="0"/>
    <n v="914.79"/>
    <n v="5488.74"/>
    <n v="56.5"/>
    <n v="310113.81"/>
    <s v="PHP"/>
    <x v="7132"/>
    <x v="5"/>
    <x v="0"/>
    <x v="0"/>
    <x v="1"/>
    <x v="6"/>
    <x v="9"/>
    <x v="0"/>
  </r>
  <r>
    <x v="7143"/>
    <x v="336"/>
    <x v="1"/>
    <x v="3"/>
    <x v="2"/>
    <x v="3"/>
    <x v="29"/>
    <s v="Cagayan de Oro"/>
    <x v="2"/>
    <x v="4"/>
    <x v="0"/>
    <x v="0"/>
    <n v="3"/>
    <n v="800.67"/>
    <n v="0"/>
    <n v="800.67"/>
    <n v="2402.0100000000002"/>
    <n v="56.5"/>
    <n v="135713.57"/>
    <s v="PHP"/>
    <x v="7133"/>
    <x v="5"/>
    <x v="6"/>
    <x v="0"/>
    <x v="2"/>
    <x v="0"/>
    <x v="3"/>
    <x v="2"/>
  </r>
  <r>
    <x v="7144"/>
    <x v="555"/>
    <x v="1"/>
    <x v="10"/>
    <x v="3"/>
    <x v="3"/>
    <x v="29"/>
    <s v="Cagayan de Oro"/>
    <x v="5"/>
    <x v="9"/>
    <x v="5"/>
    <x v="4"/>
    <n v="2"/>
    <n v="456.66"/>
    <n v="0"/>
    <n v="456.66"/>
    <n v="913.32"/>
    <n v="56.5"/>
    <n v="51602.58"/>
    <s v="PHP"/>
    <x v="7134"/>
    <x v="0"/>
    <x v="1"/>
    <x v="2"/>
    <x v="4"/>
    <x v="0"/>
    <x v="11"/>
    <x v="0"/>
  </r>
  <r>
    <x v="7145"/>
    <x v="136"/>
    <x v="1"/>
    <x v="8"/>
    <x v="3"/>
    <x v="3"/>
    <x v="29"/>
    <s v="Cagayan de Oro"/>
    <x v="0"/>
    <x v="0"/>
    <x v="0"/>
    <x v="0"/>
    <n v="2"/>
    <n v="156.51"/>
    <n v="5"/>
    <n v="148.68"/>
    <n v="297.36"/>
    <n v="56.5"/>
    <n v="16800.84"/>
    <s v="PHP"/>
    <x v="7135"/>
    <x v="1"/>
    <x v="6"/>
    <x v="1"/>
    <x v="0"/>
    <x v="0"/>
    <x v="17"/>
    <x v="0"/>
  </r>
  <r>
    <x v="7146"/>
    <x v="1077"/>
    <x v="2"/>
    <x v="0"/>
    <x v="0"/>
    <x v="3"/>
    <x v="29"/>
    <s v="Cagayan de Oro"/>
    <x v="4"/>
    <x v="23"/>
    <x v="4"/>
    <x v="7"/>
    <n v="1"/>
    <n v="755.19"/>
    <n v="7"/>
    <n v="702.33"/>
    <n v="702.33"/>
    <n v="56.5"/>
    <n v="39681.65"/>
    <s v="PHP"/>
    <x v="7136"/>
    <x v="5"/>
    <x v="6"/>
    <x v="3"/>
    <x v="2"/>
    <x v="5"/>
    <x v="1"/>
    <x v="0"/>
  </r>
  <r>
    <x v="7147"/>
    <x v="921"/>
    <x v="2"/>
    <x v="4"/>
    <x v="0"/>
    <x v="3"/>
    <x v="29"/>
    <s v="Cagayan de Oro"/>
    <x v="4"/>
    <x v="22"/>
    <x v="5"/>
    <x v="0"/>
    <n v="4"/>
    <n v="590.92999999999995"/>
    <n v="7"/>
    <n v="549.55999999999995"/>
    <n v="2198.2399999999998"/>
    <n v="56.5"/>
    <n v="124200.56"/>
    <s v="PHP"/>
    <x v="7137"/>
    <x v="5"/>
    <x v="4"/>
    <x v="1"/>
    <x v="2"/>
    <x v="4"/>
    <x v="0"/>
    <x v="0"/>
  </r>
  <r>
    <x v="7148"/>
    <x v="170"/>
    <x v="2"/>
    <x v="5"/>
    <x v="0"/>
    <x v="3"/>
    <x v="29"/>
    <s v="Cagayan de Oro"/>
    <x v="2"/>
    <x v="38"/>
    <x v="0"/>
    <x v="4"/>
    <n v="4"/>
    <n v="405.33"/>
    <n v="10"/>
    <n v="364.8"/>
    <n v="1459.2"/>
    <n v="56.5"/>
    <n v="82444.800000000003"/>
    <s v="PHP"/>
    <x v="7138"/>
    <x v="0"/>
    <x v="0"/>
    <x v="0"/>
    <x v="4"/>
    <x v="0"/>
    <x v="3"/>
    <x v="0"/>
  </r>
  <r>
    <x v="7149"/>
    <x v="51"/>
    <x v="2"/>
    <x v="5"/>
    <x v="0"/>
    <x v="3"/>
    <x v="29"/>
    <s v="Cagayan de Oro"/>
    <x v="4"/>
    <x v="23"/>
    <x v="5"/>
    <x v="3"/>
    <n v="1"/>
    <n v="754.86"/>
    <n v="7"/>
    <n v="702.02"/>
    <n v="702.02"/>
    <n v="56.5"/>
    <n v="39664.129999999997"/>
    <s v="PHP"/>
    <x v="7139"/>
    <x v="1"/>
    <x v="1"/>
    <x v="1"/>
    <x v="3"/>
    <x v="3"/>
    <x v="3"/>
    <x v="0"/>
  </r>
  <r>
    <x v="7150"/>
    <x v="765"/>
    <x v="2"/>
    <x v="1"/>
    <x v="1"/>
    <x v="3"/>
    <x v="29"/>
    <s v="Cagayan de Oro"/>
    <x v="3"/>
    <x v="42"/>
    <x v="8"/>
    <x v="4"/>
    <n v="2"/>
    <n v="1218.72"/>
    <n v="7"/>
    <n v="1133.4100000000001"/>
    <n v="2266.8200000000002"/>
    <n v="56.5"/>
    <n v="128075.33"/>
    <s v="PHP"/>
    <x v="7140"/>
    <x v="2"/>
    <x v="5"/>
    <x v="1"/>
    <x v="2"/>
    <x v="0"/>
    <x v="0"/>
    <x v="0"/>
  </r>
  <r>
    <x v="7151"/>
    <x v="435"/>
    <x v="2"/>
    <x v="2"/>
    <x v="2"/>
    <x v="3"/>
    <x v="29"/>
    <s v="Cagayan de Oro"/>
    <x v="4"/>
    <x v="12"/>
    <x v="2"/>
    <x v="1"/>
    <n v="1"/>
    <n v="875.42"/>
    <n v="0"/>
    <n v="875.42"/>
    <n v="875.42"/>
    <n v="56.5"/>
    <n v="49461.23"/>
    <s v="PHP"/>
    <x v="7141"/>
    <x v="0"/>
    <x v="2"/>
    <x v="0"/>
    <x v="0"/>
    <x v="5"/>
    <x v="5"/>
    <x v="0"/>
  </r>
  <r>
    <x v="7152"/>
    <x v="636"/>
    <x v="2"/>
    <x v="7"/>
    <x v="2"/>
    <x v="3"/>
    <x v="29"/>
    <s v="Cagayan de Oro"/>
    <x v="1"/>
    <x v="1"/>
    <x v="0"/>
    <x v="4"/>
    <n v="3"/>
    <n v="26.88"/>
    <n v="3"/>
    <n v="26.07"/>
    <n v="78.209999999999994"/>
    <n v="56.5"/>
    <n v="4418.8599999999997"/>
    <s v="PHP"/>
    <x v="7142"/>
    <x v="4"/>
    <x v="5"/>
    <x v="3"/>
    <x v="1"/>
    <x v="0"/>
    <x v="3"/>
    <x v="2"/>
  </r>
  <r>
    <x v="7153"/>
    <x v="347"/>
    <x v="0"/>
    <x v="4"/>
    <x v="0"/>
    <x v="3"/>
    <x v="29"/>
    <s v="Caloocan"/>
    <x v="1"/>
    <x v="1"/>
    <x v="0"/>
    <x v="5"/>
    <n v="3"/>
    <n v="28.11"/>
    <n v="15"/>
    <n v="23.89"/>
    <n v="71.67"/>
    <n v="56.5"/>
    <n v="4049.36"/>
    <s v="PHP"/>
    <x v="7143"/>
    <x v="2"/>
    <x v="6"/>
    <x v="1"/>
    <x v="0"/>
    <x v="0"/>
    <x v="3"/>
    <x v="0"/>
  </r>
  <r>
    <x v="7154"/>
    <x v="287"/>
    <x v="0"/>
    <x v="6"/>
    <x v="1"/>
    <x v="3"/>
    <x v="29"/>
    <s v="Caloocan"/>
    <x v="1"/>
    <x v="25"/>
    <x v="0"/>
    <x v="4"/>
    <n v="8"/>
    <n v="37.33"/>
    <n v="0"/>
    <n v="37.33"/>
    <n v="298.64"/>
    <n v="56.5"/>
    <n v="16873.16"/>
    <s v="PHP"/>
    <x v="7144"/>
    <x v="4"/>
    <x v="4"/>
    <x v="3"/>
    <x v="3"/>
    <x v="0"/>
    <x v="6"/>
    <x v="0"/>
  </r>
  <r>
    <x v="7155"/>
    <x v="462"/>
    <x v="0"/>
    <x v="9"/>
    <x v="1"/>
    <x v="3"/>
    <x v="29"/>
    <s v="Caloocan"/>
    <x v="2"/>
    <x v="4"/>
    <x v="0"/>
    <x v="7"/>
    <n v="5"/>
    <n v="745.53"/>
    <n v="0"/>
    <n v="745.53"/>
    <n v="3727.65"/>
    <n v="56.5"/>
    <n v="210612.23"/>
    <s v="PHP"/>
    <x v="7145"/>
    <x v="1"/>
    <x v="5"/>
    <x v="1"/>
    <x v="0"/>
    <x v="0"/>
    <x v="12"/>
    <x v="0"/>
  </r>
  <r>
    <x v="7156"/>
    <x v="966"/>
    <x v="0"/>
    <x v="7"/>
    <x v="2"/>
    <x v="3"/>
    <x v="29"/>
    <s v="Caloocan"/>
    <x v="4"/>
    <x v="12"/>
    <x v="2"/>
    <x v="9"/>
    <n v="1"/>
    <n v="903.89"/>
    <n v="0"/>
    <n v="903.89"/>
    <n v="903.89"/>
    <n v="56.5"/>
    <n v="51069.78"/>
    <s v="PHP"/>
    <x v="7146"/>
    <x v="5"/>
    <x v="4"/>
    <x v="3"/>
    <x v="1"/>
    <x v="1"/>
    <x v="14"/>
    <x v="0"/>
  </r>
  <r>
    <x v="7157"/>
    <x v="37"/>
    <x v="0"/>
    <x v="10"/>
    <x v="3"/>
    <x v="3"/>
    <x v="29"/>
    <s v="Caloocan"/>
    <x v="3"/>
    <x v="3"/>
    <x v="8"/>
    <x v="4"/>
    <n v="1"/>
    <n v="1980.41"/>
    <n v="5"/>
    <n v="1881.39"/>
    <n v="1881.39"/>
    <n v="56.5"/>
    <n v="106298.54"/>
    <s v="PHP"/>
    <x v="7147"/>
    <x v="5"/>
    <x v="4"/>
    <x v="1"/>
    <x v="1"/>
    <x v="0"/>
    <x v="6"/>
    <x v="0"/>
  </r>
  <r>
    <x v="7158"/>
    <x v="38"/>
    <x v="0"/>
    <x v="8"/>
    <x v="3"/>
    <x v="3"/>
    <x v="29"/>
    <s v="Caloocan"/>
    <x v="2"/>
    <x v="29"/>
    <x v="0"/>
    <x v="16"/>
    <n v="1"/>
    <n v="244.19"/>
    <n v="10"/>
    <n v="219.77"/>
    <n v="219.77"/>
    <n v="56.5"/>
    <n v="12417.01"/>
    <s v="PHP"/>
    <x v="7148"/>
    <x v="5"/>
    <x v="5"/>
    <x v="3"/>
    <x v="2"/>
    <x v="0"/>
    <x v="11"/>
    <x v="1"/>
  </r>
  <r>
    <x v="7159"/>
    <x v="511"/>
    <x v="1"/>
    <x v="0"/>
    <x v="0"/>
    <x v="3"/>
    <x v="29"/>
    <s v="Caloocan"/>
    <x v="2"/>
    <x v="29"/>
    <x v="0"/>
    <x v="12"/>
    <n v="1"/>
    <n v="265.77999999999997"/>
    <n v="10"/>
    <n v="239.2"/>
    <n v="239.2"/>
    <n v="56.5"/>
    <n v="13514.8"/>
    <s v="PHP"/>
    <x v="7149"/>
    <x v="1"/>
    <x v="2"/>
    <x v="1"/>
    <x v="4"/>
    <x v="0"/>
    <x v="5"/>
    <x v="0"/>
  </r>
  <r>
    <x v="7160"/>
    <x v="632"/>
    <x v="1"/>
    <x v="4"/>
    <x v="0"/>
    <x v="3"/>
    <x v="29"/>
    <s v="Caloocan"/>
    <x v="4"/>
    <x v="27"/>
    <x v="4"/>
    <x v="9"/>
    <n v="1"/>
    <n v="843.78"/>
    <n v="0"/>
    <n v="843.78"/>
    <n v="843.78"/>
    <n v="56.5"/>
    <n v="47673.57"/>
    <s v="PHP"/>
    <x v="7150"/>
    <x v="1"/>
    <x v="5"/>
    <x v="2"/>
    <x v="4"/>
    <x v="5"/>
    <x v="3"/>
    <x v="0"/>
  </r>
  <r>
    <x v="7161"/>
    <x v="950"/>
    <x v="1"/>
    <x v="5"/>
    <x v="0"/>
    <x v="3"/>
    <x v="29"/>
    <s v="Caloocan"/>
    <x v="4"/>
    <x v="12"/>
    <x v="7"/>
    <x v="19"/>
    <n v="3"/>
    <n v="946.08"/>
    <n v="0"/>
    <n v="946.08"/>
    <n v="2838.24"/>
    <n v="56.5"/>
    <n v="160360.56"/>
    <s v="PHP"/>
    <x v="7151"/>
    <x v="0"/>
    <x v="1"/>
    <x v="3"/>
    <x v="3"/>
    <x v="4"/>
    <x v="3"/>
    <x v="0"/>
  </r>
  <r>
    <x v="7162"/>
    <x v="680"/>
    <x v="1"/>
    <x v="5"/>
    <x v="0"/>
    <x v="3"/>
    <x v="29"/>
    <s v="Caloocan"/>
    <x v="4"/>
    <x v="21"/>
    <x v="7"/>
    <x v="9"/>
    <n v="2"/>
    <n v="826.15"/>
    <n v="0"/>
    <n v="826.15"/>
    <n v="1652.3"/>
    <n v="56.5"/>
    <n v="93354.95"/>
    <s v="PHP"/>
    <x v="7152"/>
    <x v="0"/>
    <x v="0"/>
    <x v="2"/>
    <x v="1"/>
    <x v="5"/>
    <x v="3"/>
    <x v="0"/>
  </r>
  <r>
    <x v="7163"/>
    <x v="104"/>
    <x v="1"/>
    <x v="2"/>
    <x v="2"/>
    <x v="3"/>
    <x v="29"/>
    <s v="Caloocan"/>
    <x v="3"/>
    <x v="24"/>
    <x v="10"/>
    <x v="6"/>
    <n v="1"/>
    <n v="1401.41"/>
    <n v="2"/>
    <n v="1373.38"/>
    <n v="1373.38"/>
    <n v="56.5"/>
    <n v="77595.97"/>
    <s v="PHP"/>
    <x v="7153"/>
    <x v="2"/>
    <x v="0"/>
    <x v="2"/>
    <x v="1"/>
    <x v="0"/>
    <x v="3"/>
    <x v="0"/>
  </r>
  <r>
    <x v="7164"/>
    <x v="1089"/>
    <x v="1"/>
    <x v="2"/>
    <x v="2"/>
    <x v="3"/>
    <x v="29"/>
    <s v="Caloocan"/>
    <x v="1"/>
    <x v="5"/>
    <x v="0"/>
    <x v="6"/>
    <n v="3"/>
    <n v="106.33"/>
    <n v="15"/>
    <n v="90.38"/>
    <n v="271.14"/>
    <n v="56.5"/>
    <n v="15319.41"/>
    <s v="PHP"/>
    <x v="7154"/>
    <x v="1"/>
    <x v="1"/>
    <x v="1"/>
    <x v="0"/>
    <x v="0"/>
    <x v="1"/>
    <x v="0"/>
  </r>
  <r>
    <x v="7165"/>
    <x v="1035"/>
    <x v="1"/>
    <x v="3"/>
    <x v="2"/>
    <x v="3"/>
    <x v="29"/>
    <s v="Caloocan"/>
    <x v="2"/>
    <x v="38"/>
    <x v="0"/>
    <x v="3"/>
    <n v="1"/>
    <n v="377.18"/>
    <n v="5"/>
    <n v="358.32"/>
    <n v="358.32"/>
    <n v="56.5"/>
    <n v="20245.080000000002"/>
    <s v="PHP"/>
    <x v="7155"/>
    <x v="1"/>
    <x v="5"/>
    <x v="2"/>
    <x v="3"/>
    <x v="0"/>
    <x v="3"/>
    <x v="0"/>
  </r>
  <r>
    <x v="7166"/>
    <x v="133"/>
    <x v="1"/>
    <x v="7"/>
    <x v="2"/>
    <x v="3"/>
    <x v="29"/>
    <s v="Caloocan"/>
    <x v="4"/>
    <x v="40"/>
    <x v="7"/>
    <x v="3"/>
    <n v="1"/>
    <n v="842.99"/>
    <n v="2"/>
    <n v="826.13"/>
    <n v="826.13"/>
    <n v="56.5"/>
    <n v="46676.35"/>
    <s v="PHP"/>
    <x v="7156"/>
    <x v="4"/>
    <x v="5"/>
    <x v="3"/>
    <x v="3"/>
    <x v="5"/>
    <x v="3"/>
    <x v="2"/>
  </r>
  <r>
    <x v="7167"/>
    <x v="191"/>
    <x v="1"/>
    <x v="7"/>
    <x v="2"/>
    <x v="3"/>
    <x v="29"/>
    <s v="Caloocan"/>
    <x v="1"/>
    <x v="41"/>
    <x v="0"/>
    <x v="5"/>
    <n v="1"/>
    <n v="322.04000000000002"/>
    <n v="15"/>
    <n v="273.73"/>
    <n v="273.73"/>
    <n v="56.5"/>
    <n v="15465.75"/>
    <s v="PHP"/>
    <x v="7157"/>
    <x v="0"/>
    <x v="5"/>
    <x v="2"/>
    <x v="3"/>
    <x v="0"/>
    <x v="2"/>
    <x v="0"/>
  </r>
  <r>
    <x v="7168"/>
    <x v="973"/>
    <x v="2"/>
    <x v="0"/>
    <x v="0"/>
    <x v="3"/>
    <x v="29"/>
    <s v="Caloocan"/>
    <x v="3"/>
    <x v="24"/>
    <x v="1"/>
    <x v="6"/>
    <n v="1"/>
    <n v="1229.02"/>
    <n v="0"/>
    <n v="1229.02"/>
    <n v="1229.02"/>
    <n v="56.5"/>
    <n v="69439.63"/>
    <s v="PHP"/>
    <x v="7158"/>
    <x v="1"/>
    <x v="5"/>
    <x v="2"/>
    <x v="2"/>
    <x v="0"/>
    <x v="3"/>
    <x v="0"/>
  </r>
  <r>
    <x v="7169"/>
    <x v="194"/>
    <x v="2"/>
    <x v="0"/>
    <x v="0"/>
    <x v="3"/>
    <x v="29"/>
    <s v="Caloocan"/>
    <x v="2"/>
    <x v="29"/>
    <x v="0"/>
    <x v="2"/>
    <n v="1"/>
    <n v="233.81"/>
    <n v="7"/>
    <n v="217.44"/>
    <n v="217.44"/>
    <n v="56.5"/>
    <n v="12285.36"/>
    <s v="PHP"/>
    <x v="7159"/>
    <x v="0"/>
    <x v="2"/>
    <x v="0"/>
    <x v="2"/>
    <x v="0"/>
    <x v="9"/>
    <x v="0"/>
  </r>
  <r>
    <x v="7170"/>
    <x v="734"/>
    <x v="2"/>
    <x v="0"/>
    <x v="0"/>
    <x v="3"/>
    <x v="29"/>
    <s v="Caloocan"/>
    <x v="3"/>
    <x v="34"/>
    <x v="8"/>
    <x v="4"/>
    <n v="2"/>
    <n v="2565.66"/>
    <n v="2"/>
    <n v="2514.35"/>
    <n v="5028.7"/>
    <n v="56.5"/>
    <n v="284121.55"/>
    <s v="PHP"/>
    <x v="7160"/>
    <x v="1"/>
    <x v="1"/>
    <x v="2"/>
    <x v="4"/>
    <x v="0"/>
    <x v="3"/>
    <x v="0"/>
  </r>
  <r>
    <x v="7171"/>
    <x v="1018"/>
    <x v="2"/>
    <x v="4"/>
    <x v="0"/>
    <x v="3"/>
    <x v="29"/>
    <s v="Caloocan"/>
    <x v="1"/>
    <x v="41"/>
    <x v="0"/>
    <x v="6"/>
    <n v="1"/>
    <n v="302.39999999999998"/>
    <n v="0"/>
    <n v="302.39999999999998"/>
    <n v="302.39999999999998"/>
    <n v="56.5"/>
    <n v="17085.599999999999"/>
    <s v="PHP"/>
    <x v="7161"/>
    <x v="4"/>
    <x v="1"/>
    <x v="0"/>
    <x v="4"/>
    <x v="0"/>
    <x v="6"/>
    <x v="0"/>
  </r>
  <r>
    <x v="7172"/>
    <x v="1018"/>
    <x v="2"/>
    <x v="4"/>
    <x v="0"/>
    <x v="3"/>
    <x v="29"/>
    <s v="Caloocan"/>
    <x v="2"/>
    <x v="38"/>
    <x v="0"/>
    <x v="3"/>
    <n v="2"/>
    <n v="404.48"/>
    <n v="0"/>
    <n v="404.48"/>
    <n v="808.96"/>
    <n v="56.5"/>
    <n v="45706.239999999998"/>
    <s v="PHP"/>
    <x v="7162"/>
    <x v="5"/>
    <x v="4"/>
    <x v="2"/>
    <x v="3"/>
    <x v="0"/>
    <x v="3"/>
    <x v="0"/>
  </r>
  <r>
    <x v="7173"/>
    <x v="486"/>
    <x v="2"/>
    <x v="1"/>
    <x v="1"/>
    <x v="3"/>
    <x v="29"/>
    <s v="Caloocan"/>
    <x v="5"/>
    <x v="10"/>
    <x v="9"/>
    <x v="10"/>
    <n v="2"/>
    <n v="1028.29"/>
    <n v="15"/>
    <n v="874.05"/>
    <n v="1748.1"/>
    <n v="56.5"/>
    <n v="98767.65"/>
    <s v="PHP"/>
    <x v="7163"/>
    <x v="5"/>
    <x v="1"/>
    <x v="0"/>
    <x v="3"/>
    <x v="0"/>
    <x v="3"/>
    <x v="0"/>
  </r>
  <r>
    <x v="7174"/>
    <x v="301"/>
    <x v="2"/>
    <x v="9"/>
    <x v="1"/>
    <x v="3"/>
    <x v="29"/>
    <s v="Caloocan"/>
    <x v="1"/>
    <x v="30"/>
    <x v="0"/>
    <x v="6"/>
    <n v="6"/>
    <n v="93.87"/>
    <n v="7"/>
    <n v="87.3"/>
    <n v="523.79999999999995"/>
    <n v="56.5"/>
    <n v="29594.7"/>
    <s v="PHP"/>
    <x v="7164"/>
    <x v="3"/>
    <x v="6"/>
    <x v="3"/>
    <x v="3"/>
    <x v="0"/>
    <x v="6"/>
    <x v="0"/>
  </r>
  <r>
    <x v="7175"/>
    <x v="700"/>
    <x v="2"/>
    <x v="9"/>
    <x v="1"/>
    <x v="3"/>
    <x v="29"/>
    <s v="Caloocan"/>
    <x v="2"/>
    <x v="4"/>
    <x v="0"/>
    <x v="7"/>
    <n v="3"/>
    <n v="814.29"/>
    <n v="3"/>
    <n v="789.86"/>
    <n v="2369.58"/>
    <n v="56.5"/>
    <n v="133881.26999999999"/>
    <s v="PHP"/>
    <x v="7165"/>
    <x v="4"/>
    <x v="4"/>
    <x v="2"/>
    <x v="1"/>
    <x v="0"/>
    <x v="3"/>
    <x v="0"/>
  </r>
  <r>
    <x v="7176"/>
    <x v="525"/>
    <x v="2"/>
    <x v="7"/>
    <x v="2"/>
    <x v="3"/>
    <x v="29"/>
    <s v="Caloocan"/>
    <x v="2"/>
    <x v="4"/>
    <x v="0"/>
    <x v="3"/>
    <n v="1"/>
    <n v="767.28"/>
    <n v="0"/>
    <n v="767.28"/>
    <n v="767.28"/>
    <n v="56.5"/>
    <n v="43351.32"/>
    <s v="PHP"/>
    <x v="7166"/>
    <x v="1"/>
    <x v="1"/>
    <x v="2"/>
    <x v="3"/>
    <x v="0"/>
    <x v="10"/>
    <x v="0"/>
  </r>
  <r>
    <x v="7177"/>
    <x v="728"/>
    <x v="2"/>
    <x v="10"/>
    <x v="3"/>
    <x v="3"/>
    <x v="29"/>
    <s v="Caloocan"/>
    <x v="4"/>
    <x v="26"/>
    <x v="5"/>
    <x v="7"/>
    <n v="1"/>
    <n v="663.23"/>
    <n v="0"/>
    <n v="663.23"/>
    <n v="663.23"/>
    <n v="56.5"/>
    <n v="37472.5"/>
    <s v="PHP"/>
    <x v="7167"/>
    <x v="3"/>
    <x v="1"/>
    <x v="3"/>
    <x v="1"/>
    <x v="6"/>
    <x v="0"/>
    <x v="0"/>
  </r>
  <r>
    <x v="7178"/>
    <x v="1030"/>
    <x v="2"/>
    <x v="10"/>
    <x v="3"/>
    <x v="3"/>
    <x v="29"/>
    <s v="Caloocan"/>
    <x v="4"/>
    <x v="26"/>
    <x v="3"/>
    <x v="1"/>
    <n v="1"/>
    <n v="712.17"/>
    <n v="2"/>
    <n v="697.93"/>
    <n v="697.93"/>
    <n v="56.5"/>
    <n v="39433.040000000001"/>
    <s v="PHP"/>
    <x v="7168"/>
    <x v="3"/>
    <x v="2"/>
    <x v="1"/>
    <x v="1"/>
    <x v="3"/>
    <x v="3"/>
    <x v="0"/>
  </r>
  <r>
    <x v="7179"/>
    <x v="394"/>
    <x v="2"/>
    <x v="8"/>
    <x v="3"/>
    <x v="3"/>
    <x v="29"/>
    <s v="Caloocan"/>
    <x v="4"/>
    <x v="12"/>
    <x v="7"/>
    <x v="0"/>
    <n v="1"/>
    <n v="886.83"/>
    <n v="10"/>
    <n v="798.15"/>
    <n v="798.15"/>
    <n v="56.5"/>
    <n v="45095.47"/>
    <s v="PHP"/>
    <x v="7169"/>
    <x v="1"/>
    <x v="0"/>
    <x v="2"/>
    <x v="0"/>
    <x v="6"/>
    <x v="9"/>
    <x v="0"/>
  </r>
  <r>
    <x v="7180"/>
    <x v="345"/>
    <x v="2"/>
    <x v="8"/>
    <x v="3"/>
    <x v="3"/>
    <x v="29"/>
    <s v="Caloocan"/>
    <x v="5"/>
    <x v="9"/>
    <x v="4"/>
    <x v="4"/>
    <n v="2"/>
    <n v="454.36"/>
    <n v="2"/>
    <n v="445.27"/>
    <n v="890.54"/>
    <n v="56.5"/>
    <n v="50315.51"/>
    <s v="PHP"/>
    <x v="7170"/>
    <x v="4"/>
    <x v="2"/>
    <x v="3"/>
    <x v="3"/>
    <x v="0"/>
    <x v="16"/>
    <x v="0"/>
  </r>
  <r>
    <x v="7181"/>
    <x v="285"/>
    <x v="2"/>
    <x v="11"/>
    <x v="3"/>
    <x v="3"/>
    <x v="29"/>
    <s v="Caloocan"/>
    <x v="4"/>
    <x v="22"/>
    <x v="3"/>
    <x v="13"/>
    <n v="2"/>
    <n v="643.73"/>
    <n v="10"/>
    <n v="579.36"/>
    <n v="1158.72"/>
    <n v="56.5"/>
    <n v="65467.68"/>
    <s v="PHP"/>
    <x v="7171"/>
    <x v="3"/>
    <x v="5"/>
    <x v="2"/>
    <x v="3"/>
    <x v="4"/>
    <x v="8"/>
    <x v="0"/>
  </r>
  <r>
    <x v="7182"/>
    <x v="1031"/>
    <x v="0"/>
    <x v="5"/>
    <x v="0"/>
    <x v="3"/>
    <x v="29"/>
    <s v="Cebu City"/>
    <x v="4"/>
    <x v="23"/>
    <x v="7"/>
    <x v="4"/>
    <n v="1"/>
    <n v="828.72"/>
    <n v="0"/>
    <n v="828.72"/>
    <n v="828.72"/>
    <n v="56.5"/>
    <n v="46822.68"/>
    <s v="PHP"/>
    <x v="7172"/>
    <x v="1"/>
    <x v="1"/>
    <x v="1"/>
    <x v="3"/>
    <x v="5"/>
    <x v="16"/>
    <x v="0"/>
  </r>
  <r>
    <x v="7183"/>
    <x v="463"/>
    <x v="0"/>
    <x v="2"/>
    <x v="2"/>
    <x v="3"/>
    <x v="29"/>
    <s v="Cebu City"/>
    <x v="0"/>
    <x v="31"/>
    <x v="0"/>
    <x v="3"/>
    <n v="1"/>
    <n v="132.53"/>
    <n v="0"/>
    <n v="132.53"/>
    <n v="132.53"/>
    <n v="56.5"/>
    <n v="7487.94"/>
    <s v="PHP"/>
    <x v="7173"/>
    <x v="4"/>
    <x v="2"/>
    <x v="1"/>
    <x v="3"/>
    <x v="0"/>
    <x v="3"/>
    <x v="0"/>
  </r>
  <r>
    <x v="7184"/>
    <x v="1091"/>
    <x v="0"/>
    <x v="2"/>
    <x v="2"/>
    <x v="3"/>
    <x v="29"/>
    <s v="Cebu City"/>
    <x v="1"/>
    <x v="41"/>
    <x v="0"/>
    <x v="4"/>
    <n v="2"/>
    <n v="301.13"/>
    <n v="0"/>
    <n v="301.13"/>
    <n v="602.26"/>
    <n v="56.5"/>
    <n v="34027.69"/>
    <s v="PHP"/>
    <x v="7174"/>
    <x v="3"/>
    <x v="5"/>
    <x v="0"/>
    <x v="2"/>
    <x v="0"/>
    <x v="3"/>
    <x v="0"/>
  </r>
  <r>
    <x v="7185"/>
    <x v="234"/>
    <x v="0"/>
    <x v="2"/>
    <x v="2"/>
    <x v="3"/>
    <x v="29"/>
    <s v="Cebu City"/>
    <x v="5"/>
    <x v="17"/>
    <x v="5"/>
    <x v="0"/>
    <n v="1"/>
    <n v="556.85"/>
    <n v="0"/>
    <n v="556.85"/>
    <n v="556.85"/>
    <n v="56.5"/>
    <n v="31462.03"/>
    <s v="PHP"/>
    <x v="7175"/>
    <x v="4"/>
    <x v="5"/>
    <x v="0"/>
    <x v="1"/>
    <x v="0"/>
    <x v="3"/>
    <x v="0"/>
  </r>
  <r>
    <x v="7186"/>
    <x v="381"/>
    <x v="0"/>
    <x v="3"/>
    <x v="2"/>
    <x v="3"/>
    <x v="29"/>
    <s v="Cebu City"/>
    <x v="4"/>
    <x v="11"/>
    <x v="7"/>
    <x v="18"/>
    <n v="2"/>
    <n v="1014.08"/>
    <n v="7"/>
    <n v="943.09"/>
    <n v="1886.18"/>
    <n v="56.5"/>
    <n v="106569.17"/>
    <s v="PHP"/>
    <x v="7176"/>
    <x v="5"/>
    <x v="2"/>
    <x v="1"/>
    <x v="0"/>
    <x v="5"/>
    <x v="3"/>
    <x v="0"/>
  </r>
  <r>
    <x v="7187"/>
    <x v="36"/>
    <x v="0"/>
    <x v="7"/>
    <x v="2"/>
    <x v="3"/>
    <x v="29"/>
    <s v="Cebu City"/>
    <x v="5"/>
    <x v="9"/>
    <x v="5"/>
    <x v="8"/>
    <n v="3"/>
    <n v="466.2"/>
    <n v="5"/>
    <n v="442.89"/>
    <n v="1328.67"/>
    <n v="56.5"/>
    <n v="75069.86"/>
    <s v="PHP"/>
    <x v="7177"/>
    <x v="3"/>
    <x v="6"/>
    <x v="0"/>
    <x v="0"/>
    <x v="0"/>
    <x v="3"/>
    <x v="0"/>
  </r>
  <r>
    <x v="7188"/>
    <x v="707"/>
    <x v="0"/>
    <x v="11"/>
    <x v="3"/>
    <x v="3"/>
    <x v="29"/>
    <s v="Cebu City"/>
    <x v="1"/>
    <x v="32"/>
    <x v="0"/>
    <x v="6"/>
    <n v="6"/>
    <n v="128.85"/>
    <n v="0"/>
    <n v="128.85"/>
    <n v="773.1"/>
    <n v="56.5"/>
    <n v="43680.15"/>
    <s v="PHP"/>
    <x v="7178"/>
    <x v="3"/>
    <x v="4"/>
    <x v="1"/>
    <x v="3"/>
    <x v="0"/>
    <x v="9"/>
    <x v="0"/>
  </r>
  <r>
    <x v="7189"/>
    <x v="532"/>
    <x v="0"/>
    <x v="11"/>
    <x v="3"/>
    <x v="3"/>
    <x v="29"/>
    <s v="Cebu City"/>
    <x v="0"/>
    <x v="20"/>
    <x v="0"/>
    <x v="3"/>
    <n v="2"/>
    <n v="256.08"/>
    <n v="7"/>
    <n v="238.15"/>
    <n v="476.3"/>
    <n v="56.5"/>
    <n v="26910.95"/>
    <s v="PHP"/>
    <x v="7179"/>
    <x v="3"/>
    <x v="3"/>
    <x v="0"/>
    <x v="4"/>
    <x v="0"/>
    <x v="3"/>
    <x v="0"/>
  </r>
  <r>
    <x v="7190"/>
    <x v="367"/>
    <x v="1"/>
    <x v="0"/>
    <x v="0"/>
    <x v="3"/>
    <x v="29"/>
    <s v="Cebu City"/>
    <x v="1"/>
    <x v="1"/>
    <x v="0"/>
    <x v="5"/>
    <n v="2"/>
    <n v="30.69"/>
    <n v="0"/>
    <n v="30.69"/>
    <n v="61.38"/>
    <n v="56.5"/>
    <n v="3467.97"/>
    <s v="PHP"/>
    <x v="7180"/>
    <x v="0"/>
    <x v="1"/>
    <x v="0"/>
    <x v="4"/>
    <x v="0"/>
    <x v="11"/>
    <x v="0"/>
  </r>
  <r>
    <x v="7191"/>
    <x v="354"/>
    <x v="1"/>
    <x v="4"/>
    <x v="0"/>
    <x v="3"/>
    <x v="29"/>
    <s v="Cebu City"/>
    <x v="4"/>
    <x v="6"/>
    <x v="3"/>
    <x v="0"/>
    <n v="1"/>
    <n v="1131.8599999999999"/>
    <n v="0"/>
    <n v="1131.8599999999999"/>
    <n v="1131.8599999999999"/>
    <n v="56.5"/>
    <n v="63950.09"/>
    <s v="PHP"/>
    <x v="7181"/>
    <x v="1"/>
    <x v="2"/>
    <x v="3"/>
    <x v="2"/>
    <x v="2"/>
    <x v="3"/>
    <x v="2"/>
  </r>
  <r>
    <x v="7192"/>
    <x v="945"/>
    <x v="1"/>
    <x v="5"/>
    <x v="0"/>
    <x v="3"/>
    <x v="29"/>
    <s v="Cebu City"/>
    <x v="1"/>
    <x v="7"/>
    <x v="0"/>
    <x v="5"/>
    <n v="3"/>
    <n v="127.5"/>
    <n v="3"/>
    <n v="123.67"/>
    <n v="371.01"/>
    <n v="56.5"/>
    <n v="20962.060000000001"/>
    <s v="PHP"/>
    <x v="7182"/>
    <x v="5"/>
    <x v="1"/>
    <x v="3"/>
    <x v="3"/>
    <x v="0"/>
    <x v="20"/>
    <x v="0"/>
  </r>
  <r>
    <x v="7193"/>
    <x v="514"/>
    <x v="1"/>
    <x v="6"/>
    <x v="1"/>
    <x v="3"/>
    <x v="29"/>
    <s v="Cebu City"/>
    <x v="2"/>
    <x v="38"/>
    <x v="0"/>
    <x v="16"/>
    <n v="1"/>
    <n v="373.68"/>
    <n v="0"/>
    <n v="373.68"/>
    <n v="373.68"/>
    <n v="56.5"/>
    <n v="21112.92"/>
    <s v="PHP"/>
    <x v="7183"/>
    <x v="5"/>
    <x v="5"/>
    <x v="0"/>
    <x v="0"/>
    <x v="0"/>
    <x v="3"/>
    <x v="0"/>
  </r>
  <r>
    <x v="7194"/>
    <x v="316"/>
    <x v="1"/>
    <x v="1"/>
    <x v="1"/>
    <x v="3"/>
    <x v="29"/>
    <s v="Cebu City"/>
    <x v="1"/>
    <x v="30"/>
    <x v="0"/>
    <x v="5"/>
    <n v="2"/>
    <n v="100"/>
    <n v="10"/>
    <n v="90"/>
    <n v="180"/>
    <n v="56.5"/>
    <n v="10170"/>
    <s v="PHP"/>
    <x v="7184"/>
    <x v="2"/>
    <x v="0"/>
    <x v="0"/>
    <x v="3"/>
    <x v="0"/>
    <x v="3"/>
    <x v="0"/>
  </r>
  <r>
    <x v="7195"/>
    <x v="318"/>
    <x v="1"/>
    <x v="1"/>
    <x v="1"/>
    <x v="3"/>
    <x v="29"/>
    <s v="Cebu City"/>
    <x v="1"/>
    <x v="16"/>
    <x v="0"/>
    <x v="6"/>
    <n v="1"/>
    <n v="121.07"/>
    <n v="2"/>
    <n v="118.65"/>
    <n v="118.65"/>
    <n v="56.5"/>
    <n v="6703.73"/>
    <s v="PHP"/>
    <x v="7185"/>
    <x v="5"/>
    <x v="4"/>
    <x v="3"/>
    <x v="3"/>
    <x v="0"/>
    <x v="4"/>
    <x v="0"/>
  </r>
  <r>
    <x v="7196"/>
    <x v="79"/>
    <x v="1"/>
    <x v="9"/>
    <x v="1"/>
    <x v="3"/>
    <x v="29"/>
    <s v="Cebu City"/>
    <x v="1"/>
    <x v="36"/>
    <x v="0"/>
    <x v="5"/>
    <n v="1"/>
    <n v="95.19"/>
    <n v="0"/>
    <n v="95.19"/>
    <n v="95.19"/>
    <n v="56.5"/>
    <n v="5378.23"/>
    <s v="PHP"/>
    <x v="7186"/>
    <x v="1"/>
    <x v="2"/>
    <x v="0"/>
    <x v="4"/>
    <x v="0"/>
    <x v="3"/>
    <x v="0"/>
  </r>
  <r>
    <x v="7197"/>
    <x v="323"/>
    <x v="2"/>
    <x v="0"/>
    <x v="0"/>
    <x v="3"/>
    <x v="29"/>
    <s v="Cebu City"/>
    <x v="5"/>
    <x v="10"/>
    <x v="2"/>
    <x v="6"/>
    <n v="1"/>
    <n v="1042.29"/>
    <n v="0"/>
    <n v="1042.29"/>
    <n v="1042.29"/>
    <n v="56.5"/>
    <n v="58889.38"/>
    <s v="PHP"/>
    <x v="7187"/>
    <x v="5"/>
    <x v="4"/>
    <x v="3"/>
    <x v="2"/>
    <x v="0"/>
    <x v="11"/>
    <x v="0"/>
  </r>
  <r>
    <x v="7198"/>
    <x v="323"/>
    <x v="2"/>
    <x v="0"/>
    <x v="0"/>
    <x v="3"/>
    <x v="29"/>
    <s v="Cebu City"/>
    <x v="5"/>
    <x v="8"/>
    <x v="9"/>
    <x v="14"/>
    <n v="4"/>
    <n v="469.57"/>
    <n v="3"/>
    <n v="455.48"/>
    <n v="1821.92"/>
    <n v="56.5"/>
    <n v="102938.48"/>
    <s v="PHP"/>
    <x v="7188"/>
    <x v="3"/>
    <x v="5"/>
    <x v="0"/>
    <x v="2"/>
    <x v="0"/>
    <x v="3"/>
    <x v="0"/>
  </r>
  <r>
    <x v="7199"/>
    <x v="169"/>
    <x v="2"/>
    <x v="4"/>
    <x v="0"/>
    <x v="3"/>
    <x v="29"/>
    <s v="Cebu City"/>
    <x v="3"/>
    <x v="39"/>
    <x v="8"/>
    <x v="14"/>
    <n v="1"/>
    <n v="7334.7"/>
    <n v="7"/>
    <n v="6821.27"/>
    <n v="6821.27"/>
    <n v="56.5"/>
    <n v="385401.76"/>
    <s v="PHP"/>
    <x v="7189"/>
    <x v="4"/>
    <x v="0"/>
    <x v="1"/>
    <x v="1"/>
    <x v="0"/>
    <x v="3"/>
    <x v="2"/>
  </r>
  <r>
    <x v="7200"/>
    <x v="524"/>
    <x v="2"/>
    <x v="2"/>
    <x v="2"/>
    <x v="3"/>
    <x v="29"/>
    <s v="Cebu City"/>
    <x v="3"/>
    <x v="42"/>
    <x v="10"/>
    <x v="14"/>
    <n v="2"/>
    <n v="1253.95"/>
    <n v="7"/>
    <n v="1166.17"/>
    <n v="2332.34"/>
    <n v="56.5"/>
    <n v="131777.21"/>
    <s v="PHP"/>
    <x v="7190"/>
    <x v="5"/>
    <x v="0"/>
    <x v="0"/>
    <x v="4"/>
    <x v="0"/>
    <x v="3"/>
    <x v="0"/>
  </r>
  <r>
    <x v="7201"/>
    <x v="243"/>
    <x v="2"/>
    <x v="3"/>
    <x v="2"/>
    <x v="3"/>
    <x v="29"/>
    <s v="Cebu City"/>
    <x v="5"/>
    <x v="17"/>
    <x v="7"/>
    <x v="0"/>
    <n v="6"/>
    <n v="586.91"/>
    <n v="5"/>
    <n v="557.55999999999995"/>
    <n v="3345.36"/>
    <n v="56.5"/>
    <n v="189012.84"/>
    <s v="PHP"/>
    <x v="7191"/>
    <x v="0"/>
    <x v="5"/>
    <x v="2"/>
    <x v="0"/>
    <x v="0"/>
    <x v="3"/>
    <x v="2"/>
  </r>
  <r>
    <x v="7202"/>
    <x v="199"/>
    <x v="2"/>
    <x v="10"/>
    <x v="3"/>
    <x v="3"/>
    <x v="29"/>
    <s v="Cebu City"/>
    <x v="0"/>
    <x v="31"/>
    <x v="0"/>
    <x v="5"/>
    <n v="1"/>
    <n v="127.78"/>
    <n v="0"/>
    <n v="127.78"/>
    <n v="127.78"/>
    <n v="56.5"/>
    <n v="7219.57"/>
    <s v="PHP"/>
    <x v="7192"/>
    <x v="3"/>
    <x v="3"/>
    <x v="0"/>
    <x v="1"/>
    <x v="0"/>
    <x v="20"/>
    <x v="0"/>
  </r>
  <r>
    <x v="7203"/>
    <x v="460"/>
    <x v="2"/>
    <x v="10"/>
    <x v="3"/>
    <x v="3"/>
    <x v="29"/>
    <s v="Cebu City"/>
    <x v="4"/>
    <x v="37"/>
    <x v="7"/>
    <x v="4"/>
    <n v="1"/>
    <n v="984.57"/>
    <n v="0"/>
    <n v="984.57"/>
    <n v="984.57"/>
    <n v="56.5"/>
    <n v="55628.21"/>
    <s v="PHP"/>
    <x v="7193"/>
    <x v="3"/>
    <x v="6"/>
    <x v="1"/>
    <x v="0"/>
    <x v="6"/>
    <x v="3"/>
    <x v="0"/>
  </r>
  <r>
    <x v="7204"/>
    <x v="284"/>
    <x v="2"/>
    <x v="8"/>
    <x v="3"/>
    <x v="3"/>
    <x v="29"/>
    <s v="Cebu City"/>
    <x v="3"/>
    <x v="14"/>
    <x v="6"/>
    <x v="0"/>
    <n v="1"/>
    <n v="1103.6400000000001"/>
    <n v="15"/>
    <n v="938.09"/>
    <n v="938.09"/>
    <n v="56.5"/>
    <n v="53002.080000000002"/>
    <s v="PHP"/>
    <x v="7194"/>
    <x v="5"/>
    <x v="3"/>
    <x v="1"/>
    <x v="3"/>
    <x v="0"/>
    <x v="3"/>
    <x v="0"/>
  </r>
  <r>
    <x v="7205"/>
    <x v="850"/>
    <x v="0"/>
    <x v="4"/>
    <x v="0"/>
    <x v="3"/>
    <x v="29"/>
    <s v="Davao"/>
    <x v="1"/>
    <x v="19"/>
    <x v="0"/>
    <x v="5"/>
    <n v="1"/>
    <n v="83.41"/>
    <n v="2"/>
    <n v="81.739999999999995"/>
    <n v="81.739999999999995"/>
    <n v="56.5"/>
    <n v="4618.3100000000004"/>
    <s v="PHP"/>
    <x v="7195"/>
    <x v="0"/>
    <x v="0"/>
    <x v="0"/>
    <x v="3"/>
    <x v="0"/>
    <x v="13"/>
    <x v="0"/>
  </r>
  <r>
    <x v="7206"/>
    <x v="818"/>
    <x v="0"/>
    <x v="6"/>
    <x v="1"/>
    <x v="3"/>
    <x v="29"/>
    <s v="Davao"/>
    <x v="2"/>
    <x v="38"/>
    <x v="0"/>
    <x v="16"/>
    <n v="3"/>
    <n v="391.2"/>
    <n v="15"/>
    <n v="332.52"/>
    <n v="997.56"/>
    <n v="56.5"/>
    <n v="56362.14"/>
    <s v="PHP"/>
    <x v="7196"/>
    <x v="5"/>
    <x v="6"/>
    <x v="0"/>
    <x v="4"/>
    <x v="0"/>
    <x v="2"/>
    <x v="0"/>
  </r>
  <r>
    <x v="7207"/>
    <x v="352"/>
    <x v="0"/>
    <x v="2"/>
    <x v="2"/>
    <x v="3"/>
    <x v="29"/>
    <s v="Davao"/>
    <x v="1"/>
    <x v="32"/>
    <x v="0"/>
    <x v="1"/>
    <n v="3"/>
    <n v="129.69"/>
    <n v="3"/>
    <n v="125.8"/>
    <n v="377.4"/>
    <n v="56.5"/>
    <n v="21323.1"/>
    <s v="PHP"/>
    <x v="7197"/>
    <x v="5"/>
    <x v="0"/>
    <x v="3"/>
    <x v="4"/>
    <x v="0"/>
    <x v="12"/>
    <x v="0"/>
  </r>
  <r>
    <x v="7208"/>
    <x v="331"/>
    <x v="0"/>
    <x v="3"/>
    <x v="2"/>
    <x v="3"/>
    <x v="29"/>
    <s v="Davao"/>
    <x v="4"/>
    <x v="40"/>
    <x v="7"/>
    <x v="0"/>
    <n v="1"/>
    <n v="867.88"/>
    <n v="2"/>
    <n v="850.52"/>
    <n v="850.52"/>
    <n v="56.5"/>
    <n v="48054.38"/>
    <s v="PHP"/>
    <x v="7198"/>
    <x v="2"/>
    <x v="5"/>
    <x v="1"/>
    <x v="1"/>
    <x v="1"/>
    <x v="3"/>
    <x v="0"/>
  </r>
  <r>
    <x v="7209"/>
    <x v="443"/>
    <x v="0"/>
    <x v="3"/>
    <x v="2"/>
    <x v="3"/>
    <x v="29"/>
    <s v="Davao"/>
    <x v="1"/>
    <x v="16"/>
    <x v="0"/>
    <x v="1"/>
    <n v="6"/>
    <n v="136.86000000000001"/>
    <n v="0"/>
    <n v="136.86000000000001"/>
    <n v="821.16"/>
    <n v="56.5"/>
    <n v="46395.54"/>
    <s v="PHP"/>
    <x v="7199"/>
    <x v="4"/>
    <x v="4"/>
    <x v="1"/>
    <x v="2"/>
    <x v="0"/>
    <x v="5"/>
    <x v="0"/>
  </r>
  <r>
    <x v="7210"/>
    <x v="641"/>
    <x v="0"/>
    <x v="10"/>
    <x v="3"/>
    <x v="3"/>
    <x v="29"/>
    <s v="Davao"/>
    <x v="1"/>
    <x v="5"/>
    <x v="0"/>
    <x v="5"/>
    <n v="2"/>
    <n v="102.08"/>
    <n v="15"/>
    <n v="86.77"/>
    <n v="173.54"/>
    <n v="56.5"/>
    <n v="9805.01"/>
    <s v="PHP"/>
    <x v="7200"/>
    <x v="0"/>
    <x v="3"/>
    <x v="1"/>
    <x v="2"/>
    <x v="0"/>
    <x v="3"/>
    <x v="0"/>
  </r>
  <r>
    <x v="7211"/>
    <x v="512"/>
    <x v="1"/>
    <x v="5"/>
    <x v="0"/>
    <x v="3"/>
    <x v="29"/>
    <s v="Davao"/>
    <x v="3"/>
    <x v="3"/>
    <x v="6"/>
    <x v="4"/>
    <n v="1"/>
    <n v="1897.46"/>
    <n v="0"/>
    <n v="1897.46"/>
    <n v="1897.46"/>
    <n v="56.5"/>
    <n v="107206.49"/>
    <s v="PHP"/>
    <x v="7201"/>
    <x v="2"/>
    <x v="1"/>
    <x v="3"/>
    <x v="4"/>
    <x v="0"/>
    <x v="3"/>
    <x v="0"/>
  </r>
  <r>
    <x v="7212"/>
    <x v="275"/>
    <x v="1"/>
    <x v="5"/>
    <x v="0"/>
    <x v="3"/>
    <x v="29"/>
    <s v="Davao"/>
    <x v="1"/>
    <x v="41"/>
    <x v="0"/>
    <x v="4"/>
    <n v="3"/>
    <n v="320.86"/>
    <n v="0"/>
    <n v="320.86"/>
    <n v="962.58"/>
    <n v="56.5"/>
    <n v="54385.77"/>
    <s v="PHP"/>
    <x v="7202"/>
    <x v="4"/>
    <x v="0"/>
    <x v="0"/>
    <x v="0"/>
    <x v="0"/>
    <x v="19"/>
    <x v="0"/>
  </r>
  <r>
    <x v="7213"/>
    <x v="697"/>
    <x v="1"/>
    <x v="5"/>
    <x v="0"/>
    <x v="3"/>
    <x v="29"/>
    <s v="Davao"/>
    <x v="1"/>
    <x v="19"/>
    <x v="0"/>
    <x v="4"/>
    <n v="1"/>
    <n v="80.62"/>
    <n v="0"/>
    <n v="80.62"/>
    <n v="80.62"/>
    <n v="56.5"/>
    <n v="4555.03"/>
    <s v="PHP"/>
    <x v="7203"/>
    <x v="2"/>
    <x v="0"/>
    <x v="0"/>
    <x v="4"/>
    <x v="0"/>
    <x v="7"/>
    <x v="0"/>
  </r>
  <r>
    <x v="7214"/>
    <x v="731"/>
    <x v="1"/>
    <x v="1"/>
    <x v="1"/>
    <x v="3"/>
    <x v="29"/>
    <s v="Davao"/>
    <x v="5"/>
    <x v="8"/>
    <x v="7"/>
    <x v="14"/>
    <n v="1"/>
    <n v="490.19"/>
    <n v="0"/>
    <n v="490.19"/>
    <n v="490.19"/>
    <n v="56.5"/>
    <n v="27695.74"/>
    <s v="PHP"/>
    <x v="7204"/>
    <x v="1"/>
    <x v="0"/>
    <x v="3"/>
    <x v="4"/>
    <x v="0"/>
    <x v="18"/>
    <x v="0"/>
  </r>
  <r>
    <x v="7215"/>
    <x v="917"/>
    <x v="1"/>
    <x v="9"/>
    <x v="1"/>
    <x v="3"/>
    <x v="29"/>
    <s v="Davao"/>
    <x v="0"/>
    <x v="35"/>
    <x v="0"/>
    <x v="0"/>
    <n v="1"/>
    <n v="565.84"/>
    <n v="5"/>
    <n v="537.54999999999995"/>
    <n v="537.54999999999995"/>
    <n v="56.5"/>
    <n v="30371.57"/>
    <s v="PHP"/>
    <x v="7205"/>
    <x v="0"/>
    <x v="1"/>
    <x v="2"/>
    <x v="0"/>
    <x v="0"/>
    <x v="3"/>
    <x v="0"/>
  </r>
  <r>
    <x v="7216"/>
    <x v="21"/>
    <x v="1"/>
    <x v="8"/>
    <x v="3"/>
    <x v="3"/>
    <x v="29"/>
    <s v="Davao"/>
    <x v="4"/>
    <x v="12"/>
    <x v="4"/>
    <x v="15"/>
    <n v="3"/>
    <n v="838.55"/>
    <n v="0"/>
    <n v="838.55"/>
    <n v="2515.65"/>
    <n v="56.5"/>
    <n v="142134.23000000001"/>
    <s v="PHP"/>
    <x v="7206"/>
    <x v="0"/>
    <x v="5"/>
    <x v="0"/>
    <x v="3"/>
    <x v="1"/>
    <x v="18"/>
    <x v="0"/>
  </r>
  <r>
    <x v="7217"/>
    <x v="933"/>
    <x v="2"/>
    <x v="4"/>
    <x v="0"/>
    <x v="3"/>
    <x v="29"/>
    <s v="Davao"/>
    <x v="5"/>
    <x v="10"/>
    <x v="5"/>
    <x v="6"/>
    <n v="1"/>
    <n v="1128.95"/>
    <n v="3"/>
    <n v="1095.08"/>
    <n v="1095.08"/>
    <n v="56.5"/>
    <n v="61872.02"/>
    <s v="PHP"/>
    <x v="7207"/>
    <x v="3"/>
    <x v="6"/>
    <x v="0"/>
    <x v="2"/>
    <x v="0"/>
    <x v="19"/>
    <x v="0"/>
  </r>
  <r>
    <x v="7218"/>
    <x v="669"/>
    <x v="2"/>
    <x v="5"/>
    <x v="0"/>
    <x v="3"/>
    <x v="29"/>
    <s v="Davao"/>
    <x v="1"/>
    <x v="36"/>
    <x v="0"/>
    <x v="1"/>
    <n v="1"/>
    <n v="104.99"/>
    <n v="0"/>
    <n v="104.99"/>
    <n v="104.99"/>
    <n v="56.5"/>
    <n v="5931.93"/>
    <s v="PHP"/>
    <x v="7208"/>
    <x v="2"/>
    <x v="3"/>
    <x v="1"/>
    <x v="3"/>
    <x v="0"/>
    <x v="16"/>
    <x v="0"/>
  </r>
  <r>
    <x v="7219"/>
    <x v="358"/>
    <x v="2"/>
    <x v="1"/>
    <x v="1"/>
    <x v="3"/>
    <x v="29"/>
    <s v="Davao"/>
    <x v="4"/>
    <x v="37"/>
    <x v="3"/>
    <x v="15"/>
    <n v="2"/>
    <n v="925.16"/>
    <n v="0"/>
    <n v="925.16"/>
    <n v="1850.32"/>
    <n v="56.5"/>
    <n v="104543.08"/>
    <s v="PHP"/>
    <x v="7209"/>
    <x v="2"/>
    <x v="0"/>
    <x v="3"/>
    <x v="1"/>
    <x v="6"/>
    <x v="14"/>
    <x v="0"/>
  </r>
  <r>
    <x v="7220"/>
    <x v="486"/>
    <x v="2"/>
    <x v="1"/>
    <x v="1"/>
    <x v="3"/>
    <x v="29"/>
    <s v="Davao"/>
    <x v="1"/>
    <x v="1"/>
    <x v="0"/>
    <x v="1"/>
    <n v="1"/>
    <n v="30.19"/>
    <n v="0"/>
    <n v="30.19"/>
    <n v="30.19"/>
    <n v="56.5"/>
    <n v="1705.74"/>
    <s v="PHP"/>
    <x v="7210"/>
    <x v="5"/>
    <x v="4"/>
    <x v="3"/>
    <x v="4"/>
    <x v="0"/>
    <x v="9"/>
    <x v="0"/>
  </r>
  <r>
    <x v="7221"/>
    <x v="711"/>
    <x v="2"/>
    <x v="9"/>
    <x v="1"/>
    <x v="3"/>
    <x v="29"/>
    <s v="Davao"/>
    <x v="4"/>
    <x v="18"/>
    <x v="3"/>
    <x v="0"/>
    <n v="1"/>
    <n v="458.91"/>
    <n v="5"/>
    <n v="435.96"/>
    <n v="435.96"/>
    <n v="56.5"/>
    <n v="24631.74"/>
    <s v="PHP"/>
    <x v="7211"/>
    <x v="3"/>
    <x v="6"/>
    <x v="3"/>
    <x v="1"/>
    <x v="1"/>
    <x v="12"/>
    <x v="0"/>
  </r>
  <r>
    <x v="7222"/>
    <x v="805"/>
    <x v="2"/>
    <x v="9"/>
    <x v="1"/>
    <x v="3"/>
    <x v="29"/>
    <s v="Davao"/>
    <x v="1"/>
    <x v="19"/>
    <x v="0"/>
    <x v="5"/>
    <n v="3"/>
    <n v="74.650000000000006"/>
    <n v="0"/>
    <n v="74.650000000000006"/>
    <n v="223.95"/>
    <n v="56.5"/>
    <n v="12653.17"/>
    <s v="PHP"/>
    <x v="7212"/>
    <x v="1"/>
    <x v="3"/>
    <x v="3"/>
    <x v="0"/>
    <x v="0"/>
    <x v="4"/>
    <x v="0"/>
  </r>
  <r>
    <x v="7223"/>
    <x v="956"/>
    <x v="2"/>
    <x v="3"/>
    <x v="2"/>
    <x v="3"/>
    <x v="29"/>
    <s v="Davao"/>
    <x v="4"/>
    <x v="23"/>
    <x v="2"/>
    <x v="1"/>
    <n v="2"/>
    <n v="827.16"/>
    <n v="0"/>
    <n v="827.16"/>
    <n v="1654.32"/>
    <n v="56.5"/>
    <n v="93469.08"/>
    <s v="PHP"/>
    <x v="7213"/>
    <x v="3"/>
    <x v="5"/>
    <x v="2"/>
    <x v="4"/>
    <x v="5"/>
    <x v="3"/>
    <x v="0"/>
  </r>
  <r>
    <x v="7224"/>
    <x v="636"/>
    <x v="2"/>
    <x v="7"/>
    <x v="2"/>
    <x v="3"/>
    <x v="29"/>
    <s v="Davao"/>
    <x v="1"/>
    <x v="36"/>
    <x v="0"/>
    <x v="5"/>
    <n v="1"/>
    <n v="103.47"/>
    <n v="7"/>
    <n v="96.23"/>
    <n v="96.23"/>
    <n v="56.5"/>
    <n v="5436.99"/>
    <s v="PHP"/>
    <x v="7214"/>
    <x v="3"/>
    <x v="1"/>
    <x v="2"/>
    <x v="0"/>
    <x v="0"/>
    <x v="3"/>
    <x v="2"/>
  </r>
  <r>
    <x v="7225"/>
    <x v="1070"/>
    <x v="2"/>
    <x v="11"/>
    <x v="3"/>
    <x v="3"/>
    <x v="29"/>
    <s v="Davao"/>
    <x v="1"/>
    <x v="16"/>
    <x v="0"/>
    <x v="6"/>
    <n v="2"/>
    <n v="130.97"/>
    <n v="7"/>
    <n v="121.8"/>
    <n v="243.6"/>
    <n v="56.5"/>
    <n v="13763.4"/>
    <s v="PHP"/>
    <x v="7215"/>
    <x v="1"/>
    <x v="6"/>
    <x v="1"/>
    <x v="0"/>
    <x v="0"/>
    <x v="2"/>
    <x v="0"/>
  </r>
  <r>
    <x v="7226"/>
    <x v="286"/>
    <x v="0"/>
    <x v="0"/>
    <x v="0"/>
    <x v="3"/>
    <x v="29"/>
    <s v="Manila"/>
    <x v="4"/>
    <x v="27"/>
    <x v="2"/>
    <x v="15"/>
    <n v="1"/>
    <n v="881.74"/>
    <n v="3"/>
    <n v="855.29"/>
    <n v="855.29"/>
    <n v="56.5"/>
    <n v="48323.88"/>
    <s v="PHP"/>
    <x v="7216"/>
    <x v="1"/>
    <x v="5"/>
    <x v="2"/>
    <x v="0"/>
    <x v="3"/>
    <x v="15"/>
    <x v="0"/>
  </r>
  <r>
    <x v="7227"/>
    <x v="178"/>
    <x v="0"/>
    <x v="4"/>
    <x v="0"/>
    <x v="3"/>
    <x v="29"/>
    <s v="Manila"/>
    <x v="4"/>
    <x v="40"/>
    <x v="2"/>
    <x v="0"/>
    <n v="1"/>
    <n v="889.2"/>
    <n v="7"/>
    <n v="826.96"/>
    <n v="826.96"/>
    <n v="56.5"/>
    <n v="46723.24"/>
    <s v="PHP"/>
    <x v="7217"/>
    <x v="0"/>
    <x v="4"/>
    <x v="0"/>
    <x v="0"/>
    <x v="1"/>
    <x v="5"/>
    <x v="0"/>
  </r>
  <r>
    <x v="7228"/>
    <x v="502"/>
    <x v="0"/>
    <x v="6"/>
    <x v="1"/>
    <x v="3"/>
    <x v="29"/>
    <s v="Manila"/>
    <x v="3"/>
    <x v="28"/>
    <x v="1"/>
    <x v="6"/>
    <n v="6"/>
    <n v="561.27"/>
    <n v="7"/>
    <n v="521.98"/>
    <n v="3131.88"/>
    <n v="56.5"/>
    <n v="176951.22"/>
    <s v="PHP"/>
    <x v="7218"/>
    <x v="2"/>
    <x v="1"/>
    <x v="1"/>
    <x v="3"/>
    <x v="0"/>
    <x v="4"/>
    <x v="0"/>
  </r>
  <r>
    <x v="7229"/>
    <x v="502"/>
    <x v="0"/>
    <x v="6"/>
    <x v="1"/>
    <x v="3"/>
    <x v="29"/>
    <s v="Manila"/>
    <x v="2"/>
    <x v="38"/>
    <x v="0"/>
    <x v="15"/>
    <n v="1"/>
    <n v="384.81"/>
    <n v="0"/>
    <n v="384.81"/>
    <n v="384.81"/>
    <n v="56.5"/>
    <n v="21741.759999999998"/>
    <s v="PHP"/>
    <x v="7219"/>
    <x v="2"/>
    <x v="4"/>
    <x v="1"/>
    <x v="1"/>
    <x v="0"/>
    <x v="8"/>
    <x v="0"/>
  </r>
  <r>
    <x v="7230"/>
    <x v="3"/>
    <x v="0"/>
    <x v="1"/>
    <x v="1"/>
    <x v="3"/>
    <x v="29"/>
    <s v="Manila"/>
    <x v="5"/>
    <x v="15"/>
    <x v="9"/>
    <x v="6"/>
    <n v="3"/>
    <n v="821.87"/>
    <n v="7"/>
    <n v="764.34"/>
    <n v="2293.02"/>
    <n v="56.5"/>
    <n v="129555.63"/>
    <s v="PHP"/>
    <x v="7220"/>
    <x v="5"/>
    <x v="1"/>
    <x v="0"/>
    <x v="1"/>
    <x v="0"/>
    <x v="3"/>
    <x v="0"/>
  </r>
  <r>
    <x v="7231"/>
    <x v="851"/>
    <x v="0"/>
    <x v="2"/>
    <x v="2"/>
    <x v="3"/>
    <x v="29"/>
    <s v="Manila"/>
    <x v="5"/>
    <x v="9"/>
    <x v="4"/>
    <x v="0"/>
    <n v="3"/>
    <n v="471.5"/>
    <n v="0"/>
    <n v="471.5"/>
    <n v="1414.5"/>
    <n v="56.5"/>
    <n v="79919.25"/>
    <s v="PHP"/>
    <x v="7221"/>
    <x v="1"/>
    <x v="6"/>
    <x v="2"/>
    <x v="1"/>
    <x v="0"/>
    <x v="1"/>
    <x v="0"/>
  </r>
  <r>
    <x v="7232"/>
    <x v="185"/>
    <x v="0"/>
    <x v="3"/>
    <x v="2"/>
    <x v="3"/>
    <x v="29"/>
    <s v="Manila"/>
    <x v="1"/>
    <x v="19"/>
    <x v="0"/>
    <x v="4"/>
    <n v="3"/>
    <n v="84.44"/>
    <n v="0"/>
    <n v="84.44"/>
    <n v="253.32"/>
    <n v="56.5"/>
    <n v="14312.58"/>
    <s v="PHP"/>
    <x v="7222"/>
    <x v="0"/>
    <x v="2"/>
    <x v="1"/>
    <x v="0"/>
    <x v="0"/>
    <x v="3"/>
    <x v="0"/>
  </r>
  <r>
    <x v="7233"/>
    <x v="251"/>
    <x v="0"/>
    <x v="10"/>
    <x v="3"/>
    <x v="3"/>
    <x v="29"/>
    <s v="Manila"/>
    <x v="4"/>
    <x v="11"/>
    <x v="7"/>
    <x v="17"/>
    <n v="1"/>
    <n v="979.26"/>
    <n v="0"/>
    <n v="979.26"/>
    <n v="979.26"/>
    <n v="56.5"/>
    <n v="55328.19"/>
    <s v="PHP"/>
    <x v="7223"/>
    <x v="3"/>
    <x v="6"/>
    <x v="3"/>
    <x v="1"/>
    <x v="6"/>
    <x v="20"/>
    <x v="0"/>
  </r>
  <r>
    <x v="7234"/>
    <x v="532"/>
    <x v="0"/>
    <x v="11"/>
    <x v="3"/>
    <x v="3"/>
    <x v="29"/>
    <s v="Manila"/>
    <x v="4"/>
    <x v="23"/>
    <x v="7"/>
    <x v="1"/>
    <n v="3"/>
    <n v="853.22"/>
    <n v="3"/>
    <n v="827.62"/>
    <n v="2482.86"/>
    <n v="56.5"/>
    <n v="140281.59"/>
    <s v="PHP"/>
    <x v="7224"/>
    <x v="4"/>
    <x v="6"/>
    <x v="0"/>
    <x v="4"/>
    <x v="6"/>
    <x v="3"/>
    <x v="0"/>
  </r>
  <r>
    <x v="7235"/>
    <x v="210"/>
    <x v="1"/>
    <x v="0"/>
    <x v="0"/>
    <x v="3"/>
    <x v="29"/>
    <s v="Manila"/>
    <x v="3"/>
    <x v="14"/>
    <x v="1"/>
    <x v="3"/>
    <n v="1"/>
    <n v="1049.1300000000001"/>
    <n v="0"/>
    <n v="1049.1300000000001"/>
    <n v="1049.1300000000001"/>
    <n v="56.5"/>
    <n v="59275.85"/>
    <s v="PHP"/>
    <x v="7225"/>
    <x v="1"/>
    <x v="3"/>
    <x v="0"/>
    <x v="0"/>
    <x v="0"/>
    <x v="0"/>
    <x v="0"/>
  </r>
  <r>
    <x v="7236"/>
    <x v="236"/>
    <x v="1"/>
    <x v="4"/>
    <x v="0"/>
    <x v="3"/>
    <x v="29"/>
    <s v="Manila"/>
    <x v="4"/>
    <x v="21"/>
    <x v="2"/>
    <x v="4"/>
    <n v="1"/>
    <n v="785.47"/>
    <n v="5"/>
    <n v="746.2"/>
    <n v="746.2"/>
    <n v="56.5"/>
    <n v="42160.3"/>
    <s v="PHP"/>
    <x v="7226"/>
    <x v="4"/>
    <x v="4"/>
    <x v="3"/>
    <x v="0"/>
    <x v="2"/>
    <x v="15"/>
    <x v="2"/>
  </r>
  <r>
    <x v="7237"/>
    <x v="723"/>
    <x v="1"/>
    <x v="5"/>
    <x v="0"/>
    <x v="3"/>
    <x v="29"/>
    <s v="Manila"/>
    <x v="4"/>
    <x v="40"/>
    <x v="7"/>
    <x v="7"/>
    <n v="5"/>
    <n v="956.94"/>
    <n v="7"/>
    <n v="889.95"/>
    <n v="4449.75"/>
    <n v="56.5"/>
    <n v="251410.88"/>
    <s v="PHP"/>
    <x v="7227"/>
    <x v="3"/>
    <x v="0"/>
    <x v="0"/>
    <x v="2"/>
    <x v="4"/>
    <x v="13"/>
    <x v="0"/>
  </r>
  <r>
    <x v="7238"/>
    <x v="70"/>
    <x v="1"/>
    <x v="6"/>
    <x v="1"/>
    <x v="3"/>
    <x v="29"/>
    <s v="Manila"/>
    <x v="3"/>
    <x v="28"/>
    <x v="8"/>
    <x v="14"/>
    <n v="3"/>
    <n v="592.37"/>
    <n v="10"/>
    <n v="533.13"/>
    <n v="1599.39"/>
    <n v="56.5"/>
    <n v="90365.54"/>
    <s v="PHP"/>
    <x v="7228"/>
    <x v="3"/>
    <x v="2"/>
    <x v="0"/>
    <x v="4"/>
    <x v="0"/>
    <x v="16"/>
    <x v="0"/>
  </r>
  <r>
    <x v="7239"/>
    <x v="731"/>
    <x v="1"/>
    <x v="1"/>
    <x v="1"/>
    <x v="3"/>
    <x v="29"/>
    <s v="Manila"/>
    <x v="0"/>
    <x v="31"/>
    <x v="0"/>
    <x v="5"/>
    <n v="1"/>
    <n v="137.21"/>
    <n v="10"/>
    <n v="123.49"/>
    <n v="123.49"/>
    <n v="56.5"/>
    <n v="6977.18"/>
    <s v="PHP"/>
    <x v="7229"/>
    <x v="2"/>
    <x v="6"/>
    <x v="2"/>
    <x v="1"/>
    <x v="0"/>
    <x v="2"/>
    <x v="0"/>
  </r>
  <r>
    <x v="7240"/>
    <x v="789"/>
    <x v="1"/>
    <x v="9"/>
    <x v="1"/>
    <x v="3"/>
    <x v="29"/>
    <s v="Manila"/>
    <x v="1"/>
    <x v="36"/>
    <x v="0"/>
    <x v="4"/>
    <n v="1"/>
    <n v="106.73"/>
    <n v="0"/>
    <n v="106.73"/>
    <n v="106.73"/>
    <n v="56.5"/>
    <n v="6030.24"/>
    <s v="PHP"/>
    <x v="7230"/>
    <x v="0"/>
    <x v="6"/>
    <x v="2"/>
    <x v="2"/>
    <x v="0"/>
    <x v="16"/>
    <x v="0"/>
  </r>
  <r>
    <x v="7241"/>
    <x v="889"/>
    <x v="1"/>
    <x v="2"/>
    <x v="2"/>
    <x v="3"/>
    <x v="29"/>
    <s v="Manila"/>
    <x v="3"/>
    <x v="34"/>
    <x v="8"/>
    <x v="0"/>
    <n v="1"/>
    <n v="2620.85"/>
    <n v="5"/>
    <n v="2489.81"/>
    <n v="2489.81"/>
    <n v="56.5"/>
    <n v="140674.26"/>
    <s v="PHP"/>
    <x v="7231"/>
    <x v="2"/>
    <x v="2"/>
    <x v="3"/>
    <x v="2"/>
    <x v="0"/>
    <x v="19"/>
    <x v="0"/>
  </r>
  <r>
    <x v="7242"/>
    <x v="986"/>
    <x v="1"/>
    <x v="3"/>
    <x v="2"/>
    <x v="3"/>
    <x v="29"/>
    <s v="Manila"/>
    <x v="3"/>
    <x v="39"/>
    <x v="10"/>
    <x v="14"/>
    <n v="1"/>
    <n v="6748.09"/>
    <n v="2"/>
    <n v="6613.13"/>
    <n v="6613.13"/>
    <n v="56.5"/>
    <n v="373641.85"/>
    <s v="PHP"/>
    <x v="7232"/>
    <x v="5"/>
    <x v="5"/>
    <x v="3"/>
    <x v="4"/>
    <x v="0"/>
    <x v="3"/>
    <x v="0"/>
  </r>
  <r>
    <x v="7243"/>
    <x v="402"/>
    <x v="1"/>
    <x v="7"/>
    <x v="2"/>
    <x v="3"/>
    <x v="29"/>
    <s v="Manila"/>
    <x v="4"/>
    <x v="23"/>
    <x v="3"/>
    <x v="7"/>
    <n v="2"/>
    <n v="833.34"/>
    <n v="0"/>
    <n v="833.34"/>
    <n v="1666.68"/>
    <n v="56.5"/>
    <n v="94167.42"/>
    <s v="PHP"/>
    <x v="7233"/>
    <x v="5"/>
    <x v="5"/>
    <x v="3"/>
    <x v="2"/>
    <x v="5"/>
    <x v="15"/>
    <x v="0"/>
  </r>
  <r>
    <x v="7244"/>
    <x v="296"/>
    <x v="1"/>
    <x v="11"/>
    <x v="3"/>
    <x v="3"/>
    <x v="29"/>
    <s v="Manila"/>
    <x v="5"/>
    <x v="9"/>
    <x v="2"/>
    <x v="6"/>
    <n v="1"/>
    <n v="478.55"/>
    <n v="0"/>
    <n v="478.55"/>
    <n v="478.55"/>
    <n v="56.5"/>
    <n v="27038.080000000002"/>
    <s v="PHP"/>
    <x v="7234"/>
    <x v="1"/>
    <x v="0"/>
    <x v="1"/>
    <x v="4"/>
    <x v="0"/>
    <x v="3"/>
    <x v="0"/>
  </r>
  <r>
    <x v="7245"/>
    <x v="973"/>
    <x v="2"/>
    <x v="0"/>
    <x v="0"/>
    <x v="3"/>
    <x v="29"/>
    <s v="Manila"/>
    <x v="4"/>
    <x v="11"/>
    <x v="4"/>
    <x v="1"/>
    <n v="1"/>
    <n v="1032.58"/>
    <n v="7"/>
    <n v="960.3"/>
    <n v="960.3"/>
    <n v="56.5"/>
    <n v="54256.95"/>
    <s v="PHP"/>
    <x v="7235"/>
    <x v="3"/>
    <x v="0"/>
    <x v="3"/>
    <x v="2"/>
    <x v="1"/>
    <x v="3"/>
    <x v="1"/>
  </r>
  <r>
    <x v="7246"/>
    <x v="522"/>
    <x v="2"/>
    <x v="6"/>
    <x v="1"/>
    <x v="3"/>
    <x v="29"/>
    <s v="Manila"/>
    <x v="4"/>
    <x v="23"/>
    <x v="4"/>
    <x v="15"/>
    <n v="1"/>
    <n v="736.4"/>
    <n v="5"/>
    <n v="699.58"/>
    <n v="699.58"/>
    <n v="56.5"/>
    <n v="39526.269999999997"/>
    <s v="PHP"/>
    <x v="7236"/>
    <x v="1"/>
    <x v="6"/>
    <x v="1"/>
    <x v="0"/>
    <x v="2"/>
    <x v="3"/>
    <x v="0"/>
  </r>
  <r>
    <x v="7247"/>
    <x v="832"/>
    <x v="2"/>
    <x v="6"/>
    <x v="1"/>
    <x v="3"/>
    <x v="29"/>
    <s v="Manila"/>
    <x v="3"/>
    <x v="14"/>
    <x v="8"/>
    <x v="14"/>
    <n v="1"/>
    <n v="1090.3"/>
    <n v="0"/>
    <n v="1090.3"/>
    <n v="1090.3"/>
    <n v="56.5"/>
    <n v="61601.95"/>
    <s v="PHP"/>
    <x v="7237"/>
    <x v="1"/>
    <x v="0"/>
    <x v="3"/>
    <x v="3"/>
    <x v="0"/>
    <x v="4"/>
    <x v="0"/>
  </r>
  <r>
    <x v="7248"/>
    <x v="264"/>
    <x v="2"/>
    <x v="9"/>
    <x v="1"/>
    <x v="3"/>
    <x v="29"/>
    <s v="Manila"/>
    <x v="2"/>
    <x v="29"/>
    <x v="0"/>
    <x v="15"/>
    <n v="8"/>
    <n v="262.08"/>
    <n v="10"/>
    <n v="235.87"/>
    <n v="1886.96"/>
    <n v="56.5"/>
    <n v="106613.24"/>
    <s v="PHP"/>
    <x v="7238"/>
    <x v="4"/>
    <x v="0"/>
    <x v="0"/>
    <x v="2"/>
    <x v="0"/>
    <x v="3"/>
    <x v="0"/>
  </r>
  <r>
    <x v="7249"/>
    <x v="1085"/>
    <x v="2"/>
    <x v="2"/>
    <x v="2"/>
    <x v="3"/>
    <x v="29"/>
    <s v="Manila"/>
    <x v="3"/>
    <x v="3"/>
    <x v="8"/>
    <x v="14"/>
    <n v="1"/>
    <n v="2081.91"/>
    <n v="15"/>
    <n v="1769.62"/>
    <n v="1769.62"/>
    <n v="56.5"/>
    <n v="99983.53"/>
    <s v="PHP"/>
    <x v="7239"/>
    <x v="5"/>
    <x v="4"/>
    <x v="3"/>
    <x v="0"/>
    <x v="0"/>
    <x v="21"/>
    <x v="0"/>
  </r>
  <r>
    <x v="7250"/>
    <x v="769"/>
    <x v="2"/>
    <x v="3"/>
    <x v="2"/>
    <x v="3"/>
    <x v="29"/>
    <s v="Manila"/>
    <x v="4"/>
    <x v="40"/>
    <x v="4"/>
    <x v="17"/>
    <n v="1"/>
    <n v="895.3"/>
    <n v="15"/>
    <n v="761"/>
    <n v="761"/>
    <n v="56.5"/>
    <n v="42996.5"/>
    <s v="PHP"/>
    <x v="7240"/>
    <x v="0"/>
    <x v="1"/>
    <x v="0"/>
    <x v="1"/>
    <x v="1"/>
    <x v="14"/>
    <x v="0"/>
  </r>
  <r>
    <x v="7251"/>
    <x v="228"/>
    <x v="2"/>
    <x v="7"/>
    <x v="2"/>
    <x v="3"/>
    <x v="29"/>
    <s v="Manila"/>
    <x v="4"/>
    <x v="37"/>
    <x v="3"/>
    <x v="3"/>
    <n v="3"/>
    <n v="965.65"/>
    <n v="0"/>
    <n v="965.65"/>
    <n v="2896.95"/>
    <n v="56.5"/>
    <n v="163677.67000000001"/>
    <s v="PHP"/>
    <x v="7241"/>
    <x v="5"/>
    <x v="5"/>
    <x v="2"/>
    <x v="2"/>
    <x v="2"/>
    <x v="7"/>
    <x v="0"/>
  </r>
  <r>
    <x v="7252"/>
    <x v="573"/>
    <x v="2"/>
    <x v="7"/>
    <x v="2"/>
    <x v="3"/>
    <x v="29"/>
    <s v="Manila"/>
    <x v="4"/>
    <x v="27"/>
    <x v="3"/>
    <x v="4"/>
    <n v="1"/>
    <n v="961.08"/>
    <n v="0"/>
    <n v="961.08"/>
    <n v="961.08"/>
    <n v="56.5"/>
    <n v="54301.02"/>
    <s v="PHP"/>
    <x v="7242"/>
    <x v="1"/>
    <x v="5"/>
    <x v="3"/>
    <x v="0"/>
    <x v="5"/>
    <x v="17"/>
    <x v="1"/>
  </r>
  <r>
    <x v="7253"/>
    <x v="117"/>
    <x v="2"/>
    <x v="10"/>
    <x v="3"/>
    <x v="3"/>
    <x v="29"/>
    <s v="Manila"/>
    <x v="1"/>
    <x v="25"/>
    <x v="0"/>
    <x v="5"/>
    <n v="2"/>
    <n v="39.979999999999997"/>
    <n v="5"/>
    <n v="37.979999999999997"/>
    <n v="75.959999999999994"/>
    <n v="56.5"/>
    <n v="4291.74"/>
    <s v="PHP"/>
    <x v="7243"/>
    <x v="0"/>
    <x v="3"/>
    <x v="2"/>
    <x v="1"/>
    <x v="0"/>
    <x v="10"/>
    <x v="0"/>
  </r>
  <r>
    <x v="7254"/>
    <x v="507"/>
    <x v="2"/>
    <x v="8"/>
    <x v="3"/>
    <x v="3"/>
    <x v="29"/>
    <s v="Manila"/>
    <x v="0"/>
    <x v="35"/>
    <x v="0"/>
    <x v="3"/>
    <n v="2"/>
    <n v="535.48"/>
    <n v="0"/>
    <n v="535.48"/>
    <n v="1070.96"/>
    <n v="56.5"/>
    <n v="60509.24"/>
    <s v="PHP"/>
    <x v="7244"/>
    <x v="3"/>
    <x v="5"/>
    <x v="0"/>
    <x v="3"/>
    <x v="0"/>
    <x v="3"/>
    <x v="0"/>
  </r>
  <r>
    <x v="7255"/>
    <x v="527"/>
    <x v="0"/>
    <x v="0"/>
    <x v="0"/>
    <x v="3"/>
    <x v="29"/>
    <s v="Pasig"/>
    <x v="3"/>
    <x v="14"/>
    <x v="1"/>
    <x v="6"/>
    <n v="2"/>
    <n v="1058.02"/>
    <n v="10"/>
    <n v="952.22"/>
    <n v="1904.44"/>
    <n v="56.5"/>
    <n v="107600.86"/>
    <s v="PHP"/>
    <x v="7245"/>
    <x v="5"/>
    <x v="4"/>
    <x v="0"/>
    <x v="3"/>
    <x v="0"/>
    <x v="3"/>
    <x v="0"/>
  </r>
  <r>
    <x v="7256"/>
    <x v="30"/>
    <x v="0"/>
    <x v="5"/>
    <x v="0"/>
    <x v="3"/>
    <x v="29"/>
    <s v="Pasig"/>
    <x v="0"/>
    <x v="0"/>
    <x v="0"/>
    <x v="5"/>
    <n v="1"/>
    <n v="172.17"/>
    <n v="0"/>
    <n v="172.17"/>
    <n v="172.17"/>
    <n v="56.5"/>
    <n v="9727.6"/>
    <s v="PHP"/>
    <x v="7246"/>
    <x v="1"/>
    <x v="3"/>
    <x v="2"/>
    <x v="4"/>
    <x v="0"/>
    <x v="11"/>
    <x v="0"/>
  </r>
  <r>
    <x v="7257"/>
    <x v="625"/>
    <x v="0"/>
    <x v="5"/>
    <x v="0"/>
    <x v="3"/>
    <x v="29"/>
    <s v="Pasig"/>
    <x v="4"/>
    <x v="18"/>
    <x v="3"/>
    <x v="7"/>
    <n v="8"/>
    <n v="452.32"/>
    <n v="0"/>
    <n v="452.32"/>
    <n v="3618.56"/>
    <n v="56.5"/>
    <n v="204448.64000000001"/>
    <s v="PHP"/>
    <x v="7247"/>
    <x v="2"/>
    <x v="5"/>
    <x v="0"/>
    <x v="2"/>
    <x v="6"/>
    <x v="9"/>
    <x v="0"/>
  </r>
  <r>
    <x v="7258"/>
    <x v="180"/>
    <x v="0"/>
    <x v="1"/>
    <x v="1"/>
    <x v="3"/>
    <x v="29"/>
    <s v="Pasig"/>
    <x v="4"/>
    <x v="37"/>
    <x v="4"/>
    <x v="1"/>
    <n v="1"/>
    <n v="1070.76"/>
    <n v="7"/>
    <n v="995.81"/>
    <n v="995.81"/>
    <n v="56.5"/>
    <n v="56263.26"/>
    <s v="PHP"/>
    <x v="7248"/>
    <x v="3"/>
    <x v="1"/>
    <x v="3"/>
    <x v="1"/>
    <x v="3"/>
    <x v="8"/>
    <x v="0"/>
  </r>
  <r>
    <x v="7259"/>
    <x v="870"/>
    <x v="0"/>
    <x v="9"/>
    <x v="1"/>
    <x v="3"/>
    <x v="29"/>
    <s v="Pasig"/>
    <x v="1"/>
    <x v="7"/>
    <x v="0"/>
    <x v="5"/>
    <n v="6"/>
    <n v="135.27000000000001"/>
    <n v="0"/>
    <n v="135.27000000000001"/>
    <n v="811.62"/>
    <n v="56.5"/>
    <n v="45856.53"/>
    <s v="PHP"/>
    <x v="7249"/>
    <x v="1"/>
    <x v="2"/>
    <x v="3"/>
    <x v="1"/>
    <x v="0"/>
    <x v="0"/>
    <x v="0"/>
  </r>
  <r>
    <x v="7260"/>
    <x v="462"/>
    <x v="0"/>
    <x v="9"/>
    <x v="1"/>
    <x v="3"/>
    <x v="29"/>
    <s v="Pasig"/>
    <x v="5"/>
    <x v="17"/>
    <x v="9"/>
    <x v="0"/>
    <n v="1"/>
    <n v="596.49"/>
    <n v="0"/>
    <n v="596.49"/>
    <n v="596.49"/>
    <n v="56.5"/>
    <n v="33701.68"/>
    <s v="PHP"/>
    <x v="7250"/>
    <x v="5"/>
    <x v="4"/>
    <x v="0"/>
    <x v="3"/>
    <x v="0"/>
    <x v="0"/>
    <x v="0"/>
  </r>
  <r>
    <x v="7261"/>
    <x v="903"/>
    <x v="0"/>
    <x v="2"/>
    <x v="2"/>
    <x v="3"/>
    <x v="29"/>
    <s v="Pasig"/>
    <x v="4"/>
    <x v="21"/>
    <x v="3"/>
    <x v="19"/>
    <n v="2"/>
    <n v="764.67"/>
    <n v="2"/>
    <n v="749.38"/>
    <n v="1498.76"/>
    <n v="56.5"/>
    <n v="84679.94"/>
    <s v="PHP"/>
    <x v="7251"/>
    <x v="4"/>
    <x v="3"/>
    <x v="2"/>
    <x v="4"/>
    <x v="5"/>
    <x v="3"/>
    <x v="0"/>
  </r>
  <r>
    <x v="7262"/>
    <x v="851"/>
    <x v="0"/>
    <x v="2"/>
    <x v="2"/>
    <x v="3"/>
    <x v="29"/>
    <s v="Pasig"/>
    <x v="4"/>
    <x v="11"/>
    <x v="2"/>
    <x v="12"/>
    <n v="1"/>
    <n v="980.42"/>
    <n v="15"/>
    <n v="833.36"/>
    <n v="833.36"/>
    <n v="56.5"/>
    <n v="47084.84"/>
    <s v="PHP"/>
    <x v="7252"/>
    <x v="0"/>
    <x v="0"/>
    <x v="3"/>
    <x v="2"/>
    <x v="1"/>
    <x v="7"/>
    <x v="2"/>
  </r>
  <r>
    <x v="7263"/>
    <x v="1064"/>
    <x v="0"/>
    <x v="3"/>
    <x v="2"/>
    <x v="3"/>
    <x v="29"/>
    <s v="Pasig"/>
    <x v="0"/>
    <x v="35"/>
    <x v="0"/>
    <x v="11"/>
    <n v="1"/>
    <n v="551.52"/>
    <n v="0"/>
    <n v="551.52"/>
    <n v="551.52"/>
    <n v="56.5"/>
    <n v="31160.880000000001"/>
    <s v="PHP"/>
    <x v="7253"/>
    <x v="5"/>
    <x v="3"/>
    <x v="0"/>
    <x v="0"/>
    <x v="0"/>
    <x v="21"/>
    <x v="0"/>
  </r>
  <r>
    <x v="7264"/>
    <x v="662"/>
    <x v="0"/>
    <x v="3"/>
    <x v="2"/>
    <x v="3"/>
    <x v="29"/>
    <s v="Pasig"/>
    <x v="4"/>
    <x v="12"/>
    <x v="2"/>
    <x v="4"/>
    <n v="2"/>
    <n v="944.6"/>
    <n v="2"/>
    <n v="925.71"/>
    <n v="1851.42"/>
    <n v="56.5"/>
    <n v="104605.23"/>
    <s v="PHP"/>
    <x v="7254"/>
    <x v="0"/>
    <x v="3"/>
    <x v="3"/>
    <x v="1"/>
    <x v="3"/>
    <x v="9"/>
    <x v="0"/>
  </r>
  <r>
    <x v="7265"/>
    <x v="478"/>
    <x v="0"/>
    <x v="3"/>
    <x v="2"/>
    <x v="3"/>
    <x v="29"/>
    <s v="Pasig"/>
    <x v="4"/>
    <x v="11"/>
    <x v="7"/>
    <x v="12"/>
    <n v="2"/>
    <n v="955.33"/>
    <n v="0"/>
    <n v="955.33"/>
    <n v="1910.66"/>
    <n v="56.5"/>
    <n v="107952.29"/>
    <s v="PHP"/>
    <x v="7255"/>
    <x v="1"/>
    <x v="6"/>
    <x v="0"/>
    <x v="2"/>
    <x v="1"/>
    <x v="11"/>
    <x v="0"/>
  </r>
  <r>
    <x v="7266"/>
    <x v="723"/>
    <x v="1"/>
    <x v="5"/>
    <x v="0"/>
    <x v="3"/>
    <x v="29"/>
    <s v="Pasig"/>
    <x v="0"/>
    <x v="35"/>
    <x v="0"/>
    <x v="11"/>
    <n v="1"/>
    <n v="511.16"/>
    <n v="0"/>
    <n v="511.16"/>
    <n v="511.16"/>
    <n v="56.5"/>
    <n v="28880.54"/>
    <s v="PHP"/>
    <x v="7256"/>
    <x v="1"/>
    <x v="5"/>
    <x v="0"/>
    <x v="4"/>
    <x v="0"/>
    <x v="18"/>
    <x v="0"/>
  </r>
  <r>
    <x v="7267"/>
    <x v="1061"/>
    <x v="1"/>
    <x v="9"/>
    <x v="1"/>
    <x v="3"/>
    <x v="29"/>
    <s v="Pasig"/>
    <x v="0"/>
    <x v="31"/>
    <x v="0"/>
    <x v="5"/>
    <n v="1"/>
    <n v="124.56"/>
    <n v="3"/>
    <n v="120.82"/>
    <n v="120.82"/>
    <n v="56.5"/>
    <n v="6826.33"/>
    <s v="PHP"/>
    <x v="7257"/>
    <x v="5"/>
    <x v="6"/>
    <x v="1"/>
    <x v="0"/>
    <x v="0"/>
    <x v="15"/>
    <x v="0"/>
  </r>
  <r>
    <x v="7268"/>
    <x v="258"/>
    <x v="1"/>
    <x v="2"/>
    <x v="2"/>
    <x v="3"/>
    <x v="29"/>
    <s v="Pasig"/>
    <x v="0"/>
    <x v="31"/>
    <x v="0"/>
    <x v="3"/>
    <n v="3"/>
    <n v="136.56"/>
    <n v="15"/>
    <n v="116.08"/>
    <n v="348.24"/>
    <n v="56.5"/>
    <n v="19675.560000000001"/>
    <s v="PHP"/>
    <x v="7258"/>
    <x v="1"/>
    <x v="2"/>
    <x v="2"/>
    <x v="1"/>
    <x v="0"/>
    <x v="19"/>
    <x v="0"/>
  </r>
  <r>
    <x v="7269"/>
    <x v="465"/>
    <x v="1"/>
    <x v="3"/>
    <x v="2"/>
    <x v="3"/>
    <x v="29"/>
    <s v="Pasig"/>
    <x v="3"/>
    <x v="28"/>
    <x v="8"/>
    <x v="14"/>
    <n v="2"/>
    <n v="577.51"/>
    <n v="3"/>
    <n v="560.17999999999995"/>
    <n v="1120.3599999999999"/>
    <n v="56.5"/>
    <n v="63300.34"/>
    <s v="PHP"/>
    <x v="7259"/>
    <x v="2"/>
    <x v="4"/>
    <x v="2"/>
    <x v="3"/>
    <x v="0"/>
    <x v="5"/>
    <x v="0"/>
  </r>
  <r>
    <x v="7270"/>
    <x v="795"/>
    <x v="1"/>
    <x v="11"/>
    <x v="3"/>
    <x v="3"/>
    <x v="29"/>
    <s v="Pasig"/>
    <x v="0"/>
    <x v="31"/>
    <x v="0"/>
    <x v="3"/>
    <n v="3"/>
    <n v="122.65"/>
    <n v="0"/>
    <n v="122.65"/>
    <n v="367.95"/>
    <n v="56.5"/>
    <n v="20789.169999999998"/>
    <s v="PHP"/>
    <x v="7260"/>
    <x v="3"/>
    <x v="2"/>
    <x v="3"/>
    <x v="1"/>
    <x v="0"/>
    <x v="3"/>
    <x v="0"/>
  </r>
  <r>
    <x v="7271"/>
    <x v="299"/>
    <x v="2"/>
    <x v="0"/>
    <x v="0"/>
    <x v="3"/>
    <x v="29"/>
    <s v="Pasig"/>
    <x v="4"/>
    <x v="13"/>
    <x v="2"/>
    <x v="17"/>
    <n v="1"/>
    <n v="844.66"/>
    <n v="0"/>
    <n v="844.66"/>
    <n v="844.66"/>
    <n v="56.5"/>
    <n v="47723.29"/>
    <s v="PHP"/>
    <x v="7261"/>
    <x v="2"/>
    <x v="6"/>
    <x v="2"/>
    <x v="1"/>
    <x v="2"/>
    <x v="18"/>
    <x v="2"/>
  </r>
  <r>
    <x v="7272"/>
    <x v="782"/>
    <x v="2"/>
    <x v="4"/>
    <x v="0"/>
    <x v="3"/>
    <x v="29"/>
    <s v="Pasig"/>
    <x v="3"/>
    <x v="39"/>
    <x v="1"/>
    <x v="14"/>
    <n v="1"/>
    <n v="7068.01"/>
    <n v="0"/>
    <n v="7068.01"/>
    <n v="7068.01"/>
    <n v="56.5"/>
    <n v="399342.57"/>
    <s v="PHP"/>
    <x v="7262"/>
    <x v="4"/>
    <x v="4"/>
    <x v="1"/>
    <x v="0"/>
    <x v="0"/>
    <x v="16"/>
    <x v="0"/>
  </r>
  <r>
    <x v="7273"/>
    <x v="602"/>
    <x v="2"/>
    <x v="6"/>
    <x v="1"/>
    <x v="3"/>
    <x v="29"/>
    <s v="Pasig"/>
    <x v="1"/>
    <x v="16"/>
    <x v="0"/>
    <x v="1"/>
    <n v="1"/>
    <n v="129.13"/>
    <n v="0"/>
    <n v="129.13"/>
    <n v="129.13"/>
    <n v="56.5"/>
    <n v="7295.84"/>
    <s v="PHP"/>
    <x v="7263"/>
    <x v="1"/>
    <x v="4"/>
    <x v="0"/>
    <x v="0"/>
    <x v="0"/>
    <x v="7"/>
    <x v="0"/>
  </r>
  <r>
    <x v="7274"/>
    <x v="938"/>
    <x v="2"/>
    <x v="1"/>
    <x v="1"/>
    <x v="3"/>
    <x v="29"/>
    <s v="Pasig"/>
    <x v="1"/>
    <x v="5"/>
    <x v="0"/>
    <x v="5"/>
    <n v="2"/>
    <n v="103.46"/>
    <n v="0"/>
    <n v="103.46"/>
    <n v="206.92"/>
    <n v="56.5"/>
    <n v="11690.98"/>
    <s v="PHP"/>
    <x v="7264"/>
    <x v="1"/>
    <x v="4"/>
    <x v="0"/>
    <x v="0"/>
    <x v="0"/>
    <x v="17"/>
    <x v="0"/>
  </r>
  <r>
    <x v="7275"/>
    <x v="1046"/>
    <x v="2"/>
    <x v="3"/>
    <x v="2"/>
    <x v="3"/>
    <x v="29"/>
    <s v="Pasig"/>
    <x v="0"/>
    <x v="20"/>
    <x v="0"/>
    <x v="11"/>
    <n v="2"/>
    <n v="233.43"/>
    <n v="0"/>
    <n v="233.43"/>
    <n v="466.86"/>
    <n v="56.5"/>
    <n v="26377.59"/>
    <s v="PHP"/>
    <x v="7265"/>
    <x v="5"/>
    <x v="6"/>
    <x v="3"/>
    <x v="1"/>
    <x v="0"/>
    <x v="15"/>
    <x v="0"/>
  </r>
  <r>
    <x v="7276"/>
    <x v="115"/>
    <x v="2"/>
    <x v="3"/>
    <x v="2"/>
    <x v="3"/>
    <x v="29"/>
    <s v="Pasig"/>
    <x v="2"/>
    <x v="29"/>
    <x v="0"/>
    <x v="3"/>
    <n v="1"/>
    <n v="254.68"/>
    <n v="5"/>
    <n v="241.95"/>
    <n v="241.95"/>
    <n v="56.5"/>
    <n v="13670.17"/>
    <s v="PHP"/>
    <x v="7266"/>
    <x v="2"/>
    <x v="6"/>
    <x v="1"/>
    <x v="4"/>
    <x v="0"/>
    <x v="2"/>
    <x v="0"/>
  </r>
  <r>
    <x v="7277"/>
    <x v="777"/>
    <x v="2"/>
    <x v="7"/>
    <x v="2"/>
    <x v="3"/>
    <x v="29"/>
    <s v="Pasig"/>
    <x v="5"/>
    <x v="9"/>
    <x v="4"/>
    <x v="6"/>
    <n v="2"/>
    <n v="476.72"/>
    <n v="0"/>
    <n v="476.72"/>
    <n v="953.44"/>
    <n v="56.5"/>
    <n v="53869.36"/>
    <s v="PHP"/>
    <x v="7267"/>
    <x v="1"/>
    <x v="4"/>
    <x v="3"/>
    <x v="3"/>
    <x v="0"/>
    <x v="13"/>
    <x v="0"/>
  </r>
  <r>
    <x v="7278"/>
    <x v="928"/>
    <x v="2"/>
    <x v="10"/>
    <x v="3"/>
    <x v="3"/>
    <x v="29"/>
    <s v="Pasig"/>
    <x v="4"/>
    <x v="12"/>
    <x v="4"/>
    <x v="7"/>
    <n v="1"/>
    <n v="850.67"/>
    <n v="0"/>
    <n v="850.67"/>
    <n v="850.67"/>
    <n v="56.5"/>
    <n v="48062.85"/>
    <s v="PHP"/>
    <x v="7268"/>
    <x v="4"/>
    <x v="3"/>
    <x v="1"/>
    <x v="1"/>
    <x v="6"/>
    <x v="12"/>
    <x v="0"/>
  </r>
  <r>
    <x v="7279"/>
    <x v="501"/>
    <x v="0"/>
    <x v="4"/>
    <x v="0"/>
    <x v="3"/>
    <x v="29"/>
    <s v="Quezon City"/>
    <x v="5"/>
    <x v="17"/>
    <x v="7"/>
    <x v="4"/>
    <n v="2"/>
    <n v="614.72"/>
    <n v="7"/>
    <n v="571.69000000000005"/>
    <n v="1143.3800000000001"/>
    <n v="56.5"/>
    <n v="64600.97"/>
    <s v="PHP"/>
    <x v="7269"/>
    <x v="5"/>
    <x v="4"/>
    <x v="3"/>
    <x v="0"/>
    <x v="0"/>
    <x v="11"/>
    <x v="0"/>
  </r>
  <r>
    <x v="7280"/>
    <x v="687"/>
    <x v="0"/>
    <x v="4"/>
    <x v="0"/>
    <x v="3"/>
    <x v="29"/>
    <s v="Quezon City"/>
    <x v="4"/>
    <x v="27"/>
    <x v="2"/>
    <x v="17"/>
    <n v="1"/>
    <n v="868.69"/>
    <n v="0"/>
    <n v="868.69"/>
    <n v="868.69"/>
    <n v="56.5"/>
    <n v="49080.99"/>
    <s v="PHP"/>
    <x v="7270"/>
    <x v="2"/>
    <x v="6"/>
    <x v="1"/>
    <x v="2"/>
    <x v="5"/>
    <x v="16"/>
    <x v="0"/>
  </r>
  <r>
    <x v="7281"/>
    <x v="729"/>
    <x v="0"/>
    <x v="5"/>
    <x v="0"/>
    <x v="3"/>
    <x v="29"/>
    <s v="Quezon City"/>
    <x v="4"/>
    <x v="22"/>
    <x v="3"/>
    <x v="3"/>
    <n v="1"/>
    <n v="559.67999999999995"/>
    <n v="0"/>
    <n v="559.67999999999995"/>
    <n v="559.67999999999995"/>
    <n v="56.5"/>
    <n v="31621.919999999998"/>
    <s v="PHP"/>
    <x v="7271"/>
    <x v="2"/>
    <x v="0"/>
    <x v="0"/>
    <x v="1"/>
    <x v="6"/>
    <x v="3"/>
    <x v="0"/>
  </r>
  <r>
    <x v="7282"/>
    <x v="247"/>
    <x v="0"/>
    <x v="6"/>
    <x v="1"/>
    <x v="3"/>
    <x v="29"/>
    <s v="Quezon City"/>
    <x v="0"/>
    <x v="0"/>
    <x v="0"/>
    <x v="5"/>
    <n v="1"/>
    <n v="164.1"/>
    <n v="15"/>
    <n v="139.47999999999999"/>
    <n v="139.47999999999999"/>
    <n v="56.5"/>
    <n v="7880.62"/>
    <s v="PHP"/>
    <x v="7272"/>
    <x v="3"/>
    <x v="2"/>
    <x v="0"/>
    <x v="4"/>
    <x v="0"/>
    <x v="3"/>
    <x v="0"/>
  </r>
  <r>
    <x v="7283"/>
    <x v="489"/>
    <x v="0"/>
    <x v="9"/>
    <x v="1"/>
    <x v="3"/>
    <x v="29"/>
    <s v="Quezon City"/>
    <x v="0"/>
    <x v="20"/>
    <x v="0"/>
    <x v="11"/>
    <n v="2"/>
    <n v="249.79"/>
    <n v="0"/>
    <n v="249.79"/>
    <n v="499.58"/>
    <n v="56.5"/>
    <n v="28226.27"/>
    <s v="PHP"/>
    <x v="7273"/>
    <x v="2"/>
    <x v="4"/>
    <x v="0"/>
    <x v="3"/>
    <x v="0"/>
    <x v="8"/>
    <x v="0"/>
  </r>
  <r>
    <x v="7284"/>
    <x v="786"/>
    <x v="0"/>
    <x v="9"/>
    <x v="1"/>
    <x v="3"/>
    <x v="29"/>
    <s v="Quezon City"/>
    <x v="3"/>
    <x v="14"/>
    <x v="6"/>
    <x v="6"/>
    <n v="1"/>
    <n v="1155.6500000000001"/>
    <n v="0"/>
    <n v="1155.6500000000001"/>
    <n v="1155.6500000000001"/>
    <n v="56.5"/>
    <n v="65294.23"/>
    <s v="PHP"/>
    <x v="7274"/>
    <x v="4"/>
    <x v="3"/>
    <x v="2"/>
    <x v="3"/>
    <x v="0"/>
    <x v="9"/>
    <x v="0"/>
  </r>
  <r>
    <x v="7285"/>
    <x v="1015"/>
    <x v="0"/>
    <x v="2"/>
    <x v="2"/>
    <x v="3"/>
    <x v="29"/>
    <s v="Quezon City"/>
    <x v="1"/>
    <x v="41"/>
    <x v="0"/>
    <x v="5"/>
    <n v="1"/>
    <n v="287.04000000000002"/>
    <n v="0"/>
    <n v="287.04000000000002"/>
    <n v="287.04000000000002"/>
    <n v="56.5"/>
    <n v="16217.76"/>
    <s v="PHP"/>
    <x v="7275"/>
    <x v="2"/>
    <x v="5"/>
    <x v="3"/>
    <x v="0"/>
    <x v="0"/>
    <x v="13"/>
    <x v="1"/>
  </r>
  <r>
    <x v="7286"/>
    <x v="290"/>
    <x v="0"/>
    <x v="2"/>
    <x v="2"/>
    <x v="3"/>
    <x v="29"/>
    <s v="Quezon City"/>
    <x v="4"/>
    <x v="23"/>
    <x v="2"/>
    <x v="1"/>
    <n v="2"/>
    <n v="847.12"/>
    <n v="3"/>
    <n v="821.71"/>
    <n v="1643.42"/>
    <n v="56.5"/>
    <n v="92853.23"/>
    <s v="PHP"/>
    <x v="7276"/>
    <x v="1"/>
    <x v="2"/>
    <x v="0"/>
    <x v="2"/>
    <x v="5"/>
    <x v="20"/>
    <x v="0"/>
  </r>
  <r>
    <x v="7287"/>
    <x v="653"/>
    <x v="0"/>
    <x v="3"/>
    <x v="2"/>
    <x v="3"/>
    <x v="29"/>
    <s v="Quezon City"/>
    <x v="4"/>
    <x v="12"/>
    <x v="2"/>
    <x v="19"/>
    <n v="5"/>
    <n v="852.2"/>
    <n v="2"/>
    <n v="835.16"/>
    <n v="4175.8"/>
    <n v="56.5"/>
    <n v="235932.7"/>
    <s v="PHP"/>
    <x v="7277"/>
    <x v="4"/>
    <x v="5"/>
    <x v="3"/>
    <x v="0"/>
    <x v="6"/>
    <x v="14"/>
    <x v="0"/>
  </r>
  <r>
    <x v="7288"/>
    <x v="857"/>
    <x v="0"/>
    <x v="3"/>
    <x v="2"/>
    <x v="3"/>
    <x v="29"/>
    <s v="Quezon City"/>
    <x v="1"/>
    <x v="5"/>
    <x v="0"/>
    <x v="4"/>
    <n v="2"/>
    <n v="105.62"/>
    <n v="0"/>
    <n v="105.62"/>
    <n v="211.24"/>
    <n v="56.5"/>
    <n v="11935.06"/>
    <s v="PHP"/>
    <x v="7278"/>
    <x v="0"/>
    <x v="0"/>
    <x v="2"/>
    <x v="4"/>
    <x v="0"/>
    <x v="8"/>
    <x v="0"/>
  </r>
  <r>
    <x v="7289"/>
    <x v="310"/>
    <x v="0"/>
    <x v="3"/>
    <x v="2"/>
    <x v="3"/>
    <x v="29"/>
    <s v="Quezon City"/>
    <x v="1"/>
    <x v="5"/>
    <x v="0"/>
    <x v="1"/>
    <n v="1"/>
    <n v="103.12"/>
    <n v="15"/>
    <n v="87.65"/>
    <n v="87.65"/>
    <n v="56.5"/>
    <n v="4952.2299999999996"/>
    <s v="PHP"/>
    <x v="7279"/>
    <x v="5"/>
    <x v="0"/>
    <x v="1"/>
    <x v="1"/>
    <x v="0"/>
    <x v="11"/>
    <x v="0"/>
  </r>
  <r>
    <x v="7290"/>
    <x v="706"/>
    <x v="0"/>
    <x v="7"/>
    <x v="2"/>
    <x v="3"/>
    <x v="29"/>
    <s v="Quezon City"/>
    <x v="5"/>
    <x v="17"/>
    <x v="4"/>
    <x v="6"/>
    <n v="1"/>
    <n v="554.34"/>
    <n v="15"/>
    <n v="471.19"/>
    <n v="471.19"/>
    <n v="56.5"/>
    <n v="26622.240000000002"/>
    <s v="PHP"/>
    <x v="7280"/>
    <x v="1"/>
    <x v="3"/>
    <x v="1"/>
    <x v="0"/>
    <x v="0"/>
    <x v="13"/>
    <x v="0"/>
  </r>
  <r>
    <x v="7291"/>
    <x v="1067"/>
    <x v="0"/>
    <x v="10"/>
    <x v="3"/>
    <x v="3"/>
    <x v="29"/>
    <s v="Quezon City"/>
    <x v="2"/>
    <x v="38"/>
    <x v="0"/>
    <x v="4"/>
    <n v="1"/>
    <n v="428.37"/>
    <n v="0"/>
    <n v="428.37"/>
    <n v="428.37"/>
    <n v="56.5"/>
    <n v="24202.9"/>
    <s v="PHP"/>
    <x v="7281"/>
    <x v="3"/>
    <x v="2"/>
    <x v="2"/>
    <x v="2"/>
    <x v="0"/>
    <x v="11"/>
    <x v="0"/>
  </r>
  <r>
    <x v="7292"/>
    <x v="673"/>
    <x v="0"/>
    <x v="10"/>
    <x v="3"/>
    <x v="3"/>
    <x v="29"/>
    <s v="Quezon City"/>
    <x v="3"/>
    <x v="39"/>
    <x v="10"/>
    <x v="3"/>
    <n v="1"/>
    <n v="7236"/>
    <n v="3"/>
    <n v="7018.92"/>
    <n v="7018.92"/>
    <n v="56.5"/>
    <n v="396568.98"/>
    <s v="PHP"/>
    <x v="7282"/>
    <x v="5"/>
    <x v="6"/>
    <x v="1"/>
    <x v="0"/>
    <x v="0"/>
    <x v="3"/>
    <x v="0"/>
  </r>
  <r>
    <x v="7293"/>
    <x v="490"/>
    <x v="0"/>
    <x v="11"/>
    <x v="3"/>
    <x v="3"/>
    <x v="29"/>
    <s v="Quezon City"/>
    <x v="0"/>
    <x v="31"/>
    <x v="0"/>
    <x v="3"/>
    <n v="2"/>
    <n v="132.21"/>
    <n v="5"/>
    <n v="125.6"/>
    <n v="251.2"/>
    <n v="56.5"/>
    <n v="14192.8"/>
    <s v="PHP"/>
    <x v="7283"/>
    <x v="5"/>
    <x v="4"/>
    <x v="1"/>
    <x v="4"/>
    <x v="0"/>
    <x v="3"/>
    <x v="0"/>
  </r>
  <r>
    <x v="7294"/>
    <x v="158"/>
    <x v="1"/>
    <x v="1"/>
    <x v="1"/>
    <x v="3"/>
    <x v="29"/>
    <s v="Quezon City"/>
    <x v="4"/>
    <x v="18"/>
    <x v="3"/>
    <x v="12"/>
    <n v="4"/>
    <n v="416.92"/>
    <n v="15"/>
    <n v="354.38"/>
    <n v="1417.52"/>
    <n v="56.5"/>
    <n v="80089.88"/>
    <s v="PHP"/>
    <x v="7284"/>
    <x v="2"/>
    <x v="2"/>
    <x v="2"/>
    <x v="1"/>
    <x v="3"/>
    <x v="12"/>
    <x v="0"/>
  </r>
  <r>
    <x v="7295"/>
    <x v="792"/>
    <x v="1"/>
    <x v="2"/>
    <x v="2"/>
    <x v="3"/>
    <x v="29"/>
    <s v="Quezon City"/>
    <x v="5"/>
    <x v="10"/>
    <x v="2"/>
    <x v="4"/>
    <n v="4"/>
    <n v="1018.19"/>
    <n v="0"/>
    <n v="1018.19"/>
    <n v="4072.76"/>
    <n v="56.5"/>
    <n v="230110.94"/>
    <s v="PHP"/>
    <x v="7285"/>
    <x v="3"/>
    <x v="4"/>
    <x v="0"/>
    <x v="0"/>
    <x v="0"/>
    <x v="19"/>
    <x v="0"/>
  </r>
  <r>
    <x v="7296"/>
    <x v="385"/>
    <x v="1"/>
    <x v="10"/>
    <x v="3"/>
    <x v="3"/>
    <x v="29"/>
    <s v="Quezon City"/>
    <x v="1"/>
    <x v="1"/>
    <x v="0"/>
    <x v="1"/>
    <n v="1"/>
    <n v="27.66"/>
    <n v="0"/>
    <n v="27.66"/>
    <n v="27.66"/>
    <n v="56.5"/>
    <n v="1562.79"/>
    <s v="PHP"/>
    <x v="7286"/>
    <x v="2"/>
    <x v="2"/>
    <x v="0"/>
    <x v="3"/>
    <x v="0"/>
    <x v="20"/>
    <x v="0"/>
  </r>
  <r>
    <x v="7297"/>
    <x v="320"/>
    <x v="1"/>
    <x v="10"/>
    <x v="3"/>
    <x v="3"/>
    <x v="29"/>
    <s v="Quezon City"/>
    <x v="0"/>
    <x v="31"/>
    <x v="0"/>
    <x v="11"/>
    <n v="1"/>
    <n v="122.71"/>
    <n v="3"/>
    <n v="119.03"/>
    <n v="119.03"/>
    <n v="56.5"/>
    <n v="6725.19"/>
    <s v="PHP"/>
    <x v="7287"/>
    <x v="1"/>
    <x v="1"/>
    <x v="2"/>
    <x v="3"/>
    <x v="0"/>
    <x v="3"/>
    <x v="2"/>
  </r>
  <r>
    <x v="7298"/>
    <x v="406"/>
    <x v="2"/>
    <x v="4"/>
    <x v="0"/>
    <x v="3"/>
    <x v="29"/>
    <s v="Quezon City"/>
    <x v="4"/>
    <x v="22"/>
    <x v="7"/>
    <x v="19"/>
    <n v="2"/>
    <n v="561.63"/>
    <n v="7"/>
    <n v="522.32000000000005"/>
    <n v="1044.6400000000001"/>
    <n v="56.5"/>
    <n v="59022.16"/>
    <s v="PHP"/>
    <x v="7288"/>
    <x v="2"/>
    <x v="0"/>
    <x v="0"/>
    <x v="2"/>
    <x v="5"/>
    <x v="17"/>
    <x v="0"/>
  </r>
  <r>
    <x v="7299"/>
    <x v="1048"/>
    <x v="2"/>
    <x v="5"/>
    <x v="0"/>
    <x v="3"/>
    <x v="29"/>
    <s v="Quezon City"/>
    <x v="4"/>
    <x v="18"/>
    <x v="4"/>
    <x v="4"/>
    <n v="1"/>
    <n v="415.44"/>
    <n v="0"/>
    <n v="415.44"/>
    <n v="415.44"/>
    <n v="56.5"/>
    <n v="23472.36"/>
    <s v="PHP"/>
    <x v="7289"/>
    <x v="3"/>
    <x v="0"/>
    <x v="1"/>
    <x v="3"/>
    <x v="5"/>
    <x v="3"/>
    <x v="0"/>
  </r>
  <r>
    <x v="7300"/>
    <x v="604"/>
    <x v="2"/>
    <x v="9"/>
    <x v="1"/>
    <x v="3"/>
    <x v="29"/>
    <s v="Quezon City"/>
    <x v="4"/>
    <x v="40"/>
    <x v="4"/>
    <x v="18"/>
    <n v="1"/>
    <n v="873.39"/>
    <n v="7"/>
    <n v="812.25"/>
    <n v="812.25"/>
    <n v="56.5"/>
    <n v="45892.12"/>
    <s v="PHP"/>
    <x v="7290"/>
    <x v="4"/>
    <x v="0"/>
    <x v="1"/>
    <x v="1"/>
    <x v="6"/>
    <x v="12"/>
    <x v="0"/>
  </r>
  <r>
    <x v="7301"/>
    <x v="544"/>
    <x v="2"/>
    <x v="3"/>
    <x v="2"/>
    <x v="3"/>
    <x v="29"/>
    <s v="Quezon City"/>
    <x v="5"/>
    <x v="17"/>
    <x v="3"/>
    <x v="14"/>
    <n v="3"/>
    <n v="577.84"/>
    <n v="2"/>
    <n v="566.28"/>
    <n v="1698.84"/>
    <n v="56.5"/>
    <n v="95984.46"/>
    <s v="PHP"/>
    <x v="7291"/>
    <x v="0"/>
    <x v="0"/>
    <x v="3"/>
    <x v="1"/>
    <x v="0"/>
    <x v="3"/>
    <x v="0"/>
  </r>
  <r>
    <x v="7302"/>
    <x v="440"/>
    <x v="0"/>
    <x v="5"/>
    <x v="0"/>
    <x v="3"/>
    <x v="29"/>
    <s v="Taguig"/>
    <x v="4"/>
    <x v="40"/>
    <x v="3"/>
    <x v="0"/>
    <n v="3"/>
    <n v="897.56"/>
    <n v="0"/>
    <n v="897.56"/>
    <n v="2692.68"/>
    <n v="56.5"/>
    <n v="152136.42000000001"/>
    <s v="PHP"/>
    <x v="7292"/>
    <x v="4"/>
    <x v="0"/>
    <x v="0"/>
    <x v="0"/>
    <x v="2"/>
    <x v="3"/>
    <x v="0"/>
  </r>
  <r>
    <x v="7303"/>
    <x v="6"/>
    <x v="0"/>
    <x v="3"/>
    <x v="2"/>
    <x v="3"/>
    <x v="29"/>
    <s v="Taguig"/>
    <x v="1"/>
    <x v="30"/>
    <x v="0"/>
    <x v="5"/>
    <n v="1"/>
    <n v="93.2"/>
    <n v="0"/>
    <n v="93.2"/>
    <n v="93.2"/>
    <n v="56.5"/>
    <n v="5265.8"/>
    <s v="PHP"/>
    <x v="7293"/>
    <x v="0"/>
    <x v="4"/>
    <x v="0"/>
    <x v="0"/>
    <x v="0"/>
    <x v="10"/>
    <x v="0"/>
  </r>
  <r>
    <x v="7304"/>
    <x v="694"/>
    <x v="0"/>
    <x v="3"/>
    <x v="2"/>
    <x v="3"/>
    <x v="29"/>
    <s v="Taguig"/>
    <x v="3"/>
    <x v="28"/>
    <x v="1"/>
    <x v="0"/>
    <n v="2"/>
    <n v="646.4"/>
    <n v="0"/>
    <n v="646.4"/>
    <n v="1292.8"/>
    <n v="56.5"/>
    <n v="73043.199999999997"/>
    <s v="PHP"/>
    <x v="7294"/>
    <x v="5"/>
    <x v="1"/>
    <x v="1"/>
    <x v="2"/>
    <x v="0"/>
    <x v="13"/>
    <x v="0"/>
  </r>
  <r>
    <x v="7305"/>
    <x v="716"/>
    <x v="0"/>
    <x v="3"/>
    <x v="2"/>
    <x v="3"/>
    <x v="29"/>
    <s v="Taguig"/>
    <x v="2"/>
    <x v="2"/>
    <x v="0"/>
    <x v="4"/>
    <n v="1"/>
    <n v="285.82"/>
    <n v="0"/>
    <n v="285.82"/>
    <n v="285.82"/>
    <n v="56.5"/>
    <n v="16148.83"/>
    <s v="PHP"/>
    <x v="7295"/>
    <x v="2"/>
    <x v="6"/>
    <x v="0"/>
    <x v="4"/>
    <x v="0"/>
    <x v="8"/>
    <x v="0"/>
  </r>
  <r>
    <x v="7306"/>
    <x v="716"/>
    <x v="0"/>
    <x v="3"/>
    <x v="2"/>
    <x v="3"/>
    <x v="29"/>
    <s v="Taguig"/>
    <x v="4"/>
    <x v="22"/>
    <x v="4"/>
    <x v="12"/>
    <n v="2"/>
    <n v="576.26"/>
    <n v="5"/>
    <n v="547.45000000000005"/>
    <n v="1094.9000000000001"/>
    <n v="56.5"/>
    <n v="61861.85"/>
    <s v="PHP"/>
    <x v="7296"/>
    <x v="5"/>
    <x v="0"/>
    <x v="2"/>
    <x v="3"/>
    <x v="3"/>
    <x v="13"/>
    <x v="2"/>
  </r>
  <r>
    <x v="7307"/>
    <x v="768"/>
    <x v="0"/>
    <x v="7"/>
    <x v="2"/>
    <x v="3"/>
    <x v="29"/>
    <s v="Taguig"/>
    <x v="0"/>
    <x v="31"/>
    <x v="0"/>
    <x v="11"/>
    <n v="5"/>
    <n v="133.16"/>
    <n v="0"/>
    <n v="133.16"/>
    <n v="665.8"/>
    <n v="56.5"/>
    <n v="37617.699999999997"/>
    <s v="PHP"/>
    <x v="7297"/>
    <x v="1"/>
    <x v="1"/>
    <x v="0"/>
    <x v="3"/>
    <x v="0"/>
    <x v="16"/>
    <x v="0"/>
  </r>
  <r>
    <x v="7308"/>
    <x v="640"/>
    <x v="0"/>
    <x v="7"/>
    <x v="2"/>
    <x v="3"/>
    <x v="29"/>
    <s v="Taguig"/>
    <x v="2"/>
    <x v="29"/>
    <x v="0"/>
    <x v="0"/>
    <n v="2"/>
    <n v="252.08"/>
    <n v="3"/>
    <n v="244.52"/>
    <n v="489.04"/>
    <n v="56.5"/>
    <n v="27630.76"/>
    <s v="PHP"/>
    <x v="7298"/>
    <x v="5"/>
    <x v="6"/>
    <x v="2"/>
    <x v="1"/>
    <x v="0"/>
    <x v="3"/>
    <x v="0"/>
  </r>
  <r>
    <x v="7309"/>
    <x v="67"/>
    <x v="0"/>
    <x v="8"/>
    <x v="3"/>
    <x v="3"/>
    <x v="29"/>
    <s v="Taguig"/>
    <x v="0"/>
    <x v="20"/>
    <x v="0"/>
    <x v="11"/>
    <n v="1"/>
    <n v="258.69"/>
    <n v="0"/>
    <n v="258.69"/>
    <n v="258.69"/>
    <n v="56.5"/>
    <n v="14615.99"/>
    <s v="PHP"/>
    <x v="7299"/>
    <x v="3"/>
    <x v="4"/>
    <x v="0"/>
    <x v="3"/>
    <x v="0"/>
    <x v="4"/>
    <x v="0"/>
  </r>
  <r>
    <x v="7310"/>
    <x v="1060"/>
    <x v="0"/>
    <x v="11"/>
    <x v="3"/>
    <x v="3"/>
    <x v="29"/>
    <s v="Taguig"/>
    <x v="1"/>
    <x v="36"/>
    <x v="0"/>
    <x v="1"/>
    <n v="1"/>
    <n v="103.94"/>
    <n v="10"/>
    <n v="93.55"/>
    <n v="93.55"/>
    <n v="56.5"/>
    <n v="5285.57"/>
    <s v="PHP"/>
    <x v="7300"/>
    <x v="1"/>
    <x v="5"/>
    <x v="0"/>
    <x v="2"/>
    <x v="0"/>
    <x v="3"/>
    <x v="0"/>
  </r>
  <r>
    <x v="7311"/>
    <x v="212"/>
    <x v="1"/>
    <x v="4"/>
    <x v="0"/>
    <x v="3"/>
    <x v="29"/>
    <s v="Taguig"/>
    <x v="1"/>
    <x v="19"/>
    <x v="0"/>
    <x v="6"/>
    <n v="1"/>
    <n v="82.08"/>
    <n v="7"/>
    <n v="76.33"/>
    <n v="76.33"/>
    <n v="56.5"/>
    <n v="4312.6400000000003"/>
    <s v="PHP"/>
    <x v="7301"/>
    <x v="0"/>
    <x v="3"/>
    <x v="2"/>
    <x v="1"/>
    <x v="0"/>
    <x v="5"/>
    <x v="0"/>
  </r>
  <r>
    <x v="7312"/>
    <x v="275"/>
    <x v="1"/>
    <x v="5"/>
    <x v="0"/>
    <x v="3"/>
    <x v="29"/>
    <s v="Taguig"/>
    <x v="1"/>
    <x v="16"/>
    <x v="0"/>
    <x v="6"/>
    <n v="1"/>
    <n v="125.93"/>
    <n v="15"/>
    <n v="107.04"/>
    <n v="107.04"/>
    <n v="56.5"/>
    <n v="6047.76"/>
    <s v="PHP"/>
    <x v="7302"/>
    <x v="3"/>
    <x v="4"/>
    <x v="0"/>
    <x v="1"/>
    <x v="0"/>
    <x v="14"/>
    <x v="2"/>
  </r>
  <r>
    <x v="7313"/>
    <x v="896"/>
    <x v="1"/>
    <x v="1"/>
    <x v="1"/>
    <x v="3"/>
    <x v="29"/>
    <s v="Taguig"/>
    <x v="0"/>
    <x v="20"/>
    <x v="0"/>
    <x v="11"/>
    <n v="3"/>
    <n v="263.08"/>
    <n v="2"/>
    <n v="257.82"/>
    <n v="773.46"/>
    <n v="56.5"/>
    <n v="43700.49"/>
    <s v="PHP"/>
    <x v="7303"/>
    <x v="1"/>
    <x v="5"/>
    <x v="3"/>
    <x v="3"/>
    <x v="0"/>
    <x v="1"/>
    <x v="0"/>
  </r>
  <r>
    <x v="7314"/>
    <x v="1059"/>
    <x v="1"/>
    <x v="1"/>
    <x v="1"/>
    <x v="3"/>
    <x v="29"/>
    <s v="Taguig"/>
    <x v="5"/>
    <x v="10"/>
    <x v="2"/>
    <x v="14"/>
    <n v="1"/>
    <n v="1135.2"/>
    <n v="7"/>
    <n v="1055.74"/>
    <n v="1055.74"/>
    <n v="56.5"/>
    <n v="59649.31"/>
    <s v="PHP"/>
    <x v="7304"/>
    <x v="4"/>
    <x v="1"/>
    <x v="3"/>
    <x v="4"/>
    <x v="0"/>
    <x v="9"/>
    <x v="0"/>
  </r>
  <r>
    <x v="7315"/>
    <x v="834"/>
    <x v="1"/>
    <x v="9"/>
    <x v="1"/>
    <x v="3"/>
    <x v="29"/>
    <s v="Taguig"/>
    <x v="2"/>
    <x v="2"/>
    <x v="0"/>
    <x v="0"/>
    <n v="1"/>
    <n v="296.52"/>
    <n v="5"/>
    <n v="281.69"/>
    <n v="281.69"/>
    <n v="56.5"/>
    <n v="15915.49"/>
    <s v="PHP"/>
    <x v="7305"/>
    <x v="1"/>
    <x v="0"/>
    <x v="2"/>
    <x v="1"/>
    <x v="0"/>
    <x v="6"/>
    <x v="0"/>
  </r>
  <r>
    <x v="7316"/>
    <x v="917"/>
    <x v="1"/>
    <x v="9"/>
    <x v="1"/>
    <x v="3"/>
    <x v="29"/>
    <s v="Taguig"/>
    <x v="1"/>
    <x v="36"/>
    <x v="0"/>
    <x v="6"/>
    <n v="1"/>
    <n v="99.34"/>
    <n v="0"/>
    <n v="99.34"/>
    <n v="99.34"/>
    <n v="56.5"/>
    <n v="5612.71"/>
    <s v="PHP"/>
    <x v="7306"/>
    <x v="5"/>
    <x v="5"/>
    <x v="2"/>
    <x v="4"/>
    <x v="0"/>
    <x v="19"/>
    <x v="0"/>
  </r>
  <r>
    <x v="7317"/>
    <x v="858"/>
    <x v="1"/>
    <x v="9"/>
    <x v="1"/>
    <x v="3"/>
    <x v="29"/>
    <s v="Taguig"/>
    <x v="4"/>
    <x v="13"/>
    <x v="7"/>
    <x v="18"/>
    <n v="1"/>
    <n v="952.62"/>
    <n v="0"/>
    <n v="952.62"/>
    <n v="952.62"/>
    <n v="56.5"/>
    <n v="53823.03"/>
    <s v="PHP"/>
    <x v="7307"/>
    <x v="4"/>
    <x v="4"/>
    <x v="0"/>
    <x v="3"/>
    <x v="6"/>
    <x v="9"/>
    <x v="2"/>
  </r>
  <r>
    <x v="7318"/>
    <x v="335"/>
    <x v="1"/>
    <x v="2"/>
    <x v="2"/>
    <x v="3"/>
    <x v="29"/>
    <s v="Taguig"/>
    <x v="1"/>
    <x v="19"/>
    <x v="0"/>
    <x v="4"/>
    <n v="2"/>
    <n v="74.19"/>
    <n v="0"/>
    <n v="74.19"/>
    <n v="148.38"/>
    <n v="56.5"/>
    <n v="8383.4699999999993"/>
    <s v="PHP"/>
    <x v="7308"/>
    <x v="2"/>
    <x v="4"/>
    <x v="3"/>
    <x v="4"/>
    <x v="0"/>
    <x v="19"/>
    <x v="0"/>
  </r>
  <r>
    <x v="7319"/>
    <x v="793"/>
    <x v="1"/>
    <x v="3"/>
    <x v="2"/>
    <x v="3"/>
    <x v="29"/>
    <s v="Taguig"/>
    <x v="1"/>
    <x v="32"/>
    <x v="0"/>
    <x v="5"/>
    <n v="1"/>
    <n v="120.12"/>
    <n v="0"/>
    <n v="120.12"/>
    <n v="120.12"/>
    <n v="56.5"/>
    <n v="6786.78"/>
    <s v="PHP"/>
    <x v="7309"/>
    <x v="1"/>
    <x v="4"/>
    <x v="1"/>
    <x v="4"/>
    <x v="0"/>
    <x v="6"/>
    <x v="0"/>
  </r>
  <r>
    <x v="7320"/>
    <x v="1020"/>
    <x v="1"/>
    <x v="8"/>
    <x v="3"/>
    <x v="3"/>
    <x v="29"/>
    <s v="Taguig"/>
    <x v="1"/>
    <x v="36"/>
    <x v="0"/>
    <x v="6"/>
    <n v="3"/>
    <n v="103.62"/>
    <n v="2"/>
    <n v="101.55"/>
    <n v="304.64999999999998"/>
    <n v="56.5"/>
    <n v="17212.72"/>
    <s v="PHP"/>
    <x v="7310"/>
    <x v="5"/>
    <x v="6"/>
    <x v="0"/>
    <x v="2"/>
    <x v="0"/>
    <x v="3"/>
    <x v="0"/>
  </r>
  <r>
    <x v="7321"/>
    <x v="987"/>
    <x v="1"/>
    <x v="11"/>
    <x v="3"/>
    <x v="3"/>
    <x v="29"/>
    <s v="Taguig"/>
    <x v="1"/>
    <x v="25"/>
    <x v="0"/>
    <x v="6"/>
    <n v="1"/>
    <n v="39.56"/>
    <n v="0"/>
    <n v="39.56"/>
    <n v="39.56"/>
    <n v="56.5"/>
    <n v="2235.14"/>
    <s v="PHP"/>
    <x v="7311"/>
    <x v="2"/>
    <x v="1"/>
    <x v="2"/>
    <x v="3"/>
    <x v="0"/>
    <x v="1"/>
    <x v="1"/>
  </r>
  <r>
    <x v="7322"/>
    <x v="82"/>
    <x v="1"/>
    <x v="11"/>
    <x v="3"/>
    <x v="3"/>
    <x v="29"/>
    <s v="Taguig"/>
    <x v="3"/>
    <x v="42"/>
    <x v="6"/>
    <x v="4"/>
    <n v="1"/>
    <n v="1361.85"/>
    <n v="0"/>
    <n v="1361.85"/>
    <n v="1361.85"/>
    <n v="56.5"/>
    <n v="76944.52"/>
    <s v="PHP"/>
    <x v="7312"/>
    <x v="2"/>
    <x v="1"/>
    <x v="3"/>
    <x v="4"/>
    <x v="0"/>
    <x v="2"/>
    <x v="0"/>
  </r>
  <r>
    <x v="7323"/>
    <x v="194"/>
    <x v="2"/>
    <x v="0"/>
    <x v="0"/>
    <x v="3"/>
    <x v="29"/>
    <s v="Taguig"/>
    <x v="0"/>
    <x v="0"/>
    <x v="0"/>
    <x v="5"/>
    <n v="2"/>
    <n v="176.43"/>
    <n v="5"/>
    <n v="167.61"/>
    <n v="335.22"/>
    <n v="56.5"/>
    <n v="18939.93"/>
    <s v="PHP"/>
    <x v="7313"/>
    <x v="1"/>
    <x v="4"/>
    <x v="1"/>
    <x v="2"/>
    <x v="0"/>
    <x v="3"/>
    <x v="0"/>
  </r>
  <r>
    <x v="7324"/>
    <x v="405"/>
    <x v="2"/>
    <x v="0"/>
    <x v="0"/>
    <x v="3"/>
    <x v="29"/>
    <s v="Taguig"/>
    <x v="4"/>
    <x v="26"/>
    <x v="2"/>
    <x v="9"/>
    <n v="1"/>
    <n v="668.93"/>
    <n v="15"/>
    <n v="568.59"/>
    <n v="568.59"/>
    <n v="56.5"/>
    <n v="32125.34"/>
    <s v="PHP"/>
    <x v="7314"/>
    <x v="4"/>
    <x v="2"/>
    <x v="3"/>
    <x v="4"/>
    <x v="4"/>
    <x v="3"/>
    <x v="0"/>
  </r>
  <r>
    <x v="7325"/>
    <x v="569"/>
    <x v="2"/>
    <x v="4"/>
    <x v="0"/>
    <x v="3"/>
    <x v="29"/>
    <s v="Taguig"/>
    <x v="5"/>
    <x v="8"/>
    <x v="5"/>
    <x v="4"/>
    <n v="1"/>
    <n v="534.24"/>
    <n v="5"/>
    <n v="507.53"/>
    <n v="507.53"/>
    <n v="56.5"/>
    <n v="28675.439999999999"/>
    <s v="PHP"/>
    <x v="7315"/>
    <x v="5"/>
    <x v="3"/>
    <x v="3"/>
    <x v="3"/>
    <x v="0"/>
    <x v="3"/>
    <x v="0"/>
  </r>
  <r>
    <x v="7326"/>
    <x v="635"/>
    <x v="2"/>
    <x v="9"/>
    <x v="1"/>
    <x v="3"/>
    <x v="29"/>
    <s v="Taguig"/>
    <x v="1"/>
    <x v="36"/>
    <x v="0"/>
    <x v="6"/>
    <n v="2"/>
    <n v="104.29"/>
    <n v="7"/>
    <n v="96.99"/>
    <n v="193.98"/>
    <n v="56.5"/>
    <n v="10959.87"/>
    <s v="PHP"/>
    <x v="7316"/>
    <x v="3"/>
    <x v="0"/>
    <x v="0"/>
    <x v="4"/>
    <x v="0"/>
    <x v="13"/>
    <x v="0"/>
  </r>
  <r>
    <x v="7327"/>
    <x v="344"/>
    <x v="2"/>
    <x v="2"/>
    <x v="2"/>
    <x v="3"/>
    <x v="29"/>
    <s v="Taguig"/>
    <x v="1"/>
    <x v="41"/>
    <x v="0"/>
    <x v="4"/>
    <n v="6"/>
    <n v="317.69"/>
    <n v="15"/>
    <n v="270.04000000000002"/>
    <n v="1620.24"/>
    <n v="56.5"/>
    <n v="91543.56"/>
    <s v="PHP"/>
    <x v="7317"/>
    <x v="1"/>
    <x v="3"/>
    <x v="3"/>
    <x v="2"/>
    <x v="0"/>
    <x v="2"/>
    <x v="0"/>
  </r>
  <r>
    <x v="7328"/>
    <x v="562"/>
    <x v="0"/>
    <x v="0"/>
    <x v="0"/>
    <x v="3"/>
    <x v="29"/>
    <s v="Zamboanga"/>
    <x v="5"/>
    <x v="8"/>
    <x v="7"/>
    <x v="4"/>
    <n v="1"/>
    <n v="500.46"/>
    <n v="7"/>
    <n v="465.43"/>
    <n v="465.43"/>
    <n v="56.5"/>
    <n v="26296.799999999999"/>
    <s v="PHP"/>
    <x v="7318"/>
    <x v="1"/>
    <x v="3"/>
    <x v="0"/>
    <x v="3"/>
    <x v="0"/>
    <x v="20"/>
    <x v="0"/>
  </r>
  <r>
    <x v="7329"/>
    <x v="502"/>
    <x v="0"/>
    <x v="6"/>
    <x v="1"/>
    <x v="3"/>
    <x v="29"/>
    <s v="Zamboanga"/>
    <x v="5"/>
    <x v="10"/>
    <x v="5"/>
    <x v="4"/>
    <n v="1"/>
    <n v="1091.6600000000001"/>
    <n v="0"/>
    <n v="1091.6600000000001"/>
    <n v="1091.6600000000001"/>
    <n v="56.5"/>
    <n v="61678.79"/>
    <s v="PHP"/>
    <x v="7319"/>
    <x v="0"/>
    <x v="2"/>
    <x v="0"/>
    <x v="3"/>
    <x v="0"/>
    <x v="18"/>
    <x v="0"/>
  </r>
  <r>
    <x v="7330"/>
    <x v="247"/>
    <x v="0"/>
    <x v="6"/>
    <x v="1"/>
    <x v="3"/>
    <x v="29"/>
    <s v="Zamboanga"/>
    <x v="0"/>
    <x v="20"/>
    <x v="0"/>
    <x v="3"/>
    <n v="4"/>
    <n v="233.15"/>
    <n v="0"/>
    <n v="233.15"/>
    <n v="932.6"/>
    <n v="56.5"/>
    <n v="52691.9"/>
    <s v="PHP"/>
    <x v="7320"/>
    <x v="2"/>
    <x v="6"/>
    <x v="0"/>
    <x v="4"/>
    <x v="0"/>
    <x v="1"/>
    <x v="0"/>
  </r>
  <r>
    <x v="7331"/>
    <x v="362"/>
    <x v="0"/>
    <x v="1"/>
    <x v="1"/>
    <x v="3"/>
    <x v="29"/>
    <s v="Zamboanga"/>
    <x v="3"/>
    <x v="28"/>
    <x v="1"/>
    <x v="4"/>
    <n v="6"/>
    <n v="638.84"/>
    <n v="0"/>
    <n v="638.84"/>
    <n v="3833.04"/>
    <n v="56.5"/>
    <n v="216566.76"/>
    <s v="PHP"/>
    <x v="7321"/>
    <x v="5"/>
    <x v="5"/>
    <x v="2"/>
    <x v="3"/>
    <x v="0"/>
    <x v="19"/>
    <x v="0"/>
  </r>
  <r>
    <x v="7332"/>
    <x v="595"/>
    <x v="0"/>
    <x v="8"/>
    <x v="3"/>
    <x v="3"/>
    <x v="29"/>
    <s v="Zamboanga"/>
    <x v="3"/>
    <x v="14"/>
    <x v="1"/>
    <x v="3"/>
    <n v="1"/>
    <n v="1123.8699999999999"/>
    <n v="3"/>
    <n v="1090.1500000000001"/>
    <n v="1090.1500000000001"/>
    <n v="56.5"/>
    <n v="61593.48"/>
    <s v="PHP"/>
    <x v="7322"/>
    <x v="4"/>
    <x v="0"/>
    <x v="2"/>
    <x v="2"/>
    <x v="0"/>
    <x v="3"/>
    <x v="2"/>
  </r>
  <r>
    <x v="7333"/>
    <x v="455"/>
    <x v="0"/>
    <x v="8"/>
    <x v="3"/>
    <x v="3"/>
    <x v="29"/>
    <s v="Zamboanga"/>
    <x v="1"/>
    <x v="1"/>
    <x v="0"/>
    <x v="1"/>
    <n v="2"/>
    <n v="27.21"/>
    <n v="10"/>
    <n v="24.49"/>
    <n v="48.98"/>
    <n v="56.5"/>
    <n v="2767.37"/>
    <s v="PHP"/>
    <x v="7323"/>
    <x v="0"/>
    <x v="5"/>
    <x v="2"/>
    <x v="4"/>
    <x v="0"/>
    <x v="3"/>
    <x v="0"/>
  </r>
  <r>
    <x v="7334"/>
    <x v="830"/>
    <x v="0"/>
    <x v="8"/>
    <x v="3"/>
    <x v="3"/>
    <x v="29"/>
    <s v="Zamboanga"/>
    <x v="1"/>
    <x v="25"/>
    <x v="0"/>
    <x v="6"/>
    <n v="1"/>
    <n v="41.39"/>
    <n v="0"/>
    <n v="41.39"/>
    <n v="41.39"/>
    <n v="56.5"/>
    <n v="2338.5300000000002"/>
    <s v="PHP"/>
    <x v="7324"/>
    <x v="5"/>
    <x v="5"/>
    <x v="1"/>
    <x v="3"/>
    <x v="0"/>
    <x v="2"/>
    <x v="0"/>
  </r>
  <r>
    <x v="7335"/>
    <x v="738"/>
    <x v="0"/>
    <x v="11"/>
    <x v="3"/>
    <x v="3"/>
    <x v="29"/>
    <s v="Zamboanga"/>
    <x v="4"/>
    <x v="22"/>
    <x v="2"/>
    <x v="12"/>
    <n v="1"/>
    <n v="571.82000000000005"/>
    <n v="0"/>
    <n v="571.82000000000005"/>
    <n v="571.82000000000005"/>
    <n v="56.5"/>
    <n v="32307.83"/>
    <s v="PHP"/>
    <x v="7325"/>
    <x v="5"/>
    <x v="0"/>
    <x v="3"/>
    <x v="2"/>
    <x v="3"/>
    <x v="5"/>
    <x v="0"/>
  </r>
  <r>
    <x v="7336"/>
    <x v="955"/>
    <x v="1"/>
    <x v="4"/>
    <x v="0"/>
    <x v="3"/>
    <x v="29"/>
    <s v="Zamboanga"/>
    <x v="1"/>
    <x v="41"/>
    <x v="0"/>
    <x v="6"/>
    <n v="1"/>
    <n v="290.87"/>
    <n v="0"/>
    <n v="290.87"/>
    <n v="290.87"/>
    <n v="56.5"/>
    <n v="16434.150000000001"/>
    <s v="PHP"/>
    <x v="7326"/>
    <x v="0"/>
    <x v="1"/>
    <x v="3"/>
    <x v="3"/>
    <x v="0"/>
    <x v="3"/>
    <x v="0"/>
  </r>
  <r>
    <x v="7337"/>
    <x v="71"/>
    <x v="1"/>
    <x v="6"/>
    <x v="1"/>
    <x v="3"/>
    <x v="29"/>
    <s v="Zamboanga"/>
    <x v="1"/>
    <x v="5"/>
    <x v="0"/>
    <x v="6"/>
    <n v="3"/>
    <n v="102.46"/>
    <n v="10"/>
    <n v="92.21"/>
    <n v="276.63"/>
    <n v="56.5"/>
    <n v="15629.59"/>
    <s v="PHP"/>
    <x v="7327"/>
    <x v="4"/>
    <x v="2"/>
    <x v="2"/>
    <x v="4"/>
    <x v="0"/>
    <x v="12"/>
    <x v="0"/>
  </r>
  <r>
    <x v="7338"/>
    <x v="157"/>
    <x v="1"/>
    <x v="6"/>
    <x v="1"/>
    <x v="3"/>
    <x v="29"/>
    <s v="Zamboanga"/>
    <x v="1"/>
    <x v="30"/>
    <x v="0"/>
    <x v="4"/>
    <n v="1"/>
    <n v="94.85"/>
    <n v="3"/>
    <n v="92"/>
    <n v="92"/>
    <n v="56.5"/>
    <n v="5198"/>
    <s v="PHP"/>
    <x v="7328"/>
    <x v="2"/>
    <x v="1"/>
    <x v="1"/>
    <x v="4"/>
    <x v="0"/>
    <x v="5"/>
    <x v="0"/>
  </r>
  <r>
    <x v="7339"/>
    <x v="484"/>
    <x v="1"/>
    <x v="9"/>
    <x v="1"/>
    <x v="3"/>
    <x v="29"/>
    <s v="Zamboanga"/>
    <x v="3"/>
    <x v="42"/>
    <x v="6"/>
    <x v="0"/>
    <n v="2"/>
    <n v="1371.73"/>
    <n v="10"/>
    <n v="1234.56"/>
    <n v="2469.12"/>
    <n v="56.5"/>
    <n v="139505.28"/>
    <s v="PHP"/>
    <x v="7329"/>
    <x v="5"/>
    <x v="4"/>
    <x v="1"/>
    <x v="1"/>
    <x v="0"/>
    <x v="11"/>
    <x v="0"/>
  </r>
  <r>
    <x v="7340"/>
    <x v="515"/>
    <x v="1"/>
    <x v="9"/>
    <x v="1"/>
    <x v="3"/>
    <x v="29"/>
    <s v="Zamboanga"/>
    <x v="3"/>
    <x v="42"/>
    <x v="10"/>
    <x v="3"/>
    <n v="1"/>
    <n v="1292.1400000000001"/>
    <n v="7"/>
    <n v="1201.69"/>
    <n v="1201.69"/>
    <n v="56.5"/>
    <n v="67895.490000000005"/>
    <s v="PHP"/>
    <x v="7330"/>
    <x v="5"/>
    <x v="5"/>
    <x v="1"/>
    <x v="1"/>
    <x v="0"/>
    <x v="3"/>
    <x v="0"/>
  </r>
  <r>
    <x v="7341"/>
    <x v="645"/>
    <x v="1"/>
    <x v="8"/>
    <x v="3"/>
    <x v="3"/>
    <x v="29"/>
    <s v="Zamboanga"/>
    <x v="4"/>
    <x v="21"/>
    <x v="7"/>
    <x v="17"/>
    <n v="3"/>
    <n v="750.88"/>
    <n v="0"/>
    <n v="750.88"/>
    <n v="2252.64"/>
    <n v="56.5"/>
    <n v="127274.16"/>
    <s v="PHP"/>
    <x v="7331"/>
    <x v="2"/>
    <x v="4"/>
    <x v="1"/>
    <x v="4"/>
    <x v="5"/>
    <x v="6"/>
    <x v="0"/>
  </r>
  <r>
    <x v="7342"/>
    <x v="1017"/>
    <x v="2"/>
    <x v="0"/>
    <x v="0"/>
    <x v="3"/>
    <x v="29"/>
    <s v="Zamboanga"/>
    <x v="1"/>
    <x v="1"/>
    <x v="0"/>
    <x v="6"/>
    <n v="2"/>
    <n v="27.48"/>
    <n v="0"/>
    <n v="27.48"/>
    <n v="54.96"/>
    <n v="56.5"/>
    <n v="3105.24"/>
    <s v="PHP"/>
    <x v="7332"/>
    <x v="3"/>
    <x v="6"/>
    <x v="1"/>
    <x v="4"/>
    <x v="0"/>
    <x v="14"/>
    <x v="1"/>
  </r>
  <r>
    <x v="7343"/>
    <x v="83"/>
    <x v="2"/>
    <x v="0"/>
    <x v="0"/>
    <x v="3"/>
    <x v="29"/>
    <s v="Zamboanga"/>
    <x v="4"/>
    <x v="40"/>
    <x v="2"/>
    <x v="4"/>
    <n v="1"/>
    <n v="923.48"/>
    <n v="0"/>
    <n v="923.48"/>
    <n v="923.48"/>
    <n v="56.5"/>
    <n v="52176.62"/>
    <s v="PHP"/>
    <x v="7333"/>
    <x v="4"/>
    <x v="5"/>
    <x v="2"/>
    <x v="1"/>
    <x v="3"/>
    <x v="3"/>
    <x v="0"/>
  </r>
  <r>
    <x v="7344"/>
    <x v="847"/>
    <x v="2"/>
    <x v="4"/>
    <x v="0"/>
    <x v="3"/>
    <x v="29"/>
    <s v="Zamboanga"/>
    <x v="1"/>
    <x v="1"/>
    <x v="0"/>
    <x v="5"/>
    <n v="1"/>
    <n v="29.46"/>
    <n v="0"/>
    <n v="29.46"/>
    <n v="29.46"/>
    <n v="56.5"/>
    <n v="1664.49"/>
    <s v="PHP"/>
    <x v="7334"/>
    <x v="2"/>
    <x v="3"/>
    <x v="2"/>
    <x v="3"/>
    <x v="0"/>
    <x v="17"/>
    <x v="0"/>
  </r>
  <r>
    <x v="7345"/>
    <x v="684"/>
    <x v="2"/>
    <x v="5"/>
    <x v="0"/>
    <x v="3"/>
    <x v="29"/>
    <s v="Zamboanga"/>
    <x v="0"/>
    <x v="20"/>
    <x v="0"/>
    <x v="3"/>
    <n v="2"/>
    <n v="265.06"/>
    <n v="0"/>
    <n v="265.06"/>
    <n v="530.12"/>
    <n v="56.5"/>
    <n v="29951.78"/>
    <s v="PHP"/>
    <x v="7335"/>
    <x v="4"/>
    <x v="0"/>
    <x v="2"/>
    <x v="4"/>
    <x v="0"/>
    <x v="20"/>
    <x v="0"/>
  </r>
  <r>
    <x v="7346"/>
    <x v="967"/>
    <x v="2"/>
    <x v="6"/>
    <x v="1"/>
    <x v="3"/>
    <x v="29"/>
    <s v="Zamboanga"/>
    <x v="5"/>
    <x v="10"/>
    <x v="2"/>
    <x v="14"/>
    <n v="2"/>
    <n v="1165.33"/>
    <n v="0"/>
    <n v="1165.33"/>
    <n v="2330.66"/>
    <n v="56.5"/>
    <n v="131682.29"/>
    <s v="PHP"/>
    <x v="7336"/>
    <x v="5"/>
    <x v="5"/>
    <x v="3"/>
    <x v="0"/>
    <x v="0"/>
    <x v="3"/>
    <x v="1"/>
  </r>
  <r>
    <x v="7347"/>
    <x v="522"/>
    <x v="2"/>
    <x v="6"/>
    <x v="1"/>
    <x v="3"/>
    <x v="29"/>
    <s v="Zamboanga"/>
    <x v="5"/>
    <x v="10"/>
    <x v="7"/>
    <x v="4"/>
    <n v="2"/>
    <n v="1184.5"/>
    <n v="3"/>
    <n v="1148.96"/>
    <n v="2297.92"/>
    <n v="56.5"/>
    <n v="129832.48"/>
    <s v="PHP"/>
    <x v="7337"/>
    <x v="3"/>
    <x v="5"/>
    <x v="1"/>
    <x v="4"/>
    <x v="0"/>
    <x v="3"/>
    <x v="0"/>
  </r>
  <r>
    <x v="7348"/>
    <x v="790"/>
    <x v="2"/>
    <x v="6"/>
    <x v="1"/>
    <x v="3"/>
    <x v="29"/>
    <s v="Zamboanga"/>
    <x v="1"/>
    <x v="7"/>
    <x v="0"/>
    <x v="1"/>
    <n v="2"/>
    <n v="135.52000000000001"/>
    <n v="0"/>
    <n v="135.52000000000001"/>
    <n v="271.04000000000002"/>
    <n v="56.5"/>
    <n v="15313.76"/>
    <s v="PHP"/>
    <x v="7338"/>
    <x v="0"/>
    <x v="0"/>
    <x v="1"/>
    <x v="2"/>
    <x v="0"/>
    <x v="8"/>
    <x v="0"/>
  </r>
  <r>
    <x v="7349"/>
    <x v="922"/>
    <x v="2"/>
    <x v="1"/>
    <x v="1"/>
    <x v="3"/>
    <x v="29"/>
    <s v="Zamboanga"/>
    <x v="0"/>
    <x v="31"/>
    <x v="0"/>
    <x v="0"/>
    <n v="2"/>
    <n v="126.28"/>
    <n v="3"/>
    <n v="122.49"/>
    <n v="244.98"/>
    <n v="56.5"/>
    <n v="13841.37"/>
    <s v="PHP"/>
    <x v="7339"/>
    <x v="3"/>
    <x v="6"/>
    <x v="1"/>
    <x v="2"/>
    <x v="0"/>
    <x v="2"/>
    <x v="0"/>
  </r>
  <r>
    <x v="7350"/>
    <x v="497"/>
    <x v="2"/>
    <x v="9"/>
    <x v="1"/>
    <x v="3"/>
    <x v="29"/>
    <s v="Zamboanga"/>
    <x v="4"/>
    <x v="40"/>
    <x v="3"/>
    <x v="7"/>
    <n v="1"/>
    <n v="944.26"/>
    <n v="0"/>
    <n v="944.26"/>
    <n v="944.26"/>
    <n v="56.5"/>
    <n v="53350.69"/>
    <s v="PHP"/>
    <x v="7340"/>
    <x v="4"/>
    <x v="5"/>
    <x v="0"/>
    <x v="2"/>
    <x v="6"/>
    <x v="1"/>
    <x v="2"/>
  </r>
  <r>
    <x v="7351"/>
    <x v="112"/>
    <x v="2"/>
    <x v="2"/>
    <x v="2"/>
    <x v="3"/>
    <x v="29"/>
    <s v="Zamboanga"/>
    <x v="3"/>
    <x v="28"/>
    <x v="10"/>
    <x v="0"/>
    <n v="3"/>
    <n v="592.88"/>
    <n v="0"/>
    <n v="592.88"/>
    <n v="1778.64"/>
    <n v="56.5"/>
    <n v="100493.16"/>
    <s v="PHP"/>
    <x v="7341"/>
    <x v="0"/>
    <x v="6"/>
    <x v="3"/>
    <x v="2"/>
    <x v="0"/>
    <x v="5"/>
    <x v="0"/>
  </r>
  <r>
    <x v="7352"/>
    <x v="1095"/>
    <x v="2"/>
    <x v="3"/>
    <x v="2"/>
    <x v="3"/>
    <x v="29"/>
    <s v="Zamboanga"/>
    <x v="2"/>
    <x v="4"/>
    <x v="0"/>
    <x v="15"/>
    <n v="2"/>
    <n v="799.78"/>
    <n v="0"/>
    <n v="799.78"/>
    <n v="1599.56"/>
    <n v="56.5"/>
    <n v="90375.14"/>
    <s v="PHP"/>
    <x v="7342"/>
    <x v="5"/>
    <x v="4"/>
    <x v="0"/>
    <x v="1"/>
    <x v="0"/>
    <x v="7"/>
    <x v="0"/>
  </r>
  <r>
    <x v="7353"/>
    <x v="743"/>
    <x v="2"/>
    <x v="7"/>
    <x v="2"/>
    <x v="3"/>
    <x v="29"/>
    <s v="Zamboanga"/>
    <x v="4"/>
    <x v="37"/>
    <x v="2"/>
    <x v="18"/>
    <n v="6"/>
    <n v="987.16"/>
    <n v="0"/>
    <n v="987.16"/>
    <n v="5922.96"/>
    <n v="56.5"/>
    <n v="334647.24"/>
    <s v="PHP"/>
    <x v="7343"/>
    <x v="5"/>
    <x v="2"/>
    <x v="3"/>
    <x v="4"/>
    <x v="2"/>
    <x v="12"/>
    <x v="0"/>
  </r>
  <r>
    <x v="7354"/>
    <x v="501"/>
    <x v="0"/>
    <x v="4"/>
    <x v="0"/>
    <x v="2"/>
    <x v="30"/>
    <s v="Bydgoszcz"/>
    <x v="1"/>
    <x v="19"/>
    <x v="0"/>
    <x v="4"/>
    <n v="1"/>
    <n v="76.08"/>
    <n v="0"/>
    <n v="76.08"/>
    <n v="76.08"/>
    <n v="3.97"/>
    <n v="302.04000000000002"/>
    <s v="PLN"/>
    <x v="7344"/>
    <x v="4"/>
    <x v="6"/>
    <x v="1"/>
    <x v="2"/>
    <x v="0"/>
    <x v="11"/>
    <x v="0"/>
  </r>
  <r>
    <x v="7355"/>
    <x v="563"/>
    <x v="0"/>
    <x v="3"/>
    <x v="2"/>
    <x v="2"/>
    <x v="30"/>
    <s v="Bydgoszcz"/>
    <x v="4"/>
    <x v="23"/>
    <x v="2"/>
    <x v="15"/>
    <n v="1"/>
    <n v="842.48"/>
    <n v="0"/>
    <n v="842.48"/>
    <n v="842.48"/>
    <n v="3.97"/>
    <n v="3344.65"/>
    <s v="PLN"/>
    <x v="7345"/>
    <x v="1"/>
    <x v="1"/>
    <x v="3"/>
    <x v="1"/>
    <x v="1"/>
    <x v="16"/>
    <x v="0"/>
  </r>
  <r>
    <x v="7356"/>
    <x v="1053"/>
    <x v="0"/>
    <x v="8"/>
    <x v="3"/>
    <x v="2"/>
    <x v="30"/>
    <s v="Bydgoszcz"/>
    <x v="1"/>
    <x v="5"/>
    <x v="0"/>
    <x v="1"/>
    <n v="2"/>
    <n v="104.64"/>
    <n v="0"/>
    <n v="104.64"/>
    <n v="209.28"/>
    <n v="3.97"/>
    <n v="830.84"/>
    <s v="PLN"/>
    <x v="7346"/>
    <x v="0"/>
    <x v="1"/>
    <x v="1"/>
    <x v="4"/>
    <x v="0"/>
    <x v="3"/>
    <x v="0"/>
  </r>
  <r>
    <x v="7357"/>
    <x v="481"/>
    <x v="0"/>
    <x v="8"/>
    <x v="3"/>
    <x v="2"/>
    <x v="30"/>
    <s v="Bydgoszcz"/>
    <x v="2"/>
    <x v="38"/>
    <x v="0"/>
    <x v="2"/>
    <n v="1"/>
    <n v="428.72"/>
    <n v="3"/>
    <n v="415.86"/>
    <n v="415.86"/>
    <n v="3.97"/>
    <n v="1650.96"/>
    <s v="PLN"/>
    <x v="7347"/>
    <x v="0"/>
    <x v="4"/>
    <x v="1"/>
    <x v="1"/>
    <x v="0"/>
    <x v="19"/>
    <x v="0"/>
  </r>
  <r>
    <x v="7358"/>
    <x v="272"/>
    <x v="0"/>
    <x v="8"/>
    <x v="3"/>
    <x v="2"/>
    <x v="30"/>
    <s v="Bydgoszcz"/>
    <x v="0"/>
    <x v="0"/>
    <x v="0"/>
    <x v="3"/>
    <n v="1"/>
    <n v="179.75"/>
    <n v="0"/>
    <n v="179.75"/>
    <n v="179.75"/>
    <n v="3.97"/>
    <n v="713.61"/>
    <s v="PLN"/>
    <x v="7348"/>
    <x v="5"/>
    <x v="5"/>
    <x v="2"/>
    <x v="4"/>
    <x v="0"/>
    <x v="5"/>
    <x v="0"/>
  </r>
  <r>
    <x v="7359"/>
    <x v="482"/>
    <x v="0"/>
    <x v="11"/>
    <x v="3"/>
    <x v="2"/>
    <x v="30"/>
    <s v="Bydgoszcz"/>
    <x v="5"/>
    <x v="10"/>
    <x v="9"/>
    <x v="6"/>
    <n v="5"/>
    <n v="1151.5"/>
    <n v="5"/>
    <n v="1093.92"/>
    <n v="5469.6"/>
    <n v="3.97"/>
    <n v="21714.31"/>
    <s v="PLN"/>
    <x v="7349"/>
    <x v="0"/>
    <x v="2"/>
    <x v="1"/>
    <x v="0"/>
    <x v="0"/>
    <x v="4"/>
    <x v="0"/>
  </r>
  <r>
    <x v="7360"/>
    <x v="631"/>
    <x v="0"/>
    <x v="11"/>
    <x v="3"/>
    <x v="2"/>
    <x v="30"/>
    <s v="Bydgoszcz"/>
    <x v="3"/>
    <x v="28"/>
    <x v="8"/>
    <x v="0"/>
    <n v="2"/>
    <n v="578.13"/>
    <n v="2"/>
    <n v="566.57000000000005"/>
    <n v="1133.1400000000001"/>
    <n v="3.97"/>
    <n v="4498.57"/>
    <s v="PLN"/>
    <x v="7350"/>
    <x v="4"/>
    <x v="6"/>
    <x v="2"/>
    <x v="3"/>
    <x v="0"/>
    <x v="14"/>
    <x v="0"/>
  </r>
  <r>
    <x v="7361"/>
    <x v="273"/>
    <x v="0"/>
    <x v="11"/>
    <x v="3"/>
    <x v="2"/>
    <x v="30"/>
    <s v="Bydgoszcz"/>
    <x v="5"/>
    <x v="8"/>
    <x v="4"/>
    <x v="8"/>
    <n v="1"/>
    <n v="499.33"/>
    <n v="0"/>
    <n v="499.33"/>
    <n v="499.33"/>
    <n v="3.97"/>
    <n v="1982.34"/>
    <s v="PLN"/>
    <x v="7351"/>
    <x v="1"/>
    <x v="6"/>
    <x v="2"/>
    <x v="1"/>
    <x v="0"/>
    <x v="20"/>
    <x v="0"/>
  </r>
  <r>
    <x v="7362"/>
    <x v="580"/>
    <x v="1"/>
    <x v="0"/>
    <x v="0"/>
    <x v="2"/>
    <x v="30"/>
    <s v="Bydgoszcz"/>
    <x v="1"/>
    <x v="25"/>
    <x v="0"/>
    <x v="1"/>
    <n v="1"/>
    <n v="41.3"/>
    <n v="15"/>
    <n v="35.1"/>
    <n v="35.1"/>
    <n v="3.97"/>
    <n v="139.35"/>
    <s v="PLN"/>
    <x v="7352"/>
    <x v="1"/>
    <x v="3"/>
    <x v="1"/>
    <x v="3"/>
    <x v="0"/>
    <x v="20"/>
    <x v="2"/>
  </r>
  <r>
    <x v="7363"/>
    <x v="724"/>
    <x v="1"/>
    <x v="5"/>
    <x v="0"/>
    <x v="2"/>
    <x v="30"/>
    <s v="Bydgoszcz"/>
    <x v="3"/>
    <x v="14"/>
    <x v="1"/>
    <x v="4"/>
    <n v="2"/>
    <n v="1147.81"/>
    <n v="5"/>
    <n v="1090.42"/>
    <n v="2180.84"/>
    <n v="3.97"/>
    <n v="8657.93"/>
    <s v="PLN"/>
    <x v="7353"/>
    <x v="2"/>
    <x v="5"/>
    <x v="0"/>
    <x v="0"/>
    <x v="0"/>
    <x v="11"/>
    <x v="0"/>
  </r>
  <r>
    <x v="7364"/>
    <x v="1044"/>
    <x v="1"/>
    <x v="5"/>
    <x v="0"/>
    <x v="2"/>
    <x v="30"/>
    <s v="Bydgoszcz"/>
    <x v="1"/>
    <x v="19"/>
    <x v="0"/>
    <x v="6"/>
    <n v="2"/>
    <n v="80.02"/>
    <n v="7"/>
    <n v="74.42"/>
    <n v="148.84"/>
    <n v="3.97"/>
    <n v="590.89"/>
    <s v="PLN"/>
    <x v="7354"/>
    <x v="3"/>
    <x v="2"/>
    <x v="0"/>
    <x v="2"/>
    <x v="0"/>
    <x v="16"/>
    <x v="0"/>
  </r>
  <r>
    <x v="7365"/>
    <x v="551"/>
    <x v="1"/>
    <x v="6"/>
    <x v="1"/>
    <x v="2"/>
    <x v="30"/>
    <s v="Bydgoszcz"/>
    <x v="0"/>
    <x v="35"/>
    <x v="0"/>
    <x v="11"/>
    <n v="6"/>
    <n v="578.09"/>
    <n v="5"/>
    <n v="549.19000000000005"/>
    <n v="3295.14"/>
    <n v="3.97"/>
    <n v="13081.71"/>
    <s v="PLN"/>
    <x v="7355"/>
    <x v="5"/>
    <x v="0"/>
    <x v="1"/>
    <x v="4"/>
    <x v="0"/>
    <x v="3"/>
    <x v="0"/>
  </r>
  <r>
    <x v="7366"/>
    <x v="739"/>
    <x v="1"/>
    <x v="6"/>
    <x v="1"/>
    <x v="2"/>
    <x v="30"/>
    <s v="Bydgoszcz"/>
    <x v="4"/>
    <x v="23"/>
    <x v="5"/>
    <x v="19"/>
    <n v="8"/>
    <n v="859.43"/>
    <n v="0"/>
    <n v="859.43"/>
    <n v="6875.44"/>
    <n v="3.97"/>
    <n v="27295.5"/>
    <s v="PLN"/>
    <x v="7356"/>
    <x v="2"/>
    <x v="6"/>
    <x v="1"/>
    <x v="0"/>
    <x v="3"/>
    <x v="3"/>
    <x v="0"/>
  </r>
  <r>
    <x v="7367"/>
    <x v="534"/>
    <x v="1"/>
    <x v="1"/>
    <x v="1"/>
    <x v="2"/>
    <x v="30"/>
    <s v="Bydgoszcz"/>
    <x v="4"/>
    <x v="13"/>
    <x v="7"/>
    <x v="12"/>
    <n v="1"/>
    <n v="845.72"/>
    <n v="7"/>
    <n v="786.52"/>
    <n v="786.52"/>
    <n v="3.97"/>
    <n v="3122.48"/>
    <s v="PLN"/>
    <x v="7357"/>
    <x v="3"/>
    <x v="4"/>
    <x v="1"/>
    <x v="3"/>
    <x v="3"/>
    <x v="3"/>
    <x v="0"/>
  </r>
  <r>
    <x v="7368"/>
    <x v="981"/>
    <x v="1"/>
    <x v="9"/>
    <x v="1"/>
    <x v="2"/>
    <x v="30"/>
    <s v="Bydgoszcz"/>
    <x v="4"/>
    <x v="13"/>
    <x v="5"/>
    <x v="13"/>
    <n v="2"/>
    <n v="899.65"/>
    <n v="2"/>
    <n v="881.66"/>
    <n v="1763.32"/>
    <n v="3.97"/>
    <n v="7000.38"/>
    <s v="PLN"/>
    <x v="7358"/>
    <x v="1"/>
    <x v="1"/>
    <x v="0"/>
    <x v="0"/>
    <x v="3"/>
    <x v="6"/>
    <x v="0"/>
  </r>
  <r>
    <x v="7369"/>
    <x v="159"/>
    <x v="1"/>
    <x v="2"/>
    <x v="2"/>
    <x v="2"/>
    <x v="30"/>
    <s v="Bydgoszcz"/>
    <x v="3"/>
    <x v="24"/>
    <x v="8"/>
    <x v="0"/>
    <n v="6"/>
    <n v="1309.0899999999999"/>
    <n v="0"/>
    <n v="1309.0899999999999"/>
    <n v="7854.54"/>
    <n v="3.97"/>
    <n v="31182.52"/>
    <s v="PLN"/>
    <x v="7359"/>
    <x v="0"/>
    <x v="6"/>
    <x v="0"/>
    <x v="2"/>
    <x v="0"/>
    <x v="0"/>
    <x v="2"/>
  </r>
  <r>
    <x v="7370"/>
    <x v="654"/>
    <x v="1"/>
    <x v="3"/>
    <x v="2"/>
    <x v="2"/>
    <x v="30"/>
    <s v="Bydgoszcz"/>
    <x v="3"/>
    <x v="42"/>
    <x v="10"/>
    <x v="6"/>
    <n v="1"/>
    <n v="1341.82"/>
    <n v="15"/>
    <n v="1140.55"/>
    <n v="1140.55"/>
    <n v="3.97"/>
    <n v="4527.9799999999996"/>
    <s v="PLN"/>
    <x v="7360"/>
    <x v="1"/>
    <x v="6"/>
    <x v="0"/>
    <x v="4"/>
    <x v="0"/>
    <x v="3"/>
    <x v="2"/>
  </r>
  <r>
    <x v="7371"/>
    <x v="295"/>
    <x v="1"/>
    <x v="7"/>
    <x v="2"/>
    <x v="2"/>
    <x v="30"/>
    <s v="Bydgoszcz"/>
    <x v="3"/>
    <x v="28"/>
    <x v="1"/>
    <x v="0"/>
    <n v="1"/>
    <n v="630.86"/>
    <n v="2"/>
    <n v="618.24"/>
    <n v="618.24"/>
    <n v="3.97"/>
    <n v="2454.41"/>
    <s v="PLN"/>
    <x v="7361"/>
    <x v="3"/>
    <x v="6"/>
    <x v="2"/>
    <x v="2"/>
    <x v="0"/>
    <x v="3"/>
    <x v="0"/>
  </r>
  <r>
    <x v="7372"/>
    <x v="846"/>
    <x v="1"/>
    <x v="10"/>
    <x v="3"/>
    <x v="2"/>
    <x v="30"/>
    <s v="Bydgoszcz"/>
    <x v="1"/>
    <x v="25"/>
    <x v="0"/>
    <x v="6"/>
    <n v="2"/>
    <n v="38.49"/>
    <n v="10"/>
    <n v="34.64"/>
    <n v="69.28"/>
    <n v="3.97"/>
    <n v="275.04000000000002"/>
    <s v="PLN"/>
    <x v="7362"/>
    <x v="2"/>
    <x v="2"/>
    <x v="3"/>
    <x v="1"/>
    <x v="0"/>
    <x v="19"/>
    <x v="0"/>
  </r>
  <r>
    <x v="7373"/>
    <x v="1081"/>
    <x v="1"/>
    <x v="8"/>
    <x v="3"/>
    <x v="2"/>
    <x v="30"/>
    <s v="Bydgoszcz"/>
    <x v="2"/>
    <x v="4"/>
    <x v="0"/>
    <x v="0"/>
    <n v="2"/>
    <n v="844.73"/>
    <n v="10"/>
    <n v="760.26"/>
    <n v="1520.52"/>
    <n v="3.97"/>
    <n v="6036.46"/>
    <s v="PLN"/>
    <x v="7363"/>
    <x v="5"/>
    <x v="0"/>
    <x v="2"/>
    <x v="2"/>
    <x v="0"/>
    <x v="17"/>
    <x v="0"/>
  </r>
  <r>
    <x v="7374"/>
    <x v="261"/>
    <x v="1"/>
    <x v="8"/>
    <x v="3"/>
    <x v="2"/>
    <x v="30"/>
    <s v="Bydgoszcz"/>
    <x v="3"/>
    <x v="28"/>
    <x v="8"/>
    <x v="4"/>
    <n v="2"/>
    <n v="551.95000000000005"/>
    <n v="0"/>
    <n v="551.95000000000005"/>
    <n v="1103.9000000000001"/>
    <n v="3.97"/>
    <n v="4382.4799999999996"/>
    <s v="PLN"/>
    <x v="7364"/>
    <x v="0"/>
    <x v="2"/>
    <x v="0"/>
    <x v="1"/>
    <x v="0"/>
    <x v="3"/>
    <x v="0"/>
  </r>
  <r>
    <x v="7375"/>
    <x v="468"/>
    <x v="1"/>
    <x v="8"/>
    <x v="3"/>
    <x v="2"/>
    <x v="30"/>
    <s v="Bydgoszcz"/>
    <x v="1"/>
    <x v="1"/>
    <x v="0"/>
    <x v="6"/>
    <n v="6"/>
    <n v="30.63"/>
    <n v="10"/>
    <n v="27.57"/>
    <n v="165.42"/>
    <n v="3.97"/>
    <n v="656.72"/>
    <s v="PLN"/>
    <x v="7365"/>
    <x v="1"/>
    <x v="1"/>
    <x v="2"/>
    <x v="0"/>
    <x v="0"/>
    <x v="1"/>
    <x v="0"/>
  </r>
  <r>
    <x v="7376"/>
    <x v="341"/>
    <x v="1"/>
    <x v="11"/>
    <x v="3"/>
    <x v="2"/>
    <x v="30"/>
    <s v="Bydgoszcz"/>
    <x v="1"/>
    <x v="19"/>
    <x v="0"/>
    <x v="6"/>
    <n v="4"/>
    <n v="82.34"/>
    <n v="0"/>
    <n v="82.34"/>
    <n v="329.36"/>
    <n v="3.97"/>
    <n v="1307.56"/>
    <s v="PLN"/>
    <x v="7366"/>
    <x v="3"/>
    <x v="2"/>
    <x v="1"/>
    <x v="0"/>
    <x v="0"/>
    <x v="9"/>
    <x v="2"/>
  </r>
  <r>
    <x v="7377"/>
    <x v="740"/>
    <x v="1"/>
    <x v="11"/>
    <x v="3"/>
    <x v="2"/>
    <x v="30"/>
    <s v="Bydgoszcz"/>
    <x v="1"/>
    <x v="7"/>
    <x v="0"/>
    <x v="1"/>
    <n v="2"/>
    <n v="133.6"/>
    <n v="0"/>
    <n v="133.6"/>
    <n v="267.2"/>
    <n v="3.97"/>
    <n v="1060.78"/>
    <s v="PLN"/>
    <x v="7367"/>
    <x v="5"/>
    <x v="6"/>
    <x v="3"/>
    <x v="3"/>
    <x v="0"/>
    <x v="17"/>
    <x v="0"/>
  </r>
  <r>
    <x v="7378"/>
    <x v="843"/>
    <x v="2"/>
    <x v="4"/>
    <x v="0"/>
    <x v="2"/>
    <x v="30"/>
    <s v="Bydgoszcz"/>
    <x v="3"/>
    <x v="34"/>
    <x v="6"/>
    <x v="4"/>
    <n v="1"/>
    <n v="2410.1"/>
    <n v="3"/>
    <n v="2337.8000000000002"/>
    <n v="2337.8000000000002"/>
    <n v="3.97"/>
    <n v="9281.07"/>
    <s v="PLN"/>
    <x v="7368"/>
    <x v="5"/>
    <x v="6"/>
    <x v="3"/>
    <x v="3"/>
    <x v="0"/>
    <x v="11"/>
    <x v="0"/>
  </r>
  <r>
    <x v="7379"/>
    <x v="811"/>
    <x v="2"/>
    <x v="4"/>
    <x v="0"/>
    <x v="2"/>
    <x v="30"/>
    <s v="Bydgoszcz"/>
    <x v="4"/>
    <x v="12"/>
    <x v="5"/>
    <x v="3"/>
    <n v="5"/>
    <n v="832.85"/>
    <n v="0"/>
    <n v="832.85"/>
    <n v="4164.25"/>
    <n v="3.97"/>
    <n v="16532.07"/>
    <s v="PLN"/>
    <x v="7369"/>
    <x v="0"/>
    <x v="1"/>
    <x v="1"/>
    <x v="0"/>
    <x v="5"/>
    <x v="3"/>
    <x v="0"/>
  </r>
  <r>
    <x v="7380"/>
    <x v="1051"/>
    <x v="2"/>
    <x v="5"/>
    <x v="0"/>
    <x v="2"/>
    <x v="30"/>
    <s v="Bydgoszcz"/>
    <x v="5"/>
    <x v="8"/>
    <x v="9"/>
    <x v="4"/>
    <n v="2"/>
    <n v="529.19000000000005"/>
    <n v="0"/>
    <n v="529.19000000000005"/>
    <n v="1058.3800000000001"/>
    <n v="3.97"/>
    <n v="4201.7700000000004"/>
    <s v="PLN"/>
    <x v="7370"/>
    <x v="5"/>
    <x v="0"/>
    <x v="1"/>
    <x v="1"/>
    <x v="0"/>
    <x v="13"/>
    <x v="0"/>
  </r>
  <r>
    <x v="7381"/>
    <x v="324"/>
    <x v="2"/>
    <x v="6"/>
    <x v="1"/>
    <x v="2"/>
    <x v="30"/>
    <s v="Bydgoszcz"/>
    <x v="4"/>
    <x v="27"/>
    <x v="7"/>
    <x v="7"/>
    <n v="8"/>
    <n v="880.17"/>
    <n v="7"/>
    <n v="818.56"/>
    <n v="6548.48"/>
    <n v="3.97"/>
    <n v="25997.47"/>
    <s v="PLN"/>
    <x v="7371"/>
    <x v="4"/>
    <x v="0"/>
    <x v="2"/>
    <x v="1"/>
    <x v="4"/>
    <x v="19"/>
    <x v="0"/>
  </r>
  <r>
    <x v="7382"/>
    <x v="832"/>
    <x v="2"/>
    <x v="6"/>
    <x v="1"/>
    <x v="2"/>
    <x v="30"/>
    <s v="Bydgoszcz"/>
    <x v="5"/>
    <x v="17"/>
    <x v="5"/>
    <x v="14"/>
    <n v="1"/>
    <n v="622.01"/>
    <n v="0"/>
    <n v="622.01"/>
    <n v="622.01"/>
    <n v="3.97"/>
    <n v="2469.38"/>
    <s v="PLN"/>
    <x v="7372"/>
    <x v="1"/>
    <x v="3"/>
    <x v="3"/>
    <x v="1"/>
    <x v="0"/>
    <x v="5"/>
    <x v="0"/>
  </r>
  <r>
    <x v="7383"/>
    <x v="434"/>
    <x v="2"/>
    <x v="9"/>
    <x v="1"/>
    <x v="2"/>
    <x v="30"/>
    <s v="Bydgoszcz"/>
    <x v="3"/>
    <x v="42"/>
    <x v="6"/>
    <x v="0"/>
    <n v="1"/>
    <n v="1229.1400000000001"/>
    <n v="15"/>
    <n v="1044.77"/>
    <n v="1044.77"/>
    <n v="3.97"/>
    <n v="4147.74"/>
    <s v="PLN"/>
    <x v="7373"/>
    <x v="5"/>
    <x v="6"/>
    <x v="0"/>
    <x v="0"/>
    <x v="0"/>
    <x v="4"/>
    <x v="0"/>
  </r>
  <r>
    <x v="7384"/>
    <x v="702"/>
    <x v="2"/>
    <x v="2"/>
    <x v="2"/>
    <x v="2"/>
    <x v="30"/>
    <s v="Bydgoszcz"/>
    <x v="4"/>
    <x v="23"/>
    <x v="5"/>
    <x v="18"/>
    <n v="1"/>
    <n v="759.45"/>
    <n v="2"/>
    <n v="744.26"/>
    <n v="744.26"/>
    <n v="3.97"/>
    <n v="2954.71"/>
    <s v="PLN"/>
    <x v="7374"/>
    <x v="1"/>
    <x v="2"/>
    <x v="3"/>
    <x v="3"/>
    <x v="4"/>
    <x v="3"/>
    <x v="0"/>
  </r>
  <r>
    <x v="7385"/>
    <x v="854"/>
    <x v="2"/>
    <x v="7"/>
    <x v="2"/>
    <x v="2"/>
    <x v="30"/>
    <s v="Bydgoszcz"/>
    <x v="1"/>
    <x v="36"/>
    <x v="0"/>
    <x v="4"/>
    <n v="1"/>
    <n v="97.14"/>
    <n v="0"/>
    <n v="97.14"/>
    <n v="97.14"/>
    <n v="3.97"/>
    <n v="385.65"/>
    <s v="PLN"/>
    <x v="7375"/>
    <x v="3"/>
    <x v="4"/>
    <x v="2"/>
    <x v="3"/>
    <x v="0"/>
    <x v="1"/>
    <x v="0"/>
  </r>
  <r>
    <x v="7386"/>
    <x v="283"/>
    <x v="2"/>
    <x v="7"/>
    <x v="2"/>
    <x v="2"/>
    <x v="30"/>
    <s v="Bydgoszcz"/>
    <x v="5"/>
    <x v="17"/>
    <x v="7"/>
    <x v="14"/>
    <n v="4"/>
    <n v="614.74"/>
    <n v="0"/>
    <n v="614.74"/>
    <n v="2458.96"/>
    <n v="3.97"/>
    <n v="9762.07"/>
    <s v="PLN"/>
    <x v="7376"/>
    <x v="3"/>
    <x v="6"/>
    <x v="1"/>
    <x v="2"/>
    <x v="0"/>
    <x v="7"/>
    <x v="0"/>
  </r>
  <r>
    <x v="7387"/>
    <x v="575"/>
    <x v="2"/>
    <x v="8"/>
    <x v="3"/>
    <x v="2"/>
    <x v="30"/>
    <s v="Bydgoszcz"/>
    <x v="1"/>
    <x v="32"/>
    <x v="0"/>
    <x v="1"/>
    <n v="3"/>
    <n v="130.6"/>
    <n v="0"/>
    <n v="130.6"/>
    <n v="391.8"/>
    <n v="3.97"/>
    <n v="1555.45"/>
    <s v="PLN"/>
    <x v="7377"/>
    <x v="2"/>
    <x v="5"/>
    <x v="0"/>
    <x v="0"/>
    <x v="0"/>
    <x v="3"/>
    <x v="0"/>
  </r>
  <r>
    <x v="7388"/>
    <x v="346"/>
    <x v="2"/>
    <x v="11"/>
    <x v="3"/>
    <x v="2"/>
    <x v="30"/>
    <s v="Bydgoszcz"/>
    <x v="4"/>
    <x v="18"/>
    <x v="4"/>
    <x v="1"/>
    <n v="6"/>
    <n v="431.93"/>
    <n v="0"/>
    <n v="431.93"/>
    <n v="2591.58"/>
    <n v="3.97"/>
    <n v="10288.57"/>
    <s v="PLN"/>
    <x v="7378"/>
    <x v="4"/>
    <x v="4"/>
    <x v="0"/>
    <x v="1"/>
    <x v="4"/>
    <x v="20"/>
    <x v="0"/>
  </r>
  <r>
    <x v="7389"/>
    <x v="527"/>
    <x v="0"/>
    <x v="0"/>
    <x v="0"/>
    <x v="2"/>
    <x v="30"/>
    <s v="Gdansk"/>
    <x v="4"/>
    <x v="12"/>
    <x v="4"/>
    <x v="13"/>
    <n v="4"/>
    <n v="944.11"/>
    <n v="3"/>
    <n v="915.79"/>
    <n v="3663.16"/>
    <n v="3.97"/>
    <n v="14542.75"/>
    <s v="PLN"/>
    <x v="7379"/>
    <x v="5"/>
    <x v="5"/>
    <x v="1"/>
    <x v="1"/>
    <x v="2"/>
    <x v="14"/>
    <x v="0"/>
  </r>
  <r>
    <x v="7390"/>
    <x v="686"/>
    <x v="0"/>
    <x v="0"/>
    <x v="0"/>
    <x v="2"/>
    <x v="30"/>
    <s v="Gdansk"/>
    <x v="0"/>
    <x v="35"/>
    <x v="0"/>
    <x v="0"/>
    <n v="1"/>
    <n v="568.29"/>
    <n v="0"/>
    <n v="568.29"/>
    <n v="568.29"/>
    <n v="3.97"/>
    <n v="2256.11"/>
    <s v="PLN"/>
    <x v="7380"/>
    <x v="4"/>
    <x v="3"/>
    <x v="2"/>
    <x v="3"/>
    <x v="0"/>
    <x v="11"/>
    <x v="0"/>
  </r>
  <r>
    <x v="7391"/>
    <x v="686"/>
    <x v="0"/>
    <x v="0"/>
    <x v="0"/>
    <x v="2"/>
    <x v="30"/>
    <s v="Gdansk"/>
    <x v="2"/>
    <x v="29"/>
    <x v="0"/>
    <x v="15"/>
    <n v="5"/>
    <n v="259.54000000000002"/>
    <n v="0"/>
    <n v="259.54000000000002"/>
    <n v="1297.7"/>
    <n v="3.97"/>
    <n v="5151.87"/>
    <s v="PLN"/>
    <x v="7381"/>
    <x v="0"/>
    <x v="3"/>
    <x v="3"/>
    <x v="3"/>
    <x v="0"/>
    <x v="3"/>
    <x v="0"/>
  </r>
  <r>
    <x v="7392"/>
    <x v="657"/>
    <x v="0"/>
    <x v="4"/>
    <x v="0"/>
    <x v="2"/>
    <x v="30"/>
    <s v="Gdansk"/>
    <x v="2"/>
    <x v="4"/>
    <x v="0"/>
    <x v="12"/>
    <n v="1"/>
    <n v="821.62"/>
    <n v="15"/>
    <n v="698.38"/>
    <n v="698.38"/>
    <n v="3.97"/>
    <n v="2772.57"/>
    <s v="PLN"/>
    <x v="7382"/>
    <x v="4"/>
    <x v="3"/>
    <x v="1"/>
    <x v="2"/>
    <x v="0"/>
    <x v="6"/>
    <x v="0"/>
  </r>
  <r>
    <x v="7393"/>
    <x v="308"/>
    <x v="0"/>
    <x v="4"/>
    <x v="0"/>
    <x v="2"/>
    <x v="30"/>
    <s v="Gdansk"/>
    <x v="5"/>
    <x v="15"/>
    <x v="3"/>
    <x v="4"/>
    <n v="1"/>
    <n v="777.95"/>
    <n v="15"/>
    <n v="661.26"/>
    <n v="661.26"/>
    <n v="3.97"/>
    <n v="2625.2"/>
    <s v="PLN"/>
    <x v="7383"/>
    <x v="2"/>
    <x v="6"/>
    <x v="2"/>
    <x v="4"/>
    <x v="0"/>
    <x v="17"/>
    <x v="0"/>
  </r>
  <r>
    <x v="7394"/>
    <x v="380"/>
    <x v="0"/>
    <x v="2"/>
    <x v="2"/>
    <x v="2"/>
    <x v="30"/>
    <s v="Gdansk"/>
    <x v="3"/>
    <x v="14"/>
    <x v="6"/>
    <x v="3"/>
    <n v="1"/>
    <n v="1015.39"/>
    <n v="0"/>
    <n v="1015.39"/>
    <n v="1015.39"/>
    <n v="3.97"/>
    <n v="4031.1"/>
    <s v="PLN"/>
    <x v="7384"/>
    <x v="0"/>
    <x v="5"/>
    <x v="0"/>
    <x v="3"/>
    <x v="0"/>
    <x v="3"/>
    <x v="0"/>
  </r>
  <r>
    <x v="7395"/>
    <x v="915"/>
    <x v="0"/>
    <x v="10"/>
    <x v="3"/>
    <x v="2"/>
    <x v="30"/>
    <s v="Gdansk"/>
    <x v="1"/>
    <x v="36"/>
    <x v="0"/>
    <x v="4"/>
    <n v="2"/>
    <n v="96.07"/>
    <n v="3"/>
    <n v="93.19"/>
    <n v="186.38"/>
    <n v="3.97"/>
    <n v="739.93"/>
    <s v="PLN"/>
    <x v="7385"/>
    <x v="3"/>
    <x v="1"/>
    <x v="3"/>
    <x v="2"/>
    <x v="0"/>
    <x v="14"/>
    <x v="0"/>
  </r>
  <r>
    <x v="7396"/>
    <x v="1011"/>
    <x v="0"/>
    <x v="8"/>
    <x v="3"/>
    <x v="2"/>
    <x v="30"/>
    <s v="Gdansk"/>
    <x v="1"/>
    <x v="41"/>
    <x v="0"/>
    <x v="5"/>
    <n v="2"/>
    <n v="280.64"/>
    <n v="5"/>
    <n v="266.61"/>
    <n v="533.22"/>
    <n v="3.97"/>
    <n v="2116.88"/>
    <s v="PLN"/>
    <x v="7386"/>
    <x v="5"/>
    <x v="2"/>
    <x v="3"/>
    <x v="4"/>
    <x v="0"/>
    <x v="3"/>
    <x v="0"/>
  </r>
  <r>
    <x v="7397"/>
    <x v="1082"/>
    <x v="1"/>
    <x v="0"/>
    <x v="0"/>
    <x v="2"/>
    <x v="30"/>
    <s v="Gdansk"/>
    <x v="3"/>
    <x v="24"/>
    <x v="10"/>
    <x v="4"/>
    <n v="4"/>
    <n v="1341.3"/>
    <n v="0"/>
    <n v="1341.3"/>
    <n v="5365.2"/>
    <n v="3.97"/>
    <n v="21299.84"/>
    <s v="PLN"/>
    <x v="7387"/>
    <x v="5"/>
    <x v="4"/>
    <x v="0"/>
    <x v="2"/>
    <x v="0"/>
    <x v="21"/>
    <x v="0"/>
  </r>
  <r>
    <x v="7398"/>
    <x v="254"/>
    <x v="1"/>
    <x v="5"/>
    <x v="0"/>
    <x v="2"/>
    <x v="30"/>
    <s v="Gdansk"/>
    <x v="1"/>
    <x v="1"/>
    <x v="0"/>
    <x v="5"/>
    <n v="1"/>
    <n v="27.64"/>
    <n v="5"/>
    <n v="26.26"/>
    <n v="26.26"/>
    <n v="3.97"/>
    <n v="104.25"/>
    <s v="PLN"/>
    <x v="7388"/>
    <x v="2"/>
    <x v="3"/>
    <x v="1"/>
    <x v="0"/>
    <x v="0"/>
    <x v="17"/>
    <x v="0"/>
  </r>
  <r>
    <x v="7399"/>
    <x v="277"/>
    <x v="1"/>
    <x v="6"/>
    <x v="1"/>
    <x v="2"/>
    <x v="30"/>
    <s v="Gdansk"/>
    <x v="4"/>
    <x v="13"/>
    <x v="4"/>
    <x v="15"/>
    <n v="3"/>
    <n v="899.33"/>
    <n v="3"/>
    <n v="872.35"/>
    <n v="2617.0500000000002"/>
    <n v="3.97"/>
    <n v="10389.69"/>
    <s v="PLN"/>
    <x v="7389"/>
    <x v="0"/>
    <x v="3"/>
    <x v="2"/>
    <x v="0"/>
    <x v="3"/>
    <x v="7"/>
    <x v="0"/>
  </r>
  <r>
    <x v="7400"/>
    <x v="842"/>
    <x v="1"/>
    <x v="6"/>
    <x v="1"/>
    <x v="2"/>
    <x v="30"/>
    <s v="Gdansk"/>
    <x v="1"/>
    <x v="25"/>
    <x v="0"/>
    <x v="1"/>
    <n v="1"/>
    <n v="37.5"/>
    <n v="0"/>
    <n v="37.5"/>
    <n v="37.5"/>
    <n v="3.97"/>
    <n v="148.88"/>
    <s v="PLN"/>
    <x v="7390"/>
    <x v="0"/>
    <x v="1"/>
    <x v="1"/>
    <x v="2"/>
    <x v="0"/>
    <x v="3"/>
    <x v="0"/>
  </r>
  <r>
    <x v="7401"/>
    <x v="221"/>
    <x v="1"/>
    <x v="10"/>
    <x v="3"/>
    <x v="2"/>
    <x v="30"/>
    <s v="Gdansk"/>
    <x v="4"/>
    <x v="11"/>
    <x v="5"/>
    <x v="4"/>
    <n v="3"/>
    <n v="1029.54"/>
    <n v="0"/>
    <n v="1029.54"/>
    <n v="3088.62"/>
    <n v="3.97"/>
    <n v="12261.82"/>
    <s v="PLN"/>
    <x v="7391"/>
    <x v="1"/>
    <x v="1"/>
    <x v="3"/>
    <x v="1"/>
    <x v="3"/>
    <x v="8"/>
    <x v="0"/>
  </r>
  <r>
    <x v="7402"/>
    <x v="1080"/>
    <x v="1"/>
    <x v="10"/>
    <x v="3"/>
    <x v="2"/>
    <x v="30"/>
    <s v="Gdansk"/>
    <x v="4"/>
    <x v="23"/>
    <x v="7"/>
    <x v="19"/>
    <n v="3"/>
    <n v="798.02"/>
    <n v="10"/>
    <n v="718.22"/>
    <n v="2154.66"/>
    <n v="3.97"/>
    <n v="8554"/>
    <s v="PLN"/>
    <x v="7392"/>
    <x v="0"/>
    <x v="5"/>
    <x v="0"/>
    <x v="4"/>
    <x v="2"/>
    <x v="3"/>
    <x v="0"/>
  </r>
  <r>
    <x v="7403"/>
    <x v="406"/>
    <x v="2"/>
    <x v="4"/>
    <x v="0"/>
    <x v="2"/>
    <x v="30"/>
    <s v="Gdansk"/>
    <x v="4"/>
    <x v="37"/>
    <x v="4"/>
    <x v="13"/>
    <n v="5"/>
    <n v="984.29"/>
    <n v="0"/>
    <n v="984.29"/>
    <n v="4921.45"/>
    <n v="3.97"/>
    <n v="19538.16"/>
    <s v="PLN"/>
    <x v="7393"/>
    <x v="2"/>
    <x v="6"/>
    <x v="0"/>
    <x v="3"/>
    <x v="2"/>
    <x v="4"/>
    <x v="0"/>
  </r>
  <r>
    <x v="7404"/>
    <x v="224"/>
    <x v="2"/>
    <x v="5"/>
    <x v="0"/>
    <x v="2"/>
    <x v="30"/>
    <s v="Gdansk"/>
    <x v="3"/>
    <x v="42"/>
    <x v="8"/>
    <x v="4"/>
    <n v="2"/>
    <n v="1340.21"/>
    <n v="3"/>
    <n v="1300"/>
    <n v="2600"/>
    <n v="3.97"/>
    <n v="10322"/>
    <s v="PLN"/>
    <x v="7394"/>
    <x v="2"/>
    <x v="4"/>
    <x v="3"/>
    <x v="4"/>
    <x v="0"/>
    <x v="20"/>
    <x v="0"/>
  </r>
  <r>
    <x v="7405"/>
    <x v="343"/>
    <x v="2"/>
    <x v="6"/>
    <x v="1"/>
    <x v="2"/>
    <x v="30"/>
    <s v="Gdansk"/>
    <x v="1"/>
    <x v="7"/>
    <x v="0"/>
    <x v="6"/>
    <n v="3"/>
    <n v="128.16999999999999"/>
    <n v="5"/>
    <n v="121.76"/>
    <n v="365.28"/>
    <n v="3.97"/>
    <n v="1450.16"/>
    <s v="PLN"/>
    <x v="7395"/>
    <x v="3"/>
    <x v="6"/>
    <x v="0"/>
    <x v="0"/>
    <x v="0"/>
    <x v="3"/>
    <x v="0"/>
  </r>
  <r>
    <x v="7406"/>
    <x v="111"/>
    <x v="2"/>
    <x v="9"/>
    <x v="1"/>
    <x v="2"/>
    <x v="30"/>
    <s v="Gdansk"/>
    <x v="4"/>
    <x v="33"/>
    <x v="2"/>
    <x v="19"/>
    <n v="2"/>
    <n v="1175.47"/>
    <n v="0"/>
    <n v="1175.47"/>
    <n v="2350.94"/>
    <n v="3.97"/>
    <n v="9333.23"/>
    <s v="PLN"/>
    <x v="7396"/>
    <x v="1"/>
    <x v="5"/>
    <x v="1"/>
    <x v="2"/>
    <x v="4"/>
    <x v="12"/>
    <x v="0"/>
  </r>
  <r>
    <x v="7407"/>
    <x v="112"/>
    <x v="2"/>
    <x v="2"/>
    <x v="2"/>
    <x v="2"/>
    <x v="30"/>
    <s v="Gdansk"/>
    <x v="2"/>
    <x v="4"/>
    <x v="0"/>
    <x v="7"/>
    <n v="1"/>
    <n v="791.89"/>
    <n v="5"/>
    <n v="752.3"/>
    <n v="752.3"/>
    <n v="3.97"/>
    <n v="2986.63"/>
    <s v="PLN"/>
    <x v="7397"/>
    <x v="0"/>
    <x v="1"/>
    <x v="1"/>
    <x v="0"/>
    <x v="0"/>
    <x v="6"/>
    <x v="0"/>
  </r>
  <r>
    <x v="7408"/>
    <x v="113"/>
    <x v="2"/>
    <x v="2"/>
    <x v="2"/>
    <x v="2"/>
    <x v="30"/>
    <s v="Gdansk"/>
    <x v="4"/>
    <x v="11"/>
    <x v="2"/>
    <x v="15"/>
    <n v="1"/>
    <n v="949.08"/>
    <n v="0"/>
    <n v="949.08"/>
    <n v="949.08"/>
    <n v="3.97"/>
    <n v="3767.85"/>
    <s v="PLN"/>
    <x v="7398"/>
    <x v="4"/>
    <x v="0"/>
    <x v="2"/>
    <x v="4"/>
    <x v="2"/>
    <x v="17"/>
    <x v="0"/>
  </r>
  <r>
    <x v="7409"/>
    <x v="390"/>
    <x v="2"/>
    <x v="2"/>
    <x v="2"/>
    <x v="2"/>
    <x v="30"/>
    <s v="Gdansk"/>
    <x v="1"/>
    <x v="32"/>
    <x v="0"/>
    <x v="4"/>
    <n v="1"/>
    <n v="121.03"/>
    <n v="15"/>
    <n v="102.88"/>
    <n v="102.88"/>
    <n v="3.97"/>
    <n v="408.43"/>
    <s v="PLN"/>
    <x v="7399"/>
    <x v="2"/>
    <x v="4"/>
    <x v="3"/>
    <x v="2"/>
    <x v="0"/>
    <x v="7"/>
    <x v="0"/>
  </r>
  <r>
    <x v="7410"/>
    <x v="391"/>
    <x v="2"/>
    <x v="2"/>
    <x v="2"/>
    <x v="2"/>
    <x v="30"/>
    <s v="Gdansk"/>
    <x v="1"/>
    <x v="5"/>
    <x v="0"/>
    <x v="6"/>
    <n v="8"/>
    <n v="95.03"/>
    <n v="3"/>
    <n v="92.18"/>
    <n v="737.44"/>
    <n v="3.97"/>
    <n v="2927.64"/>
    <s v="PLN"/>
    <x v="7400"/>
    <x v="3"/>
    <x v="5"/>
    <x v="0"/>
    <x v="3"/>
    <x v="0"/>
    <x v="12"/>
    <x v="0"/>
  </r>
  <r>
    <x v="7411"/>
    <x v="649"/>
    <x v="2"/>
    <x v="10"/>
    <x v="3"/>
    <x v="2"/>
    <x v="30"/>
    <s v="Gdansk"/>
    <x v="1"/>
    <x v="16"/>
    <x v="0"/>
    <x v="4"/>
    <n v="2"/>
    <n v="121.83"/>
    <n v="15"/>
    <n v="103.56"/>
    <n v="207.12"/>
    <n v="3.97"/>
    <n v="822.27"/>
    <s v="PLN"/>
    <x v="7401"/>
    <x v="2"/>
    <x v="1"/>
    <x v="2"/>
    <x v="0"/>
    <x v="0"/>
    <x v="3"/>
    <x v="0"/>
  </r>
  <r>
    <x v="7412"/>
    <x v="783"/>
    <x v="2"/>
    <x v="10"/>
    <x v="3"/>
    <x v="2"/>
    <x v="30"/>
    <s v="Gdansk"/>
    <x v="4"/>
    <x v="6"/>
    <x v="7"/>
    <x v="7"/>
    <n v="2"/>
    <n v="1122.33"/>
    <n v="3"/>
    <n v="1088.6600000000001"/>
    <n v="2177.3200000000002"/>
    <n v="3.97"/>
    <n v="8643.9599999999991"/>
    <s v="PLN"/>
    <x v="7402"/>
    <x v="3"/>
    <x v="6"/>
    <x v="0"/>
    <x v="1"/>
    <x v="6"/>
    <x v="19"/>
    <x v="0"/>
  </r>
  <r>
    <x v="7413"/>
    <x v="460"/>
    <x v="2"/>
    <x v="10"/>
    <x v="3"/>
    <x v="2"/>
    <x v="30"/>
    <s v="Gdansk"/>
    <x v="2"/>
    <x v="29"/>
    <x v="0"/>
    <x v="7"/>
    <n v="1"/>
    <n v="249.54"/>
    <n v="0"/>
    <n v="249.54"/>
    <n v="249.54"/>
    <n v="3.97"/>
    <n v="990.67"/>
    <s v="PLN"/>
    <x v="7403"/>
    <x v="5"/>
    <x v="4"/>
    <x v="1"/>
    <x v="0"/>
    <x v="0"/>
    <x v="13"/>
    <x v="0"/>
  </r>
  <r>
    <x v="7414"/>
    <x v="952"/>
    <x v="0"/>
    <x v="0"/>
    <x v="0"/>
    <x v="2"/>
    <x v="30"/>
    <s v="Katowice"/>
    <x v="0"/>
    <x v="31"/>
    <x v="0"/>
    <x v="5"/>
    <n v="1"/>
    <n v="129.04"/>
    <n v="0"/>
    <n v="129.04"/>
    <n v="129.04"/>
    <n v="3.97"/>
    <n v="512.29"/>
    <s v="PLN"/>
    <x v="7404"/>
    <x v="0"/>
    <x v="0"/>
    <x v="3"/>
    <x v="4"/>
    <x v="0"/>
    <x v="3"/>
    <x v="0"/>
  </r>
  <r>
    <x v="7415"/>
    <x v="943"/>
    <x v="0"/>
    <x v="0"/>
    <x v="0"/>
    <x v="2"/>
    <x v="30"/>
    <s v="Katowice"/>
    <x v="3"/>
    <x v="39"/>
    <x v="8"/>
    <x v="14"/>
    <n v="1"/>
    <n v="6635.49"/>
    <n v="0"/>
    <n v="6635.49"/>
    <n v="6635.49"/>
    <n v="3.97"/>
    <n v="26342.9"/>
    <s v="PLN"/>
    <x v="7405"/>
    <x v="5"/>
    <x v="5"/>
    <x v="2"/>
    <x v="4"/>
    <x v="0"/>
    <x v="3"/>
    <x v="0"/>
  </r>
  <r>
    <x v="7416"/>
    <x v="590"/>
    <x v="0"/>
    <x v="5"/>
    <x v="0"/>
    <x v="2"/>
    <x v="30"/>
    <s v="Katowice"/>
    <x v="3"/>
    <x v="42"/>
    <x v="8"/>
    <x v="6"/>
    <n v="1"/>
    <n v="1205.17"/>
    <n v="0"/>
    <n v="1205.17"/>
    <n v="1205.17"/>
    <n v="3.97"/>
    <n v="4784.5200000000004"/>
    <s v="PLN"/>
    <x v="7406"/>
    <x v="4"/>
    <x v="5"/>
    <x v="3"/>
    <x v="4"/>
    <x v="0"/>
    <x v="10"/>
    <x v="0"/>
  </r>
  <r>
    <x v="7417"/>
    <x v="377"/>
    <x v="0"/>
    <x v="6"/>
    <x v="1"/>
    <x v="2"/>
    <x v="30"/>
    <s v="Katowice"/>
    <x v="1"/>
    <x v="1"/>
    <x v="0"/>
    <x v="1"/>
    <n v="1"/>
    <n v="27.68"/>
    <n v="0"/>
    <n v="27.68"/>
    <n v="27.68"/>
    <n v="3.97"/>
    <n v="109.89"/>
    <s v="PLN"/>
    <x v="7407"/>
    <x v="4"/>
    <x v="1"/>
    <x v="1"/>
    <x v="3"/>
    <x v="0"/>
    <x v="3"/>
    <x v="0"/>
  </r>
  <r>
    <x v="7418"/>
    <x v="503"/>
    <x v="0"/>
    <x v="7"/>
    <x v="2"/>
    <x v="2"/>
    <x v="30"/>
    <s v="Katowice"/>
    <x v="3"/>
    <x v="42"/>
    <x v="6"/>
    <x v="3"/>
    <n v="2"/>
    <n v="1353.44"/>
    <n v="7"/>
    <n v="1258.7"/>
    <n v="2517.4"/>
    <n v="3.97"/>
    <n v="9994.08"/>
    <s v="PLN"/>
    <x v="7408"/>
    <x v="5"/>
    <x v="4"/>
    <x v="3"/>
    <x v="1"/>
    <x v="0"/>
    <x v="2"/>
    <x v="0"/>
  </r>
  <r>
    <x v="7419"/>
    <x v="252"/>
    <x v="0"/>
    <x v="10"/>
    <x v="3"/>
    <x v="2"/>
    <x v="30"/>
    <s v="Katowice"/>
    <x v="1"/>
    <x v="19"/>
    <x v="0"/>
    <x v="5"/>
    <n v="1"/>
    <n v="83.03"/>
    <n v="0"/>
    <n v="83.03"/>
    <n v="83.03"/>
    <n v="3.97"/>
    <n v="329.63"/>
    <s v="PLN"/>
    <x v="7409"/>
    <x v="0"/>
    <x v="1"/>
    <x v="3"/>
    <x v="4"/>
    <x v="0"/>
    <x v="10"/>
    <x v="0"/>
  </r>
  <r>
    <x v="7420"/>
    <x v="98"/>
    <x v="0"/>
    <x v="8"/>
    <x v="3"/>
    <x v="2"/>
    <x v="30"/>
    <s v="Katowice"/>
    <x v="2"/>
    <x v="38"/>
    <x v="0"/>
    <x v="2"/>
    <n v="2"/>
    <n v="414.27"/>
    <n v="3"/>
    <n v="401.84"/>
    <n v="803.68"/>
    <n v="3.97"/>
    <n v="3190.61"/>
    <s v="PLN"/>
    <x v="7410"/>
    <x v="0"/>
    <x v="6"/>
    <x v="3"/>
    <x v="2"/>
    <x v="0"/>
    <x v="8"/>
    <x v="0"/>
  </r>
  <r>
    <x v="7421"/>
    <x v="1060"/>
    <x v="0"/>
    <x v="11"/>
    <x v="3"/>
    <x v="2"/>
    <x v="30"/>
    <s v="Katowice"/>
    <x v="4"/>
    <x v="13"/>
    <x v="7"/>
    <x v="15"/>
    <n v="2"/>
    <n v="916.43"/>
    <n v="10"/>
    <n v="824.79"/>
    <n v="1649.58"/>
    <n v="3.97"/>
    <n v="6548.83"/>
    <s v="PLN"/>
    <x v="7411"/>
    <x v="5"/>
    <x v="1"/>
    <x v="0"/>
    <x v="0"/>
    <x v="6"/>
    <x v="19"/>
    <x v="2"/>
  </r>
  <r>
    <x v="7422"/>
    <x v="974"/>
    <x v="1"/>
    <x v="1"/>
    <x v="1"/>
    <x v="2"/>
    <x v="30"/>
    <s v="Katowice"/>
    <x v="0"/>
    <x v="31"/>
    <x v="0"/>
    <x v="5"/>
    <n v="1"/>
    <n v="138.82"/>
    <n v="0"/>
    <n v="138.82"/>
    <n v="138.82"/>
    <n v="3.97"/>
    <n v="551.12"/>
    <s v="PLN"/>
    <x v="7412"/>
    <x v="4"/>
    <x v="0"/>
    <x v="0"/>
    <x v="2"/>
    <x v="0"/>
    <x v="20"/>
    <x v="0"/>
  </r>
  <r>
    <x v="7423"/>
    <x v="78"/>
    <x v="1"/>
    <x v="1"/>
    <x v="1"/>
    <x v="2"/>
    <x v="30"/>
    <s v="Katowice"/>
    <x v="4"/>
    <x v="12"/>
    <x v="7"/>
    <x v="3"/>
    <n v="3"/>
    <n v="927"/>
    <n v="0"/>
    <n v="927"/>
    <n v="2781"/>
    <n v="3.97"/>
    <n v="11040.57"/>
    <s v="PLN"/>
    <x v="7413"/>
    <x v="3"/>
    <x v="3"/>
    <x v="2"/>
    <x v="2"/>
    <x v="4"/>
    <x v="3"/>
    <x v="0"/>
  </r>
  <r>
    <x v="7424"/>
    <x v="1058"/>
    <x v="1"/>
    <x v="9"/>
    <x v="1"/>
    <x v="2"/>
    <x v="30"/>
    <s v="Katowice"/>
    <x v="0"/>
    <x v="0"/>
    <x v="0"/>
    <x v="5"/>
    <n v="2"/>
    <n v="159.22"/>
    <n v="0"/>
    <n v="159.22"/>
    <n v="318.44"/>
    <n v="3.97"/>
    <n v="1264.21"/>
    <s v="PLN"/>
    <x v="7414"/>
    <x v="0"/>
    <x v="5"/>
    <x v="3"/>
    <x v="3"/>
    <x v="0"/>
    <x v="3"/>
    <x v="0"/>
  </r>
  <r>
    <x v="7425"/>
    <x v="774"/>
    <x v="1"/>
    <x v="9"/>
    <x v="1"/>
    <x v="2"/>
    <x v="30"/>
    <s v="Katowice"/>
    <x v="5"/>
    <x v="17"/>
    <x v="2"/>
    <x v="0"/>
    <n v="4"/>
    <n v="593.71"/>
    <n v="0"/>
    <n v="593.71"/>
    <n v="2374.84"/>
    <n v="3.97"/>
    <n v="9428.11"/>
    <s v="PLN"/>
    <x v="7415"/>
    <x v="2"/>
    <x v="2"/>
    <x v="3"/>
    <x v="4"/>
    <x v="0"/>
    <x v="13"/>
    <x v="0"/>
  </r>
  <r>
    <x v="7426"/>
    <x v="932"/>
    <x v="1"/>
    <x v="10"/>
    <x v="3"/>
    <x v="2"/>
    <x v="30"/>
    <s v="Katowice"/>
    <x v="0"/>
    <x v="20"/>
    <x v="0"/>
    <x v="0"/>
    <n v="1"/>
    <n v="230.28"/>
    <n v="0"/>
    <n v="230.28"/>
    <n v="230.28"/>
    <n v="3.97"/>
    <n v="914.21"/>
    <s v="PLN"/>
    <x v="7416"/>
    <x v="0"/>
    <x v="2"/>
    <x v="2"/>
    <x v="0"/>
    <x v="0"/>
    <x v="3"/>
    <x v="0"/>
  </r>
  <r>
    <x v="7427"/>
    <x v="136"/>
    <x v="1"/>
    <x v="8"/>
    <x v="3"/>
    <x v="2"/>
    <x v="30"/>
    <s v="Katowice"/>
    <x v="4"/>
    <x v="12"/>
    <x v="7"/>
    <x v="15"/>
    <n v="6"/>
    <n v="931.76"/>
    <n v="0"/>
    <n v="931.76"/>
    <n v="5590.56"/>
    <n v="3.97"/>
    <n v="22194.52"/>
    <s v="PLN"/>
    <x v="7417"/>
    <x v="3"/>
    <x v="2"/>
    <x v="3"/>
    <x v="0"/>
    <x v="6"/>
    <x v="8"/>
    <x v="2"/>
  </r>
  <r>
    <x v="7428"/>
    <x v="816"/>
    <x v="1"/>
    <x v="8"/>
    <x v="3"/>
    <x v="2"/>
    <x v="30"/>
    <s v="Katowice"/>
    <x v="2"/>
    <x v="38"/>
    <x v="0"/>
    <x v="16"/>
    <n v="1"/>
    <n v="399.28"/>
    <n v="3"/>
    <n v="387.3"/>
    <n v="387.3"/>
    <n v="3.97"/>
    <n v="1537.58"/>
    <s v="PLN"/>
    <x v="7418"/>
    <x v="0"/>
    <x v="6"/>
    <x v="2"/>
    <x v="2"/>
    <x v="0"/>
    <x v="9"/>
    <x v="0"/>
  </r>
  <r>
    <x v="7429"/>
    <x v="847"/>
    <x v="2"/>
    <x v="4"/>
    <x v="0"/>
    <x v="2"/>
    <x v="30"/>
    <s v="Katowice"/>
    <x v="2"/>
    <x v="38"/>
    <x v="0"/>
    <x v="12"/>
    <n v="1"/>
    <n v="417.65"/>
    <n v="0"/>
    <n v="417.65"/>
    <n v="417.65"/>
    <n v="3.97"/>
    <n v="1658.07"/>
    <s v="PLN"/>
    <x v="7419"/>
    <x v="2"/>
    <x v="1"/>
    <x v="3"/>
    <x v="4"/>
    <x v="0"/>
    <x v="13"/>
    <x v="2"/>
  </r>
  <r>
    <x v="7430"/>
    <x v="138"/>
    <x v="2"/>
    <x v="4"/>
    <x v="0"/>
    <x v="2"/>
    <x v="30"/>
    <s v="Katowice"/>
    <x v="5"/>
    <x v="9"/>
    <x v="5"/>
    <x v="10"/>
    <n v="4"/>
    <n v="477.16"/>
    <n v="0"/>
    <n v="477.16"/>
    <n v="1908.64"/>
    <n v="3.97"/>
    <n v="7577.3"/>
    <s v="PLN"/>
    <x v="7420"/>
    <x v="4"/>
    <x v="3"/>
    <x v="1"/>
    <x v="2"/>
    <x v="0"/>
    <x v="3"/>
    <x v="0"/>
  </r>
  <r>
    <x v="7431"/>
    <x v="821"/>
    <x v="2"/>
    <x v="4"/>
    <x v="0"/>
    <x v="2"/>
    <x v="30"/>
    <s v="Katowice"/>
    <x v="3"/>
    <x v="24"/>
    <x v="10"/>
    <x v="6"/>
    <n v="1"/>
    <n v="1269.42"/>
    <n v="3"/>
    <n v="1231.3399999999999"/>
    <n v="1231.3399999999999"/>
    <n v="3.97"/>
    <n v="4888.42"/>
    <s v="PLN"/>
    <x v="7421"/>
    <x v="0"/>
    <x v="2"/>
    <x v="3"/>
    <x v="3"/>
    <x v="0"/>
    <x v="11"/>
    <x v="0"/>
  </r>
  <r>
    <x v="7432"/>
    <x v="54"/>
    <x v="2"/>
    <x v="1"/>
    <x v="1"/>
    <x v="2"/>
    <x v="30"/>
    <s v="Katowice"/>
    <x v="1"/>
    <x v="7"/>
    <x v="0"/>
    <x v="6"/>
    <n v="1"/>
    <n v="134.77000000000001"/>
    <n v="0"/>
    <n v="134.77000000000001"/>
    <n v="134.77000000000001"/>
    <n v="3.97"/>
    <n v="535.04"/>
    <s v="PLN"/>
    <x v="7422"/>
    <x v="1"/>
    <x v="5"/>
    <x v="1"/>
    <x v="3"/>
    <x v="0"/>
    <x v="12"/>
    <x v="0"/>
  </r>
  <r>
    <x v="7433"/>
    <x v="301"/>
    <x v="2"/>
    <x v="9"/>
    <x v="1"/>
    <x v="2"/>
    <x v="30"/>
    <s v="Katowice"/>
    <x v="4"/>
    <x v="22"/>
    <x v="2"/>
    <x v="3"/>
    <n v="1"/>
    <n v="559.53"/>
    <n v="0"/>
    <n v="559.53"/>
    <n v="559.53"/>
    <n v="3.97"/>
    <n v="2221.33"/>
    <s v="PLN"/>
    <x v="7423"/>
    <x v="4"/>
    <x v="0"/>
    <x v="0"/>
    <x v="0"/>
    <x v="2"/>
    <x v="5"/>
    <x v="1"/>
  </r>
  <r>
    <x v="7434"/>
    <x v="648"/>
    <x v="2"/>
    <x v="9"/>
    <x v="1"/>
    <x v="2"/>
    <x v="30"/>
    <s v="Katowice"/>
    <x v="1"/>
    <x v="7"/>
    <x v="0"/>
    <x v="1"/>
    <n v="1"/>
    <n v="129.78"/>
    <n v="0"/>
    <n v="129.78"/>
    <n v="129.78"/>
    <n v="3.97"/>
    <n v="515.23"/>
    <s v="PLN"/>
    <x v="7424"/>
    <x v="3"/>
    <x v="4"/>
    <x v="3"/>
    <x v="2"/>
    <x v="0"/>
    <x v="14"/>
    <x v="2"/>
  </r>
  <r>
    <x v="7435"/>
    <x v="1029"/>
    <x v="2"/>
    <x v="9"/>
    <x v="1"/>
    <x v="2"/>
    <x v="30"/>
    <s v="Katowice"/>
    <x v="3"/>
    <x v="42"/>
    <x v="6"/>
    <x v="0"/>
    <n v="2"/>
    <n v="1336.81"/>
    <n v="15"/>
    <n v="1136.29"/>
    <n v="2272.58"/>
    <n v="3.97"/>
    <n v="9022.14"/>
    <s v="PLN"/>
    <x v="7425"/>
    <x v="1"/>
    <x v="6"/>
    <x v="0"/>
    <x v="4"/>
    <x v="0"/>
    <x v="9"/>
    <x v="0"/>
  </r>
  <r>
    <x v="7436"/>
    <x v="27"/>
    <x v="2"/>
    <x v="3"/>
    <x v="2"/>
    <x v="2"/>
    <x v="30"/>
    <s v="Katowice"/>
    <x v="0"/>
    <x v="31"/>
    <x v="0"/>
    <x v="11"/>
    <n v="2"/>
    <n v="132.30000000000001"/>
    <n v="10"/>
    <n v="119.07"/>
    <n v="238.14"/>
    <n v="3.97"/>
    <n v="945.42"/>
    <s v="PLN"/>
    <x v="7426"/>
    <x v="3"/>
    <x v="6"/>
    <x v="2"/>
    <x v="0"/>
    <x v="0"/>
    <x v="2"/>
    <x v="0"/>
  </r>
  <r>
    <x v="7437"/>
    <x v="306"/>
    <x v="2"/>
    <x v="8"/>
    <x v="3"/>
    <x v="2"/>
    <x v="30"/>
    <s v="Katowice"/>
    <x v="2"/>
    <x v="29"/>
    <x v="0"/>
    <x v="16"/>
    <n v="1"/>
    <n v="257.45999999999998"/>
    <n v="10"/>
    <n v="231.71"/>
    <n v="231.71"/>
    <n v="3.97"/>
    <n v="919.89"/>
    <s v="PLN"/>
    <x v="7427"/>
    <x v="2"/>
    <x v="0"/>
    <x v="2"/>
    <x v="1"/>
    <x v="0"/>
    <x v="13"/>
    <x v="0"/>
  </r>
  <r>
    <x v="7438"/>
    <x v="608"/>
    <x v="2"/>
    <x v="8"/>
    <x v="3"/>
    <x v="2"/>
    <x v="30"/>
    <s v="Katowice"/>
    <x v="1"/>
    <x v="1"/>
    <x v="0"/>
    <x v="1"/>
    <n v="2"/>
    <n v="30.49"/>
    <n v="0"/>
    <n v="30.49"/>
    <n v="60.98"/>
    <n v="3.97"/>
    <n v="242.09"/>
    <s v="PLN"/>
    <x v="7428"/>
    <x v="2"/>
    <x v="6"/>
    <x v="0"/>
    <x v="0"/>
    <x v="0"/>
    <x v="19"/>
    <x v="0"/>
  </r>
  <r>
    <x v="7439"/>
    <x v="982"/>
    <x v="0"/>
    <x v="4"/>
    <x v="0"/>
    <x v="2"/>
    <x v="30"/>
    <s v="Krakow"/>
    <x v="4"/>
    <x v="33"/>
    <x v="2"/>
    <x v="17"/>
    <n v="1"/>
    <n v="1114.3599999999999"/>
    <n v="0"/>
    <n v="1114.3599999999999"/>
    <n v="1114.3599999999999"/>
    <n v="3.97"/>
    <n v="4424.01"/>
    <s v="PLN"/>
    <x v="7429"/>
    <x v="3"/>
    <x v="3"/>
    <x v="3"/>
    <x v="2"/>
    <x v="5"/>
    <x v="13"/>
    <x v="0"/>
  </r>
  <r>
    <x v="7440"/>
    <x v="287"/>
    <x v="0"/>
    <x v="6"/>
    <x v="1"/>
    <x v="2"/>
    <x v="30"/>
    <s v="Krakow"/>
    <x v="5"/>
    <x v="17"/>
    <x v="4"/>
    <x v="4"/>
    <n v="2"/>
    <n v="629.57000000000005"/>
    <n v="10"/>
    <n v="566.61"/>
    <n v="1133.22"/>
    <n v="3.97"/>
    <n v="4498.88"/>
    <s v="PLN"/>
    <x v="7430"/>
    <x v="0"/>
    <x v="3"/>
    <x v="1"/>
    <x v="4"/>
    <x v="0"/>
    <x v="20"/>
    <x v="0"/>
  </r>
  <r>
    <x v="7441"/>
    <x v="377"/>
    <x v="0"/>
    <x v="6"/>
    <x v="1"/>
    <x v="2"/>
    <x v="30"/>
    <s v="Krakow"/>
    <x v="3"/>
    <x v="42"/>
    <x v="10"/>
    <x v="4"/>
    <n v="2"/>
    <n v="1277.56"/>
    <n v="2"/>
    <n v="1252.01"/>
    <n v="2504.02"/>
    <n v="3.97"/>
    <n v="9940.9599999999991"/>
    <s v="PLN"/>
    <x v="7431"/>
    <x v="1"/>
    <x v="3"/>
    <x v="1"/>
    <x v="4"/>
    <x v="0"/>
    <x v="10"/>
    <x v="0"/>
  </r>
  <r>
    <x v="7442"/>
    <x v="289"/>
    <x v="0"/>
    <x v="2"/>
    <x v="2"/>
    <x v="2"/>
    <x v="30"/>
    <s v="Krakow"/>
    <x v="3"/>
    <x v="3"/>
    <x v="6"/>
    <x v="3"/>
    <n v="1"/>
    <n v="2134.65"/>
    <n v="3"/>
    <n v="2070.61"/>
    <n v="2070.61"/>
    <n v="3.97"/>
    <n v="8220.32"/>
    <s v="PLN"/>
    <x v="7432"/>
    <x v="5"/>
    <x v="4"/>
    <x v="2"/>
    <x v="2"/>
    <x v="0"/>
    <x v="10"/>
    <x v="0"/>
  </r>
  <r>
    <x v="7443"/>
    <x v="124"/>
    <x v="0"/>
    <x v="2"/>
    <x v="2"/>
    <x v="2"/>
    <x v="30"/>
    <s v="Krakow"/>
    <x v="2"/>
    <x v="38"/>
    <x v="0"/>
    <x v="2"/>
    <n v="3"/>
    <n v="416.38"/>
    <n v="10"/>
    <n v="374.74"/>
    <n v="1124.22"/>
    <n v="3.97"/>
    <n v="4463.1499999999996"/>
    <s v="PLN"/>
    <x v="7433"/>
    <x v="0"/>
    <x v="2"/>
    <x v="1"/>
    <x v="0"/>
    <x v="0"/>
    <x v="10"/>
    <x v="0"/>
  </r>
  <r>
    <x v="7444"/>
    <x v="331"/>
    <x v="0"/>
    <x v="3"/>
    <x v="2"/>
    <x v="2"/>
    <x v="30"/>
    <s v="Krakow"/>
    <x v="1"/>
    <x v="25"/>
    <x v="0"/>
    <x v="4"/>
    <n v="2"/>
    <n v="40.79"/>
    <n v="0"/>
    <n v="40.79"/>
    <n v="81.58"/>
    <n v="3.97"/>
    <n v="323.87"/>
    <s v="PLN"/>
    <x v="7434"/>
    <x v="1"/>
    <x v="1"/>
    <x v="0"/>
    <x v="4"/>
    <x v="0"/>
    <x v="17"/>
    <x v="0"/>
  </r>
  <r>
    <x v="7445"/>
    <x v="632"/>
    <x v="1"/>
    <x v="4"/>
    <x v="0"/>
    <x v="2"/>
    <x v="30"/>
    <s v="Krakow"/>
    <x v="1"/>
    <x v="25"/>
    <x v="0"/>
    <x v="4"/>
    <n v="2"/>
    <n v="39.83"/>
    <n v="7"/>
    <n v="37.04"/>
    <n v="74.08"/>
    <n v="3.97"/>
    <n v="294.10000000000002"/>
    <s v="PLN"/>
    <x v="7435"/>
    <x v="5"/>
    <x v="3"/>
    <x v="1"/>
    <x v="0"/>
    <x v="0"/>
    <x v="2"/>
    <x v="0"/>
  </r>
  <r>
    <x v="7446"/>
    <x v="72"/>
    <x v="1"/>
    <x v="6"/>
    <x v="1"/>
    <x v="2"/>
    <x v="30"/>
    <s v="Krakow"/>
    <x v="0"/>
    <x v="35"/>
    <x v="0"/>
    <x v="0"/>
    <n v="1"/>
    <n v="509.03"/>
    <n v="0"/>
    <n v="509.03"/>
    <n v="509.03"/>
    <n v="3.97"/>
    <n v="2020.85"/>
    <s v="PLN"/>
    <x v="7436"/>
    <x v="3"/>
    <x v="0"/>
    <x v="3"/>
    <x v="3"/>
    <x v="0"/>
    <x v="17"/>
    <x v="0"/>
  </r>
  <r>
    <x v="7447"/>
    <x v="456"/>
    <x v="1"/>
    <x v="1"/>
    <x v="1"/>
    <x v="2"/>
    <x v="30"/>
    <s v="Krakow"/>
    <x v="4"/>
    <x v="37"/>
    <x v="2"/>
    <x v="4"/>
    <n v="1"/>
    <n v="972.52"/>
    <n v="0"/>
    <n v="972.52"/>
    <n v="972.52"/>
    <n v="3.97"/>
    <n v="3860.9"/>
    <s v="PLN"/>
    <x v="7437"/>
    <x v="4"/>
    <x v="0"/>
    <x v="0"/>
    <x v="3"/>
    <x v="6"/>
    <x v="1"/>
    <x v="0"/>
  </r>
  <r>
    <x v="7448"/>
    <x v="412"/>
    <x v="1"/>
    <x v="9"/>
    <x v="1"/>
    <x v="2"/>
    <x v="30"/>
    <s v="Krakow"/>
    <x v="0"/>
    <x v="0"/>
    <x v="0"/>
    <x v="3"/>
    <n v="3"/>
    <n v="162.09"/>
    <n v="0"/>
    <n v="162.09"/>
    <n v="486.27"/>
    <n v="3.97"/>
    <n v="1930.49"/>
    <s v="PLN"/>
    <x v="7438"/>
    <x v="5"/>
    <x v="2"/>
    <x v="3"/>
    <x v="0"/>
    <x v="0"/>
    <x v="8"/>
    <x v="0"/>
  </r>
  <r>
    <x v="7449"/>
    <x v="881"/>
    <x v="1"/>
    <x v="2"/>
    <x v="2"/>
    <x v="2"/>
    <x v="30"/>
    <s v="Krakow"/>
    <x v="1"/>
    <x v="32"/>
    <x v="0"/>
    <x v="1"/>
    <n v="1"/>
    <n v="132.83000000000001"/>
    <n v="15"/>
    <n v="112.91"/>
    <n v="112.91"/>
    <n v="3.97"/>
    <n v="448.25"/>
    <s v="PLN"/>
    <x v="7439"/>
    <x v="2"/>
    <x v="1"/>
    <x v="3"/>
    <x v="0"/>
    <x v="0"/>
    <x v="3"/>
    <x v="0"/>
  </r>
  <r>
    <x v="7450"/>
    <x v="220"/>
    <x v="1"/>
    <x v="7"/>
    <x v="2"/>
    <x v="2"/>
    <x v="30"/>
    <s v="Krakow"/>
    <x v="2"/>
    <x v="38"/>
    <x v="0"/>
    <x v="0"/>
    <n v="2"/>
    <n v="419.99"/>
    <n v="10"/>
    <n v="377.99"/>
    <n v="755.98"/>
    <n v="3.97"/>
    <n v="3001.24"/>
    <s v="PLN"/>
    <x v="7440"/>
    <x v="5"/>
    <x v="3"/>
    <x v="3"/>
    <x v="2"/>
    <x v="0"/>
    <x v="3"/>
    <x v="0"/>
  </r>
  <r>
    <x v="7451"/>
    <x v="919"/>
    <x v="1"/>
    <x v="7"/>
    <x v="2"/>
    <x v="2"/>
    <x v="30"/>
    <s v="Krakow"/>
    <x v="2"/>
    <x v="2"/>
    <x v="0"/>
    <x v="7"/>
    <n v="1"/>
    <n v="308.41000000000003"/>
    <n v="3"/>
    <n v="299.16000000000003"/>
    <n v="299.16000000000003"/>
    <n v="3.97"/>
    <n v="1187.67"/>
    <s v="PLN"/>
    <x v="7441"/>
    <x v="4"/>
    <x v="0"/>
    <x v="1"/>
    <x v="4"/>
    <x v="0"/>
    <x v="3"/>
    <x v="0"/>
  </r>
  <r>
    <x v="7452"/>
    <x v="161"/>
    <x v="1"/>
    <x v="7"/>
    <x v="2"/>
    <x v="2"/>
    <x v="30"/>
    <s v="Krakow"/>
    <x v="5"/>
    <x v="17"/>
    <x v="4"/>
    <x v="10"/>
    <n v="1"/>
    <n v="609.30999999999995"/>
    <n v="5"/>
    <n v="578.84"/>
    <n v="578.84"/>
    <n v="3.97"/>
    <n v="2297.9899999999998"/>
    <s v="PLN"/>
    <x v="7442"/>
    <x v="4"/>
    <x v="1"/>
    <x v="2"/>
    <x v="4"/>
    <x v="0"/>
    <x v="3"/>
    <x v="0"/>
  </r>
  <r>
    <x v="7453"/>
    <x v="339"/>
    <x v="1"/>
    <x v="8"/>
    <x v="3"/>
    <x v="2"/>
    <x v="30"/>
    <s v="Krakow"/>
    <x v="0"/>
    <x v="31"/>
    <x v="0"/>
    <x v="11"/>
    <n v="2"/>
    <n v="125.23"/>
    <n v="2"/>
    <n v="122.73"/>
    <n v="245.46"/>
    <n v="3.97"/>
    <n v="974.48"/>
    <s v="PLN"/>
    <x v="7443"/>
    <x v="2"/>
    <x v="1"/>
    <x v="0"/>
    <x v="2"/>
    <x v="0"/>
    <x v="19"/>
    <x v="0"/>
  </r>
  <r>
    <x v="7454"/>
    <x v="496"/>
    <x v="2"/>
    <x v="4"/>
    <x v="0"/>
    <x v="2"/>
    <x v="30"/>
    <s v="Krakow"/>
    <x v="1"/>
    <x v="30"/>
    <x v="0"/>
    <x v="1"/>
    <n v="1"/>
    <n v="99.82"/>
    <n v="0"/>
    <n v="99.82"/>
    <n v="99.82"/>
    <n v="3.97"/>
    <n v="396.29"/>
    <s v="PLN"/>
    <x v="7444"/>
    <x v="4"/>
    <x v="1"/>
    <x v="2"/>
    <x v="1"/>
    <x v="0"/>
    <x v="3"/>
    <x v="0"/>
  </r>
  <r>
    <x v="7455"/>
    <x v="417"/>
    <x v="2"/>
    <x v="5"/>
    <x v="0"/>
    <x v="2"/>
    <x v="30"/>
    <s v="Krakow"/>
    <x v="3"/>
    <x v="3"/>
    <x v="10"/>
    <x v="14"/>
    <n v="1"/>
    <n v="2019.71"/>
    <n v="15"/>
    <n v="1716.75"/>
    <n v="1716.75"/>
    <n v="3.97"/>
    <n v="6815.5"/>
    <s v="PLN"/>
    <x v="7445"/>
    <x v="4"/>
    <x v="3"/>
    <x v="2"/>
    <x v="2"/>
    <x v="0"/>
    <x v="18"/>
    <x v="0"/>
  </r>
  <r>
    <x v="7456"/>
    <x v="647"/>
    <x v="2"/>
    <x v="5"/>
    <x v="0"/>
    <x v="2"/>
    <x v="30"/>
    <s v="Krakow"/>
    <x v="1"/>
    <x v="19"/>
    <x v="0"/>
    <x v="6"/>
    <n v="3"/>
    <n v="78.790000000000006"/>
    <n v="0"/>
    <n v="78.790000000000006"/>
    <n v="236.37"/>
    <n v="3.97"/>
    <n v="938.39"/>
    <s v="PLN"/>
    <x v="7446"/>
    <x v="1"/>
    <x v="6"/>
    <x v="3"/>
    <x v="3"/>
    <x v="0"/>
    <x v="9"/>
    <x v="0"/>
  </r>
  <r>
    <x v="7457"/>
    <x v="139"/>
    <x v="2"/>
    <x v="5"/>
    <x v="0"/>
    <x v="2"/>
    <x v="30"/>
    <s v="Krakow"/>
    <x v="5"/>
    <x v="8"/>
    <x v="2"/>
    <x v="8"/>
    <n v="2"/>
    <n v="538.01"/>
    <n v="0"/>
    <n v="538.01"/>
    <n v="1076.02"/>
    <n v="3.97"/>
    <n v="4271.8"/>
    <s v="PLN"/>
    <x v="7447"/>
    <x v="3"/>
    <x v="3"/>
    <x v="3"/>
    <x v="1"/>
    <x v="0"/>
    <x v="10"/>
    <x v="2"/>
  </r>
  <r>
    <x v="7458"/>
    <x v="51"/>
    <x v="2"/>
    <x v="5"/>
    <x v="0"/>
    <x v="2"/>
    <x v="30"/>
    <s v="Krakow"/>
    <x v="3"/>
    <x v="14"/>
    <x v="8"/>
    <x v="4"/>
    <n v="2"/>
    <n v="1075.45"/>
    <n v="15"/>
    <n v="914.13"/>
    <n v="1828.26"/>
    <n v="3.97"/>
    <n v="7258.19"/>
    <s v="PLN"/>
    <x v="7448"/>
    <x v="5"/>
    <x v="0"/>
    <x v="3"/>
    <x v="2"/>
    <x v="0"/>
    <x v="2"/>
    <x v="0"/>
  </r>
  <r>
    <x v="7459"/>
    <x v="56"/>
    <x v="2"/>
    <x v="1"/>
    <x v="1"/>
    <x v="2"/>
    <x v="30"/>
    <s v="Krakow"/>
    <x v="1"/>
    <x v="19"/>
    <x v="0"/>
    <x v="4"/>
    <n v="1"/>
    <n v="75.03"/>
    <n v="0"/>
    <n v="75.03"/>
    <n v="75.03"/>
    <n v="3.97"/>
    <n v="297.87"/>
    <s v="PLN"/>
    <x v="7449"/>
    <x v="1"/>
    <x v="3"/>
    <x v="2"/>
    <x v="1"/>
    <x v="0"/>
    <x v="15"/>
    <x v="0"/>
  </r>
  <r>
    <x v="7460"/>
    <x v="497"/>
    <x v="2"/>
    <x v="9"/>
    <x v="1"/>
    <x v="2"/>
    <x v="30"/>
    <s v="Krakow"/>
    <x v="4"/>
    <x v="22"/>
    <x v="3"/>
    <x v="3"/>
    <n v="1"/>
    <n v="641.27"/>
    <n v="0"/>
    <n v="641.27"/>
    <n v="641.27"/>
    <n v="3.97"/>
    <n v="2545.84"/>
    <s v="PLN"/>
    <x v="7450"/>
    <x v="0"/>
    <x v="6"/>
    <x v="2"/>
    <x v="0"/>
    <x v="5"/>
    <x v="3"/>
    <x v="0"/>
  </r>
  <r>
    <x v="7461"/>
    <x v="390"/>
    <x v="2"/>
    <x v="2"/>
    <x v="2"/>
    <x v="2"/>
    <x v="30"/>
    <s v="Krakow"/>
    <x v="2"/>
    <x v="4"/>
    <x v="0"/>
    <x v="15"/>
    <n v="2"/>
    <n v="798.4"/>
    <n v="0"/>
    <n v="798.4"/>
    <n v="1596.8"/>
    <n v="3.97"/>
    <n v="6339.3"/>
    <s v="PLN"/>
    <x v="7451"/>
    <x v="5"/>
    <x v="1"/>
    <x v="3"/>
    <x v="3"/>
    <x v="0"/>
    <x v="3"/>
    <x v="1"/>
  </r>
  <r>
    <x v="7462"/>
    <x v="281"/>
    <x v="2"/>
    <x v="2"/>
    <x v="2"/>
    <x v="2"/>
    <x v="30"/>
    <s v="Krakow"/>
    <x v="1"/>
    <x v="1"/>
    <x v="0"/>
    <x v="4"/>
    <n v="1"/>
    <n v="30.94"/>
    <n v="5"/>
    <n v="29.39"/>
    <n v="29.39"/>
    <n v="3.97"/>
    <n v="116.68"/>
    <s v="PLN"/>
    <x v="7452"/>
    <x v="2"/>
    <x v="4"/>
    <x v="1"/>
    <x v="0"/>
    <x v="0"/>
    <x v="12"/>
    <x v="0"/>
  </r>
  <r>
    <x v="7463"/>
    <x v="771"/>
    <x v="2"/>
    <x v="7"/>
    <x v="2"/>
    <x v="2"/>
    <x v="30"/>
    <s v="Krakow"/>
    <x v="2"/>
    <x v="4"/>
    <x v="0"/>
    <x v="15"/>
    <n v="4"/>
    <n v="738.41"/>
    <n v="7"/>
    <n v="686.72"/>
    <n v="2746.88"/>
    <n v="3.97"/>
    <n v="10905.11"/>
    <s v="PLN"/>
    <x v="7453"/>
    <x v="3"/>
    <x v="0"/>
    <x v="0"/>
    <x v="0"/>
    <x v="0"/>
    <x v="1"/>
    <x v="0"/>
  </r>
  <r>
    <x v="7464"/>
    <x v="228"/>
    <x v="2"/>
    <x v="7"/>
    <x v="2"/>
    <x v="2"/>
    <x v="30"/>
    <s v="Krakow"/>
    <x v="4"/>
    <x v="37"/>
    <x v="4"/>
    <x v="15"/>
    <n v="1"/>
    <n v="1069.27"/>
    <n v="0"/>
    <n v="1069.27"/>
    <n v="1069.27"/>
    <n v="3.97"/>
    <n v="4245"/>
    <s v="PLN"/>
    <x v="7454"/>
    <x v="3"/>
    <x v="3"/>
    <x v="3"/>
    <x v="2"/>
    <x v="5"/>
    <x v="4"/>
    <x v="0"/>
  </r>
  <r>
    <x v="7465"/>
    <x v="376"/>
    <x v="2"/>
    <x v="10"/>
    <x v="3"/>
    <x v="2"/>
    <x v="30"/>
    <s v="Krakow"/>
    <x v="5"/>
    <x v="9"/>
    <x v="7"/>
    <x v="10"/>
    <n v="2"/>
    <n v="456.49"/>
    <n v="0"/>
    <n v="456.49"/>
    <n v="912.98"/>
    <n v="3.97"/>
    <n v="3624.53"/>
    <s v="PLN"/>
    <x v="7455"/>
    <x v="4"/>
    <x v="6"/>
    <x v="1"/>
    <x v="1"/>
    <x v="0"/>
    <x v="14"/>
    <x v="2"/>
  </r>
  <r>
    <x v="7466"/>
    <x v="90"/>
    <x v="2"/>
    <x v="11"/>
    <x v="3"/>
    <x v="2"/>
    <x v="30"/>
    <s v="Krakow"/>
    <x v="1"/>
    <x v="1"/>
    <x v="0"/>
    <x v="5"/>
    <n v="1"/>
    <n v="31.03"/>
    <n v="5"/>
    <n v="29.48"/>
    <n v="29.48"/>
    <n v="3.97"/>
    <n v="117.04"/>
    <s v="PLN"/>
    <x v="7456"/>
    <x v="5"/>
    <x v="5"/>
    <x v="3"/>
    <x v="1"/>
    <x v="0"/>
    <x v="0"/>
    <x v="0"/>
  </r>
  <r>
    <x v="7467"/>
    <x v="576"/>
    <x v="0"/>
    <x v="0"/>
    <x v="0"/>
    <x v="2"/>
    <x v="30"/>
    <s v="Lodz"/>
    <x v="4"/>
    <x v="11"/>
    <x v="5"/>
    <x v="12"/>
    <n v="1"/>
    <n v="937.08"/>
    <n v="0"/>
    <n v="937.08"/>
    <n v="937.08"/>
    <n v="3.97"/>
    <n v="3720.21"/>
    <s v="PLN"/>
    <x v="7457"/>
    <x v="0"/>
    <x v="5"/>
    <x v="3"/>
    <x v="1"/>
    <x v="3"/>
    <x v="14"/>
    <x v="0"/>
  </r>
  <r>
    <x v="7468"/>
    <x v="971"/>
    <x v="0"/>
    <x v="4"/>
    <x v="0"/>
    <x v="2"/>
    <x v="30"/>
    <s v="Lodz"/>
    <x v="1"/>
    <x v="25"/>
    <x v="0"/>
    <x v="1"/>
    <n v="3"/>
    <n v="37.49"/>
    <n v="3"/>
    <n v="36.369999999999997"/>
    <n v="109.11"/>
    <n v="3.97"/>
    <n v="433.17"/>
    <s v="PLN"/>
    <x v="7458"/>
    <x v="4"/>
    <x v="4"/>
    <x v="3"/>
    <x v="1"/>
    <x v="0"/>
    <x v="3"/>
    <x v="0"/>
  </r>
  <r>
    <x v="7469"/>
    <x v="719"/>
    <x v="0"/>
    <x v="5"/>
    <x v="0"/>
    <x v="2"/>
    <x v="30"/>
    <s v="Lodz"/>
    <x v="4"/>
    <x v="6"/>
    <x v="2"/>
    <x v="1"/>
    <n v="1"/>
    <n v="1133.79"/>
    <n v="7"/>
    <n v="1054.42"/>
    <n v="1054.42"/>
    <n v="3.97"/>
    <n v="4186.05"/>
    <s v="PLN"/>
    <x v="7459"/>
    <x v="4"/>
    <x v="3"/>
    <x v="3"/>
    <x v="4"/>
    <x v="6"/>
    <x v="19"/>
    <x v="0"/>
  </r>
  <r>
    <x v="7470"/>
    <x v="149"/>
    <x v="0"/>
    <x v="5"/>
    <x v="0"/>
    <x v="2"/>
    <x v="30"/>
    <s v="Lodz"/>
    <x v="2"/>
    <x v="2"/>
    <x v="0"/>
    <x v="0"/>
    <n v="2"/>
    <n v="314.97000000000003"/>
    <n v="0"/>
    <n v="314.97000000000003"/>
    <n v="629.94000000000005"/>
    <n v="3.97"/>
    <n v="2500.86"/>
    <s v="PLN"/>
    <x v="7460"/>
    <x v="4"/>
    <x v="0"/>
    <x v="0"/>
    <x v="0"/>
    <x v="0"/>
    <x v="13"/>
    <x v="0"/>
  </r>
  <r>
    <x v="7471"/>
    <x v="1031"/>
    <x v="0"/>
    <x v="5"/>
    <x v="0"/>
    <x v="2"/>
    <x v="30"/>
    <s v="Lodz"/>
    <x v="2"/>
    <x v="4"/>
    <x v="0"/>
    <x v="15"/>
    <n v="4"/>
    <n v="761.02"/>
    <n v="5"/>
    <n v="722.97"/>
    <n v="2891.88"/>
    <n v="3.97"/>
    <n v="11480.76"/>
    <s v="PLN"/>
    <x v="7461"/>
    <x v="2"/>
    <x v="5"/>
    <x v="2"/>
    <x v="1"/>
    <x v="0"/>
    <x v="3"/>
    <x v="1"/>
  </r>
  <r>
    <x v="7472"/>
    <x v="1074"/>
    <x v="0"/>
    <x v="5"/>
    <x v="0"/>
    <x v="2"/>
    <x v="30"/>
    <s v="Lodz"/>
    <x v="4"/>
    <x v="21"/>
    <x v="2"/>
    <x v="1"/>
    <n v="1"/>
    <n v="757.58"/>
    <n v="5"/>
    <n v="719.7"/>
    <n v="719.7"/>
    <n v="3.97"/>
    <n v="2857.21"/>
    <s v="PLN"/>
    <x v="7462"/>
    <x v="0"/>
    <x v="6"/>
    <x v="2"/>
    <x v="0"/>
    <x v="2"/>
    <x v="13"/>
    <x v="0"/>
  </r>
  <r>
    <x v="7473"/>
    <x v="886"/>
    <x v="0"/>
    <x v="1"/>
    <x v="1"/>
    <x v="2"/>
    <x v="30"/>
    <s v="Lodz"/>
    <x v="1"/>
    <x v="32"/>
    <x v="0"/>
    <x v="6"/>
    <n v="1"/>
    <n v="129.06"/>
    <n v="3"/>
    <n v="125.19"/>
    <n v="125.19"/>
    <n v="3.97"/>
    <n v="497"/>
    <s v="PLN"/>
    <x v="7463"/>
    <x v="4"/>
    <x v="1"/>
    <x v="3"/>
    <x v="2"/>
    <x v="0"/>
    <x v="3"/>
    <x v="0"/>
  </r>
  <r>
    <x v="7474"/>
    <x v="474"/>
    <x v="0"/>
    <x v="1"/>
    <x v="1"/>
    <x v="2"/>
    <x v="30"/>
    <s v="Lodz"/>
    <x v="2"/>
    <x v="2"/>
    <x v="0"/>
    <x v="15"/>
    <n v="2"/>
    <n v="311.99"/>
    <n v="0"/>
    <n v="311.99"/>
    <n v="623.98"/>
    <n v="3.97"/>
    <n v="2477.1999999999998"/>
    <s v="PLN"/>
    <x v="7464"/>
    <x v="0"/>
    <x v="6"/>
    <x v="2"/>
    <x v="2"/>
    <x v="0"/>
    <x v="14"/>
    <x v="2"/>
  </r>
  <r>
    <x v="7475"/>
    <x v="289"/>
    <x v="0"/>
    <x v="2"/>
    <x v="2"/>
    <x v="2"/>
    <x v="30"/>
    <s v="Lodz"/>
    <x v="0"/>
    <x v="20"/>
    <x v="0"/>
    <x v="5"/>
    <n v="1"/>
    <n v="233.06"/>
    <n v="5"/>
    <n v="221.41"/>
    <n v="221.41"/>
    <n v="3.97"/>
    <n v="879"/>
    <s v="PLN"/>
    <x v="7465"/>
    <x v="4"/>
    <x v="3"/>
    <x v="2"/>
    <x v="0"/>
    <x v="0"/>
    <x v="1"/>
    <x v="1"/>
  </r>
  <r>
    <x v="7476"/>
    <x v="7"/>
    <x v="0"/>
    <x v="3"/>
    <x v="2"/>
    <x v="2"/>
    <x v="30"/>
    <s v="Lodz"/>
    <x v="5"/>
    <x v="15"/>
    <x v="7"/>
    <x v="10"/>
    <n v="2"/>
    <n v="798"/>
    <n v="7"/>
    <n v="742.14"/>
    <n v="1484.28"/>
    <n v="3.97"/>
    <n v="5892.59"/>
    <s v="PLN"/>
    <x v="7466"/>
    <x v="1"/>
    <x v="5"/>
    <x v="2"/>
    <x v="3"/>
    <x v="0"/>
    <x v="14"/>
    <x v="0"/>
  </r>
  <r>
    <x v="7477"/>
    <x v="125"/>
    <x v="0"/>
    <x v="7"/>
    <x v="2"/>
    <x v="2"/>
    <x v="30"/>
    <s v="Lodz"/>
    <x v="4"/>
    <x v="22"/>
    <x v="4"/>
    <x v="4"/>
    <n v="1"/>
    <n v="557.80999999999995"/>
    <n v="0"/>
    <n v="557.80999999999995"/>
    <n v="557.80999999999995"/>
    <n v="3.97"/>
    <n v="2214.5100000000002"/>
    <s v="PLN"/>
    <x v="7467"/>
    <x v="2"/>
    <x v="2"/>
    <x v="3"/>
    <x v="4"/>
    <x v="5"/>
    <x v="3"/>
    <x v="0"/>
  </r>
  <r>
    <x v="7478"/>
    <x v="760"/>
    <x v="0"/>
    <x v="7"/>
    <x v="2"/>
    <x v="2"/>
    <x v="30"/>
    <s v="Lodz"/>
    <x v="1"/>
    <x v="16"/>
    <x v="0"/>
    <x v="4"/>
    <n v="2"/>
    <n v="137.13"/>
    <n v="15"/>
    <n v="116.56"/>
    <n v="233.12"/>
    <n v="3.97"/>
    <n v="925.49"/>
    <s v="PLN"/>
    <x v="7468"/>
    <x v="3"/>
    <x v="6"/>
    <x v="2"/>
    <x v="2"/>
    <x v="0"/>
    <x v="3"/>
    <x v="0"/>
  </r>
  <r>
    <x v="7479"/>
    <x v="510"/>
    <x v="0"/>
    <x v="10"/>
    <x v="3"/>
    <x v="2"/>
    <x v="30"/>
    <s v="Lodz"/>
    <x v="3"/>
    <x v="3"/>
    <x v="10"/>
    <x v="6"/>
    <n v="1"/>
    <n v="1990.67"/>
    <n v="15"/>
    <n v="1692.07"/>
    <n v="1692.07"/>
    <n v="3.97"/>
    <n v="6717.52"/>
    <s v="PLN"/>
    <x v="7469"/>
    <x v="3"/>
    <x v="1"/>
    <x v="1"/>
    <x v="2"/>
    <x v="0"/>
    <x v="3"/>
    <x v="0"/>
  </r>
  <r>
    <x v="7480"/>
    <x v="595"/>
    <x v="0"/>
    <x v="8"/>
    <x v="3"/>
    <x v="2"/>
    <x v="30"/>
    <s v="Lodz"/>
    <x v="4"/>
    <x v="21"/>
    <x v="3"/>
    <x v="12"/>
    <n v="2"/>
    <n v="765.4"/>
    <n v="2"/>
    <n v="750.09"/>
    <n v="1500.18"/>
    <n v="3.97"/>
    <n v="5955.71"/>
    <s v="PLN"/>
    <x v="7470"/>
    <x v="5"/>
    <x v="5"/>
    <x v="1"/>
    <x v="1"/>
    <x v="6"/>
    <x v="3"/>
    <x v="0"/>
  </r>
  <r>
    <x v="7481"/>
    <x v="126"/>
    <x v="0"/>
    <x v="11"/>
    <x v="3"/>
    <x v="2"/>
    <x v="30"/>
    <s v="Lodz"/>
    <x v="4"/>
    <x v="6"/>
    <x v="5"/>
    <x v="13"/>
    <n v="1"/>
    <n v="1218.4000000000001"/>
    <n v="0"/>
    <n v="1218.4000000000001"/>
    <n v="1218.4000000000001"/>
    <n v="3.97"/>
    <n v="4837.05"/>
    <s v="PLN"/>
    <x v="7471"/>
    <x v="2"/>
    <x v="0"/>
    <x v="3"/>
    <x v="0"/>
    <x v="5"/>
    <x v="10"/>
    <x v="0"/>
  </r>
  <r>
    <x v="7482"/>
    <x v="126"/>
    <x v="0"/>
    <x v="11"/>
    <x v="3"/>
    <x v="2"/>
    <x v="30"/>
    <s v="Lodz"/>
    <x v="0"/>
    <x v="20"/>
    <x v="0"/>
    <x v="3"/>
    <n v="1"/>
    <n v="247.91"/>
    <n v="0"/>
    <n v="247.91"/>
    <n v="247.91"/>
    <n v="3.97"/>
    <n v="984.2"/>
    <s v="PLN"/>
    <x v="7472"/>
    <x v="4"/>
    <x v="3"/>
    <x v="0"/>
    <x v="1"/>
    <x v="0"/>
    <x v="5"/>
    <x v="0"/>
  </r>
  <r>
    <x v="7483"/>
    <x v="984"/>
    <x v="1"/>
    <x v="0"/>
    <x v="0"/>
    <x v="2"/>
    <x v="30"/>
    <s v="Lodz"/>
    <x v="3"/>
    <x v="34"/>
    <x v="10"/>
    <x v="3"/>
    <n v="4"/>
    <n v="2390.88"/>
    <n v="5"/>
    <n v="2271.34"/>
    <n v="9085.36"/>
    <n v="3.97"/>
    <n v="36068.879999999997"/>
    <s v="PLN"/>
    <x v="7473"/>
    <x v="1"/>
    <x v="2"/>
    <x v="0"/>
    <x v="3"/>
    <x v="0"/>
    <x v="3"/>
    <x v="0"/>
  </r>
  <r>
    <x v="7484"/>
    <x v="907"/>
    <x v="1"/>
    <x v="4"/>
    <x v="0"/>
    <x v="2"/>
    <x v="30"/>
    <s v="Lodz"/>
    <x v="4"/>
    <x v="23"/>
    <x v="4"/>
    <x v="19"/>
    <n v="1"/>
    <n v="793.47"/>
    <n v="0"/>
    <n v="793.47"/>
    <n v="793.47"/>
    <n v="3.97"/>
    <n v="3150.08"/>
    <s v="PLN"/>
    <x v="7474"/>
    <x v="1"/>
    <x v="6"/>
    <x v="3"/>
    <x v="0"/>
    <x v="5"/>
    <x v="17"/>
    <x v="0"/>
  </r>
  <r>
    <x v="7485"/>
    <x v="632"/>
    <x v="1"/>
    <x v="4"/>
    <x v="0"/>
    <x v="2"/>
    <x v="30"/>
    <s v="Lodz"/>
    <x v="1"/>
    <x v="16"/>
    <x v="0"/>
    <x v="1"/>
    <n v="1"/>
    <n v="122.59"/>
    <n v="2"/>
    <n v="120.14"/>
    <n v="120.14"/>
    <n v="3.97"/>
    <n v="476.96"/>
    <s v="PLN"/>
    <x v="7475"/>
    <x v="5"/>
    <x v="3"/>
    <x v="2"/>
    <x v="3"/>
    <x v="0"/>
    <x v="3"/>
    <x v="0"/>
  </r>
  <r>
    <x v="7486"/>
    <x v="43"/>
    <x v="1"/>
    <x v="4"/>
    <x v="0"/>
    <x v="2"/>
    <x v="30"/>
    <s v="Lodz"/>
    <x v="4"/>
    <x v="11"/>
    <x v="4"/>
    <x v="7"/>
    <n v="1"/>
    <n v="933.64"/>
    <n v="15"/>
    <n v="793.59"/>
    <n v="793.59"/>
    <n v="3.97"/>
    <n v="3150.55"/>
    <s v="PLN"/>
    <x v="7476"/>
    <x v="0"/>
    <x v="2"/>
    <x v="0"/>
    <x v="4"/>
    <x v="2"/>
    <x v="17"/>
    <x v="0"/>
  </r>
  <r>
    <x v="7487"/>
    <x v="680"/>
    <x v="1"/>
    <x v="5"/>
    <x v="0"/>
    <x v="2"/>
    <x v="30"/>
    <s v="Lodz"/>
    <x v="1"/>
    <x v="1"/>
    <x v="0"/>
    <x v="4"/>
    <n v="2"/>
    <n v="29.76"/>
    <n v="2"/>
    <n v="29.16"/>
    <n v="58.32"/>
    <n v="3.97"/>
    <n v="231.53"/>
    <s v="PLN"/>
    <x v="7477"/>
    <x v="3"/>
    <x v="6"/>
    <x v="0"/>
    <x v="2"/>
    <x v="0"/>
    <x v="3"/>
    <x v="0"/>
  </r>
  <r>
    <x v="7488"/>
    <x v="277"/>
    <x v="1"/>
    <x v="6"/>
    <x v="1"/>
    <x v="2"/>
    <x v="30"/>
    <s v="Lodz"/>
    <x v="4"/>
    <x v="6"/>
    <x v="4"/>
    <x v="13"/>
    <n v="3"/>
    <n v="1257.49"/>
    <n v="0"/>
    <n v="1257.49"/>
    <n v="3772.47"/>
    <n v="3.97"/>
    <n v="14976.71"/>
    <s v="PLN"/>
    <x v="7478"/>
    <x v="1"/>
    <x v="5"/>
    <x v="2"/>
    <x v="3"/>
    <x v="4"/>
    <x v="3"/>
    <x v="0"/>
  </r>
  <r>
    <x v="7489"/>
    <x v="874"/>
    <x v="1"/>
    <x v="9"/>
    <x v="1"/>
    <x v="2"/>
    <x v="30"/>
    <s v="Lodz"/>
    <x v="1"/>
    <x v="16"/>
    <x v="0"/>
    <x v="6"/>
    <n v="1"/>
    <n v="138.27000000000001"/>
    <n v="7"/>
    <n v="128.59"/>
    <n v="128.59"/>
    <n v="3.97"/>
    <n v="510.5"/>
    <s v="PLN"/>
    <x v="7479"/>
    <x v="3"/>
    <x v="4"/>
    <x v="0"/>
    <x v="1"/>
    <x v="0"/>
    <x v="5"/>
    <x v="0"/>
  </r>
  <r>
    <x v="7490"/>
    <x v="80"/>
    <x v="1"/>
    <x v="2"/>
    <x v="2"/>
    <x v="2"/>
    <x v="30"/>
    <s v="Lodz"/>
    <x v="2"/>
    <x v="4"/>
    <x v="0"/>
    <x v="4"/>
    <n v="1"/>
    <n v="778.2"/>
    <n v="0"/>
    <n v="778.2"/>
    <n v="778.2"/>
    <n v="3.97"/>
    <n v="3089.45"/>
    <s v="PLN"/>
    <x v="7480"/>
    <x v="0"/>
    <x v="5"/>
    <x v="1"/>
    <x v="4"/>
    <x v="0"/>
    <x v="7"/>
    <x v="0"/>
  </r>
  <r>
    <x v="7491"/>
    <x v="218"/>
    <x v="1"/>
    <x v="3"/>
    <x v="2"/>
    <x v="2"/>
    <x v="30"/>
    <s v="Lodz"/>
    <x v="1"/>
    <x v="16"/>
    <x v="0"/>
    <x v="5"/>
    <n v="2"/>
    <n v="133.44999999999999"/>
    <n v="0"/>
    <n v="133.44999999999999"/>
    <n v="266.89999999999998"/>
    <n v="3.97"/>
    <n v="1059.5899999999999"/>
    <s v="PLN"/>
    <x v="7481"/>
    <x v="3"/>
    <x v="1"/>
    <x v="1"/>
    <x v="0"/>
    <x v="0"/>
    <x v="6"/>
    <x v="0"/>
  </r>
  <r>
    <x v="7492"/>
    <x v="803"/>
    <x v="1"/>
    <x v="3"/>
    <x v="2"/>
    <x v="2"/>
    <x v="30"/>
    <s v="Lodz"/>
    <x v="2"/>
    <x v="4"/>
    <x v="0"/>
    <x v="2"/>
    <n v="2"/>
    <n v="778.06"/>
    <n v="7"/>
    <n v="723.6"/>
    <n v="1447.2"/>
    <n v="3.97"/>
    <n v="5745.38"/>
    <s v="PLN"/>
    <x v="7482"/>
    <x v="4"/>
    <x v="3"/>
    <x v="3"/>
    <x v="2"/>
    <x v="0"/>
    <x v="1"/>
    <x v="0"/>
  </r>
  <r>
    <x v="7493"/>
    <x v="161"/>
    <x v="1"/>
    <x v="7"/>
    <x v="2"/>
    <x v="2"/>
    <x v="30"/>
    <s v="Lodz"/>
    <x v="1"/>
    <x v="19"/>
    <x v="0"/>
    <x v="1"/>
    <n v="1"/>
    <n v="76.900000000000006"/>
    <n v="10"/>
    <n v="69.209999999999994"/>
    <n v="69.209999999999994"/>
    <n v="3.97"/>
    <n v="274.76"/>
    <s v="PLN"/>
    <x v="7483"/>
    <x v="1"/>
    <x v="5"/>
    <x v="3"/>
    <x v="3"/>
    <x v="0"/>
    <x v="3"/>
    <x v="0"/>
  </r>
  <r>
    <x v="7494"/>
    <x v="46"/>
    <x v="1"/>
    <x v="10"/>
    <x v="3"/>
    <x v="2"/>
    <x v="30"/>
    <s v="Lodz"/>
    <x v="1"/>
    <x v="19"/>
    <x v="0"/>
    <x v="5"/>
    <n v="1"/>
    <n v="73.05"/>
    <n v="0"/>
    <n v="73.05"/>
    <n v="73.05"/>
    <n v="3.97"/>
    <n v="290.01"/>
    <s v="PLN"/>
    <x v="7484"/>
    <x v="5"/>
    <x v="4"/>
    <x v="3"/>
    <x v="4"/>
    <x v="0"/>
    <x v="14"/>
    <x v="0"/>
  </r>
  <r>
    <x v="7495"/>
    <x v="556"/>
    <x v="2"/>
    <x v="4"/>
    <x v="0"/>
    <x v="2"/>
    <x v="30"/>
    <s v="Lodz"/>
    <x v="1"/>
    <x v="36"/>
    <x v="0"/>
    <x v="5"/>
    <n v="4"/>
    <n v="92.74"/>
    <n v="3"/>
    <n v="89.96"/>
    <n v="359.84"/>
    <n v="3.97"/>
    <n v="1428.56"/>
    <s v="PLN"/>
    <x v="7485"/>
    <x v="2"/>
    <x v="6"/>
    <x v="0"/>
    <x v="0"/>
    <x v="0"/>
    <x v="17"/>
    <x v="0"/>
  </r>
  <r>
    <x v="7496"/>
    <x v="573"/>
    <x v="2"/>
    <x v="7"/>
    <x v="2"/>
    <x v="2"/>
    <x v="30"/>
    <s v="Lodz"/>
    <x v="3"/>
    <x v="24"/>
    <x v="10"/>
    <x v="0"/>
    <n v="3"/>
    <n v="1366.69"/>
    <n v="10"/>
    <n v="1230.02"/>
    <n v="3690.06"/>
    <n v="3.97"/>
    <n v="14649.54"/>
    <s v="PLN"/>
    <x v="7486"/>
    <x v="2"/>
    <x v="5"/>
    <x v="2"/>
    <x v="2"/>
    <x v="0"/>
    <x v="11"/>
    <x v="2"/>
  </r>
  <r>
    <x v="7497"/>
    <x v="990"/>
    <x v="2"/>
    <x v="8"/>
    <x v="3"/>
    <x v="2"/>
    <x v="30"/>
    <s v="Lodz"/>
    <x v="1"/>
    <x v="19"/>
    <x v="0"/>
    <x v="1"/>
    <n v="3"/>
    <n v="76.17"/>
    <n v="0"/>
    <n v="76.17"/>
    <n v="228.51"/>
    <n v="3.97"/>
    <n v="907.18"/>
    <s v="PLN"/>
    <x v="7487"/>
    <x v="5"/>
    <x v="0"/>
    <x v="0"/>
    <x v="4"/>
    <x v="0"/>
    <x v="3"/>
    <x v="0"/>
  </r>
  <r>
    <x v="7498"/>
    <x v="560"/>
    <x v="2"/>
    <x v="11"/>
    <x v="3"/>
    <x v="2"/>
    <x v="30"/>
    <s v="Lodz"/>
    <x v="3"/>
    <x v="39"/>
    <x v="1"/>
    <x v="4"/>
    <n v="1"/>
    <n v="7441.32"/>
    <n v="10"/>
    <n v="6697.19"/>
    <n v="6697.19"/>
    <n v="3.97"/>
    <n v="26587.84"/>
    <s v="PLN"/>
    <x v="7488"/>
    <x v="0"/>
    <x v="0"/>
    <x v="2"/>
    <x v="1"/>
    <x v="0"/>
    <x v="7"/>
    <x v="0"/>
  </r>
  <r>
    <x v="7499"/>
    <x v="286"/>
    <x v="0"/>
    <x v="0"/>
    <x v="0"/>
    <x v="2"/>
    <x v="30"/>
    <s v="Lublin"/>
    <x v="4"/>
    <x v="23"/>
    <x v="5"/>
    <x v="15"/>
    <n v="1"/>
    <n v="782.97"/>
    <n v="7"/>
    <n v="728.16"/>
    <n v="728.16"/>
    <n v="3.97"/>
    <n v="2890.8"/>
    <s v="PLN"/>
    <x v="7489"/>
    <x v="3"/>
    <x v="3"/>
    <x v="1"/>
    <x v="4"/>
    <x v="3"/>
    <x v="17"/>
    <x v="0"/>
  </r>
  <r>
    <x v="7500"/>
    <x v="397"/>
    <x v="0"/>
    <x v="4"/>
    <x v="0"/>
    <x v="2"/>
    <x v="30"/>
    <s v="Lublin"/>
    <x v="3"/>
    <x v="28"/>
    <x v="1"/>
    <x v="6"/>
    <n v="2"/>
    <n v="632.27"/>
    <n v="2"/>
    <n v="619.62"/>
    <n v="1239.24"/>
    <n v="3.97"/>
    <n v="4919.78"/>
    <s v="PLN"/>
    <x v="7490"/>
    <x v="0"/>
    <x v="2"/>
    <x v="0"/>
    <x v="2"/>
    <x v="0"/>
    <x v="4"/>
    <x v="0"/>
  </r>
  <r>
    <x v="7501"/>
    <x v="658"/>
    <x v="0"/>
    <x v="5"/>
    <x v="0"/>
    <x v="2"/>
    <x v="30"/>
    <s v="Lublin"/>
    <x v="2"/>
    <x v="2"/>
    <x v="0"/>
    <x v="16"/>
    <n v="3"/>
    <n v="299.12"/>
    <n v="3"/>
    <n v="290.14999999999998"/>
    <n v="870.45"/>
    <n v="3.97"/>
    <n v="3455.69"/>
    <s v="PLN"/>
    <x v="7491"/>
    <x v="4"/>
    <x v="0"/>
    <x v="0"/>
    <x v="3"/>
    <x v="0"/>
    <x v="21"/>
    <x v="0"/>
  </r>
  <r>
    <x v="7502"/>
    <x v="1049"/>
    <x v="0"/>
    <x v="6"/>
    <x v="1"/>
    <x v="2"/>
    <x v="30"/>
    <s v="Lublin"/>
    <x v="5"/>
    <x v="10"/>
    <x v="4"/>
    <x v="14"/>
    <n v="2"/>
    <n v="1030.76"/>
    <n v="0"/>
    <n v="1030.76"/>
    <n v="2061.52"/>
    <n v="3.97"/>
    <n v="8184.23"/>
    <s v="PLN"/>
    <x v="7492"/>
    <x v="4"/>
    <x v="3"/>
    <x v="3"/>
    <x v="3"/>
    <x v="0"/>
    <x v="5"/>
    <x v="0"/>
  </r>
  <r>
    <x v="7503"/>
    <x v="423"/>
    <x v="0"/>
    <x v="9"/>
    <x v="1"/>
    <x v="2"/>
    <x v="30"/>
    <s v="Lublin"/>
    <x v="3"/>
    <x v="34"/>
    <x v="10"/>
    <x v="3"/>
    <n v="1"/>
    <n v="2380.08"/>
    <n v="5"/>
    <n v="2261.08"/>
    <n v="2261.08"/>
    <n v="3.97"/>
    <n v="8976.49"/>
    <s v="PLN"/>
    <x v="7493"/>
    <x v="0"/>
    <x v="5"/>
    <x v="2"/>
    <x v="4"/>
    <x v="0"/>
    <x v="17"/>
    <x v="0"/>
  </r>
  <r>
    <x v="7504"/>
    <x v="409"/>
    <x v="0"/>
    <x v="2"/>
    <x v="2"/>
    <x v="2"/>
    <x v="30"/>
    <s v="Lublin"/>
    <x v="0"/>
    <x v="35"/>
    <x v="0"/>
    <x v="11"/>
    <n v="1"/>
    <n v="510.43"/>
    <n v="0"/>
    <n v="510.43"/>
    <n v="510.43"/>
    <n v="3.97"/>
    <n v="2026.41"/>
    <s v="PLN"/>
    <x v="7494"/>
    <x v="5"/>
    <x v="6"/>
    <x v="2"/>
    <x v="4"/>
    <x v="0"/>
    <x v="14"/>
    <x v="0"/>
  </r>
  <r>
    <x v="7505"/>
    <x v="480"/>
    <x v="0"/>
    <x v="8"/>
    <x v="3"/>
    <x v="2"/>
    <x v="30"/>
    <s v="Lublin"/>
    <x v="1"/>
    <x v="1"/>
    <x v="0"/>
    <x v="1"/>
    <n v="1"/>
    <n v="30.56"/>
    <n v="3"/>
    <n v="29.64"/>
    <n v="29.64"/>
    <n v="3.97"/>
    <n v="117.67"/>
    <s v="PLN"/>
    <x v="7495"/>
    <x v="1"/>
    <x v="0"/>
    <x v="3"/>
    <x v="3"/>
    <x v="0"/>
    <x v="3"/>
    <x v="0"/>
  </r>
  <r>
    <x v="7506"/>
    <x v="126"/>
    <x v="0"/>
    <x v="11"/>
    <x v="3"/>
    <x v="2"/>
    <x v="30"/>
    <s v="Lublin"/>
    <x v="4"/>
    <x v="22"/>
    <x v="5"/>
    <x v="18"/>
    <n v="1"/>
    <n v="606.27"/>
    <n v="0"/>
    <n v="606.27"/>
    <n v="606.27"/>
    <n v="3.97"/>
    <n v="2406.89"/>
    <s v="PLN"/>
    <x v="7496"/>
    <x v="2"/>
    <x v="2"/>
    <x v="0"/>
    <x v="4"/>
    <x v="5"/>
    <x v="1"/>
    <x v="0"/>
  </r>
  <r>
    <x v="7507"/>
    <x v="187"/>
    <x v="1"/>
    <x v="4"/>
    <x v="0"/>
    <x v="2"/>
    <x v="30"/>
    <s v="Lublin"/>
    <x v="1"/>
    <x v="1"/>
    <x v="0"/>
    <x v="6"/>
    <n v="1"/>
    <n v="26.94"/>
    <n v="0"/>
    <n v="26.94"/>
    <n v="26.94"/>
    <n v="3.97"/>
    <n v="106.95"/>
    <s v="PLN"/>
    <x v="7497"/>
    <x v="0"/>
    <x v="4"/>
    <x v="2"/>
    <x v="1"/>
    <x v="0"/>
    <x v="16"/>
    <x v="0"/>
  </r>
  <r>
    <x v="7508"/>
    <x v="354"/>
    <x v="1"/>
    <x v="4"/>
    <x v="0"/>
    <x v="2"/>
    <x v="30"/>
    <s v="Lublin"/>
    <x v="0"/>
    <x v="20"/>
    <x v="0"/>
    <x v="11"/>
    <n v="3"/>
    <n v="258.99"/>
    <n v="10"/>
    <n v="233.09"/>
    <n v="699.27"/>
    <n v="3.97"/>
    <n v="2776.1"/>
    <s v="PLN"/>
    <x v="7498"/>
    <x v="1"/>
    <x v="3"/>
    <x v="0"/>
    <x v="2"/>
    <x v="0"/>
    <x v="3"/>
    <x v="0"/>
  </r>
  <r>
    <x v="7509"/>
    <x v="875"/>
    <x v="1"/>
    <x v="9"/>
    <x v="1"/>
    <x v="2"/>
    <x v="30"/>
    <s v="Lublin"/>
    <x v="0"/>
    <x v="35"/>
    <x v="0"/>
    <x v="0"/>
    <n v="1"/>
    <n v="566.16"/>
    <n v="15"/>
    <n v="481.24"/>
    <n v="481.24"/>
    <n v="3.97"/>
    <n v="1910.52"/>
    <s v="PLN"/>
    <x v="7499"/>
    <x v="1"/>
    <x v="5"/>
    <x v="3"/>
    <x v="2"/>
    <x v="0"/>
    <x v="12"/>
    <x v="0"/>
  </r>
  <r>
    <x v="7510"/>
    <x v="505"/>
    <x v="1"/>
    <x v="7"/>
    <x v="2"/>
    <x v="2"/>
    <x v="30"/>
    <s v="Lublin"/>
    <x v="1"/>
    <x v="1"/>
    <x v="0"/>
    <x v="4"/>
    <n v="2"/>
    <n v="29.52"/>
    <n v="0"/>
    <n v="29.52"/>
    <n v="59.04"/>
    <n v="3.97"/>
    <n v="234.39"/>
    <s v="PLN"/>
    <x v="7500"/>
    <x v="3"/>
    <x v="2"/>
    <x v="3"/>
    <x v="4"/>
    <x v="0"/>
    <x v="21"/>
    <x v="2"/>
  </r>
  <r>
    <x v="7511"/>
    <x v="402"/>
    <x v="1"/>
    <x v="7"/>
    <x v="2"/>
    <x v="2"/>
    <x v="30"/>
    <s v="Lublin"/>
    <x v="5"/>
    <x v="8"/>
    <x v="3"/>
    <x v="4"/>
    <n v="6"/>
    <n v="531.37"/>
    <n v="0"/>
    <n v="531.37"/>
    <n v="3188.22"/>
    <n v="3.97"/>
    <n v="12657.23"/>
    <s v="PLN"/>
    <x v="7501"/>
    <x v="1"/>
    <x v="3"/>
    <x v="1"/>
    <x v="2"/>
    <x v="0"/>
    <x v="3"/>
    <x v="0"/>
  </r>
  <r>
    <x v="7512"/>
    <x v="891"/>
    <x v="1"/>
    <x v="11"/>
    <x v="3"/>
    <x v="2"/>
    <x v="30"/>
    <s v="Lublin"/>
    <x v="0"/>
    <x v="35"/>
    <x v="0"/>
    <x v="5"/>
    <n v="1"/>
    <n v="512.86"/>
    <n v="15"/>
    <n v="435.93"/>
    <n v="435.93"/>
    <n v="3.97"/>
    <n v="1730.64"/>
    <s v="PLN"/>
    <x v="7502"/>
    <x v="1"/>
    <x v="0"/>
    <x v="2"/>
    <x v="2"/>
    <x v="0"/>
    <x v="15"/>
    <x v="0"/>
  </r>
  <r>
    <x v="7513"/>
    <x v="166"/>
    <x v="1"/>
    <x v="11"/>
    <x v="3"/>
    <x v="2"/>
    <x v="30"/>
    <s v="Lublin"/>
    <x v="3"/>
    <x v="14"/>
    <x v="6"/>
    <x v="0"/>
    <n v="1"/>
    <n v="1076.43"/>
    <n v="15"/>
    <n v="914.97"/>
    <n v="914.97"/>
    <n v="3.97"/>
    <n v="3632.43"/>
    <s v="PLN"/>
    <x v="7503"/>
    <x v="4"/>
    <x v="5"/>
    <x v="0"/>
    <x v="3"/>
    <x v="0"/>
    <x v="3"/>
    <x v="0"/>
  </r>
  <r>
    <x v="7514"/>
    <x v="710"/>
    <x v="2"/>
    <x v="0"/>
    <x v="0"/>
    <x v="2"/>
    <x v="30"/>
    <s v="Lublin"/>
    <x v="1"/>
    <x v="30"/>
    <x v="0"/>
    <x v="4"/>
    <n v="2"/>
    <n v="95.33"/>
    <n v="0"/>
    <n v="95.33"/>
    <n v="190.66"/>
    <n v="3.97"/>
    <n v="756.92"/>
    <s v="PLN"/>
    <x v="7504"/>
    <x v="4"/>
    <x v="0"/>
    <x v="0"/>
    <x v="1"/>
    <x v="0"/>
    <x v="3"/>
    <x v="0"/>
  </r>
  <r>
    <x v="7515"/>
    <x v="84"/>
    <x v="2"/>
    <x v="5"/>
    <x v="0"/>
    <x v="2"/>
    <x v="30"/>
    <s v="Lublin"/>
    <x v="2"/>
    <x v="29"/>
    <x v="0"/>
    <x v="3"/>
    <n v="2"/>
    <n v="234.51"/>
    <n v="7"/>
    <n v="218.09"/>
    <n v="436.18"/>
    <n v="3.97"/>
    <n v="1731.63"/>
    <s v="PLN"/>
    <x v="7505"/>
    <x v="3"/>
    <x v="1"/>
    <x v="0"/>
    <x v="0"/>
    <x v="0"/>
    <x v="7"/>
    <x v="0"/>
  </r>
  <r>
    <x v="7516"/>
    <x v="677"/>
    <x v="2"/>
    <x v="6"/>
    <x v="1"/>
    <x v="2"/>
    <x v="30"/>
    <s v="Lublin"/>
    <x v="1"/>
    <x v="5"/>
    <x v="0"/>
    <x v="5"/>
    <n v="1"/>
    <n v="95.24"/>
    <n v="0"/>
    <n v="95.24"/>
    <n v="95.24"/>
    <n v="3.97"/>
    <n v="378.1"/>
    <s v="PLN"/>
    <x v="7506"/>
    <x v="1"/>
    <x v="4"/>
    <x v="2"/>
    <x v="2"/>
    <x v="0"/>
    <x v="3"/>
    <x v="0"/>
  </r>
  <r>
    <x v="7517"/>
    <x v="391"/>
    <x v="2"/>
    <x v="2"/>
    <x v="2"/>
    <x v="2"/>
    <x v="30"/>
    <s v="Lublin"/>
    <x v="3"/>
    <x v="14"/>
    <x v="1"/>
    <x v="4"/>
    <n v="1"/>
    <n v="1037.27"/>
    <n v="7"/>
    <n v="964.66"/>
    <n v="964.66"/>
    <n v="3.97"/>
    <n v="3829.7"/>
    <s v="PLN"/>
    <x v="7507"/>
    <x v="3"/>
    <x v="3"/>
    <x v="3"/>
    <x v="2"/>
    <x v="0"/>
    <x v="6"/>
    <x v="0"/>
  </r>
  <r>
    <x v="7518"/>
    <x v="243"/>
    <x v="2"/>
    <x v="3"/>
    <x v="2"/>
    <x v="2"/>
    <x v="30"/>
    <s v="Lublin"/>
    <x v="4"/>
    <x v="12"/>
    <x v="3"/>
    <x v="18"/>
    <n v="1"/>
    <n v="898.97"/>
    <n v="2"/>
    <n v="880.99"/>
    <n v="880.99"/>
    <n v="3.97"/>
    <n v="3497.53"/>
    <s v="PLN"/>
    <x v="7508"/>
    <x v="4"/>
    <x v="3"/>
    <x v="2"/>
    <x v="4"/>
    <x v="2"/>
    <x v="3"/>
    <x v="0"/>
  </r>
  <r>
    <x v="7519"/>
    <x v="458"/>
    <x v="2"/>
    <x v="3"/>
    <x v="2"/>
    <x v="2"/>
    <x v="30"/>
    <s v="Lublin"/>
    <x v="3"/>
    <x v="39"/>
    <x v="8"/>
    <x v="0"/>
    <n v="1"/>
    <n v="7293.34"/>
    <n v="10"/>
    <n v="6564.01"/>
    <n v="6564.01"/>
    <n v="3.97"/>
    <n v="26059.119999999999"/>
    <s v="PLN"/>
    <x v="7509"/>
    <x v="4"/>
    <x v="5"/>
    <x v="1"/>
    <x v="1"/>
    <x v="0"/>
    <x v="20"/>
    <x v="0"/>
  </r>
  <r>
    <x v="7520"/>
    <x v="1070"/>
    <x v="2"/>
    <x v="11"/>
    <x v="3"/>
    <x v="2"/>
    <x v="30"/>
    <s v="Lublin"/>
    <x v="1"/>
    <x v="36"/>
    <x v="0"/>
    <x v="4"/>
    <n v="2"/>
    <n v="99.63"/>
    <n v="10"/>
    <n v="89.67"/>
    <n v="179.34"/>
    <n v="3.97"/>
    <n v="711.98"/>
    <s v="PLN"/>
    <x v="7510"/>
    <x v="1"/>
    <x v="4"/>
    <x v="2"/>
    <x v="0"/>
    <x v="0"/>
    <x v="3"/>
    <x v="0"/>
  </r>
  <r>
    <x v="7521"/>
    <x v="439"/>
    <x v="0"/>
    <x v="0"/>
    <x v="0"/>
    <x v="2"/>
    <x v="30"/>
    <s v="Poznan"/>
    <x v="0"/>
    <x v="31"/>
    <x v="0"/>
    <x v="0"/>
    <n v="2"/>
    <n v="134.49"/>
    <n v="0"/>
    <n v="134.49"/>
    <n v="268.98"/>
    <n v="3.97"/>
    <n v="1067.8499999999999"/>
    <s v="PLN"/>
    <x v="7511"/>
    <x v="5"/>
    <x v="6"/>
    <x v="0"/>
    <x v="0"/>
    <x v="0"/>
    <x v="3"/>
    <x v="0"/>
  </r>
  <r>
    <x v="7522"/>
    <x v="178"/>
    <x v="0"/>
    <x v="4"/>
    <x v="0"/>
    <x v="2"/>
    <x v="30"/>
    <s v="Poznan"/>
    <x v="2"/>
    <x v="2"/>
    <x v="0"/>
    <x v="0"/>
    <n v="1"/>
    <n v="296.99"/>
    <n v="0"/>
    <n v="296.99"/>
    <n v="296.99"/>
    <n v="3.97"/>
    <n v="1179.05"/>
    <s v="PLN"/>
    <x v="7512"/>
    <x v="1"/>
    <x v="5"/>
    <x v="0"/>
    <x v="4"/>
    <x v="0"/>
    <x v="8"/>
    <x v="0"/>
  </r>
  <r>
    <x v="7523"/>
    <x v="687"/>
    <x v="0"/>
    <x v="4"/>
    <x v="0"/>
    <x v="2"/>
    <x v="30"/>
    <s v="Poznan"/>
    <x v="4"/>
    <x v="26"/>
    <x v="4"/>
    <x v="3"/>
    <n v="1"/>
    <n v="660.97"/>
    <n v="2"/>
    <n v="647.75"/>
    <n v="647.75"/>
    <n v="3.97"/>
    <n v="2571.5700000000002"/>
    <s v="PLN"/>
    <x v="7513"/>
    <x v="5"/>
    <x v="5"/>
    <x v="3"/>
    <x v="2"/>
    <x v="4"/>
    <x v="3"/>
    <x v="0"/>
  </r>
  <r>
    <x v="7524"/>
    <x v="626"/>
    <x v="0"/>
    <x v="5"/>
    <x v="0"/>
    <x v="2"/>
    <x v="30"/>
    <s v="Poznan"/>
    <x v="2"/>
    <x v="4"/>
    <x v="0"/>
    <x v="4"/>
    <n v="8"/>
    <n v="739.62"/>
    <n v="0"/>
    <n v="739.62"/>
    <n v="5916.96"/>
    <n v="3.97"/>
    <n v="23490.33"/>
    <s v="PLN"/>
    <x v="7514"/>
    <x v="5"/>
    <x v="6"/>
    <x v="2"/>
    <x v="2"/>
    <x v="0"/>
    <x v="20"/>
    <x v="0"/>
  </r>
  <r>
    <x v="7525"/>
    <x v="1031"/>
    <x v="0"/>
    <x v="5"/>
    <x v="0"/>
    <x v="2"/>
    <x v="30"/>
    <s v="Poznan"/>
    <x v="4"/>
    <x v="37"/>
    <x v="2"/>
    <x v="12"/>
    <n v="2"/>
    <n v="922.08"/>
    <n v="0"/>
    <n v="922.08"/>
    <n v="1844.16"/>
    <n v="3.97"/>
    <n v="7321.32"/>
    <s v="PLN"/>
    <x v="7515"/>
    <x v="4"/>
    <x v="3"/>
    <x v="1"/>
    <x v="4"/>
    <x v="6"/>
    <x v="0"/>
    <x v="0"/>
  </r>
  <r>
    <x v="7526"/>
    <x v="879"/>
    <x v="0"/>
    <x v="1"/>
    <x v="1"/>
    <x v="2"/>
    <x v="30"/>
    <s v="Poznan"/>
    <x v="5"/>
    <x v="17"/>
    <x v="9"/>
    <x v="4"/>
    <n v="3"/>
    <n v="626.78"/>
    <n v="10"/>
    <n v="564.1"/>
    <n v="1692.3"/>
    <n v="3.97"/>
    <n v="6718.43"/>
    <s v="PLN"/>
    <x v="7516"/>
    <x v="3"/>
    <x v="3"/>
    <x v="1"/>
    <x v="1"/>
    <x v="0"/>
    <x v="13"/>
    <x v="0"/>
  </r>
  <r>
    <x v="7527"/>
    <x v="828"/>
    <x v="0"/>
    <x v="9"/>
    <x v="1"/>
    <x v="2"/>
    <x v="30"/>
    <s v="Poznan"/>
    <x v="2"/>
    <x v="29"/>
    <x v="0"/>
    <x v="0"/>
    <n v="1"/>
    <n v="261.18"/>
    <n v="10"/>
    <n v="235.06"/>
    <n v="235.06"/>
    <n v="3.97"/>
    <n v="933.19"/>
    <s v="PLN"/>
    <x v="7517"/>
    <x v="1"/>
    <x v="4"/>
    <x v="1"/>
    <x v="1"/>
    <x v="0"/>
    <x v="7"/>
    <x v="0"/>
  </r>
  <r>
    <x v="7528"/>
    <x v="248"/>
    <x v="0"/>
    <x v="9"/>
    <x v="1"/>
    <x v="2"/>
    <x v="30"/>
    <s v="Poznan"/>
    <x v="4"/>
    <x v="23"/>
    <x v="2"/>
    <x v="17"/>
    <n v="1"/>
    <n v="767.93"/>
    <n v="0"/>
    <n v="767.93"/>
    <n v="767.93"/>
    <n v="3.97"/>
    <n v="3048.68"/>
    <s v="PLN"/>
    <x v="7518"/>
    <x v="3"/>
    <x v="2"/>
    <x v="3"/>
    <x v="3"/>
    <x v="6"/>
    <x v="3"/>
    <x v="0"/>
  </r>
  <r>
    <x v="7529"/>
    <x v="715"/>
    <x v="0"/>
    <x v="9"/>
    <x v="1"/>
    <x v="2"/>
    <x v="30"/>
    <s v="Poznan"/>
    <x v="1"/>
    <x v="5"/>
    <x v="0"/>
    <x v="5"/>
    <n v="2"/>
    <n v="94.97"/>
    <n v="15"/>
    <n v="80.72"/>
    <n v="161.44"/>
    <n v="3.97"/>
    <n v="640.91999999999996"/>
    <s v="PLN"/>
    <x v="7519"/>
    <x v="2"/>
    <x v="4"/>
    <x v="0"/>
    <x v="0"/>
    <x v="0"/>
    <x v="3"/>
    <x v="0"/>
  </r>
  <r>
    <x v="7530"/>
    <x v="380"/>
    <x v="0"/>
    <x v="2"/>
    <x v="2"/>
    <x v="2"/>
    <x v="30"/>
    <s v="Poznan"/>
    <x v="4"/>
    <x v="40"/>
    <x v="7"/>
    <x v="18"/>
    <n v="4"/>
    <n v="839.01"/>
    <n v="15"/>
    <n v="713.16"/>
    <n v="2852.64"/>
    <n v="3.97"/>
    <n v="11324.98"/>
    <s v="PLN"/>
    <x v="7520"/>
    <x v="2"/>
    <x v="5"/>
    <x v="1"/>
    <x v="2"/>
    <x v="5"/>
    <x v="3"/>
    <x v="0"/>
  </r>
  <r>
    <x v="7531"/>
    <x v="802"/>
    <x v="0"/>
    <x v="3"/>
    <x v="2"/>
    <x v="2"/>
    <x v="30"/>
    <s v="Poznan"/>
    <x v="3"/>
    <x v="34"/>
    <x v="1"/>
    <x v="6"/>
    <n v="2"/>
    <n v="2396.9499999999998"/>
    <n v="7"/>
    <n v="2229.16"/>
    <n v="4458.32"/>
    <n v="3.97"/>
    <n v="17699.53"/>
    <s v="PLN"/>
    <x v="7521"/>
    <x v="3"/>
    <x v="0"/>
    <x v="0"/>
    <x v="3"/>
    <x v="0"/>
    <x v="3"/>
    <x v="2"/>
  </r>
  <r>
    <x v="7532"/>
    <x v="311"/>
    <x v="0"/>
    <x v="7"/>
    <x v="2"/>
    <x v="2"/>
    <x v="30"/>
    <s v="Poznan"/>
    <x v="0"/>
    <x v="31"/>
    <x v="0"/>
    <x v="5"/>
    <n v="4"/>
    <n v="132.06"/>
    <n v="0"/>
    <n v="132.06"/>
    <n v="528.24"/>
    <n v="3.97"/>
    <n v="2097.11"/>
    <s v="PLN"/>
    <x v="7522"/>
    <x v="0"/>
    <x v="1"/>
    <x v="2"/>
    <x v="0"/>
    <x v="0"/>
    <x v="3"/>
    <x v="0"/>
  </r>
  <r>
    <x v="7533"/>
    <x v="454"/>
    <x v="0"/>
    <x v="7"/>
    <x v="2"/>
    <x v="2"/>
    <x v="30"/>
    <s v="Poznan"/>
    <x v="1"/>
    <x v="7"/>
    <x v="0"/>
    <x v="1"/>
    <n v="2"/>
    <n v="122.85"/>
    <n v="0"/>
    <n v="122.85"/>
    <n v="245.7"/>
    <n v="3.97"/>
    <n v="975.43"/>
    <s v="PLN"/>
    <x v="7523"/>
    <x v="4"/>
    <x v="4"/>
    <x v="3"/>
    <x v="3"/>
    <x v="0"/>
    <x v="13"/>
    <x v="2"/>
  </r>
  <r>
    <x v="7534"/>
    <x v="1072"/>
    <x v="0"/>
    <x v="10"/>
    <x v="3"/>
    <x v="2"/>
    <x v="30"/>
    <s v="Poznan"/>
    <x v="5"/>
    <x v="10"/>
    <x v="3"/>
    <x v="14"/>
    <n v="2"/>
    <n v="1011.92"/>
    <n v="5"/>
    <n v="961.32"/>
    <n v="1922.64"/>
    <n v="3.97"/>
    <n v="7632.88"/>
    <s v="PLN"/>
    <x v="7524"/>
    <x v="4"/>
    <x v="1"/>
    <x v="0"/>
    <x v="0"/>
    <x v="0"/>
    <x v="8"/>
    <x v="0"/>
  </r>
  <r>
    <x v="7535"/>
    <x v="1011"/>
    <x v="0"/>
    <x v="8"/>
    <x v="3"/>
    <x v="2"/>
    <x v="30"/>
    <s v="Poznan"/>
    <x v="1"/>
    <x v="30"/>
    <x v="0"/>
    <x v="5"/>
    <n v="1"/>
    <n v="95.59"/>
    <n v="0"/>
    <n v="95.59"/>
    <n v="95.59"/>
    <n v="3.97"/>
    <n v="379.49"/>
    <s v="PLN"/>
    <x v="7525"/>
    <x v="2"/>
    <x v="4"/>
    <x v="2"/>
    <x v="1"/>
    <x v="0"/>
    <x v="1"/>
    <x v="2"/>
  </r>
  <r>
    <x v="7536"/>
    <x v="99"/>
    <x v="0"/>
    <x v="8"/>
    <x v="3"/>
    <x v="2"/>
    <x v="30"/>
    <s v="Poznan"/>
    <x v="4"/>
    <x v="11"/>
    <x v="2"/>
    <x v="1"/>
    <n v="2"/>
    <n v="1031.5"/>
    <n v="10"/>
    <n v="928.35"/>
    <n v="1856.7"/>
    <n v="3.97"/>
    <n v="7371.1"/>
    <s v="PLN"/>
    <x v="7526"/>
    <x v="3"/>
    <x v="4"/>
    <x v="1"/>
    <x v="0"/>
    <x v="1"/>
    <x v="12"/>
    <x v="0"/>
  </r>
  <r>
    <x v="7537"/>
    <x v="696"/>
    <x v="1"/>
    <x v="5"/>
    <x v="0"/>
    <x v="2"/>
    <x v="30"/>
    <s v="Poznan"/>
    <x v="3"/>
    <x v="42"/>
    <x v="10"/>
    <x v="4"/>
    <n v="2"/>
    <n v="1355.83"/>
    <n v="5"/>
    <n v="1288.04"/>
    <n v="2576.08"/>
    <n v="3.97"/>
    <n v="10227.040000000001"/>
    <s v="PLN"/>
    <x v="7527"/>
    <x v="2"/>
    <x v="1"/>
    <x v="2"/>
    <x v="2"/>
    <x v="0"/>
    <x v="21"/>
    <x v="0"/>
  </r>
  <r>
    <x v="7538"/>
    <x v="842"/>
    <x v="1"/>
    <x v="6"/>
    <x v="1"/>
    <x v="2"/>
    <x v="30"/>
    <s v="Poznan"/>
    <x v="3"/>
    <x v="34"/>
    <x v="8"/>
    <x v="3"/>
    <n v="1"/>
    <n v="2579.63"/>
    <n v="0"/>
    <n v="2579.63"/>
    <n v="2579.63"/>
    <n v="3.97"/>
    <n v="10241.129999999999"/>
    <s v="PLN"/>
    <x v="7528"/>
    <x v="3"/>
    <x v="4"/>
    <x v="1"/>
    <x v="4"/>
    <x v="0"/>
    <x v="20"/>
    <x v="0"/>
  </r>
  <r>
    <x v="7539"/>
    <x v="78"/>
    <x v="1"/>
    <x v="1"/>
    <x v="1"/>
    <x v="2"/>
    <x v="30"/>
    <s v="Poznan"/>
    <x v="4"/>
    <x v="13"/>
    <x v="3"/>
    <x v="3"/>
    <n v="1"/>
    <n v="843.51"/>
    <n v="0"/>
    <n v="843.51"/>
    <n v="843.51"/>
    <n v="3.97"/>
    <n v="3348.73"/>
    <s v="PLN"/>
    <x v="7529"/>
    <x v="3"/>
    <x v="2"/>
    <x v="2"/>
    <x v="2"/>
    <x v="6"/>
    <x v="3"/>
    <x v="0"/>
  </r>
  <r>
    <x v="7540"/>
    <x v="427"/>
    <x v="1"/>
    <x v="2"/>
    <x v="2"/>
    <x v="2"/>
    <x v="30"/>
    <s v="Poznan"/>
    <x v="4"/>
    <x v="12"/>
    <x v="3"/>
    <x v="18"/>
    <n v="1"/>
    <n v="943.89"/>
    <n v="3"/>
    <n v="915.57"/>
    <n v="915.57"/>
    <n v="3.97"/>
    <n v="3634.81"/>
    <s v="PLN"/>
    <x v="7530"/>
    <x v="3"/>
    <x v="6"/>
    <x v="3"/>
    <x v="3"/>
    <x v="4"/>
    <x v="16"/>
    <x v="0"/>
  </r>
  <r>
    <x v="7541"/>
    <x v="468"/>
    <x v="1"/>
    <x v="8"/>
    <x v="3"/>
    <x v="2"/>
    <x v="30"/>
    <s v="Poznan"/>
    <x v="0"/>
    <x v="20"/>
    <x v="0"/>
    <x v="5"/>
    <n v="2"/>
    <n v="245.8"/>
    <n v="15"/>
    <n v="208.93"/>
    <n v="417.86"/>
    <n v="3.97"/>
    <n v="1658.9"/>
    <s v="PLN"/>
    <x v="7531"/>
    <x v="5"/>
    <x v="4"/>
    <x v="1"/>
    <x v="3"/>
    <x v="0"/>
    <x v="4"/>
    <x v="0"/>
  </r>
  <r>
    <x v="7542"/>
    <x v="137"/>
    <x v="1"/>
    <x v="8"/>
    <x v="3"/>
    <x v="2"/>
    <x v="30"/>
    <s v="Poznan"/>
    <x v="4"/>
    <x v="40"/>
    <x v="4"/>
    <x v="7"/>
    <n v="2"/>
    <n v="959.16"/>
    <n v="3"/>
    <n v="930.39"/>
    <n v="1860.78"/>
    <n v="3.97"/>
    <n v="7387.3"/>
    <s v="PLN"/>
    <x v="7532"/>
    <x v="4"/>
    <x v="1"/>
    <x v="2"/>
    <x v="3"/>
    <x v="4"/>
    <x v="9"/>
    <x v="0"/>
  </r>
  <r>
    <x v="7543"/>
    <x v="584"/>
    <x v="1"/>
    <x v="11"/>
    <x v="3"/>
    <x v="2"/>
    <x v="30"/>
    <s v="Poznan"/>
    <x v="4"/>
    <x v="26"/>
    <x v="7"/>
    <x v="17"/>
    <n v="1"/>
    <n v="753.7"/>
    <n v="0"/>
    <n v="753.7"/>
    <n v="753.7"/>
    <n v="3.97"/>
    <n v="2992.19"/>
    <s v="PLN"/>
    <x v="7533"/>
    <x v="2"/>
    <x v="3"/>
    <x v="3"/>
    <x v="1"/>
    <x v="4"/>
    <x v="3"/>
    <x v="1"/>
  </r>
  <r>
    <x v="7544"/>
    <x v="168"/>
    <x v="2"/>
    <x v="4"/>
    <x v="0"/>
    <x v="2"/>
    <x v="30"/>
    <s v="Poznan"/>
    <x v="4"/>
    <x v="12"/>
    <x v="7"/>
    <x v="12"/>
    <n v="1"/>
    <n v="829.99"/>
    <n v="0"/>
    <n v="829.99"/>
    <n v="829.99"/>
    <n v="3.97"/>
    <n v="3295.06"/>
    <s v="PLN"/>
    <x v="7534"/>
    <x v="2"/>
    <x v="2"/>
    <x v="1"/>
    <x v="4"/>
    <x v="6"/>
    <x v="10"/>
    <x v="0"/>
  </r>
  <r>
    <x v="7545"/>
    <x v="138"/>
    <x v="2"/>
    <x v="4"/>
    <x v="0"/>
    <x v="2"/>
    <x v="30"/>
    <s v="Poznan"/>
    <x v="4"/>
    <x v="37"/>
    <x v="3"/>
    <x v="3"/>
    <n v="3"/>
    <n v="1057.3699999999999"/>
    <n v="0"/>
    <n v="1057.3699999999999"/>
    <n v="3172.11"/>
    <n v="3.97"/>
    <n v="12593.28"/>
    <s v="PLN"/>
    <x v="7535"/>
    <x v="2"/>
    <x v="3"/>
    <x v="1"/>
    <x v="1"/>
    <x v="4"/>
    <x v="3"/>
    <x v="0"/>
  </r>
  <r>
    <x v="7546"/>
    <x v="50"/>
    <x v="2"/>
    <x v="5"/>
    <x v="0"/>
    <x v="2"/>
    <x v="30"/>
    <s v="Poznan"/>
    <x v="5"/>
    <x v="10"/>
    <x v="9"/>
    <x v="8"/>
    <n v="2"/>
    <n v="1161.94"/>
    <n v="0"/>
    <n v="1161.94"/>
    <n v="2323.88"/>
    <n v="3.97"/>
    <n v="9225.7999999999993"/>
    <s v="PLN"/>
    <x v="7536"/>
    <x v="1"/>
    <x v="4"/>
    <x v="2"/>
    <x v="4"/>
    <x v="0"/>
    <x v="12"/>
    <x v="0"/>
  </r>
  <r>
    <x v="7547"/>
    <x v="524"/>
    <x v="2"/>
    <x v="2"/>
    <x v="2"/>
    <x v="2"/>
    <x v="30"/>
    <s v="Poznan"/>
    <x v="2"/>
    <x v="2"/>
    <x v="0"/>
    <x v="7"/>
    <n v="1"/>
    <n v="295.41000000000003"/>
    <n v="0"/>
    <n v="295.41000000000003"/>
    <n v="295.41000000000003"/>
    <n v="3.97"/>
    <n v="1172.78"/>
    <s v="PLN"/>
    <x v="7537"/>
    <x v="4"/>
    <x v="6"/>
    <x v="2"/>
    <x v="2"/>
    <x v="0"/>
    <x v="1"/>
    <x v="0"/>
  </r>
  <r>
    <x v="7548"/>
    <x v="702"/>
    <x v="2"/>
    <x v="2"/>
    <x v="2"/>
    <x v="2"/>
    <x v="30"/>
    <s v="Poznan"/>
    <x v="4"/>
    <x v="18"/>
    <x v="3"/>
    <x v="19"/>
    <n v="1"/>
    <n v="446.13"/>
    <n v="7"/>
    <n v="414.9"/>
    <n v="414.9"/>
    <n v="3.97"/>
    <n v="1647.15"/>
    <s v="PLN"/>
    <x v="7538"/>
    <x v="3"/>
    <x v="1"/>
    <x v="0"/>
    <x v="0"/>
    <x v="4"/>
    <x v="4"/>
    <x v="0"/>
  </r>
  <r>
    <x v="7549"/>
    <x v="692"/>
    <x v="2"/>
    <x v="3"/>
    <x v="2"/>
    <x v="2"/>
    <x v="30"/>
    <s v="Poznan"/>
    <x v="1"/>
    <x v="32"/>
    <x v="0"/>
    <x v="1"/>
    <n v="2"/>
    <n v="132.6"/>
    <n v="15"/>
    <n v="112.71"/>
    <n v="225.42"/>
    <n v="3.97"/>
    <n v="894.92"/>
    <s v="PLN"/>
    <x v="7539"/>
    <x v="0"/>
    <x v="6"/>
    <x v="3"/>
    <x v="2"/>
    <x v="0"/>
    <x v="15"/>
    <x v="0"/>
  </r>
  <r>
    <x v="7550"/>
    <x v="197"/>
    <x v="2"/>
    <x v="3"/>
    <x v="2"/>
    <x v="2"/>
    <x v="30"/>
    <s v="Poznan"/>
    <x v="1"/>
    <x v="5"/>
    <x v="0"/>
    <x v="4"/>
    <n v="3"/>
    <n v="99.88"/>
    <n v="3"/>
    <n v="96.88"/>
    <n v="290.64"/>
    <n v="3.97"/>
    <n v="1153.8399999999999"/>
    <s v="PLN"/>
    <x v="7540"/>
    <x v="5"/>
    <x v="3"/>
    <x v="2"/>
    <x v="4"/>
    <x v="0"/>
    <x v="3"/>
    <x v="0"/>
  </r>
  <r>
    <x v="7551"/>
    <x v="144"/>
    <x v="2"/>
    <x v="3"/>
    <x v="2"/>
    <x v="2"/>
    <x v="30"/>
    <s v="Poznan"/>
    <x v="3"/>
    <x v="39"/>
    <x v="6"/>
    <x v="6"/>
    <n v="1"/>
    <n v="7383.76"/>
    <n v="5"/>
    <n v="7014.57"/>
    <n v="7014.57"/>
    <n v="3.97"/>
    <n v="27847.84"/>
    <s v="PLN"/>
    <x v="7541"/>
    <x v="5"/>
    <x v="2"/>
    <x v="2"/>
    <x v="1"/>
    <x v="0"/>
    <x v="20"/>
    <x v="0"/>
  </r>
  <r>
    <x v="7552"/>
    <x v="770"/>
    <x v="2"/>
    <x v="3"/>
    <x v="2"/>
    <x v="2"/>
    <x v="30"/>
    <s v="Poznan"/>
    <x v="1"/>
    <x v="25"/>
    <x v="0"/>
    <x v="6"/>
    <n v="2"/>
    <n v="41.85"/>
    <n v="0"/>
    <n v="41.85"/>
    <n v="83.7"/>
    <n v="3.97"/>
    <n v="332.29"/>
    <s v="PLN"/>
    <x v="7542"/>
    <x v="0"/>
    <x v="2"/>
    <x v="0"/>
    <x v="2"/>
    <x v="0"/>
    <x v="3"/>
    <x v="0"/>
  </r>
  <r>
    <x v="7553"/>
    <x v="394"/>
    <x v="2"/>
    <x v="8"/>
    <x v="3"/>
    <x v="2"/>
    <x v="30"/>
    <s v="Poznan"/>
    <x v="4"/>
    <x v="23"/>
    <x v="5"/>
    <x v="17"/>
    <n v="1"/>
    <n v="801.88"/>
    <n v="0"/>
    <n v="801.88"/>
    <n v="801.88"/>
    <n v="3.97"/>
    <n v="3183.46"/>
    <s v="PLN"/>
    <x v="7543"/>
    <x v="2"/>
    <x v="1"/>
    <x v="1"/>
    <x v="1"/>
    <x v="5"/>
    <x v="10"/>
    <x v="0"/>
  </r>
  <r>
    <x v="7554"/>
    <x v="993"/>
    <x v="2"/>
    <x v="8"/>
    <x v="3"/>
    <x v="2"/>
    <x v="30"/>
    <s v="Poznan"/>
    <x v="5"/>
    <x v="15"/>
    <x v="4"/>
    <x v="14"/>
    <n v="1"/>
    <n v="831.13"/>
    <n v="0"/>
    <n v="831.13"/>
    <n v="831.13"/>
    <n v="3.97"/>
    <n v="3299.59"/>
    <s v="PLN"/>
    <x v="7544"/>
    <x v="1"/>
    <x v="1"/>
    <x v="2"/>
    <x v="1"/>
    <x v="0"/>
    <x v="5"/>
    <x v="0"/>
  </r>
  <r>
    <x v="7555"/>
    <x v="1042"/>
    <x v="2"/>
    <x v="11"/>
    <x v="3"/>
    <x v="2"/>
    <x v="30"/>
    <s v="Poznan"/>
    <x v="3"/>
    <x v="42"/>
    <x v="8"/>
    <x v="14"/>
    <n v="5"/>
    <n v="1328.34"/>
    <n v="0"/>
    <n v="1328.34"/>
    <n v="6641.7"/>
    <n v="3.97"/>
    <n v="26367.55"/>
    <s v="PLN"/>
    <x v="7545"/>
    <x v="0"/>
    <x v="4"/>
    <x v="0"/>
    <x v="4"/>
    <x v="0"/>
    <x v="13"/>
    <x v="0"/>
  </r>
  <r>
    <x v="7556"/>
    <x v="900"/>
    <x v="0"/>
    <x v="4"/>
    <x v="0"/>
    <x v="2"/>
    <x v="30"/>
    <s v="Szczecin"/>
    <x v="4"/>
    <x v="22"/>
    <x v="2"/>
    <x v="3"/>
    <n v="5"/>
    <n v="633.64"/>
    <n v="10"/>
    <n v="570.28"/>
    <n v="2851.4"/>
    <n v="3.97"/>
    <n v="11320.06"/>
    <s v="PLN"/>
    <x v="7546"/>
    <x v="4"/>
    <x v="6"/>
    <x v="3"/>
    <x v="2"/>
    <x v="4"/>
    <x v="4"/>
    <x v="2"/>
  </r>
  <r>
    <x v="7557"/>
    <x v="1031"/>
    <x v="0"/>
    <x v="5"/>
    <x v="0"/>
    <x v="2"/>
    <x v="30"/>
    <s v="Szczecin"/>
    <x v="1"/>
    <x v="1"/>
    <x v="0"/>
    <x v="6"/>
    <n v="5"/>
    <n v="29.74"/>
    <n v="10"/>
    <n v="26.77"/>
    <n v="133.85"/>
    <n v="3.97"/>
    <n v="531.38"/>
    <s v="PLN"/>
    <x v="7547"/>
    <x v="1"/>
    <x v="2"/>
    <x v="1"/>
    <x v="1"/>
    <x v="0"/>
    <x v="9"/>
    <x v="0"/>
  </r>
  <r>
    <x v="7558"/>
    <x v="2"/>
    <x v="0"/>
    <x v="1"/>
    <x v="1"/>
    <x v="2"/>
    <x v="30"/>
    <s v="Szczecin"/>
    <x v="1"/>
    <x v="1"/>
    <x v="0"/>
    <x v="4"/>
    <n v="1"/>
    <n v="27.26"/>
    <n v="10"/>
    <n v="24.53"/>
    <n v="24.53"/>
    <n v="3.97"/>
    <n v="97.38"/>
    <s v="PLN"/>
    <x v="7548"/>
    <x v="3"/>
    <x v="3"/>
    <x v="2"/>
    <x v="0"/>
    <x v="0"/>
    <x v="11"/>
    <x v="0"/>
  </r>
  <r>
    <x v="7559"/>
    <x v="94"/>
    <x v="0"/>
    <x v="1"/>
    <x v="1"/>
    <x v="2"/>
    <x v="30"/>
    <s v="Szczecin"/>
    <x v="3"/>
    <x v="39"/>
    <x v="1"/>
    <x v="6"/>
    <n v="1"/>
    <n v="7323.08"/>
    <n v="3"/>
    <n v="7103.39"/>
    <n v="7103.39"/>
    <n v="3.97"/>
    <n v="28200.46"/>
    <s v="PLN"/>
    <x v="7549"/>
    <x v="3"/>
    <x v="3"/>
    <x v="0"/>
    <x v="1"/>
    <x v="0"/>
    <x v="13"/>
    <x v="0"/>
  </r>
  <r>
    <x v="7560"/>
    <x v="903"/>
    <x v="0"/>
    <x v="2"/>
    <x v="2"/>
    <x v="2"/>
    <x v="30"/>
    <s v="Szczecin"/>
    <x v="3"/>
    <x v="14"/>
    <x v="8"/>
    <x v="6"/>
    <n v="2"/>
    <n v="1018.17"/>
    <n v="2"/>
    <n v="997.81"/>
    <n v="1995.62"/>
    <n v="3.97"/>
    <n v="7922.61"/>
    <s v="PLN"/>
    <x v="7550"/>
    <x v="5"/>
    <x v="6"/>
    <x v="3"/>
    <x v="3"/>
    <x v="0"/>
    <x v="3"/>
    <x v="0"/>
  </r>
  <r>
    <x v="7561"/>
    <x v="653"/>
    <x v="0"/>
    <x v="3"/>
    <x v="2"/>
    <x v="2"/>
    <x v="30"/>
    <s v="Szczecin"/>
    <x v="1"/>
    <x v="1"/>
    <x v="0"/>
    <x v="1"/>
    <n v="3"/>
    <n v="31.19"/>
    <n v="0"/>
    <n v="31.19"/>
    <n v="93.57"/>
    <n v="3.97"/>
    <n v="371.47"/>
    <s v="PLN"/>
    <x v="7551"/>
    <x v="2"/>
    <x v="3"/>
    <x v="3"/>
    <x v="1"/>
    <x v="0"/>
    <x v="2"/>
    <x v="0"/>
  </r>
  <r>
    <x v="7562"/>
    <x v="292"/>
    <x v="0"/>
    <x v="10"/>
    <x v="3"/>
    <x v="2"/>
    <x v="30"/>
    <s v="Szczecin"/>
    <x v="2"/>
    <x v="4"/>
    <x v="0"/>
    <x v="16"/>
    <n v="1"/>
    <n v="780.86"/>
    <n v="0"/>
    <n v="780.86"/>
    <n v="780.86"/>
    <n v="3.97"/>
    <n v="3100.01"/>
    <s v="PLN"/>
    <x v="7552"/>
    <x v="0"/>
    <x v="2"/>
    <x v="0"/>
    <x v="1"/>
    <x v="0"/>
    <x v="16"/>
    <x v="2"/>
  </r>
  <r>
    <x v="7563"/>
    <x v="188"/>
    <x v="1"/>
    <x v="9"/>
    <x v="1"/>
    <x v="2"/>
    <x v="30"/>
    <s v="Szczecin"/>
    <x v="4"/>
    <x v="27"/>
    <x v="7"/>
    <x v="0"/>
    <n v="1"/>
    <n v="962.64"/>
    <n v="15"/>
    <n v="818.24"/>
    <n v="818.24"/>
    <n v="3.97"/>
    <n v="3248.41"/>
    <s v="PLN"/>
    <x v="7553"/>
    <x v="5"/>
    <x v="2"/>
    <x v="0"/>
    <x v="3"/>
    <x v="4"/>
    <x v="3"/>
    <x v="0"/>
  </r>
  <r>
    <x v="7564"/>
    <x v="582"/>
    <x v="1"/>
    <x v="2"/>
    <x v="2"/>
    <x v="2"/>
    <x v="30"/>
    <s v="Szczecin"/>
    <x v="4"/>
    <x v="26"/>
    <x v="3"/>
    <x v="18"/>
    <n v="1"/>
    <n v="659.97"/>
    <n v="0"/>
    <n v="659.97"/>
    <n v="659.97"/>
    <n v="3.97"/>
    <n v="2620.08"/>
    <s v="PLN"/>
    <x v="7554"/>
    <x v="3"/>
    <x v="0"/>
    <x v="1"/>
    <x v="2"/>
    <x v="4"/>
    <x v="11"/>
    <x v="0"/>
  </r>
  <r>
    <x v="7565"/>
    <x v="466"/>
    <x v="1"/>
    <x v="3"/>
    <x v="2"/>
    <x v="2"/>
    <x v="30"/>
    <s v="Szczecin"/>
    <x v="1"/>
    <x v="5"/>
    <x v="0"/>
    <x v="6"/>
    <n v="6"/>
    <n v="97.88"/>
    <n v="0"/>
    <n v="97.88"/>
    <n v="587.28"/>
    <n v="3.97"/>
    <n v="2331.5"/>
    <s v="PLN"/>
    <x v="7555"/>
    <x v="1"/>
    <x v="0"/>
    <x v="1"/>
    <x v="0"/>
    <x v="0"/>
    <x v="3"/>
    <x v="0"/>
  </r>
  <r>
    <x v="7566"/>
    <x v="467"/>
    <x v="1"/>
    <x v="3"/>
    <x v="2"/>
    <x v="2"/>
    <x v="30"/>
    <s v="Szczecin"/>
    <x v="2"/>
    <x v="38"/>
    <x v="0"/>
    <x v="7"/>
    <n v="2"/>
    <n v="375.98"/>
    <n v="0"/>
    <n v="375.98"/>
    <n v="751.96"/>
    <n v="3.97"/>
    <n v="2985.28"/>
    <s v="PLN"/>
    <x v="7556"/>
    <x v="5"/>
    <x v="1"/>
    <x v="3"/>
    <x v="0"/>
    <x v="0"/>
    <x v="20"/>
    <x v="0"/>
  </r>
  <r>
    <x v="7567"/>
    <x v="732"/>
    <x v="1"/>
    <x v="7"/>
    <x v="2"/>
    <x v="2"/>
    <x v="30"/>
    <s v="Szczecin"/>
    <x v="1"/>
    <x v="1"/>
    <x v="0"/>
    <x v="1"/>
    <n v="1"/>
    <n v="30.24"/>
    <n v="0"/>
    <n v="30.24"/>
    <n v="30.24"/>
    <n v="3.97"/>
    <n v="120.05"/>
    <s v="PLN"/>
    <x v="7557"/>
    <x v="0"/>
    <x v="1"/>
    <x v="2"/>
    <x v="4"/>
    <x v="0"/>
    <x v="0"/>
    <x v="0"/>
  </r>
  <r>
    <x v="7568"/>
    <x v="1047"/>
    <x v="2"/>
    <x v="6"/>
    <x v="1"/>
    <x v="2"/>
    <x v="30"/>
    <s v="Szczecin"/>
    <x v="0"/>
    <x v="31"/>
    <x v="0"/>
    <x v="11"/>
    <n v="2"/>
    <n v="136.1"/>
    <n v="0"/>
    <n v="136.1"/>
    <n v="272.2"/>
    <n v="3.97"/>
    <n v="1080.6300000000001"/>
    <s v="PLN"/>
    <x v="7558"/>
    <x v="2"/>
    <x v="4"/>
    <x v="0"/>
    <x v="1"/>
    <x v="0"/>
    <x v="4"/>
    <x v="0"/>
  </r>
  <r>
    <x v="7569"/>
    <x v="358"/>
    <x v="2"/>
    <x v="1"/>
    <x v="1"/>
    <x v="2"/>
    <x v="30"/>
    <s v="Szczecin"/>
    <x v="4"/>
    <x v="12"/>
    <x v="7"/>
    <x v="7"/>
    <n v="1"/>
    <n v="867.43"/>
    <n v="0"/>
    <n v="867.43"/>
    <n v="867.43"/>
    <n v="3.97"/>
    <n v="3443.7"/>
    <s v="PLN"/>
    <x v="7559"/>
    <x v="0"/>
    <x v="1"/>
    <x v="2"/>
    <x v="2"/>
    <x v="3"/>
    <x v="9"/>
    <x v="0"/>
  </r>
  <r>
    <x v="7570"/>
    <x v="742"/>
    <x v="2"/>
    <x v="3"/>
    <x v="2"/>
    <x v="2"/>
    <x v="30"/>
    <s v="Szczecin"/>
    <x v="4"/>
    <x v="12"/>
    <x v="3"/>
    <x v="4"/>
    <n v="2"/>
    <n v="936.97"/>
    <n v="3"/>
    <n v="908.86"/>
    <n v="1817.72"/>
    <n v="3.97"/>
    <n v="7216.35"/>
    <s v="PLN"/>
    <x v="7560"/>
    <x v="2"/>
    <x v="2"/>
    <x v="3"/>
    <x v="1"/>
    <x v="6"/>
    <x v="6"/>
    <x v="0"/>
  </r>
  <r>
    <x v="7571"/>
    <x v="304"/>
    <x v="2"/>
    <x v="7"/>
    <x v="2"/>
    <x v="2"/>
    <x v="30"/>
    <s v="Szczecin"/>
    <x v="5"/>
    <x v="9"/>
    <x v="7"/>
    <x v="8"/>
    <n v="2"/>
    <n v="483.53"/>
    <n v="0"/>
    <n v="483.53"/>
    <n v="967.06"/>
    <n v="3.97"/>
    <n v="3839.23"/>
    <s v="PLN"/>
    <x v="7561"/>
    <x v="5"/>
    <x v="1"/>
    <x v="2"/>
    <x v="3"/>
    <x v="0"/>
    <x v="16"/>
    <x v="0"/>
  </r>
  <r>
    <x v="7572"/>
    <x v="957"/>
    <x v="2"/>
    <x v="10"/>
    <x v="3"/>
    <x v="2"/>
    <x v="30"/>
    <s v="Szczecin"/>
    <x v="5"/>
    <x v="9"/>
    <x v="7"/>
    <x v="10"/>
    <n v="2"/>
    <n v="476.77"/>
    <n v="10"/>
    <n v="429.09"/>
    <n v="858.18"/>
    <n v="3.97"/>
    <n v="3406.97"/>
    <s v="PLN"/>
    <x v="7562"/>
    <x v="5"/>
    <x v="5"/>
    <x v="2"/>
    <x v="3"/>
    <x v="0"/>
    <x v="3"/>
    <x v="0"/>
  </r>
  <r>
    <x v="7573"/>
    <x v="436"/>
    <x v="2"/>
    <x v="10"/>
    <x v="3"/>
    <x v="2"/>
    <x v="30"/>
    <s v="Szczecin"/>
    <x v="4"/>
    <x v="6"/>
    <x v="3"/>
    <x v="18"/>
    <n v="1"/>
    <n v="1150.96"/>
    <n v="0"/>
    <n v="1150.96"/>
    <n v="1150.96"/>
    <n v="3.97"/>
    <n v="4569.3100000000004"/>
    <s v="PLN"/>
    <x v="7563"/>
    <x v="4"/>
    <x v="0"/>
    <x v="2"/>
    <x v="1"/>
    <x v="1"/>
    <x v="2"/>
    <x v="0"/>
  </r>
  <r>
    <x v="7574"/>
    <x v="970"/>
    <x v="0"/>
    <x v="0"/>
    <x v="0"/>
    <x v="2"/>
    <x v="30"/>
    <s v="Warsaw"/>
    <x v="4"/>
    <x v="12"/>
    <x v="2"/>
    <x v="4"/>
    <n v="2"/>
    <n v="937.21"/>
    <n v="15"/>
    <n v="796.63"/>
    <n v="1593.26"/>
    <n v="3.97"/>
    <n v="6325.24"/>
    <s v="PLN"/>
    <x v="7564"/>
    <x v="0"/>
    <x v="6"/>
    <x v="0"/>
    <x v="3"/>
    <x v="6"/>
    <x v="3"/>
    <x v="2"/>
  </r>
  <r>
    <x v="7575"/>
    <x v="900"/>
    <x v="0"/>
    <x v="4"/>
    <x v="0"/>
    <x v="2"/>
    <x v="30"/>
    <s v="Warsaw"/>
    <x v="3"/>
    <x v="14"/>
    <x v="10"/>
    <x v="3"/>
    <n v="2"/>
    <n v="1118.8399999999999"/>
    <n v="2"/>
    <n v="1096.46"/>
    <n v="2192.92"/>
    <n v="3.97"/>
    <n v="8705.89"/>
    <s v="PLN"/>
    <x v="7565"/>
    <x v="4"/>
    <x v="1"/>
    <x v="2"/>
    <x v="1"/>
    <x v="0"/>
    <x v="12"/>
    <x v="0"/>
  </r>
  <r>
    <x v="7576"/>
    <x v="247"/>
    <x v="0"/>
    <x v="6"/>
    <x v="1"/>
    <x v="2"/>
    <x v="30"/>
    <s v="Warsaw"/>
    <x v="1"/>
    <x v="19"/>
    <x v="0"/>
    <x v="5"/>
    <n v="1"/>
    <n v="78.94"/>
    <n v="3"/>
    <n v="76.569999999999993"/>
    <n v="76.569999999999993"/>
    <n v="3.97"/>
    <n v="303.98"/>
    <s v="PLN"/>
    <x v="7566"/>
    <x v="5"/>
    <x v="4"/>
    <x v="0"/>
    <x v="1"/>
    <x v="0"/>
    <x v="19"/>
    <x v="0"/>
  </r>
  <r>
    <x v="7577"/>
    <x v="694"/>
    <x v="0"/>
    <x v="3"/>
    <x v="2"/>
    <x v="2"/>
    <x v="30"/>
    <s v="Warsaw"/>
    <x v="5"/>
    <x v="8"/>
    <x v="7"/>
    <x v="10"/>
    <n v="2"/>
    <n v="495.85"/>
    <n v="5"/>
    <n v="471.06"/>
    <n v="942.12"/>
    <n v="3.97"/>
    <n v="3740.22"/>
    <s v="PLN"/>
    <x v="7567"/>
    <x v="4"/>
    <x v="6"/>
    <x v="0"/>
    <x v="2"/>
    <x v="0"/>
    <x v="6"/>
    <x v="0"/>
  </r>
  <r>
    <x v="7578"/>
    <x v="749"/>
    <x v="0"/>
    <x v="7"/>
    <x v="2"/>
    <x v="2"/>
    <x v="30"/>
    <s v="Warsaw"/>
    <x v="4"/>
    <x v="23"/>
    <x v="4"/>
    <x v="19"/>
    <n v="1"/>
    <n v="859.69"/>
    <n v="0"/>
    <n v="859.69"/>
    <n v="859.69"/>
    <n v="3.97"/>
    <n v="3412.97"/>
    <s v="PLN"/>
    <x v="7568"/>
    <x v="1"/>
    <x v="1"/>
    <x v="1"/>
    <x v="2"/>
    <x v="1"/>
    <x v="18"/>
    <x v="0"/>
  </r>
  <r>
    <x v="7579"/>
    <x v="479"/>
    <x v="0"/>
    <x v="7"/>
    <x v="2"/>
    <x v="2"/>
    <x v="30"/>
    <s v="Warsaw"/>
    <x v="4"/>
    <x v="13"/>
    <x v="7"/>
    <x v="18"/>
    <n v="2"/>
    <n v="899.68"/>
    <n v="10"/>
    <n v="809.71"/>
    <n v="1619.42"/>
    <n v="3.97"/>
    <n v="6429.1"/>
    <s v="PLN"/>
    <x v="7569"/>
    <x v="0"/>
    <x v="6"/>
    <x v="3"/>
    <x v="2"/>
    <x v="3"/>
    <x v="3"/>
    <x v="0"/>
  </r>
  <r>
    <x v="7580"/>
    <x v="578"/>
    <x v="0"/>
    <x v="10"/>
    <x v="3"/>
    <x v="2"/>
    <x v="30"/>
    <s v="Warsaw"/>
    <x v="1"/>
    <x v="16"/>
    <x v="0"/>
    <x v="5"/>
    <n v="1"/>
    <n v="132.18"/>
    <n v="3"/>
    <n v="128.21"/>
    <n v="128.21"/>
    <n v="3.97"/>
    <n v="508.99"/>
    <s v="PLN"/>
    <x v="7570"/>
    <x v="1"/>
    <x v="6"/>
    <x v="2"/>
    <x v="2"/>
    <x v="0"/>
    <x v="3"/>
    <x v="0"/>
  </r>
  <r>
    <x v="7581"/>
    <x v="98"/>
    <x v="0"/>
    <x v="8"/>
    <x v="3"/>
    <x v="2"/>
    <x v="30"/>
    <s v="Warsaw"/>
    <x v="0"/>
    <x v="20"/>
    <x v="0"/>
    <x v="5"/>
    <n v="2"/>
    <n v="231.67"/>
    <n v="0"/>
    <n v="231.67"/>
    <n v="463.34"/>
    <n v="3.97"/>
    <n v="1839.46"/>
    <s v="PLN"/>
    <x v="7571"/>
    <x v="1"/>
    <x v="2"/>
    <x v="2"/>
    <x v="1"/>
    <x v="0"/>
    <x v="10"/>
    <x v="0"/>
  </r>
  <r>
    <x v="7582"/>
    <x v="365"/>
    <x v="0"/>
    <x v="11"/>
    <x v="3"/>
    <x v="2"/>
    <x v="30"/>
    <s v="Warsaw"/>
    <x v="5"/>
    <x v="17"/>
    <x v="9"/>
    <x v="8"/>
    <n v="1"/>
    <n v="633.74"/>
    <n v="2"/>
    <n v="621.07000000000005"/>
    <n v="621.07000000000005"/>
    <n v="3.97"/>
    <n v="2465.65"/>
    <s v="PLN"/>
    <x v="7572"/>
    <x v="5"/>
    <x v="5"/>
    <x v="2"/>
    <x v="3"/>
    <x v="0"/>
    <x v="3"/>
    <x v="0"/>
  </r>
  <r>
    <x v="7583"/>
    <x v="10"/>
    <x v="1"/>
    <x v="0"/>
    <x v="0"/>
    <x v="2"/>
    <x v="30"/>
    <s v="Warsaw"/>
    <x v="3"/>
    <x v="28"/>
    <x v="10"/>
    <x v="3"/>
    <n v="2"/>
    <n v="575.44000000000005"/>
    <n v="0"/>
    <n v="575.44000000000005"/>
    <n v="1150.8800000000001"/>
    <n v="3.97"/>
    <n v="4568.99"/>
    <s v="PLN"/>
    <x v="7573"/>
    <x v="3"/>
    <x v="2"/>
    <x v="0"/>
    <x v="1"/>
    <x v="0"/>
    <x v="8"/>
    <x v="0"/>
  </r>
  <r>
    <x v="7584"/>
    <x v="977"/>
    <x v="1"/>
    <x v="4"/>
    <x v="0"/>
    <x v="2"/>
    <x v="30"/>
    <s v="Warsaw"/>
    <x v="3"/>
    <x v="39"/>
    <x v="8"/>
    <x v="3"/>
    <n v="3"/>
    <n v="7090.18"/>
    <n v="0"/>
    <n v="7090.18"/>
    <n v="21270.54"/>
    <n v="3.97"/>
    <n v="84444.04"/>
    <s v="PLN"/>
    <x v="7574"/>
    <x v="5"/>
    <x v="4"/>
    <x v="2"/>
    <x v="4"/>
    <x v="0"/>
    <x v="3"/>
    <x v="0"/>
  </r>
  <r>
    <x v="7585"/>
    <x v="1044"/>
    <x v="1"/>
    <x v="5"/>
    <x v="0"/>
    <x v="2"/>
    <x v="30"/>
    <s v="Warsaw"/>
    <x v="1"/>
    <x v="25"/>
    <x v="0"/>
    <x v="1"/>
    <n v="2"/>
    <n v="36.26"/>
    <n v="3"/>
    <n v="35.17"/>
    <n v="70.34"/>
    <n v="3.97"/>
    <n v="279.25"/>
    <s v="PLN"/>
    <x v="7575"/>
    <x v="5"/>
    <x v="4"/>
    <x v="2"/>
    <x v="1"/>
    <x v="0"/>
    <x v="11"/>
    <x v="0"/>
  </r>
  <r>
    <x v="7586"/>
    <x v="335"/>
    <x v="1"/>
    <x v="2"/>
    <x v="2"/>
    <x v="2"/>
    <x v="30"/>
    <s v="Warsaw"/>
    <x v="4"/>
    <x v="26"/>
    <x v="5"/>
    <x v="4"/>
    <n v="3"/>
    <n v="683.45"/>
    <n v="0"/>
    <n v="683.45"/>
    <n v="2050.35"/>
    <n v="3.97"/>
    <n v="8139.89"/>
    <s v="PLN"/>
    <x v="7576"/>
    <x v="1"/>
    <x v="6"/>
    <x v="1"/>
    <x v="4"/>
    <x v="6"/>
    <x v="1"/>
    <x v="0"/>
  </r>
  <r>
    <x v="7587"/>
    <x v="193"/>
    <x v="1"/>
    <x v="8"/>
    <x v="3"/>
    <x v="2"/>
    <x v="30"/>
    <s v="Warsaw"/>
    <x v="5"/>
    <x v="15"/>
    <x v="9"/>
    <x v="8"/>
    <n v="2"/>
    <n v="852.09"/>
    <n v="0"/>
    <n v="852.09"/>
    <n v="1704.18"/>
    <n v="3.97"/>
    <n v="6765.59"/>
    <s v="PLN"/>
    <x v="7577"/>
    <x v="2"/>
    <x v="5"/>
    <x v="0"/>
    <x v="1"/>
    <x v="0"/>
    <x v="3"/>
    <x v="2"/>
  </r>
  <r>
    <x v="7588"/>
    <x v="448"/>
    <x v="1"/>
    <x v="8"/>
    <x v="3"/>
    <x v="2"/>
    <x v="30"/>
    <s v="Warsaw"/>
    <x v="0"/>
    <x v="20"/>
    <x v="0"/>
    <x v="11"/>
    <n v="2"/>
    <n v="243.44"/>
    <n v="7"/>
    <n v="226.4"/>
    <n v="452.8"/>
    <n v="3.97"/>
    <n v="1797.62"/>
    <s v="PLN"/>
    <x v="7578"/>
    <x v="4"/>
    <x v="1"/>
    <x v="0"/>
    <x v="2"/>
    <x v="0"/>
    <x v="4"/>
    <x v="0"/>
  </r>
  <r>
    <x v="7589"/>
    <x v="47"/>
    <x v="1"/>
    <x v="8"/>
    <x v="3"/>
    <x v="2"/>
    <x v="30"/>
    <s v="Warsaw"/>
    <x v="1"/>
    <x v="7"/>
    <x v="0"/>
    <x v="4"/>
    <n v="1"/>
    <n v="126.92"/>
    <n v="0"/>
    <n v="126.92"/>
    <n v="126.92"/>
    <n v="3.97"/>
    <n v="503.87"/>
    <s v="PLN"/>
    <x v="7579"/>
    <x v="3"/>
    <x v="2"/>
    <x v="3"/>
    <x v="3"/>
    <x v="0"/>
    <x v="6"/>
    <x v="0"/>
  </r>
  <r>
    <x v="7590"/>
    <x v="387"/>
    <x v="1"/>
    <x v="11"/>
    <x v="3"/>
    <x v="2"/>
    <x v="30"/>
    <s v="Warsaw"/>
    <x v="0"/>
    <x v="35"/>
    <x v="0"/>
    <x v="3"/>
    <n v="2"/>
    <n v="571.17999999999995"/>
    <n v="10"/>
    <n v="514.05999999999995"/>
    <n v="1028.1199999999999"/>
    <n v="3.97"/>
    <n v="4081.64"/>
    <s v="PLN"/>
    <x v="7580"/>
    <x v="4"/>
    <x v="4"/>
    <x v="0"/>
    <x v="4"/>
    <x v="0"/>
    <x v="1"/>
    <x v="0"/>
  </r>
  <r>
    <x v="7591"/>
    <x v="374"/>
    <x v="2"/>
    <x v="6"/>
    <x v="1"/>
    <x v="2"/>
    <x v="30"/>
    <s v="Warsaw"/>
    <x v="4"/>
    <x v="12"/>
    <x v="3"/>
    <x v="13"/>
    <n v="2"/>
    <n v="845.97"/>
    <n v="15"/>
    <n v="719.07"/>
    <n v="1438.14"/>
    <n v="3.97"/>
    <n v="5709.42"/>
    <s v="PLN"/>
    <x v="7581"/>
    <x v="1"/>
    <x v="0"/>
    <x v="2"/>
    <x v="1"/>
    <x v="5"/>
    <x v="16"/>
    <x v="0"/>
  </r>
  <r>
    <x v="7592"/>
    <x v="853"/>
    <x v="2"/>
    <x v="1"/>
    <x v="1"/>
    <x v="2"/>
    <x v="30"/>
    <s v="Warsaw"/>
    <x v="4"/>
    <x v="12"/>
    <x v="3"/>
    <x v="15"/>
    <n v="3"/>
    <n v="873.12"/>
    <n v="2"/>
    <n v="855.66"/>
    <n v="2566.98"/>
    <n v="3.97"/>
    <n v="10190.91"/>
    <s v="PLN"/>
    <x v="7582"/>
    <x v="2"/>
    <x v="1"/>
    <x v="0"/>
    <x v="0"/>
    <x v="4"/>
    <x v="19"/>
    <x v="0"/>
  </r>
  <r>
    <x v="7593"/>
    <x v="301"/>
    <x v="2"/>
    <x v="9"/>
    <x v="1"/>
    <x v="2"/>
    <x v="30"/>
    <s v="Warsaw"/>
    <x v="1"/>
    <x v="32"/>
    <x v="0"/>
    <x v="4"/>
    <n v="1"/>
    <n v="132.37"/>
    <n v="0"/>
    <n v="132.37"/>
    <n v="132.37"/>
    <n v="3.97"/>
    <n v="525.51"/>
    <s v="PLN"/>
    <x v="7583"/>
    <x v="0"/>
    <x v="3"/>
    <x v="0"/>
    <x v="0"/>
    <x v="0"/>
    <x v="18"/>
    <x v="0"/>
  </r>
  <r>
    <x v="7594"/>
    <x v="776"/>
    <x v="2"/>
    <x v="9"/>
    <x v="1"/>
    <x v="2"/>
    <x v="30"/>
    <s v="Warsaw"/>
    <x v="4"/>
    <x v="23"/>
    <x v="7"/>
    <x v="4"/>
    <n v="3"/>
    <n v="744.73"/>
    <n v="0"/>
    <n v="744.73"/>
    <n v="2234.19"/>
    <n v="3.97"/>
    <n v="8869.73"/>
    <s v="PLN"/>
    <x v="7584"/>
    <x v="1"/>
    <x v="4"/>
    <x v="1"/>
    <x v="0"/>
    <x v="5"/>
    <x v="3"/>
    <x v="0"/>
  </r>
  <r>
    <x v="7595"/>
    <x v="26"/>
    <x v="2"/>
    <x v="2"/>
    <x v="2"/>
    <x v="2"/>
    <x v="30"/>
    <s v="Warsaw"/>
    <x v="0"/>
    <x v="35"/>
    <x v="0"/>
    <x v="5"/>
    <n v="2"/>
    <n v="591.66"/>
    <n v="7"/>
    <n v="550.24"/>
    <n v="1100.48"/>
    <n v="3.97"/>
    <n v="4368.91"/>
    <s v="PLN"/>
    <x v="7585"/>
    <x v="4"/>
    <x v="6"/>
    <x v="0"/>
    <x v="0"/>
    <x v="0"/>
    <x v="3"/>
    <x v="0"/>
  </r>
  <r>
    <x v="7596"/>
    <x v="391"/>
    <x v="2"/>
    <x v="2"/>
    <x v="2"/>
    <x v="2"/>
    <x v="30"/>
    <s v="Warsaw"/>
    <x v="4"/>
    <x v="12"/>
    <x v="4"/>
    <x v="17"/>
    <n v="1"/>
    <n v="843.5"/>
    <n v="0"/>
    <n v="843.5"/>
    <n v="843.5"/>
    <n v="3.97"/>
    <n v="3348.7"/>
    <s v="PLN"/>
    <x v="7586"/>
    <x v="2"/>
    <x v="0"/>
    <x v="3"/>
    <x v="1"/>
    <x v="1"/>
    <x v="3"/>
    <x v="0"/>
  </r>
  <r>
    <x v="7597"/>
    <x v="1"/>
    <x v="0"/>
    <x v="0"/>
    <x v="0"/>
    <x v="2"/>
    <x v="30"/>
    <s v="Wroclaw"/>
    <x v="5"/>
    <x v="9"/>
    <x v="5"/>
    <x v="4"/>
    <n v="1"/>
    <n v="484.19"/>
    <n v="7"/>
    <n v="450.3"/>
    <n v="450.3"/>
    <n v="3.97"/>
    <n v="1787.69"/>
    <s v="PLN"/>
    <x v="7587"/>
    <x v="4"/>
    <x v="1"/>
    <x v="2"/>
    <x v="1"/>
    <x v="0"/>
    <x v="6"/>
    <x v="0"/>
  </r>
  <r>
    <x v="7598"/>
    <x v="179"/>
    <x v="0"/>
    <x v="5"/>
    <x v="0"/>
    <x v="2"/>
    <x v="30"/>
    <s v="Wroclaw"/>
    <x v="5"/>
    <x v="15"/>
    <x v="5"/>
    <x v="8"/>
    <n v="6"/>
    <n v="810.36"/>
    <n v="3"/>
    <n v="786.05"/>
    <n v="4716.3"/>
    <n v="3.97"/>
    <n v="18723.71"/>
    <s v="PLN"/>
    <x v="7588"/>
    <x v="0"/>
    <x v="1"/>
    <x v="0"/>
    <x v="0"/>
    <x v="0"/>
    <x v="3"/>
    <x v="2"/>
  </r>
  <r>
    <x v="7599"/>
    <x v="1074"/>
    <x v="0"/>
    <x v="5"/>
    <x v="0"/>
    <x v="2"/>
    <x v="30"/>
    <s v="Wroclaw"/>
    <x v="1"/>
    <x v="5"/>
    <x v="0"/>
    <x v="5"/>
    <n v="1"/>
    <n v="96.94"/>
    <n v="0"/>
    <n v="96.94"/>
    <n v="96.94"/>
    <n v="3.97"/>
    <n v="384.85"/>
    <s v="PLN"/>
    <x v="7589"/>
    <x v="3"/>
    <x v="3"/>
    <x v="1"/>
    <x v="0"/>
    <x v="0"/>
    <x v="6"/>
    <x v="0"/>
  </r>
  <r>
    <x v="7600"/>
    <x v="813"/>
    <x v="0"/>
    <x v="6"/>
    <x v="1"/>
    <x v="2"/>
    <x v="30"/>
    <s v="Wroclaw"/>
    <x v="2"/>
    <x v="2"/>
    <x v="0"/>
    <x v="4"/>
    <n v="5"/>
    <n v="285.2"/>
    <n v="0"/>
    <n v="285.2"/>
    <n v="1426"/>
    <n v="3.97"/>
    <n v="5661.22"/>
    <s v="PLN"/>
    <x v="7590"/>
    <x v="1"/>
    <x v="0"/>
    <x v="1"/>
    <x v="1"/>
    <x v="0"/>
    <x v="3"/>
    <x v="0"/>
  </r>
  <r>
    <x v="7601"/>
    <x v="819"/>
    <x v="0"/>
    <x v="6"/>
    <x v="1"/>
    <x v="2"/>
    <x v="30"/>
    <s v="Wroclaw"/>
    <x v="1"/>
    <x v="32"/>
    <x v="0"/>
    <x v="6"/>
    <n v="2"/>
    <n v="123.29"/>
    <n v="2"/>
    <n v="120.82"/>
    <n v="241.64"/>
    <n v="3.97"/>
    <n v="959.31"/>
    <s v="PLN"/>
    <x v="7591"/>
    <x v="1"/>
    <x v="2"/>
    <x v="0"/>
    <x v="1"/>
    <x v="0"/>
    <x v="3"/>
    <x v="0"/>
  </r>
  <r>
    <x v="7602"/>
    <x v="878"/>
    <x v="0"/>
    <x v="1"/>
    <x v="1"/>
    <x v="2"/>
    <x v="30"/>
    <s v="Wroclaw"/>
    <x v="2"/>
    <x v="4"/>
    <x v="0"/>
    <x v="16"/>
    <n v="2"/>
    <n v="843.6"/>
    <n v="0"/>
    <n v="843.6"/>
    <n v="1687.2"/>
    <n v="3.97"/>
    <n v="6698.18"/>
    <s v="PLN"/>
    <x v="7592"/>
    <x v="1"/>
    <x v="5"/>
    <x v="0"/>
    <x v="4"/>
    <x v="0"/>
    <x v="8"/>
    <x v="0"/>
  </r>
  <r>
    <x v="7603"/>
    <x v="504"/>
    <x v="0"/>
    <x v="11"/>
    <x v="3"/>
    <x v="2"/>
    <x v="30"/>
    <s v="Wroclaw"/>
    <x v="4"/>
    <x v="6"/>
    <x v="2"/>
    <x v="0"/>
    <n v="3"/>
    <n v="1250.17"/>
    <n v="7"/>
    <n v="1162.6600000000001"/>
    <n v="3487.98"/>
    <n v="3.97"/>
    <n v="13847.28"/>
    <s v="PLN"/>
    <x v="7593"/>
    <x v="0"/>
    <x v="4"/>
    <x v="1"/>
    <x v="0"/>
    <x v="4"/>
    <x v="13"/>
    <x v="0"/>
  </r>
  <r>
    <x v="7604"/>
    <x v="955"/>
    <x v="1"/>
    <x v="4"/>
    <x v="0"/>
    <x v="2"/>
    <x v="30"/>
    <s v="Wroclaw"/>
    <x v="5"/>
    <x v="9"/>
    <x v="2"/>
    <x v="8"/>
    <n v="1"/>
    <n v="468.15"/>
    <n v="0"/>
    <n v="468.15"/>
    <n v="468.15"/>
    <n v="3.97"/>
    <n v="1858.56"/>
    <s v="PLN"/>
    <x v="7594"/>
    <x v="3"/>
    <x v="1"/>
    <x v="2"/>
    <x v="2"/>
    <x v="0"/>
    <x v="12"/>
    <x v="0"/>
  </r>
  <r>
    <x v="7605"/>
    <x v="665"/>
    <x v="1"/>
    <x v="5"/>
    <x v="0"/>
    <x v="2"/>
    <x v="30"/>
    <s v="Wroclaw"/>
    <x v="4"/>
    <x v="23"/>
    <x v="7"/>
    <x v="0"/>
    <n v="2"/>
    <n v="779.34"/>
    <n v="10"/>
    <n v="701.41"/>
    <n v="1402.82"/>
    <n v="3.97"/>
    <n v="5569.2"/>
    <s v="PLN"/>
    <x v="7595"/>
    <x v="1"/>
    <x v="2"/>
    <x v="1"/>
    <x v="4"/>
    <x v="3"/>
    <x v="11"/>
    <x v="0"/>
  </r>
  <r>
    <x v="7606"/>
    <x v="254"/>
    <x v="1"/>
    <x v="5"/>
    <x v="0"/>
    <x v="2"/>
    <x v="30"/>
    <s v="Wroclaw"/>
    <x v="2"/>
    <x v="29"/>
    <x v="0"/>
    <x v="2"/>
    <n v="1"/>
    <n v="257.16000000000003"/>
    <n v="10"/>
    <n v="231.44"/>
    <n v="231.44"/>
    <n v="3.97"/>
    <n v="918.82"/>
    <s v="PLN"/>
    <x v="7596"/>
    <x v="5"/>
    <x v="6"/>
    <x v="2"/>
    <x v="2"/>
    <x v="0"/>
    <x v="3"/>
    <x v="1"/>
  </r>
  <r>
    <x v="7607"/>
    <x v="70"/>
    <x v="1"/>
    <x v="6"/>
    <x v="1"/>
    <x v="2"/>
    <x v="30"/>
    <s v="Wroclaw"/>
    <x v="4"/>
    <x v="12"/>
    <x v="5"/>
    <x v="1"/>
    <n v="1"/>
    <n v="918.14"/>
    <n v="2"/>
    <n v="899.78"/>
    <n v="899.78"/>
    <n v="3.97"/>
    <n v="3572.13"/>
    <s v="PLN"/>
    <x v="7597"/>
    <x v="0"/>
    <x v="1"/>
    <x v="3"/>
    <x v="3"/>
    <x v="5"/>
    <x v="19"/>
    <x v="0"/>
  </r>
  <r>
    <x v="7608"/>
    <x v="73"/>
    <x v="1"/>
    <x v="6"/>
    <x v="1"/>
    <x v="2"/>
    <x v="30"/>
    <s v="Wroclaw"/>
    <x v="1"/>
    <x v="41"/>
    <x v="0"/>
    <x v="6"/>
    <n v="3"/>
    <n v="289.47000000000003"/>
    <n v="0"/>
    <n v="289.47000000000003"/>
    <n v="868.41"/>
    <n v="3.97"/>
    <n v="3447.59"/>
    <s v="PLN"/>
    <x v="7598"/>
    <x v="3"/>
    <x v="3"/>
    <x v="1"/>
    <x v="0"/>
    <x v="0"/>
    <x v="3"/>
    <x v="0"/>
  </r>
  <r>
    <x v="7609"/>
    <x v="355"/>
    <x v="1"/>
    <x v="1"/>
    <x v="1"/>
    <x v="2"/>
    <x v="30"/>
    <s v="Wroclaw"/>
    <x v="0"/>
    <x v="20"/>
    <x v="0"/>
    <x v="3"/>
    <n v="4"/>
    <n v="236.06"/>
    <n v="0"/>
    <n v="236.06"/>
    <n v="944.24"/>
    <n v="3.97"/>
    <n v="3748.63"/>
    <s v="PLN"/>
    <x v="7599"/>
    <x v="3"/>
    <x v="1"/>
    <x v="3"/>
    <x v="2"/>
    <x v="0"/>
    <x v="20"/>
    <x v="0"/>
  </r>
  <r>
    <x v="7610"/>
    <x v="427"/>
    <x v="1"/>
    <x v="2"/>
    <x v="2"/>
    <x v="2"/>
    <x v="30"/>
    <s v="Wroclaw"/>
    <x v="4"/>
    <x v="12"/>
    <x v="7"/>
    <x v="18"/>
    <n v="1"/>
    <n v="922.11"/>
    <n v="0"/>
    <n v="922.11"/>
    <n v="922.11"/>
    <n v="3.97"/>
    <n v="3660.78"/>
    <s v="PLN"/>
    <x v="7600"/>
    <x v="5"/>
    <x v="5"/>
    <x v="2"/>
    <x v="3"/>
    <x v="4"/>
    <x v="3"/>
    <x v="0"/>
  </r>
  <r>
    <x v="7611"/>
    <x v="469"/>
    <x v="2"/>
    <x v="0"/>
    <x v="0"/>
    <x v="2"/>
    <x v="30"/>
    <s v="Wroclaw"/>
    <x v="4"/>
    <x v="6"/>
    <x v="4"/>
    <x v="7"/>
    <n v="2"/>
    <n v="1220.04"/>
    <n v="7"/>
    <n v="1134.6400000000001"/>
    <n v="2269.2800000000002"/>
    <n v="3.97"/>
    <n v="9009.0400000000009"/>
    <s v="PLN"/>
    <x v="7601"/>
    <x v="3"/>
    <x v="1"/>
    <x v="3"/>
    <x v="3"/>
    <x v="1"/>
    <x v="14"/>
    <x v="0"/>
  </r>
  <r>
    <x v="7612"/>
    <x v="775"/>
    <x v="2"/>
    <x v="0"/>
    <x v="0"/>
    <x v="2"/>
    <x v="30"/>
    <s v="Wroclaw"/>
    <x v="4"/>
    <x v="23"/>
    <x v="3"/>
    <x v="0"/>
    <n v="1"/>
    <n v="781.61"/>
    <n v="0"/>
    <n v="781.61"/>
    <n v="781.61"/>
    <n v="3.97"/>
    <n v="3102.99"/>
    <s v="PLN"/>
    <x v="7602"/>
    <x v="0"/>
    <x v="3"/>
    <x v="0"/>
    <x v="2"/>
    <x v="2"/>
    <x v="10"/>
    <x v="0"/>
  </r>
  <r>
    <x v="7613"/>
    <x v="831"/>
    <x v="2"/>
    <x v="5"/>
    <x v="0"/>
    <x v="2"/>
    <x v="30"/>
    <s v="Wroclaw"/>
    <x v="4"/>
    <x v="37"/>
    <x v="5"/>
    <x v="18"/>
    <n v="1"/>
    <n v="1073.03"/>
    <n v="5"/>
    <n v="1019.38"/>
    <n v="1019.38"/>
    <n v="3.97"/>
    <n v="4046.94"/>
    <s v="PLN"/>
    <x v="7603"/>
    <x v="5"/>
    <x v="5"/>
    <x v="0"/>
    <x v="0"/>
    <x v="5"/>
    <x v="3"/>
    <x v="0"/>
  </r>
  <r>
    <x v="7614"/>
    <x v="764"/>
    <x v="2"/>
    <x v="6"/>
    <x v="1"/>
    <x v="2"/>
    <x v="30"/>
    <s v="Wroclaw"/>
    <x v="1"/>
    <x v="7"/>
    <x v="0"/>
    <x v="5"/>
    <n v="3"/>
    <n v="137.54"/>
    <n v="0"/>
    <n v="137.54"/>
    <n v="412.62"/>
    <n v="3.97"/>
    <n v="1638.1"/>
    <s v="PLN"/>
    <x v="7604"/>
    <x v="1"/>
    <x v="3"/>
    <x v="1"/>
    <x v="2"/>
    <x v="0"/>
    <x v="3"/>
    <x v="0"/>
  </r>
  <r>
    <x v="7615"/>
    <x v="855"/>
    <x v="2"/>
    <x v="11"/>
    <x v="3"/>
    <x v="2"/>
    <x v="30"/>
    <s v="Wroclaw"/>
    <x v="5"/>
    <x v="8"/>
    <x v="2"/>
    <x v="14"/>
    <n v="1"/>
    <n v="492.8"/>
    <n v="0"/>
    <n v="492.8"/>
    <n v="492.8"/>
    <n v="3.97"/>
    <n v="1956.42"/>
    <s v="PLN"/>
    <x v="7605"/>
    <x v="4"/>
    <x v="1"/>
    <x v="2"/>
    <x v="2"/>
    <x v="0"/>
    <x v="14"/>
    <x v="0"/>
  </r>
  <r>
    <x v="7616"/>
    <x v="118"/>
    <x v="0"/>
    <x v="0"/>
    <x v="0"/>
    <x v="2"/>
    <x v="31"/>
    <s v="Almada"/>
    <x v="2"/>
    <x v="38"/>
    <x v="0"/>
    <x v="7"/>
    <n v="3"/>
    <n v="419.89"/>
    <n v="15"/>
    <n v="356.91"/>
    <n v="1070.73"/>
    <n v="0.92"/>
    <n v="985.07"/>
    <s v="EUR"/>
    <x v="7606"/>
    <x v="4"/>
    <x v="3"/>
    <x v="2"/>
    <x v="1"/>
    <x v="0"/>
    <x v="8"/>
    <x v="0"/>
  </r>
  <r>
    <x v="7617"/>
    <x v="204"/>
    <x v="0"/>
    <x v="4"/>
    <x v="0"/>
    <x v="2"/>
    <x v="31"/>
    <s v="Almada"/>
    <x v="2"/>
    <x v="29"/>
    <x v="0"/>
    <x v="15"/>
    <n v="1"/>
    <n v="263.33"/>
    <n v="10"/>
    <n v="237"/>
    <n v="237"/>
    <n v="0.92"/>
    <n v="218.04"/>
    <s v="EUR"/>
    <x v="7607"/>
    <x v="4"/>
    <x v="5"/>
    <x v="2"/>
    <x v="1"/>
    <x v="0"/>
    <x v="7"/>
    <x v="1"/>
  </r>
  <r>
    <x v="7618"/>
    <x v="408"/>
    <x v="0"/>
    <x v="4"/>
    <x v="0"/>
    <x v="2"/>
    <x v="31"/>
    <s v="Almada"/>
    <x v="4"/>
    <x v="22"/>
    <x v="2"/>
    <x v="7"/>
    <n v="2"/>
    <n v="551.82000000000005"/>
    <n v="10"/>
    <n v="496.64"/>
    <n v="993.28"/>
    <n v="0.92"/>
    <n v="913.82"/>
    <s v="EUR"/>
    <x v="7608"/>
    <x v="2"/>
    <x v="6"/>
    <x v="1"/>
    <x v="4"/>
    <x v="6"/>
    <x v="11"/>
    <x v="0"/>
  </r>
  <r>
    <x v="7619"/>
    <x v="33"/>
    <x v="0"/>
    <x v="5"/>
    <x v="0"/>
    <x v="2"/>
    <x v="31"/>
    <s v="Almada"/>
    <x v="1"/>
    <x v="7"/>
    <x v="0"/>
    <x v="4"/>
    <n v="3"/>
    <n v="121.92"/>
    <n v="7"/>
    <n v="113.39"/>
    <n v="340.17"/>
    <n v="0.92"/>
    <n v="312.95999999999998"/>
    <s v="EUR"/>
    <x v="7609"/>
    <x v="4"/>
    <x v="1"/>
    <x v="1"/>
    <x v="0"/>
    <x v="0"/>
    <x v="3"/>
    <x v="0"/>
  </r>
  <r>
    <x v="7620"/>
    <x v="720"/>
    <x v="0"/>
    <x v="6"/>
    <x v="1"/>
    <x v="2"/>
    <x v="31"/>
    <s v="Almada"/>
    <x v="5"/>
    <x v="10"/>
    <x v="9"/>
    <x v="14"/>
    <n v="1"/>
    <n v="1100.3599999999999"/>
    <n v="0"/>
    <n v="1100.3599999999999"/>
    <n v="1100.3599999999999"/>
    <n v="0.92"/>
    <n v="1012.33"/>
    <s v="EUR"/>
    <x v="7610"/>
    <x v="0"/>
    <x v="5"/>
    <x v="1"/>
    <x v="2"/>
    <x v="0"/>
    <x v="1"/>
    <x v="2"/>
  </r>
  <r>
    <x v="7621"/>
    <x v="94"/>
    <x v="0"/>
    <x v="1"/>
    <x v="1"/>
    <x v="2"/>
    <x v="31"/>
    <s v="Almada"/>
    <x v="4"/>
    <x v="21"/>
    <x v="2"/>
    <x v="19"/>
    <n v="2"/>
    <n v="850.04"/>
    <n v="2"/>
    <n v="833.04"/>
    <n v="1666.08"/>
    <n v="0.92"/>
    <n v="1532.79"/>
    <s v="EUR"/>
    <x v="7611"/>
    <x v="1"/>
    <x v="3"/>
    <x v="3"/>
    <x v="0"/>
    <x v="2"/>
    <x v="10"/>
    <x v="0"/>
  </r>
  <r>
    <x v="7622"/>
    <x v="652"/>
    <x v="0"/>
    <x v="9"/>
    <x v="1"/>
    <x v="2"/>
    <x v="31"/>
    <s v="Almada"/>
    <x v="4"/>
    <x v="22"/>
    <x v="3"/>
    <x v="0"/>
    <n v="3"/>
    <n v="631.95000000000005"/>
    <n v="5"/>
    <n v="600.35"/>
    <n v="1801.05"/>
    <n v="0.92"/>
    <n v="1656.97"/>
    <s v="EUR"/>
    <x v="7612"/>
    <x v="2"/>
    <x v="6"/>
    <x v="3"/>
    <x v="1"/>
    <x v="3"/>
    <x v="5"/>
    <x v="0"/>
  </r>
  <r>
    <x v="7623"/>
    <x v="715"/>
    <x v="0"/>
    <x v="9"/>
    <x v="1"/>
    <x v="2"/>
    <x v="31"/>
    <s v="Almada"/>
    <x v="3"/>
    <x v="34"/>
    <x v="1"/>
    <x v="6"/>
    <n v="3"/>
    <n v="2678.96"/>
    <n v="0"/>
    <n v="2678.96"/>
    <n v="8036.88"/>
    <n v="0.92"/>
    <n v="7393.93"/>
    <s v="EUR"/>
    <x v="7613"/>
    <x v="5"/>
    <x v="6"/>
    <x v="3"/>
    <x v="4"/>
    <x v="0"/>
    <x v="0"/>
    <x v="2"/>
  </r>
  <r>
    <x v="7624"/>
    <x v="269"/>
    <x v="0"/>
    <x v="3"/>
    <x v="2"/>
    <x v="2"/>
    <x v="31"/>
    <s v="Almada"/>
    <x v="4"/>
    <x v="13"/>
    <x v="2"/>
    <x v="1"/>
    <n v="1"/>
    <n v="837.48"/>
    <n v="0"/>
    <n v="837.48"/>
    <n v="837.48"/>
    <n v="0.92"/>
    <n v="770.48"/>
    <s v="EUR"/>
    <x v="7614"/>
    <x v="2"/>
    <x v="0"/>
    <x v="1"/>
    <x v="0"/>
    <x v="4"/>
    <x v="6"/>
    <x v="0"/>
  </r>
  <r>
    <x v="7625"/>
    <x v="250"/>
    <x v="0"/>
    <x v="3"/>
    <x v="2"/>
    <x v="2"/>
    <x v="31"/>
    <s v="Almada"/>
    <x v="4"/>
    <x v="40"/>
    <x v="5"/>
    <x v="12"/>
    <n v="1"/>
    <n v="873.08"/>
    <n v="3"/>
    <n v="846.89"/>
    <n v="846.89"/>
    <n v="0.92"/>
    <n v="779.14"/>
    <s v="EUR"/>
    <x v="7615"/>
    <x v="3"/>
    <x v="5"/>
    <x v="1"/>
    <x v="4"/>
    <x v="1"/>
    <x v="11"/>
    <x v="0"/>
  </r>
  <r>
    <x v="7626"/>
    <x v="773"/>
    <x v="1"/>
    <x v="0"/>
    <x v="0"/>
    <x v="2"/>
    <x v="31"/>
    <s v="Almada"/>
    <x v="3"/>
    <x v="34"/>
    <x v="8"/>
    <x v="0"/>
    <n v="1"/>
    <n v="2492.9699999999998"/>
    <n v="10"/>
    <n v="2243.67"/>
    <n v="2243.67"/>
    <n v="0.92"/>
    <n v="2064.1799999999998"/>
    <s v="EUR"/>
    <x v="7616"/>
    <x v="2"/>
    <x v="4"/>
    <x v="1"/>
    <x v="1"/>
    <x v="0"/>
    <x v="6"/>
    <x v="0"/>
  </r>
  <r>
    <x v="7627"/>
    <x v="907"/>
    <x v="1"/>
    <x v="4"/>
    <x v="0"/>
    <x v="2"/>
    <x v="31"/>
    <s v="Almada"/>
    <x v="1"/>
    <x v="7"/>
    <x v="0"/>
    <x v="5"/>
    <n v="4"/>
    <n v="120.12"/>
    <n v="0"/>
    <n v="120.12"/>
    <n v="480.48"/>
    <n v="0.92"/>
    <n v="442.04"/>
    <s v="EUR"/>
    <x v="7617"/>
    <x v="5"/>
    <x v="6"/>
    <x v="0"/>
    <x v="0"/>
    <x v="0"/>
    <x v="16"/>
    <x v="0"/>
  </r>
  <r>
    <x v="7628"/>
    <x v="616"/>
    <x v="1"/>
    <x v="4"/>
    <x v="0"/>
    <x v="2"/>
    <x v="31"/>
    <s v="Almada"/>
    <x v="0"/>
    <x v="31"/>
    <x v="0"/>
    <x v="5"/>
    <n v="2"/>
    <n v="130.13"/>
    <n v="0"/>
    <n v="130.13"/>
    <n v="260.26"/>
    <n v="0.92"/>
    <n v="239.44"/>
    <s v="EUR"/>
    <x v="7618"/>
    <x v="3"/>
    <x v="5"/>
    <x v="1"/>
    <x v="0"/>
    <x v="0"/>
    <x v="3"/>
    <x v="0"/>
  </r>
  <r>
    <x v="7629"/>
    <x v="1054"/>
    <x v="1"/>
    <x v="4"/>
    <x v="0"/>
    <x v="2"/>
    <x v="31"/>
    <s v="Almada"/>
    <x v="3"/>
    <x v="39"/>
    <x v="6"/>
    <x v="6"/>
    <n v="1"/>
    <n v="6506.46"/>
    <n v="3"/>
    <n v="6311.27"/>
    <n v="6311.27"/>
    <n v="0.92"/>
    <n v="5806.37"/>
    <s v="EUR"/>
    <x v="7619"/>
    <x v="4"/>
    <x v="6"/>
    <x v="3"/>
    <x v="1"/>
    <x v="0"/>
    <x v="5"/>
    <x v="2"/>
  </r>
  <r>
    <x v="7630"/>
    <x v="665"/>
    <x v="1"/>
    <x v="5"/>
    <x v="0"/>
    <x v="2"/>
    <x v="31"/>
    <s v="Almada"/>
    <x v="4"/>
    <x v="40"/>
    <x v="7"/>
    <x v="19"/>
    <n v="1"/>
    <n v="843.24"/>
    <n v="3"/>
    <n v="817.94"/>
    <n v="817.94"/>
    <n v="0.92"/>
    <n v="752.5"/>
    <s v="EUR"/>
    <x v="7620"/>
    <x v="3"/>
    <x v="5"/>
    <x v="1"/>
    <x v="4"/>
    <x v="2"/>
    <x v="3"/>
    <x v="0"/>
  </r>
  <r>
    <x v="7631"/>
    <x v="71"/>
    <x v="1"/>
    <x v="6"/>
    <x v="1"/>
    <x v="2"/>
    <x v="31"/>
    <s v="Almada"/>
    <x v="1"/>
    <x v="36"/>
    <x v="0"/>
    <x v="1"/>
    <n v="3"/>
    <n v="97.34"/>
    <n v="15"/>
    <n v="82.74"/>
    <n v="248.22"/>
    <n v="0.92"/>
    <n v="228.36"/>
    <s v="EUR"/>
    <x v="7621"/>
    <x v="3"/>
    <x v="3"/>
    <x v="3"/>
    <x v="0"/>
    <x v="0"/>
    <x v="3"/>
    <x v="0"/>
  </r>
  <r>
    <x v="7632"/>
    <x v="643"/>
    <x v="1"/>
    <x v="1"/>
    <x v="1"/>
    <x v="2"/>
    <x v="31"/>
    <s v="Almada"/>
    <x v="1"/>
    <x v="7"/>
    <x v="0"/>
    <x v="5"/>
    <n v="1"/>
    <n v="124.55"/>
    <n v="0"/>
    <n v="124.55"/>
    <n v="124.55"/>
    <n v="0.92"/>
    <n v="114.59"/>
    <s v="EUR"/>
    <x v="7622"/>
    <x v="2"/>
    <x v="6"/>
    <x v="0"/>
    <x v="0"/>
    <x v="0"/>
    <x v="3"/>
    <x v="0"/>
  </r>
  <r>
    <x v="7633"/>
    <x v="216"/>
    <x v="1"/>
    <x v="2"/>
    <x v="2"/>
    <x v="2"/>
    <x v="31"/>
    <s v="Almada"/>
    <x v="4"/>
    <x v="22"/>
    <x v="2"/>
    <x v="12"/>
    <n v="4"/>
    <n v="604.28"/>
    <n v="0"/>
    <n v="604.28"/>
    <n v="2417.12"/>
    <n v="0.92"/>
    <n v="2223.75"/>
    <s v="EUR"/>
    <x v="7623"/>
    <x v="0"/>
    <x v="2"/>
    <x v="1"/>
    <x v="0"/>
    <x v="4"/>
    <x v="2"/>
    <x v="0"/>
  </r>
  <r>
    <x v="7634"/>
    <x v="163"/>
    <x v="1"/>
    <x v="10"/>
    <x v="3"/>
    <x v="2"/>
    <x v="31"/>
    <s v="Almada"/>
    <x v="0"/>
    <x v="35"/>
    <x v="0"/>
    <x v="3"/>
    <n v="2"/>
    <n v="590.38"/>
    <n v="5"/>
    <n v="560.86"/>
    <n v="1121.72"/>
    <n v="0.92"/>
    <n v="1031.98"/>
    <s v="EUR"/>
    <x v="7624"/>
    <x v="1"/>
    <x v="3"/>
    <x v="3"/>
    <x v="3"/>
    <x v="0"/>
    <x v="17"/>
    <x v="0"/>
  </r>
  <r>
    <x v="7635"/>
    <x v="710"/>
    <x v="2"/>
    <x v="0"/>
    <x v="0"/>
    <x v="2"/>
    <x v="31"/>
    <s v="Almada"/>
    <x v="4"/>
    <x v="27"/>
    <x v="4"/>
    <x v="18"/>
    <n v="2"/>
    <n v="834.28"/>
    <n v="10"/>
    <n v="750.85"/>
    <n v="1501.7"/>
    <n v="0.92"/>
    <n v="1381.56"/>
    <s v="EUR"/>
    <x v="7625"/>
    <x v="1"/>
    <x v="0"/>
    <x v="3"/>
    <x v="1"/>
    <x v="2"/>
    <x v="3"/>
    <x v="0"/>
  </r>
  <r>
    <x v="7636"/>
    <x v="49"/>
    <x v="2"/>
    <x v="5"/>
    <x v="0"/>
    <x v="2"/>
    <x v="31"/>
    <s v="Almada"/>
    <x v="5"/>
    <x v="10"/>
    <x v="2"/>
    <x v="0"/>
    <n v="1"/>
    <n v="1150.25"/>
    <n v="3"/>
    <n v="1115.74"/>
    <n v="1115.74"/>
    <n v="0.92"/>
    <n v="1026.48"/>
    <s v="EUR"/>
    <x v="7626"/>
    <x v="1"/>
    <x v="3"/>
    <x v="1"/>
    <x v="4"/>
    <x v="0"/>
    <x v="9"/>
    <x v="0"/>
  </r>
  <r>
    <x v="7637"/>
    <x v="418"/>
    <x v="2"/>
    <x v="1"/>
    <x v="1"/>
    <x v="2"/>
    <x v="31"/>
    <s v="Almada"/>
    <x v="3"/>
    <x v="39"/>
    <x v="10"/>
    <x v="3"/>
    <n v="1"/>
    <n v="6689.2"/>
    <n v="0"/>
    <n v="6689.2"/>
    <n v="6689.2"/>
    <n v="0.92"/>
    <n v="6154.06"/>
    <s v="EUR"/>
    <x v="7627"/>
    <x v="4"/>
    <x v="5"/>
    <x v="2"/>
    <x v="2"/>
    <x v="0"/>
    <x v="3"/>
    <x v="0"/>
  </r>
  <r>
    <x v="7638"/>
    <x v="543"/>
    <x v="2"/>
    <x v="1"/>
    <x v="1"/>
    <x v="2"/>
    <x v="31"/>
    <s v="Almada"/>
    <x v="5"/>
    <x v="10"/>
    <x v="5"/>
    <x v="8"/>
    <n v="1"/>
    <n v="1035.28"/>
    <n v="15"/>
    <n v="879.99"/>
    <n v="879.99"/>
    <n v="0.92"/>
    <n v="809.59"/>
    <s v="EUR"/>
    <x v="7628"/>
    <x v="1"/>
    <x v="5"/>
    <x v="0"/>
    <x v="0"/>
    <x v="0"/>
    <x v="7"/>
    <x v="0"/>
  </r>
  <r>
    <x v="7639"/>
    <x v="59"/>
    <x v="2"/>
    <x v="7"/>
    <x v="2"/>
    <x v="2"/>
    <x v="31"/>
    <s v="Almada"/>
    <x v="4"/>
    <x v="26"/>
    <x v="7"/>
    <x v="0"/>
    <n v="5"/>
    <n v="753.03"/>
    <n v="0"/>
    <n v="753.03"/>
    <n v="3765.15"/>
    <n v="0.92"/>
    <n v="3463.94"/>
    <s v="EUR"/>
    <x v="7629"/>
    <x v="0"/>
    <x v="3"/>
    <x v="0"/>
    <x v="4"/>
    <x v="2"/>
    <x v="16"/>
    <x v="0"/>
  </r>
  <r>
    <x v="7640"/>
    <x v="989"/>
    <x v="2"/>
    <x v="8"/>
    <x v="3"/>
    <x v="2"/>
    <x v="31"/>
    <s v="Almada"/>
    <x v="4"/>
    <x v="33"/>
    <x v="7"/>
    <x v="12"/>
    <n v="2"/>
    <n v="1138"/>
    <n v="0"/>
    <n v="1138"/>
    <n v="2276"/>
    <n v="0.92"/>
    <n v="2093.92"/>
    <s v="EUR"/>
    <x v="7630"/>
    <x v="1"/>
    <x v="3"/>
    <x v="1"/>
    <x v="1"/>
    <x v="2"/>
    <x v="15"/>
    <x v="2"/>
  </r>
  <r>
    <x v="7641"/>
    <x v="118"/>
    <x v="0"/>
    <x v="0"/>
    <x v="0"/>
    <x v="2"/>
    <x v="31"/>
    <s v="Amadora"/>
    <x v="4"/>
    <x v="22"/>
    <x v="2"/>
    <x v="18"/>
    <n v="1"/>
    <n v="610.74"/>
    <n v="15"/>
    <n v="519.13"/>
    <n v="519.13"/>
    <n v="0.92"/>
    <n v="477.6"/>
    <s v="EUR"/>
    <x v="7631"/>
    <x v="1"/>
    <x v="3"/>
    <x v="1"/>
    <x v="1"/>
    <x v="4"/>
    <x v="3"/>
    <x v="0"/>
  </r>
  <r>
    <x v="7642"/>
    <x v="784"/>
    <x v="0"/>
    <x v="4"/>
    <x v="0"/>
    <x v="2"/>
    <x v="31"/>
    <s v="Amadora"/>
    <x v="5"/>
    <x v="9"/>
    <x v="9"/>
    <x v="14"/>
    <n v="2"/>
    <n v="425.16"/>
    <n v="5"/>
    <n v="403.9"/>
    <n v="807.8"/>
    <n v="0.92"/>
    <n v="743.18"/>
    <s v="EUR"/>
    <x v="7632"/>
    <x v="0"/>
    <x v="2"/>
    <x v="3"/>
    <x v="2"/>
    <x v="0"/>
    <x v="8"/>
    <x v="2"/>
  </r>
  <r>
    <x v="7643"/>
    <x v="453"/>
    <x v="0"/>
    <x v="5"/>
    <x v="0"/>
    <x v="2"/>
    <x v="31"/>
    <s v="Amadora"/>
    <x v="2"/>
    <x v="38"/>
    <x v="0"/>
    <x v="16"/>
    <n v="1"/>
    <n v="427.5"/>
    <n v="0"/>
    <n v="427.5"/>
    <n v="427.5"/>
    <n v="0.92"/>
    <n v="393.3"/>
    <s v="EUR"/>
    <x v="7633"/>
    <x v="2"/>
    <x v="2"/>
    <x v="2"/>
    <x v="0"/>
    <x v="0"/>
    <x v="18"/>
    <x v="0"/>
  </r>
  <r>
    <x v="7644"/>
    <x v="34"/>
    <x v="0"/>
    <x v="9"/>
    <x v="1"/>
    <x v="2"/>
    <x v="31"/>
    <s v="Amadora"/>
    <x v="4"/>
    <x v="21"/>
    <x v="5"/>
    <x v="19"/>
    <n v="4"/>
    <n v="813.91"/>
    <n v="7"/>
    <n v="756.94"/>
    <n v="3027.76"/>
    <n v="0.92"/>
    <n v="2785.54"/>
    <s v="EUR"/>
    <x v="7634"/>
    <x v="5"/>
    <x v="0"/>
    <x v="0"/>
    <x v="4"/>
    <x v="1"/>
    <x v="3"/>
    <x v="0"/>
  </r>
  <r>
    <x v="7645"/>
    <x v="1007"/>
    <x v="0"/>
    <x v="3"/>
    <x v="2"/>
    <x v="2"/>
    <x v="31"/>
    <s v="Amadora"/>
    <x v="1"/>
    <x v="41"/>
    <x v="0"/>
    <x v="5"/>
    <n v="2"/>
    <n v="306.20999999999998"/>
    <n v="10"/>
    <n v="275.58999999999997"/>
    <n v="551.17999999999995"/>
    <n v="0.92"/>
    <n v="507.09"/>
    <s v="EUR"/>
    <x v="7635"/>
    <x v="5"/>
    <x v="2"/>
    <x v="2"/>
    <x v="3"/>
    <x v="0"/>
    <x v="2"/>
    <x v="0"/>
  </r>
  <r>
    <x v="7646"/>
    <x v="353"/>
    <x v="0"/>
    <x v="8"/>
    <x v="3"/>
    <x v="2"/>
    <x v="31"/>
    <s v="Amadora"/>
    <x v="2"/>
    <x v="2"/>
    <x v="0"/>
    <x v="15"/>
    <n v="1"/>
    <n v="313.62"/>
    <n v="0"/>
    <n v="313.62"/>
    <n v="313.62"/>
    <n v="0.92"/>
    <n v="288.52999999999997"/>
    <s v="EUR"/>
    <x v="7636"/>
    <x v="1"/>
    <x v="5"/>
    <x v="0"/>
    <x v="2"/>
    <x v="0"/>
    <x v="17"/>
    <x v="0"/>
  </r>
  <r>
    <x v="7647"/>
    <x v="504"/>
    <x v="0"/>
    <x v="11"/>
    <x v="3"/>
    <x v="2"/>
    <x v="31"/>
    <s v="Amadora"/>
    <x v="5"/>
    <x v="10"/>
    <x v="7"/>
    <x v="4"/>
    <n v="1"/>
    <n v="1140.5899999999999"/>
    <n v="2"/>
    <n v="1117.78"/>
    <n v="1117.78"/>
    <n v="0.92"/>
    <n v="1028.3599999999999"/>
    <s v="EUR"/>
    <x v="7637"/>
    <x v="1"/>
    <x v="0"/>
    <x v="2"/>
    <x v="4"/>
    <x v="0"/>
    <x v="19"/>
    <x v="0"/>
  </r>
  <r>
    <x v="7648"/>
    <x v="294"/>
    <x v="1"/>
    <x v="0"/>
    <x v="0"/>
    <x v="2"/>
    <x v="31"/>
    <s v="Amadora"/>
    <x v="4"/>
    <x v="26"/>
    <x v="4"/>
    <x v="9"/>
    <n v="3"/>
    <n v="719.49"/>
    <n v="5"/>
    <n v="683.52"/>
    <n v="2050.56"/>
    <n v="0.92"/>
    <n v="1886.52"/>
    <s v="EUR"/>
    <x v="7638"/>
    <x v="1"/>
    <x v="5"/>
    <x v="0"/>
    <x v="0"/>
    <x v="2"/>
    <x v="14"/>
    <x v="0"/>
  </r>
  <r>
    <x v="7649"/>
    <x v="907"/>
    <x v="1"/>
    <x v="4"/>
    <x v="0"/>
    <x v="2"/>
    <x v="31"/>
    <s v="Amadora"/>
    <x v="0"/>
    <x v="35"/>
    <x v="0"/>
    <x v="5"/>
    <n v="2"/>
    <n v="563.04"/>
    <n v="10"/>
    <n v="506.74"/>
    <n v="1013.48"/>
    <n v="0.92"/>
    <n v="932.4"/>
    <s v="EUR"/>
    <x v="7639"/>
    <x v="0"/>
    <x v="1"/>
    <x v="2"/>
    <x v="4"/>
    <x v="0"/>
    <x v="3"/>
    <x v="0"/>
  </r>
  <r>
    <x v="7650"/>
    <x v="159"/>
    <x v="1"/>
    <x v="2"/>
    <x v="2"/>
    <x v="2"/>
    <x v="31"/>
    <s v="Amadora"/>
    <x v="3"/>
    <x v="14"/>
    <x v="10"/>
    <x v="4"/>
    <n v="1"/>
    <n v="1054.5999999999999"/>
    <n v="0"/>
    <n v="1054.5999999999999"/>
    <n v="1054.5999999999999"/>
    <n v="0.92"/>
    <n v="970.23"/>
    <s v="EUR"/>
    <x v="7640"/>
    <x v="4"/>
    <x v="6"/>
    <x v="0"/>
    <x v="4"/>
    <x v="0"/>
    <x v="3"/>
    <x v="0"/>
  </r>
  <r>
    <x v="7651"/>
    <x v="239"/>
    <x v="1"/>
    <x v="2"/>
    <x v="2"/>
    <x v="2"/>
    <x v="31"/>
    <s v="Amadora"/>
    <x v="4"/>
    <x v="12"/>
    <x v="4"/>
    <x v="18"/>
    <n v="2"/>
    <n v="865.27"/>
    <n v="7"/>
    <n v="804.7"/>
    <n v="1609.4"/>
    <n v="0.92"/>
    <n v="1480.65"/>
    <s v="EUR"/>
    <x v="7641"/>
    <x v="3"/>
    <x v="0"/>
    <x v="0"/>
    <x v="3"/>
    <x v="4"/>
    <x v="19"/>
    <x v="0"/>
  </r>
  <r>
    <x v="7652"/>
    <x v="505"/>
    <x v="1"/>
    <x v="7"/>
    <x v="2"/>
    <x v="2"/>
    <x v="31"/>
    <s v="Amadora"/>
    <x v="1"/>
    <x v="1"/>
    <x v="0"/>
    <x v="6"/>
    <n v="1"/>
    <n v="27.86"/>
    <n v="7"/>
    <n v="25.91"/>
    <n v="25.91"/>
    <n v="0.92"/>
    <n v="23.84"/>
    <s v="EUR"/>
    <x v="7642"/>
    <x v="4"/>
    <x v="1"/>
    <x v="2"/>
    <x v="4"/>
    <x v="0"/>
    <x v="19"/>
    <x v="0"/>
  </r>
  <r>
    <x v="7653"/>
    <x v="386"/>
    <x v="1"/>
    <x v="8"/>
    <x v="3"/>
    <x v="2"/>
    <x v="31"/>
    <s v="Amadora"/>
    <x v="5"/>
    <x v="8"/>
    <x v="9"/>
    <x v="14"/>
    <n v="1"/>
    <n v="499.58"/>
    <n v="7"/>
    <n v="464.61"/>
    <n v="464.61"/>
    <n v="0.92"/>
    <n v="427.44"/>
    <s v="EUR"/>
    <x v="7643"/>
    <x v="1"/>
    <x v="4"/>
    <x v="1"/>
    <x v="3"/>
    <x v="0"/>
    <x v="3"/>
    <x v="0"/>
  </r>
  <r>
    <x v="7654"/>
    <x v="539"/>
    <x v="2"/>
    <x v="4"/>
    <x v="0"/>
    <x v="2"/>
    <x v="31"/>
    <s v="Amadora"/>
    <x v="4"/>
    <x v="18"/>
    <x v="3"/>
    <x v="9"/>
    <n v="2"/>
    <n v="417.79"/>
    <n v="15"/>
    <n v="355.12"/>
    <n v="710.24"/>
    <n v="0.92"/>
    <n v="653.41999999999996"/>
    <s v="EUR"/>
    <x v="7644"/>
    <x v="2"/>
    <x v="3"/>
    <x v="0"/>
    <x v="4"/>
    <x v="6"/>
    <x v="3"/>
    <x v="0"/>
  </r>
  <r>
    <x v="7655"/>
    <x v="539"/>
    <x v="2"/>
    <x v="4"/>
    <x v="0"/>
    <x v="2"/>
    <x v="31"/>
    <s v="Amadora"/>
    <x v="1"/>
    <x v="25"/>
    <x v="0"/>
    <x v="5"/>
    <n v="1"/>
    <n v="37.380000000000003"/>
    <n v="0"/>
    <n v="37.380000000000003"/>
    <n v="37.380000000000003"/>
    <n v="0.92"/>
    <n v="34.39"/>
    <s v="EUR"/>
    <x v="7645"/>
    <x v="4"/>
    <x v="2"/>
    <x v="1"/>
    <x v="3"/>
    <x v="0"/>
    <x v="1"/>
    <x v="2"/>
  </r>
  <r>
    <x v="7656"/>
    <x v="859"/>
    <x v="2"/>
    <x v="5"/>
    <x v="0"/>
    <x v="2"/>
    <x v="31"/>
    <s v="Amadora"/>
    <x v="1"/>
    <x v="7"/>
    <x v="0"/>
    <x v="4"/>
    <n v="1"/>
    <n v="129.21"/>
    <n v="0"/>
    <n v="129.21"/>
    <n v="129.21"/>
    <n v="0.92"/>
    <n v="118.87"/>
    <s v="EUR"/>
    <x v="7646"/>
    <x v="2"/>
    <x v="5"/>
    <x v="1"/>
    <x v="3"/>
    <x v="0"/>
    <x v="19"/>
    <x v="0"/>
  </r>
  <r>
    <x v="7657"/>
    <x v="522"/>
    <x v="2"/>
    <x v="6"/>
    <x v="1"/>
    <x v="2"/>
    <x v="31"/>
    <s v="Amadora"/>
    <x v="1"/>
    <x v="30"/>
    <x v="0"/>
    <x v="4"/>
    <n v="2"/>
    <n v="97.56"/>
    <n v="0"/>
    <n v="97.56"/>
    <n v="195.12"/>
    <n v="0.92"/>
    <n v="179.51"/>
    <s v="EUR"/>
    <x v="7647"/>
    <x v="5"/>
    <x v="6"/>
    <x v="0"/>
    <x v="0"/>
    <x v="0"/>
    <x v="8"/>
    <x v="0"/>
  </r>
  <r>
    <x v="7658"/>
    <x v="934"/>
    <x v="2"/>
    <x v="6"/>
    <x v="1"/>
    <x v="2"/>
    <x v="31"/>
    <s v="Amadora"/>
    <x v="1"/>
    <x v="7"/>
    <x v="0"/>
    <x v="6"/>
    <n v="2"/>
    <n v="127.43"/>
    <n v="0"/>
    <n v="127.43"/>
    <n v="254.86"/>
    <n v="0.92"/>
    <n v="234.47"/>
    <s v="EUR"/>
    <x v="7648"/>
    <x v="2"/>
    <x v="2"/>
    <x v="2"/>
    <x v="0"/>
    <x v="0"/>
    <x v="7"/>
    <x v="0"/>
  </r>
  <r>
    <x v="7659"/>
    <x v="262"/>
    <x v="2"/>
    <x v="6"/>
    <x v="1"/>
    <x v="2"/>
    <x v="31"/>
    <s v="Amadora"/>
    <x v="4"/>
    <x v="13"/>
    <x v="2"/>
    <x v="18"/>
    <n v="1"/>
    <n v="842.47"/>
    <n v="10"/>
    <n v="758.22"/>
    <n v="758.22"/>
    <n v="0.92"/>
    <n v="697.56"/>
    <s v="EUR"/>
    <x v="7649"/>
    <x v="5"/>
    <x v="6"/>
    <x v="1"/>
    <x v="3"/>
    <x v="4"/>
    <x v="14"/>
    <x v="0"/>
  </r>
  <r>
    <x v="7660"/>
    <x v="1009"/>
    <x v="2"/>
    <x v="7"/>
    <x v="2"/>
    <x v="2"/>
    <x v="31"/>
    <s v="Amadora"/>
    <x v="4"/>
    <x v="37"/>
    <x v="3"/>
    <x v="3"/>
    <n v="3"/>
    <n v="1037.92"/>
    <n v="2"/>
    <n v="1017.16"/>
    <n v="3051.48"/>
    <n v="0.92"/>
    <n v="2807.36"/>
    <s v="EUR"/>
    <x v="7650"/>
    <x v="4"/>
    <x v="1"/>
    <x v="1"/>
    <x v="0"/>
    <x v="6"/>
    <x v="10"/>
    <x v="0"/>
  </r>
  <r>
    <x v="7661"/>
    <x v="957"/>
    <x v="2"/>
    <x v="10"/>
    <x v="3"/>
    <x v="2"/>
    <x v="31"/>
    <s v="Amadora"/>
    <x v="4"/>
    <x v="6"/>
    <x v="7"/>
    <x v="15"/>
    <n v="2"/>
    <n v="1256.03"/>
    <n v="2"/>
    <n v="1230.9100000000001"/>
    <n v="2461.8200000000002"/>
    <n v="0.92"/>
    <n v="2264.87"/>
    <s v="EUR"/>
    <x v="7651"/>
    <x v="1"/>
    <x v="0"/>
    <x v="1"/>
    <x v="1"/>
    <x v="6"/>
    <x v="3"/>
    <x v="0"/>
  </r>
  <r>
    <x v="7662"/>
    <x v="989"/>
    <x v="2"/>
    <x v="8"/>
    <x v="3"/>
    <x v="2"/>
    <x v="31"/>
    <s v="Amadora"/>
    <x v="1"/>
    <x v="30"/>
    <x v="0"/>
    <x v="1"/>
    <n v="7"/>
    <n v="103.15"/>
    <n v="0"/>
    <n v="103.15"/>
    <n v="722.05"/>
    <n v="0.92"/>
    <n v="664.29"/>
    <s v="EUR"/>
    <x v="7652"/>
    <x v="0"/>
    <x v="5"/>
    <x v="0"/>
    <x v="3"/>
    <x v="0"/>
    <x v="1"/>
    <x v="0"/>
  </r>
  <r>
    <x v="7663"/>
    <x v="990"/>
    <x v="2"/>
    <x v="8"/>
    <x v="3"/>
    <x v="2"/>
    <x v="31"/>
    <s v="Amadora"/>
    <x v="0"/>
    <x v="35"/>
    <x v="0"/>
    <x v="0"/>
    <n v="3"/>
    <n v="545.45000000000005"/>
    <n v="7"/>
    <n v="507.27"/>
    <n v="1521.81"/>
    <n v="0.92"/>
    <n v="1400.07"/>
    <s v="EUR"/>
    <x v="7653"/>
    <x v="3"/>
    <x v="5"/>
    <x v="1"/>
    <x v="1"/>
    <x v="0"/>
    <x v="11"/>
    <x v="0"/>
  </r>
  <r>
    <x v="7664"/>
    <x v="328"/>
    <x v="0"/>
    <x v="4"/>
    <x v="0"/>
    <x v="2"/>
    <x v="31"/>
    <s v="Aveiro"/>
    <x v="1"/>
    <x v="5"/>
    <x v="0"/>
    <x v="5"/>
    <n v="4"/>
    <n v="104.05"/>
    <n v="0"/>
    <n v="104.05"/>
    <n v="416.2"/>
    <n v="0.92"/>
    <n v="382.9"/>
    <s v="EUR"/>
    <x v="7654"/>
    <x v="5"/>
    <x v="3"/>
    <x v="2"/>
    <x v="1"/>
    <x v="0"/>
    <x v="1"/>
    <x v="0"/>
  </r>
  <r>
    <x v="7665"/>
    <x v="33"/>
    <x v="0"/>
    <x v="5"/>
    <x v="0"/>
    <x v="2"/>
    <x v="31"/>
    <s v="Aveiro"/>
    <x v="3"/>
    <x v="42"/>
    <x v="10"/>
    <x v="14"/>
    <n v="2"/>
    <n v="1248.6400000000001"/>
    <n v="5"/>
    <n v="1186.21"/>
    <n v="2372.42"/>
    <n v="0.92"/>
    <n v="2182.63"/>
    <s v="EUR"/>
    <x v="7655"/>
    <x v="2"/>
    <x v="0"/>
    <x v="3"/>
    <x v="3"/>
    <x v="0"/>
    <x v="18"/>
    <x v="0"/>
  </r>
  <r>
    <x v="7666"/>
    <x v="502"/>
    <x v="0"/>
    <x v="6"/>
    <x v="1"/>
    <x v="2"/>
    <x v="31"/>
    <s v="Aveiro"/>
    <x v="4"/>
    <x v="6"/>
    <x v="4"/>
    <x v="1"/>
    <n v="1"/>
    <n v="1225.6600000000001"/>
    <n v="7"/>
    <n v="1139.8599999999999"/>
    <n v="1139.8599999999999"/>
    <n v="0.92"/>
    <n v="1048.67"/>
    <s v="EUR"/>
    <x v="7656"/>
    <x v="2"/>
    <x v="6"/>
    <x v="2"/>
    <x v="1"/>
    <x v="2"/>
    <x v="0"/>
    <x v="1"/>
  </r>
  <r>
    <x v="7667"/>
    <x v="123"/>
    <x v="0"/>
    <x v="9"/>
    <x v="1"/>
    <x v="2"/>
    <x v="31"/>
    <s v="Aveiro"/>
    <x v="5"/>
    <x v="10"/>
    <x v="9"/>
    <x v="6"/>
    <n v="2"/>
    <n v="1111.47"/>
    <n v="10"/>
    <n v="1000.32"/>
    <n v="2000.64"/>
    <n v="0.92"/>
    <n v="1840.59"/>
    <s v="EUR"/>
    <x v="7657"/>
    <x v="1"/>
    <x v="0"/>
    <x v="1"/>
    <x v="4"/>
    <x v="0"/>
    <x v="7"/>
    <x v="0"/>
  </r>
  <r>
    <x v="7668"/>
    <x v="799"/>
    <x v="0"/>
    <x v="2"/>
    <x v="2"/>
    <x v="2"/>
    <x v="31"/>
    <s v="Aveiro"/>
    <x v="0"/>
    <x v="0"/>
    <x v="0"/>
    <x v="0"/>
    <n v="1"/>
    <n v="177.71"/>
    <n v="0"/>
    <n v="177.71"/>
    <n v="177.71"/>
    <n v="0.92"/>
    <n v="163.49"/>
    <s v="EUR"/>
    <x v="7658"/>
    <x v="5"/>
    <x v="5"/>
    <x v="3"/>
    <x v="2"/>
    <x v="0"/>
    <x v="17"/>
    <x v="0"/>
  </r>
  <r>
    <x v="7669"/>
    <x v="332"/>
    <x v="0"/>
    <x v="10"/>
    <x v="3"/>
    <x v="2"/>
    <x v="31"/>
    <s v="Aveiro"/>
    <x v="3"/>
    <x v="14"/>
    <x v="10"/>
    <x v="0"/>
    <n v="1"/>
    <n v="1012.24"/>
    <n v="0"/>
    <n v="1012.24"/>
    <n v="1012.24"/>
    <n v="0.92"/>
    <n v="931.26"/>
    <s v="EUR"/>
    <x v="7659"/>
    <x v="3"/>
    <x v="4"/>
    <x v="1"/>
    <x v="4"/>
    <x v="0"/>
    <x v="9"/>
    <x v="0"/>
  </r>
  <r>
    <x v="7670"/>
    <x v="641"/>
    <x v="0"/>
    <x v="10"/>
    <x v="3"/>
    <x v="2"/>
    <x v="31"/>
    <s v="Aveiro"/>
    <x v="5"/>
    <x v="15"/>
    <x v="9"/>
    <x v="6"/>
    <n v="1"/>
    <n v="834.61"/>
    <n v="0"/>
    <n v="834.61"/>
    <n v="834.61"/>
    <n v="0.92"/>
    <n v="767.84"/>
    <s v="EUR"/>
    <x v="7660"/>
    <x v="4"/>
    <x v="3"/>
    <x v="0"/>
    <x v="2"/>
    <x v="0"/>
    <x v="6"/>
    <x v="0"/>
  </r>
  <r>
    <x v="7671"/>
    <x v="1072"/>
    <x v="0"/>
    <x v="10"/>
    <x v="3"/>
    <x v="2"/>
    <x v="31"/>
    <s v="Aveiro"/>
    <x v="1"/>
    <x v="16"/>
    <x v="0"/>
    <x v="4"/>
    <n v="1"/>
    <n v="132.22999999999999"/>
    <n v="7"/>
    <n v="122.97"/>
    <n v="122.97"/>
    <n v="0.92"/>
    <n v="113.13"/>
    <s v="EUR"/>
    <x v="7661"/>
    <x v="1"/>
    <x v="6"/>
    <x v="2"/>
    <x v="2"/>
    <x v="0"/>
    <x v="3"/>
    <x v="0"/>
  </r>
  <r>
    <x v="7672"/>
    <x v="293"/>
    <x v="0"/>
    <x v="8"/>
    <x v="3"/>
    <x v="2"/>
    <x v="31"/>
    <s v="Aveiro"/>
    <x v="3"/>
    <x v="14"/>
    <x v="1"/>
    <x v="14"/>
    <n v="3"/>
    <n v="1119.73"/>
    <n v="10"/>
    <n v="1007.76"/>
    <n v="3023.28"/>
    <n v="0.92"/>
    <n v="2781.42"/>
    <s v="EUR"/>
    <x v="7662"/>
    <x v="5"/>
    <x v="1"/>
    <x v="3"/>
    <x v="1"/>
    <x v="0"/>
    <x v="16"/>
    <x v="0"/>
  </r>
  <r>
    <x v="7673"/>
    <x v="633"/>
    <x v="1"/>
    <x v="6"/>
    <x v="1"/>
    <x v="2"/>
    <x v="31"/>
    <s v="Aveiro"/>
    <x v="3"/>
    <x v="39"/>
    <x v="1"/>
    <x v="6"/>
    <n v="1"/>
    <n v="6958.2"/>
    <n v="15"/>
    <n v="5914.47"/>
    <n v="5914.47"/>
    <n v="0.92"/>
    <n v="5441.31"/>
    <s v="EUR"/>
    <x v="7663"/>
    <x v="1"/>
    <x v="1"/>
    <x v="1"/>
    <x v="0"/>
    <x v="0"/>
    <x v="3"/>
    <x v="1"/>
  </r>
  <r>
    <x v="7674"/>
    <x v="74"/>
    <x v="1"/>
    <x v="6"/>
    <x v="1"/>
    <x v="2"/>
    <x v="31"/>
    <s v="Aveiro"/>
    <x v="5"/>
    <x v="8"/>
    <x v="9"/>
    <x v="10"/>
    <n v="2"/>
    <n v="507.98"/>
    <n v="0"/>
    <n v="507.98"/>
    <n v="1015.96"/>
    <n v="0.92"/>
    <n v="934.68"/>
    <s v="EUR"/>
    <x v="7664"/>
    <x v="0"/>
    <x v="2"/>
    <x v="1"/>
    <x v="2"/>
    <x v="0"/>
    <x v="6"/>
    <x v="0"/>
  </r>
  <r>
    <x v="7675"/>
    <x v="493"/>
    <x v="1"/>
    <x v="9"/>
    <x v="1"/>
    <x v="2"/>
    <x v="31"/>
    <s v="Aveiro"/>
    <x v="1"/>
    <x v="1"/>
    <x v="0"/>
    <x v="5"/>
    <n v="4"/>
    <n v="27.69"/>
    <n v="7"/>
    <n v="25.75"/>
    <n v="103"/>
    <n v="0.92"/>
    <n v="94.76"/>
    <s v="EUR"/>
    <x v="7665"/>
    <x v="3"/>
    <x v="6"/>
    <x v="3"/>
    <x v="0"/>
    <x v="0"/>
    <x v="3"/>
    <x v="0"/>
  </r>
  <r>
    <x v="7676"/>
    <x v="16"/>
    <x v="1"/>
    <x v="3"/>
    <x v="2"/>
    <x v="2"/>
    <x v="31"/>
    <s v="Aveiro"/>
    <x v="0"/>
    <x v="35"/>
    <x v="0"/>
    <x v="5"/>
    <n v="2"/>
    <n v="551.77"/>
    <n v="10"/>
    <n v="496.59"/>
    <n v="993.18"/>
    <n v="0.92"/>
    <n v="913.73"/>
    <s v="EUR"/>
    <x v="7666"/>
    <x v="2"/>
    <x v="0"/>
    <x v="0"/>
    <x v="3"/>
    <x v="0"/>
    <x v="12"/>
    <x v="0"/>
  </r>
  <r>
    <x v="7677"/>
    <x v="831"/>
    <x v="2"/>
    <x v="5"/>
    <x v="0"/>
    <x v="2"/>
    <x v="31"/>
    <s v="Aveiro"/>
    <x v="1"/>
    <x v="16"/>
    <x v="0"/>
    <x v="6"/>
    <n v="5"/>
    <n v="131.02000000000001"/>
    <n v="15"/>
    <n v="111.37"/>
    <n v="556.85"/>
    <n v="0.92"/>
    <n v="512.29999999999995"/>
    <s v="EUR"/>
    <x v="7667"/>
    <x v="5"/>
    <x v="5"/>
    <x v="0"/>
    <x v="4"/>
    <x v="0"/>
    <x v="0"/>
    <x v="0"/>
  </r>
  <r>
    <x v="7678"/>
    <x v="225"/>
    <x v="2"/>
    <x v="5"/>
    <x v="0"/>
    <x v="2"/>
    <x v="31"/>
    <s v="Aveiro"/>
    <x v="1"/>
    <x v="25"/>
    <x v="0"/>
    <x v="5"/>
    <n v="1"/>
    <n v="37.299999999999997"/>
    <n v="0"/>
    <n v="37.299999999999997"/>
    <n v="37.299999999999997"/>
    <n v="0.92"/>
    <n v="34.32"/>
    <s v="EUR"/>
    <x v="7668"/>
    <x v="1"/>
    <x v="2"/>
    <x v="3"/>
    <x v="1"/>
    <x v="0"/>
    <x v="18"/>
    <x v="0"/>
  </r>
  <r>
    <x v="7679"/>
    <x v="1037"/>
    <x v="2"/>
    <x v="6"/>
    <x v="1"/>
    <x v="2"/>
    <x v="31"/>
    <s v="Aveiro"/>
    <x v="2"/>
    <x v="2"/>
    <x v="0"/>
    <x v="2"/>
    <n v="2"/>
    <n v="310.24"/>
    <n v="5"/>
    <n v="294.73"/>
    <n v="589.46"/>
    <n v="0.92"/>
    <n v="542.29999999999995"/>
    <s v="EUR"/>
    <x v="7669"/>
    <x v="1"/>
    <x v="5"/>
    <x v="3"/>
    <x v="1"/>
    <x v="0"/>
    <x v="3"/>
    <x v="0"/>
  </r>
  <r>
    <x v="7680"/>
    <x v="853"/>
    <x v="2"/>
    <x v="1"/>
    <x v="1"/>
    <x v="2"/>
    <x v="31"/>
    <s v="Aveiro"/>
    <x v="1"/>
    <x v="25"/>
    <x v="0"/>
    <x v="1"/>
    <n v="2"/>
    <n v="38.86"/>
    <n v="3"/>
    <n v="37.69"/>
    <n v="75.38"/>
    <n v="0.92"/>
    <n v="69.349999999999994"/>
    <s v="EUR"/>
    <x v="7670"/>
    <x v="5"/>
    <x v="4"/>
    <x v="3"/>
    <x v="2"/>
    <x v="0"/>
    <x v="16"/>
    <x v="2"/>
  </r>
  <r>
    <x v="7681"/>
    <x v="938"/>
    <x v="2"/>
    <x v="1"/>
    <x v="1"/>
    <x v="2"/>
    <x v="31"/>
    <s v="Aveiro"/>
    <x v="4"/>
    <x v="27"/>
    <x v="5"/>
    <x v="15"/>
    <n v="2"/>
    <n v="842.18"/>
    <n v="3"/>
    <n v="816.91"/>
    <n v="1633.82"/>
    <n v="0.92"/>
    <n v="1503.11"/>
    <s v="EUR"/>
    <x v="7671"/>
    <x v="1"/>
    <x v="5"/>
    <x v="2"/>
    <x v="0"/>
    <x v="2"/>
    <x v="3"/>
    <x v="2"/>
  </r>
  <r>
    <x v="7682"/>
    <x v="497"/>
    <x v="2"/>
    <x v="9"/>
    <x v="1"/>
    <x v="2"/>
    <x v="31"/>
    <s v="Aveiro"/>
    <x v="4"/>
    <x v="23"/>
    <x v="4"/>
    <x v="15"/>
    <n v="5"/>
    <n v="824.66"/>
    <n v="0"/>
    <n v="824.66"/>
    <n v="4123.3"/>
    <n v="0.92"/>
    <n v="3793.44"/>
    <s v="EUR"/>
    <x v="7672"/>
    <x v="2"/>
    <x v="2"/>
    <x v="0"/>
    <x v="4"/>
    <x v="4"/>
    <x v="12"/>
    <x v="0"/>
  </r>
  <r>
    <x v="7683"/>
    <x v="604"/>
    <x v="2"/>
    <x v="9"/>
    <x v="1"/>
    <x v="2"/>
    <x v="31"/>
    <s v="Aveiro"/>
    <x v="1"/>
    <x v="32"/>
    <x v="0"/>
    <x v="1"/>
    <n v="2"/>
    <n v="120.93"/>
    <n v="0"/>
    <n v="120.93"/>
    <n v="241.86"/>
    <n v="0.92"/>
    <n v="222.51"/>
    <s v="EUR"/>
    <x v="7673"/>
    <x v="4"/>
    <x v="2"/>
    <x v="2"/>
    <x v="2"/>
    <x v="0"/>
    <x v="3"/>
    <x v="0"/>
  </r>
  <r>
    <x v="7684"/>
    <x v="571"/>
    <x v="2"/>
    <x v="2"/>
    <x v="2"/>
    <x v="2"/>
    <x v="31"/>
    <s v="Aveiro"/>
    <x v="1"/>
    <x v="16"/>
    <x v="0"/>
    <x v="1"/>
    <n v="2"/>
    <n v="131.72"/>
    <n v="10"/>
    <n v="118.55"/>
    <n v="237.1"/>
    <n v="0.92"/>
    <n v="218.13"/>
    <s v="EUR"/>
    <x v="7674"/>
    <x v="5"/>
    <x v="3"/>
    <x v="0"/>
    <x v="0"/>
    <x v="0"/>
    <x v="18"/>
    <x v="1"/>
  </r>
  <r>
    <x v="7685"/>
    <x v="1014"/>
    <x v="2"/>
    <x v="7"/>
    <x v="2"/>
    <x v="2"/>
    <x v="31"/>
    <s v="Aveiro"/>
    <x v="1"/>
    <x v="7"/>
    <x v="0"/>
    <x v="4"/>
    <n v="1"/>
    <n v="124.39"/>
    <n v="5"/>
    <n v="118.17"/>
    <n v="118.17"/>
    <n v="0.92"/>
    <n v="108.72"/>
    <s v="EUR"/>
    <x v="7675"/>
    <x v="5"/>
    <x v="5"/>
    <x v="1"/>
    <x v="3"/>
    <x v="0"/>
    <x v="20"/>
    <x v="0"/>
  </r>
  <r>
    <x v="7686"/>
    <x v="988"/>
    <x v="2"/>
    <x v="10"/>
    <x v="3"/>
    <x v="2"/>
    <x v="31"/>
    <s v="Aveiro"/>
    <x v="1"/>
    <x v="36"/>
    <x v="0"/>
    <x v="6"/>
    <n v="1"/>
    <n v="96.04"/>
    <n v="15"/>
    <n v="81.63"/>
    <n v="81.63"/>
    <n v="0.92"/>
    <n v="75.099999999999994"/>
    <s v="EUR"/>
    <x v="7676"/>
    <x v="0"/>
    <x v="3"/>
    <x v="2"/>
    <x v="1"/>
    <x v="0"/>
    <x v="20"/>
    <x v="0"/>
  </r>
  <r>
    <x v="7687"/>
    <x v="397"/>
    <x v="0"/>
    <x v="4"/>
    <x v="0"/>
    <x v="2"/>
    <x v="31"/>
    <s v="Braga"/>
    <x v="4"/>
    <x v="6"/>
    <x v="4"/>
    <x v="4"/>
    <n v="1"/>
    <n v="1263.82"/>
    <n v="0"/>
    <n v="1263.82"/>
    <n v="1263.82"/>
    <n v="0.92"/>
    <n v="1162.71"/>
    <s v="EUR"/>
    <x v="7677"/>
    <x v="4"/>
    <x v="2"/>
    <x v="2"/>
    <x v="3"/>
    <x v="4"/>
    <x v="3"/>
    <x v="0"/>
  </r>
  <r>
    <x v="7688"/>
    <x v="408"/>
    <x v="0"/>
    <x v="4"/>
    <x v="0"/>
    <x v="2"/>
    <x v="31"/>
    <s v="Braga"/>
    <x v="3"/>
    <x v="34"/>
    <x v="1"/>
    <x v="0"/>
    <n v="1"/>
    <n v="2607.11"/>
    <n v="5"/>
    <n v="2476.75"/>
    <n v="2476.75"/>
    <n v="0.92"/>
    <n v="2278.61"/>
    <s v="EUR"/>
    <x v="7678"/>
    <x v="2"/>
    <x v="3"/>
    <x v="1"/>
    <x v="4"/>
    <x v="0"/>
    <x v="4"/>
    <x v="0"/>
  </r>
  <r>
    <x v="7689"/>
    <x v="399"/>
    <x v="0"/>
    <x v="6"/>
    <x v="1"/>
    <x v="2"/>
    <x v="31"/>
    <s v="Braga"/>
    <x v="3"/>
    <x v="34"/>
    <x v="6"/>
    <x v="3"/>
    <n v="1"/>
    <n v="2438.54"/>
    <n v="15"/>
    <n v="2072.7600000000002"/>
    <n v="2072.7600000000002"/>
    <n v="0.92"/>
    <n v="1906.94"/>
    <s v="EUR"/>
    <x v="7679"/>
    <x v="4"/>
    <x v="4"/>
    <x v="0"/>
    <x v="1"/>
    <x v="0"/>
    <x v="19"/>
    <x v="0"/>
  </r>
  <r>
    <x v="7690"/>
    <x v="592"/>
    <x v="0"/>
    <x v="2"/>
    <x v="2"/>
    <x v="2"/>
    <x v="31"/>
    <s v="Braga"/>
    <x v="4"/>
    <x v="21"/>
    <x v="5"/>
    <x v="3"/>
    <n v="2"/>
    <n v="820.94"/>
    <n v="2"/>
    <n v="804.52"/>
    <n v="1609.04"/>
    <n v="0.92"/>
    <n v="1480.32"/>
    <s v="EUR"/>
    <x v="7680"/>
    <x v="1"/>
    <x v="0"/>
    <x v="3"/>
    <x v="0"/>
    <x v="5"/>
    <x v="6"/>
    <x v="0"/>
  </r>
  <r>
    <x v="7691"/>
    <x v="443"/>
    <x v="0"/>
    <x v="3"/>
    <x v="2"/>
    <x v="2"/>
    <x v="31"/>
    <s v="Braga"/>
    <x v="1"/>
    <x v="19"/>
    <x v="0"/>
    <x v="6"/>
    <n v="1"/>
    <n v="80.38"/>
    <n v="0"/>
    <n v="80.38"/>
    <n v="80.38"/>
    <n v="0.92"/>
    <n v="73.95"/>
    <s v="EUR"/>
    <x v="7681"/>
    <x v="4"/>
    <x v="6"/>
    <x v="1"/>
    <x v="0"/>
    <x v="0"/>
    <x v="11"/>
    <x v="2"/>
  </r>
  <r>
    <x v="7692"/>
    <x v="594"/>
    <x v="0"/>
    <x v="7"/>
    <x v="2"/>
    <x v="2"/>
    <x v="31"/>
    <s v="Braga"/>
    <x v="4"/>
    <x v="6"/>
    <x v="4"/>
    <x v="15"/>
    <n v="2"/>
    <n v="1276.42"/>
    <n v="15"/>
    <n v="1084.96"/>
    <n v="2169.92"/>
    <n v="0.92"/>
    <n v="1996.33"/>
    <s v="EUR"/>
    <x v="7682"/>
    <x v="4"/>
    <x v="5"/>
    <x v="3"/>
    <x v="4"/>
    <x v="3"/>
    <x v="13"/>
    <x v="0"/>
  </r>
  <r>
    <x v="7693"/>
    <x v="251"/>
    <x v="0"/>
    <x v="10"/>
    <x v="3"/>
    <x v="2"/>
    <x v="31"/>
    <s v="Braga"/>
    <x v="4"/>
    <x v="11"/>
    <x v="3"/>
    <x v="15"/>
    <n v="1"/>
    <n v="1064.46"/>
    <n v="0"/>
    <n v="1064.46"/>
    <n v="1064.46"/>
    <n v="0.92"/>
    <n v="979.3"/>
    <s v="EUR"/>
    <x v="7683"/>
    <x v="1"/>
    <x v="5"/>
    <x v="1"/>
    <x v="2"/>
    <x v="6"/>
    <x v="16"/>
    <x v="0"/>
  </r>
  <r>
    <x v="7694"/>
    <x v="384"/>
    <x v="0"/>
    <x v="10"/>
    <x v="3"/>
    <x v="2"/>
    <x v="31"/>
    <s v="Braga"/>
    <x v="0"/>
    <x v="35"/>
    <x v="0"/>
    <x v="0"/>
    <n v="1"/>
    <n v="576.17999999999995"/>
    <n v="10"/>
    <n v="518.55999999999995"/>
    <n v="518.55999999999995"/>
    <n v="0.92"/>
    <n v="477.08"/>
    <s v="EUR"/>
    <x v="7684"/>
    <x v="1"/>
    <x v="2"/>
    <x v="2"/>
    <x v="0"/>
    <x v="0"/>
    <x v="21"/>
    <x v="0"/>
  </r>
  <r>
    <x v="7695"/>
    <x v="366"/>
    <x v="0"/>
    <x v="11"/>
    <x v="3"/>
    <x v="2"/>
    <x v="31"/>
    <s v="Braga"/>
    <x v="2"/>
    <x v="38"/>
    <x v="0"/>
    <x v="0"/>
    <n v="2"/>
    <n v="374.46"/>
    <n v="0"/>
    <n v="374.46"/>
    <n v="748.92"/>
    <n v="0.92"/>
    <n v="689.01"/>
    <s v="EUR"/>
    <x v="7685"/>
    <x v="3"/>
    <x v="2"/>
    <x v="1"/>
    <x v="0"/>
    <x v="0"/>
    <x v="3"/>
    <x v="0"/>
  </r>
  <r>
    <x v="7696"/>
    <x v="41"/>
    <x v="1"/>
    <x v="0"/>
    <x v="0"/>
    <x v="2"/>
    <x v="31"/>
    <s v="Braga"/>
    <x v="2"/>
    <x v="38"/>
    <x v="0"/>
    <x v="3"/>
    <n v="1"/>
    <n v="411.6"/>
    <n v="10"/>
    <n v="370.44"/>
    <n v="370.44"/>
    <n v="0.92"/>
    <n v="340.8"/>
    <s v="EUR"/>
    <x v="7686"/>
    <x v="5"/>
    <x v="0"/>
    <x v="1"/>
    <x v="1"/>
    <x v="0"/>
    <x v="19"/>
    <x v="0"/>
  </r>
  <r>
    <x v="7697"/>
    <x v="8"/>
    <x v="1"/>
    <x v="0"/>
    <x v="0"/>
    <x v="2"/>
    <x v="31"/>
    <s v="Braga"/>
    <x v="5"/>
    <x v="8"/>
    <x v="4"/>
    <x v="0"/>
    <n v="1"/>
    <n v="492.47"/>
    <n v="5"/>
    <n v="467.85"/>
    <n v="467.85"/>
    <n v="0.92"/>
    <n v="430.42"/>
    <s v="EUR"/>
    <x v="7687"/>
    <x v="4"/>
    <x v="3"/>
    <x v="3"/>
    <x v="2"/>
    <x v="0"/>
    <x v="19"/>
    <x v="0"/>
  </r>
  <r>
    <x v="7698"/>
    <x v="950"/>
    <x v="1"/>
    <x v="5"/>
    <x v="0"/>
    <x v="2"/>
    <x v="31"/>
    <s v="Braga"/>
    <x v="4"/>
    <x v="22"/>
    <x v="3"/>
    <x v="1"/>
    <n v="1"/>
    <n v="626.16999999999996"/>
    <n v="0"/>
    <n v="626.16999999999996"/>
    <n v="626.16999999999996"/>
    <n v="0.92"/>
    <n v="576.08000000000004"/>
    <s v="EUR"/>
    <x v="7688"/>
    <x v="4"/>
    <x v="2"/>
    <x v="3"/>
    <x v="3"/>
    <x v="4"/>
    <x v="19"/>
    <x v="0"/>
  </r>
  <r>
    <x v="7699"/>
    <x v="745"/>
    <x v="1"/>
    <x v="9"/>
    <x v="1"/>
    <x v="2"/>
    <x v="31"/>
    <s v="Braga"/>
    <x v="4"/>
    <x v="22"/>
    <x v="7"/>
    <x v="7"/>
    <n v="1"/>
    <n v="607.64"/>
    <n v="7"/>
    <n v="565.11"/>
    <n v="565.11"/>
    <n v="0.92"/>
    <n v="519.9"/>
    <s v="EUR"/>
    <x v="7689"/>
    <x v="5"/>
    <x v="0"/>
    <x v="0"/>
    <x v="3"/>
    <x v="1"/>
    <x v="3"/>
    <x v="2"/>
  </r>
  <r>
    <x v="7700"/>
    <x v="189"/>
    <x v="1"/>
    <x v="2"/>
    <x v="2"/>
    <x v="2"/>
    <x v="31"/>
    <s v="Braga"/>
    <x v="1"/>
    <x v="7"/>
    <x v="0"/>
    <x v="5"/>
    <n v="2"/>
    <n v="125.74"/>
    <n v="10"/>
    <n v="113.17"/>
    <n v="226.34"/>
    <n v="0.92"/>
    <n v="208.23"/>
    <s v="EUR"/>
    <x v="7690"/>
    <x v="1"/>
    <x v="5"/>
    <x v="1"/>
    <x v="2"/>
    <x v="0"/>
    <x v="4"/>
    <x v="0"/>
  </r>
  <r>
    <x v="7701"/>
    <x v="820"/>
    <x v="1"/>
    <x v="7"/>
    <x v="2"/>
    <x v="2"/>
    <x v="31"/>
    <s v="Braga"/>
    <x v="0"/>
    <x v="35"/>
    <x v="0"/>
    <x v="5"/>
    <n v="2"/>
    <n v="582.16"/>
    <n v="3"/>
    <n v="564.70000000000005"/>
    <n v="1129.4000000000001"/>
    <n v="0.92"/>
    <n v="1039.05"/>
    <s v="EUR"/>
    <x v="7691"/>
    <x v="0"/>
    <x v="4"/>
    <x v="3"/>
    <x v="4"/>
    <x v="0"/>
    <x v="3"/>
    <x v="2"/>
  </r>
  <r>
    <x v="7702"/>
    <x v="667"/>
    <x v="1"/>
    <x v="7"/>
    <x v="2"/>
    <x v="2"/>
    <x v="31"/>
    <s v="Braga"/>
    <x v="1"/>
    <x v="36"/>
    <x v="0"/>
    <x v="4"/>
    <n v="1"/>
    <n v="106.48"/>
    <n v="5"/>
    <n v="101.16"/>
    <n v="101.16"/>
    <n v="0.92"/>
    <n v="93.07"/>
    <s v="EUR"/>
    <x v="7692"/>
    <x v="1"/>
    <x v="3"/>
    <x v="1"/>
    <x v="3"/>
    <x v="0"/>
    <x v="21"/>
    <x v="0"/>
  </r>
  <r>
    <x v="7703"/>
    <x v="681"/>
    <x v="1"/>
    <x v="8"/>
    <x v="3"/>
    <x v="2"/>
    <x v="31"/>
    <s v="Braga"/>
    <x v="0"/>
    <x v="20"/>
    <x v="0"/>
    <x v="3"/>
    <n v="1"/>
    <n v="265.32"/>
    <n v="0"/>
    <n v="265.32"/>
    <n v="265.32"/>
    <n v="0.92"/>
    <n v="244.09"/>
    <s v="EUR"/>
    <x v="7693"/>
    <x v="2"/>
    <x v="0"/>
    <x v="2"/>
    <x v="3"/>
    <x v="0"/>
    <x v="0"/>
    <x v="0"/>
  </r>
  <r>
    <x v="7704"/>
    <x v="109"/>
    <x v="2"/>
    <x v="0"/>
    <x v="0"/>
    <x v="2"/>
    <x v="31"/>
    <s v="Braga"/>
    <x v="4"/>
    <x v="11"/>
    <x v="3"/>
    <x v="13"/>
    <n v="1"/>
    <n v="926.29"/>
    <n v="0"/>
    <n v="926.29"/>
    <n v="926.29"/>
    <n v="0.92"/>
    <n v="852.19"/>
    <s v="EUR"/>
    <x v="7694"/>
    <x v="0"/>
    <x v="5"/>
    <x v="1"/>
    <x v="2"/>
    <x v="3"/>
    <x v="0"/>
    <x v="2"/>
  </r>
  <r>
    <x v="7705"/>
    <x v="356"/>
    <x v="2"/>
    <x v="4"/>
    <x v="0"/>
    <x v="2"/>
    <x v="31"/>
    <s v="Braga"/>
    <x v="4"/>
    <x v="40"/>
    <x v="4"/>
    <x v="9"/>
    <n v="3"/>
    <n v="848.21"/>
    <n v="7"/>
    <n v="788.84"/>
    <n v="2366.52"/>
    <n v="0.92"/>
    <n v="2177.1999999999998"/>
    <s v="EUR"/>
    <x v="7695"/>
    <x v="2"/>
    <x v="0"/>
    <x v="1"/>
    <x v="3"/>
    <x v="1"/>
    <x v="14"/>
    <x v="0"/>
  </r>
  <r>
    <x v="7706"/>
    <x v="677"/>
    <x v="2"/>
    <x v="6"/>
    <x v="1"/>
    <x v="2"/>
    <x v="31"/>
    <s v="Braga"/>
    <x v="4"/>
    <x v="6"/>
    <x v="5"/>
    <x v="9"/>
    <n v="1"/>
    <n v="1273.33"/>
    <n v="0"/>
    <n v="1273.33"/>
    <n v="1273.33"/>
    <n v="0.92"/>
    <n v="1171.46"/>
    <s v="EUR"/>
    <x v="7696"/>
    <x v="0"/>
    <x v="5"/>
    <x v="2"/>
    <x v="0"/>
    <x v="3"/>
    <x v="12"/>
    <x v="0"/>
  </r>
  <r>
    <x v="7707"/>
    <x v="1071"/>
    <x v="2"/>
    <x v="6"/>
    <x v="1"/>
    <x v="2"/>
    <x v="31"/>
    <s v="Braga"/>
    <x v="1"/>
    <x v="5"/>
    <x v="0"/>
    <x v="5"/>
    <n v="1"/>
    <n v="98.43"/>
    <n v="0"/>
    <n v="98.43"/>
    <n v="98.43"/>
    <n v="0.92"/>
    <n v="90.56"/>
    <s v="EUR"/>
    <x v="7697"/>
    <x v="3"/>
    <x v="0"/>
    <x v="2"/>
    <x v="1"/>
    <x v="0"/>
    <x v="20"/>
    <x v="0"/>
  </r>
  <r>
    <x v="7708"/>
    <x v="607"/>
    <x v="2"/>
    <x v="7"/>
    <x v="2"/>
    <x v="2"/>
    <x v="31"/>
    <s v="Braga"/>
    <x v="3"/>
    <x v="39"/>
    <x v="10"/>
    <x v="6"/>
    <n v="1"/>
    <n v="7198.93"/>
    <n v="7"/>
    <n v="6695"/>
    <n v="6695"/>
    <n v="0.92"/>
    <n v="6159.4"/>
    <s v="EUR"/>
    <x v="7698"/>
    <x v="5"/>
    <x v="4"/>
    <x v="2"/>
    <x v="4"/>
    <x v="0"/>
    <x v="3"/>
    <x v="1"/>
  </r>
  <r>
    <x v="7709"/>
    <x v="326"/>
    <x v="2"/>
    <x v="8"/>
    <x v="3"/>
    <x v="2"/>
    <x v="31"/>
    <s v="Braga"/>
    <x v="3"/>
    <x v="3"/>
    <x v="8"/>
    <x v="4"/>
    <n v="3"/>
    <n v="2132.4499999999998"/>
    <n v="15"/>
    <n v="1812.58"/>
    <n v="5437.74"/>
    <n v="0.92"/>
    <n v="5002.72"/>
    <s v="EUR"/>
    <x v="7699"/>
    <x v="3"/>
    <x v="0"/>
    <x v="0"/>
    <x v="3"/>
    <x v="0"/>
    <x v="6"/>
    <x v="0"/>
  </r>
  <r>
    <x v="7710"/>
    <x v="118"/>
    <x v="0"/>
    <x v="0"/>
    <x v="0"/>
    <x v="2"/>
    <x v="31"/>
    <s v="Coimbra"/>
    <x v="4"/>
    <x v="33"/>
    <x v="7"/>
    <x v="19"/>
    <n v="2"/>
    <n v="1145.6300000000001"/>
    <n v="3"/>
    <n v="1111.26"/>
    <n v="2222.52"/>
    <n v="0.92"/>
    <n v="2044.72"/>
    <s v="EUR"/>
    <x v="7700"/>
    <x v="5"/>
    <x v="3"/>
    <x v="1"/>
    <x v="4"/>
    <x v="6"/>
    <x v="3"/>
    <x v="0"/>
  </r>
  <r>
    <x v="7711"/>
    <x v="826"/>
    <x v="0"/>
    <x v="0"/>
    <x v="0"/>
    <x v="2"/>
    <x v="31"/>
    <s v="Coimbra"/>
    <x v="1"/>
    <x v="16"/>
    <x v="0"/>
    <x v="5"/>
    <n v="2"/>
    <n v="135.19999999999999"/>
    <n v="10"/>
    <n v="121.68"/>
    <n v="243.36"/>
    <n v="0.92"/>
    <n v="223.89"/>
    <s v="EUR"/>
    <x v="7701"/>
    <x v="3"/>
    <x v="3"/>
    <x v="0"/>
    <x v="3"/>
    <x v="0"/>
    <x v="3"/>
    <x v="2"/>
  </r>
  <r>
    <x v="7712"/>
    <x v="687"/>
    <x v="0"/>
    <x v="4"/>
    <x v="0"/>
    <x v="2"/>
    <x v="31"/>
    <s v="Coimbra"/>
    <x v="5"/>
    <x v="17"/>
    <x v="7"/>
    <x v="0"/>
    <n v="3"/>
    <n v="636.76"/>
    <n v="10"/>
    <n v="573.08000000000004"/>
    <n v="1719.24"/>
    <n v="0.92"/>
    <n v="1581.7"/>
    <s v="EUR"/>
    <x v="7702"/>
    <x v="2"/>
    <x v="2"/>
    <x v="2"/>
    <x v="3"/>
    <x v="0"/>
    <x v="3"/>
    <x v="0"/>
  </r>
  <r>
    <x v="7713"/>
    <x v="627"/>
    <x v="0"/>
    <x v="6"/>
    <x v="1"/>
    <x v="2"/>
    <x v="31"/>
    <s v="Coimbra"/>
    <x v="3"/>
    <x v="34"/>
    <x v="8"/>
    <x v="6"/>
    <n v="2"/>
    <n v="2562.2399999999998"/>
    <n v="2"/>
    <n v="2511"/>
    <n v="5022"/>
    <n v="0.92"/>
    <n v="4620.24"/>
    <s v="EUR"/>
    <x v="7703"/>
    <x v="4"/>
    <x v="2"/>
    <x v="1"/>
    <x v="0"/>
    <x v="0"/>
    <x v="4"/>
    <x v="0"/>
  </r>
  <r>
    <x v="7714"/>
    <x v="37"/>
    <x v="0"/>
    <x v="10"/>
    <x v="3"/>
    <x v="2"/>
    <x v="31"/>
    <s v="Coimbra"/>
    <x v="1"/>
    <x v="19"/>
    <x v="0"/>
    <x v="5"/>
    <n v="1"/>
    <n v="76.930000000000007"/>
    <n v="0"/>
    <n v="76.930000000000007"/>
    <n v="76.930000000000007"/>
    <n v="0.92"/>
    <n v="70.78"/>
    <s v="EUR"/>
    <x v="7704"/>
    <x v="0"/>
    <x v="4"/>
    <x v="2"/>
    <x v="0"/>
    <x v="0"/>
    <x v="7"/>
    <x v="0"/>
  </r>
  <r>
    <x v="7715"/>
    <x v="807"/>
    <x v="0"/>
    <x v="8"/>
    <x v="3"/>
    <x v="2"/>
    <x v="31"/>
    <s v="Coimbra"/>
    <x v="1"/>
    <x v="5"/>
    <x v="0"/>
    <x v="6"/>
    <n v="1"/>
    <n v="105.35"/>
    <n v="7"/>
    <n v="97.98"/>
    <n v="97.98"/>
    <n v="0.92"/>
    <n v="90.14"/>
    <s v="EUR"/>
    <x v="7705"/>
    <x v="2"/>
    <x v="5"/>
    <x v="0"/>
    <x v="3"/>
    <x v="0"/>
    <x v="3"/>
    <x v="0"/>
  </r>
  <r>
    <x v="7716"/>
    <x v="906"/>
    <x v="1"/>
    <x v="0"/>
    <x v="0"/>
    <x v="2"/>
    <x v="31"/>
    <s v="Coimbra"/>
    <x v="3"/>
    <x v="3"/>
    <x v="1"/>
    <x v="3"/>
    <n v="1"/>
    <n v="1912.04"/>
    <n v="0"/>
    <n v="1912.04"/>
    <n v="1912.04"/>
    <n v="0.92"/>
    <n v="1759.08"/>
    <s v="EUR"/>
    <x v="7706"/>
    <x v="3"/>
    <x v="6"/>
    <x v="3"/>
    <x v="0"/>
    <x v="0"/>
    <x v="1"/>
    <x v="0"/>
  </r>
  <r>
    <x v="7717"/>
    <x v="513"/>
    <x v="1"/>
    <x v="5"/>
    <x v="0"/>
    <x v="2"/>
    <x v="31"/>
    <s v="Coimbra"/>
    <x v="1"/>
    <x v="7"/>
    <x v="0"/>
    <x v="5"/>
    <n v="3"/>
    <n v="131.91"/>
    <n v="15"/>
    <n v="112.12"/>
    <n v="336.36"/>
    <n v="0.92"/>
    <n v="309.45"/>
    <s v="EUR"/>
    <x v="7707"/>
    <x v="1"/>
    <x v="5"/>
    <x v="1"/>
    <x v="3"/>
    <x v="0"/>
    <x v="3"/>
    <x v="0"/>
  </r>
  <r>
    <x v="7718"/>
    <x v="276"/>
    <x v="1"/>
    <x v="5"/>
    <x v="0"/>
    <x v="2"/>
    <x v="31"/>
    <s v="Coimbra"/>
    <x v="0"/>
    <x v="35"/>
    <x v="0"/>
    <x v="5"/>
    <n v="1"/>
    <n v="545.88"/>
    <n v="2"/>
    <n v="534.96"/>
    <n v="534.96"/>
    <n v="0.92"/>
    <n v="492.16"/>
    <s v="EUR"/>
    <x v="7708"/>
    <x v="1"/>
    <x v="4"/>
    <x v="1"/>
    <x v="4"/>
    <x v="0"/>
    <x v="10"/>
    <x v="0"/>
  </r>
  <r>
    <x v="7719"/>
    <x v="581"/>
    <x v="1"/>
    <x v="1"/>
    <x v="1"/>
    <x v="2"/>
    <x v="31"/>
    <s v="Coimbra"/>
    <x v="4"/>
    <x v="13"/>
    <x v="7"/>
    <x v="17"/>
    <n v="2"/>
    <n v="828.28"/>
    <n v="0"/>
    <n v="828.28"/>
    <n v="1656.56"/>
    <n v="0.92"/>
    <n v="1524.04"/>
    <s v="EUR"/>
    <x v="7709"/>
    <x v="2"/>
    <x v="1"/>
    <x v="2"/>
    <x v="4"/>
    <x v="5"/>
    <x v="21"/>
    <x v="0"/>
  </r>
  <r>
    <x v="7720"/>
    <x v="918"/>
    <x v="1"/>
    <x v="2"/>
    <x v="2"/>
    <x v="2"/>
    <x v="31"/>
    <s v="Coimbra"/>
    <x v="1"/>
    <x v="19"/>
    <x v="0"/>
    <x v="1"/>
    <n v="1"/>
    <n v="77.62"/>
    <n v="0"/>
    <n v="77.62"/>
    <n v="77.62"/>
    <n v="0.92"/>
    <n v="71.41"/>
    <s v="EUR"/>
    <x v="7710"/>
    <x v="4"/>
    <x v="5"/>
    <x v="0"/>
    <x v="1"/>
    <x v="0"/>
    <x v="21"/>
    <x v="0"/>
  </r>
  <r>
    <x v="7721"/>
    <x v="897"/>
    <x v="1"/>
    <x v="3"/>
    <x v="2"/>
    <x v="2"/>
    <x v="31"/>
    <s v="Coimbra"/>
    <x v="4"/>
    <x v="18"/>
    <x v="4"/>
    <x v="19"/>
    <n v="1"/>
    <n v="428.32"/>
    <n v="0"/>
    <n v="428.32"/>
    <n v="428.32"/>
    <n v="0.92"/>
    <n v="394.05"/>
    <s v="EUR"/>
    <x v="7711"/>
    <x v="2"/>
    <x v="0"/>
    <x v="3"/>
    <x v="4"/>
    <x v="1"/>
    <x v="10"/>
    <x v="0"/>
  </r>
  <r>
    <x v="7722"/>
    <x v="601"/>
    <x v="1"/>
    <x v="3"/>
    <x v="2"/>
    <x v="2"/>
    <x v="31"/>
    <s v="Coimbra"/>
    <x v="3"/>
    <x v="34"/>
    <x v="6"/>
    <x v="14"/>
    <n v="2"/>
    <n v="2392.9299999999998"/>
    <n v="0"/>
    <n v="2392.9299999999998"/>
    <n v="4785.8599999999997"/>
    <n v="0.92"/>
    <n v="4402.99"/>
    <s v="EUR"/>
    <x v="7712"/>
    <x v="1"/>
    <x v="3"/>
    <x v="3"/>
    <x v="0"/>
    <x v="0"/>
    <x v="14"/>
    <x v="0"/>
  </r>
  <r>
    <x v="7723"/>
    <x v="221"/>
    <x v="1"/>
    <x v="10"/>
    <x v="3"/>
    <x v="2"/>
    <x v="31"/>
    <s v="Coimbra"/>
    <x v="4"/>
    <x v="18"/>
    <x v="2"/>
    <x v="4"/>
    <n v="2"/>
    <n v="454.51"/>
    <n v="0"/>
    <n v="454.51"/>
    <n v="909.02"/>
    <n v="0.92"/>
    <n v="836.3"/>
    <s v="EUR"/>
    <x v="7713"/>
    <x v="2"/>
    <x v="3"/>
    <x v="0"/>
    <x v="1"/>
    <x v="5"/>
    <x v="13"/>
    <x v="0"/>
  </r>
  <r>
    <x v="7724"/>
    <x v="386"/>
    <x v="1"/>
    <x v="8"/>
    <x v="3"/>
    <x v="2"/>
    <x v="31"/>
    <s v="Coimbra"/>
    <x v="5"/>
    <x v="17"/>
    <x v="5"/>
    <x v="4"/>
    <n v="1"/>
    <n v="617.64"/>
    <n v="7"/>
    <n v="574.41"/>
    <n v="574.41"/>
    <n v="0.92"/>
    <n v="528.46"/>
    <s v="EUR"/>
    <x v="7714"/>
    <x v="2"/>
    <x v="4"/>
    <x v="1"/>
    <x v="4"/>
    <x v="0"/>
    <x v="17"/>
    <x v="0"/>
  </r>
  <r>
    <x v="7725"/>
    <x v="82"/>
    <x v="1"/>
    <x v="11"/>
    <x v="3"/>
    <x v="2"/>
    <x v="31"/>
    <s v="Coimbra"/>
    <x v="1"/>
    <x v="5"/>
    <x v="0"/>
    <x v="6"/>
    <n v="2"/>
    <n v="105.5"/>
    <n v="0"/>
    <n v="105.5"/>
    <n v="211"/>
    <n v="0.92"/>
    <n v="194.12"/>
    <s v="EUR"/>
    <x v="7715"/>
    <x v="2"/>
    <x v="3"/>
    <x v="0"/>
    <x v="3"/>
    <x v="0"/>
    <x v="17"/>
    <x v="0"/>
  </r>
  <r>
    <x v="7726"/>
    <x v="973"/>
    <x v="2"/>
    <x v="0"/>
    <x v="0"/>
    <x v="2"/>
    <x v="31"/>
    <s v="Coimbra"/>
    <x v="1"/>
    <x v="19"/>
    <x v="0"/>
    <x v="5"/>
    <n v="1"/>
    <n v="74.3"/>
    <n v="15"/>
    <n v="63.15"/>
    <n v="63.15"/>
    <n v="0.92"/>
    <n v="58.1"/>
    <s v="EUR"/>
    <x v="7716"/>
    <x v="5"/>
    <x v="5"/>
    <x v="0"/>
    <x v="0"/>
    <x v="0"/>
    <x v="2"/>
    <x v="0"/>
  </r>
  <r>
    <x v="7727"/>
    <x v="1078"/>
    <x v="2"/>
    <x v="0"/>
    <x v="0"/>
    <x v="2"/>
    <x v="31"/>
    <s v="Coimbra"/>
    <x v="4"/>
    <x v="6"/>
    <x v="4"/>
    <x v="0"/>
    <n v="1"/>
    <n v="1275.76"/>
    <n v="0"/>
    <n v="1275.76"/>
    <n v="1275.76"/>
    <n v="0.92"/>
    <n v="1173.7"/>
    <s v="EUR"/>
    <x v="7717"/>
    <x v="2"/>
    <x v="5"/>
    <x v="0"/>
    <x v="3"/>
    <x v="6"/>
    <x v="13"/>
    <x v="0"/>
  </r>
  <r>
    <x v="7728"/>
    <x v="585"/>
    <x v="2"/>
    <x v="0"/>
    <x v="0"/>
    <x v="2"/>
    <x v="31"/>
    <s v="Coimbra"/>
    <x v="0"/>
    <x v="31"/>
    <x v="0"/>
    <x v="0"/>
    <n v="1"/>
    <n v="124.51"/>
    <n v="0"/>
    <n v="124.51"/>
    <n v="124.51"/>
    <n v="0.92"/>
    <n v="114.55"/>
    <s v="EUR"/>
    <x v="7718"/>
    <x v="2"/>
    <x v="4"/>
    <x v="3"/>
    <x v="3"/>
    <x v="0"/>
    <x v="7"/>
    <x v="0"/>
  </r>
  <r>
    <x v="7729"/>
    <x v="821"/>
    <x v="2"/>
    <x v="4"/>
    <x v="0"/>
    <x v="2"/>
    <x v="31"/>
    <s v="Coimbra"/>
    <x v="5"/>
    <x v="8"/>
    <x v="5"/>
    <x v="4"/>
    <n v="1"/>
    <n v="460.5"/>
    <n v="0"/>
    <n v="460.5"/>
    <n v="460.5"/>
    <n v="0.92"/>
    <n v="423.66"/>
    <s v="EUR"/>
    <x v="7719"/>
    <x v="2"/>
    <x v="6"/>
    <x v="0"/>
    <x v="4"/>
    <x v="0"/>
    <x v="3"/>
    <x v="0"/>
  </r>
  <r>
    <x v="7730"/>
    <x v="451"/>
    <x v="2"/>
    <x v="1"/>
    <x v="1"/>
    <x v="2"/>
    <x v="31"/>
    <s v="Coimbra"/>
    <x v="5"/>
    <x v="9"/>
    <x v="9"/>
    <x v="6"/>
    <n v="4"/>
    <n v="454.14"/>
    <n v="0"/>
    <n v="454.14"/>
    <n v="1816.56"/>
    <n v="0.92"/>
    <n v="1671.24"/>
    <s v="EUR"/>
    <x v="7720"/>
    <x v="0"/>
    <x v="5"/>
    <x v="1"/>
    <x v="2"/>
    <x v="0"/>
    <x v="8"/>
    <x v="0"/>
  </r>
  <r>
    <x v="7731"/>
    <x v="57"/>
    <x v="2"/>
    <x v="1"/>
    <x v="1"/>
    <x v="2"/>
    <x v="31"/>
    <s v="Coimbra"/>
    <x v="3"/>
    <x v="28"/>
    <x v="1"/>
    <x v="4"/>
    <n v="1"/>
    <n v="619.16"/>
    <n v="5"/>
    <n v="588.20000000000005"/>
    <n v="588.20000000000005"/>
    <n v="0.92"/>
    <n v="541.14"/>
    <s v="EUR"/>
    <x v="7721"/>
    <x v="2"/>
    <x v="0"/>
    <x v="1"/>
    <x v="4"/>
    <x v="0"/>
    <x v="3"/>
    <x v="0"/>
  </r>
  <r>
    <x v="7732"/>
    <x v="766"/>
    <x v="2"/>
    <x v="1"/>
    <x v="1"/>
    <x v="2"/>
    <x v="31"/>
    <s v="Coimbra"/>
    <x v="4"/>
    <x v="21"/>
    <x v="7"/>
    <x v="12"/>
    <n v="2"/>
    <n v="850.79"/>
    <n v="0"/>
    <n v="850.79"/>
    <n v="1701.58"/>
    <n v="0.92"/>
    <n v="1565.45"/>
    <s v="EUR"/>
    <x v="7722"/>
    <x v="1"/>
    <x v="1"/>
    <x v="0"/>
    <x v="4"/>
    <x v="4"/>
    <x v="4"/>
    <x v="0"/>
  </r>
  <r>
    <x v="7733"/>
    <x v="604"/>
    <x v="2"/>
    <x v="9"/>
    <x v="1"/>
    <x v="2"/>
    <x v="31"/>
    <s v="Coimbra"/>
    <x v="5"/>
    <x v="9"/>
    <x v="7"/>
    <x v="10"/>
    <n v="2"/>
    <n v="468.97"/>
    <n v="2"/>
    <n v="459.59"/>
    <n v="919.18"/>
    <n v="0.92"/>
    <n v="845.65"/>
    <s v="EUR"/>
    <x v="7723"/>
    <x v="2"/>
    <x v="1"/>
    <x v="1"/>
    <x v="2"/>
    <x v="0"/>
    <x v="9"/>
    <x v="0"/>
  </r>
  <r>
    <x v="7734"/>
    <x v="390"/>
    <x v="2"/>
    <x v="2"/>
    <x v="2"/>
    <x v="2"/>
    <x v="31"/>
    <s v="Coimbra"/>
    <x v="1"/>
    <x v="36"/>
    <x v="0"/>
    <x v="1"/>
    <n v="3"/>
    <n v="91.96"/>
    <n v="0"/>
    <n v="91.96"/>
    <n v="275.88"/>
    <n v="0.92"/>
    <n v="253.81"/>
    <s v="EUR"/>
    <x v="7724"/>
    <x v="3"/>
    <x v="2"/>
    <x v="1"/>
    <x v="1"/>
    <x v="0"/>
    <x v="3"/>
    <x v="0"/>
  </r>
  <r>
    <x v="7735"/>
    <x v="282"/>
    <x v="2"/>
    <x v="7"/>
    <x v="2"/>
    <x v="2"/>
    <x v="31"/>
    <s v="Coimbra"/>
    <x v="3"/>
    <x v="28"/>
    <x v="6"/>
    <x v="3"/>
    <n v="1"/>
    <n v="610.46"/>
    <n v="10"/>
    <n v="549.41"/>
    <n v="549.41"/>
    <n v="0.92"/>
    <n v="505.46"/>
    <s v="EUR"/>
    <x v="7725"/>
    <x v="1"/>
    <x v="6"/>
    <x v="3"/>
    <x v="0"/>
    <x v="0"/>
    <x v="16"/>
    <x v="0"/>
  </r>
  <r>
    <x v="7736"/>
    <x v="574"/>
    <x v="2"/>
    <x v="8"/>
    <x v="3"/>
    <x v="2"/>
    <x v="31"/>
    <s v="Coimbra"/>
    <x v="4"/>
    <x v="27"/>
    <x v="4"/>
    <x v="18"/>
    <n v="4"/>
    <n v="833.69"/>
    <n v="5"/>
    <n v="792.01"/>
    <n v="3168.04"/>
    <n v="0.92"/>
    <n v="2914.6"/>
    <s v="EUR"/>
    <x v="7726"/>
    <x v="0"/>
    <x v="3"/>
    <x v="1"/>
    <x v="1"/>
    <x v="3"/>
    <x v="19"/>
    <x v="0"/>
  </r>
  <r>
    <x v="7737"/>
    <x v="1024"/>
    <x v="2"/>
    <x v="11"/>
    <x v="3"/>
    <x v="2"/>
    <x v="31"/>
    <s v="Coimbra"/>
    <x v="4"/>
    <x v="26"/>
    <x v="2"/>
    <x v="7"/>
    <n v="2"/>
    <n v="725.32"/>
    <n v="0"/>
    <n v="725.32"/>
    <n v="1450.64"/>
    <n v="0.92"/>
    <n v="1334.59"/>
    <s v="EUR"/>
    <x v="7727"/>
    <x v="4"/>
    <x v="2"/>
    <x v="2"/>
    <x v="3"/>
    <x v="4"/>
    <x v="1"/>
    <x v="0"/>
  </r>
  <r>
    <x v="7738"/>
    <x v="361"/>
    <x v="0"/>
    <x v="0"/>
    <x v="0"/>
    <x v="2"/>
    <x v="31"/>
    <s v="Funchal"/>
    <x v="3"/>
    <x v="24"/>
    <x v="10"/>
    <x v="14"/>
    <n v="3"/>
    <n v="1272.22"/>
    <n v="0"/>
    <n v="1272.22"/>
    <n v="3816.66"/>
    <n v="0.92"/>
    <n v="3511.33"/>
    <s v="EUR"/>
    <x v="7728"/>
    <x v="4"/>
    <x v="1"/>
    <x v="3"/>
    <x v="4"/>
    <x v="0"/>
    <x v="19"/>
    <x v="0"/>
  </r>
  <r>
    <x v="7739"/>
    <x v="439"/>
    <x v="0"/>
    <x v="0"/>
    <x v="0"/>
    <x v="2"/>
    <x v="31"/>
    <s v="Funchal"/>
    <x v="2"/>
    <x v="29"/>
    <x v="0"/>
    <x v="4"/>
    <n v="2"/>
    <n v="247.89"/>
    <n v="10"/>
    <n v="223.1"/>
    <n v="446.2"/>
    <n v="0.92"/>
    <n v="410.5"/>
    <s v="EUR"/>
    <x v="7729"/>
    <x v="0"/>
    <x v="6"/>
    <x v="1"/>
    <x v="4"/>
    <x v="0"/>
    <x v="18"/>
    <x v="0"/>
  </r>
  <r>
    <x v="7740"/>
    <x v="1090"/>
    <x v="0"/>
    <x v="0"/>
    <x v="0"/>
    <x v="2"/>
    <x v="31"/>
    <s v="Funchal"/>
    <x v="5"/>
    <x v="8"/>
    <x v="2"/>
    <x v="0"/>
    <n v="3"/>
    <n v="526.52"/>
    <n v="3"/>
    <n v="510.72"/>
    <n v="1532.16"/>
    <n v="0.92"/>
    <n v="1409.59"/>
    <s v="EUR"/>
    <x v="7730"/>
    <x v="3"/>
    <x v="4"/>
    <x v="3"/>
    <x v="0"/>
    <x v="0"/>
    <x v="3"/>
    <x v="0"/>
  </r>
  <r>
    <x v="7741"/>
    <x v="178"/>
    <x v="0"/>
    <x v="4"/>
    <x v="0"/>
    <x v="2"/>
    <x v="31"/>
    <s v="Funchal"/>
    <x v="4"/>
    <x v="37"/>
    <x v="5"/>
    <x v="0"/>
    <n v="3"/>
    <n v="1025.42"/>
    <n v="0"/>
    <n v="1025.42"/>
    <n v="3076.26"/>
    <n v="0.92"/>
    <n v="2830.16"/>
    <s v="EUR"/>
    <x v="7731"/>
    <x v="5"/>
    <x v="6"/>
    <x v="1"/>
    <x v="1"/>
    <x v="4"/>
    <x v="13"/>
    <x v="0"/>
  </r>
  <r>
    <x v="7742"/>
    <x v="95"/>
    <x v="0"/>
    <x v="9"/>
    <x v="1"/>
    <x v="2"/>
    <x v="31"/>
    <s v="Funchal"/>
    <x v="0"/>
    <x v="35"/>
    <x v="0"/>
    <x v="5"/>
    <n v="1"/>
    <n v="552.30999999999995"/>
    <n v="3"/>
    <n v="535.74"/>
    <n v="535.74"/>
    <n v="0.92"/>
    <n v="492.88"/>
    <s v="EUR"/>
    <x v="7732"/>
    <x v="5"/>
    <x v="2"/>
    <x v="1"/>
    <x v="4"/>
    <x v="0"/>
    <x v="3"/>
    <x v="0"/>
  </r>
  <r>
    <x v="7743"/>
    <x v="455"/>
    <x v="0"/>
    <x v="8"/>
    <x v="3"/>
    <x v="2"/>
    <x v="31"/>
    <s v="Funchal"/>
    <x v="1"/>
    <x v="19"/>
    <x v="0"/>
    <x v="1"/>
    <n v="2"/>
    <n v="78.47"/>
    <n v="0"/>
    <n v="78.47"/>
    <n v="156.94"/>
    <n v="0.92"/>
    <n v="144.38"/>
    <s v="EUR"/>
    <x v="7733"/>
    <x v="4"/>
    <x v="5"/>
    <x v="1"/>
    <x v="1"/>
    <x v="0"/>
    <x v="10"/>
    <x v="0"/>
  </r>
  <r>
    <x v="7744"/>
    <x v="532"/>
    <x v="0"/>
    <x v="11"/>
    <x v="3"/>
    <x v="2"/>
    <x v="31"/>
    <s v="Funchal"/>
    <x v="4"/>
    <x v="26"/>
    <x v="5"/>
    <x v="1"/>
    <n v="4"/>
    <n v="702.06"/>
    <n v="2"/>
    <n v="688.02"/>
    <n v="2752.08"/>
    <n v="0.92"/>
    <n v="2531.91"/>
    <s v="EUR"/>
    <x v="7734"/>
    <x v="3"/>
    <x v="4"/>
    <x v="0"/>
    <x v="0"/>
    <x v="4"/>
    <x v="3"/>
    <x v="0"/>
  </r>
  <r>
    <x v="7745"/>
    <x v="490"/>
    <x v="0"/>
    <x v="11"/>
    <x v="3"/>
    <x v="2"/>
    <x v="31"/>
    <s v="Funchal"/>
    <x v="4"/>
    <x v="37"/>
    <x v="7"/>
    <x v="4"/>
    <n v="2"/>
    <n v="1070.02"/>
    <n v="0"/>
    <n v="1070.02"/>
    <n v="2140.04"/>
    <n v="0.92"/>
    <n v="1968.84"/>
    <s v="EUR"/>
    <x v="7735"/>
    <x v="5"/>
    <x v="2"/>
    <x v="3"/>
    <x v="3"/>
    <x v="2"/>
    <x v="6"/>
    <x v="0"/>
  </r>
  <r>
    <x v="7746"/>
    <x v="1060"/>
    <x v="0"/>
    <x v="11"/>
    <x v="3"/>
    <x v="2"/>
    <x v="31"/>
    <s v="Funchal"/>
    <x v="2"/>
    <x v="38"/>
    <x v="0"/>
    <x v="3"/>
    <n v="3"/>
    <n v="426.66"/>
    <n v="7"/>
    <n v="396.79"/>
    <n v="1190.3699999999999"/>
    <n v="0.92"/>
    <n v="1095.1400000000001"/>
    <s v="EUR"/>
    <x v="7736"/>
    <x v="3"/>
    <x v="1"/>
    <x v="2"/>
    <x v="1"/>
    <x v="0"/>
    <x v="6"/>
    <x v="0"/>
  </r>
  <r>
    <x v="7747"/>
    <x v="1004"/>
    <x v="1"/>
    <x v="0"/>
    <x v="0"/>
    <x v="2"/>
    <x v="31"/>
    <s v="Funchal"/>
    <x v="5"/>
    <x v="17"/>
    <x v="5"/>
    <x v="0"/>
    <n v="1"/>
    <n v="597.25"/>
    <n v="0"/>
    <n v="597.25"/>
    <n v="597.25"/>
    <n v="0.92"/>
    <n v="549.47"/>
    <s v="EUR"/>
    <x v="7737"/>
    <x v="3"/>
    <x v="2"/>
    <x v="2"/>
    <x v="4"/>
    <x v="0"/>
    <x v="3"/>
    <x v="0"/>
  </r>
  <r>
    <x v="7748"/>
    <x v="723"/>
    <x v="1"/>
    <x v="5"/>
    <x v="0"/>
    <x v="2"/>
    <x v="31"/>
    <s v="Funchal"/>
    <x v="0"/>
    <x v="31"/>
    <x v="0"/>
    <x v="5"/>
    <n v="3"/>
    <n v="136.51"/>
    <n v="0"/>
    <n v="136.51"/>
    <n v="409.53"/>
    <n v="0.92"/>
    <n v="376.77"/>
    <s v="EUR"/>
    <x v="7738"/>
    <x v="2"/>
    <x v="3"/>
    <x v="2"/>
    <x v="3"/>
    <x v="0"/>
    <x v="3"/>
    <x v="2"/>
  </r>
  <r>
    <x v="7749"/>
    <x v="314"/>
    <x v="1"/>
    <x v="5"/>
    <x v="0"/>
    <x v="2"/>
    <x v="31"/>
    <s v="Funchal"/>
    <x v="0"/>
    <x v="0"/>
    <x v="0"/>
    <x v="0"/>
    <n v="2"/>
    <n v="162.01"/>
    <n v="0"/>
    <n v="162.01"/>
    <n v="324.02"/>
    <n v="0.92"/>
    <n v="298.10000000000002"/>
    <s v="EUR"/>
    <x v="7739"/>
    <x v="3"/>
    <x v="3"/>
    <x v="1"/>
    <x v="2"/>
    <x v="0"/>
    <x v="20"/>
    <x v="0"/>
  </r>
  <r>
    <x v="7750"/>
    <x v="103"/>
    <x v="1"/>
    <x v="1"/>
    <x v="1"/>
    <x v="2"/>
    <x v="31"/>
    <s v="Funchal"/>
    <x v="1"/>
    <x v="16"/>
    <x v="0"/>
    <x v="5"/>
    <n v="1"/>
    <n v="121.76"/>
    <n v="5"/>
    <n v="115.67"/>
    <n v="115.67"/>
    <n v="0.92"/>
    <n v="106.42"/>
    <s v="EUR"/>
    <x v="7740"/>
    <x v="4"/>
    <x v="3"/>
    <x v="0"/>
    <x v="3"/>
    <x v="0"/>
    <x v="20"/>
    <x v="0"/>
  </r>
  <r>
    <x v="7751"/>
    <x v="554"/>
    <x v="1"/>
    <x v="9"/>
    <x v="1"/>
    <x v="2"/>
    <x v="31"/>
    <s v="Funchal"/>
    <x v="3"/>
    <x v="34"/>
    <x v="6"/>
    <x v="0"/>
    <n v="1"/>
    <n v="2531.2399999999998"/>
    <n v="5"/>
    <n v="2404.6799999999998"/>
    <n v="2404.6799999999998"/>
    <n v="0.92"/>
    <n v="2212.31"/>
    <s v="EUR"/>
    <x v="7741"/>
    <x v="4"/>
    <x v="1"/>
    <x v="1"/>
    <x v="0"/>
    <x v="0"/>
    <x v="1"/>
    <x v="0"/>
  </r>
  <r>
    <x v="7752"/>
    <x v="858"/>
    <x v="1"/>
    <x v="9"/>
    <x v="1"/>
    <x v="2"/>
    <x v="31"/>
    <s v="Funchal"/>
    <x v="4"/>
    <x v="40"/>
    <x v="7"/>
    <x v="9"/>
    <n v="3"/>
    <n v="903.91"/>
    <n v="0"/>
    <n v="903.91"/>
    <n v="2711.73"/>
    <n v="0.92"/>
    <n v="2494.79"/>
    <s v="EUR"/>
    <x v="7742"/>
    <x v="1"/>
    <x v="6"/>
    <x v="3"/>
    <x v="4"/>
    <x v="1"/>
    <x v="3"/>
    <x v="1"/>
  </r>
  <r>
    <x v="7753"/>
    <x v="257"/>
    <x v="1"/>
    <x v="2"/>
    <x v="2"/>
    <x v="2"/>
    <x v="31"/>
    <s v="Funchal"/>
    <x v="2"/>
    <x v="29"/>
    <x v="0"/>
    <x v="15"/>
    <n v="1"/>
    <n v="251.96"/>
    <n v="0"/>
    <n v="251.96"/>
    <n v="251.96"/>
    <n v="0.92"/>
    <n v="231.8"/>
    <s v="EUR"/>
    <x v="7743"/>
    <x v="1"/>
    <x v="6"/>
    <x v="0"/>
    <x v="3"/>
    <x v="0"/>
    <x v="3"/>
    <x v="2"/>
  </r>
  <r>
    <x v="7754"/>
    <x v="17"/>
    <x v="1"/>
    <x v="3"/>
    <x v="2"/>
    <x v="2"/>
    <x v="31"/>
    <s v="Funchal"/>
    <x v="5"/>
    <x v="9"/>
    <x v="4"/>
    <x v="14"/>
    <n v="2"/>
    <n v="452.03"/>
    <n v="10"/>
    <n v="406.83"/>
    <n v="813.66"/>
    <n v="0.92"/>
    <n v="748.57"/>
    <s v="EUR"/>
    <x v="7744"/>
    <x v="1"/>
    <x v="3"/>
    <x v="2"/>
    <x v="0"/>
    <x v="0"/>
    <x v="19"/>
    <x v="0"/>
  </r>
  <r>
    <x v="7755"/>
    <x v="467"/>
    <x v="1"/>
    <x v="3"/>
    <x v="2"/>
    <x v="2"/>
    <x v="31"/>
    <s v="Funchal"/>
    <x v="1"/>
    <x v="32"/>
    <x v="0"/>
    <x v="5"/>
    <n v="4"/>
    <n v="119.19"/>
    <n v="0"/>
    <n v="119.19"/>
    <n v="476.76"/>
    <n v="0.92"/>
    <n v="438.62"/>
    <s v="EUR"/>
    <x v="7745"/>
    <x v="1"/>
    <x v="2"/>
    <x v="2"/>
    <x v="3"/>
    <x v="0"/>
    <x v="3"/>
    <x v="0"/>
  </r>
  <r>
    <x v="7756"/>
    <x v="555"/>
    <x v="1"/>
    <x v="10"/>
    <x v="3"/>
    <x v="2"/>
    <x v="31"/>
    <s v="Funchal"/>
    <x v="4"/>
    <x v="33"/>
    <x v="2"/>
    <x v="4"/>
    <n v="1"/>
    <n v="1106.07"/>
    <n v="0"/>
    <n v="1106.07"/>
    <n v="1106.07"/>
    <n v="0.92"/>
    <n v="1017.58"/>
    <s v="EUR"/>
    <x v="7746"/>
    <x v="5"/>
    <x v="1"/>
    <x v="3"/>
    <x v="2"/>
    <x v="2"/>
    <x v="0"/>
    <x v="0"/>
  </r>
  <r>
    <x v="7757"/>
    <x v="681"/>
    <x v="1"/>
    <x v="8"/>
    <x v="3"/>
    <x v="2"/>
    <x v="31"/>
    <s v="Funchal"/>
    <x v="1"/>
    <x v="41"/>
    <x v="0"/>
    <x v="4"/>
    <n v="1"/>
    <n v="315.52999999999997"/>
    <n v="0"/>
    <n v="315.52999999999997"/>
    <n v="315.52999999999997"/>
    <n v="0.92"/>
    <n v="290.29000000000002"/>
    <s v="EUR"/>
    <x v="7747"/>
    <x v="3"/>
    <x v="2"/>
    <x v="0"/>
    <x v="0"/>
    <x v="0"/>
    <x v="10"/>
    <x v="0"/>
  </r>
  <r>
    <x v="7758"/>
    <x v="485"/>
    <x v="2"/>
    <x v="0"/>
    <x v="0"/>
    <x v="2"/>
    <x v="31"/>
    <s v="Funchal"/>
    <x v="4"/>
    <x v="37"/>
    <x v="2"/>
    <x v="0"/>
    <n v="2"/>
    <n v="924.14"/>
    <n v="0"/>
    <n v="924.14"/>
    <n v="1848.28"/>
    <n v="0.92"/>
    <n v="1700.42"/>
    <s v="EUR"/>
    <x v="7748"/>
    <x v="3"/>
    <x v="0"/>
    <x v="0"/>
    <x v="4"/>
    <x v="4"/>
    <x v="3"/>
    <x v="0"/>
  </r>
  <r>
    <x v="7759"/>
    <x v="540"/>
    <x v="2"/>
    <x v="4"/>
    <x v="0"/>
    <x v="2"/>
    <x v="31"/>
    <s v="Funchal"/>
    <x v="2"/>
    <x v="38"/>
    <x v="0"/>
    <x v="15"/>
    <n v="1"/>
    <n v="387.44"/>
    <n v="0"/>
    <n v="387.44"/>
    <n v="387.44"/>
    <n v="0.92"/>
    <n v="356.44"/>
    <s v="EUR"/>
    <x v="7749"/>
    <x v="3"/>
    <x v="4"/>
    <x v="3"/>
    <x v="3"/>
    <x v="0"/>
    <x v="14"/>
    <x v="0"/>
  </r>
  <r>
    <x v="7760"/>
    <x v="821"/>
    <x v="2"/>
    <x v="4"/>
    <x v="0"/>
    <x v="2"/>
    <x v="31"/>
    <s v="Funchal"/>
    <x v="1"/>
    <x v="36"/>
    <x v="0"/>
    <x v="4"/>
    <n v="1"/>
    <n v="98.69"/>
    <n v="0"/>
    <n v="98.69"/>
    <n v="98.69"/>
    <n v="0.92"/>
    <n v="90.79"/>
    <s v="EUR"/>
    <x v="7750"/>
    <x v="2"/>
    <x v="0"/>
    <x v="1"/>
    <x v="4"/>
    <x v="0"/>
    <x v="11"/>
    <x v="0"/>
  </r>
  <r>
    <x v="7761"/>
    <x v="1047"/>
    <x v="2"/>
    <x v="6"/>
    <x v="1"/>
    <x v="2"/>
    <x v="31"/>
    <s v="Funchal"/>
    <x v="1"/>
    <x v="7"/>
    <x v="0"/>
    <x v="6"/>
    <n v="6"/>
    <n v="137.02000000000001"/>
    <n v="5"/>
    <n v="130.16999999999999"/>
    <n v="781.02"/>
    <n v="0.92"/>
    <n v="718.54"/>
    <s v="EUR"/>
    <x v="7751"/>
    <x v="1"/>
    <x v="3"/>
    <x v="0"/>
    <x v="4"/>
    <x v="0"/>
    <x v="16"/>
    <x v="0"/>
  </r>
  <r>
    <x v="7762"/>
    <x v="926"/>
    <x v="2"/>
    <x v="1"/>
    <x v="1"/>
    <x v="2"/>
    <x v="31"/>
    <s v="Funchal"/>
    <x v="4"/>
    <x v="21"/>
    <x v="5"/>
    <x v="7"/>
    <n v="3"/>
    <n v="823.03"/>
    <n v="0"/>
    <n v="823.03"/>
    <n v="2469.09"/>
    <n v="0.92"/>
    <n v="2271.56"/>
    <s v="EUR"/>
    <x v="7752"/>
    <x v="5"/>
    <x v="0"/>
    <x v="1"/>
    <x v="3"/>
    <x v="4"/>
    <x v="2"/>
    <x v="0"/>
  </r>
  <r>
    <x v="7763"/>
    <x v="142"/>
    <x v="2"/>
    <x v="9"/>
    <x v="1"/>
    <x v="2"/>
    <x v="31"/>
    <s v="Funchal"/>
    <x v="4"/>
    <x v="11"/>
    <x v="4"/>
    <x v="13"/>
    <n v="3"/>
    <n v="976.13"/>
    <n v="5"/>
    <n v="927.32"/>
    <n v="2781.96"/>
    <n v="0.92"/>
    <n v="2559.4"/>
    <s v="EUR"/>
    <x v="7753"/>
    <x v="5"/>
    <x v="3"/>
    <x v="3"/>
    <x v="2"/>
    <x v="1"/>
    <x v="20"/>
    <x v="0"/>
  </r>
  <r>
    <x v="7764"/>
    <x v="823"/>
    <x v="2"/>
    <x v="2"/>
    <x v="2"/>
    <x v="2"/>
    <x v="31"/>
    <s v="Funchal"/>
    <x v="1"/>
    <x v="1"/>
    <x v="0"/>
    <x v="6"/>
    <n v="1"/>
    <n v="27.91"/>
    <n v="7"/>
    <n v="25.96"/>
    <n v="25.96"/>
    <n v="0.92"/>
    <n v="23.88"/>
    <s v="EUR"/>
    <x v="7754"/>
    <x v="5"/>
    <x v="5"/>
    <x v="2"/>
    <x v="3"/>
    <x v="0"/>
    <x v="8"/>
    <x v="0"/>
  </r>
  <r>
    <x v="7765"/>
    <x v="458"/>
    <x v="2"/>
    <x v="3"/>
    <x v="2"/>
    <x v="2"/>
    <x v="31"/>
    <s v="Funchal"/>
    <x v="5"/>
    <x v="17"/>
    <x v="4"/>
    <x v="8"/>
    <n v="2"/>
    <n v="596.61"/>
    <n v="5"/>
    <n v="566.78"/>
    <n v="1133.56"/>
    <n v="0.92"/>
    <n v="1042.8800000000001"/>
    <s v="EUR"/>
    <x v="7755"/>
    <x v="0"/>
    <x v="0"/>
    <x v="0"/>
    <x v="3"/>
    <x v="0"/>
    <x v="7"/>
    <x v="0"/>
  </r>
  <r>
    <x v="7766"/>
    <x v="912"/>
    <x v="2"/>
    <x v="8"/>
    <x v="3"/>
    <x v="2"/>
    <x v="31"/>
    <s v="Funchal"/>
    <x v="4"/>
    <x v="40"/>
    <x v="3"/>
    <x v="1"/>
    <n v="2"/>
    <n v="866.83"/>
    <n v="5"/>
    <n v="823.49"/>
    <n v="1646.98"/>
    <n v="0.92"/>
    <n v="1515.22"/>
    <s v="EUR"/>
    <x v="7756"/>
    <x v="1"/>
    <x v="0"/>
    <x v="3"/>
    <x v="1"/>
    <x v="3"/>
    <x v="3"/>
    <x v="0"/>
  </r>
  <r>
    <x v="7767"/>
    <x v="91"/>
    <x v="0"/>
    <x v="0"/>
    <x v="0"/>
    <x v="2"/>
    <x v="31"/>
    <s v="Guimarães"/>
    <x v="1"/>
    <x v="32"/>
    <x v="0"/>
    <x v="5"/>
    <n v="2"/>
    <n v="120.94"/>
    <n v="5"/>
    <n v="114.89"/>
    <n v="229.78"/>
    <n v="0.92"/>
    <n v="211.4"/>
    <s v="EUR"/>
    <x v="7757"/>
    <x v="1"/>
    <x v="3"/>
    <x v="0"/>
    <x v="4"/>
    <x v="0"/>
    <x v="3"/>
    <x v="0"/>
  </r>
  <r>
    <x v="7768"/>
    <x v="231"/>
    <x v="0"/>
    <x v="0"/>
    <x v="0"/>
    <x v="2"/>
    <x v="31"/>
    <s v="Guimarães"/>
    <x v="5"/>
    <x v="8"/>
    <x v="3"/>
    <x v="0"/>
    <n v="1"/>
    <n v="504.64"/>
    <n v="3"/>
    <n v="489.5"/>
    <n v="489.5"/>
    <n v="0.92"/>
    <n v="450.34"/>
    <s v="EUR"/>
    <x v="7758"/>
    <x v="2"/>
    <x v="2"/>
    <x v="2"/>
    <x v="3"/>
    <x v="0"/>
    <x v="5"/>
    <x v="2"/>
  </r>
  <r>
    <x v="7769"/>
    <x v="589"/>
    <x v="0"/>
    <x v="0"/>
    <x v="0"/>
    <x v="2"/>
    <x v="31"/>
    <s v="Guimarães"/>
    <x v="4"/>
    <x v="13"/>
    <x v="2"/>
    <x v="3"/>
    <n v="2"/>
    <n v="947.45"/>
    <n v="7"/>
    <n v="881.13"/>
    <n v="1762.26"/>
    <n v="0.92"/>
    <n v="1621.28"/>
    <s v="EUR"/>
    <x v="7759"/>
    <x v="4"/>
    <x v="2"/>
    <x v="0"/>
    <x v="0"/>
    <x v="1"/>
    <x v="2"/>
    <x v="0"/>
  </r>
  <r>
    <x v="7770"/>
    <x v="453"/>
    <x v="0"/>
    <x v="5"/>
    <x v="0"/>
    <x v="2"/>
    <x v="31"/>
    <s v="Guimarães"/>
    <x v="5"/>
    <x v="17"/>
    <x v="3"/>
    <x v="0"/>
    <n v="1"/>
    <n v="555.38"/>
    <n v="0"/>
    <n v="555.38"/>
    <n v="555.38"/>
    <n v="0.92"/>
    <n v="510.95"/>
    <s v="EUR"/>
    <x v="7760"/>
    <x v="3"/>
    <x v="4"/>
    <x v="1"/>
    <x v="0"/>
    <x v="0"/>
    <x v="4"/>
    <x v="0"/>
  </r>
  <r>
    <x v="7771"/>
    <x v="778"/>
    <x v="0"/>
    <x v="5"/>
    <x v="0"/>
    <x v="2"/>
    <x v="31"/>
    <s v="Guimarães"/>
    <x v="0"/>
    <x v="0"/>
    <x v="0"/>
    <x v="3"/>
    <n v="1"/>
    <n v="170.64"/>
    <n v="5"/>
    <n v="162.11000000000001"/>
    <n v="162.11000000000001"/>
    <n v="0.92"/>
    <n v="149.13999999999999"/>
    <s v="EUR"/>
    <x v="7761"/>
    <x v="1"/>
    <x v="6"/>
    <x v="1"/>
    <x v="0"/>
    <x v="0"/>
    <x v="3"/>
    <x v="1"/>
  </r>
  <r>
    <x v="7772"/>
    <x v="502"/>
    <x v="0"/>
    <x v="6"/>
    <x v="1"/>
    <x v="2"/>
    <x v="31"/>
    <s v="Guimarães"/>
    <x v="1"/>
    <x v="16"/>
    <x v="0"/>
    <x v="1"/>
    <n v="1"/>
    <n v="133.05000000000001"/>
    <n v="15"/>
    <n v="113.09"/>
    <n v="113.09"/>
    <n v="0.92"/>
    <n v="104.04"/>
    <s v="EUR"/>
    <x v="7762"/>
    <x v="1"/>
    <x v="3"/>
    <x v="2"/>
    <x v="3"/>
    <x v="0"/>
    <x v="4"/>
    <x v="0"/>
  </r>
  <r>
    <x v="7773"/>
    <x v="651"/>
    <x v="0"/>
    <x v="6"/>
    <x v="1"/>
    <x v="2"/>
    <x v="31"/>
    <s v="Guimarães"/>
    <x v="3"/>
    <x v="24"/>
    <x v="6"/>
    <x v="4"/>
    <n v="1"/>
    <n v="1311.02"/>
    <n v="0"/>
    <n v="1311.02"/>
    <n v="1311.02"/>
    <n v="0.92"/>
    <n v="1206.1400000000001"/>
    <s v="EUR"/>
    <x v="7763"/>
    <x v="3"/>
    <x v="4"/>
    <x v="1"/>
    <x v="2"/>
    <x v="0"/>
    <x v="3"/>
    <x v="0"/>
  </r>
  <r>
    <x v="7774"/>
    <x v="474"/>
    <x v="0"/>
    <x v="1"/>
    <x v="1"/>
    <x v="2"/>
    <x v="31"/>
    <s v="Guimarães"/>
    <x v="4"/>
    <x v="6"/>
    <x v="7"/>
    <x v="0"/>
    <n v="3"/>
    <n v="1248.5899999999999"/>
    <n v="15"/>
    <n v="1061.3"/>
    <n v="3183.9"/>
    <n v="0.92"/>
    <n v="2929.19"/>
    <s v="EUR"/>
    <x v="7764"/>
    <x v="1"/>
    <x v="2"/>
    <x v="2"/>
    <x v="0"/>
    <x v="6"/>
    <x v="3"/>
    <x v="0"/>
  </r>
  <r>
    <x v="7775"/>
    <x v="123"/>
    <x v="0"/>
    <x v="9"/>
    <x v="1"/>
    <x v="2"/>
    <x v="31"/>
    <s v="Guimarães"/>
    <x v="5"/>
    <x v="9"/>
    <x v="5"/>
    <x v="4"/>
    <n v="1"/>
    <n v="428.28"/>
    <n v="0"/>
    <n v="428.28"/>
    <n v="428.28"/>
    <n v="0.92"/>
    <n v="394.02"/>
    <s v="EUR"/>
    <x v="7765"/>
    <x v="0"/>
    <x v="4"/>
    <x v="2"/>
    <x v="4"/>
    <x v="0"/>
    <x v="21"/>
    <x v="0"/>
  </r>
  <r>
    <x v="7776"/>
    <x v="545"/>
    <x v="0"/>
    <x v="2"/>
    <x v="2"/>
    <x v="2"/>
    <x v="31"/>
    <s v="Guimarães"/>
    <x v="4"/>
    <x v="6"/>
    <x v="4"/>
    <x v="9"/>
    <n v="1"/>
    <n v="1198.1300000000001"/>
    <n v="5"/>
    <n v="1138.22"/>
    <n v="1138.22"/>
    <n v="0.92"/>
    <n v="1047.1600000000001"/>
    <s v="EUR"/>
    <x v="7766"/>
    <x v="1"/>
    <x v="1"/>
    <x v="2"/>
    <x v="2"/>
    <x v="2"/>
    <x v="3"/>
    <x v="0"/>
  </r>
  <r>
    <x v="7777"/>
    <x v="530"/>
    <x v="0"/>
    <x v="7"/>
    <x v="2"/>
    <x v="2"/>
    <x v="31"/>
    <s v="Guimarães"/>
    <x v="1"/>
    <x v="25"/>
    <x v="0"/>
    <x v="6"/>
    <n v="1"/>
    <n v="41.15"/>
    <n v="0"/>
    <n v="41.15"/>
    <n v="41.15"/>
    <n v="0.92"/>
    <n v="37.86"/>
    <s v="EUR"/>
    <x v="7767"/>
    <x v="4"/>
    <x v="4"/>
    <x v="1"/>
    <x v="1"/>
    <x v="0"/>
    <x v="19"/>
    <x v="0"/>
  </r>
  <r>
    <x v="7778"/>
    <x v="915"/>
    <x v="0"/>
    <x v="10"/>
    <x v="3"/>
    <x v="2"/>
    <x v="31"/>
    <s v="Guimarães"/>
    <x v="5"/>
    <x v="15"/>
    <x v="7"/>
    <x v="8"/>
    <n v="2"/>
    <n v="737.26"/>
    <n v="0"/>
    <n v="737.26"/>
    <n v="1474.52"/>
    <n v="0.92"/>
    <n v="1356.56"/>
    <s v="EUR"/>
    <x v="7768"/>
    <x v="0"/>
    <x v="6"/>
    <x v="0"/>
    <x v="4"/>
    <x v="0"/>
    <x v="1"/>
    <x v="0"/>
  </r>
  <r>
    <x v="7779"/>
    <x v="1011"/>
    <x v="0"/>
    <x v="8"/>
    <x v="3"/>
    <x v="2"/>
    <x v="31"/>
    <s v="Guimarães"/>
    <x v="3"/>
    <x v="42"/>
    <x v="8"/>
    <x v="3"/>
    <n v="1"/>
    <n v="1256.98"/>
    <n v="2"/>
    <n v="1231.8399999999999"/>
    <n v="1231.8399999999999"/>
    <n v="0.92"/>
    <n v="1133.29"/>
    <s v="EUR"/>
    <x v="7769"/>
    <x v="2"/>
    <x v="0"/>
    <x v="0"/>
    <x v="4"/>
    <x v="0"/>
    <x v="0"/>
    <x v="0"/>
  </r>
  <r>
    <x v="7780"/>
    <x v="807"/>
    <x v="0"/>
    <x v="8"/>
    <x v="3"/>
    <x v="2"/>
    <x v="31"/>
    <s v="Guimarães"/>
    <x v="4"/>
    <x v="21"/>
    <x v="3"/>
    <x v="4"/>
    <n v="1"/>
    <n v="823.86"/>
    <n v="0"/>
    <n v="823.86"/>
    <n v="823.86"/>
    <n v="0.92"/>
    <n v="757.95"/>
    <s v="EUR"/>
    <x v="7770"/>
    <x v="0"/>
    <x v="1"/>
    <x v="3"/>
    <x v="2"/>
    <x v="3"/>
    <x v="3"/>
    <x v="0"/>
  </r>
  <r>
    <x v="7781"/>
    <x v="186"/>
    <x v="0"/>
    <x v="8"/>
    <x v="3"/>
    <x v="2"/>
    <x v="31"/>
    <s v="Guimarães"/>
    <x v="5"/>
    <x v="8"/>
    <x v="4"/>
    <x v="10"/>
    <n v="2"/>
    <n v="521.45000000000005"/>
    <n v="5"/>
    <n v="495.38"/>
    <n v="990.76"/>
    <n v="0.92"/>
    <n v="911.5"/>
    <s v="EUR"/>
    <x v="7771"/>
    <x v="4"/>
    <x v="0"/>
    <x v="3"/>
    <x v="3"/>
    <x v="0"/>
    <x v="1"/>
    <x v="0"/>
  </r>
  <r>
    <x v="7782"/>
    <x v="446"/>
    <x v="1"/>
    <x v="4"/>
    <x v="0"/>
    <x v="2"/>
    <x v="31"/>
    <s v="Guimarães"/>
    <x v="0"/>
    <x v="0"/>
    <x v="0"/>
    <x v="3"/>
    <n v="1"/>
    <n v="158.88"/>
    <n v="7"/>
    <n v="147.76"/>
    <n v="147.76"/>
    <n v="0.92"/>
    <n v="135.94"/>
    <s v="EUR"/>
    <x v="7772"/>
    <x v="2"/>
    <x v="2"/>
    <x v="2"/>
    <x v="0"/>
    <x v="0"/>
    <x v="3"/>
    <x v="0"/>
  </r>
  <r>
    <x v="7783"/>
    <x v="1054"/>
    <x v="1"/>
    <x v="4"/>
    <x v="0"/>
    <x v="2"/>
    <x v="31"/>
    <s v="Guimarães"/>
    <x v="1"/>
    <x v="19"/>
    <x v="0"/>
    <x v="1"/>
    <n v="3"/>
    <n v="80.47"/>
    <n v="0"/>
    <n v="80.47"/>
    <n v="241.41"/>
    <n v="0.92"/>
    <n v="222.1"/>
    <s v="EUR"/>
    <x v="7773"/>
    <x v="1"/>
    <x v="6"/>
    <x v="1"/>
    <x v="0"/>
    <x v="0"/>
    <x v="3"/>
    <x v="0"/>
  </r>
  <r>
    <x v="7784"/>
    <x v="255"/>
    <x v="1"/>
    <x v="1"/>
    <x v="1"/>
    <x v="2"/>
    <x v="31"/>
    <s v="Guimarães"/>
    <x v="3"/>
    <x v="14"/>
    <x v="1"/>
    <x v="6"/>
    <n v="2"/>
    <n v="1064.3399999999999"/>
    <n v="0"/>
    <n v="1064.3399999999999"/>
    <n v="2128.6799999999998"/>
    <n v="0.92"/>
    <n v="1958.39"/>
    <s v="EUR"/>
    <x v="7774"/>
    <x v="5"/>
    <x v="5"/>
    <x v="2"/>
    <x v="0"/>
    <x v="0"/>
    <x v="19"/>
    <x v="0"/>
  </r>
  <r>
    <x v="7785"/>
    <x v="1059"/>
    <x v="1"/>
    <x v="1"/>
    <x v="1"/>
    <x v="2"/>
    <x v="31"/>
    <s v="Guimarães"/>
    <x v="5"/>
    <x v="10"/>
    <x v="5"/>
    <x v="0"/>
    <n v="1"/>
    <n v="1095.1500000000001"/>
    <n v="7"/>
    <n v="1018.49"/>
    <n v="1018.49"/>
    <n v="0.92"/>
    <n v="937.01"/>
    <s v="EUR"/>
    <x v="7775"/>
    <x v="5"/>
    <x v="3"/>
    <x v="3"/>
    <x v="4"/>
    <x v="0"/>
    <x v="5"/>
    <x v="0"/>
  </r>
  <r>
    <x v="7786"/>
    <x v="681"/>
    <x v="1"/>
    <x v="8"/>
    <x v="3"/>
    <x v="2"/>
    <x v="31"/>
    <s v="Guimarães"/>
    <x v="4"/>
    <x v="37"/>
    <x v="2"/>
    <x v="0"/>
    <n v="1"/>
    <n v="1001.89"/>
    <n v="0"/>
    <n v="1001.89"/>
    <n v="1001.89"/>
    <n v="0.92"/>
    <n v="921.74"/>
    <s v="EUR"/>
    <x v="7776"/>
    <x v="3"/>
    <x v="5"/>
    <x v="3"/>
    <x v="4"/>
    <x v="4"/>
    <x v="3"/>
    <x v="0"/>
  </r>
  <r>
    <x v="7787"/>
    <x v="1027"/>
    <x v="1"/>
    <x v="8"/>
    <x v="3"/>
    <x v="2"/>
    <x v="31"/>
    <s v="Guimarães"/>
    <x v="5"/>
    <x v="15"/>
    <x v="9"/>
    <x v="4"/>
    <n v="3"/>
    <n v="815.37"/>
    <n v="5"/>
    <n v="774.6"/>
    <n v="2323.8000000000002"/>
    <n v="0.92"/>
    <n v="2137.9"/>
    <s v="EUR"/>
    <x v="7777"/>
    <x v="0"/>
    <x v="1"/>
    <x v="2"/>
    <x v="0"/>
    <x v="0"/>
    <x v="9"/>
    <x v="0"/>
  </r>
  <r>
    <x v="7788"/>
    <x v="1045"/>
    <x v="2"/>
    <x v="4"/>
    <x v="0"/>
    <x v="2"/>
    <x v="31"/>
    <s v="Guimarães"/>
    <x v="4"/>
    <x v="21"/>
    <x v="4"/>
    <x v="15"/>
    <n v="1"/>
    <n v="803.57"/>
    <n v="2"/>
    <n v="787.5"/>
    <n v="787.5"/>
    <n v="0.92"/>
    <n v="724.5"/>
    <s v="EUR"/>
    <x v="7778"/>
    <x v="4"/>
    <x v="0"/>
    <x v="3"/>
    <x v="3"/>
    <x v="2"/>
    <x v="18"/>
    <x v="0"/>
  </r>
  <r>
    <x v="7789"/>
    <x v="416"/>
    <x v="2"/>
    <x v="5"/>
    <x v="0"/>
    <x v="2"/>
    <x v="31"/>
    <s v="Guimarães"/>
    <x v="5"/>
    <x v="15"/>
    <x v="4"/>
    <x v="8"/>
    <n v="1"/>
    <n v="754.47"/>
    <n v="0"/>
    <n v="754.47"/>
    <n v="754.47"/>
    <n v="0.92"/>
    <n v="694.11"/>
    <s v="EUR"/>
    <x v="7779"/>
    <x v="4"/>
    <x v="5"/>
    <x v="3"/>
    <x v="3"/>
    <x v="0"/>
    <x v="8"/>
    <x v="0"/>
  </r>
  <r>
    <x v="7790"/>
    <x v="52"/>
    <x v="2"/>
    <x v="6"/>
    <x v="1"/>
    <x v="2"/>
    <x v="31"/>
    <s v="Guimarães"/>
    <x v="4"/>
    <x v="21"/>
    <x v="4"/>
    <x v="9"/>
    <n v="1"/>
    <n v="855.13"/>
    <n v="0"/>
    <n v="855.13"/>
    <n v="855.13"/>
    <n v="0.92"/>
    <n v="786.72"/>
    <s v="EUR"/>
    <x v="7780"/>
    <x v="3"/>
    <x v="6"/>
    <x v="1"/>
    <x v="3"/>
    <x v="4"/>
    <x v="12"/>
    <x v="2"/>
  </r>
  <r>
    <x v="7791"/>
    <x v="876"/>
    <x v="2"/>
    <x v="1"/>
    <x v="1"/>
    <x v="2"/>
    <x v="31"/>
    <s v="Guimarães"/>
    <x v="3"/>
    <x v="28"/>
    <x v="10"/>
    <x v="4"/>
    <n v="1"/>
    <n v="642.85"/>
    <n v="5"/>
    <n v="610.71"/>
    <n v="610.71"/>
    <n v="0.92"/>
    <n v="561.85"/>
    <s v="EUR"/>
    <x v="7781"/>
    <x v="1"/>
    <x v="1"/>
    <x v="3"/>
    <x v="3"/>
    <x v="0"/>
    <x v="6"/>
    <x v="0"/>
  </r>
  <r>
    <x v="7792"/>
    <x v="622"/>
    <x v="2"/>
    <x v="10"/>
    <x v="3"/>
    <x v="2"/>
    <x v="31"/>
    <s v="Guimarães"/>
    <x v="1"/>
    <x v="19"/>
    <x v="0"/>
    <x v="6"/>
    <n v="1"/>
    <n v="74.040000000000006"/>
    <n v="0"/>
    <n v="74.040000000000006"/>
    <n v="74.040000000000006"/>
    <n v="0.92"/>
    <n v="68.12"/>
    <s v="EUR"/>
    <x v="7782"/>
    <x v="2"/>
    <x v="1"/>
    <x v="3"/>
    <x v="2"/>
    <x v="0"/>
    <x v="4"/>
    <x v="0"/>
  </r>
  <r>
    <x v="7793"/>
    <x v="438"/>
    <x v="2"/>
    <x v="11"/>
    <x v="3"/>
    <x v="2"/>
    <x v="31"/>
    <s v="Guimarães"/>
    <x v="0"/>
    <x v="20"/>
    <x v="0"/>
    <x v="11"/>
    <n v="1"/>
    <n v="248.7"/>
    <n v="7"/>
    <n v="231.29"/>
    <n v="231.29"/>
    <n v="0.92"/>
    <n v="212.79"/>
    <s v="EUR"/>
    <x v="7783"/>
    <x v="2"/>
    <x v="4"/>
    <x v="1"/>
    <x v="4"/>
    <x v="0"/>
    <x v="19"/>
    <x v="0"/>
  </r>
  <r>
    <x v="7794"/>
    <x v="246"/>
    <x v="0"/>
    <x v="5"/>
    <x v="0"/>
    <x v="2"/>
    <x v="31"/>
    <s v="Lisbon"/>
    <x v="5"/>
    <x v="17"/>
    <x v="3"/>
    <x v="4"/>
    <n v="1"/>
    <n v="599.73"/>
    <n v="2"/>
    <n v="587.74"/>
    <n v="587.74"/>
    <n v="0.92"/>
    <n v="540.72"/>
    <s v="EUR"/>
    <x v="7784"/>
    <x v="0"/>
    <x v="4"/>
    <x v="2"/>
    <x v="2"/>
    <x v="0"/>
    <x v="8"/>
    <x v="0"/>
  </r>
  <r>
    <x v="7795"/>
    <x v="612"/>
    <x v="0"/>
    <x v="1"/>
    <x v="1"/>
    <x v="2"/>
    <x v="31"/>
    <s v="Lisbon"/>
    <x v="3"/>
    <x v="3"/>
    <x v="1"/>
    <x v="4"/>
    <n v="3"/>
    <n v="1898.28"/>
    <n v="2"/>
    <n v="1860.31"/>
    <n v="5580.93"/>
    <n v="0.92"/>
    <n v="5134.46"/>
    <s v="EUR"/>
    <x v="7785"/>
    <x v="5"/>
    <x v="2"/>
    <x v="2"/>
    <x v="1"/>
    <x v="0"/>
    <x v="3"/>
    <x v="0"/>
  </r>
  <r>
    <x v="7796"/>
    <x v="124"/>
    <x v="0"/>
    <x v="2"/>
    <x v="2"/>
    <x v="2"/>
    <x v="31"/>
    <s v="Lisbon"/>
    <x v="3"/>
    <x v="39"/>
    <x v="6"/>
    <x v="6"/>
    <n v="2"/>
    <n v="6979.39"/>
    <n v="0"/>
    <n v="6979.39"/>
    <n v="13958.78"/>
    <n v="0.92"/>
    <n v="12842.08"/>
    <s v="EUR"/>
    <x v="7786"/>
    <x v="1"/>
    <x v="0"/>
    <x v="2"/>
    <x v="3"/>
    <x v="0"/>
    <x v="1"/>
    <x v="0"/>
  </r>
  <r>
    <x v="7797"/>
    <x v="830"/>
    <x v="0"/>
    <x v="8"/>
    <x v="3"/>
    <x v="2"/>
    <x v="31"/>
    <s v="Lisbon"/>
    <x v="3"/>
    <x v="24"/>
    <x v="8"/>
    <x v="0"/>
    <n v="1"/>
    <n v="1295.45"/>
    <n v="15"/>
    <n v="1101.1300000000001"/>
    <n v="1101.1300000000001"/>
    <n v="0.92"/>
    <n v="1013.04"/>
    <s v="EUR"/>
    <x v="7787"/>
    <x v="5"/>
    <x v="2"/>
    <x v="2"/>
    <x v="1"/>
    <x v="0"/>
    <x v="8"/>
    <x v="0"/>
  </r>
  <r>
    <x v="7798"/>
    <x v="838"/>
    <x v="0"/>
    <x v="11"/>
    <x v="3"/>
    <x v="2"/>
    <x v="31"/>
    <s v="Lisbon"/>
    <x v="4"/>
    <x v="33"/>
    <x v="4"/>
    <x v="0"/>
    <n v="1"/>
    <n v="1153.7"/>
    <n v="15"/>
    <n v="980.64"/>
    <n v="980.64"/>
    <n v="0.92"/>
    <n v="902.19"/>
    <s v="EUR"/>
    <x v="7788"/>
    <x v="2"/>
    <x v="4"/>
    <x v="0"/>
    <x v="4"/>
    <x v="2"/>
    <x v="12"/>
    <x v="0"/>
  </r>
  <r>
    <x v="7799"/>
    <x v="366"/>
    <x v="0"/>
    <x v="11"/>
    <x v="3"/>
    <x v="2"/>
    <x v="31"/>
    <s v="Lisbon"/>
    <x v="2"/>
    <x v="2"/>
    <x v="0"/>
    <x v="0"/>
    <n v="1"/>
    <n v="287.47000000000003"/>
    <n v="15"/>
    <n v="244.35"/>
    <n v="244.35"/>
    <n v="0.92"/>
    <n v="224.8"/>
    <s v="EUR"/>
    <x v="7789"/>
    <x v="0"/>
    <x v="1"/>
    <x v="1"/>
    <x v="3"/>
    <x v="0"/>
    <x v="6"/>
    <x v="0"/>
  </r>
  <r>
    <x v="7800"/>
    <x v="11"/>
    <x v="1"/>
    <x v="4"/>
    <x v="0"/>
    <x v="2"/>
    <x v="31"/>
    <s v="Lisbon"/>
    <x v="3"/>
    <x v="39"/>
    <x v="8"/>
    <x v="0"/>
    <n v="5"/>
    <n v="7268.71"/>
    <n v="0"/>
    <n v="7268.71"/>
    <n v="36343.550000000003"/>
    <n v="0.92"/>
    <n v="33436.07"/>
    <s v="EUR"/>
    <x v="7790"/>
    <x v="2"/>
    <x v="1"/>
    <x v="3"/>
    <x v="3"/>
    <x v="0"/>
    <x v="0"/>
    <x v="0"/>
  </r>
  <r>
    <x v="7801"/>
    <x v="940"/>
    <x v="1"/>
    <x v="5"/>
    <x v="0"/>
    <x v="2"/>
    <x v="31"/>
    <s v="Lisbon"/>
    <x v="4"/>
    <x v="11"/>
    <x v="7"/>
    <x v="1"/>
    <n v="1"/>
    <n v="1020.1"/>
    <n v="0"/>
    <n v="1020.1"/>
    <n v="1020.1"/>
    <n v="0.92"/>
    <n v="938.49"/>
    <s v="EUR"/>
    <x v="7791"/>
    <x v="4"/>
    <x v="5"/>
    <x v="1"/>
    <x v="4"/>
    <x v="3"/>
    <x v="2"/>
    <x v="0"/>
  </r>
  <r>
    <x v="7802"/>
    <x v="916"/>
    <x v="1"/>
    <x v="6"/>
    <x v="1"/>
    <x v="2"/>
    <x v="31"/>
    <s v="Lisbon"/>
    <x v="5"/>
    <x v="8"/>
    <x v="9"/>
    <x v="4"/>
    <n v="1"/>
    <n v="472.55"/>
    <n v="0"/>
    <n v="472.55"/>
    <n v="472.55"/>
    <n v="0.92"/>
    <n v="434.75"/>
    <s v="EUR"/>
    <x v="7792"/>
    <x v="3"/>
    <x v="3"/>
    <x v="2"/>
    <x v="1"/>
    <x v="0"/>
    <x v="5"/>
    <x v="0"/>
  </r>
  <r>
    <x v="7803"/>
    <x v="739"/>
    <x v="1"/>
    <x v="6"/>
    <x v="1"/>
    <x v="2"/>
    <x v="31"/>
    <s v="Lisbon"/>
    <x v="3"/>
    <x v="34"/>
    <x v="8"/>
    <x v="0"/>
    <n v="1"/>
    <n v="2556.16"/>
    <n v="0"/>
    <n v="2556.16"/>
    <n v="2556.16"/>
    <n v="0.92"/>
    <n v="2351.67"/>
    <s v="EUR"/>
    <x v="7793"/>
    <x v="3"/>
    <x v="0"/>
    <x v="2"/>
    <x v="4"/>
    <x v="0"/>
    <x v="16"/>
    <x v="0"/>
  </r>
  <r>
    <x v="7804"/>
    <x v="448"/>
    <x v="1"/>
    <x v="8"/>
    <x v="3"/>
    <x v="2"/>
    <x v="31"/>
    <s v="Lisbon"/>
    <x v="3"/>
    <x v="14"/>
    <x v="1"/>
    <x v="0"/>
    <n v="2"/>
    <n v="1166.26"/>
    <n v="0"/>
    <n v="1166.26"/>
    <n v="2332.52"/>
    <n v="0.92"/>
    <n v="2145.92"/>
    <s v="EUR"/>
    <x v="7794"/>
    <x v="1"/>
    <x v="1"/>
    <x v="0"/>
    <x v="3"/>
    <x v="0"/>
    <x v="14"/>
    <x v="0"/>
  </r>
  <r>
    <x v="7805"/>
    <x v="763"/>
    <x v="1"/>
    <x v="8"/>
    <x v="3"/>
    <x v="2"/>
    <x v="31"/>
    <s v="Lisbon"/>
    <x v="3"/>
    <x v="14"/>
    <x v="6"/>
    <x v="6"/>
    <n v="3"/>
    <n v="1117.31"/>
    <n v="10"/>
    <n v="1005.58"/>
    <n v="3016.74"/>
    <n v="0.92"/>
    <n v="2775.4"/>
    <s v="EUR"/>
    <x v="7795"/>
    <x v="2"/>
    <x v="1"/>
    <x v="1"/>
    <x v="4"/>
    <x v="0"/>
    <x v="3"/>
    <x v="0"/>
  </r>
  <r>
    <x v="7806"/>
    <x v="107"/>
    <x v="1"/>
    <x v="11"/>
    <x v="3"/>
    <x v="2"/>
    <x v="31"/>
    <s v="Lisbon"/>
    <x v="4"/>
    <x v="13"/>
    <x v="7"/>
    <x v="3"/>
    <n v="5"/>
    <n v="965.37"/>
    <n v="0"/>
    <n v="965.37"/>
    <n v="4826.8500000000004"/>
    <n v="0.92"/>
    <n v="4440.7"/>
    <s v="EUR"/>
    <x v="7796"/>
    <x v="1"/>
    <x v="1"/>
    <x v="1"/>
    <x v="2"/>
    <x v="5"/>
    <x v="13"/>
    <x v="0"/>
  </r>
  <r>
    <x v="7807"/>
    <x v="733"/>
    <x v="2"/>
    <x v="0"/>
    <x v="0"/>
    <x v="2"/>
    <x v="31"/>
    <s v="Lisbon"/>
    <x v="1"/>
    <x v="1"/>
    <x v="0"/>
    <x v="5"/>
    <n v="1"/>
    <n v="29.11"/>
    <n v="2"/>
    <n v="28.53"/>
    <n v="28.53"/>
    <n v="0.92"/>
    <n v="26.25"/>
    <s v="EUR"/>
    <x v="7797"/>
    <x v="2"/>
    <x v="6"/>
    <x v="0"/>
    <x v="2"/>
    <x v="0"/>
    <x v="4"/>
    <x v="0"/>
  </r>
  <r>
    <x v="7808"/>
    <x v="298"/>
    <x v="2"/>
    <x v="0"/>
    <x v="0"/>
    <x v="2"/>
    <x v="31"/>
    <s v="Lisbon"/>
    <x v="3"/>
    <x v="39"/>
    <x v="1"/>
    <x v="6"/>
    <n v="2"/>
    <n v="7518.63"/>
    <n v="0"/>
    <n v="7518.63"/>
    <n v="15037.26"/>
    <n v="0.92"/>
    <n v="13834.28"/>
    <s v="EUR"/>
    <x v="7798"/>
    <x v="0"/>
    <x v="6"/>
    <x v="0"/>
    <x v="3"/>
    <x v="0"/>
    <x v="3"/>
    <x v="0"/>
  </r>
  <r>
    <x v="7809"/>
    <x v="809"/>
    <x v="2"/>
    <x v="4"/>
    <x v="0"/>
    <x v="2"/>
    <x v="31"/>
    <s v="Lisbon"/>
    <x v="1"/>
    <x v="30"/>
    <x v="0"/>
    <x v="5"/>
    <n v="1"/>
    <n v="95.45"/>
    <n v="15"/>
    <n v="81.13"/>
    <n v="81.13"/>
    <n v="0.92"/>
    <n v="74.64"/>
    <s v="EUR"/>
    <x v="7799"/>
    <x v="1"/>
    <x v="5"/>
    <x v="0"/>
    <x v="2"/>
    <x v="0"/>
    <x v="2"/>
    <x v="2"/>
  </r>
  <r>
    <x v="7810"/>
    <x v="542"/>
    <x v="2"/>
    <x v="6"/>
    <x v="1"/>
    <x v="2"/>
    <x v="31"/>
    <s v="Lisbon"/>
    <x v="1"/>
    <x v="25"/>
    <x v="0"/>
    <x v="5"/>
    <n v="1"/>
    <n v="38.299999999999997"/>
    <n v="10"/>
    <n v="34.47"/>
    <n v="34.47"/>
    <n v="0.92"/>
    <n v="31.71"/>
    <s v="EUR"/>
    <x v="7800"/>
    <x v="3"/>
    <x v="3"/>
    <x v="1"/>
    <x v="4"/>
    <x v="0"/>
    <x v="18"/>
    <x v="0"/>
  </r>
  <r>
    <x v="7811"/>
    <x v="325"/>
    <x v="2"/>
    <x v="6"/>
    <x v="1"/>
    <x v="2"/>
    <x v="31"/>
    <s v="Lisbon"/>
    <x v="2"/>
    <x v="38"/>
    <x v="0"/>
    <x v="15"/>
    <n v="1"/>
    <n v="427.51"/>
    <n v="15"/>
    <n v="363.38"/>
    <n v="363.38"/>
    <n v="0.92"/>
    <n v="334.31"/>
    <s v="EUR"/>
    <x v="7801"/>
    <x v="0"/>
    <x v="0"/>
    <x v="2"/>
    <x v="4"/>
    <x v="0"/>
    <x v="18"/>
    <x v="0"/>
  </r>
  <r>
    <x v="7812"/>
    <x v="718"/>
    <x v="2"/>
    <x v="6"/>
    <x v="1"/>
    <x v="2"/>
    <x v="31"/>
    <s v="Lisbon"/>
    <x v="4"/>
    <x v="21"/>
    <x v="7"/>
    <x v="18"/>
    <n v="1"/>
    <n v="744.49"/>
    <n v="15"/>
    <n v="632.82000000000005"/>
    <n v="632.82000000000005"/>
    <n v="0.92"/>
    <n v="582.19000000000005"/>
    <s v="EUR"/>
    <x v="7802"/>
    <x v="1"/>
    <x v="0"/>
    <x v="0"/>
    <x v="4"/>
    <x v="1"/>
    <x v="3"/>
    <x v="2"/>
  </r>
  <r>
    <x v="7813"/>
    <x v="726"/>
    <x v="2"/>
    <x v="1"/>
    <x v="1"/>
    <x v="2"/>
    <x v="31"/>
    <s v="Lisbon"/>
    <x v="4"/>
    <x v="33"/>
    <x v="3"/>
    <x v="18"/>
    <n v="1"/>
    <n v="1156.31"/>
    <n v="15"/>
    <n v="982.86"/>
    <n v="982.86"/>
    <n v="0.92"/>
    <n v="904.23"/>
    <s v="EUR"/>
    <x v="7803"/>
    <x v="4"/>
    <x v="0"/>
    <x v="0"/>
    <x v="1"/>
    <x v="6"/>
    <x v="17"/>
    <x v="0"/>
  </r>
  <r>
    <x v="7814"/>
    <x v="558"/>
    <x v="2"/>
    <x v="1"/>
    <x v="1"/>
    <x v="2"/>
    <x v="31"/>
    <s v="Lisbon"/>
    <x v="4"/>
    <x v="22"/>
    <x v="3"/>
    <x v="12"/>
    <n v="2"/>
    <n v="624.04999999999995"/>
    <n v="0"/>
    <n v="624.04999999999995"/>
    <n v="1248.0999999999999"/>
    <n v="0.92"/>
    <n v="1148.25"/>
    <s v="EUR"/>
    <x v="7804"/>
    <x v="2"/>
    <x v="0"/>
    <x v="1"/>
    <x v="4"/>
    <x v="3"/>
    <x v="3"/>
    <x v="0"/>
  </r>
  <r>
    <x v="7815"/>
    <x v="570"/>
    <x v="2"/>
    <x v="9"/>
    <x v="1"/>
    <x v="2"/>
    <x v="31"/>
    <s v="Lisbon"/>
    <x v="2"/>
    <x v="29"/>
    <x v="0"/>
    <x v="12"/>
    <n v="3"/>
    <n v="254.72"/>
    <n v="2"/>
    <n v="249.63"/>
    <n v="748.89"/>
    <n v="0.92"/>
    <n v="688.98"/>
    <s v="EUR"/>
    <x v="7805"/>
    <x v="5"/>
    <x v="2"/>
    <x v="3"/>
    <x v="3"/>
    <x v="0"/>
    <x v="21"/>
    <x v="1"/>
  </r>
  <r>
    <x v="7816"/>
    <x v="700"/>
    <x v="2"/>
    <x v="9"/>
    <x v="1"/>
    <x v="2"/>
    <x v="31"/>
    <s v="Lisbon"/>
    <x v="3"/>
    <x v="42"/>
    <x v="10"/>
    <x v="3"/>
    <n v="5"/>
    <n v="1336.53"/>
    <n v="15"/>
    <n v="1136.05"/>
    <n v="5680.25"/>
    <n v="0.92"/>
    <n v="5225.83"/>
    <s v="EUR"/>
    <x v="7806"/>
    <x v="0"/>
    <x v="6"/>
    <x v="1"/>
    <x v="4"/>
    <x v="0"/>
    <x v="21"/>
    <x v="0"/>
  </r>
  <r>
    <x v="7817"/>
    <x v="376"/>
    <x v="2"/>
    <x v="10"/>
    <x v="3"/>
    <x v="2"/>
    <x v="31"/>
    <s v="Lisbon"/>
    <x v="4"/>
    <x v="37"/>
    <x v="5"/>
    <x v="4"/>
    <n v="6"/>
    <n v="1073.9000000000001"/>
    <n v="3"/>
    <n v="1041.68"/>
    <n v="6250.08"/>
    <n v="0.92"/>
    <n v="5750.07"/>
    <s v="EUR"/>
    <x v="7807"/>
    <x v="4"/>
    <x v="1"/>
    <x v="2"/>
    <x v="4"/>
    <x v="3"/>
    <x v="13"/>
    <x v="0"/>
  </r>
  <r>
    <x v="7818"/>
    <x v="575"/>
    <x v="2"/>
    <x v="8"/>
    <x v="3"/>
    <x v="2"/>
    <x v="31"/>
    <s v="Lisbon"/>
    <x v="1"/>
    <x v="25"/>
    <x v="0"/>
    <x v="6"/>
    <n v="2"/>
    <n v="39.64"/>
    <n v="0"/>
    <n v="39.64"/>
    <n v="79.28"/>
    <n v="0.92"/>
    <n v="72.94"/>
    <s v="EUR"/>
    <x v="3323"/>
    <x v="1"/>
    <x v="0"/>
    <x v="3"/>
    <x v="3"/>
    <x v="0"/>
    <x v="15"/>
    <x v="0"/>
  </r>
  <r>
    <x v="7819"/>
    <x v="900"/>
    <x v="0"/>
    <x v="4"/>
    <x v="0"/>
    <x v="2"/>
    <x v="31"/>
    <s v="Porto"/>
    <x v="1"/>
    <x v="5"/>
    <x v="0"/>
    <x v="6"/>
    <n v="1"/>
    <n v="94.23"/>
    <n v="0"/>
    <n v="94.23"/>
    <n v="94.23"/>
    <n v="0.92"/>
    <n v="86.69"/>
    <s v="EUR"/>
    <x v="7808"/>
    <x v="4"/>
    <x v="4"/>
    <x v="3"/>
    <x v="4"/>
    <x v="0"/>
    <x v="7"/>
    <x v="0"/>
  </r>
  <r>
    <x v="7820"/>
    <x v="713"/>
    <x v="0"/>
    <x v="6"/>
    <x v="1"/>
    <x v="2"/>
    <x v="31"/>
    <s v="Porto"/>
    <x v="1"/>
    <x v="30"/>
    <x v="0"/>
    <x v="6"/>
    <n v="1"/>
    <n v="105.21"/>
    <n v="5"/>
    <n v="99.95"/>
    <n v="99.95"/>
    <n v="0.92"/>
    <n v="91.95"/>
    <s v="EUR"/>
    <x v="7809"/>
    <x v="4"/>
    <x v="2"/>
    <x v="2"/>
    <x v="4"/>
    <x v="0"/>
    <x v="3"/>
    <x v="0"/>
  </r>
  <r>
    <x v="7821"/>
    <x v="964"/>
    <x v="0"/>
    <x v="1"/>
    <x v="1"/>
    <x v="2"/>
    <x v="31"/>
    <s v="Porto"/>
    <x v="5"/>
    <x v="8"/>
    <x v="3"/>
    <x v="10"/>
    <n v="1"/>
    <n v="526"/>
    <n v="0"/>
    <n v="526"/>
    <n v="526"/>
    <n v="0.92"/>
    <n v="483.92"/>
    <s v="EUR"/>
    <x v="7810"/>
    <x v="5"/>
    <x v="0"/>
    <x v="1"/>
    <x v="4"/>
    <x v="0"/>
    <x v="3"/>
    <x v="0"/>
  </r>
  <r>
    <x v="7822"/>
    <x v="153"/>
    <x v="0"/>
    <x v="2"/>
    <x v="2"/>
    <x v="2"/>
    <x v="31"/>
    <s v="Porto"/>
    <x v="3"/>
    <x v="3"/>
    <x v="6"/>
    <x v="14"/>
    <n v="1"/>
    <n v="1914.18"/>
    <n v="7"/>
    <n v="1780.19"/>
    <n v="1780.19"/>
    <n v="0.92"/>
    <n v="1637.77"/>
    <s v="EUR"/>
    <x v="7811"/>
    <x v="2"/>
    <x v="0"/>
    <x v="0"/>
    <x v="2"/>
    <x v="0"/>
    <x v="18"/>
    <x v="0"/>
  </r>
  <r>
    <x v="7823"/>
    <x v="672"/>
    <x v="0"/>
    <x v="3"/>
    <x v="2"/>
    <x v="2"/>
    <x v="31"/>
    <s v="Porto"/>
    <x v="5"/>
    <x v="15"/>
    <x v="4"/>
    <x v="14"/>
    <n v="3"/>
    <n v="832.88"/>
    <n v="0"/>
    <n v="832.88"/>
    <n v="2498.64"/>
    <n v="0.92"/>
    <n v="2298.75"/>
    <s v="EUR"/>
    <x v="7812"/>
    <x v="0"/>
    <x v="2"/>
    <x v="0"/>
    <x v="4"/>
    <x v="0"/>
    <x v="3"/>
    <x v="2"/>
  </r>
  <r>
    <x v="7824"/>
    <x v="1040"/>
    <x v="0"/>
    <x v="7"/>
    <x v="2"/>
    <x v="2"/>
    <x v="31"/>
    <s v="Porto"/>
    <x v="5"/>
    <x v="8"/>
    <x v="3"/>
    <x v="6"/>
    <n v="1"/>
    <n v="484.48"/>
    <n v="0"/>
    <n v="484.48"/>
    <n v="484.48"/>
    <n v="0.92"/>
    <n v="445.72"/>
    <s v="EUR"/>
    <x v="7813"/>
    <x v="1"/>
    <x v="6"/>
    <x v="3"/>
    <x v="3"/>
    <x v="0"/>
    <x v="16"/>
    <x v="0"/>
  </r>
  <r>
    <x v="7825"/>
    <x v="65"/>
    <x v="0"/>
    <x v="10"/>
    <x v="3"/>
    <x v="2"/>
    <x v="31"/>
    <s v="Porto"/>
    <x v="2"/>
    <x v="29"/>
    <x v="0"/>
    <x v="2"/>
    <n v="2"/>
    <n v="268.42"/>
    <n v="15"/>
    <n v="228.16"/>
    <n v="456.32"/>
    <n v="0.92"/>
    <n v="419.81"/>
    <s v="EUR"/>
    <x v="7814"/>
    <x v="5"/>
    <x v="2"/>
    <x v="1"/>
    <x v="2"/>
    <x v="0"/>
    <x v="15"/>
    <x v="0"/>
  </r>
  <r>
    <x v="7826"/>
    <x v="546"/>
    <x v="0"/>
    <x v="10"/>
    <x v="3"/>
    <x v="2"/>
    <x v="31"/>
    <s v="Porto"/>
    <x v="3"/>
    <x v="14"/>
    <x v="8"/>
    <x v="14"/>
    <n v="2"/>
    <n v="1109.52"/>
    <n v="2"/>
    <n v="1087.33"/>
    <n v="2174.66"/>
    <n v="0.92"/>
    <n v="2000.69"/>
    <s v="EUR"/>
    <x v="7815"/>
    <x v="0"/>
    <x v="2"/>
    <x v="2"/>
    <x v="1"/>
    <x v="0"/>
    <x v="3"/>
    <x v="0"/>
  </r>
  <r>
    <x v="7827"/>
    <x v="1038"/>
    <x v="1"/>
    <x v="0"/>
    <x v="0"/>
    <x v="2"/>
    <x v="31"/>
    <s v="Porto"/>
    <x v="3"/>
    <x v="14"/>
    <x v="8"/>
    <x v="0"/>
    <n v="1"/>
    <n v="1173.1300000000001"/>
    <n v="5"/>
    <n v="1114.47"/>
    <n v="1114.47"/>
    <n v="0.92"/>
    <n v="1025.31"/>
    <s v="EUR"/>
    <x v="7816"/>
    <x v="3"/>
    <x v="6"/>
    <x v="3"/>
    <x v="2"/>
    <x v="0"/>
    <x v="3"/>
    <x v="0"/>
  </r>
  <r>
    <x v="7828"/>
    <x v="887"/>
    <x v="1"/>
    <x v="5"/>
    <x v="0"/>
    <x v="2"/>
    <x v="31"/>
    <s v="Porto"/>
    <x v="1"/>
    <x v="16"/>
    <x v="0"/>
    <x v="4"/>
    <n v="1"/>
    <n v="120.08"/>
    <n v="15"/>
    <n v="102.07"/>
    <n v="102.07"/>
    <n v="0.92"/>
    <n v="93.9"/>
    <s v="EUR"/>
    <x v="7817"/>
    <x v="4"/>
    <x v="3"/>
    <x v="3"/>
    <x v="4"/>
    <x v="0"/>
    <x v="3"/>
    <x v="0"/>
  </r>
  <r>
    <x v="7829"/>
    <x v="222"/>
    <x v="1"/>
    <x v="10"/>
    <x v="3"/>
    <x v="2"/>
    <x v="31"/>
    <s v="Porto"/>
    <x v="3"/>
    <x v="14"/>
    <x v="6"/>
    <x v="0"/>
    <n v="2"/>
    <n v="1139.77"/>
    <n v="2"/>
    <n v="1116.97"/>
    <n v="2233.94"/>
    <n v="0.92"/>
    <n v="2055.2199999999998"/>
    <s v="EUR"/>
    <x v="7818"/>
    <x v="2"/>
    <x v="4"/>
    <x v="0"/>
    <x v="4"/>
    <x v="0"/>
    <x v="9"/>
    <x v="0"/>
  </r>
  <r>
    <x v="7830"/>
    <x v="747"/>
    <x v="1"/>
    <x v="11"/>
    <x v="3"/>
    <x v="2"/>
    <x v="31"/>
    <s v="Porto"/>
    <x v="4"/>
    <x v="22"/>
    <x v="4"/>
    <x v="9"/>
    <n v="1"/>
    <n v="633.97"/>
    <n v="7"/>
    <n v="589.59"/>
    <n v="589.59"/>
    <n v="0.92"/>
    <n v="542.41999999999996"/>
    <s v="EUR"/>
    <x v="7819"/>
    <x v="2"/>
    <x v="3"/>
    <x v="1"/>
    <x v="3"/>
    <x v="5"/>
    <x v="11"/>
    <x v="0"/>
  </r>
  <r>
    <x v="7831"/>
    <x v="387"/>
    <x v="1"/>
    <x v="11"/>
    <x v="3"/>
    <x v="2"/>
    <x v="31"/>
    <s v="Porto"/>
    <x v="4"/>
    <x v="21"/>
    <x v="3"/>
    <x v="13"/>
    <n v="2"/>
    <n v="741.37"/>
    <n v="3"/>
    <n v="719.13"/>
    <n v="1438.26"/>
    <n v="0.92"/>
    <n v="1323.2"/>
    <s v="EUR"/>
    <x v="7820"/>
    <x v="3"/>
    <x v="2"/>
    <x v="3"/>
    <x v="2"/>
    <x v="1"/>
    <x v="14"/>
    <x v="0"/>
  </r>
  <r>
    <x v="7832"/>
    <x v="710"/>
    <x v="2"/>
    <x v="0"/>
    <x v="0"/>
    <x v="2"/>
    <x v="31"/>
    <s v="Porto"/>
    <x v="2"/>
    <x v="4"/>
    <x v="0"/>
    <x v="2"/>
    <n v="1"/>
    <n v="756.88"/>
    <n v="5"/>
    <n v="719.04"/>
    <n v="719.04"/>
    <n v="0.92"/>
    <n v="661.52"/>
    <s v="EUR"/>
    <x v="7821"/>
    <x v="3"/>
    <x v="4"/>
    <x v="3"/>
    <x v="1"/>
    <x v="0"/>
    <x v="3"/>
    <x v="0"/>
  </r>
  <r>
    <x v="7833"/>
    <x v="859"/>
    <x v="2"/>
    <x v="5"/>
    <x v="0"/>
    <x v="2"/>
    <x v="31"/>
    <s v="Porto"/>
    <x v="3"/>
    <x v="28"/>
    <x v="8"/>
    <x v="14"/>
    <n v="1"/>
    <n v="592.51"/>
    <n v="0"/>
    <n v="592.51"/>
    <n v="592.51"/>
    <n v="0.92"/>
    <n v="545.11"/>
    <s v="EUR"/>
    <x v="7822"/>
    <x v="3"/>
    <x v="1"/>
    <x v="2"/>
    <x v="0"/>
    <x v="0"/>
    <x v="3"/>
    <x v="0"/>
  </r>
  <r>
    <x v="7834"/>
    <x v="1071"/>
    <x v="2"/>
    <x v="6"/>
    <x v="1"/>
    <x v="2"/>
    <x v="31"/>
    <s v="Porto"/>
    <x v="4"/>
    <x v="18"/>
    <x v="5"/>
    <x v="7"/>
    <n v="2"/>
    <n v="414.77"/>
    <n v="15"/>
    <n v="352.55"/>
    <n v="705.1"/>
    <n v="0.92"/>
    <n v="648.69000000000005"/>
    <s v="EUR"/>
    <x v="7823"/>
    <x v="4"/>
    <x v="5"/>
    <x v="3"/>
    <x v="0"/>
    <x v="1"/>
    <x v="13"/>
    <x v="1"/>
  </r>
  <r>
    <x v="7835"/>
    <x v="922"/>
    <x v="2"/>
    <x v="1"/>
    <x v="1"/>
    <x v="2"/>
    <x v="31"/>
    <s v="Porto"/>
    <x v="2"/>
    <x v="38"/>
    <x v="0"/>
    <x v="7"/>
    <n v="4"/>
    <n v="430.11"/>
    <n v="10"/>
    <n v="387.1"/>
    <n v="1548.4"/>
    <n v="0.92"/>
    <n v="1424.53"/>
    <s v="EUR"/>
    <x v="7824"/>
    <x v="2"/>
    <x v="6"/>
    <x v="3"/>
    <x v="3"/>
    <x v="0"/>
    <x v="20"/>
    <x v="0"/>
  </r>
  <r>
    <x v="7836"/>
    <x v="1046"/>
    <x v="2"/>
    <x v="3"/>
    <x v="2"/>
    <x v="2"/>
    <x v="31"/>
    <s v="Porto"/>
    <x v="4"/>
    <x v="37"/>
    <x v="3"/>
    <x v="19"/>
    <n v="2"/>
    <n v="939.01"/>
    <n v="0"/>
    <n v="939.01"/>
    <n v="1878.02"/>
    <n v="0.92"/>
    <n v="1727.78"/>
    <s v="EUR"/>
    <x v="7825"/>
    <x v="4"/>
    <x v="1"/>
    <x v="2"/>
    <x v="0"/>
    <x v="1"/>
    <x v="3"/>
    <x v="0"/>
  </r>
  <r>
    <x v="7837"/>
    <x v="969"/>
    <x v="2"/>
    <x v="10"/>
    <x v="3"/>
    <x v="2"/>
    <x v="31"/>
    <s v="Porto"/>
    <x v="2"/>
    <x v="29"/>
    <x v="0"/>
    <x v="3"/>
    <n v="3"/>
    <n v="235.3"/>
    <n v="0"/>
    <n v="235.3"/>
    <n v="705.9"/>
    <n v="0.92"/>
    <n v="649.42999999999995"/>
    <s v="EUR"/>
    <x v="7826"/>
    <x v="2"/>
    <x v="4"/>
    <x v="3"/>
    <x v="0"/>
    <x v="0"/>
    <x v="7"/>
    <x v="0"/>
  </r>
  <r>
    <x v="7838"/>
    <x v="957"/>
    <x v="2"/>
    <x v="10"/>
    <x v="3"/>
    <x v="2"/>
    <x v="31"/>
    <s v="Porto"/>
    <x v="1"/>
    <x v="5"/>
    <x v="0"/>
    <x v="5"/>
    <n v="1"/>
    <n v="99.2"/>
    <n v="15"/>
    <n v="84.32"/>
    <n v="84.32"/>
    <n v="0.92"/>
    <n v="77.569999999999993"/>
    <s v="EUR"/>
    <x v="7827"/>
    <x v="2"/>
    <x v="6"/>
    <x v="0"/>
    <x v="3"/>
    <x v="0"/>
    <x v="4"/>
    <x v="0"/>
  </r>
  <r>
    <x v="7839"/>
    <x v="791"/>
    <x v="2"/>
    <x v="8"/>
    <x v="3"/>
    <x v="2"/>
    <x v="31"/>
    <s v="Porto"/>
    <x v="1"/>
    <x v="30"/>
    <x v="0"/>
    <x v="6"/>
    <n v="1"/>
    <n v="104.92"/>
    <n v="0"/>
    <n v="104.92"/>
    <n v="104.92"/>
    <n v="0.92"/>
    <n v="96.53"/>
    <s v="EUR"/>
    <x v="7828"/>
    <x v="1"/>
    <x v="3"/>
    <x v="1"/>
    <x v="4"/>
    <x v="0"/>
    <x v="3"/>
    <x v="0"/>
  </r>
  <r>
    <x v="7840"/>
    <x v="202"/>
    <x v="2"/>
    <x v="11"/>
    <x v="3"/>
    <x v="2"/>
    <x v="31"/>
    <s v="Porto"/>
    <x v="3"/>
    <x v="3"/>
    <x v="6"/>
    <x v="14"/>
    <n v="1"/>
    <n v="1886.85"/>
    <n v="10"/>
    <n v="1698.16"/>
    <n v="1698.16"/>
    <n v="0.92"/>
    <n v="1562.31"/>
    <s v="EUR"/>
    <x v="7829"/>
    <x v="1"/>
    <x v="4"/>
    <x v="2"/>
    <x v="3"/>
    <x v="0"/>
    <x v="7"/>
    <x v="0"/>
  </r>
  <r>
    <x v="7841"/>
    <x v="61"/>
    <x v="0"/>
    <x v="0"/>
    <x v="0"/>
    <x v="2"/>
    <x v="31"/>
    <s v="Setúbal"/>
    <x v="1"/>
    <x v="32"/>
    <x v="0"/>
    <x v="1"/>
    <n v="2"/>
    <n v="130.69"/>
    <n v="0"/>
    <n v="130.69"/>
    <n v="261.38"/>
    <n v="0.92"/>
    <n v="240.47"/>
    <s v="EUR"/>
    <x v="7830"/>
    <x v="0"/>
    <x v="4"/>
    <x v="0"/>
    <x v="1"/>
    <x v="0"/>
    <x v="3"/>
    <x v="0"/>
  </r>
  <r>
    <x v="7842"/>
    <x v="819"/>
    <x v="0"/>
    <x v="6"/>
    <x v="1"/>
    <x v="2"/>
    <x v="31"/>
    <s v="Setúbal"/>
    <x v="5"/>
    <x v="17"/>
    <x v="3"/>
    <x v="14"/>
    <n v="1"/>
    <n v="568.15"/>
    <n v="0"/>
    <n v="568.15"/>
    <n v="568.15"/>
    <n v="0.92"/>
    <n v="522.70000000000005"/>
    <s v="EUR"/>
    <x v="7831"/>
    <x v="5"/>
    <x v="2"/>
    <x v="2"/>
    <x v="1"/>
    <x v="0"/>
    <x v="10"/>
    <x v="0"/>
  </r>
  <r>
    <x v="7843"/>
    <x v="184"/>
    <x v="0"/>
    <x v="9"/>
    <x v="1"/>
    <x v="2"/>
    <x v="31"/>
    <s v="Setúbal"/>
    <x v="2"/>
    <x v="2"/>
    <x v="0"/>
    <x v="12"/>
    <n v="2"/>
    <n v="316.44"/>
    <n v="0"/>
    <n v="316.44"/>
    <n v="632.88"/>
    <n v="0.92"/>
    <n v="582.25"/>
    <s v="EUR"/>
    <x v="7832"/>
    <x v="4"/>
    <x v="0"/>
    <x v="1"/>
    <x v="1"/>
    <x v="0"/>
    <x v="16"/>
    <x v="0"/>
  </r>
  <r>
    <x v="7844"/>
    <x v="454"/>
    <x v="0"/>
    <x v="7"/>
    <x v="2"/>
    <x v="2"/>
    <x v="31"/>
    <s v="Setúbal"/>
    <x v="3"/>
    <x v="14"/>
    <x v="8"/>
    <x v="3"/>
    <n v="1"/>
    <n v="1073.31"/>
    <n v="3"/>
    <n v="1041.1099999999999"/>
    <n v="1041.1099999999999"/>
    <n v="0.92"/>
    <n v="957.82"/>
    <s v="EUR"/>
    <x v="7833"/>
    <x v="1"/>
    <x v="4"/>
    <x v="2"/>
    <x v="3"/>
    <x v="0"/>
    <x v="14"/>
    <x v="0"/>
  </r>
  <r>
    <x v="7845"/>
    <x v="844"/>
    <x v="0"/>
    <x v="10"/>
    <x v="3"/>
    <x v="2"/>
    <x v="31"/>
    <s v="Setúbal"/>
    <x v="4"/>
    <x v="26"/>
    <x v="7"/>
    <x v="15"/>
    <n v="4"/>
    <n v="652.13"/>
    <n v="2"/>
    <n v="639.09"/>
    <n v="2556.36"/>
    <n v="0.92"/>
    <n v="2351.85"/>
    <s v="EUR"/>
    <x v="7834"/>
    <x v="4"/>
    <x v="0"/>
    <x v="0"/>
    <x v="2"/>
    <x v="5"/>
    <x v="3"/>
    <x v="0"/>
  </r>
  <r>
    <x v="7846"/>
    <x v="907"/>
    <x v="1"/>
    <x v="4"/>
    <x v="0"/>
    <x v="2"/>
    <x v="31"/>
    <s v="Setúbal"/>
    <x v="3"/>
    <x v="24"/>
    <x v="1"/>
    <x v="14"/>
    <n v="1"/>
    <n v="1317.49"/>
    <n v="5"/>
    <n v="1251.6199999999999"/>
    <n v="1251.6199999999999"/>
    <n v="0.92"/>
    <n v="1151.49"/>
    <s v="EUR"/>
    <x v="7835"/>
    <x v="3"/>
    <x v="4"/>
    <x v="0"/>
    <x v="4"/>
    <x v="0"/>
    <x v="20"/>
    <x v="0"/>
  </r>
  <r>
    <x v="7847"/>
    <x v="945"/>
    <x v="1"/>
    <x v="5"/>
    <x v="0"/>
    <x v="2"/>
    <x v="31"/>
    <s v="Setúbal"/>
    <x v="0"/>
    <x v="31"/>
    <x v="0"/>
    <x v="5"/>
    <n v="1"/>
    <n v="123.28"/>
    <n v="5"/>
    <n v="117.12"/>
    <n v="117.12"/>
    <n v="0.92"/>
    <n v="107.75"/>
    <s v="EUR"/>
    <x v="3082"/>
    <x v="1"/>
    <x v="3"/>
    <x v="1"/>
    <x v="4"/>
    <x v="0"/>
    <x v="9"/>
    <x v="2"/>
  </r>
  <r>
    <x v="7848"/>
    <x v="1089"/>
    <x v="1"/>
    <x v="2"/>
    <x v="2"/>
    <x v="2"/>
    <x v="31"/>
    <s v="Setúbal"/>
    <x v="3"/>
    <x v="14"/>
    <x v="8"/>
    <x v="4"/>
    <n v="2"/>
    <n v="1071.78"/>
    <n v="15"/>
    <n v="911.01"/>
    <n v="1822.02"/>
    <n v="0.92"/>
    <n v="1676.26"/>
    <s v="EUR"/>
    <x v="7836"/>
    <x v="5"/>
    <x v="6"/>
    <x v="3"/>
    <x v="1"/>
    <x v="0"/>
    <x v="19"/>
    <x v="0"/>
  </r>
  <r>
    <x v="7849"/>
    <x v="190"/>
    <x v="1"/>
    <x v="7"/>
    <x v="2"/>
    <x v="2"/>
    <x v="31"/>
    <s v="Setúbal"/>
    <x v="3"/>
    <x v="34"/>
    <x v="1"/>
    <x v="3"/>
    <n v="1"/>
    <n v="2695.57"/>
    <n v="15"/>
    <n v="2291.23"/>
    <n v="2291.23"/>
    <n v="0.92"/>
    <n v="2107.9299999999998"/>
    <s v="EUR"/>
    <x v="7837"/>
    <x v="5"/>
    <x v="3"/>
    <x v="3"/>
    <x v="2"/>
    <x v="0"/>
    <x v="3"/>
    <x v="0"/>
  </r>
  <r>
    <x v="7850"/>
    <x v="429"/>
    <x v="1"/>
    <x v="10"/>
    <x v="3"/>
    <x v="2"/>
    <x v="31"/>
    <s v="Setúbal"/>
    <x v="5"/>
    <x v="10"/>
    <x v="3"/>
    <x v="10"/>
    <n v="2"/>
    <n v="1156.74"/>
    <n v="2"/>
    <n v="1133.6099999999999"/>
    <n v="2267.2199999999998"/>
    <n v="0.92"/>
    <n v="2085.84"/>
    <s v="EUR"/>
    <x v="7838"/>
    <x v="3"/>
    <x v="4"/>
    <x v="3"/>
    <x v="1"/>
    <x v="0"/>
    <x v="3"/>
    <x v="0"/>
  </r>
  <r>
    <x v="7851"/>
    <x v="320"/>
    <x v="1"/>
    <x v="10"/>
    <x v="3"/>
    <x v="2"/>
    <x v="31"/>
    <s v="Setúbal"/>
    <x v="1"/>
    <x v="41"/>
    <x v="0"/>
    <x v="1"/>
    <n v="1"/>
    <n v="291.88"/>
    <n v="0"/>
    <n v="291.88"/>
    <n v="291.88"/>
    <n v="0.92"/>
    <n v="268.52999999999997"/>
    <s v="EUR"/>
    <x v="7839"/>
    <x v="5"/>
    <x v="5"/>
    <x v="3"/>
    <x v="2"/>
    <x v="0"/>
    <x v="10"/>
    <x v="1"/>
  </r>
  <r>
    <x v="7852"/>
    <x v="339"/>
    <x v="1"/>
    <x v="8"/>
    <x v="3"/>
    <x v="2"/>
    <x v="31"/>
    <s v="Setúbal"/>
    <x v="1"/>
    <x v="41"/>
    <x v="0"/>
    <x v="1"/>
    <n v="2"/>
    <n v="305.43"/>
    <n v="0"/>
    <n v="305.43"/>
    <n v="610.86"/>
    <n v="0.92"/>
    <n v="561.99"/>
    <s v="EUR"/>
    <x v="7840"/>
    <x v="0"/>
    <x v="4"/>
    <x v="2"/>
    <x v="2"/>
    <x v="0"/>
    <x v="19"/>
    <x v="1"/>
  </r>
  <r>
    <x v="7853"/>
    <x v="699"/>
    <x v="2"/>
    <x v="4"/>
    <x v="0"/>
    <x v="2"/>
    <x v="31"/>
    <s v="Setúbal"/>
    <x v="4"/>
    <x v="11"/>
    <x v="3"/>
    <x v="1"/>
    <n v="3"/>
    <n v="934.95"/>
    <n v="0"/>
    <n v="934.95"/>
    <n v="2804.85"/>
    <n v="0.92"/>
    <n v="2580.46"/>
    <s v="EUR"/>
    <x v="7841"/>
    <x v="4"/>
    <x v="2"/>
    <x v="3"/>
    <x v="2"/>
    <x v="4"/>
    <x v="2"/>
    <x v="1"/>
  </r>
  <r>
    <x v="7854"/>
    <x v="1047"/>
    <x v="2"/>
    <x v="6"/>
    <x v="1"/>
    <x v="2"/>
    <x v="31"/>
    <s v="Setúbal"/>
    <x v="1"/>
    <x v="19"/>
    <x v="0"/>
    <x v="4"/>
    <n v="3"/>
    <n v="76.3"/>
    <n v="0"/>
    <n v="76.3"/>
    <n v="228.9"/>
    <n v="0.92"/>
    <n v="210.59"/>
    <s v="EUR"/>
    <x v="7842"/>
    <x v="2"/>
    <x v="3"/>
    <x v="0"/>
    <x v="4"/>
    <x v="0"/>
    <x v="3"/>
    <x v="0"/>
  </r>
  <r>
    <x v="7855"/>
    <x v="419"/>
    <x v="2"/>
    <x v="1"/>
    <x v="1"/>
    <x v="2"/>
    <x v="31"/>
    <s v="Setúbal"/>
    <x v="1"/>
    <x v="32"/>
    <x v="0"/>
    <x v="4"/>
    <n v="2"/>
    <n v="138.26"/>
    <n v="10"/>
    <n v="124.43"/>
    <n v="248.86"/>
    <n v="0.92"/>
    <n v="228.95"/>
    <s v="EUR"/>
    <x v="7843"/>
    <x v="2"/>
    <x v="6"/>
    <x v="3"/>
    <x v="2"/>
    <x v="0"/>
    <x v="3"/>
    <x v="0"/>
  </r>
  <r>
    <x v="7856"/>
    <x v="486"/>
    <x v="2"/>
    <x v="1"/>
    <x v="1"/>
    <x v="2"/>
    <x v="31"/>
    <s v="Setúbal"/>
    <x v="4"/>
    <x v="37"/>
    <x v="3"/>
    <x v="7"/>
    <n v="3"/>
    <n v="960.18"/>
    <n v="0"/>
    <n v="960.18"/>
    <n v="2880.54"/>
    <n v="0.92"/>
    <n v="2650.1"/>
    <s v="EUR"/>
    <x v="7844"/>
    <x v="3"/>
    <x v="4"/>
    <x v="3"/>
    <x v="2"/>
    <x v="6"/>
    <x v="3"/>
    <x v="0"/>
  </r>
  <r>
    <x v="7857"/>
    <x v="766"/>
    <x v="2"/>
    <x v="1"/>
    <x v="1"/>
    <x v="2"/>
    <x v="31"/>
    <s v="Setúbal"/>
    <x v="0"/>
    <x v="0"/>
    <x v="0"/>
    <x v="5"/>
    <n v="1"/>
    <n v="175.15"/>
    <n v="0"/>
    <n v="175.15"/>
    <n v="175.15"/>
    <n v="0.92"/>
    <n v="161.13999999999999"/>
    <s v="EUR"/>
    <x v="7845"/>
    <x v="0"/>
    <x v="6"/>
    <x v="0"/>
    <x v="0"/>
    <x v="0"/>
    <x v="10"/>
    <x v="0"/>
  </r>
  <r>
    <x v="7858"/>
    <x v="562"/>
    <x v="0"/>
    <x v="0"/>
    <x v="0"/>
    <x v="6"/>
    <x v="32"/>
    <s v="Chelyabinsk"/>
    <x v="1"/>
    <x v="32"/>
    <x v="0"/>
    <x v="4"/>
    <n v="3"/>
    <n v="137.25"/>
    <n v="0"/>
    <n v="137.25"/>
    <n v="411.75"/>
    <n v="91.5"/>
    <n v="37675.120000000003"/>
    <s v="RUB"/>
    <x v="7846"/>
    <x v="0"/>
    <x v="4"/>
    <x v="2"/>
    <x v="1"/>
    <x v="0"/>
    <x v="3"/>
    <x v="0"/>
  </r>
  <r>
    <x v="7859"/>
    <x v="328"/>
    <x v="0"/>
    <x v="4"/>
    <x v="0"/>
    <x v="6"/>
    <x v="32"/>
    <s v="Chelyabinsk"/>
    <x v="2"/>
    <x v="4"/>
    <x v="0"/>
    <x v="2"/>
    <n v="1"/>
    <n v="772.77"/>
    <n v="5"/>
    <n v="734.13"/>
    <n v="734.13"/>
    <n v="91.5"/>
    <n v="67172.899999999994"/>
    <s v="RUB"/>
    <x v="7847"/>
    <x v="4"/>
    <x v="4"/>
    <x v="1"/>
    <x v="2"/>
    <x v="0"/>
    <x v="0"/>
    <x v="0"/>
  </r>
  <r>
    <x v="7860"/>
    <x v="590"/>
    <x v="0"/>
    <x v="5"/>
    <x v="0"/>
    <x v="6"/>
    <x v="32"/>
    <s v="Chelyabinsk"/>
    <x v="4"/>
    <x v="33"/>
    <x v="7"/>
    <x v="19"/>
    <n v="3"/>
    <n v="1129.3"/>
    <n v="0"/>
    <n v="1129.3"/>
    <n v="3387.9"/>
    <n v="91.5"/>
    <n v="309992.84999999998"/>
    <s v="RUB"/>
    <x v="7848"/>
    <x v="1"/>
    <x v="4"/>
    <x v="2"/>
    <x v="4"/>
    <x v="5"/>
    <x v="7"/>
    <x v="2"/>
  </r>
  <r>
    <x v="7861"/>
    <x v="348"/>
    <x v="0"/>
    <x v="6"/>
    <x v="1"/>
    <x v="6"/>
    <x v="32"/>
    <s v="Chelyabinsk"/>
    <x v="0"/>
    <x v="35"/>
    <x v="0"/>
    <x v="3"/>
    <n v="1"/>
    <n v="530.72"/>
    <n v="15"/>
    <n v="451.11"/>
    <n v="451.11"/>
    <n v="91.5"/>
    <n v="41276.57"/>
    <s v="RUB"/>
    <x v="7849"/>
    <x v="1"/>
    <x v="2"/>
    <x v="1"/>
    <x v="1"/>
    <x v="0"/>
    <x v="3"/>
    <x v="0"/>
  </r>
  <r>
    <x v="7862"/>
    <x v="247"/>
    <x v="0"/>
    <x v="6"/>
    <x v="1"/>
    <x v="6"/>
    <x v="32"/>
    <s v="Chelyabinsk"/>
    <x v="4"/>
    <x v="11"/>
    <x v="4"/>
    <x v="15"/>
    <n v="1"/>
    <n v="966.03"/>
    <n v="0"/>
    <n v="966.03"/>
    <n v="966.03"/>
    <n v="91.5"/>
    <n v="88391.74"/>
    <s v="RUB"/>
    <x v="7850"/>
    <x v="2"/>
    <x v="6"/>
    <x v="3"/>
    <x v="4"/>
    <x v="4"/>
    <x v="19"/>
    <x v="0"/>
  </r>
  <r>
    <x v="7863"/>
    <x v="659"/>
    <x v="0"/>
    <x v="6"/>
    <x v="1"/>
    <x v="6"/>
    <x v="32"/>
    <s v="Chelyabinsk"/>
    <x v="1"/>
    <x v="25"/>
    <x v="0"/>
    <x v="5"/>
    <n v="1"/>
    <n v="42.04"/>
    <n v="0"/>
    <n v="42.04"/>
    <n v="42.04"/>
    <n v="91.5"/>
    <n v="3846.66"/>
    <s v="RUB"/>
    <x v="7851"/>
    <x v="0"/>
    <x v="6"/>
    <x v="2"/>
    <x v="1"/>
    <x v="0"/>
    <x v="3"/>
    <x v="0"/>
  </r>
  <r>
    <x v="7864"/>
    <x v="350"/>
    <x v="0"/>
    <x v="1"/>
    <x v="1"/>
    <x v="6"/>
    <x v="32"/>
    <s v="Chelyabinsk"/>
    <x v="1"/>
    <x v="32"/>
    <x v="0"/>
    <x v="4"/>
    <n v="1"/>
    <n v="127.57"/>
    <n v="0"/>
    <n v="127.57"/>
    <n v="127.57"/>
    <n v="91.5"/>
    <n v="11672.65"/>
    <s v="RUB"/>
    <x v="7852"/>
    <x v="1"/>
    <x v="5"/>
    <x v="2"/>
    <x v="2"/>
    <x v="0"/>
    <x v="21"/>
    <x v="0"/>
  </r>
  <r>
    <x v="7865"/>
    <x v="929"/>
    <x v="0"/>
    <x v="1"/>
    <x v="1"/>
    <x v="6"/>
    <x v="32"/>
    <s v="Chelyabinsk"/>
    <x v="0"/>
    <x v="35"/>
    <x v="0"/>
    <x v="5"/>
    <n v="3"/>
    <n v="553.82000000000005"/>
    <n v="3"/>
    <n v="537.21"/>
    <n v="1611.63"/>
    <n v="91.5"/>
    <n v="147464.15"/>
    <s v="RUB"/>
    <x v="7853"/>
    <x v="0"/>
    <x v="4"/>
    <x v="3"/>
    <x v="1"/>
    <x v="0"/>
    <x v="19"/>
    <x v="1"/>
  </r>
  <r>
    <x v="7866"/>
    <x v="802"/>
    <x v="0"/>
    <x v="3"/>
    <x v="2"/>
    <x v="6"/>
    <x v="32"/>
    <s v="Chelyabinsk"/>
    <x v="0"/>
    <x v="35"/>
    <x v="0"/>
    <x v="11"/>
    <n v="1"/>
    <n v="569.29"/>
    <n v="15"/>
    <n v="483.9"/>
    <n v="483.9"/>
    <n v="91.5"/>
    <n v="44276.85"/>
    <s v="RUB"/>
    <x v="7854"/>
    <x v="5"/>
    <x v="3"/>
    <x v="1"/>
    <x v="3"/>
    <x v="0"/>
    <x v="3"/>
    <x v="0"/>
  </r>
  <r>
    <x v="7867"/>
    <x v="331"/>
    <x v="0"/>
    <x v="3"/>
    <x v="2"/>
    <x v="6"/>
    <x v="32"/>
    <s v="Chelyabinsk"/>
    <x v="1"/>
    <x v="41"/>
    <x v="0"/>
    <x v="4"/>
    <n v="5"/>
    <n v="319.97000000000003"/>
    <n v="7"/>
    <n v="297.57"/>
    <n v="1487.85"/>
    <n v="91.5"/>
    <n v="136138.26999999999"/>
    <s v="RUB"/>
    <x v="7855"/>
    <x v="4"/>
    <x v="6"/>
    <x v="2"/>
    <x v="4"/>
    <x v="0"/>
    <x v="3"/>
    <x v="0"/>
  </r>
  <r>
    <x v="7868"/>
    <x v="833"/>
    <x v="0"/>
    <x v="7"/>
    <x v="2"/>
    <x v="6"/>
    <x v="32"/>
    <s v="Chelyabinsk"/>
    <x v="0"/>
    <x v="20"/>
    <x v="0"/>
    <x v="3"/>
    <n v="1"/>
    <n v="256.22000000000003"/>
    <n v="0"/>
    <n v="256.22000000000003"/>
    <n v="256.22000000000003"/>
    <n v="91.5"/>
    <n v="23444.13"/>
    <s v="RUB"/>
    <x v="7856"/>
    <x v="3"/>
    <x v="3"/>
    <x v="3"/>
    <x v="3"/>
    <x v="0"/>
    <x v="3"/>
    <x v="2"/>
  </r>
  <r>
    <x v="7869"/>
    <x v="210"/>
    <x v="1"/>
    <x v="0"/>
    <x v="0"/>
    <x v="6"/>
    <x v="32"/>
    <s v="Chelyabinsk"/>
    <x v="1"/>
    <x v="30"/>
    <x v="0"/>
    <x v="4"/>
    <n v="3"/>
    <n v="105.07"/>
    <n v="10"/>
    <n v="94.56"/>
    <n v="283.68"/>
    <n v="91.5"/>
    <n v="25956.720000000001"/>
    <s v="RUB"/>
    <x v="7857"/>
    <x v="2"/>
    <x v="2"/>
    <x v="0"/>
    <x v="4"/>
    <x v="0"/>
    <x v="16"/>
    <x v="0"/>
  </r>
  <r>
    <x v="7870"/>
    <x v="632"/>
    <x v="1"/>
    <x v="4"/>
    <x v="0"/>
    <x v="6"/>
    <x v="32"/>
    <s v="Chelyabinsk"/>
    <x v="1"/>
    <x v="32"/>
    <x v="0"/>
    <x v="1"/>
    <n v="2"/>
    <n v="118.78"/>
    <n v="0"/>
    <n v="118.78"/>
    <n v="237.56"/>
    <n v="91.5"/>
    <n v="21736.74"/>
    <s v="RUB"/>
    <x v="7858"/>
    <x v="5"/>
    <x v="6"/>
    <x v="1"/>
    <x v="1"/>
    <x v="0"/>
    <x v="21"/>
    <x v="0"/>
  </r>
  <r>
    <x v="7871"/>
    <x v="698"/>
    <x v="1"/>
    <x v="9"/>
    <x v="1"/>
    <x v="6"/>
    <x v="32"/>
    <s v="Chelyabinsk"/>
    <x v="4"/>
    <x v="18"/>
    <x v="2"/>
    <x v="19"/>
    <n v="1"/>
    <n v="446.44"/>
    <n v="3"/>
    <n v="433.05"/>
    <n v="433.05"/>
    <n v="91.5"/>
    <n v="39624.080000000002"/>
    <s v="RUB"/>
    <x v="7859"/>
    <x v="5"/>
    <x v="2"/>
    <x v="3"/>
    <x v="1"/>
    <x v="5"/>
    <x v="4"/>
    <x v="0"/>
  </r>
  <r>
    <x v="7872"/>
    <x v="515"/>
    <x v="1"/>
    <x v="9"/>
    <x v="1"/>
    <x v="6"/>
    <x v="32"/>
    <s v="Chelyabinsk"/>
    <x v="4"/>
    <x v="21"/>
    <x v="2"/>
    <x v="3"/>
    <n v="2"/>
    <n v="853.24"/>
    <n v="10"/>
    <n v="767.92"/>
    <n v="1535.84"/>
    <n v="91.5"/>
    <n v="140529.35999999999"/>
    <s v="RUB"/>
    <x v="7860"/>
    <x v="1"/>
    <x v="2"/>
    <x v="3"/>
    <x v="1"/>
    <x v="5"/>
    <x v="4"/>
    <x v="0"/>
  </r>
  <r>
    <x v="7873"/>
    <x v="858"/>
    <x v="1"/>
    <x v="9"/>
    <x v="1"/>
    <x v="6"/>
    <x v="32"/>
    <s v="Chelyabinsk"/>
    <x v="3"/>
    <x v="39"/>
    <x v="10"/>
    <x v="3"/>
    <n v="3"/>
    <n v="6783.27"/>
    <n v="10"/>
    <n v="6104.94"/>
    <n v="18314.82"/>
    <n v="91.5"/>
    <n v="1675806.03"/>
    <s v="RUB"/>
    <x v="7861"/>
    <x v="2"/>
    <x v="0"/>
    <x v="3"/>
    <x v="1"/>
    <x v="0"/>
    <x v="12"/>
    <x v="0"/>
  </r>
  <r>
    <x v="7874"/>
    <x v="493"/>
    <x v="1"/>
    <x v="9"/>
    <x v="1"/>
    <x v="6"/>
    <x v="32"/>
    <s v="Chelyabinsk"/>
    <x v="4"/>
    <x v="40"/>
    <x v="4"/>
    <x v="9"/>
    <n v="4"/>
    <n v="955.08"/>
    <n v="0"/>
    <n v="955.08"/>
    <n v="3820.32"/>
    <n v="91.5"/>
    <n v="349559.28"/>
    <s v="RUB"/>
    <x v="7862"/>
    <x v="3"/>
    <x v="1"/>
    <x v="1"/>
    <x v="0"/>
    <x v="2"/>
    <x v="18"/>
    <x v="0"/>
  </r>
  <r>
    <x v="7875"/>
    <x v="981"/>
    <x v="1"/>
    <x v="9"/>
    <x v="1"/>
    <x v="6"/>
    <x v="32"/>
    <s v="Chelyabinsk"/>
    <x v="2"/>
    <x v="38"/>
    <x v="0"/>
    <x v="15"/>
    <n v="1"/>
    <n v="377.22"/>
    <n v="2"/>
    <n v="369.68"/>
    <n v="369.68"/>
    <n v="91.5"/>
    <n v="33825.72"/>
    <s v="RUB"/>
    <x v="7863"/>
    <x v="4"/>
    <x v="2"/>
    <x v="2"/>
    <x v="4"/>
    <x v="0"/>
    <x v="18"/>
    <x v="0"/>
  </r>
  <r>
    <x v="7876"/>
    <x v="644"/>
    <x v="1"/>
    <x v="2"/>
    <x v="2"/>
    <x v="6"/>
    <x v="32"/>
    <s v="Chelyabinsk"/>
    <x v="4"/>
    <x v="12"/>
    <x v="5"/>
    <x v="13"/>
    <n v="3"/>
    <n v="968.29"/>
    <n v="15"/>
    <n v="823.05"/>
    <n v="2469.15"/>
    <n v="91.5"/>
    <n v="225927.23"/>
    <s v="RUB"/>
    <x v="7864"/>
    <x v="1"/>
    <x v="6"/>
    <x v="3"/>
    <x v="4"/>
    <x v="1"/>
    <x v="20"/>
    <x v="2"/>
  </r>
  <r>
    <x v="7877"/>
    <x v="835"/>
    <x v="1"/>
    <x v="2"/>
    <x v="2"/>
    <x v="6"/>
    <x v="32"/>
    <s v="Chelyabinsk"/>
    <x v="5"/>
    <x v="8"/>
    <x v="2"/>
    <x v="4"/>
    <n v="2"/>
    <n v="494.93"/>
    <n v="0"/>
    <n v="494.93"/>
    <n v="989.86"/>
    <n v="91.5"/>
    <n v="90572.19"/>
    <s v="RUB"/>
    <x v="7865"/>
    <x v="0"/>
    <x v="3"/>
    <x v="0"/>
    <x v="3"/>
    <x v="0"/>
    <x v="3"/>
    <x v="0"/>
  </r>
  <r>
    <x v="7878"/>
    <x v="466"/>
    <x v="1"/>
    <x v="3"/>
    <x v="2"/>
    <x v="6"/>
    <x v="32"/>
    <s v="Chelyabinsk"/>
    <x v="0"/>
    <x v="35"/>
    <x v="0"/>
    <x v="0"/>
    <n v="2"/>
    <n v="579.92999999999995"/>
    <n v="0"/>
    <n v="579.92999999999995"/>
    <n v="1159.8599999999999"/>
    <n v="91.5"/>
    <n v="106127.19"/>
    <s v="RUB"/>
    <x v="7866"/>
    <x v="4"/>
    <x v="1"/>
    <x v="0"/>
    <x v="3"/>
    <x v="0"/>
    <x v="16"/>
    <x v="0"/>
  </r>
  <r>
    <x v="7879"/>
    <x v="466"/>
    <x v="1"/>
    <x v="3"/>
    <x v="2"/>
    <x v="6"/>
    <x v="32"/>
    <s v="Chelyabinsk"/>
    <x v="1"/>
    <x v="41"/>
    <x v="0"/>
    <x v="1"/>
    <n v="4"/>
    <n v="317.7"/>
    <n v="3"/>
    <n v="308.17"/>
    <n v="1232.68"/>
    <n v="91.5"/>
    <n v="112790.22"/>
    <s v="RUB"/>
    <x v="7867"/>
    <x v="5"/>
    <x v="5"/>
    <x v="2"/>
    <x v="2"/>
    <x v="0"/>
    <x v="19"/>
    <x v="0"/>
  </r>
  <r>
    <x v="7880"/>
    <x v="820"/>
    <x v="1"/>
    <x v="7"/>
    <x v="2"/>
    <x v="6"/>
    <x v="32"/>
    <s v="Chelyabinsk"/>
    <x v="5"/>
    <x v="8"/>
    <x v="5"/>
    <x v="6"/>
    <n v="1"/>
    <n v="514.66"/>
    <n v="0"/>
    <n v="514.66"/>
    <n v="514.66"/>
    <n v="91.5"/>
    <n v="47091.39"/>
    <s v="RUB"/>
    <x v="7868"/>
    <x v="0"/>
    <x v="5"/>
    <x v="1"/>
    <x v="2"/>
    <x v="0"/>
    <x v="3"/>
    <x v="0"/>
  </r>
  <r>
    <x v="7881"/>
    <x v="324"/>
    <x v="2"/>
    <x v="6"/>
    <x v="1"/>
    <x v="6"/>
    <x v="32"/>
    <s v="Chelyabinsk"/>
    <x v="5"/>
    <x v="17"/>
    <x v="9"/>
    <x v="4"/>
    <n v="1"/>
    <n v="564.6"/>
    <n v="2"/>
    <n v="553.30999999999995"/>
    <n v="553.30999999999995"/>
    <n v="91.5"/>
    <n v="50627.86"/>
    <s v="RUB"/>
    <x v="7869"/>
    <x v="5"/>
    <x v="3"/>
    <x v="0"/>
    <x v="1"/>
    <x v="0"/>
    <x v="3"/>
    <x v="0"/>
  </r>
  <r>
    <x v="7882"/>
    <x v="1095"/>
    <x v="2"/>
    <x v="3"/>
    <x v="2"/>
    <x v="6"/>
    <x v="32"/>
    <s v="Chelyabinsk"/>
    <x v="4"/>
    <x v="40"/>
    <x v="7"/>
    <x v="7"/>
    <n v="1"/>
    <n v="934.29"/>
    <n v="15"/>
    <n v="794.15"/>
    <n v="794.15"/>
    <n v="91.5"/>
    <n v="72664.72"/>
    <s v="RUB"/>
    <x v="7870"/>
    <x v="3"/>
    <x v="0"/>
    <x v="3"/>
    <x v="4"/>
    <x v="6"/>
    <x v="2"/>
    <x v="0"/>
  </r>
  <r>
    <x v="7883"/>
    <x v="144"/>
    <x v="2"/>
    <x v="3"/>
    <x v="2"/>
    <x v="6"/>
    <x v="32"/>
    <s v="Chelyabinsk"/>
    <x v="4"/>
    <x v="27"/>
    <x v="7"/>
    <x v="19"/>
    <n v="2"/>
    <n v="911.21"/>
    <n v="5"/>
    <n v="865.65"/>
    <n v="1731.3"/>
    <n v="91.5"/>
    <n v="158413.95000000001"/>
    <s v="RUB"/>
    <x v="7871"/>
    <x v="1"/>
    <x v="3"/>
    <x v="3"/>
    <x v="2"/>
    <x v="2"/>
    <x v="20"/>
    <x v="0"/>
  </r>
  <r>
    <x v="7884"/>
    <x v="246"/>
    <x v="0"/>
    <x v="5"/>
    <x v="0"/>
    <x v="6"/>
    <x v="32"/>
    <s v="Kazan"/>
    <x v="4"/>
    <x v="23"/>
    <x v="3"/>
    <x v="19"/>
    <n v="1"/>
    <n v="859.87"/>
    <n v="5"/>
    <n v="816.88"/>
    <n v="816.88"/>
    <n v="91.5"/>
    <n v="74744.52"/>
    <s v="RUB"/>
    <x v="7872"/>
    <x v="1"/>
    <x v="5"/>
    <x v="1"/>
    <x v="3"/>
    <x v="6"/>
    <x v="0"/>
    <x v="0"/>
  </r>
  <r>
    <x v="7885"/>
    <x v="659"/>
    <x v="0"/>
    <x v="6"/>
    <x v="1"/>
    <x v="6"/>
    <x v="32"/>
    <s v="Kazan"/>
    <x v="2"/>
    <x v="2"/>
    <x v="0"/>
    <x v="15"/>
    <n v="1"/>
    <n v="296.19"/>
    <n v="2"/>
    <n v="290.27"/>
    <n v="290.27"/>
    <n v="91.5"/>
    <n v="26559.7"/>
    <s v="RUB"/>
    <x v="7873"/>
    <x v="5"/>
    <x v="5"/>
    <x v="1"/>
    <x v="0"/>
    <x v="0"/>
    <x v="3"/>
    <x v="0"/>
  </r>
  <r>
    <x v="7886"/>
    <x v="1019"/>
    <x v="0"/>
    <x v="6"/>
    <x v="1"/>
    <x v="6"/>
    <x v="32"/>
    <s v="Kazan"/>
    <x v="4"/>
    <x v="40"/>
    <x v="4"/>
    <x v="3"/>
    <n v="3"/>
    <n v="841.13"/>
    <n v="0"/>
    <n v="841.13"/>
    <n v="2523.39"/>
    <n v="91.5"/>
    <n v="230890.18"/>
    <s v="RUB"/>
    <x v="7874"/>
    <x v="0"/>
    <x v="3"/>
    <x v="0"/>
    <x v="3"/>
    <x v="4"/>
    <x v="11"/>
    <x v="0"/>
  </r>
  <r>
    <x v="7887"/>
    <x v="180"/>
    <x v="0"/>
    <x v="1"/>
    <x v="1"/>
    <x v="6"/>
    <x v="32"/>
    <s v="Kazan"/>
    <x v="1"/>
    <x v="30"/>
    <x v="0"/>
    <x v="1"/>
    <n v="1"/>
    <n v="93.95"/>
    <n v="7"/>
    <n v="87.37"/>
    <n v="87.37"/>
    <n v="91.5"/>
    <n v="7994.36"/>
    <s v="RUB"/>
    <x v="7875"/>
    <x v="3"/>
    <x v="1"/>
    <x v="0"/>
    <x v="4"/>
    <x v="0"/>
    <x v="18"/>
    <x v="0"/>
  </r>
  <r>
    <x v="7888"/>
    <x v="422"/>
    <x v="0"/>
    <x v="1"/>
    <x v="1"/>
    <x v="6"/>
    <x v="32"/>
    <s v="Kazan"/>
    <x v="1"/>
    <x v="1"/>
    <x v="0"/>
    <x v="4"/>
    <n v="4"/>
    <n v="31.18"/>
    <n v="5"/>
    <n v="29.62"/>
    <n v="118.48"/>
    <n v="91.5"/>
    <n v="10840.92"/>
    <s v="RUB"/>
    <x v="7876"/>
    <x v="1"/>
    <x v="3"/>
    <x v="2"/>
    <x v="2"/>
    <x v="0"/>
    <x v="11"/>
    <x v="0"/>
  </r>
  <r>
    <x v="7889"/>
    <x v="233"/>
    <x v="0"/>
    <x v="9"/>
    <x v="1"/>
    <x v="6"/>
    <x v="32"/>
    <s v="Kazan"/>
    <x v="0"/>
    <x v="0"/>
    <x v="0"/>
    <x v="5"/>
    <n v="1"/>
    <n v="161.05000000000001"/>
    <n v="0"/>
    <n v="161.05000000000001"/>
    <n v="161.05000000000001"/>
    <n v="91.5"/>
    <n v="14736.08"/>
    <s v="RUB"/>
    <x v="7877"/>
    <x v="1"/>
    <x v="0"/>
    <x v="2"/>
    <x v="1"/>
    <x v="0"/>
    <x v="0"/>
    <x v="0"/>
  </r>
  <r>
    <x v="7890"/>
    <x v="672"/>
    <x v="0"/>
    <x v="3"/>
    <x v="2"/>
    <x v="6"/>
    <x v="32"/>
    <s v="Kazan"/>
    <x v="4"/>
    <x v="37"/>
    <x v="7"/>
    <x v="15"/>
    <n v="1"/>
    <n v="1044.97"/>
    <n v="5"/>
    <n v="992.72"/>
    <n v="992.72"/>
    <n v="91.5"/>
    <n v="90833.88"/>
    <s v="RUB"/>
    <x v="7878"/>
    <x v="2"/>
    <x v="4"/>
    <x v="3"/>
    <x v="2"/>
    <x v="5"/>
    <x v="13"/>
    <x v="0"/>
  </r>
  <r>
    <x v="7891"/>
    <x v="976"/>
    <x v="0"/>
    <x v="3"/>
    <x v="2"/>
    <x v="6"/>
    <x v="32"/>
    <s v="Kazan"/>
    <x v="0"/>
    <x v="31"/>
    <x v="0"/>
    <x v="3"/>
    <n v="2"/>
    <n v="122.39"/>
    <n v="10"/>
    <n v="110.15"/>
    <n v="220.3"/>
    <n v="91.5"/>
    <n v="20157.45"/>
    <s v="RUB"/>
    <x v="7879"/>
    <x v="0"/>
    <x v="2"/>
    <x v="0"/>
    <x v="2"/>
    <x v="0"/>
    <x v="3"/>
    <x v="0"/>
  </r>
  <r>
    <x v="7892"/>
    <x v="593"/>
    <x v="0"/>
    <x v="3"/>
    <x v="2"/>
    <x v="6"/>
    <x v="32"/>
    <s v="Kazan"/>
    <x v="1"/>
    <x v="19"/>
    <x v="0"/>
    <x v="4"/>
    <n v="1"/>
    <n v="85.06"/>
    <n v="0"/>
    <n v="85.06"/>
    <n v="85.06"/>
    <n v="91.5"/>
    <n v="7782.99"/>
    <s v="RUB"/>
    <x v="7880"/>
    <x v="0"/>
    <x v="2"/>
    <x v="1"/>
    <x v="3"/>
    <x v="0"/>
    <x v="3"/>
    <x v="0"/>
  </r>
  <r>
    <x v="7893"/>
    <x v="716"/>
    <x v="0"/>
    <x v="3"/>
    <x v="2"/>
    <x v="6"/>
    <x v="32"/>
    <s v="Kazan"/>
    <x v="3"/>
    <x v="3"/>
    <x v="1"/>
    <x v="6"/>
    <n v="4"/>
    <n v="1932.56"/>
    <n v="0"/>
    <n v="1932.56"/>
    <n v="7730.24"/>
    <n v="91.5"/>
    <n v="707316.96"/>
    <s v="RUB"/>
    <x v="7881"/>
    <x v="4"/>
    <x v="0"/>
    <x v="1"/>
    <x v="4"/>
    <x v="0"/>
    <x v="10"/>
    <x v="2"/>
  </r>
  <r>
    <x v="7894"/>
    <x v="292"/>
    <x v="0"/>
    <x v="10"/>
    <x v="3"/>
    <x v="6"/>
    <x v="32"/>
    <s v="Kazan"/>
    <x v="3"/>
    <x v="34"/>
    <x v="6"/>
    <x v="14"/>
    <n v="1"/>
    <n v="2533.96"/>
    <n v="0"/>
    <n v="2533.96"/>
    <n v="2533.96"/>
    <n v="91.5"/>
    <n v="231857.34"/>
    <s v="RUB"/>
    <x v="7882"/>
    <x v="4"/>
    <x v="4"/>
    <x v="1"/>
    <x v="0"/>
    <x v="0"/>
    <x v="13"/>
    <x v="0"/>
  </r>
  <r>
    <x v="7895"/>
    <x v="425"/>
    <x v="0"/>
    <x v="11"/>
    <x v="3"/>
    <x v="6"/>
    <x v="32"/>
    <s v="Kazan"/>
    <x v="5"/>
    <x v="9"/>
    <x v="7"/>
    <x v="6"/>
    <n v="4"/>
    <n v="452.43"/>
    <n v="3"/>
    <n v="438.86"/>
    <n v="1755.44"/>
    <n v="91.5"/>
    <n v="160622.76"/>
    <s v="RUB"/>
    <x v="7883"/>
    <x v="5"/>
    <x v="4"/>
    <x v="0"/>
    <x v="2"/>
    <x v="0"/>
    <x v="3"/>
    <x v="0"/>
  </r>
  <r>
    <x v="7896"/>
    <x v="239"/>
    <x v="1"/>
    <x v="2"/>
    <x v="2"/>
    <x v="6"/>
    <x v="32"/>
    <s v="Kazan"/>
    <x v="4"/>
    <x v="21"/>
    <x v="5"/>
    <x v="3"/>
    <n v="1"/>
    <n v="778.77"/>
    <n v="0"/>
    <n v="778.77"/>
    <n v="778.77"/>
    <n v="91.5"/>
    <n v="71257.460000000006"/>
    <s v="RUB"/>
    <x v="7884"/>
    <x v="5"/>
    <x v="5"/>
    <x v="1"/>
    <x v="1"/>
    <x v="6"/>
    <x v="14"/>
    <x v="0"/>
  </r>
  <r>
    <x v="7897"/>
    <x v="803"/>
    <x v="1"/>
    <x v="3"/>
    <x v="2"/>
    <x v="6"/>
    <x v="32"/>
    <s v="Kazan"/>
    <x v="1"/>
    <x v="41"/>
    <x v="0"/>
    <x v="6"/>
    <n v="6"/>
    <n v="297.75"/>
    <n v="0"/>
    <n v="297.75"/>
    <n v="1786.5"/>
    <n v="91.5"/>
    <n v="163464.75"/>
    <s v="RUB"/>
    <x v="7885"/>
    <x v="1"/>
    <x v="0"/>
    <x v="2"/>
    <x v="0"/>
    <x v="0"/>
    <x v="18"/>
    <x v="0"/>
  </r>
  <r>
    <x v="7898"/>
    <x v="338"/>
    <x v="1"/>
    <x v="10"/>
    <x v="3"/>
    <x v="6"/>
    <x v="32"/>
    <s v="Kazan"/>
    <x v="2"/>
    <x v="29"/>
    <x v="0"/>
    <x v="2"/>
    <n v="1"/>
    <n v="245.95"/>
    <n v="2"/>
    <n v="241.03"/>
    <n v="241.03"/>
    <n v="91.5"/>
    <n v="22054.240000000002"/>
    <s v="RUB"/>
    <x v="7886"/>
    <x v="3"/>
    <x v="0"/>
    <x v="2"/>
    <x v="4"/>
    <x v="0"/>
    <x v="16"/>
    <x v="0"/>
  </r>
  <r>
    <x v="7899"/>
    <x v="1027"/>
    <x v="1"/>
    <x v="8"/>
    <x v="3"/>
    <x v="6"/>
    <x v="32"/>
    <s v="Kazan"/>
    <x v="0"/>
    <x v="0"/>
    <x v="0"/>
    <x v="11"/>
    <n v="1"/>
    <n v="179.71"/>
    <n v="10"/>
    <n v="161.74"/>
    <n v="161.74"/>
    <n v="91.5"/>
    <n v="14799.21"/>
    <s v="RUB"/>
    <x v="7887"/>
    <x v="1"/>
    <x v="2"/>
    <x v="0"/>
    <x v="1"/>
    <x v="0"/>
    <x v="0"/>
    <x v="0"/>
  </r>
  <r>
    <x v="7900"/>
    <x v="470"/>
    <x v="2"/>
    <x v="5"/>
    <x v="0"/>
    <x v="6"/>
    <x v="32"/>
    <s v="Kazan"/>
    <x v="4"/>
    <x v="40"/>
    <x v="5"/>
    <x v="0"/>
    <n v="1"/>
    <n v="831.87"/>
    <n v="5"/>
    <n v="790.28"/>
    <n v="790.28"/>
    <n v="91.5"/>
    <n v="72310.62"/>
    <s v="RUB"/>
    <x v="7888"/>
    <x v="0"/>
    <x v="0"/>
    <x v="2"/>
    <x v="3"/>
    <x v="3"/>
    <x v="3"/>
    <x v="0"/>
  </r>
  <r>
    <x v="7901"/>
    <x v="389"/>
    <x v="2"/>
    <x v="6"/>
    <x v="1"/>
    <x v="6"/>
    <x v="32"/>
    <s v="Kazan"/>
    <x v="0"/>
    <x v="20"/>
    <x v="0"/>
    <x v="0"/>
    <n v="1"/>
    <n v="239.22"/>
    <n v="0"/>
    <n v="239.22"/>
    <n v="239.22"/>
    <n v="91.5"/>
    <n v="21888.63"/>
    <s v="RUB"/>
    <x v="7889"/>
    <x v="4"/>
    <x v="6"/>
    <x v="3"/>
    <x v="3"/>
    <x v="0"/>
    <x v="19"/>
    <x v="0"/>
  </r>
  <r>
    <x v="7902"/>
    <x v="718"/>
    <x v="2"/>
    <x v="6"/>
    <x v="1"/>
    <x v="6"/>
    <x v="32"/>
    <s v="Kazan"/>
    <x v="2"/>
    <x v="2"/>
    <x v="0"/>
    <x v="0"/>
    <n v="2"/>
    <n v="296.82"/>
    <n v="5"/>
    <n v="281.98"/>
    <n v="563.96"/>
    <n v="91.5"/>
    <n v="51602.34"/>
    <s v="RUB"/>
    <x v="7890"/>
    <x v="2"/>
    <x v="1"/>
    <x v="3"/>
    <x v="2"/>
    <x v="0"/>
    <x v="12"/>
    <x v="0"/>
  </r>
  <r>
    <x v="7903"/>
    <x v="241"/>
    <x v="2"/>
    <x v="1"/>
    <x v="1"/>
    <x v="6"/>
    <x v="32"/>
    <s v="Kazan"/>
    <x v="1"/>
    <x v="30"/>
    <x v="0"/>
    <x v="5"/>
    <n v="7"/>
    <n v="101.64"/>
    <n v="0"/>
    <n v="101.64"/>
    <n v="711.48"/>
    <n v="91.5"/>
    <n v="65100.42"/>
    <s v="RUB"/>
    <x v="7891"/>
    <x v="4"/>
    <x v="0"/>
    <x v="0"/>
    <x v="4"/>
    <x v="0"/>
    <x v="8"/>
    <x v="0"/>
  </r>
  <r>
    <x v="7904"/>
    <x v="726"/>
    <x v="2"/>
    <x v="1"/>
    <x v="1"/>
    <x v="6"/>
    <x v="32"/>
    <s v="Kazan"/>
    <x v="1"/>
    <x v="41"/>
    <x v="0"/>
    <x v="5"/>
    <n v="8"/>
    <n v="279.26"/>
    <n v="10"/>
    <n v="251.33"/>
    <n v="2010.64"/>
    <n v="91.5"/>
    <n v="183973.56"/>
    <s v="RUB"/>
    <x v="7892"/>
    <x v="2"/>
    <x v="4"/>
    <x v="1"/>
    <x v="3"/>
    <x v="0"/>
    <x v="3"/>
    <x v="0"/>
  </r>
  <r>
    <x v="7905"/>
    <x v="140"/>
    <x v="2"/>
    <x v="1"/>
    <x v="1"/>
    <x v="6"/>
    <x v="32"/>
    <s v="Kazan"/>
    <x v="4"/>
    <x v="33"/>
    <x v="5"/>
    <x v="7"/>
    <n v="2"/>
    <n v="1179.46"/>
    <n v="0"/>
    <n v="1179.46"/>
    <n v="2358.92"/>
    <n v="91.5"/>
    <n v="215841.18"/>
    <s v="RUB"/>
    <x v="7893"/>
    <x v="0"/>
    <x v="6"/>
    <x v="3"/>
    <x v="1"/>
    <x v="3"/>
    <x v="0"/>
    <x v="2"/>
  </r>
  <r>
    <x v="7906"/>
    <x v="142"/>
    <x v="2"/>
    <x v="9"/>
    <x v="1"/>
    <x v="6"/>
    <x v="32"/>
    <s v="Kazan"/>
    <x v="1"/>
    <x v="19"/>
    <x v="0"/>
    <x v="6"/>
    <n v="1"/>
    <n v="77.64"/>
    <n v="0"/>
    <n v="77.64"/>
    <n v="77.64"/>
    <n v="91.5"/>
    <n v="7104.06"/>
    <s v="RUB"/>
    <x v="7894"/>
    <x v="1"/>
    <x v="0"/>
    <x v="3"/>
    <x v="0"/>
    <x v="0"/>
    <x v="8"/>
    <x v="0"/>
  </r>
  <r>
    <x v="7907"/>
    <x v="865"/>
    <x v="2"/>
    <x v="10"/>
    <x v="3"/>
    <x v="6"/>
    <x v="32"/>
    <s v="Kazan"/>
    <x v="4"/>
    <x v="6"/>
    <x v="4"/>
    <x v="18"/>
    <n v="5"/>
    <n v="1180.69"/>
    <n v="3"/>
    <n v="1145.27"/>
    <n v="5726.35"/>
    <n v="91.5"/>
    <n v="523961.03"/>
    <s v="RUB"/>
    <x v="7895"/>
    <x v="3"/>
    <x v="5"/>
    <x v="2"/>
    <x v="0"/>
    <x v="4"/>
    <x v="20"/>
    <x v="2"/>
  </r>
  <r>
    <x v="7908"/>
    <x v="452"/>
    <x v="0"/>
    <x v="4"/>
    <x v="0"/>
    <x v="6"/>
    <x v="32"/>
    <s v="Moscow"/>
    <x v="0"/>
    <x v="31"/>
    <x v="0"/>
    <x v="3"/>
    <n v="6"/>
    <n v="125.55"/>
    <n v="0"/>
    <n v="125.55"/>
    <n v="753.3"/>
    <n v="91.5"/>
    <n v="68926.95"/>
    <s v="RUB"/>
    <x v="7896"/>
    <x v="1"/>
    <x v="5"/>
    <x v="3"/>
    <x v="3"/>
    <x v="0"/>
    <x v="3"/>
    <x v="0"/>
  </r>
  <r>
    <x v="7909"/>
    <x v="127"/>
    <x v="0"/>
    <x v="11"/>
    <x v="3"/>
    <x v="6"/>
    <x v="32"/>
    <s v="Moscow"/>
    <x v="1"/>
    <x v="30"/>
    <x v="0"/>
    <x v="1"/>
    <n v="1"/>
    <n v="100.39"/>
    <n v="7"/>
    <n v="93.36"/>
    <n v="93.36"/>
    <n v="91.5"/>
    <n v="8542.44"/>
    <s v="RUB"/>
    <x v="7897"/>
    <x v="0"/>
    <x v="0"/>
    <x v="3"/>
    <x v="3"/>
    <x v="0"/>
    <x v="7"/>
    <x v="0"/>
  </r>
  <r>
    <x v="7910"/>
    <x v="550"/>
    <x v="1"/>
    <x v="4"/>
    <x v="0"/>
    <x v="6"/>
    <x v="32"/>
    <s v="Moscow"/>
    <x v="3"/>
    <x v="28"/>
    <x v="6"/>
    <x v="0"/>
    <n v="1"/>
    <n v="555.11"/>
    <n v="15"/>
    <n v="471.84"/>
    <n v="471.84"/>
    <n v="91.5"/>
    <n v="43173.36"/>
    <s v="RUB"/>
    <x v="7898"/>
    <x v="1"/>
    <x v="6"/>
    <x v="3"/>
    <x v="0"/>
    <x v="0"/>
    <x v="3"/>
    <x v="0"/>
  </r>
  <r>
    <x v="7911"/>
    <x v="996"/>
    <x v="1"/>
    <x v="5"/>
    <x v="0"/>
    <x v="6"/>
    <x v="32"/>
    <s v="Moscow"/>
    <x v="5"/>
    <x v="17"/>
    <x v="3"/>
    <x v="4"/>
    <n v="1"/>
    <n v="640.86"/>
    <n v="15"/>
    <n v="544.73"/>
    <n v="544.73"/>
    <n v="91.5"/>
    <n v="49842.79"/>
    <s v="RUB"/>
    <x v="7899"/>
    <x v="4"/>
    <x v="2"/>
    <x v="0"/>
    <x v="2"/>
    <x v="0"/>
    <x v="3"/>
    <x v="2"/>
  </r>
  <r>
    <x v="7912"/>
    <x v="618"/>
    <x v="1"/>
    <x v="1"/>
    <x v="1"/>
    <x v="6"/>
    <x v="32"/>
    <s v="Moscow"/>
    <x v="3"/>
    <x v="42"/>
    <x v="1"/>
    <x v="14"/>
    <n v="1"/>
    <n v="1203"/>
    <n v="0"/>
    <n v="1203"/>
    <n v="1203"/>
    <n v="91.5"/>
    <n v="110074.5"/>
    <s v="RUB"/>
    <x v="7900"/>
    <x v="3"/>
    <x v="3"/>
    <x v="2"/>
    <x v="1"/>
    <x v="0"/>
    <x v="9"/>
    <x v="0"/>
  </r>
  <r>
    <x v="7913"/>
    <x v="216"/>
    <x v="1"/>
    <x v="2"/>
    <x v="2"/>
    <x v="6"/>
    <x v="32"/>
    <s v="Moscow"/>
    <x v="5"/>
    <x v="9"/>
    <x v="7"/>
    <x v="6"/>
    <n v="2"/>
    <n v="415.49"/>
    <n v="0"/>
    <n v="415.49"/>
    <n v="830.98"/>
    <n v="91.5"/>
    <n v="76034.67"/>
    <s v="RUB"/>
    <x v="7901"/>
    <x v="2"/>
    <x v="0"/>
    <x v="3"/>
    <x v="3"/>
    <x v="0"/>
    <x v="4"/>
    <x v="0"/>
  </r>
  <r>
    <x v="7914"/>
    <x v="668"/>
    <x v="1"/>
    <x v="10"/>
    <x v="3"/>
    <x v="6"/>
    <x v="32"/>
    <s v="Moscow"/>
    <x v="3"/>
    <x v="3"/>
    <x v="1"/>
    <x v="6"/>
    <n v="5"/>
    <n v="1998.45"/>
    <n v="15"/>
    <n v="1698.68"/>
    <n v="8493.4"/>
    <n v="91.5"/>
    <n v="777146.1"/>
    <s v="RUB"/>
    <x v="7902"/>
    <x v="1"/>
    <x v="3"/>
    <x v="2"/>
    <x v="4"/>
    <x v="0"/>
    <x v="10"/>
    <x v="0"/>
  </r>
  <r>
    <x v="7915"/>
    <x v="338"/>
    <x v="1"/>
    <x v="10"/>
    <x v="3"/>
    <x v="6"/>
    <x v="32"/>
    <s v="Moscow"/>
    <x v="2"/>
    <x v="38"/>
    <x v="0"/>
    <x v="0"/>
    <n v="2"/>
    <n v="372.33"/>
    <n v="0"/>
    <n v="372.33"/>
    <n v="744.66"/>
    <n v="91.5"/>
    <n v="68136.39"/>
    <s v="RUB"/>
    <x v="7903"/>
    <x v="0"/>
    <x v="6"/>
    <x v="3"/>
    <x v="1"/>
    <x v="0"/>
    <x v="2"/>
    <x v="0"/>
  </r>
  <r>
    <x v="7916"/>
    <x v="602"/>
    <x v="2"/>
    <x v="6"/>
    <x v="1"/>
    <x v="6"/>
    <x v="32"/>
    <s v="Moscow"/>
    <x v="5"/>
    <x v="10"/>
    <x v="5"/>
    <x v="6"/>
    <n v="1"/>
    <n v="1142.67"/>
    <n v="5"/>
    <n v="1085.54"/>
    <n v="1085.54"/>
    <n v="91.5"/>
    <n v="99326.91"/>
    <s v="RUB"/>
    <x v="7904"/>
    <x v="4"/>
    <x v="4"/>
    <x v="1"/>
    <x v="4"/>
    <x v="0"/>
    <x v="8"/>
    <x v="0"/>
  </r>
  <r>
    <x v="7917"/>
    <x v="603"/>
    <x v="2"/>
    <x v="6"/>
    <x v="1"/>
    <x v="6"/>
    <x v="32"/>
    <s v="Moscow"/>
    <x v="2"/>
    <x v="38"/>
    <x v="0"/>
    <x v="4"/>
    <n v="2"/>
    <n v="388.15"/>
    <n v="0"/>
    <n v="388.15"/>
    <n v="776.3"/>
    <n v="91.5"/>
    <n v="71031.45"/>
    <s v="RUB"/>
    <x v="7905"/>
    <x v="2"/>
    <x v="5"/>
    <x v="0"/>
    <x v="4"/>
    <x v="0"/>
    <x v="20"/>
    <x v="0"/>
  </r>
  <r>
    <x v="7918"/>
    <x v="635"/>
    <x v="2"/>
    <x v="9"/>
    <x v="1"/>
    <x v="6"/>
    <x v="32"/>
    <s v="Moscow"/>
    <x v="0"/>
    <x v="35"/>
    <x v="0"/>
    <x v="5"/>
    <n v="2"/>
    <n v="547.89"/>
    <n v="7"/>
    <n v="509.54"/>
    <n v="1019.08"/>
    <n v="91.5"/>
    <n v="93245.82"/>
    <s v="RUB"/>
    <x v="7906"/>
    <x v="0"/>
    <x v="1"/>
    <x v="2"/>
    <x v="1"/>
    <x v="0"/>
    <x v="19"/>
    <x v="0"/>
  </r>
  <r>
    <x v="7919"/>
    <x v="143"/>
    <x v="2"/>
    <x v="3"/>
    <x v="2"/>
    <x v="6"/>
    <x v="32"/>
    <s v="Moscow"/>
    <x v="2"/>
    <x v="4"/>
    <x v="0"/>
    <x v="16"/>
    <n v="2"/>
    <n v="787.91"/>
    <n v="0"/>
    <n v="787.91"/>
    <n v="1575.82"/>
    <n v="91.5"/>
    <n v="144187.53"/>
    <s v="RUB"/>
    <x v="7907"/>
    <x v="4"/>
    <x v="1"/>
    <x v="3"/>
    <x v="2"/>
    <x v="0"/>
    <x v="3"/>
    <x v="0"/>
  </r>
  <r>
    <x v="7920"/>
    <x v="244"/>
    <x v="2"/>
    <x v="3"/>
    <x v="2"/>
    <x v="6"/>
    <x v="32"/>
    <s v="Moscow"/>
    <x v="4"/>
    <x v="23"/>
    <x v="7"/>
    <x v="19"/>
    <n v="1"/>
    <n v="811.63"/>
    <n v="3"/>
    <n v="787.28"/>
    <n v="787.28"/>
    <n v="91.5"/>
    <n v="72036.12"/>
    <s v="RUB"/>
    <x v="7908"/>
    <x v="3"/>
    <x v="3"/>
    <x v="1"/>
    <x v="4"/>
    <x v="2"/>
    <x v="3"/>
    <x v="1"/>
  </r>
  <r>
    <x v="7921"/>
    <x v="877"/>
    <x v="2"/>
    <x v="7"/>
    <x v="2"/>
    <x v="6"/>
    <x v="32"/>
    <s v="Moscow"/>
    <x v="1"/>
    <x v="25"/>
    <x v="0"/>
    <x v="6"/>
    <n v="2"/>
    <n v="40.700000000000003"/>
    <n v="0"/>
    <n v="40.700000000000003"/>
    <n v="81.400000000000006"/>
    <n v="91.5"/>
    <n v="7448.1"/>
    <s v="RUB"/>
    <x v="7909"/>
    <x v="3"/>
    <x v="0"/>
    <x v="1"/>
    <x v="1"/>
    <x v="0"/>
    <x v="3"/>
    <x v="0"/>
  </r>
  <r>
    <x v="7922"/>
    <x v="459"/>
    <x v="2"/>
    <x v="7"/>
    <x v="2"/>
    <x v="6"/>
    <x v="32"/>
    <s v="Moscow"/>
    <x v="4"/>
    <x v="27"/>
    <x v="2"/>
    <x v="12"/>
    <n v="1"/>
    <n v="881.98"/>
    <n v="15"/>
    <n v="749.68"/>
    <n v="749.68"/>
    <n v="91.5"/>
    <n v="68595.72"/>
    <s v="RUB"/>
    <x v="7910"/>
    <x v="0"/>
    <x v="0"/>
    <x v="2"/>
    <x v="3"/>
    <x v="3"/>
    <x v="2"/>
    <x v="0"/>
  </r>
  <r>
    <x v="7923"/>
    <x v="200"/>
    <x v="2"/>
    <x v="8"/>
    <x v="3"/>
    <x v="6"/>
    <x v="32"/>
    <s v="Moscow"/>
    <x v="0"/>
    <x v="20"/>
    <x v="0"/>
    <x v="11"/>
    <n v="4"/>
    <n v="265.02999999999997"/>
    <n v="5"/>
    <n v="251.78"/>
    <n v="1007.12"/>
    <n v="91.5"/>
    <n v="92151.48"/>
    <s v="RUB"/>
    <x v="7911"/>
    <x v="4"/>
    <x v="2"/>
    <x v="1"/>
    <x v="4"/>
    <x v="0"/>
    <x v="12"/>
    <x v="0"/>
  </r>
  <r>
    <x v="7924"/>
    <x v="1066"/>
    <x v="2"/>
    <x v="11"/>
    <x v="3"/>
    <x v="6"/>
    <x v="32"/>
    <s v="Moscow"/>
    <x v="2"/>
    <x v="29"/>
    <x v="0"/>
    <x v="4"/>
    <n v="1"/>
    <n v="248.78"/>
    <n v="0"/>
    <n v="248.78"/>
    <n v="248.78"/>
    <n v="91.5"/>
    <n v="22763.37"/>
    <s v="RUB"/>
    <x v="7912"/>
    <x v="3"/>
    <x v="4"/>
    <x v="1"/>
    <x v="4"/>
    <x v="0"/>
    <x v="18"/>
    <x v="0"/>
  </r>
  <r>
    <x v="7925"/>
    <x v="954"/>
    <x v="0"/>
    <x v="4"/>
    <x v="0"/>
    <x v="6"/>
    <x v="32"/>
    <s v="Nizhny Novgorod"/>
    <x v="5"/>
    <x v="8"/>
    <x v="7"/>
    <x v="6"/>
    <n v="1"/>
    <n v="514.21"/>
    <n v="10"/>
    <n v="462.79"/>
    <n v="462.79"/>
    <n v="91.5"/>
    <n v="42345.29"/>
    <s v="RUB"/>
    <x v="7913"/>
    <x v="5"/>
    <x v="3"/>
    <x v="2"/>
    <x v="0"/>
    <x v="0"/>
    <x v="17"/>
    <x v="0"/>
  </r>
  <r>
    <x v="7926"/>
    <x v="651"/>
    <x v="0"/>
    <x v="6"/>
    <x v="1"/>
    <x v="6"/>
    <x v="32"/>
    <s v="Nizhny Novgorod"/>
    <x v="1"/>
    <x v="41"/>
    <x v="0"/>
    <x v="1"/>
    <n v="4"/>
    <n v="319.89999999999998"/>
    <n v="7"/>
    <n v="297.51"/>
    <n v="1190.04"/>
    <n v="91.5"/>
    <n v="108888.66"/>
    <s v="RUB"/>
    <x v="7914"/>
    <x v="1"/>
    <x v="1"/>
    <x v="2"/>
    <x v="4"/>
    <x v="0"/>
    <x v="19"/>
    <x v="0"/>
  </r>
  <r>
    <x v="7927"/>
    <x v="966"/>
    <x v="0"/>
    <x v="7"/>
    <x v="2"/>
    <x v="6"/>
    <x v="32"/>
    <s v="Nizhny Novgorod"/>
    <x v="2"/>
    <x v="38"/>
    <x v="0"/>
    <x v="15"/>
    <n v="1"/>
    <n v="418.8"/>
    <n v="5"/>
    <n v="397.86"/>
    <n v="397.86"/>
    <n v="91.5"/>
    <n v="36404.19"/>
    <s v="RUB"/>
    <x v="7915"/>
    <x v="3"/>
    <x v="0"/>
    <x v="1"/>
    <x v="4"/>
    <x v="0"/>
    <x v="19"/>
    <x v="0"/>
  </r>
  <r>
    <x v="7928"/>
    <x v="838"/>
    <x v="0"/>
    <x v="11"/>
    <x v="3"/>
    <x v="6"/>
    <x v="32"/>
    <s v="Nizhny Novgorod"/>
    <x v="1"/>
    <x v="1"/>
    <x v="0"/>
    <x v="1"/>
    <n v="4"/>
    <n v="30.04"/>
    <n v="2"/>
    <n v="29.44"/>
    <n v="117.76"/>
    <n v="91.5"/>
    <n v="10775.04"/>
    <s v="RUB"/>
    <x v="7916"/>
    <x v="3"/>
    <x v="6"/>
    <x v="1"/>
    <x v="1"/>
    <x v="0"/>
    <x v="3"/>
    <x v="0"/>
  </r>
  <r>
    <x v="7929"/>
    <x v="663"/>
    <x v="0"/>
    <x v="11"/>
    <x v="3"/>
    <x v="6"/>
    <x v="32"/>
    <s v="Nizhny Novgorod"/>
    <x v="3"/>
    <x v="28"/>
    <x v="10"/>
    <x v="3"/>
    <n v="1"/>
    <n v="631.65"/>
    <n v="7"/>
    <n v="587.42999999999995"/>
    <n v="587.42999999999995"/>
    <n v="91.5"/>
    <n v="53749.84"/>
    <s v="RUB"/>
    <x v="7917"/>
    <x v="5"/>
    <x v="0"/>
    <x v="3"/>
    <x v="2"/>
    <x v="0"/>
    <x v="8"/>
    <x v="0"/>
  </r>
  <r>
    <x v="7930"/>
    <x v="906"/>
    <x v="1"/>
    <x v="0"/>
    <x v="0"/>
    <x v="6"/>
    <x v="32"/>
    <s v="Nizhny Novgorod"/>
    <x v="4"/>
    <x v="40"/>
    <x v="5"/>
    <x v="13"/>
    <n v="3"/>
    <n v="920.35"/>
    <n v="0"/>
    <n v="920.35"/>
    <n v="2761.05"/>
    <n v="91.5"/>
    <n v="252636.08"/>
    <s v="RUB"/>
    <x v="7918"/>
    <x v="2"/>
    <x v="0"/>
    <x v="1"/>
    <x v="1"/>
    <x v="6"/>
    <x v="3"/>
    <x v="2"/>
  </r>
  <r>
    <x v="7931"/>
    <x v="354"/>
    <x v="1"/>
    <x v="4"/>
    <x v="0"/>
    <x v="6"/>
    <x v="32"/>
    <s v="Nizhny Novgorod"/>
    <x v="1"/>
    <x v="36"/>
    <x v="0"/>
    <x v="6"/>
    <n v="1"/>
    <n v="106.3"/>
    <n v="10"/>
    <n v="95.67"/>
    <n v="95.67"/>
    <n v="91.5"/>
    <n v="8753.81"/>
    <s v="RUB"/>
    <x v="7919"/>
    <x v="0"/>
    <x v="3"/>
    <x v="2"/>
    <x v="1"/>
    <x v="0"/>
    <x v="3"/>
    <x v="0"/>
  </r>
  <r>
    <x v="7932"/>
    <x v="754"/>
    <x v="1"/>
    <x v="5"/>
    <x v="0"/>
    <x v="6"/>
    <x v="32"/>
    <s v="Nizhny Novgorod"/>
    <x v="4"/>
    <x v="13"/>
    <x v="5"/>
    <x v="19"/>
    <n v="2"/>
    <n v="911.02"/>
    <n v="0"/>
    <n v="911.02"/>
    <n v="1822.04"/>
    <n v="91.5"/>
    <n v="166716.66"/>
    <s v="RUB"/>
    <x v="7920"/>
    <x v="3"/>
    <x v="2"/>
    <x v="1"/>
    <x v="0"/>
    <x v="3"/>
    <x v="3"/>
    <x v="0"/>
  </r>
  <r>
    <x v="7933"/>
    <x v="13"/>
    <x v="1"/>
    <x v="6"/>
    <x v="1"/>
    <x v="6"/>
    <x v="32"/>
    <s v="Nizhny Novgorod"/>
    <x v="4"/>
    <x v="27"/>
    <x v="7"/>
    <x v="17"/>
    <n v="1"/>
    <n v="868.17"/>
    <n v="0"/>
    <n v="868.17"/>
    <n v="868.17"/>
    <n v="91.5"/>
    <n v="79437.55"/>
    <s v="RUB"/>
    <x v="7921"/>
    <x v="0"/>
    <x v="2"/>
    <x v="0"/>
    <x v="0"/>
    <x v="6"/>
    <x v="8"/>
    <x v="0"/>
  </r>
  <r>
    <x v="7934"/>
    <x v="961"/>
    <x v="1"/>
    <x v="9"/>
    <x v="1"/>
    <x v="6"/>
    <x v="32"/>
    <s v="Nizhny Novgorod"/>
    <x v="4"/>
    <x v="13"/>
    <x v="2"/>
    <x v="18"/>
    <n v="2"/>
    <n v="927.07"/>
    <n v="3"/>
    <n v="899.26"/>
    <n v="1798.52"/>
    <n v="91.5"/>
    <n v="164564.57999999999"/>
    <s v="RUB"/>
    <x v="7922"/>
    <x v="4"/>
    <x v="5"/>
    <x v="1"/>
    <x v="0"/>
    <x v="1"/>
    <x v="1"/>
    <x v="0"/>
  </r>
  <r>
    <x v="7935"/>
    <x v="260"/>
    <x v="1"/>
    <x v="10"/>
    <x v="3"/>
    <x v="6"/>
    <x v="32"/>
    <s v="Nizhny Novgorod"/>
    <x v="3"/>
    <x v="34"/>
    <x v="8"/>
    <x v="6"/>
    <n v="4"/>
    <n v="2680.22"/>
    <n v="0"/>
    <n v="2680.22"/>
    <n v="10720.88"/>
    <n v="91.5"/>
    <n v="980960.52"/>
    <s v="RUB"/>
    <x v="7923"/>
    <x v="4"/>
    <x v="6"/>
    <x v="3"/>
    <x v="3"/>
    <x v="0"/>
    <x v="9"/>
    <x v="1"/>
  </r>
  <r>
    <x v="7936"/>
    <x v="891"/>
    <x v="1"/>
    <x v="11"/>
    <x v="3"/>
    <x v="6"/>
    <x v="32"/>
    <s v="Nizhny Novgorod"/>
    <x v="4"/>
    <x v="11"/>
    <x v="7"/>
    <x v="12"/>
    <n v="3"/>
    <n v="964.38"/>
    <n v="15"/>
    <n v="819.72"/>
    <n v="2459.16"/>
    <n v="91.5"/>
    <n v="225013.14"/>
    <s v="RUB"/>
    <x v="7924"/>
    <x v="2"/>
    <x v="3"/>
    <x v="3"/>
    <x v="2"/>
    <x v="4"/>
    <x v="3"/>
    <x v="0"/>
  </r>
  <r>
    <x v="7937"/>
    <x v="521"/>
    <x v="2"/>
    <x v="0"/>
    <x v="0"/>
    <x v="6"/>
    <x v="32"/>
    <s v="Nizhny Novgorod"/>
    <x v="3"/>
    <x v="24"/>
    <x v="10"/>
    <x v="4"/>
    <n v="5"/>
    <n v="1277.32"/>
    <n v="0"/>
    <n v="1277.32"/>
    <n v="6386.6"/>
    <n v="91.5"/>
    <n v="584373.9"/>
    <s v="RUB"/>
    <x v="7925"/>
    <x v="3"/>
    <x v="2"/>
    <x v="2"/>
    <x v="1"/>
    <x v="0"/>
    <x v="7"/>
    <x v="0"/>
  </r>
  <r>
    <x v="7938"/>
    <x v="1033"/>
    <x v="2"/>
    <x v="4"/>
    <x v="0"/>
    <x v="6"/>
    <x v="32"/>
    <s v="Nizhny Novgorod"/>
    <x v="5"/>
    <x v="10"/>
    <x v="5"/>
    <x v="6"/>
    <n v="1"/>
    <n v="1031.77"/>
    <n v="10"/>
    <n v="928.59"/>
    <n v="928.59"/>
    <n v="91.5"/>
    <n v="84965.99"/>
    <s v="RUB"/>
    <x v="7926"/>
    <x v="5"/>
    <x v="4"/>
    <x v="1"/>
    <x v="4"/>
    <x v="0"/>
    <x v="18"/>
    <x v="0"/>
  </r>
  <r>
    <x v="7939"/>
    <x v="224"/>
    <x v="2"/>
    <x v="5"/>
    <x v="0"/>
    <x v="6"/>
    <x v="32"/>
    <s v="Nizhny Novgorod"/>
    <x v="5"/>
    <x v="9"/>
    <x v="7"/>
    <x v="6"/>
    <n v="1"/>
    <n v="430.37"/>
    <n v="3"/>
    <n v="417.46"/>
    <n v="417.46"/>
    <n v="91.5"/>
    <n v="38197.589999999997"/>
    <s v="RUB"/>
    <x v="7927"/>
    <x v="1"/>
    <x v="4"/>
    <x v="1"/>
    <x v="3"/>
    <x v="0"/>
    <x v="15"/>
    <x v="0"/>
  </r>
  <r>
    <x v="7940"/>
    <x v="342"/>
    <x v="2"/>
    <x v="5"/>
    <x v="0"/>
    <x v="6"/>
    <x v="32"/>
    <s v="Nizhny Novgorod"/>
    <x v="1"/>
    <x v="16"/>
    <x v="0"/>
    <x v="6"/>
    <n v="2"/>
    <n v="131.44999999999999"/>
    <n v="7"/>
    <n v="122.25"/>
    <n v="244.5"/>
    <n v="91.5"/>
    <n v="22371.75"/>
    <s v="RUB"/>
    <x v="7928"/>
    <x v="1"/>
    <x v="0"/>
    <x v="2"/>
    <x v="1"/>
    <x v="0"/>
    <x v="17"/>
    <x v="0"/>
  </r>
  <r>
    <x v="7941"/>
    <x v="52"/>
    <x v="2"/>
    <x v="6"/>
    <x v="1"/>
    <x v="6"/>
    <x v="32"/>
    <s v="Nizhny Novgorod"/>
    <x v="2"/>
    <x v="38"/>
    <x v="0"/>
    <x v="4"/>
    <n v="1"/>
    <n v="394.28"/>
    <n v="7"/>
    <n v="366.68"/>
    <n v="366.68"/>
    <n v="91.5"/>
    <n v="33551.22"/>
    <s v="RUB"/>
    <x v="7929"/>
    <x v="2"/>
    <x v="3"/>
    <x v="2"/>
    <x v="3"/>
    <x v="0"/>
    <x v="1"/>
    <x v="1"/>
  </r>
  <r>
    <x v="7942"/>
    <x v="172"/>
    <x v="2"/>
    <x v="6"/>
    <x v="1"/>
    <x v="6"/>
    <x v="32"/>
    <s v="Nizhny Novgorod"/>
    <x v="3"/>
    <x v="3"/>
    <x v="8"/>
    <x v="3"/>
    <n v="2"/>
    <n v="1943.41"/>
    <n v="0"/>
    <n v="1943.41"/>
    <n v="3886.82"/>
    <n v="91.5"/>
    <n v="355644.03"/>
    <s v="RUB"/>
    <x v="7930"/>
    <x v="2"/>
    <x v="6"/>
    <x v="1"/>
    <x v="2"/>
    <x v="0"/>
    <x v="13"/>
    <x v="0"/>
  </r>
  <r>
    <x v="7943"/>
    <x v="804"/>
    <x v="2"/>
    <x v="6"/>
    <x v="1"/>
    <x v="6"/>
    <x v="32"/>
    <s v="Nizhny Novgorod"/>
    <x v="3"/>
    <x v="34"/>
    <x v="8"/>
    <x v="3"/>
    <n v="1"/>
    <n v="2632.84"/>
    <n v="5"/>
    <n v="2501.1999999999998"/>
    <n v="2501.1999999999998"/>
    <n v="91.5"/>
    <n v="228859.8"/>
    <s v="RUB"/>
    <x v="7931"/>
    <x v="5"/>
    <x v="3"/>
    <x v="1"/>
    <x v="1"/>
    <x v="0"/>
    <x v="3"/>
    <x v="0"/>
  </r>
  <r>
    <x v="7944"/>
    <x v="281"/>
    <x v="2"/>
    <x v="2"/>
    <x v="2"/>
    <x v="6"/>
    <x v="32"/>
    <s v="Nizhny Novgorod"/>
    <x v="5"/>
    <x v="17"/>
    <x v="5"/>
    <x v="6"/>
    <n v="2"/>
    <n v="641.6"/>
    <n v="10"/>
    <n v="577.44000000000005"/>
    <n v="1154.8800000000001"/>
    <n v="91.5"/>
    <n v="105671.52"/>
    <s v="RUB"/>
    <x v="7932"/>
    <x v="4"/>
    <x v="1"/>
    <x v="0"/>
    <x v="3"/>
    <x v="0"/>
    <x v="17"/>
    <x v="0"/>
  </r>
  <r>
    <x v="7945"/>
    <x v="650"/>
    <x v="2"/>
    <x v="10"/>
    <x v="3"/>
    <x v="6"/>
    <x v="32"/>
    <s v="Nizhny Novgorod"/>
    <x v="4"/>
    <x v="6"/>
    <x v="2"/>
    <x v="18"/>
    <n v="1"/>
    <n v="1143.54"/>
    <n v="5"/>
    <n v="1086.3599999999999"/>
    <n v="1086.3599999999999"/>
    <n v="91.5"/>
    <n v="99401.94"/>
    <s v="RUB"/>
    <x v="7933"/>
    <x v="2"/>
    <x v="6"/>
    <x v="1"/>
    <x v="4"/>
    <x v="2"/>
    <x v="16"/>
    <x v="0"/>
  </r>
  <r>
    <x v="7946"/>
    <x v="670"/>
    <x v="2"/>
    <x v="8"/>
    <x v="3"/>
    <x v="6"/>
    <x v="32"/>
    <s v="Nizhny Novgorod"/>
    <x v="3"/>
    <x v="28"/>
    <x v="10"/>
    <x v="4"/>
    <n v="1"/>
    <n v="571.85"/>
    <n v="0"/>
    <n v="571.85"/>
    <n v="571.85"/>
    <n v="91.5"/>
    <n v="52324.28"/>
    <s v="RUB"/>
    <x v="7934"/>
    <x v="3"/>
    <x v="2"/>
    <x v="0"/>
    <x v="2"/>
    <x v="0"/>
    <x v="0"/>
    <x v="0"/>
  </r>
  <r>
    <x v="7947"/>
    <x v="473"/>
    <x v="0"/>
    <x v="5"/>
    <x v="0"/>
    <x v="6"/>
    <x v="32"/>
    <s v="Novosibirsk"/>
    <x v="1"/>
    <x v="30"/>
    <x v="0"/>
    <x v="1"/>
    <n v="4"/>
    <n v="93.8"/>
    <n v="0"/>
    <n v="93.8"/>
    <n v="375.2"/>
    <n v="91.5"/>
    <n v="34330.800000000003"/>
    <s v="RUB"/>
    <x v="7935"/>
    <x v="0"/>
    <x v="0"/>
    <x v="0"/>
    <x v="3"/>
    <x v="0"/>
    <x v="3"/>
    <x v="0"/>
  </r>
  <r>
    <x v="7948"/>
    <x v="785"/>
    <x v="0"/>
    <x v="6"/>
    <x v="1"/>
    <x v="6"/>
    <x v="32"/>
    <s v="Novosibirsk"/>
    <x v="0"/>
    <x v="20"/>
    <x v="0"/>
    <x v="5"/>
    <n v="2"/>
    <n v="256.25"/>
    <n v="3"/>
    <n v="248.56"/>
    <n v="497.12"/>
    <n v="91.5"/>
    <n v="45486.48"/>
    <s v="RUB"/>
    <x v="7936"/>
    <x v="1"/>
    <x v="0"/>
    <x v="3"/>
    <x v="1"/>
    <x v="0"/>
    <x v="8"/>
    <x v="2"/>
  </r>
  <r>
    <x v="7949"/>
    <x v="785"/>
    <x v="0"/>
    <x v="6"/>
    <x v="1"/>
    <x v="6"/>
    <x v="32"/>
    <s v="Novosibirsk"/>
    <x v="4"/>
    <x v="13"/>
    <x v="4"/>
    <x v="18"/>
    <n v="1"/>
    <n v="863.15"/>
    <n v="5"/>
    <n v="819.99"/>
    <n v="819.99"/>
    <n v="91.5"/>
    <n v="75029.09"/>
    <s v="RUB"/>
    <x v="7937"/>
    <x v="1"/>
    <x v="3"/>
    <x v="0"/>
    <x v="3"/>
    <x v="5"/>
    <x v="3"/>
    <x v="0"/>
  </r>
  <r>
    <x v="7950"/>
    <x v="474"/>
    <x v="0"/>
    <x v="1"/>
    <x v="1"/>
    <x v="6"/>
    <x v="32"/>
    <s v="Novosibirsk"/>
    <x v="4"/>
    <x v="27"/>
    <x v="4"/>
    <x v="4"/>
    <n v="3"/>
    <n v="947.98"/>
    <n v="7"/>
    <n v="881.62"/>
    <n v="2644.86"/>
    <n v="91.5"/>
    <n v="242004.69"/>
    <s v="RUB"/>
    <x v="7938"/>
    <x v="1"/>
    <x v="2"/>
    <x v="0"/>
    <x v="1"/>
    <x v="2"/>
    <x v="19"/>
    <x v="0"/>
  </r>
  <r>
    <x v="7951"/>
    <x v="944"/>
    <x v="1"/>
    <x v="0"/>
    <x v="0"/>
    <x v="6"/>
    <x v="32"/>
    <s v="Novosibirsk"/>
    <x v="4"/>
    <x v="13"/>
    <x v="5"/>
    <x v="1"/>
    <n v="5"/>
    <n v="891.31"/>
    <n v="3"/>
    <n v="864.57"/>
    <n v="4322.8500000000004"/>
    <n v="91.5"/>
    <n v="395540.78"/>
    <s v="RUB"/>
    <x v="7939"/>
    <x v="3"/>
    <x v="6"/>
    <x v="0"/>
    <x v="4"/>
    <x v="4"/>
    <x v="5"/>
    <x v="0"/>
  </r>
  <r>
    <x v="7952"/>
    <x v="945"/>
    <x v="1"/>
    <x v="5"/>
    <x v="0"/>
    <x v="6"/>
    <x v="32"/>
    <s v="Novosibirsk"/>
    <x v="1"/>
    <x v="32"/>
    <x v="0"/>
    <x v="5"/>
    <n v="1"/>
    <n v="132.04"/>
    <n v="5"/>
    <n v="125.44"/>
    <n v="125.44"/>
    <n v="91.5"/>
    <n v="11477.76"/>
    <s v="RUB"/>
    <x v="7940"/>
    <x v="5"/>
    <x v="2"/>
    <x v="1"/>
    <x v="2"/>
    <x v="0"/>
    <x v="0"/>
    <x v="0"/>
  </r>
  <r>
    <x v="7953"/>
    <x v="428"/>
    <x v="1"/>
    <x v="2"/>
    <x v="2"/>
    <x v="6"/>
    <x v="32"/>
    <s v="Novosibirsk"/>
    <x v="3"/>
    <x v="24"/>
    <x v="8"/>
    <x v="0"/>
    <n v="2"/>
    <n v="1231.04"/>
    <n v="15"/>
    <n v="1046.3800000000001"/>
    <n v="2092.7600000000002"/>
    <n v="91.5"/>
    <n v="191487.54"/>
    <s v="RUB"/>
    <x v="7941"/>
    <x v="4"/>
    <x v="1"/>
    <x v="1"/>
    <x v="3"/>
    <x v="0"/>
    <x v="10"/>
    <x v="1"/>
  </r>
  <r>
    <x v="7954"/>
    <x v="1025"/>
    <x v="1"/>
    <x v="2"/>
    <x v="2"/>
    <x v="6"/>
    <x v="32"/>
    <s v="Novosibirsk"/>
    <x v="3"/>
    <x v="3"/>
    <x v="10"/>
    <x v="6"/>
    <n v="2"/>
    <n v="1972.59"/>
    <n v="0"/>
    <n v="1972.59"/>
    <n v="3945.18"/>
    <n v="91.5"/>
    <n v="360983.97"/>
    <s v="RUB"/>
    <x v="7942"/>
    <x v="0"/>
    <x v="3"/>
    <x v="2"/>
    <x v="4"/>
    <x v="0"/>
    <x v="13"/>
    <x v="0"/>
  </r>
  <r>
    <x v="7955"/>
    <x v="278"/>
    <x v="1"/>
    <x v="7"/>
    <x v="2"/>
    <x v="6"/>
    <x v="32"/>
    <s v="Novosibirsk"/>
    <x v="4"/>
    <x v="12"/>
    <x v="5"/>
    <x v="13"/>
    <n v="2"/>
    <n v="842.08"/>
    <n v="15"/>
    <n v="715.77"/>
    <n v="1431.54"/>
    <n v="91.5"/>
    <n v="130985.91"/>
    <s v="RUB"/>
    <x v="7943"/>
    <x v="3"/>
    <x v="3"/>
    <x v="3"/>
    <x v="2"/>
    <x v="3"/>
    <x v="3"/>
    <x v="0"/>
  </r>
  <r>
    <x v="7956"/>
    <x v="476"/>
    <x v="1"/>
    <x v="8"/>
    <x v="3"/>
    <x v="6"/>
    <x v="32"/>
    <s v="Novosibirsk"/>
    <x v="4"/>
    <x v="33"/>
    <x v="2"/>
    <x v="12"/>
    <n v="4"/>
    <n v="1109.43"/>
    <n v="15"/>
    <n v="943.02"/>
    <n v="3772.08"/>
    <n v="91.5"/>
    <n v="345145.32"/>
    <s v="RUB"/>
    <x v="7944"/>
    <x v="3"/>
    <x v="5"/>
    <x v="2"/>
    <x v="3"/>
    <x v="4"/>
    <x v="8"/>
    <x v="0"/>
  </r>
  <r>
    <x v="7957"/>
    <x v="109"/>
    <x v="2"/>
    <x v="0"/>
    <x v="0"/>
    <x v="6"/>
    <x v="32"/>
    <s v="Novosibirsk"/>
    <x v="2"/>
    <x v="38"/>
    <x v="0"/>
    <x v="0"/>
    <n v="2"/>
    <n v="388.42"/>
    <n v="0"/>
    <n v="388.42"/>
    <n v="776.84"/>
    <n v="91.5"/>
    <n v="71080.86"/>
    <s v="RUB"/>
    <x v="7945"/>
    <x v="0"/>
    <x v="3"/>
    <x v="1"/>
    <x v="4"/>
    <x v="0"/>
    <x v="3"/>
    <x v="0"/>
  </r>
  <r>
    <x v="7958"/>
    <x v="279"/>
    <x v="2"/>
    <x v="0"/>
    <x v="0"/>
    <x v="6"/>
    <x v="32"/>
    <s v="Novosibirsk"/>
    <x v="5"/>
    <x v="15"/>
    <x v="3"/>
    <x v="6"/>
    <n v="1"/>
    <n v="848.11"/>
    <n v="0"/>
    <n v="848.11"/>
    <n v="848.11"/>
    <n v="91.5"/>
    <n v="77602.070000000007"/>
    <s v="RUB"/>
    <x v="7946"/>
    <x v="1"/>
    <x v="0"/>
    <x v="0"/>
    <x v="4"/>
    <x v="0"/>
    <x v="14"/>
    <x v="0"/>
  </r>
  <r>
    <x v="7959"/>
    <x v="539"/>
    <x v="2"/>
    <x v="4"/>
    <x v="0"/>
    <x v="6"/>
    <x v="32"/>
    <s v="Novosibirsk"/>
    <x v="1"/>
    <x v="7"/>
    <x v="0"/>
    <x v="1"/>
    <n v="4"/>
    <n v="129.13999999999999"/>
    <n v="0"/>
    <n v="129.13999999999999"/>
    <n v="516.55999999999995"/>
    <n v="91.5"/>
    <n v="47265.24"/>
    <s v="RUB"/>
    <x v="7947"/>
    <x v="3"/>
    <x v="1"/>
    <x v="3"/>
    <x v="2"/>
    <x v="0"/>
    <x v="2"/>
    <x v="0"/>
  </r>
  <r>
    <x v="7960"/>
    <x v="726"/>
    <x v="2"/>
    <x v="1"/>
    <x v="1"/>
    <x v="6"/>
    <x v="32"/>
    <s v="Novosibirsk"/>
    <x v="4"/>
    <x v="18"/>
    <x v="7"/>
    <x v="1"/>
    <n v="2"/>
    <n v="415.29"/>
    <n v="5"/>
    <n v="394.53"/>
    <n v="789.06"/>
    <n v="91.5"/>
    <n v="72198.990000000005"/>
    <s v="RUB"/>
    <x v="7948"/>
    <x v="3"/>
    <x v="6"/>
    <x v="2"/>
    <x v="4"/>
    <x v="3"/>
    <x v="1"/>
    <x v="0"/>
  </r>
  <r>
    <x v="7961"/>
    <x v="700"/>
    <x v="2"/>
    <x v="9"/>
    <x v="1"/>
    <x v="6"/>
    <x v="32"/>
    <s v="Novosibirsk"/>
    <x v="4"/>
    <x v="33"/>
    <x v="2"/>
    <x v="13"/>
    <n v="5"/>
    <n v="1016.42"/>
    <n v="0"/>
    <n v="1016.42"/>
    <n v="5082.1000000000004"/>
    <n v="91.5"/>
    <n v="465012.15"/>
    <s v="RUB"/>
    <x v="7949"/>
    <x v="1"/>
    <x v="2"/>
    <x v="3"/>
    <x v="4"/>
    <x v="2"/>
    <x v="1"/>
    <x v="0"/>
  </r>
  <r>
    <x v="7962"/>
    <x v="303"/>
    <x v="2"/>
    <x v="3"/>
    <x v="2"/>
    <x v="6"/>
    <x v="32"/>
    <s v="Novosibirsk"/>
    <x v="1"/>
    <x v="7"/>
    <x v="0"/>
    <x v="5"/>
    <n v="1"/>
    <n v="120.4"/>
    <n v="0"/>
    <n v="120.4"/>
    <n v="120.4"/>
    <n v="91.5"/>
    <n v="11016.6"/>
    <s v="RUB"/>
    <x v="7950"/>
    <x v="5"/>
    <x v="4"/>
    <x v="2"/>
    <x v="1"/>
    <x v="0"/>
    <x v="3"/>
    <x v="0"/>
  </r>
  <r>
    <x v="7963"/>
    <x v="28"/>
    <x v="2"/>
    <x v="10"/>
    <x v="3"/>
    <x v="6"/>
    <x v="32"/>
    <s v="Novosibirsk"/>
    <x v="4"/>
    <x v="27"/>
    <x v="7"/>
    <x v="0"/>
    <n v="1"/>
    <n v="952.28"/>
    <n v="0"/>
    <n v="952.28"/>
    <n v="952.28"/>
    <n v="91.5"/>
    <n v="87133.62"/>
    <s v="RUB"/>
    <x v="7951"/>
    <x v="2"/>
    <x v="0"/>
    <x v="3"/>
    <x v="2"/>
    <x v="1"/>
    <x v="0"/>
    <x v="0"/>
  </r>
  <r>
    <x v="7964"/>
    <x v="265"/>
    <x v="2"/>
    <x v="8"/>
    <x v="3"/>
    <x v="6"/>
    <x v="32"/>
    <s v="Novosibirsk"/>
    <x v="1"/>
    <x v="5"/>
    <x v="0"/>
    <x v="1"/>
    <n v="1"/>
    <n v="96.27"/>
    <n v="0"/>
    <n v="96.27"/>
    <n v="96.27"/>
    <n v="91.5"/>
    <n v="8808.7000000000007"/>
    <s v="RUB"/>
    <x v="7952"/>
    <x v="4"/>
    <x v="3"/>
    <x v="3"/>
    <x v="4"/>
    <x v="0"/>
    <x v="20"/>
    <x v="2"/>
  </r>
  <r>
    <x v="7965"/>
    <x v="993"/>
    <x v="2"/>
    <x v="8"/>
    <x v="3"/>
    <x v="6"/>
    <x v="32"/>
    <s v="Novosibirsk"/>
    <x v="1"/>
    <x v="41"/>
    <x v="0"/>
    <x v="4"/>
    <n v="2"/>
    <n v="318.33999999999997"/>
    <n v="2"/>
    <n v="311.97000000000003"/>
    <n v="623.94000000000005"/>
    <n v="91.5"/>
    <n v="57090.51"/>
    <s v="RUB"/>
    <x v="7953"/>
    <x v="2"/>
    <x v="5"/>
    <x v="2"/>
    <x v="4"/>
    <x v="0"/>
    <x v="3"/>
    <x v="0"/>
  </r>
  <r>
    <x v="7966"/>
    <x v="812"/>
    <x v="0"/>
    <x v="4"/>
    <x v="0"/>
    <x v="6"/>
    <x v="32"/>
    <s v="Omsk"/>
    <x v="2"/>
    <x v="4"/>
    <x v="0"/>
    <x v="16"/>
    <n v="1"/>
    <n v="817.94"/>
    <n v="0"/>
    <n v="817.94"/>
    <n v="817.94"/>
    <n v="91.5"/>
    <n v="74841.509999999995"/>
    <s v="RUB"/>
    <x v="7954"/>
    <x v="0"/>
    <x v="5"/>
    <x v="3"/>
    <x v="3"/>
    <x v="0"/>
    <x v="7"/>
    <x v="0"/>
  </r>
  <r>
    <x v="7967"/>
    <x v="30"/>
    <x v="0"/>
    <x v="5"/>
    <x v="0"/>
    <x v="6"/>
    <x v="32"/>
    <s v="Omsk"/>
    <x v="1"/>
    <x v="25"/>
    <x v="0"/>
    <x v="6"/>
    <n v="2"/>
    <n v="37.65"/>
    <n v="7"/>
    <n v="35.01"/>
    <n v="70.02"/>
    <n v="91.5"/>
    <n v="6406.83"/>
    <s v="RUB"/>
    <x v="7955"/>
    <x v="5"/>
    <x v="4"/>
    <x v="2"/>
    <x v="0"/>
    <x v="0"/>
    <x v="16"/>
    <x v="0"/>
  </r>
  <r>
    <x v="7968"/>
    <x v="440"/>
    <x v="0"/>
    <x v="5"/>
    <x v="0"/>
    <x v="6"/>
    <x v="32"/>
    <s v="Omsk"/>
    <x v="4"/>
    <x v="12"/>
    <x v="3"/>
    <x v="9"/>
    <n v="2"/>
    <n v="935.25"/>
    <n v="3"/>
    <n v="907.19"/>
    <n v="1814.38"/>
    <n v="91.5"/>
    <n v="166015.76999999999"/>
    <s v="RUB"/>
    <x v="7956"/>
    <x v="1"/>
    <x v="5"/>
    <x v="3"/>
    <x v="0"/>
    <x v="1"/>
    <x v="19"/>
    <x v="0"/>
  </r>
  <r>
    <x v="7969"/>
    <x v="179"/>
    <x v="0"/>
    <x v="5"/>
    <x v="0"/>
    <x v="6"/>
    <x v="32"/>
    <s v="Omsk"/>
    <x v="4"/>
    <x v="12"/>
    <x v="2"/>
    <x v="15"/>
    <n v="2"/>
    <n v="898.2"/>
    <n v="2"/>
    <n v="880.24"/>
    <n v="1760.48"/>
    <n v="91.5"/>
    <n v="161083.92000000001"/>
    <s v="RUB"/>
    <x v="7957"/>
    <x v="3"/>
    <x v="0"/>
    <x v="0"/>
    <x v="0"/>
    <x v="3"/>
    <x v="9"/>
    <x v="0"/>
  </r>
  <r>
    <x v="7970"/>
    <x v="1031"/>
    <x v="0"/>
    <x v="5"/>
    <x v="0"/>
    <x v="6"/>
    <x v="32"/>
    <s v="Omsk"/>
    <x v="0"/>
    <x v="31"/>
    <x v="0"/>
    <x v="3"/>
    <n v="4"/>
    <n v="139.18"/>
    <n v="0"/>
    <n v="139.18"/>
    <n v="556.72"/>
    <n v="91.5"/>
    <n v="50939.88"/>
    <s v="RUB"/>
    <x v="7958"/>
    <x v="2"/>
    <x v="4"/>
    <x v="2"/>
    <x v="4"/>
    <x v="0"/>
    <x v="10"/>
    <x v="2"/>
  </r>
  <r>
    <x v="7971"/>
    <x v="379"/>
    <x v="0"/>
    <x v="9"/>
    <x v="1"/>
    <x v="6"/>
    <x v="32"/>
    <s v="Omsk"/>
    <x v="4"/>
    <x v="37"/>
    <x v="2"/>
    <x v="4"/>
    <n v="1"/>
    <n v="1070.8800000000001"/>
    <n v="2"/>
    <n v="1049.46"/>
    <n v="1049.46"/>
    <n v="91.5"/>
    <n v="96025.59"/>
    <s v="RUB"/>
    <x v="7959"/>
    <x v="2"/>
    <x v="1"/>
    <x v="0"/>
    <x v="3"/>
    <x v="6"/>
    <x v="3"/>
    <x v="0"/>
  </r>
  <r>
    <x v="7972"/>
    <x v="63"/>
    <x v="0"/>
    <x v="2"/>
    <x v="2"/>
    <x v="6"/>
    <x v="32"/>
    <s v="Omsk"/>
    <x v="3"/>
    <x v="3"/>
    <x v="10"/>
    <x v="0"/>
    <n v="5"/>
    <n v="2140.5500000000002"/>
    <n v="0"/>
    <n v="2140.5500000000002"/>
    <n v="10702.75"/>
    <n v="91.5"/>
    <n v="979301.62"/>
    <s v="RUB"/>
    <x v="7960"/>
    <x v="5"/>
    <x v="3"/>
    <x v="0"/>
    <x v="3"/>
    <x v="0"/>
    <x v="2"/>
    <x v="0"/>
  </r>
  <r>
    <x v="7973"/>
    <x v="5"/>
    <x v="0"/>
    <x v="2"/>
    <x v="2"/>
    <x v="6"/>
    <x v="32"/>
    <s v="Omsk"/>
    <x v="4"/>
    <x v="21"/>
    <x v="5"/>
    <x v="4"/>
    <n v="1"/>
    <n v="829.91"/>
    <n v="0"/>
    <n v="829.91"/>
    <n v="829.91"/>
    <n v="91.5"/>
    <n v="75936.759999999995"/>
    <s v="RUB"/>
    <x v="7961"/>
    <x v="3"/>
    <x v="6"/>
    <x v="1"/>
    <x v="3"/>
    <x v="3"/>
    <x v="4"/>
    <x v="0"/>
  </r>
  <r>
    <x v="7974"/>
    <x v="1062"/>
    <x v="0"/>
    <x v="7"/>
    <x v="2"/>
    <x v="6"/>
    <x v="32"/>
    <s v="Omsk"/>
    <x v="4"/>
    <x v="37"/>
    <x v="4"/>
    <x v="12"/>
    <n v="1"/>
    <n v="993.37"/>
    <n v="0"/>
    <n v="993.37"/>
    <n v="993.37"/>
    <n v="91.5"/>
    <n v="90893.35"/>
    <s v="RUB"/>
    <x v="7962"/>
    <x v="0"/>
    <x v="3"/>
    <x v="1"/>
    <x v="1"/>
    <x v="5"/>
    <x v="1"/>
    <x v="0"/>
  </r>
  <r>
    <x v="7975"/>
    <x v="629"/>
    <x v="0"/>
    <x v="7"/>
    <x v="2"/>
    <x v="6"/>
    <x v="32"/>
    <s v="Omsk"/>
    <x v="5"/>
    <x v="17"/>
    <x v="3"/>
    <x v="0"/>
    <n v="1"/>
    <n v="578.71"/>
    <n v="10"/>
    <n v="520.84"/>
    <n v="520.84"/>
    <n v="91.5"/>
    <n v="47656.86"/>
    <s v="RUB"/>
    <x v="7963"/>
    <x v="2"/>
    <x v="4"/>
    <x v="2"/>
    <x v="1"/>
    <x v="0"/>
    <x v="4"/>
    <x v="2"/>
  </r>
  <r>
    <x v="7976"/>
    <x v="64"/>
    <x v="0"/>
    <x v="10"/>
    <x v="3"/>
    <x v="6"/>
    <x v="32"/>
    <s v="Omsk"/>
    <x v="5"/>
    <x v="10"/>
    <x v="2"/>
    <x v="4"/>
    <n v="1"/>
    <n v="1164.9100000000001"/>
    <n v="0"/>
    <n v="1164.9100000000001"/>
    <n v="1164.9100000000001"/>
    <n v="91.5"/>
    <n v="106589.27"/>
    <s v="RUB"/>
    <x v="7964"/>
    <x v="0"/>
    <x v="1"/>
    <x v="1"/>
    <x v="2"/>
    <x v="0"/>
    <x v="4"/>
    <x v="2"/>
  </r>
  <r>
    <x v="7977"/>
    <x v="235"/>
    <x v="0"/>
    <x v="8"/>
    <x v="3"/>
    <x v="6"/>
    <x v="32"/>
    <s v="Omsk"/>
    <x v="2"/>
    <x v="29"/>
    <x v="0"/>
    <x v="0"/>
    <n v="1"/>
    <n v="235.33"/>
    <n v="15"/>
    <n v="200.03"/>
    <n v="200.03"/>
    <n v="91.5"/>
    <n v="18302.740000000002"/>
    <s v="RUB"/>
    <x v="7965"/>
    <x v="1"/>
    <x v="0"/>
    <x v="2"/>
    <x v="2"/>
    <x v="0"/>
    <x v="10"/>
    <x v="0"/>
  </r>
  <r>
    <x v="7978"/>
    <x v="155"/>
    <x v="0"/>
    <x v="11"/>
    <x v="3"/>
    <x v="6"/>
    <x v="32"/>
    <s v="Omsk"/>
    <x v="4"/>
    <x v="40"/>
    <x v="3"/>
    <x v="12"/>
    <n v="3"/>
    <n v="939.52"/>
    <n v="0"/>
    <n v="939.52"/>
    <n v="2818.56"/>
    <n v="91.5"/>
    <n v="257898.23999999999"/>
    <s v="RUB"/>
    <x v="7966"/>
    <x v="5"/>
    <x v="6"/>
    <x v="2"/>
    <x v="2"/>
    <x v="5"/>
    <x v="11"/>
    <x v="0"/>
  </r>
  <r>
    <x v="7979"/>
    <x v="1043"/>
    <x v="0"/>
    <x v="11"/>
    <x v="3"/>
    <x v="6"/>
    <x v="32"/>
    <s v="Omsk"/>
    <x v="2"/>
    <x v="2"/>
    <x v="0"/>
    <x v="0"/>
    <n v="1"/>
    <n v="284.38"/>
    <n v="2"/>
    <n v="278.69"/>
    <n v="278.69"/>
    <n v="91.5"/>
    <n v="25500.13"/>
    <s v="RUB"/>
    <x v="7967"/>
    <x v="5"/>
    <x v="0"/>
    <x v="3"/>
    <x v="1"/>
    <x v="0"/>
    <x v="3"/>
    <x v="0"/>
  </r>
  <r>
    <x v="7980"/>
    <x v="633"/>
    <x v="1"/>
    <x v="6"/>
    <x v="1"/>
    <x v="6"/>
    <x v="32"/>
    <s v="Omsk"/>
    <x v="4"/>
    <x v="33"/>
    <x v="5"/>
    <x v="7"/>
    <n v="1"/>
    <n v="1069.8800000000001"/>
    <n v="0"/>
    <n v="1069.8800000000001"/>
    <n v="1069.8800000000001"/>
    <n v="91.5"/>
    <n v="97894.02"/>
    <s v="RUB"/>
    <x v="7968"/>
    <x v="5"/>
    <x v="1"/>
    <x v="2"/>
    <x v="0"/>
    <x v="1"/>
    <x v="3"/>
    <x v="0"/>
  </r>
  <r>
    <x v="7981"/>
    <x v="863"/>
    <x v="1"/>
    <x v="6"/>
    <x v="1"/>
    <x v="6"/>
    <x v="32"/>
    <s v="Omsk"/>
    <x v="4"/>
    <x v="40"/>
    <x v="4"/>
    <x v="9"/>
    <n v="2"/>
    <n v="921.02"/>
    <n v="5"/>
    <n v="874.97"/>
    <n v="1749.94"/>
    <n v="91.5"/>
    <n v="160119.51"/>
    <s v="RUB"/>
    <x v="7969"/>
    <x v="3"/>
    <x v="6"/>
    <x v="2"/>
    <x v="1"/>
    <x v="1"/>
    <x v="3"/>
    <x v="0"/>
  </r>
  <r>
    <x v="7982"/>
    <x v="930"/>
    <x v="1"/>
    <x v="1"/>
    <x v="1"/>
    <x v="6"/>
    <x v="32"/>
    <s v="Omsk"/>
    <x v="2"/>
    <x v="4"/>
    <x v="0"/>
    <x v="16"/>
    <n v="1"/>
    <n v="762.58"/>
    <n v="2"/>
    <n v="747.33"/>
    <n v="747.33"/>
    <n v="91.5"/>
    <n v="68380.7"/>
    <s v="RUB"/>
    <x v="7970"/>
    <x v="0"/>
    <x v="4"/>
    <x v="0"/>
    <x v="3"/>
    <x v="0"/>
    <x v="6"/>
    <x v="0"/>
  </r>
  <r>
    <x v="7983"/>
    <x v="215"/>
    <x v="1"/>
    <x v="9"/>
    <x v="1"/>
    <x v="6"/>
    <x v="32"/>
    <s v="Omsk"/>
    <x v="4"/>
    <x v="40"/>
    <x v="3"/>
    <x v="17"/>
    <n v="3"/>
    <n v="861.07"/>
    <n v="0"/>
    <n v="861.07"/>
    <n v="2583.21"/>
    <n v="91.5"/>
    <n v="236363.71"/>
    <s v="RUB"/>
    <x v="7971"/>
    <x v="0"/>
    <x v="6"/>
    <x v="3"/>
    <x v="1"/>
    <x v="3"/>
    <x v="0"/>
    <x v="0"/>
  </r>
  <r>
    <x v="7984"/>
    <x v="403"/>
    <x v="1"/>
    <x v="7"/>
    <x v="2"/>
    <x v="6"/>
    <x v="32"/>
    <s v="Omsk"/>
    <x v="0"/>
    <x v="20"/>
    <x v="0"/>
    <x v="11"/>
    <n v="2"/>
    <n v="234.94"/>
    <n v="0"/>
    <n v="234.94"/>
    <n v="469.88"/>
    <n v="91.5"/>
    <n v="42994.02"/>
    <s v="RUB"/>
    <x v="7972"/>
    <x v="4"/>
    <x v="5"/>
    <x v="1"/>
    <x v="2"/>
    <x v="0"/>
    <x v="4"/>
    <x v="0"/>
  </r>
  <r>
    <x v="7985"/>
    <x v="449"/>
    <x v="1"/>
    <x v="8"/>
    <x v="3"/>
    <x v="6"/>
    <x v="32"/>
    <s v="Omsk"/>
    <x v="4"/>
    <x v="13"/>
    <x v="5"/>
    <x v="18"/>
    <n v="1"/>
    <n v="953.36"/>
    <n v="0"/>
    <n v="953.36"/>
    <n v="953.36"/>
    <n v="91.5"/>
    <n v="87232.44"/>
    <s v="RUB"/>
    <x v="7973"/>
    <x v="5"/>
    <x v="5"/>
    <x v="2"/>
    <x v="3"/>
    <x v="4"/>
    <x v="16"/>
    <x v="1"/>
  </r>
  <r>
    <x v="7986"/>
    <x v="322"/>
    <x v="1"/>
    <x v="11"/>
    <x v="3"/>
    <x v="6"/>
    <x v="32"/>
    <s v="Omsk"/>
    <x v="4"/>
    <x v="33"/>
    <x v="5"/>
    <x v="17"/>
    <n v="2"/>
    <n v="1055.07"/>
    <n v="0"/>
    <n v="1055.07"/>
    <n v="2110.14"/>
    <n v="91.5"/>
    <n v="193077.81"/>
    <s v="RUB"/>
    <x v="7974"/>
    <x v="4"/>
    <x v="5"/>
    <x v="0"/>
    <x v="0"/>
    <x v="6"/>
    <x v="3"/>
    <x v="0"/>
  </r>
  <r>
    <x v="7987"/>
    <x v="699"/>
    <x v="2"/>
    <x v="4"/>
    <x v="0"/>
    <x v="6"/>
    <x v="32"/>
    <s v="Omsk"/>
    <x v="2"/>
    <x v="4"/>
    <x v="0"/>
    <x v="0"/>
    <n v="1"/>
    <n v="738.42"/>
    <n v="0"/>
    <n v="738.42"/>
    <n v="738.42"/>
    <n v="91.5"/>
    <n v="67565.429999999993"/>
    <s v="RUB"/>
    <x v="7975"/>
    <x v="2"/>
    <x v="2"/>
    <x v="0"/>
    <x v="3"/>
    <x v="0"/>
    <x v="3"/>
    <x v="0"/>
  </r>
  <r>
    <x v="7988"/>
    <x v="300"/>
    <x v="2"/>
    <x v="4"/>
    <x v="0"/>
    <x v="6"/>
    <x v="32"/>
    <s v="Omsk"/>
    <x v="4"/>
    <x v="26"/>
    <x v="7"/>
    <x v="19"/>
    <n v="1"/>
    <n v="644.03"/>
    <n v="7"/>
    <n v="598.95000000000005"/>
    <n v="598.95000000000005"/>
    <n v="91.5"/>
    <n v="54803.93"/>
    <s v="RUB"/>
    <x v="7976"/>
    <x v="2"/>
    <x v="1"/>
    <x v="1"/>
    <x v="4"/>
    <x v="2"/>
    <x v="3"/>
    <x v="0"/>
  </r>
  <r>
    <x v="7989"/>
    <x v="859"/>
    <x v="2"/>
    <x v="5"/>
    <x v="0"/>
    <x v="6"/>
    <x v="32"/>
    <s v="Omsk"/>
    <x v="5"/>
    <x v="9"/>
    <x v="4"/>
    <x v="0"/>
    <n v="1"/>
    <n v="439.58"/>
    <n v="7"/>
    <n v="408.81"/>
    <n v="408.81"/>
    <n v="91.5"/>
    <n v="37406.11"/>
    <s v="RUB"/>
    <x v="7977"/>
    <x v="0"/>
    <x v="2"/>
    <x v="0"/>
    <x v="0"/>
    <x v="0"/>
    <x v="4"/>
    <x v="0"/>
  </r>
  <r>
    <x v="7990"/>
    <x v="262"/>
    <x v="2"/>
    <x v="6"/>
    <x v="1"/>
    <x v="6"/>
    <x v="32"/>
    <s v="Omsk"/>
    <x v="2"/>
    <x v="2"/>
    <x v="0"/>
    <x v="15"/>
    <n v="1"/>
    <n v="313.47000000000003"/>
    <n v="5"/>
    <n v="297.8"/>
    <n v="297.8"/>
    <n v="91.5"/>
    <n v="27248.7"/>
    <s v="RUB"/>
    <x v="7978"/>
    <x v="4"/>
    <x v="0"/>
    <x v="1"/>
    <x v="0"/>
    <x v="0"/>
    <x v="20"/>
    <x v="2"/>
  </r>
  <r>
    <x v="7991"/>
    <x v="817"/>
    <x v="2"/>
    <x v="9"/>
    <x v="1"/>
    <x v="6"/>
    <x v="32"/>
    <s v="Omsk"/>
    <x v="3"/>
    <x v="3"/>
    <x v="8"/>
    <x v="14"/>
    <n v="5"/>
    <n v="1889.35"/>
    <n v="3"/>
    <n v="1832.67"/>
    <n v="9163.35"/>
    <n v="91.5"/>
    <n v="838446.53"/>
    <s v="RUB"/>
    <x v="7979"/>
    <x v="2"/>
    <x v="1"/>
    <x v="0"/>
    <x v="2"/>
    <x v="0"/>
    <x v="14"/>
    <x v="0"/>
  </r>
  <r>
    <x v="7992"/>
    <x v="1095"/>
    <x v="2"/>
    <x v="3"/>
    <x v="2"/>
    <x v="6"/>
    <x v="32"/>
    <s v="Omsk"/>
    <x v="4"/>
    <x v="27"/>
    <x v="4"/>
    <x v="1"/>
    <n v="1"/>
    <n v="939.07"/>
    <n v="0"/>
    <n v="939.07"/>
    <n v="939.07"/>
    <n v="91.5"/>
    <n v="85924.9"/>
    <s v="RUB"/>
    <x v="7980"/>
    <x v="4"/>
    <x v="0"/>
    <x v="3"/>
    <x v="3"/>
    <x v="1"/>
    <x v="14"/>
    <x v="0"/>
  </r>
  <r>
    <x v="7993"/>
    <x v="956"/>
    <x v="2"/>
    <x v="3"/>
    <x v="2"/>
    <x v="6"/>
    <x v="32"/>
    <s v="Omsk"/>
    <x v="4"/>
    <x v="37"/>
    <x v="5"/>
    <x v="15"/>
    <n v="2"/>
    <n v="959.69"/>
    <n v="5"/>
    <n v="911.71"/>
    <n v="1823.42"/>
    <n v="91.5"/>
    <n v="166842.93"/>
    <s v="RUB"/>
    <x v="7981"/>
    <x v="5"/>
    <x v="0"/>
    <x v="3"/>
    <x v="4"/>
    <x v="6"/>
    <x v="6"/>
    <x v="0"/>
  </r>
  <r>
    <x v="7994"/>
    <x v="461"/>
    <x v="2"/>
    <x v="11"/>
    <x v="3"/>
    <x v="6"/>
    <x v="32"/>
    <s v="Omsk"/>
    <x v="3"/>
    <x v="14"/>
    <x v="8"/>
    <x v="4"/>
    <n v="4"/>
    <n v="1173.6600000000001"/>
    <n v="0"/>
    <n v="1173.6600000000001"/>
    <n v="4694.6400000000003"/>
    <n v="91.5"/>
    <n v="429559.56"/>
    <s v="RUB"/>
    <x v="7982"/>
    <x v="4"/>
    <x v="1"/>
    <x v="3"/>
    <x v="3"/>
    <x v="0"/>
    <x v="6"/>
    <x v="0"/>
  </r>
  <r>
    <x v="7995"/>
    <x v="150"/>
    <x v="0"/>
    <x v="5"/>
    <x v="0"/>
    <x v="6"/>
    <x v="32"/>
    <s v="Saint Petersburg"/>
    <x v="4"/>
    <x v="27"/>
    <x v="2"/>
    <x v="1"/>
    <n v="2"/>
    <n v="856.89"/>
    <n v="3"/>
    <n v="831.18"/>
    <n v="1662.36"/>
    <n v="91.5"/>
    <n v="152105.94"/>
    <s v="RUB"/>
    <x v="7983"/>
    <x v="3"/>
    <x v="5"/>
    <x v="2"/>
    <x v="0"/>
    <x v="1"/>
    <x v="14"/>
    <x v="0"/>
  </r>
  <r>
    <x v="7996"/>
    <x v="960"/>
    <x v="0"/>
    <x v="1"/>
    <x v="1"/>
    <x v="6"/>
    <x v="32"/>
    <s v="Saint Petersburg"/>
    <x v="2"/>
    <x v="4"/>
    <x v="0"/>
    <x v="0"/>
    <n v="6"/>
    <n v="847.24"/>
    <n v="0"/>
    <n v="847.24"/>
    <n v="5083.4399999999996"/>
    <n v="91.5"/>
    <n v="465134.76"/>
    <s v="RUB"/>
    <x v="7984"/>
    <x v="3"/>
    <x v="6"/>
    <x v="2"/>
    <x v="0"/>
    <x v="0"/>
    <x v="20"/>
    <x v="0"/>
  </r>
  <r>
    <x v="7997"/>
    <x v="652"/>
    <x v="0"/>
    <x v="9"/>
    <x v="1"/>
    <x v="6"/>
    <x v="32"/>
    <s v="Saint Petersburg"/>
    <x v="4"/>
    <x v="13"/>
    <x v="4"/>
    <x v="9"/>
    <n v="1"/>
    <n v="876.69"/>
    <n v="0"/>
    <n v="876.69"/>
    <n v="876.69"/>
    <n v="91.5"/>
    <n v="80217.14"/>
    <s v="RUB"/>
    <x v="7985"/>
    <x v="0"/>
    <x v="0"/>
    <x v="0"/>
    <x v="4"/>
    <x v="6"/>
    <x v="14"/>
    <x v="1"/>
  </r>
  <r>
    <x v="7998"/>
    <x v="871"/>
    <x v="0"/>
    <x v="9"/>
    <x v="1"/>
    <x v="6"/>
    <x v="32"/>
    <s v="Saint Petersburg"/>
    <x v="1"/>
    <x v="19"/>
    <x v="0"/>
    <x v="1"/>
    <n v="3"/>
    <n v="77.239999999999995"/>
    <n v="5"/>
    <n v="73.38"/>
    <n v="220.14"/>
    <n v="91.5"/>
    <n v="20142.810000000001"/>
    <s v="RUB"/>
    <x v="7986"/>
    <x v="3"/>
    <x v="4"/>
    <x v="0"/>
    <x v="2"/>
    <x v="0"/>
    <x v="12"/>
    <x v="0"/>
  </r>
  <r>
    <x v="7999"/>
    <x v="716"/>
    <x v="0"/>
    <x v="3"/>
    <x v="2"/>
    <x v="6"/>
    <x v="32"/>
    <s v="Saint Petersburg"/>
    <x v="4"/>
    <x v="12"/>
    <x v="4"/>
    <x v="19"/>
    <n v="2"/>
    <n v="844.38"/>
    <n v="0"/>
    <n v="844.38"/>
    <n v="1688.76"/>
    <n v="91.5"/>
    <n v="154521.54"/>
    <s v="RUB"/>
    <x v="7987"/>
    <x v="4"/>
    <x v="2"/>
    <x v="2"/>
    <x v="2"/>
    <x v="4"/>
    <x v="10"/>
    <x v="0"/>
  </r>
  <r>
    <x v="8000"/>
    <x v="664"/>
    <x v="0"/>
    <x v="11"/>
    <x v="3"/>
    <x v="6"/>
    <x v="32"/>
    <s v="Saint Petersburg"/>
    <x v="1"/>
    <x v="41"/>
    <x v="0"/>
    <x v="1"/>
    <n v="1"/>
    <n v="275.81"/>
    <n v="10"/>
    <n v="248.23"/>
    <n v="248.23"/>
    <n v="91.5"/>
    <n v="22713.040000000001"/>
    <s v="RUB"/>
    <x v="7988"/>
    <x v="5"/>
    <x v="5"/>
    <x v="0"/>
    <x v="4"/>
    <x v="0"/>
    <x v="10"/>
    <x v="0"/>
  </r>
  <r>
    <x v="8001"/>
    <x v="156"/>
    <x v="1"/>
    <x v="0"/>
    <x v="0"/>
    <x v="6"/>
    <x v="32"/>
    <s v="Saint Petersburg"/>
    <x v="4"/>
    <x v="26"/>
    <x v="7"/>
    <x v="1"/>
    <n v="1"/>
    <n v="691.3"/>
    <n v="0"/>
    <n v="691.3"/>
    <n v="691.3"/>
    <n v="91.5"/>
    <n v="63253.95"/>
    <s v="RUB"/>
    <x v="7989"/>
    <x v="0"/>
    <x v="1"/>
    <x v="0"/>
    <x v="2"/>
    <x v="4"/>
    <x v="12"/>
    <x v="0"/>
  </r>
  <r>
    <x v="8002"/>
    <x v="566"/>
    <x v="1"/>
    <x v="5"/>
    <x v="0"/>
    <x v="6"/>
    <x v="32"/>
    <s v="Saint Petersburg"/>
    <x v="1"/>
    <x v="19"/>
    <x v="0"/>
    <x v="1"/>
    <n v="2"/>
    <n v="76.92"/>
    <n v="0"/>
    <n v="76.92"/>
    <n v="153.84"/>
    <n v="91.5"/>
    <n v="14076.36"/>
    <s v="RUB"/>
    <x v="7990"/>
    <x v="0"/>
    <x v="3"/>
    <x v="1"/>
    <x v="2"/>
    <x v="0"/>
    <x v="5"/>
    <x v="0"/>
  </r>
  <r>
    <x v="8003"/>
    <x v="102"/>
    <x v="1"/>
    <x v="6"/>
    <x v="1"/>
    <x v="6"/>
    <x v="32"/>
    <s v="Saint Petersburg"/>
    <x v="4"/>
    <x v="37"/>
    <x v="7"/>
    <x v="0"/>
    <n v="1"/>
    <n v="969.11"/>
    <n v="0"/>
    <n v="969.11"/>
    <n v="969.11"/>
    <n v="91.5"/>
    <n v="88673.57"/>
    <s v="RUB"/>
    <x v="7991"/>
    <x v="2"/>
    <x v="3"/>
    <x v="3"/>
    <x v="1"/>
    <x v="3"/>
    <x v="10"/>
    <x v="0"/>
  </r>
  <r>
    <x v="8004"/>
    <x v="730"/>
    <x v="1"/>
    <x v="1"/>
    <x v="1"/>
    <x v="6"/>
    <x v="32"/>
    <s v="Saint Petersburg"/>
    <x v="4"/>
    <x v="11"/>
    <x v="4"/>
    <x v="18"/>
    <n v="3"/>
    <n v="982.78"/>
    <n v="2"/>
    <n v="963.12"/>
    <n v="2889.36"/>
    <n v="91.5"/>
    <n v="264376.44"/>
    <s v="RUB"/>
    <x v="7992"/>
    <x v="2"/>
    <x v="6"/>
    <x v="3"/>
    <x v="0"/>
    <x v="1"/>
    <x v="2"/>
    <x v="0"/>
  </r>
  <r>
    <x v="8005"/>
    <x v="77"/>
    <x v="1"/>
    <x v="1"/>
    <x v="1"/>
    <x v="6"/>
    <x v="32"/>
    <s v="Saint Petersburg"/>
    <x v="2"/>
    <x v="29"/>
    <x v="0"/>
    <x v="4"/>
    <n v="2"/>
    <n v="246.3"/>
    <n v="0"/>
    <n v="246.3"/>
    <n v="492.6"/>
    <n v="91.5"/>
    <n v="45072.9"/>
    <s v="RUB"/>
    <x v="7993"/>
    <x v="3"/>
    <x v="3"/>
    <x v="1"/>
    <x v="2"/>
    <x v="0"/>
    <x v="3"/>
    <x v="0"/>
  </r>
  <r>
    <x v="8006"/>
    <x v="690"/>
    <x v="1"/>
    <x v="9"/>
    <x v="1"/>
    <x v="6"/>
    <x v="32"/>
    <s v="Saint Petersburg"/>
    <x v="1"/>
    <x v="1"/>
    <x v="0"/>
    <x v="4"/>
    <n v="3"/>
    <n v="28.04"/>
    <n v="3"/>
    <n v="27.2"/>
    <n v="81.599999999999994"/>
    <n v="91.5"/>
    <n v="7466.4"/>
    <s v="RUB"/>
    <x v="7994"/>
    <x v="2"/>
    <x v="5"/>
    <x v="1"/>
    <x v="3"/>
    <x v="0"/>
    <x v="12"/>
    <x v="0"/>
  </r>
  <r>
    <x v="8007"/>
    <x v="516"/>
    <x v="1"/>
    <x v="2"/>
    <x v="2"/>
    <x v="6"/>
    <x v="32"/>
    <s v="Saint Petersburg"/>
    <x v="3"/>
    <x v="28"/>
    <x v="10"/>
    <x v="6"/>
    <n v="2"/>
    <n v="619.23"/>
    <n v="0"/>
    <n v="619.23"/>
    <n v="1238.46"/>
    <n v="91.5"/>
    <n v="113319.09"/>
    <s v="RUB"/>
    <x v="7995"/>
    <x v="0"/>
    <x v="2"/>
    <x v="3"/>
    <x v="1"/>
    <x v="0"/>
    <x v="9"/>
    <x v="0"/>
  </r>
  <r>
    <x v="8008"/>
    <x v="162"/>
    <x v="1"/>
    <x v="7"/>
    <x v="2"/>
    <x v="6"/>
    <x v="32"/>
    <s v="Saint Petersburg"/>
    <x v="1"/>
    <x v="30"/>
    <x v="0"/>
    <x v="4"/>
    <n v="1"/>
    <n v="100.76"/>
    <n v="7"/>
    <n v="93.71"/>
    <n v="93.71"/>
    <n v="91.5"/>
    <n v="8574.4699999999993"/>
    <s v="RUB"/>
    <x v="7996"/>
    <x v="0"/>
    <x v="2"/>
    <x v="1"/>
    <x v="4"/>
    <x v="0"/>
    <x v="20"/>
    <x v="0"/>
  </r>
  <r>
    <x v="8009"/>
    <x v="337"/>
    <x v="1"/>
    <x v="10"/>
    <x v="3"/>
    <x v="6"/>
    <x v="32"/>
    <s v="Saint Petersburg"/>
    <x v="1"/>
    <x v="30"/>
    <x v="0"/>
    <x v="1"/>
    <n v="1"/>
    <n v="105.21"/>
    <n v="0"/>
    <n v="105.21"/>
    <n v="105.21"/>
    <n v="91.5"/>
    <n v="9626.7199999999993"/>
    <s v="RUB"/>
    <x v="7997"/>
    <x v="0"/>
    <x v="0"/>
    <x v="2"/>
    <x v="1"/>
    <x v="0"/>
    <x v="3"/>
    <x v="0"/>
  </r>
  <r>
    <x v="8010"/>
    <x v="1050"/>
    <x v="1"/>
    <x v="8"/>
    <x v="3"/>
    <x v="6"/>
    <x v="32"/>
    <s v="Saint Petersburg"/>
    <x v="1"/>
    <x v="25"/>
    <x v="0"/>
    <x v="6"/>
    <n v="3"/>
    <n v="35.89"/>
    <n v="5"/>
    <n v="34.1"/>
    <n v="102.3"/>
    <n v="91.5"/>
    <n v="9360.4500000000007"/>
    <s v="RUB"/>
    <x v="7998"/>
    <x v="4"/>
    <x v="3"/>
    <x v="1"/>
    <x v="0"/>
    <x v="0"/>
    <x v="14"/>
    <x v="0"/>
  </r>
  <r>
    <x v="8011"/>
    <x v="165"/>
    <x v="1"/>
    <x v="11"/>
    <x v="3"/>
    <x v="6"/>
    <x v="32"/>
    <s v="Saint Petersburg"/>
    <x v="5"/>
    <x v="8"/>
    <x v="4"/>
    <x v="14"/>
    <n v="5"/>
    <n v="504.72"/>
    <n v="3"/>
    <n v="489.58"/>
    <n v="2447.9"/>
    <n v="91.5"/>
    <n v="223982.85"/>
    <s v="RUB"/>
    <x v="7999"/>
    <x v="3"/>
    <x v="1"/>
    <x v="0"/>
    <x v="0"/>
    <x v="0"/>
    <x v="11"/>
    <x v="0"/>
  </r>
  <r>
    <x v="8012"/>
    <x v="740"/>
    <x v="1"/>
    <x v="11"/>
    <x v="3"/>
    <x v="6"/>
    <x v="32"/>
    <s v="Saint Petersburg"/>
    <x v="5"/>
    <x v="9"/>
    <x v="7"/>
    <x v="0"/>
    <n v="2"/>
    <n v="443.32"/>
    <n v="7"/>
    <n v="412.29"/>
    <n v="824.58"/>
    <n v="91.5"/>
    <n v="75449.070000000007"/>
    <s v="RUB"/>
    <x v="8000"/>
    <x v="4"/>
    <x v="4"/>
    <x v="2"/>
    <x v="4"/>
    <x v="0"/>
    <x v="11"/>
    <x v="0"/>
  </r>
  <r>
    <x v="8013"/>
    <x v="699"/>
    <x v="2"/>
    <x v="4"/>
    <x v="0"/>
    <x v="6"/>
    <x v="32"/>
    <s v="Saint Petersburg"/>
    <x v="4"/>
    <x v="33"/>
    <x v="3"/>
    <x v="19"/>
    <n v="2"/>
    <n v="1018.23"/>
    <n v="0"/>
    <n v="1018.23"/>
    <n v="2036.46"/>
    <n v="91.5"/>
    <n v="186336.09"/>
    <s v="RUB"/>
    <x v="8001"/>
    <x v="0"/>
    <x v="4"/>
    <x v="3"/>
    <x v="1"/>
    <x v="6"/>
    <x v="4"/>
    <x v="0"/>
  </r>
  <r>
    <x v="8014"/>
    <x v="51"/>
    <x v="2"/>
    <x v="5"/>
    <x v="0"/>
    <x v="6"/>
    <x v="32"/>
    <s v="Saint Petersburg"/>
    <x v="1"/>
    <x v="36"/>
    <x v="0"/>
    <x v="4"/>
    <n v="4"/>
    <n v="96.35"/>
    <n v="0"/>
    <n v="96.35"/>
    <n v="385.4"/>
    <n v="91.5"/>
    <n v="35264.1"/>
    <s v="RUB"/>
    <x v="8002"/>
    <x v="1"/>
    <x v="6"/>
    <x v="1"/>
    <x v="3"/>
    <x v="0"/>
    <x v="3"/>
    <x v="0"/>
  </r>
  <r>
    <x v="8015"/>
    <x v="1093"/>
    <x v="2"/>
    <x v="6"/>
    <x v="1"/>
    <x v="6"/>
    <x v="32"/>
    <s v="Saint Petersburg"/>
    <x v="1"/>
    <x v="19"/>
    <x v="0"/>
    <x v="1"/>
    <n v="2"/>
    <n v="75.760000000000005"/>
    <n v="0"/>
    <n v="75.760000000000005"/>
    <n v="151.52000000000001"/>
    <n v="91.5"/>
    <n v="13864.08"/>
    <s v="RUB"/>
    <x v="8003"/>
    <x v="1"/>
    <x v="2"/>
    <x v="3"/>
    <x v="1"/>
    <x v="0"/>
    <x v="18"/>
    <x v="0"/>
  </r>
  <r>
    <x v="8016"/>
    <x v="677"/>
    <x v="2"/>
    <x v="6"/>
    <x v="1"/>
    <x v="6"/>
    <x v="32"/>
    <s v="Saint Petersburg"/>
    <x v="5"/>
    <x v="10"/>
    <x v="9"/>
    <x v="14"/>
    <n v="2"/>
    <n v="1156.92"/>
    <n v="0"/>
    <n v="1156.92"/>
    <n v="2313.84"/>
    <n v="91.5"/>
    <n v="211716.36"/>
    <s v="RUB"/>
    <x v="8004"/>
    <x v="3"/>
    <x v="4"/>
    <x v="0"/>
    <x v="4"/>
    <x v="0"/>
    <x v="17"/>
    <x v="0"/>
  </r>
  <r>
    <x v="8017"/>
    <x v="55"/>
    <x v="2"/>
    <x v="1"/>
    <x v="1"/>
    <x v="6"/>
    <x v="32"/>
    <s v="Saint Petersburg"/>
    <x v="4"/>
    <x v="26"/>
    <x v="7"/>
    <x v="9"/>
    <n v="1"/>
    <n v="680.6"/>
    <n v="0"/>
    <n v="680.6"/>
    <n v="680.6"/>
    <n v="91.5"/>
    <n v="62274.9"/>
    <s v="RUB"/>
    <x v="8005"/>
    <x v="4"/>
    <x v="0"/>
    <x v="2"/>
    <x v="3"/>
    <x v="3"/>
    <x v="17"/>
    <x v="0"/>
  </r>
  <r>
    <x v="8018"/>
    <x v="525"/>
    <x v="2"/>
    <x v="7"/>
    <x v="2"/>
    <x v="6"/>
    <x v="32"/>
    <s v="Saint Petersburg"/>
    <x v="5"/>
    <x v="17"/>
    <x v="2"/>
    <x v="0"/>
    <n v="5"/>
    <n v="636.38"/>
    <n v="7"/>
    <n v="591.83000000000004"/>
    <n v="2959.15"/>
    <n v="91.5"/>
    <n v="270762.23"/>
    <s v="RUB"/>
    <x v="8006"/>
    <x v="1"/>
    <x v="3"/>
    <x v="2"/>
    <x v="1"/>
    <x v="0"/>
    <x v="18"/>
    <x v="0"/>
  </r>
  <r>
    <x v="8019"/>
    <x v="228"/>
    <x v="2"/>
    <x v="7"/>
    <x v="2"/>
    <x v="6"/>
    <x v="32"/>
    <s v="Saint Petersburg"/>
    <x v="3"/>
    <x v="24"/>
    <x v="10"/>
    <x v="14"/>
    <n v="1"/>
    <n v="1203.06"/>
    <n v="0"/>
    <n v="1203.06"/>
    <n v="1203.06"/>
    <n v="91.5"/>
    <n v="110079.99"/>
    <s v="RUB"/>
    <x v="8007"/>
    <x v="2"/>
    <x v="0"/>
    <x v="1"/>
    <x v="3"/>
    <x v="0"/>
    <x v="3"/>
    <x v="0"/>
  </r>
  <r>
    <x v="8020"/>
    <x v="988"/>
    <x v="2"/>
    <x v="10"/>
    <x v="3"/>
    <x v="6"/>
    <x v="32"/>
    <s v="Saint Petersburg"/>
    <x v="0"/>
    <x v="0"/>
    <x v="0"/>
    <x v="11"/>
    <n v="2"/>
    <n v="172.49"/>
    <n v="0"/>
    <n v="172.49"/>
    <n v="344.98"/>
    <n v="91.5"/>
    <n v="31565.67"/>
    <s v="RUB"/>
    <x v="8008"/>
    <x v="1"/>
    <x v="6"/>
    <x v="2"/>
    <x v="1"/>
    <x v="0"/>
    <x v="3"/>
    <x v="0"/>
  </r>
  <r>
    <x v="8021"/>
    <x v="376"/>
    <x v="2"/>
    <x v="10"/>
    <x v="3"/>
    <x v="6"/>
    <x v="32"/>
    <s v="Saint Petersburg"/>
    <x v="5"/>
    <x v="10"/>
    <x v="2"/>
    <x v="4"/>
    <n v="2"/>
    <n v="1094.96"/>
    <n v="0"/>
    <n v="1094.96"/>
    <n v="2189.92"/>
    <n v="91.5"/>
    <n v="200377.68"/>
    <s v="RUB"/>
    <x v="8009"/>
    <x v="0"/>
    <x v="6"/>
    <x v="2"/>
    <x v="4"/>
    <x v="0"/>
    <x v="11"/>
    <x v="0"/>
  </r>
  <r>
    <x v="8022"/>
    <x v="791"/>
    <x v="2"/>
    <x v="8"/>
    <x v="3"/>
    <x v="6"/>
    <x v="32"/>
    <s v="Saint Petersburg"/>
    <x v="4"/>
    <x v="23"/>
    <x v="5"/>
    <x v="13"/>
    <n v="1"/>
    <n v="789.4"/>
    <n v="0"/>
    <n v="789.4"/>
    <n v="789.4"/>
    <n v="91.5"/>
    <n v="72230.100000000006"/>
    <s v="RUB"/>
    <x v="8010"/>
    <x v="1"/>
    <x v="5"/>
    <x v="2"/>
    <x v="2"/>
    <x v="4"/>
    <x v="3"/>
    <x v="0"/>
  </r>
  <r>
    <x v="8023"/>
    <x v="90"/>
    <x v="2"/>
    <x v="11"/>
    <x v="3"/>
    <x v="6"/>
    <x v="32"/>
    <s v="Saint Petersburg"/>
    <x v="5"/>
    <x v="9"/>
    <x v="4"/>
    <x v="0"/>
    <n v="3"/>
    <n v="471.64"/>
    <n v="2"/>
    <n v="462.21"/>
    <n v="1386.63"/>
    <n v="91.5"/>
    <n v="126876.65"/>
    <s v="RUB"/>
    <x v="8011"/>
    <x v="4"/>
    <x v="1"/>
    <x v="0"/>
    <x v="3"/>
    <x v="0"/>
    <x v="1"/>
    <x v="0"/>
  </r>
  <r>
    <x v="8024"/>
    <x v="609"/>
    <x v="2"/>
    <x v="11"/>
    <x v="3"/>
    <x v="6"/>
    <x v="32"/>
    <s v="Saint Petersburg"/>
    <x v="4"/>
    <x v="37"/>
    <x v="3"/>
    <x v="13"/>
    <n v="2"/>
    <n v="981.3"/>
    <n v="3"/>
    <n v="951.86"/>
    <n v="1903.72"/>
    <n v="91.5"/>
    <n v="174190.38"/>
    <s v="RUB"/>
    <x v="8012"/>
    <x v="1"/>
    <x v="5"/>
    <x v="2"/>
    <x v="3"/>
    <x v="6"/>
    <x v="6"/>
    <x v="0"/>
  </r>
  <r>
    <x v="8025"/>
    <x v="0"/>
    <x v="0"/>
    <x v="0"/>
    <x v="0"/>
    <x v="6"/>
    <x v="32"/>
    <s v="Samara"/>
    <x v="4"/>
    <x v="33"/>
    <x v="2"/>
    <x v="13"/>
    <n v="2"/>
    <n v="1097.76"/>
    <n v="0"/>
    <n v="1097.76"/>
    <n v="2195.52"/>
    <n v="91.5"/>
    <n v="200890.08"/>
    <s v="RUB"/>
    <x v="8013"/>
    <x v="4"/>
    <x v="5"/>
    <x v="0"/>
    <x v="2"/>
    <x v="6"/>
    <x v="20"/>
    <x v="0"/>
  </r>
  <r>
    <x v="8026"/>
    <x v="849"/>
    <x v="0"/>
    <x v="0"/>
    <x v="0"/>
    <x v="6"/>
    <x v="32"/>
    <s v="Samara"/>
    <x v="3"/>
    <x v="34"/>
    <x v="1"/>
    <x v="3"/>
    <n v="2"/>
    <n v="2599.77"/>
    <n v="2"/>
    <n v="2547.77"/>
    <n v="5095.54"/>
    <n v="91.5"/>
    <n v="466241.91"/>
    <s v="RUB"/>
    <x v="8014"/>
    <x v="1"/>
    <x v="1"/>
    <x v="2"/>
    <x v="1"/>
    <x v="0"/>
    <x v="3"/>
    <x v="1"/>
  </r>
  <r>
    <x v="8027"/>
    <x v="982"/>
    <x v="0"/>
    <x v="4"/>
    <x v="0"/>
    <x v="6"/>
    <x v="32"/>
    <s v="Samara"/>
    <x v="1"/>
    <x v="5"/>
    <x v="0"/>
    <x v="1"/>
    <n v="1"/>
    <n v="91.67"/>
    <n v="7"/>
    <n v="85.25"/>
    <n v="85.25"/>
    <n v="91.5"/>
    <n v="7800.38"/>
    <s v="RUB"/>
    <x v="8015"/>
    <x v="5"/>
    <x v="1"/>
    <x v="1"/>
    <x v="2"/>
    <x v="0"/>
    <x v="17"/>
    <x v="0"/>
  </r>
  <r>
    <x v="8028"/>
    <x v="679"/>
    <x v="0"/>
    <x v="5"/>
    <x v="0"/>
    <x v="6"/>
    <x v="32"/>
    <s v="Samara"/>
    <x v="0"/>
    <x v="31"/>
    <x v="0"/>
    <x v="5"/>
    <n v="2"/>
    <n v="123.27"/>
    <n v="0"/>
    <n v="123.27"/>
    <n v="246.54"/>
    <n v="91.5"/>
    <n v="22558.41"/>
    <s v="RUB"/>
    <x v="8016"/>
    <x v="4"/>
    <x v="0"/>
    <x v="1"/>
    <x v="4"/>
    <x v="0"/>
    <x v="16"/>
    <x v="0"/>
  </r>
  <r>
    <x v="8029"/>
    <x v="472"/>
    <x v="0"/>
    <x v="5"/>
    <x v="0"/>
    <x v="6"/>
    <x v="32"/>
    <s v="Samara"/>
    <x v="3"/>
    <x v="28"/>
    <x v="1"/>
    <x v="14"/>
    <n v="1"/>
    <n v="612.75"/>
    <n v="0"/>
    <n v="612.75"/>
    <n v="612.75"/>
    <n v="91.5"/>
    <n v="56066.62"/>
    <s v="RUB"/>
    <x v="8017"/>
    <x v="3"/>
    <x v="5"/>
    <x v="0"/>
    <x v="3"/>
    <x v="0"/>
    <x v="6"/>
    <x v="0"/>
  </r>
  <r>
    <x v="8030"/>
    <x v="474"/>
    <x v="0"/>
    <x v="1"/>
    <x v="1"/>
    <x v="6"/>
    <x v="32"/>
    <s v="Samara"/>
    <x v="1"/>
    <x v="16"/>
    <x v="0"/>
    <x v="5"/>
    <n v="1"/>
    <n v="132.04"/>
    <n v="0"/>
    <n v="132.04"/>
    <n v="132.04"/>
    <n v="91.5"/>
    <n v="12081.66"/>
    <s v="RUB"/>
    <x v="8018"/>
    <x v="2"/>
    <x v="0"/>
    <x v="0"/>
    <x v="1"/>
    <x v="0"/>
    <x v="8"/>
    <x v="2"/>
  </r>
  <r>
    <x v="8031"/>
    <x v="380"/>
    <x v="0"/>
    <x v="2"/>
    <x v="2"/>
    <x v="6"/>
    <x v="32"/>
    <s v="Samara"/>
    <x v="4"/>
    <x v="40"/>
    <x v="7"/>
    <x v="12"/>
    <n v="3"/>
    <n v="867.76"/>
    <n v="5"/>
    <n v="824.37"/>
    <n v="2473.11"/>
    <n v="91.5"/>
    <n v="226289.57"/>
    <s v="RUB"/>
    <x v="8019"/>
    <x v="1"/>
    <x v="2"/>
    <x v="2"/>
    <x v="2"/>
    <x v="3"/>
    <x v="10"/>
    <x v="0"/>
  </r>
  <r>
    <x v="8032"/>
    <x v="292"/>
    <x v="0"/>
    <x v="10"/>
    <x v="3"/>
    <x v="6"/>
    <x v="32"/>
    <s v="Samara"/>
    <x v="5"/>
    <x v="17"/>
    <x v="4"/>
    <x v="8"/>
    <n v="1"/>
    <n v="572.79"/>
    <n v="15"/>
    <n v="486.87"/>
    <n v="486.87"/>
    <n v="91.5"/>
    <n v="44548.61"/>
    <s v="RUB"/>
    <x v="8020"/>
    <x v="1"/>
    <x v="6"/>
    <x v="3"/>
    <x v="4"/>
    <x v="0"/>
    <x v="16"/>
    <x v="0"/>
  </r>
  <r>
    <x v="8033"/>
    <x v="873"/>
    <x v="0"/>
    <x v="10"/>
    <x v="3"/>
    <x v="6"/>
    <x v="32"/>
    <s v="Samara"/>
    <x v="0"/>
    <x v="35"/>
    <x v="0"/>
    <x v="5"/>
    <n v="1"/>
    <n v="584.92999999999995"/>
    <n v="0"/>
    <n v="584.92999999999995"/>
    <n v="584.92999999999995"/>
    <n v="91.5"/>
    <n v="53521.09"/>
    <s v="RUB"/>
    <x v="8021"/>
    <x v="1"/>
    <x v="0"/>
    <x v="3"/>
    <x v="1"/>
    <x v="0"/>
    <x v="14"/>
    <x v="0"/>
  </r>
  <r>
    <x v="8034"/>
    <x v="773"/>
    <x v="1"/>
    <x v="0"/>
    <x v="0"/>
    <x v="6"/>
    <x v="32"/>
    <s v="Samara"/>
    <x v="1"/>
    <x v="25"/>
    <x v="0"/>
    <x v="5"/>
    <n v="2"/>
    <n v="38.840000000000003"/>
    <n v="7"/>
    <n v="36.119999999999997"/>
    <n v="72.239999999999995"/>
    <n v="91.5"/>
    <n v="6609.96"/>
    <s v="RUB"/>
    <x v="8022"/>
    <x v="2"/>
    <x v="3"/>
    <x v="3"/>
    <x v="1"/>
    <x v="0"/>
    <x v="18"/>
    <x v="0"/>
  </r>
  <r>
    <x v="8035"/>
    <x v="102"/>
    <x v="1"/>
    <x v="6"/>
    <x v="1"/>
    <x v="6"/>
    <x v="32"/>
    <s v="Samara"/>
    <x v="1"/>
    <x v="41"/>
    <x v="0"/>
    <x v="6"/>
    <n v="1"/>
    <n v="288.19"/>
    <n v="15"/>
    <n v="244.96"/>
    <n v="244.96"/>
    <n v="91.5"/>
    <n v="22413.84"/>
    <s v="RUB"/>
    <x v="8023"/>
    <x v="5"/>
    <x v="6"/>
    <x v="1"/>
    <x v="2"/>
    <x v="0"/>
    <x v="3"/>
    <x v="0"/>
  </r>
  <r>
    <x v="8036"/>
    <x v="411"/>
    <x v="1"/>
    <x v="1"/>
    <x v="1"/>
    <x v="6"/>
    <x v="32"/>
    <s v="Samara"/>
    <x v="2"/>
    <x v="4"/>
    <x v="0"/>
    <x v="16"/>
    <n v="1"/>
    <n v="844.01"/>
    <n v="2"/>
    <n v="827.13"/>
    <n v="827.13"/>
    <n v="91.5"/>
    <n v="75682.399999999994"/>
    <s v="RUB"/>
    <x v="8024"/>
    <x v="0"/>
    <x v="5"/>
    <x v="0"/>
    <x v="2"/>
    <x v="0"/>
    <x v="3"/>
    <x v="0"/>
  </r>
  <r>
    <x v="8037"/>
    <x v="15"/>
    <x v="1"/>
    <x v="2"/>
    <x v="2"/>
    <x v="6"/>
    <x v="32"/>
    <s v="Samara"/>
    <x v="4"/>
    <x v="26"/>
    <x v="3"/>
    <x v="0"/>
    <n v="1"/>
    <n v="673.47"/>
    <n v="0"/>
    <n v="673.47"/>
    <n v="673.47"/>
    <n v="91.5"/>
    <n v="61622.51"/>
    <s v="RUB"/>
    <x v="8025"/>
    <x v="5"/>
    <x v="6"/>
    <x v="2"/>
    <x v="4"/>
    <x v="2"/>
    <x v="19"/>
    <x v="0"/>
  </r>
  <r>
    <x v="8038"/>
    <x v="160"/>
    <x v="1"/>
    <x v="7"/>
    <x v="2"/>
    <x v="6"/>
    <x v="32"/>
    <s v="Samara"/>
    <x v="4"/>
    <x v="23"/>
    <x v="2"/>
    <x v="12"/>
    <n v="1"/>
    <n v="765.42"/>
    <n v="7"/>
    <n v="711.84"/>
    <n v="711.84"/>
    <n v="91.5"/>
    <n v="65133.36"/>
    <s v="RUB"/>
    <x v="8026"/>
    <x v="5"/>
    <x v="1"/>
    <x v="2"/>
    <x v="4"/>
    <x v="3"/>
    <x v="3"/>
    <x v="2"/>
  </r>
  <r>
    <x v="8039"/>
    <x v="82"/>
    <x v="1"/>
    <x v="11"/>
    <x v="3"/>
    <x v="6"/>
    <x v="32"/>
    <s v="Samara"/>
    <x v="5"/>
    <x v="15"/>
    <x v="7"/>
    <x v="6"/>
    <n v="1"/>
    <n v="744.29"/>
    <n v="0"/>
    <n v="744.29"/>
    <n v="744.29"/>
    <n v="91.5"/>
    <n v="68102.539999999994"/>
    <s v="RUB"/>
    <x v="8027"/>
    <x v="1"/>
    <x v="3"/>
    <x v="0"/>
    <x v="2"/>
    <x v="0"/>
    <x v="2"/>
    <x v="0"/>
  </r>
  <r>
    <x v="8040"/>
    <x v="415"/>
    <x v="2"/>
    <x v="0"/>
    <x v="0"/>
    <x v="6"/>
    <x v="32"/>
    <s v="Samara"/>
    <x v="4"/>
    <x v="33"/>
    <x v="7"/>
    <x v="17"/>
    <n v="2"/>
    <n v="1176.57"/>
    <n v="10"/>
    <n v="1058.9100000000001"/>
    <n v="2117.8200000000002"/>
    <n v="91.5"/>
    <n v="193780.53"/>
    <s v="RUB"/>
    <x v="8028"/>
    <x v="0"/>
    <x v="0"/>
    <x v="2"/>
    <x v="0"/>
    <x v="2"/>
    <x v="9"/>
    <x v="0"/>
  </r>
  <r>
    <x v="8041"/>
    <x v="541"/>
    <x v="2"/>
    <x v="5"/>
    <x v="0"/>
    <x v="6"/>
    <x v="32"/>
    <s v="Samara"/>
    <x v="0"/>
    <x v="35"/>
    <x v="0"/>
    <x v="5"/>
    <n v="3"/>
    <n v="531.26"/>
    <n v="2"/>
    <n v="520.63"/>
    <n v="1561.89"/>
    <n v="91.5"/>
    <n v="142912.93"/>
    <s v="RUB"/>
    <x v="8029"/>
    <x v="1"/>
    <x v="1"/>
    <x v="2"/>
    <x v="0"/>
    <x v="0"/>
    <x v="5"/>
    <x v="0"/>
  </r>
  <r>
    <x v="8042"/>
    <x v="853"/>
    <x v="2"/>
    <x v="1"/>
    <x v="1"/>
    <x v="6"/>
    <x v="32"/>
    <s v="Samara"/>
    <x v="2"/>
    <x v="38"/>
    <x v="0"/>
    <x v="16"/>
    <n v="4"/>
    <n v="415.24"/>
    <n v="0"/>
    <n v="415.24"/>
    <n v="1660.96"/>
    <n v="91.5"/>
    <n v="151977.84"/>
    <s v="RUB"/>
    <x v="8030"/>
    <x v="5"/>
    <x v="5"/>
    <x v="0"/>
    <x v="0"/>
    <x v="0"/>
    <x v="11"/>
    <x v="0"/>
  </r>
  <r>
    <x v="8043"/>
    <x v="860"/>
    <x v="2"/>
    <x v="1"/>
    <x v="1"/>
    <x v="6"/>
    <x v="32"/>
    <s v="Samara"/>
    <x v="5"/>
    <x v="8"/>
    <x v="9"/>
    <x v="8"/>
    <n v="4"/>
    <n v="515.16"/>
    <n v="15"/>
    <n v="437.89"/>
    <n v="1751.56"/>
    <n v="91.5"/>
    <n v="160267.74"/>
    <s v="RUB"/>
    <x v="8031"/>
    <x v="3"/>
    <x v="3"/>
    <x v="3"/>
    <x v="0"/>
    <x v="0"/>
    <x v="3"/>
    <x v="1"/>
  </r>
  <r>
    <x v="8044"/>
    <x v="264"/>
    <x v="2"/>
    <x v="9"/>
    <x v="1"/>
    <x v="6"/>
    <x v="32"/>
    <s v="Samara"/>
    <x v="1"/>
    <x v="7"/>
    <x v="0"/>
    <x v="5"/>
    <n v="1"/>
    <n v="133.71"/>
    <n v="3"/>
    <n v="129.69999999999999"/>
    <n v="129.69999999999999"/>
    <n v="91.5"/>
    <n v="11867.55"/>
    <s v="RUB"/>
    <x v="8032"/>
    <x v="5"/>
    <x v="6"/>
    <x v="2"/>
    <x v="0"/>
    <x v="0"/>
    <x v="1"/>
    <x v="0"/>
  </r>
  <r>
    <x v="8045"/>
    <x v="524"/>
    <x v="2"/>
    <x v="2"/>
    <x v="2"/>
    <x v="6"/>
    <x v="32"/>
    <s v="Samara"/>
    <x v="4"/>
    <x v="22"/>
    <x v="7"/>
    <x v="9"/>
    <n v="2"/>
    <n v="593.91999999999996"/>
    <n v="7"/>
    <n v="552.35"/>
    <n v="1104.7"/>
    <n v="91.5"/>
    <n v="101080.05"/>
    <s v="RUB"/>
    <x v="8033"/>
    <x v="4"/>
    <x v="1"/>
    <x v="3"/>
    <x v="1"/>
    <x v="1"/>
    <x v="16"/>
    <x v="0"/>
  </r>
  <r>
    <x v="8046"/>
    <x v="359"/>
    <x v="2"/>
    <x v="2"/>
    <x v="2"/>
    <x v="6"/>
    <x v="32"/>
    <s v="Samara"/>
    <x v="1"/>
    <x v="16"/>
    <x v="0"/>
    <x v="4"/>
    <n v="2"/>
    <n v="130.85"/>
    <n v="7"/>
    <n v="121.69"/>
    <n v="243.38"/>
    <n v="91.5"/>
    <n v="22269.27"/>
    <s v="RUB"/>
    <x v="8034"/>
    <x v="1"/>
    <x v="5"/>
    <x v="3"/>
    <x v="2"/>
    <x v="0"/>
    <x v="3"/>
    <x v="0"/>
  </r>
  <r>
    <x v="8047"/>
    <x v="636"/>
    <x v="2"/>
    <x v="7"/>
    <x v="2"/>
    <x v="6"/>
    <x v="32"/>
    <s v="Samara"/>
    <x v="4"/>
    <x v="23"/>
    <x v="4"/>
    <x v="19"/>
    <n v="1"/>
    <n v="822.57"/>
    <n v="10"/>
    <n v="740.31"/>
    <n v="740.31"/>
    <n v="91.5"/>
    <n v="67738.36"/>
    <s v="RUB"/>
    <x v="8035"/>
    <x v="4"/>
    <x v="6"/>
    <x v="3"/>
    <x v="4"/>
    <x v="6"/>
    <x v="9"/>
    <x v="2"/>
  </r>
  <r>
    <x v="8048"/>
    <x v="228"/>
    <x v="2"/>
    <x v="7"/>
    <x v="2"/>
    <x v="6"/>
    <x v="32"/>
    <s v="Samara"/>
    <x v="4"/>
    <x v="12"/>
    <x v="2"/>
    <x v="4"/>
    <n v="1"/>
    <n v="904.6"/>
    <n v="0"/>
    <n v="904.6"/>
    <n v="904.6"/>
    <n v="91.5"/>
    <n v="82770.899999999994"/>
    <s v="RUB"/>
    <x v="8036"/>
    <x v="0"/>
    <x v="5"/>
    <x v="3"/>
    <x v="4"/>
    <x v="6"/>
    <x v="3"/>
    <x v="0"/>
  </r>
  <r>
    <x v="8049"/>
    <x v="116"/>
    <x v="2"/>
    <x v="10"/>
    <x v="3"/>
    <x v="6"/>
    <x v="32"/>
    <s v="Samara"/>
    <x v="5"/>
    <x v="17"/>
    <x v="7"/>
    <x v="8"/>
    <n v="7"/>
    <n v="640.99"/>
    <n v="0"/>
    <n v="640.99"/>
    <n v="4486.93"/>
    <n v="91.5"/>
    <n v="410554.1"/>
    <s v="RUB"/>
    <x v="8037"/>
    <x v="3"/>
    <x v="4"/>
    <x v="0"/>
    <x v="4"/>
    <x v="0"/>
    <x v="3"/>
    <x v="0"/>
  </r>
  <r>
    <x v="8050"/>
    <x v="988"/>
    <x v="2"/>
    <x v="10"/>
    <x v="3"/>
    <x v="6"/>
    <x v="32"/>
    <s v="Samara"/>
    <x v="3"/>
    <x v="14"/>
    <x v="1"/>
    <x v="3"/>
    <n v="1"/>
    <n v="1042.28"/>
    <n v="0"/>
    <n v="1042.28"/>
    <n v="1042.28"/>
    <n v="91.5"/>
    <n v="95368.62"/>
    <s v="RUB"/>
    <x v="8038"/>
    <x v="5"/>
    <x v="2"/>
    <x v="1"/>
    <x v="2"/>
    <x v="0"/>
    <x v="11"/>
    <x v="0"/>
  </r>
  <r>
    <x v="8051"/>
    <x v="928"/>
    <x v="2"/>
    <x v="10"/>
    <x v="3"/>
    <x v="6"/>
    <x v="32"/>
    <s v="Samara"/>
    <x v="0"/>
    <x v="31"/>
    <x v="0"/>
    <x v="0"/>
    <n v="2"/>
    <n v="130.18"/>
    <n v="7"/>
    <n v="121.07"/>
    <n v="242.14"/>
    <n v="91.5"/>
    <n v="22155.81"/>
    <s v="RUB"/>
    <x v="8039"/>
    <x v="3"/>
    <x v="0"/>
    <x v="2"/>
    <x v="0"/>
    <x v="0"/>
    <x v="0"/>
    <x v="0"/>
  </r>
  <r>
    <x v="8052"/>
    <x v="376"/>
    <x v="2"/>
    <x v="10"/>
    <x v="3"/>
    <x v="6"/>
    <x v="32"/>
    <s v="Samara"/>
    <x v="4"/>
    <x v="27"/>
    <x v="4"/>
    <x v="1"/>
    <n v="1"/>
    <n v="934.24"/>
    <n v="0"/>
    <n v="934.24"/>
    <n v="934.24"/>
    <n v="91.5"/>
    <n v="85482.96"/>
    <s v="RUB"/>
    <x v="8040"/>
    <x v="3"/>
    <x v="0"/>
    <x v="1"/>
    <x v="4"/>
    <x v="2"/>
    <x v="18"/>
    <x v="0"/>
  </r>
  <r>
    <x v="8053"/>
    <x v="329"/>
    <x v="0"/>
    <x v="5"/>
    <x v="0"/>
    <x v="6"/>
    <x v="32"/>
    <s v="Ufa"/>
    <x v="1"/>
    <x v="32"/>
    <x v="0"/>
    <x v="6"/>
    <n v="5"/>
    <n v="134.88999999999999"/>
    <n v="5"/>
    <n v="128.15"/>
    <n v="640.75"/>
    <n v="91.5"/>
    <n v="58628.62"/>
    <s v="RUB"/>
    <x v="8041"/>
    <x v="2"/>
    <x v="6"/>
    <x v="2"/>
    <x v="4"/>
    <x v="0"/>
    <x v="3"/>
    <x v="0"/>
  </r>
  <r>
    <x v="8054"/>
    <x v="268"/>
    <x v="0"/>
    <x v="6"/>
    <x v="1"/>
    <x v="6"/>
    <x v="32"/>
    <s v="Ufa"/>
    <x v="4"/>
    <x v="26"/>
    <x v="2"/>
    <x v="13"/>
    <n v="1"/>
    <n v="700.02"/>
    <n v="10"/>
    <n v="630.02"/>
    <n v="630.02"/>
    <n v="91.5"/>
    <n v="57646.83"/>
    <s v="RUB"/>
    <x v="8042"/>
    <x v="3"/>
    <x v="2"/>
    <x v="1"/>
    <x v="3"/>
    <x v="6"/>
    <x v="14"/>
    <x v="1"/>
  </r>
  <r>
    <x v="8055"/>
    <x v="247"/>
    <x v="0"/>
    <x v="6"/>
    <x v="1"/>
    <x v="6"/>
    <x v="32"/>
    <s v="Ufa"/>
    <x v="5"/>
    <x v="8"/>
    <x v="5"/>
    <x v="6"/>
    <n v="3"/>
    <n v="522.51"/>
    <n v="0"/>
    <n v="522.51"/>
    <n v="1567.53"/>
    <n v="91.5"/>
    <n v="143428.99"/>
    <s v="RUB"/>
    <x v="8043"/>
    <x v="0"/>
    <x v="1"/>
    <x v="0"/>
    <x v="0"/>
    <x v="0"/>
    <x v="2"/>
    <x v="0"/>
  </r>
  <r>
    <x v="8056"/>
    <x v="349"/>
    <x v="0"/>
    <x v="1"/>
    <x v="1"/>
    <x v="6"/>
    <x v="32"/>
    <s v="Ufa"/>
    <x v="1"/>
    <x v="1"/>
    <x v="0"/>
    <x v="5"/>
    <n v="1"/>
    <n v="28.86"/>
    <n v="0"/>
    <n v="28.86"/>
    <n v="28.86"/>
    <n v="91.5"/>
    <n v="2640.69"/>
    <s v="RUB"/>
    <x v="8044"/>
    <x v="4"/>
    <x v="4"/>
    <x v="2"/>
    <x v="2"/>
    <x v="0"/>
    <x v="3"/>
    <x v="2"/>
  </r>
  <r>
    <x v="8057"/>
    <x v="722"/>
    <x v="0"/>
    <x v="3"/>
    <x v="2"/>
    <x v="6"/>
    <x v="32"/>
    <s v="Ufa"/>
    <x v="0"/>
    <x v="35"/>
    <x v="0"/>
    <x v="11"/>
    <n v="1"/>
    <n v="541.34"/>
    <n v="10"/>
    <n v="487.21"/>
    <n v="487.21"/>
    <n v="91.5"/>
    <n v="44579.71"/>
    <s v="RUB"/>
    <x v="8045"/>
    <x v="5"/>
    <x v="0"/>
    <x v="0"/>
    <x v="3"/>
    <x v="0"/>
    <x v="21"/>
    <x v="0"/>
  </r>
  <r>
    <x v="8058"/>
    <x v="237"/>
    <x v="1"/>
    <x v="5"/>
    <x v="0"/>
    <x v="6"/>
    <x v="32"/>
    <s v="Ufa"/>
    <x v="4"/>
    <x v="6"/>
    <x v="4"/>
    <x v="19"/>
    <n v="1"/>
    <n v="1110.06"/>
    <n v="0"/>
    <n v="1110.06"/>
    <n v="1110.06"/>
    <n v="91.5"/>
    <n v="101570.49"/>
    <s v="RUB"/>
    <x v="8046"/>
    <x v="1"/>
    <x v="5"/>
    <x v="0"/>
    <x v="0"/>
    <x v="4"/>
    <x v="10"/>
    <x v="0"/>
  </r>
  <r>
    <x v="8059"/>
    <x v="566"/>
    <x v="1"/>
    <x v="5"/>
    <x v="0"/>
    <x v="6"/>
    <x v="32"/>
    <s v="Ufa"/>
    <x v="3"/>
    <x v="28"/>
    <x v="8"/>
    <x v="4"/>
    <n v="2"/>
    <n v="627.92999999999995"/>
    <n v="0"/>
    <n v="627.92999999999995"/>
    <n v="1255.8599999999999"/>
    <n v="91.5"/>
    <n v="114911.19"/>
    <s v="RUB"/>
    <x v="8047"/>
    <x v="2"/>
    <x v="0"/>
    <x v="0"/>
    <x v="1"/>
    <x v="0"/>
    <x v="5"/>
    <x v="0"/>
  </r>
  <r>
    <x v="8060"/>
    <x v="887"/>
    <x v="1"/>
    <x v="5"/>
    <x v="0"/>
    <x v="6"/>
    <x v="32"/>
    <s v="Ufa"/>
    <x v="1"/>
    <x v="36"/>
    <x v="0"/>
    <x v="6"/>
    <n v="6"/>
    <n v="103.23"/>
    <n v="15"/>
    <n v="87.75"/>
    <n v="526.5"/>
    <n v="91.5"/>
    <n v="48174.75"/>
    <s v="RUB"/>
    <x v="8048"/>
    <x v="4"/>
    <x v="5"/>
    <x v="2"/>
    <x v="0"/>
    <x v="0"/>
    <x v="3"/>
    <x v="0"/>
  </r>
  <r>
    <x v="8061"/>
    <x v="336"/>
    <x v="1"/>
    <x v="3"/>
    <x v="2"/>
    <x v="6"/>
    <x v="32"/>
    <s v="Ufa"/>
    <x v="4"/>
    <x v="23"/>
    <x v="7"/>
    <x v="12"/>
    <n v="3"/>
    <n v="766.64"/>
    <n v="3"/>
    <n v="743.64"/>
    <n v="2230.92"/>
    <n v="91.5"/>
    <n v="204129.18"/>
    <s v="RUB"/>
    <x v="8049"/>
    <x v="1"/>
    <x v="6"/>
    <x v="2"/>
    <x v="3"/>
    <x v="6"/>
    <x v="20"/>
    <x v="2"/>
  </r>
  <r>
    <x v="8062"/>
    <x v="732"/>
    <x v="1"/>
    <x v="7"/>
    <x v="2"/>
    <x v="6"/>
    <x v="32"/>
    <s v="Ufa"/>
    <x v="5"/>
    <x v="15"/>
    <x v="5"/>
    <x v="10"/>
    <n v="1"/>
    <n v="745.03"/>
    <n v="10"/>
    <n v="670.53"/>
    <n v="670.53"/>
    <n v="91.5"/>
    <n v="61353.49"/>
    <s v="RUB"/>
    <x v="8050"/>
    <x v="3"/>
    <x v="2"/>
    <x v="1"/>
    <x v="0"/>
    <x v="0"/>
    <x v="11"/>
    <x v="0"/>
  </r>
  <r>
    <x v="8063"/>
    <x v="22"/>
    <x v="1"/>
    <x v="8"/>
    <x v="3"/>
    <x v="6"/>
    <x v="32"/>
    <s v="Ufa"/>
    <x v="2"/>
    <x v="2"/>
    <x v="0"/>
    <x v="0"/>
    <n v="1"/>
    <n v="276.86"/>
    <n v="3"/>
    <n v="268.55"/>
    <n v="268.55"/>
    <n v="91.5"/>
    <n v="24572.33"/>
    <s v="RUB"/>
    <x v="8051"/>
    <x v="4"/>
    <x v="1"/>
    <x v="1"/>
    <x v="2"/>
    <x v="0"/>
    <x v="12"/>
    <x v="0"/>
  </r>
  <r>
    <x v="8064"/>
    <x v="987"/>
    <x v="1"/>
    <x v="11"/>
    <x v="3"/>
    <x v="6"/>
    <x v="32"/>
    <s v="Ufa"/>
    <x v="2"/>
    <x v="2"/>
    <x v="0"/>
    <x v="2"/>
    <n v="1"/>
    <n v="285.7"/>
    <n v="2"/>
    <n v="279.99"/>
    <n v="279.99"/>
    <n v="91.5"/>
    <n v="25619.08"/>
    <s v="RUB"/>
    <x v="8052"/>
    <x v="2"/>
    <x v="5"/>
    <x v="1"/>
    <x v="4"/>
    <x v="0"/>
    <x v="21"/>
    <x v="0"/>
  </r>
  <r>
    <x v="8065"/>
    <x v="848"/>
    <x v="2"/>
    <x v="6"/>
    <x v="1"/>
    <x v="6"/>
    <x v="32"/>
    <s v="Ufa"/>
    <x v="4"/>
    <x v="40"/>
    <x v="4"/>
    <x v="19"/>
    <n v="1"/>
    <n v="933.19"/>
    <n v="0"/>
    <n v="933.19"/>
    <n v="933.19"/>
    <n v="91.5"/>
    <n v="85386.89"/>
    <s v="RUB"/>
    <x v="8053"/>
    <x v="1"/>
    <x v="5"/>
    <x v="0"/>
    <x v="2"/>
    <x v="2"/>
    <x v="3"/>
    <x v="0"/>
  </r>
  <r>
    <x v="8066"/>
    <x v="718"/>
    <x v="2"/>
    <x v="6"/>
    <x v="1"/>
    <x v="6"/>
    <x v="32"/>
    <s v="Ufa"/>
    <x v="0"/>
    <x v="20"/>
    <x v="0"/>
    <x v="0"/>
    <n v="8"/>
    <n v="263.43"/>
    <n v="0"/>
    <n v="263.43"/>
    <n v="2107.44"/>
    <n v="91.5"/>
    <n v="192830.76"/>
    <s v="RUB"/>
    <x v="8054"/>
    <x v="1"/>
    <x v="0"/>
    <x v="0"/>
    <x v="1"/>
    <x v="0"/>
    <x v="10"/>
    <x v="0"/>
  </r>
  <r>
    <x v="8067"/>
    <x v="655"/>
    <x v="2"/>
    <x v="9"/>
    <x v="1"/>
    <x v="6"/>
    <x v="32"/>
    <s v="Ufa"/>
    <x v="3"/>
    <x v="3"/>
    <x v="1"/>
    <x v="3"/>
    <n v="1"/>
    <n v="2030.27"/>
    <n v="10"/>
    <n v="1827.24"/>
    <n v="1827.24"/>
    <n v="91.5"/>
    <n v="167192.46"/>
    <s v="RUB"/>
    <x v="8055"/>
    <x v="0"/>
    <x v="3"/>
    <x v="1"/>
    <x v="1"/>
    <x v="0"/>
    <x v="16"/>
    <x v="0"/>
  </r>
  <r>
    <x v="8068"/>
    <x v="570"/>
    <x v="2"/>
    <x v="9"/>
    <x v="1"/>
    <x v="6"/>
    <x v="32"/>
    <s v="Ufa"/>
    <x v="4"/>
    <x v="33"/>
    <x v="7"/>
    <x v="15"/>
    <n v="1"/>
    <n v="1130.44"/>
    <n v="0"/>
    <n v="1130.44"/>
    <n v="1130.44"/>
    <n v="91.5"/>
    <n v="103435.26"/>
    <s v="RUB"/>
    <x v="8056"/>
    <x v="1"/>
    <x v="0"/>
    <x v="2"/>
    <x v="1"/>
    <x v="4"/>
    <x v="21"/>
    <x v="0"/>
  </r>
  <r>
    <x v="8069"/>
    <x v="1055"/>
    <x v="2"/>
    <x v="2"/>
    <x v="2"/>
    <x v="6"/>
    <x v="32"/>
    <s v="Ufa"/>
    <x v="4"/>
    <x v="40"/>
    <x v="3"/>
    <x v="0"/>
    <n v="1"/>
    <n v="940.8"/>
    <n v="0"/>
    <n v="940.8"/>
    <n v="940.8"/>
    <n v="91.5"/>
    <n v="86083.199999999997"/>
    <s v="RUB"/>
    <x v="8057"/>
    <x v="1"/>
    <x v="0"/>
    <x v="3"/>
    <x v="3"/>
    <x v="6"/>
    <x v="3"/>
    <x v="0"/>
  </r>
  <r>
    <x v="8070"/>
    <x v="114"/>
    <x v="2"/>
    <x v="3"/>
    <x v="2"/>
    <x v="6"/>
    <x v="32"/>
    <s v="Ufa"/>
    <x v="3"/>
    <x v="39"/>
    <x v="1"/>
    <x v="14"/>
    <n v="1"/>
    <n v="6579.69"/>
    <n v="2"/>
    <n v="6448.1"/>
    <n v="6448.1"/>
    <n v="91.5"/>
    <n v="590001.15"/>
    <s v="RUB"/>
    <x v="8058"/>
    <x v="5"/>
    <x v="5"/>
    <x v="2"/>
    <x v="1"/>
    <x v="0"/>
    <x v="3"/>
    <x v="0"/>
  </r>
  <r>
    <x v="8071"/>
    <x v="436"/>
    <x v="2"/>
    <x v="10"/>
    <x v="3"/>
    <x v="6"/>
    <x v="32"/>
    <s v="Ufa"/>
    <x v="1"/>
    <x v="16"/>
    <x v="0"/>
    <x v="6"/>
    <n v="1"/>
    <n v="127.84"/>
    <n v="2"/>
    <n v="125.28"/>
    <n v="125.28"/>
    <n v="91.5"/>
    <n v="11463.12"/>
    <s v="RUB"/>
    <x v="8059"/>
    <x v="1"/>
    <x v="6"/>
    <x v="0"/>
    <x v="4"/>
    <x v="0"/>
    <x v="11"/>
    <x v="0"/>
  </r>
  <r>
    <x v="8072"/>
    <x v="991"/>
    <x v="0"/>
    <x v="0"/>
    <x v="0"/>
    <x v="6"/>
    <x v="32"/>
    <s v="Yekaterinburg"/>
    <x v="0"/>
    <x v="20"/>
    <x v="0"/>
    <x v="3"/>
    <n v="3"/>
    <n v="231.21"/>
    <n v="0"/>
    <n v="231.21"/>
    <n v="693.63"/>
    <n v="91.5"/>
    <n v="63467.14"/>
    <s v="RUB"/>
    <x v="8060"/>
    <x v="1"/>
    <x v="3"/>
    <x v="1"/>
    <x v="0"/>
    <x v="0"/>
    <x v="11"/>
    <x v="0"/>
  </r>
  <r>
    <x v="8073"/>
    <x v="1087"/>
    <x v="0"/>
    <x v="5"/>
    <x v="0"/>
    <x v="6"/>
    <x v="32"/>
    <s v="Yekaterinburg"/>
    <x v="4"/>
    <x v="21"/>
    <x v="4"/>
    <x v="7"/>
    <n v="1"/>
    <n v="850.29"/>
    <n v="10"/>
    <n v="765.26"/>
    <n v="765.26"/>
    <n v="91.5"/>
    <n v="70021.289999999994"/>
    <s v="RUB"/>
    <x v="8061"/>
    <x v="5"/>
    <x v="0"/>
    <x v="0"/>
    <x v="2"/>
    <x v="3"/>
    <x v="17"/>
    <x v="2"/>
  </r>
  <r>
    <x v="8074"/>
    <x v="149"/>
    <x v="0"/>
    <x v="5"/>
    <x v="0"/>
    <x v="6"/>
    <x v="32"/>
    <s v="Yekaterinburg"/>
    <x v="1"/>
    <x v="36"/>
    <x v="0"/>
    <x v="6"/>
    <n v="1"/>
    <n v="94.21"/>
    <n v="2"/>
    <n v="92.33"/>
    <n v="92.33"/>
    <n v="91.5"/>
    <n v="8448.19"/>
    <s v="RUB"/>
    <x v="8062"/>
    <x v="1"/>
    <x v="0"/>
    <x v="3"/>
    <x v="3"/>
    <x v="0"/>
    <x v="0"/>
    <x v="0"/>
  </r>
  <r>
    <x v="8075"/>
    <x v="1031"/>
    <x v="0"/>
    <x v="5"/>
    <x v="0"/>
    <x v="6"/>
    <x v="32"/>
    <s v="Yekaterinburg"/>
    <x v="1"/>
    <x v="19"/>
    <x v="0"/>
    <x v="1"/>
    <n v="1"/>
    <n v="82.46"/>
    <n v="5"/>
    <n v="78.34"/>
    <n v="78.34"/>
    <n v="91.5"/>
    <n v="7168.11"/>
    <s v="RUB"/>
    <x v="8063"/>
    <x v="2"/>
    <x v="2"/>
    <x v="3"/>
    <x v="3"/>
    <x v="0"/>
    <x v="12"/>
    <x v="1"/>
  </r>
  <r>
    <x v="8076"/>
    <x v="713"/>
    <x v="0"/>
    <x v="6"/>
    <x v="1"/>
    <x v="6"/>
    <x v="32"/>
    <s v="Yekaterinburg"/>
    <x v="2"/>
    <x v="2"/>
    <x v="0"/>
    <x v="15"/>
    <n v="2"/>
    <n v="312.48"/>
    <n v="0"/>
    <n v="312.48"/>
    <n v="624.96"/>
    <n v="91.5"/>
    <n v="57183.839999999997"/>
    <s v="RUB"/>
    <x v="8064"/>
    <x v="2"/>
    <x v="3"/>
    <x v="1"/>
    <x v="2"/>
    <x v="0"/>
    <x v="3"/>
    <x v="0"/>
  </r>
  <r>
    <x v="8077"/>
    <x v="152"/>
    <x v="0"/>
    <x v="1"/>
    <x v="1"/>
    <x v="6"/>
    <x v="32"/>
    <s v="Yekaterinburg"/>
    <x v="3"/>
    <x v="42"/>
    <x v="6"/>
    <x v="3"/>
    <n v="2"/>
    <n v="1385.06"/>
    <n v="0"/>
    <n v="1385.06"/>
    <n v="2770.12"/>
    <n v="91.5"/>
    <n v="253465.98"/>
    <s v="RUB"/>
    <x v="8065"/>
    <x v="2"/>
    <x v="4"/>
    <x v="2"/>
    <x v="1"/>
    <x v="0"/>
    <x v="3"/>
    <x v="0"/>
  </r>
  <r>
    <x v="8078"/>
    <x v="423"/>
    <x v="0"/>
    <x v="9"/>
    <x v="1"/>
    <x v="6"/>
    <x v="32"/>
    <s v="Yekaterinburg"/>
    <x v="4"/>
    <x v="27"/>
    <x v="7"/>
    <x v="13"/>
    <n v="2"/>
    <n v="927.27"/>
    <n v="0"/>
    <n v="927.27"/>
    <n v="1854.54"/>
    <n v="91.5"/>
    <n v="169690.41"/>
    <s v="RUB"/>
    <x v="8066"/>
    <x v="1"/>
    <x v="4"/>
    <x v="1"/>
    <x v="3"/>
    <x v="4"/>
    <x v="9"/>
    <x v="0"/>
  </r>
  <r>
    <x v="8079"/>
    <x v="153"/>
    <x v="0"/>
    <x v="2"/>
    <x v="2"/>
    <x v="6"/>
    <x v="32"/>
    <s v="Yekaterinburg"/>
    <x v="5"/>
    <x v="17"/>
    <x v="2"/>
    <x v="6"/>
    <n v="1"/>
    <n v="595.63"/>
    <n v="0"/>
    <n v="595.63"/>
    <n v="595.63"/>
    <n v="91.5"/>
    <n v="54500.14"/>
    <s v="RUB"/>
    <x v="8067"/>
    <x v="2"/>
    <x v="4"/>
    <x v="1"/>
    <x v="4"/>
    <x v="0"/>
    <x v="18"/>
    <x v="0"/>
  </r>
  <r>
    <x v="8080"/>
    <x v="799"/>
    <x v="0"/>
    <x v="2"/>
    <x v="2"/>
    <x v="6"/>
    <x v="32"/>
    <s v="Yekaterinburg"/>
    <x v="1"/>
    <x v="41"/>
    <x v="0"/>
    <x v="1"/>
    <n v="1"/>
    <n v="306.77999999999997"/>
    <n v="0"/>
    <n v="306.77999999999997"/>
    <n v="306.77999999999997"/>
    <n v="91.5"/>
    <n v="28070.37"/>
    <s v="RUB"/>
    <x v="8068"/>
    <x v="1"/>
    <x v="4"/>
    <x v="1"/>
    <x v="4"/>
    <x v="0"/>
    <x v="8"/>
    <x v="0"/>
  </r>
  <r>
    <x v="8081"/>
    <x v="640"/>
    <x v="0"/>
    <x v="7"/>
    <x v="2"/>
    <x v="6"/>
    <x v="32"/>
    <s v="Yekaterinburg"/>
    <x v="4"/>
    <x v="33"/>
    <x v="5"/>
    <x v="1"/>
    <n v="4"/>
    <n v="1099.44"/>
    <n v="15"/>
    <n v="934.52"/>
    <n v="3738.08"/>
    <n v="91.5"/>
    <n v="342034.32"/>
    <s v="RUB"/>
    <x v="8069"/>
    <x v="4"/>
    <x v="1"/>
    <x v="0"/>
    <x v="3"/>
    <x v="4"/>
    <x v="6"/>
    <x v="0"/>
  </r>
  <r>
    <x v="8082"/>
    <x v="641"/>
    <x v="0"/>
    <x v="10"/>
    <x v="3"/>
    <x v="6"/>
    <x v="32"/>
    <s v="Yekaterinburg"/>
    <x v="2"/>
    <x v="38"/>
    <x v="0"/>
    <x v="2"/>
    <n v="4"/>
    <n v="398.61"/>
    <n v="2"/>
    <n v="390.64"/>
    <n v="1562.56"/>
    <n v="91.5"/>
    <n v="142974.24"/>
    <s v="RUB"/>
    <x v="8070"/>
    <x v="0"/>
    <x v="6"/>
    <x v="3"/>
    <x v="0"/>
    <x v="0"/>
    <x v="0"/>
    <x v="0"/>
  </r>
  <r>
    <x v="8083"/>
    <x v="67"/>
    <x v="0"/>
    <x v="8"/>
    <x v="3"/>
    <x v="6"/>
    <x v="32"/>
    <s v="Yekaterinburg"/>
    <x v="3"/>
    <x v="3"/>
    <x v="1"/>
    <x v="4"/>
    <n v="2"/>
    <n v="1919.2"/>
    <n v="0"/>
    <n v="1919.2"/>
    <n v="3838.4"/>
    <n v="91.5"/>
    <n v="351213.6"/>
    <s v="RUB"/>
    <x v="8071"/>
    <x v="2"/>
    <x v="6"/>
    <x v="2"/>
    <x v="4"/>
    <x v="0"/>
    <x v="3"/>
    <x v="0"/>
  </r>
  <r>
    <x v="8084"/>
    <x v="953"/>
    <x v="0"/>
    <x v="8"/>
    <x v="3"/>
    <x v="6"/>
    <x v="32"/>
    <s v="Yekaterinburg"/>
    <x v="1"/>
    <x v="36"/>
    <x v="0"/>
    <x v="4"/>
    <n v="1"/>
    <n v="98.33"/>
    <n v="0"/>
    <n v="98.33"/>
    <n v="98.33"/>
    <n v="91.5"/>
    <n v="8997.19"/>
    <s v="RUB"/>
    <x v="8072"/>
    <x v="5"/>
    <x v="5"/>
    <x v="2"/>
    <x v="1"/>
    <x v="0"/>
    <x v="3"/>
    <x v="0"/>
  </r>
  <r>
    <x v="8085"/>
    <x v="944"/>
    <x v="1"/>
    <x v="0"/>
    <x v="0"/>
    <x v="6"/>
    <x v="32"/>
    <s v="Yekaterinburg"/>
    <x v="4"/>
    <x v="18"/>
    <x v="7"/>
    <x v="0"/>
    <n v="2"/>
    <n v="429.93"/>
    <n v="0"/>
    <n v="429.93"/>
    <n v="859.86"/>
    <n v="91.5"/>
    <n v="78677.19"/>
    <s v="RUB"/>
    <x v="8073"/>
    <x v="5"/>
    <x v="5"/>
    <x v="1"/>
    <x v="2"/>
    <x v="6"/>
    <x v="3"/>
    <x v="0"/>
  </r>
  <r>
    <x v="8086"/>
    <x v="456"/>
    <x v="1"/>
    <x v="1"/>
    <x v="1"/>
    <x v="6"/>
    <x v="32"/>
    <s v="Yekaterinburg"/>
    <x v="3"/>
    <x v="14"/>
    <x v="10"/>
    <x v="4"/>
    <n v="1"/>
    <n v="1132.83"/>
    <n v="0"/>
    <n v="1132.83"/>
    <n v="1132.83"/>
    <n v="91.5"/>
    <n v="103653.94"/>
    <s v="RUB"/>
    <x v="8074"/>
    <x v="5"/>
    <x v="1"/>
    <x v="0"/>
    <x v="0"/>
    <x v="0"/>
    <x v="21"/>
    <x v="0"/>
  </r>
  <r>
    <x v="8087"/>
    <x v="897"/>
    <x v="1"/>
    <x v="3"/>
    <x v="2"/>
    <x v="6"/>
    <x v="32"/>
    <s v="Yekaterinburg"/>
    <x v="3"/>
    <x v="14"/>
    <x v="6"/>
    <x v="0"/>
    <n v="2"/>
    <n v="1039.3699999999999"/>
    <n v="10"/>
    <n v="935.43"/>
    <n v="1870.86"/>
    <n v="91.5"/>
    <n v="171183.69"/>
    <s v="RUB"/>
    <x v="8075"/>
    <x v="3"/>
    <x v="2"/>
    <x v="3"/>
    <x v="4"/>
    <x v="0"/>
    <x v="12"/>
    <x v="0"/>
  </r>
  <r>
    <x v="8088"/>
    <x v="161"/>
    <x v="1"/>
    <x v="7"/>
    <x v="2"/>
    <x v="6"/>
    <x v="32"/>
    <s v="Yekaterinburg"/>
    <x v="1"/>
    <x v="16"/>
    <x v="0"/>
    <x v="1"/>
    <n v="3"/>
    <n v="122.13"/>
    <n v="5"/>
    <n v="116.02"/>
    <n v="348.06"/>
    <n v="91.5"/>
    <n v="31847.49"/>
    <s v="RUB"/>
    <x v="8076"/>
    <x v="2"/>
    <x v="6"/>
    <x v="3"/>
    <x v="3"/>
    <x v="0"/>
    <x v="3"/>
    <x v="0"/>
  </r>
  <r>
    <x v="8089"/>
    <x v="540"/>
    <x v="2"/>
    <x v="4"/>
    <x v="0"/>
    <x v="6"/>
    <x v="32"/>
    <s v="Yekaterinburg"/>
    <x v="2"/>
    <x v="4"/>
    <x v="0"/>
    <x v="16"/>
    <n v="4"/>
    <n v="799.84"/>
    <n v="0"/>
    <n v="799.84"/>
    <n v="3199.36"/>
    <n v="91.5"/>
    <n v="292741.44"/>
    <s v="RUB"/>
    <x v="8077"/>
    <x v="3"/>
    <x v="2"/>
    <x v="3"/>
    <x v="1"/>
    <x v="0"/>
    <x v="3"/>
    <x v="0"/>
  </r>
  <r>
    <x v="8090"/>
    <x v="669"/>
    <x v="2"/>
    <x v="5"/>
    <x v="0"/>
    <x v="6"/>
    <x v="32"/>
    <s v="Yekaterinburg"/>
    <x v="3"/>
    <x v="39"/>
    <x v="10"/>
    <x v="3"/>
    <n v="1"/>
    <n v="7236.9"/>
    <n v="0"/>
    <n v="7236.9"/>
    <n v="7236.9"/>
    <n v="91.5"/>
    <n v="662176.35"/>
    <s v="RUB"/>
    <x v="8078"/>
    <x v="4"/>
    <x v="0"/>
    <x v="1"/>
    <x v="3"/>
    <x v="0"/>
    <x v="4"/>
    <x v="2"/>
  </r>
  <r>
    <x v="8091"/>
    <x v="225"/>
    <x v="2"/>
    <x v="5"/>
    <x v="0"/>
    <x v="6"/>
    <x v="32"/>
    <s v="Yekaterinburg"/>
    <x v="3"/>
    <x v="14"/>
    <x v="10"/>
    <x v="6"/>
    <n v="2"/>
    <n v="1152.9000000000001"/>
    <n v="10"/>
    <n v="1037.6099999999999"/>
    <n v="2075.2199999999998"/>
    <n v="91.5"/>
    <n v="189882.63"/>
    <s v="RUB"/>
    <x v="8079"/>
    <x v="3"/>
    <x v="0"/>
    <x v="0"/>
    <x v="3"/>
    <x v="0"/>
    <x v="7"/>
    <x v="0"/>
  </r>
  <r>
    <x v="8092"/>
    <x v="648"/>
    <x v="2"/>
    <x v="9"/>
    <x v="1"/>
    <x v="6"/>
    <x v="32"/>
    <s v="Yekaterinburg"/>
    <x v="4"/>
    <x v="12"/>
    <x v="2"/>
    <x v="4"/>
    <n v="3"/>
    <n v="860.91"/>
    <n v="15"/>
    <n v="731.77"/>
    <n v="2195.31"/>
    <n v="91.5"/>
    <n v="200870.86"/>
    <s v="RUB"/>
    <x v="8080"/>
    <x v="1"/>
    <x v="4"/>
    <x v="2"/>
    <x v="4"/>
    <x v="6"/>
    <x v="19"/>
    <x v="0"/>
  </r>
  <r>
    <x v="8093"/>
    <x v="1026"/>
    <x v="2"/>
    <x v="2"/>
    <x v="2"/>
    <x v="6"/>
    <x v="32"/>
    <s v="Yekaterinburg"/>
    <x v="5"/>
    <x v="15"/>
    <x v="7"/>
    <x v="0"/>
    <n v="1"/>
    <n v="772.19"/>
    <n v="0"/>
    <n v="772.19"/>
    <n v="772.19"/>
    <n v="91.5"/>
    <n v="70655.39"/>
    <s v="RUB"/>
    <x v="8081"/>
    <x v="3"/>
    <x v="4"/>
    <x v="3"/>
    <x v="2"/>
    <x v="0"/>
    <x v="13"/>
    <x v="0"/>
  </r>
  <r>
    <x v="8094"/>
    <x v="244"/>
    <x v="2"/>
    <x v="3"/>
    <x v="2"/>
    <x v="6"/>
    <x v="32"/>
    <s v="Yekaterinburg"/>
    <x v="2"/>
    <x v="2"/>
    <x v="0"/>
    <x v="4"/>
    <n v="8"/>
    <n v="281.79000000000002"/>
    <n v="0"/>
    <n v="281.79000000000002"/>
    <n v="2254.3200000000002"/>
    <n v="91.5"/>
    <n v="206270.28"/>
    <s v="RUB"/>
    <x v="8082"/>
    <x v="0"/>
    <x v="0"/>
    <x v="3"/>
    <x v="3"/>
    <x v="0"/>
    <x v="17"/>
    <x v="0"/>
  </r>
  <r>
    <x v="8095"/>
    <x v="1052"/>
    <x v="0"/>
    <x v="5"/>
    <x v="0"/>
    <x v="3"/>
    <x v="33"/>
    <s v="Buraidah"/>
    <x v="4"/>
    <x v="37"/>
    <x v="4"/>
    <x v="7"/>
    <n v="3"/>
    <n v="1026.99"/>
    <n v="7"/>
    <n v="955.1"/>
    <n v="2865.3"/>
    <n v="3.75"/>
    <n v="10744.88"/>
    <s v="SAR"/>
    <x v="8083"/>
    <x v="2"/>
    <x v="2"/>
    <x v="0"/>
    <x v="2"/>
    <x v="4"/>
    <x v="3"/>
    <x v="0"/>
  </r>
  <r>
    <x v="8096"/>
    <x v="902"/>
    <x v="0"/>
    <x v="1"/>
    <x v="1"/>
    <x v="3"/>
    <x v="33"/>
    <s v="Buraidah"/>
    <x v="5"/>
    <x v="15"/>
    <x v="3"/>
    <x v="14"/>
    <n v="1"/>
    <n v="792.23"/>
    <n v="3"/>
    <n v="768.46"/>
    <n v="768.46"/>
    <n v="3.75"/>
    <n v="2881.73"/>
    <s v="SAR"/>
    <x v="8084"/>
    <x v="4"/>
    <x v="4"/>
    <x v="1"/>
    <x v="4"/>
    <x v="0"/>
    <x v="8"/>
    <x v="0"/>
  </r>
  <r>
    <x v="8097"/>
    <x v="833"/>
    <x v="0"/>
    <x v="7"/>
    <x v="2"/>
    <x v="3"/>
    <x v="33"/>
    <s v="Buraidah"/>
    <x v="0"/>
    <x v="20"/>
    <x v="0"/>
    <x v="5"/>
    <n v="6"/>
    <n v="250.77"/>
    <n v="10"/>
    <n v="225.69"/>
    <n v="1354.14"/>
    <n v="3.75"/>
    <n v="5078.03"/>
    <s v="SAR"/>
    <x v="8085"/>
    <x v="2"/>
    <x v="0"/>
    <x v="1"/>
    <x v="0"/>
    <x v="0"/>
    <x v="3"/>
    <x v="0"/>
  </r>
  <r>
    <x v="8098"/>
    <x v="594"/>
    <x v="0"/>
    <x v="7"/>
    <x v="2"/>
    <x v="3"/>
    <x v="33"/>
    <s v="Buraidah"/>
    <x v="5"/>
    <x v="15"/>
    <x v="4"/>
    <x v="6"/>
    <n v="1"/>
    <n v="839.19"/>
    <n v="0"/>
    <n v="839.19"/>
    <n v="839.19"/>
    <n v="3.75"/>
    <n v="3146.96"/>
    <s v="SAR"/>
    <x v="8086"/>
    <x v="4"/>
    <x v="0"/>
    <x v="1"/>
    <x v="2"/>
    <x v="0"/>
    <x v="9"/>
    <x v="0"/>
  </r>
  <r>
    <x v="8099"/>
    <x v="38"/>
    <x v="0"/>
    <x v="8"/>
    <x v="3"/>
    <x v="3"/>
    <x v="33"/>
    <s v="Buraidah"/>
    <x v="3"/>
    <x v="34"/>
    <x v="10"/>
    <x v="14"/>
    <n v="3"/>
    <n v="2588.0500000000002"/>
    <n v="0"/>
    <n v="2588.0500000000002"/>
    <n v="7764.15"/>
    <n v="3.75"/>
    <n v="29115.56"/>
    <s v="SAR"/>
    <x v="8087"/>
    <x v="4"/>
    <x v="0"/>
    <x v="2"/>
    <x v="4"/>
    <x v="0"/>
    <x v="10"/>
    <x v="0"/>
  </r>
  <r>
    <x v="8100"/>
    <x v="631"/>
    <x v="0"/>
    <x v="11"/>
    <x v="3"/>
    <x v="3"/>
    <x v="33"/>
    <s v="Buraidah"/>
    <x v="1"/>
    <x v="25"/>
    <x v="0"/>
    <x v="6"/>
    <n v="1"/>
    <n v="36.11"/>
    <n v="10"/>
    <n v="32.5"/>
    <n v="32.5"/>
    <n v="3.75"/>
    <n v="121.88"/>
    <s v="SAR"/>
    <x v="8088"/>
    <x v="1"/>
    <x v="0"/>
    <x v="3"/>
    <x v="4"/>
    <x v="0"/>
    <x v="4"/>
    <x v="0"/>
  </r>
  <r>
    <x v="8101"/>
    <x v="11"/>
    <x v="1"/>
    <x v="4"/>
    <x v="0"/>
    <x v="3"/>
    <x v="33"/>
    <s v="Buraidah"/>
    <x v="4"/>
    <x v="6"/>
    <x v="5"/>
    <x v="12"/>
    <n v="1"/>
    <n v="1168.81"/>
    <n v="0"/>
    <n v="1168.81"/>
    <n v="1168.81"/>
    <n v="3.75"/>
    <n v="4383.04"/>
    <s v="SAR"/>
    <x v="8089"/>
    <x v="0"/>
    <x v="1"/>
    <x v="0"/>
    <x v="1"/>
    <x v="1"/>
    <x v="3"/>
    <x v="0"/>
  </r>
  <r>
    <x v="8102"/>
    <x v="102"/>
    <x v="1"/>
    <x v="6"/>
    <x v="1"/>
    <x v="3"/>
    <x v="33"/>
    <s v="Buraidah"/>
    <x v="4"/>
    <x v="23"/>
    <x v="2"/>
    <x v="7"/>
    <n v="1"/>
    <n v="785.22"/>
    <n v="10"/>
    <n v="706.7"/>
    <n v="706.7"/>
    <n v="3.75"/>
    <n v="2650.12"/>
    <s v="SAR"/>
    <x v="8090"/>
    <x v="0"/>
    <x v="6"/>
    <x v="1"/>
    <x v="1"/>
    <x v="6"/>
    <x v="14"/>
    <x v="0"/>
  </r>
  <r>
    <x v="8103"/>
    <x v="553"/>
    <x v="1"/>
    <x v="1"/>
    <x v="1"/>
    <x v="3"/>
    <x v="33"/>
    <s v="Buraidah"/>
    <x v="4"/>
    <x v="40"/>
    <x v="3"/>
    <x v="18"/>
    <n v="1"/>
    <n v="849.14"/>
    <n v="0"/>
    <n v="849.14"/>
    <n v="849.14"/>
    <n v="3.75"/>
    <n v="3184.28"/>
    <s v="SAR"/>
    <x v="8091"/>
    <x v="3"/>
    <x v="2"/>
    <x v="3"/>
    <x v="4"/>
    <x v="3"/>
    <x v="12"/>
    <x v="0"/>
  </r>
  <r>
    <x v="8104"/>
    <x v="780"/>
    <x v="1"/>
    <x v="3"/>
    <x v="2"/>
    <x v="3"/>
    <x v="33"/>
    <s v="Buraidah"/>
    <x v="1"/>
    <x v="41"/>
    <x v="0"/>
    <x v="1"/>
    <n v="1"/>
    <n v="314.45999999999998"/>
    <n v="0"/>
    <n v="314.45999999999998"/>
    <n v="314.45999999999998"/>
    <n v="3.75"/>
    <n v="1179.22"/>
    <s v="SAR"/>
    <x v="8092"/>
    <x v="2"/>
    <x v="0"/>
    <x v="3"/>
    <x v="0"/>
    <x v="0"/>
    <x v="5"/>
    <x v="0"/>
  </r>
  <r>
    <x v="8105"/>
    <x v="780"/>
    <x v="1"/>
    <x v="3"/>
    <x v="2"/>
    <x v="3"/>
    <x v="33"/>
    <s v="Buraidah"/>
    <x v="1"/>
    <x v="19"/>
    <x v="0"/>
    <x v="6"/>
    <n v="2"/>
    <n v="84.85"/>
    <n v="10"/>
    <n v="76.36"/>
    <n v="152.72"/>
    <n v="3.75"/>
    <n v="572.70000000000005"/>
    <s v="SAR"/>
    <x v="8093"/>
    <x v="3"/>
    <x v="5"/>
    <x v="1"/>
    <x v="3"/>
    <x v="0"/>
    <x v="13"/>
    <x v="0"/>
  </r>
  <r>
    <x v="8106"/>
    <x v="846"/>
    <x v="1"/>
    <x v="10"/>
    <x v="3"/>
    <x v="3"/>
    <x v="33"/>
    <s v="Buraidah"/>
    <x v="4"/>
    <x v="18"/>
    <x v="5"/>
    <x v="1"/>
    <n v="3"/>
    <n v="397.44"/>
    <n v="5"/>
    <n v="377.57"/>
    <n v="1132.71"/>
    <n v="3.75"/>
    <n v="4247.66"/>
    <s v="SAR"/>
    <x v="8094"/>
    <x v="2"/>
    <x v="4"/>
    <x v="1"/>
    <x v="0"/>
    <x v="1"/>
    <x v="20"/>
    <x v="0"/>
  </r>
  <r>
    <x v="8107"/>
    <x v="192"/>
    <x v="1"/>
    <x v="10"/>
    <x v="3"/>
    <x v="3"/>
    <x v="33"/>
    <s v="Buraidah"/>
    <x v="3"/>
    <x v="14"/>
    <x v="6"/>
    <x v="6"/>
    <n v="1"/>
    <n v="1076.4100000000001"/>
    <n v="0"/>
    <n v="1076.4100000000001"/>
    <n v="1076.4100000000001"/>
    <n v="3.75"/>
    <n v="4036.54"/>
    <s v="SAR"/>
    <x v="8095"/>
    <x v="1"/>
    <x v="2"/>
    <x v="3"/>
    <x v="4"/>
    <x v="0"/>
    <x v="10"/>
    <x v="0"/>
  </r>
  <r>
    <x v="8108"/>
    <x v="432"/>
    <x v="1"/>
    <x v="8"/>
    <x v="3"/>
    <x v="3"/>
    <x v="33"/>
    <s v="Buraidah"/>
    <x v="3"/>
    <x v="42"/>
    <x v="8"/>
    <x v="14"/>
    <n v="3"/>
    <n v="1303.3699999999999"/>
    <n v="3"/>
    <n v="1264.27"/>
    <n v="3792.81"/>
    <n v="3.75"/>
    <n v="14223.04"/>
    <s v="SAR"/>
    <x v="8096"/>
    <x v="2"/>
    <x v="2"/>
    <x v="3"/>
    <x v="1"/>
    <x v="0"/>
    <x v="12"/>
    <x v="0"/>
  </r>
  <r>
    <x v="8109"/>
    <x v="416"/>
    <x v="2"/>
    <x v="5"/>
    <x v="0"/>
    <x v="3"/>
    <x v="33"/>
    <s v="Buraidah"/>
    <x v="3"/>
    <x v="24"/>
    <x v="8"/>
    <x v="14"/>
    <n v="2"/>
    <n v="1195.1500000000001"/>
    <n v="0"/>
    <n v="1195.1500000000001"/>
    <n v="2390.3000000000002"/>
    <n v="3.75"/>
    <n v="8963.6200000000008"/>
    <s v="SAR"/>
    <x v="8097"/>
    <x v="4"/>
    <x v="3"/>
    <x v="1"/>
    <x v="2"/>
    <x v="0"/>
    <x v="3"/>
    <x v="0"/>
  </r>
  <r>
    <x v="8110"/>
    <x v="470"/>
    <x v="2"/>
    <x v="5"/>
    <x v="0"/>
    <x v="3"/>
    <x v="33"/>
    <s v="Buraidah"/>
    <x v="3"/>
    <x v="28"/>
    <x v="1"/>
    <x v="3"/>
    <n v="3"/>
    <n v="624.51"/>
    <n v="3"/>
    <n v="605.77"/>
    <n v="1817.31"/>
    <n v="3.75"/>
    <n v="6814.91"/>
    <s v="SAR"/>
    <x v="8098"/>
    <x v="4"/>
    <x v="3"/>
    <x v="3"/>
    <x v="1"/>
    <x v="0"/>
    <x v="9"/>
    <x v="0"/>
  </r>
  <r>
    <x v="8111"/>
    <x v="51"/>
    <x v="2"/>
    <x v="5"/>
    <x v="0"/>
    <x v="3"/>
    <x v="33"/>
    <s v="Buraidah"/>
    <x v="3"/>
    <x v="34"/>
    <x v="8"/>
    <x v="14"/>
    <n v="1"/>
    <n v="2625.83"/>
    <n v="5"/>
    <n v="2494.54"/>
    <n v="2494.54"/>
    <n v="3.75"/>
    <n v="9354.52"/>
    <s v="SAR"/>
    <x v="8099"/>
    <x v="3"/>
    <x v="1"/>
    <x v="1"/>
    <x v="3"/>
    <x v="0"/>
    <x v="3"/>
    <x v="0"/>
  </r>
  <r>
    <x v="8112"/>
    <x v="570"/>
    <x v="2"/>
    <x v="9"/>
    <x v="1"/>
    <x v="3"/>
    <x v="33"/>
    <s v="Buraidah"/>
    <x v="3"/>
    <x v="39"/>
    <x v="10"/>
    <x v="6"/>
    <n v="1"/>
    <n v="6743.95"/>
    <n v="3"/>
    <n v="6541.63"/>
    <n v="6541.63"/>
    <n v="3.75"/>
    <n v="24531.11"/>
    <s v="SAR"/>
    <x v="8100"/>
    <x v="5"/>
    <x v="4"/>
    <x v="3"/>
    <x v="3"/>
    <x v="0"/>
    <x v="2"/>
    <x v="1"/>
  </r>
  <r>
    <x v="8113"/>
    <x v="1095"/>
    <x v="2"/>
    <x v="3"/>
    <x v="2"/>
    <x v="3"/>
    <x v="33"/>
    <s v="Buraidah"/>
    <x v="1"/>
    <x v="1"/>
    <x v="0"/>
    <x v="4"/>
    <n v="1"/>
    <n v="27.62"/>
    <n v="15"/>
    <n v="23.48"/>
    <n v="23.48"/>
    <n v="3.75"/>
    <n v="88.05"/>
    <s v="SAR"/>
    <x v="8101"/>
    <x v="0"/>
    <x v="3"/>
    <x v="2"/>
    <x v="1"/>
    <x v="0"/>
    <x v="1"/>
    <x v="0"/>
  </r>
  <r>
    <x v="8114"/>
    <x v="806"/>
    <x v="2"/>
    <x v="3"/>
    <x v="2"/>
    <x v="3"/>
    <x v="33"/>
    <s v="Buraidah"/>
    <x v="1"/>
    <x v="36"/>
    <x v="0"/>
    <x v="1"/>
    <n v="1"/>
    <n v="101.35"/>
    <n v="0"/>
    <n v="101.35"/>
    <n v="101.35"/>
    <n v="3.75"/>
    <n v="380.06"/>
    <s v="SAR"/>
    <x v="8102"/>
    <x v="1"/>
    <x v="3"/>
    <x v="2"/>
    <x v="3"/>
    <x v="0"/>
    <x v="5"/>
    <x v="2"/>
  </r>
  <r>
    <x v="8115"/>
    <x v="59"/>
    <x v="2"/>
    <x v="7"/>
    <x v="2"/>
    <x v="3"/>
    <x v="33"/>
    <s v="Buraidah"/>
    <x v="4"/>
    <x v="12"/>
    <x v="4"/>
    <x v="1"/>
    <n v="2"/>
    <n v="959.03"/>
    <n v="5"/>
    <n v="911.08"/>
    <n v="1822.16"/>
    <n v="3.75"/>
    <n v="6833.1"/>
    <s v="SAR"/>
    <x v="8103"/>
    <x v="0"/>
    <x v="1"/>
    <x v="3"/>
    <x v="3"/>
    <x v="1"/>
    <x v="3"/>
    <x v="0"/>
  </r>
  <r>
    <x v="8116"/>
    <x v="865"/>
    <x v="2"/>
    <x v="10"/>
    <x v="3"/>
    <x v="3"/>
    <x v="33"/>
    <s v="Buraidah"/>
    <x v="4"/>
    <x v="33"/>
    <x v="3"/>
    <x v="0"/>
    <n v="8"/>
    <n v="1072.55"/>
    <n v="5"/>
    <n v="1018.92"/>
    <n v="8151.36"/>
    <n v="3.75"/>
    <n v="30567.599999999999"/>
    <s v="SAR"/>
    <x v="8104"/>
    <x v="4"/>
    <x v="4"/>
    <x v="1"/>
    <x v="2"/>
    <x v="1"/>
    <x v="3"/>
    <x v="0"/>
  </r>
  <r>
    <x v="8117"/>
    <x v="439"/>
    <x v="0"/>
    <x v="0"/>
    <x v="0"/>
    <x v="3"/>
    <x v="33"/>
    <s v="Dammam"/>
    <x v="4"/>
    <x v="22"/>
    <x v="5"/>
    <x v="13"/>
    <n v="1"/>
    <n v="591.87"/>
    <n v="2"/>
    <n v="580.03"/>
    <n v="580.03"/>
    <n v="3.75"/>
    <n v="2175.11"/>
    <s v="SAR"/>
    <x v="8105"/>
    <x v="1"/>
    <x v="1"/>
    <x v="3"/>
    <x v="0"/>
    <x v="3"/>
    <x v="9"/>
    <x v="2"/>
  </r>
  <r>
    <x v="8118"/>
    <x v="231"/>
    <x v="0"/>
    <x v="0"/>
    <x v="0"/>
    <x v="3"/>
    <x v="33"/>
    <s v="Dammam"/>
    <x v="4"/>
    <x v="22"/>
    <x v="3"/>
    <x v="3"/>
    <n v="1"/>
    <n v="644.87"/>
    <n v="15"/>
    <n v="548.14"/>
    <n v="548.14"/>
    <n v="3.75"/>
    <n v="2055.5300000000002"/>
    <s v="SAR"/>
    <x v="8106"/>
    <x v="2"/>
    <x v="4"/>
    <x v="3"/>
    <x v="2"/>
    <x v="1"/>
    <x v="18"/>
    <x v="0"/>
  </r>
  <r>
    <x v="8119"/>
    <x v="1087"/>
    <x v="0"/>
    <x v="5"/>
    <x v="0"/>
    <x v="3"/>
    <x v="33"/>
    <s v="Dammam"/>
    <x v="5"/>
    <x v="17"/>
    <x v="4"/>
    <x v="4"/>
    <n v="1"/>
    <n v="633.04999999999995"/>
    <n v="10"/>
    <n v="569.75"/>
    <n v="569.75"/>
    <n v="3.75"/>
    <n v="2136.56"/>
    <s v="SAR"/>
    <x v="8107"/>
    <x v="3"/>
    <x v="1"/>
    <x v="3"/>
    <x v="4"/>
    <x v="0"/>
    <x v="8"/>
    <x v="0"/>
  </r>
  <r>
    <x v="8120"/>
    <x v="150"/>
    <x v="0"/>
    <x v="5"/>
    <x v="0"/>
    <x v="3"/>
    <x v="33"/>
    <s v="Dammam"/>
    <x v="4"/>
    <x v="33"/>
    <x v="3"/>
    <x v="4"/>
    <n v="2"/>
    <n v="1102.82"/>
    <n v="3"/>
    <n v="1069.74"/>
    <n v="2139.48"/>
    <n v="3.75"/>
    <n v="8023.05"/>
    <s v="SAR"/>
    <x v="8108"/>
    <x v="2"/>
    <x v="6"/>
    <x v="2"/>
    <x v="0"/>
    <x v="3"/>
    <x v="4"/>
    <x v="2"/>
  </r>
  <r>
    <x v="8121"/>
    <x v="651"/>
    <x v="0"/>
    <x v="6"/>
    <x v="1"/>
    <x v="3"/>
    <x v="33"/>
    <s v="Dammam"/>
    <x v="4"/>
    <x v="37"/>
    <x v="5"/>
    <x v="17"/>
    <n v="1"/>
    <n v="996.85"/>
    <n v="3"/>
    <n v="966.94"/>
    <n v="966.94"/>
    <n v="3.75"/>
    <n v="3626.03"/>
    <s v="SAR"/>
    <x v="8109"/>
    <x v="1"/>
    <x v="3"/>
    <x v="2"/>
    <x v="0"/>
    <x v="2"/>
    <x v="8"/>
    <x v="0"/>
  </r>
  <r>
    <x v="8122"/>
    <x v="879"/>
    <x v="0"/>
    <x v="1"/>
    <x v="1"/>
    <x v="3"/>
    <x v="33"/>
    <s v="Dammam"/>
    <x v="3"/>
    <x v="28"/>
    <x v="6"/>
    <x v="6"/>
    <n v="1"/>
    <n v="636.1"/>
    <n v="0"/>
    <n v="636.1"/>
    <n v="636.1"/>
    <n v="3.75"/>
    <n v="2385.38"/>
    <s v="SAR"/>
    <x v="8110"/>
    <x v="1"/>
    <x v="1"/>
    <x v="3"/>
    <x v="0"/>
    <x v="0"/>
    <x v="3"/>
    <x v="0"/>
  </r>
  <r>
    <x v="8123"/>
    <x v="902"/>
    <x v="0"/>
    <x v="1"/>
    <x v="1"/>
    <x v="3"/>
    <x v="33"/>
    <s v="Dammam"/>
    <x v="1"/>
    <x v="32"/>
    <x v="0"/>
    <x v="1"/>
    <n v="4"/>
    <n v="118.72"/>
    <n v="0"/>
    <n v="118.72"/>
    <n v="474.88"/>
    <n v="3.75"/>
    <n v="1780.8"/>
    <s v="SAR"/>
    <x v="8111"/>
    <x v="2"/>
    <x v="1"/>
    <x v="0"/>
    <x v="4"/>
    <x v="0"/>
    <x v="3"/>
    <x v="0"/>
  </r>
  <r>
    <x v="8124"/>
    <x v="249"/>
    <x v="0"/>
    <x v="2"/>
    <x v="2"/>
    <x v="3"/>
    <x v="33"/>
    <s v="Dammam"/>
    <x v="1"/>
    <x v="1"/>
    <x v="0"/>
    <x v="6"/>
    <n v="1"/>
    <n v="29.31"/>
    <n v="0"/>
    <n v="29.31"/>
    <n v="29.31"/>
    <n v="3.75"/>
    <n v="109.91"/>
    <s v="SAR"/>
    <x v="8112"/>
    <x v="2"/>
    <x v="0"/>
    <x v="1"/>
    <x v="2"/>
    <x v="0"/>
    <x v="9"/>
    <x v="1"/>
  </r>
  <r>
    <x v="8125"/>
    <x v="478"/>
    <x v="0"/>
    <x v="3"/>
    <x v="2"/>
    <x v="3"/>
    <x v="33"/>
    <s v="Dammam"/>
    <x v="2"/>
    <x v="29"/>
    <x v="0"/>
    <x v="16"/>
    <n v="1"/>
    <n v="262.27999999999997"/>
    <n v="5"/>
    <n v="249.17"/>
    <n v="249.17"/>
    <n v="3.75"/>
    <n v="934.39"/>
    <s v="SAR"/>
    <x v="8113"/>
    <x v="5"/>
    <x v="5"/>
    <x v="3"/>
    <x v="2"/>
    <x v="0"/>
    <x v="3"/>
    <x v="0"/>
  </r>
  <r>
    <x v="8126"/>
    <x v="845"/>
    <x v="0"/>
    <x v="10"/>
    <x v="3"/>
    <x v="3"/>
    <x v="33"/>
    <s v="Dammam"/>
    <x v="5"/>
    <x v="10"/>
    <x v="7"/>
    <x v="4"/>
    <n v="7"/>
    <n v="1131.44"/>
    <n v="0"/>
    <n v="1131.44"/>
    <n v="7920.08"/>
    <n v="3.75"/>
    <n v="29700.3"/>
    <s v="SAR"/>
    <x v="8114"/>
    <x v="1"/>
    <x v="1"/>
    <x v="0"/>
    <x v="1"/>
    <x v="0"/>
    <x v="14"/>
    <x v="1"/>
  </r>
  <r>
    <x v="8127"/>
    <x v="737"/>
    <x v="0"/>
    <x v="8"/>
    <x v="3"/>
    <x v="3"/>
    <x v="33"/>
    <s v="Dammam"/>
    <x v="3"/>
    <x v="24"/>
    <x v="6"/>
    <x v="3"/>
    <n v="3"/>
    <n v="1228.9100000000001"/>
    <n v="0"/>
    <n v="1228.9100000000001"/>
    <n v="3686.73"/>
    <n v="3.75"/>
    <n v="13825.24"/>
    <s v="SAR"/>
    <x v="8115"/>
    <x v="0"/>
    <x v="5"/>
    <x v="0"/>
    <x v="3"/>
    <x v="0"/>
    <x v="10"/>
    <x v="0"/>
  </r>
  <r>
    <x v="8128"/>
    <x v="253"/>
    <x v="0"/>
    <x v="8"/>
    <x v="3"/>
    <x v="3"/>
    <x v="33"/>
    <s v="Dammam"/>
    <x v="1"/>
    <x v="25"/>
    <x v="0"/>
    <x v="1"/>
    <n v="2"/>
    <n v="37.64"/>
    <n v="0"/>
    <n v="37.64"/>
    <n v="75.28"/>
    <n v="3.75"/>
    <n v="282.3"/>
    <s v="SAR"/>
    <x v="8116"/>
    <x v="0"/>
    <x v="1"/>
    <x v="3"/>
    <x v="2"/>
    <x v="0"/>
    <x v="16"/>
    <x v="0"/>
  </r>
  <r>
    <x v="8129"/>
    <x v="425"/>
    <x v="0"/>
    <x v="11"/>
    <x v="3"/>
    <x v="3"/>
    <x v="33"/>
    <s v="Dammam"/>
    <x v="5"/>
    <x v="8"/>
    <x v="7"/>
    <x v="8"/>
    <n v="1"/>
    <n v="536.54999999999995"/>
    <n v="0"/>
    <n v="536.54999999999995"/>
    <n v="536.54999999999995"/>
    <n v="3.75"/>
    <n v="2012.06"/>
    <s v="SAR"/>
    <x v="8117"/>
    <x v="4"/>
    <x v="3"/>
    <x v="1"/>
    <x v="1"/>
    <x v="0"/>
    <x v="1"/>
    <x v="0"/>
  </r>
  <r>
    <x v="8130"/>
    <x v="444"/>
    <x v="0"/>
    <x v="11"/>
    <x v="3"/>
    <x v="3"/>
    <x v="33"/>
    <s v="Dammam"/>
    <x v="4"/>
    <x v="37"/>
    <x v="5"/>
    <x v="15"/>
    <n v="1"/>
    <n v="1031.03"/>
    <n v="15"/>
    <n v="876.38"/>
    <n v="876.38"/>
    <n v="3.75"/>
    <n v="3286.43"/>
    <s v="SAR"/>
    <x v="8118"/>
    <x v="3"/>
    <x v="4"/>
    <x v="2"/>
    <x v="0"/>
    <x v="5"/>
    <x v="1"/>
    <x v="0"/>
  </r>
  <r>
    <x v="8131"/>
    <x v="211"/>
    <x v="1"/>
    <x v="0"/>
    <x v="0"/>
    <x v="3"/>
    <x v="33"/>
    <s v="Dammam"/>
    <x v="5"/>
    <x v="15"/>
    <x v="9"/>
    <x v="0"/>
    <n v="8"/>
    <n v="843.45"/>
    <n v="0"/>
    <n v="843.45"/>
    <n v="6747.6"/>
    <n v="3.75"/>
    <n v="25303.5"/>
    <s v="SAR"/>
    <x v="8119"/>
    <x v="0"/>
    <x v="3"/>
    <x v="3"/>
    <x v="2"/>
    <x v="0"/>
    <x v="21"/>
    <x v="0"/>
  </r>
  <r>
    <x v="8132"/>
    <x v="945"/>
    <x v="1"/>
    <x v="5"/>
    <x v="0"/>
    <x v="3"/>
    <x v="33"/>
    <s v="Dammam"/>
    <x v="2"/>
    <x v="2"/>
    <x v="0"/>
    <x v="2"/>
    <n v="1"/>
    <n v="283.94"/>
    <n v="0"/>
    <n v="283.94"/>
    <n v="283.94"/>
    <n v="3.75"/>
    <n v="1064.78"/>
    <s v="SAR"/>
    <x v="8120"/>
    <x v="3"/>
    <x v="4"/>
    <x v="3"/>
    <x v="0"/>
    <x v="0"/>
    <x v="16"/>
    <x v="0"/>
  </r>
  <r>
    <x v="8133"/>
    <x v="566"/>
    <x v="1"/>
    <x v="5"/>
    <x v="0"/>
    <x v="3"/>
    <x v="33"/>
    <s v="Dammam"/>
    <x v="2"/>
    <x v="4"/>
    <x v="0"/>
    <x v="2"/>
    <n v="2"/>
    <n v="796.37"/>
    <n v="0"/>
    <n v="796.37"/>
    <n v="1592.74"/>
    <n v="3.75"/>
    <n v="5972.77"/>
    <s v="SAR"/>
    <x v="8121"/>
    <x v="3"/>
    <x v="0"/>
    <x v="2"/>
    <x v="4"/>
    <x v="0"/>
    <x v="11"/>
    <x v="0"/>
  </r>
  <r>
    <x v="8134"/>
    <x v="680"/>
    <x v="1"/>
    <x v="5"/>
    <x v="0"/>
    <x v="3"/>
    <x v="33"/>
    <s v="Dammam"/>
    <x v="5"/>
    <x v="15"/>
    <x v="2"/>
    <x v="4"/>
    <n v="1"/>
    <n v="857.41"/>
    <n v="3"/>
    <n v="831.69"/>
    <n v="831.69"/>
    <n v="3.75"/>
    <n v="3118.84"/>
    <s v="SAR"/>
    <x v="8122"/>
    <x v="1"/>
    <x v="0"/>
    <x v="3"/>
    <x v="3"/>
    <x v="0"/>
    <x v="10"/>
    <x v="0"/>
  </r>
  <r>
    <x v="8135"/>
    <x v="745"/>
    <x v="1"/>
    <x v="9"/>
    <x v="1"/>
    <x v="3"/>
    <x v="33"/>
    <s v="Dammam"/>
    <x v="5"/>
    <x v="10"/>
    <x v="7"/>
    <x v="8"/>
    <n v="1"/>
    <n v="1139.3599999999999"/>
    <n v="0"/>
    <n v="1139.3599999999999"/>
    <n v="1139.3599999999999"/>
    <n v="3.75"/>
    <n v="4272.6000000000004"/>
    <s v="SAR"/>
    <x v="8123"/>
    <x v="0"/>
    <x v="3"/>
    <x v="0"/>
    <x v="4"/>
    <x v="0"/>
    <x v="20"/>
    <x v="0"/>
  </r>
  <r>
    <x v="8136"/>
    <x v="978"/>
    <x v="1"/>
    <x v="2"/>
    <x v="2"/>
    <x v="3"/>
    <x v="33"/>
    <s v="Dammam"/>
    <x v="4"/>
    <x v="21"/>
    <x v="3"/>
    <x v="18"/>
    <n v="1"/>
    <n v="852.01"/>
    <n v="15"/>
    <n v="724.21"/>
    <n v="724.21"/>
    <n v="3.75"/>
    <n v="2715.79"/>
    <s v="SAR"/>
    <x v="8124"/>
    <x v="1"/>
    <x v="5"/>
    <x v="2"/>
    <x v="2"/>
    <x v="4"/>
    <x v="12"/>
    <x v="0"/>
  </r>
  <r>
    <x v="8137"/>
    <x v="105"/>
    <x v="1"/>
    <x v="2"/>
    <x v="2"/>
    <x v="3"/>
    <x v="33"/>
    <s v="Dammam"/>
    <x v="3"/>
    <x v="42"/>
    <x v="8"/>
    <x v="6"/>
    <n v="1"/>
    <n v="1267.5899999999999"/>
    <n v="3"/>
    <n v="1229.56"/>
    <n v="1229.56"/>
    <n v="3.75"/>
    <n v="4610.8500000000004"/>
    <s v="SAR"/>
    <x v="8125"/>
    <x v="4"/>
    <x v="1"/>
    <x v="1"/>
    <x v="4"/>
    <x v="0"/>
    <x v="3"/>
    <x v="0"/>
  </r>
  <r>
    <x v="8138"/>
    <x v="21"/>
    <x v="1"/>
    <x v="8"/>
    <x v="3"/>
    <x v="3"/>
    <x v="33"/>
    <s v="Dammam"/>
    <x v="3"/>
    <x v="14"/>
    <x v="8"/>
    <x v="0"/>
    <n v="2"/>
    <n v="1058.83"/>
    <n v="0"/>
    <n v="1058.83"/>
    <n v="2117.66"/>
    <n v="3.75"/>
    <n v="7941.22"/>
    <s v="SAR"/>
    <x v="8126"/>
    <x v="3"/>
    <x v="5"/>
    <x v="1"/>
    <x v="0"/>
    <x v="0"/>
    <x v="3"/>
    <x v="0"/>
  </r>
  <r>
    <x v="8139"/>
    <x v="522"/>
    <x v="2"/>
    <x v="6"/>
    <x v="1"/>
    <x v="3"/>
    <x v="33"/>
    <s v="Dammam"/>
    <x v="1"/>
    <x v="16"/>
    <x v="0"/>
    <x v="6"/>
    <n v="3"/>
    <n v="138.27000000000001"/>
    <n v="5"/>
    <n v="131.36000000000001"/>
    <n v="394.08"/>
    <n v="3.75"/>
    <n v="1477.8"/>
    <s v="SAR"/>
    <x v="8127"/>
    <x v="3"/>
    <x v="3"/>
    <x v="1"/>
    <x v="1"/>
    <x v="0"/>
    <x v="7"/>
    <x v="0"/>
  </r>
  <r>
    <x v="8140"/>
    <x v="677"/>
    <x v="2"/>
    <x v="6"/>
    <x v="1"/>
    <x v="3"/>
    <x v="33"/>
    <s v="Dammam"/>
    <x v="3"/>
    <x v="28"/>
    <x v="10"/>
    <x v="3"/>
    <n v="3"/>
    <n v="585.48"/>
    <n v="0"/>
    <n v="585.48"/>
    <n v="1756.44"/>
    <n v="3.75"/>
    <n v="6586.65"/>
    <s v="SAR"/>
    <x v="8128"/>
    <x v="5"/>
    <x v="1"/>
    <x v="1"/>
    <x v="4"/>
    <x v="0"/>
    <x v="3"/>
    <x v="0"/>
  </r>
  <r>
    <x v="8141"/>
    <x v="776"/>
    <x v="2"/>
    <x v="9"/>
    <x v="1"/>
    <x v="3"/>
    <x v="33"/>
    <s v="Dammam"/>
    <x v="2"/>
    <x v="2"/>
    <x v="0"/>
    <x v="3"/>
    <n v="1"/>
    <n v="297.83999999999997"/>
    <n v="5"/>
    <n v="282.95"/>
    <n v="282.95"/>
    <n v="3.75"/>
    <n v="1061.06"/>
    <s v="SAR"/>
    <x v="8129"/>
    <x v="4"/>
    <x v="1"/>
    <x v="0"/>
    <x v="0"/>
    <x v="0"/>
    <x v="3"/>
    <x v="0"/>
  </r>
  <r>
    <x v="8142"/>
    <x v="817"/>
    <x v="2"/>
    <x v="9"/>
    <x v="1"/>
    <x v="3"/>
    <x v="33"/>
    <s v="Dammam"/>
    <x v="5"/>
    <x v="9"/>
    <x v="3"/>
    <x v="10"/>
    <n v="2"/>
    <n v="467.99"/>
    <n v="0"/>
    <n v="467.99"/>
    <n v="935.98"/>
    <n v="3.75"/>
    <n v="3509.93"/>
    <s v="SAR"/>
    <x v="8130"/>
    <x v="5"/>
    <x v="5"/>
    <x v="3"/>
    <x v="4"/>
    <x v="0"/>
    <x v="17"/>
    <x v="0"/>
  </r>
  <r>
    <x v="8143"/>
    <x v="892"/>
    <x v="2"/>
    <x v="2"/>
    <x v="2"/>
    <x v="3"/>
    <x v="33"/>
    <s v="Dammam"/>
    <x v="5"/>
    <x v="10"/>
    <x v="4"/>
    <x v="8"/>
    <n v="1"/>
    <n v="1029.1300000000001"/>
    <n v="3"/>
    <n v="998.26"/>
    <n v="998.26"/>
    <n v="3.75"/>
    <n v="3743.47"/>
    <s v="SAR"/>
    <x v="8131"/>
    <x v="3"/>
    <x v="0"/>
    <x v="3"/>
    <x v="1"/>
    <x v="0"/>
    <x v="20"/>
    <x v="0"/>
  </r>
  <r>
    <x v="8144"/>
    <x v="1026"/>
    <x v="2"/>
    <x v="2"/>
    <x v="2"/>
    <x v="3"/>
    <x v="33"/>
    <s v="Dammam"/>
    <x v="4"/>
    <x v="37"/>
    <x v="3"/>
    <x v="1"/>
    <n v="1"/>
    <n v="988.83"/>
    <n v="0"/>
    <n v="988.83"/>
    <n v="988.83"/>
    <n v="3.75"/>
    <n v="3708.11"/>
    <s v="SAR"/>
    <x v="8132"/>
    <x v="4"/>
    <x v="0"/>
    <x v="1"/>
    <x v="1"/>
    <x v="2"/>
    <x v="3"/>
    <x v="0"/>
  </r>
  <r>
    <x v="8145"/>
    <x v="1076"/>
    <x v="2"/>
    <x v="8"/>
    <x v="3"/>
    <x v="3"/>
    <x v="33"/>
    <s v="Dammam"/>
    <x v="1"/>
    <x v="25"/>
    <x v="0"/>
    <x v="6"/>
    <n v="3"/>
    <n v="39.79"/>
    <n v="0"/>
    <n v="39.79"/>
    <n v="119.37"/>
    <n v="3.75"/>
    <n v="447.64"/>
    <s v="SAR"/>
    <x v="8133"/>
    <x v="2"/>
    <x v="5"/>
    <x v="0"/>
    <x v="2"/>
    <x v="0"/>
    <x v="11"/>
    <x v="0"/>
  </r>
  <r>
    <x v="8146"/>
    <x v="1002"/>
    <x v="0"/>
    <x v="6"/>
    <x v="1"/>
    <x v="3"/>
    <x v="33"/>
    <s v="Jeddah"/>
    <x v="1"/>
    <x v="5"/>
    <x v="0"/>
    <x v="4"/>
    <n v="1"/>
    <n v="98.07"/>
    <n v="2"/>
    <n v="96.11"/>
    <n v="96.11"/>
    <n v="3.75"/>
    <n v="360.41"/>
    <s v="SAR"/>
    <x v="8134"/>
    <x v="5"/>
    <x v="2"/>
    <x v="3"/>
    <x v="1"/>
    <x v="0"/>
    <x v="21"/>
    <x v="0"/>
  </r>
  <r>
    <x v="8147"/>
    <x v="474"/>
    <x v="0"/>
    <x v="1"/>
    <x v="1"/>
    <x v="3"/>
    <x v="33"/>
    <s v="Jeddah"/>
    <x v="4"/>
    <x v="26"/>
    <x v="3"/>
    <x v="12"/>
    <n v="2"/>
    <n v="690.22"/>
    <n v="2"/>
    <n v="676.42"/>
    <n v="1352.84"/>
    <n v="3.75"/>
    <n v="5073.1499999999996"/>
    <s v="SAR"/>
    <x v="8135"/>
    <x v="4"/>
    <x v="0"/>
    <x v="1"/>
    <x v="1"/>
    <x v="1"/>
    <x v="3"/>
    <x v="0"/>
  </r>
  <r>
    <x v="8148"/>
    <x v="95"/>
    <x v="0"/>
    <x v="9"/>
    <x v="1"/>
    <x v="3"/>
    <x v="33"/>
    <s v="Jeddah"/>
    <x v="4"/>
    <x v="13"/>
    <x v="4"/>
    <x v="13"/>
    <n v="2"/>
    <n v="957.16"/>
    <n v="3"/>
    <n v="928.45"/>
    <n v="1856.9"/>
    <n v="3.75"/>
    <n v="6963.38"/>
    <s v="SAR"/>
    <x v="8136"/>
    <x v="3"/>
    <x v="5"/>
    <x v="0"/>
    <x v="4"/>
    <x v="3"/>
    <x v="14"/>
    <x v="0"/>
  </r>
  <r>
    <x v="8149"/>
    <x v="591"/>
    <x v="0"/>
    <x v="9"/>
    <x v="1"/>
    <x v="3"/>
    <x v="33"/>
    <s v="Jeddah"/>
    <x v="2"/>
    <x v="4"/>
    <x v="0"/>
    <x v="12"/>
    <n v="2"/>
    <n v="758.38"/>
    <n v="0"/>
    <n v="758.38"/>
    <n v="1516.76"/>
    <n v="3.75"/>
    <n v="5687.85"/>
    <s v="SAR"/>
    <x v="8137"/>
    <x v="3"/>
    <x v="4"/>
    <x v="2"/>
    <x v="1"/>
    <x v="0"/>
    <x v="19"/>
    <x v="1"/>
  </r>
  <r>
    <x v="8150"/>
    <x v="662"/>
    <x v="0"/>
    <x v="3"/>
    <x v="2"/>
    <x v="3"/>
    <x v="33"/>
    <s v="Jeddah"/>
    <x v="1"/>
    <x v="25"/>
    <x v="0"/>
    <x v="1"/>
    <n v="1"/>
    <n v="39.79"/>
    <n v="7"/>
    <n v="37"/>
    <n v="37"/>
    <n v="3.75"/>
    <n v="138.75"/>
    <s v="SAR"/>
    <x v="8138"/>
    <x v="2"/>
    <x v="1"/>
    <x v="1"/>
    <x v="4"/>
    <x v="0"/>
    <x v="15"/>
    <x v="0"/>
  </r>
  <r>
    <x v="8151"/>
    <x v="694"/>
    <x v="0"/>
    <x v="3"/>
    <x v="2"/>
    <x v="3"/>
    <x v="33"/>
    <s v="Jeddah"/>
    <x v="2"/>
    <x v="29"/>
    <x v="0"/>
    <x v="2"/>
    <n v="1"/>
    <n v="266.19"/>
    <n v="0"/>
    <n v="266.19"/>
    <n v="266.19"/>
    <n v="3.75"/>
    <n v="998.21"/>
    <s v="SAR"/>
    <x v="8139"/>
    <x v="4"/>
    <x v="5"/>
    <x v="2"/>
    <x v="4"/>
    <x v="0"/>
    <x v="17"/>
    <x v="0"/>
  </r>
  <r>
    <x v="8152"/>
    <x v="270"/>
    <x v="0"/>
    <x v="3"/>
    <x v="2"/>
    <x v="3"/>
    <x v="33"/>
    <s v="Jeddah"/>
    <x v="4"/>
    <x v="37"/>
    <x v="4"/>
    <x v="17"/>
    <n v="2"/>
    <n v="1069.95"/>
    <n v="7"/>
    <n v="995.05"/>
    <n v="1990.1"/>
    <n v="3.75"/>
    <n v="7462.88"/>
    <s v="SAR"/>
    <x v="8140"/>
    <x v="1"/>
    <x v="2"/>
    <x v="1"/>
    <x v="4"/>
    <x v="6"/>
    <x v="10"/>
    <x v="0"/>
  </r>
  <r>
    <x v="8153"/>
    <x v="857"/>
    <x v="0"/>
    <x v="3"/>
    <x v="2"/>
    <x v="3"/>
    <x v="33"/>
    <s v="Jeddah"/>
    <x v="4"/>
    <x v="23"/>
    <x v="2"/>
    <x v="17"/>
    <n v="3"/>
    <n v="830.49"/>
    <n v="3"/>
    <n v="805.58"/>
    <n v="2416.7399999999998"/>
    <n v="3.75"/>
    <n v="9062.77"/>
    <s v="SAR"/>
    <x v="8141"/>
    <x v="5"/>
    <x v="4"/>
    <x v="2"/>
    <x v="2"/>
    <x v="1"/>
    <x v="13"/>
    <x v="0"/>
  </r>
  <r>
    <x v="8154"/>
    <x v="443"/>
    <x v="0"/>
    <x v="3"/>
    <x v="2"/>
    <x v="3"/>
    <x v="33"/>
    <s v="Jeddah"/>
    <x v="1"/>
    <x v="30"/>
    <x v="0"/>
    <x v="6"/>
    <n v="2"/>
    <n v="101.12"/>
    <n v="2"/>
    <n v="99.1"/>
    <n v="198.2"/>
    <n v="3.75"/>
    <n v="743.25"/>
    <s v="SAR"/>
    <x v="8142"/>
    <x v="0"/>
    <x v="2"/>
    <x v="3"/>
    <x v="0"/>
    <x v="0"/>
    <x v="4"/>
    <x v="0"/>
  </r>
  <r>
    <x v="8155"/>
    <x v="884"/>
    <x v="0"/>
    <x v="10"/>
    <x v="3"/>
    <x v="3"/>
    <x v="33"/>
    <s v="Jeddah"/>
    <x v="1"/>
    <x v="1"/>
    <x v="0"/>
    <x v="4"/>
    <n v="2"/>
    <n v="29.44"/>
    <n v="15"/>
    <n v="25.02"/>
    <n v="50.04"/>
    <n v="3.75"/>
    <n v="187.65"/>
    <s v="SAR"/>
    <x v="8143"/>
    <x v="5"/>
    <x v="0"/>
    <x v="2"/>
    <x v="3"/>
    <x v="0"/>
    <x v="4"/>
    <x v="0"/>
  </r>
  <r>
    <x v="8156"/>
    <x v="401"/>
    <x v="1"/>
    <x v="4"/>
    <x v="0"/>
    <x v="3"/>
    <x v="33"/>
    <s v="Jeddah"/>
    <x v="0"/>
    <x v="20"/>
    <x v="0"/>
    <x v="0"/>
    <n v="1"/>
    <n v="254.94"/>
    <n v="0"/>
    <n v="254.94"/>
    <n v="254.94"/>
    <n v="3.75"/>
    <n v="956.02"/>
    <s v="SAR"/>
    <x v="8144"/>
    <x v="0"/>
    <x v="2"/>
    <x v="2"/>
    <x v="4"/>
    <x v="0"/>
    <x v="1"/>
    <x v="0"/>
  </r>
  <r>
    <x v="8157"/>
    <x v="599"/>
    <x v="1"/>
    <x v="6"/>
    <x v="1"/>
    <x v="3"/>
    <x v="33"/>
    <s v="Jeddah"/>
    <x v="4"/>
    <x v="27"/>
    <x v="2"/>
    <x v="19"/>
    <n v="1"/>
    <n v="831.15"/>
    <n v="3"/>
    <n v="806.22"/>
    <n v="806.22"/>
    <n v="3.75"/>
    <n v="3023.33"/>
    <s v="SAR"/>
    <x v="8145"/>
    <x v="3"/>
    <x v="3"/>
    <x v="1"/>
    <x v="3"/>
    <x v="1"/>
    <x v="3"/>
    <x v="1"/>
  </r>
  <r>
    <x v="8158"/>
    <x v="103"/>
    <x v="1"/>
    <x v="1"/>
    <x v="1"/>
    <x v="3"/>
    <x v="33"/>
    <s v="Jeddah"/>
    <x v="3"/>
    <x v="34"/>
    <x v="8"/>
    <x v="0"/>
    <n v="1"/>
    <n v="2534.42"/>
    <n v="5"/>
    <n v="2407.6999999999998"/>
    <n v="2407.6999999999998"/>
    <n v="3.75"/>
    <n v="9028.8799999999992"/>
    <s v="SAR"/>
    <x v="8146"/>
    <x v="2"/>
    <x v="1"/>
    <x v="3"/>
    <x v="0"/>
    <x v="0"/>
    <x v="3"/>
    <x v="0"/>
  </r>
  <r>
    <x v="8159"/>
    <x v="978"/>
    <x v="1"/>
    <x v="2"/>
    <x v="2"/>
    <x v="3"/>
    <x v="33"/>
    <s v="Jeddah"/>
    <x v="4"/>
    <x v="12"/>
    <x v="3"/>
    <x v="17"/>
    <n v="3"/>
    <n v="962.42"/>
    <n v="0"/>
    <n v="962.42"/>
    <n v="2887.26"/>
    <n v="3.75"/>
    <n v="10827.23"/>
    <s v="SAR"/>
    <x v="8147"/>
    <x v="3"/>
    <x v="4"/>
    <x v="3"/>
    <x v="2"/>
    <x v="1"/>
    <x v="9"/>
    <x v="0"/>
  </r>
  <r>
    <x v="8160"/>
    <x v="17"/>
    <x v="1"/>
    <x v="3"/>
    <x v="2"/>
    <x v="3"/>
    <x v="33"/>
    <s v="Jeddah"/>
    <x v="0"/>
    <x v="31"/>
    <x v="0"/>
    <x v="3"/>
    <n v="1"/>
    <n v="138.35"/>
    <n v="7"/>
    <n v="128.66999999999999"/>
    <n v="128.66999999999999"/>
    <n v="3.75"/>
    <n v="482.51"/>
    <s v="SAR"/>
    <x v="8148"/>
    <x v="4"/>
    <x v="5"/>
    <x v="3"/>
    <x v="1"/>
    <x v="0"/>
    <x v="18"/>
    <x v="0"/>
  </r>
  <r>
    <x v="8161"/>
    <x v="958"/>
    <x v="1"/>
    <x v="3"/>
    <x v="2"/>
    <x v="3"/>
    <x v="33"/>
    <s v="Jeddah"/>
    <x v="4"/>
    <x v="37"/>
    <x v="4"/>
    <x v="0"/>
    <n v="2"/>
    <n v="1067.8"/>
    <n v="10"/>
    <n v="961.02"/>
    <n v="1922.04"/>
    <n v="3.75"/>
    <n v="7207.65"/>
    <s v="SAR"/>
    <x v="8149"/>
    <x v="2"/>
    <x v="2"/>
    <x v="0"/>
    <x v="1"/>
    <x v="3"/>
    <x v="11"/>
    <x v="0"/>
  </r>
  <r>
    <x v="8162"/>
    <x v="45"/>
    <x v="1"/>
    <x v="7"/>
    <x v="2"/>
    <x v="3"/>
    <x v="33"/>
    <s v="Jeddah"/>
    <x v="4"/>
    <x v="11"/>
    <x v="7"/>
    <x v="15"/>
    <n v="5"/>
    <n v="1028.03"/>
    <n v="3"/>
    <n v="997.19"/>
    <n v="4985.95"/>
    <n v="3.75"/>
    <n v="18697.310000000001"/>
    <s v="SAR"/>
    <x v="8150"/>
    <x v="1"/>
    <x v="3"/>
    <x v="3"/>
    <x v="1"/>
    <x v="3"/>
    <x v="5"/>
    <x v="0"/>
  </r>
  <r>
    <x v="8163"/>
    <x v="536"/>
    <x v="1"/>
    <x v="10"/>
    <x v="3"/>
    <x v="3"/>
    <x v="33"/>
    <s v="Jeddah"/>
    <x v="1"/>
    <x v="16"/>
    <x v="0"/>
    <x v="5"/>
    <n v="1"/>
    <n v="125.43"/>
    <n v="3"/>
    <n v="121.67"/>
    <n v="121.67"/>
    <n v="3.75"/>
    <n v="456.26"/>
    <s v="SAR"/>
    <x v="8151"/>
    <x v="2"/>
    <x v="5"/>
    <x v="0"/>
    <x v="3"/>
    <x v="0"/>
    <x v="20"/>
    <x v="0"/>
  </r>
  <r>
    <x v="8164"/>
    <x v="843"/>
    <x v="2"/>
    <x v="4"/>
    <x v="0"/>
    <x v="3"/>
    <x v="33"/>
    <s v="Jeddah"/>
    <x v="1"/>
    <x v="1"/>
    <x v="0"/>
    <x v="6"/>
    <n v="1"/>
    <n v="29.48"/>
    <n v="5"/>
    <n v="28.01"/>
    <n v="28.01"/>
    <n v="3.75"/>
    <n v="105.04"/>
    <s v="SAR"/>
    <x v="8152"/>
    <x v="3"/>
    <x v="6"/>
    <x v="0"/>
    <x v="1"/>
    <x v="0"/>
    <x v="3"/>
    <x v="0"/>
  </r>
  <r>
    <x v="8165"/>
    <x v="1068"/>
    <x v="2"/>
    <x v="9"/>
    <x v="1"/>
    <x v="3"/>
    <x v="33"/>
    <s v="Jeddah"/>
    <x v="1"/>
    <x v="25"/>
    <x v="0"/>
    <x v="4"/>
    <n v="5"/>
    <n v="38.770000000000003"/>
    <n v="10"/>
    <n v="34.89"/>
    <n v="174.45"/>
    <n v="3.75"/>
    <n v="654.19000000000005"/>
    <s v="SAR"/>
    <x v="8153"/>
    <x v="3"/>
    <x v="3"/>
    <x v="1"/>
    <x v="0"/>
    <x v="0"/>
    <x v="3"/>
    <x v="0"/>
  </r>
  <r>
    <x v="8166"/>
    <x v="570"/>
    <x v="2"/>
    <x v="9"/>
    <x v="1"/>
    <x v="3"/>
    <x v="33"/>
    <s v="Jeddah"/>
    <x v="5"/>
    <x v="9"/>
    <x v="5"/>
    <x v="0"/>
    <n v="1"/>
    <n v="479.4"/>
    <n v="0"/>
    <n v="479.4"/>
    <n v="479.4"/>
    <n v="3.75"/>
    <n v="1797.75"/>
    <s v="SAR"/>
    <x v="8154"/>
    <x v="3"/>
    <x v="6"/>
    <x v="1"/>
    <x v="2"/>
    <x v="0"/>
    <x v="3"/>
    <x v="0"/>
  </r>
  <r>
    <x v="8167"/>
    <x v="435"/>
    <x v="2"/>
    <x v="2"/>
    <x v="2"/>
    <x v="3"/>
    <x v="33"/>
    <s v="Jeddah"/>
    <x v="3"/>
    <x v="42"/>
    <x v="1"/>
    <x v="0"/>
    <n v="1"/>
    <n v="1273.77"/>
    <n v="5"/>
    <n v="1210.08"/>
    <n v="1210.08"/>
    <n v="3.75"/>
    <n v="4537.8"/>
    <s v="SAR"/>
    <x v="8155"/>
    <x v="4"/>
    <x v="6"/>
    <x v="1"/>
    <x v="2"/>
    <x v="0"/>
    <x v="3"/>
    <x v="0"/>
  </r>
  <r>
    <x v="8168"/>
    <x v="692"/>
    <x v="2"/>
    <x v="3"/>
    <x v="2"/>
    <x v="3"/>
    <x v="33"/>
    <s v="Jeddah"/>
    <x v="4"/>
    <x v="11"/>
    <x v="7"/>
    <x v="15"/>
    <n v="1"/>
    <n v="1035.6500000000001"/>
    <n v="15"/>
    <n v="880.3"/>
    <n v="880.3"/>
    <n v="3.75"/>
    <n v="3301.12"/>
    <s v="SAR"/>
    <x v="8156"/>
    <x v="0"/>
    <x v="5"/>
    <x v="3"/>
    <x v="3"/>
    <x v="4"/>
    <x v="0"/>
    <x v="0"/>
  </r>
  <r>
    <x v="8169"/>
    <x v="114"/>
    <x v="2"/>
    <x v="3"/>
    <x v="2"/>
    <x v="3"/>
    <x v="33"/>
    <s v="Jeddah"/>
    <x v="1"/>
    <x v="16"/>
    <x v="0"/>
    <x v="6"/>
    <n v="4"/>
    <n v="133.97"/>
    <n v="3"/>
    <n v="129.94999999999999"/>
    <n v="519.79999999999995"/>
    <n v="3.75"/>
    <n v="1949.25"/>
    <s v="SAR"/>
    <x v="8157"/>
    <x v="0"/>
    <x v="5"/>
    <x v="0"/>
    <x v="0"/>
    <x v="0"/>
    <x v="7"/>
    <x v="0"/>
  </r>
  <r>
    <x v="8170"/>
    <x v="197"/>
    <x v="2"/>
    <x v="3"/>
    <x v="2"/>
    <x v="3"/>
    <x v="33"/>
    <s v="Jeddah"/>
    <x v="3"/>
    <x v="3"/>
    <x v="10"/>
    <x v="0"/>
    <n v="1"/>
    <n v="1913.34"/>
    <n v="5"/>
    <n v="1817.67"/>
    <n v="1817.67"/>
    <n v="3.75"/>
    <n v="6816.26"/>
    <s v="SAR"/>
    <x v="8158"/>
    <x v="2"/>
    <x v="3"/>
    <x v="0"/>
    <x v="4"/>
    <x v="0"/>
    <x v="3"/>
    <x v="1"/>
  </r>
  <r>
    <x v="8171"/>
    <x v="854"/>
    <x v="2"/>
    <x v="7"/>
    <x v="2"/>
    <x v="3"/>
    <x v="33"/>
    <s v="Jeddah"/>
    <x v="2"/>
    <x v="2"/>
    <x v="0"/>
    <x v="2"/>
    <n v="5"/>
    <n v="277.13"/>
    <n v="5"/>
    <n v="263.27"/>
    <n v="1316.35"/>
    <n v="3.75"/>
    <n v="4936.3100000000004"/>
    <s v="SAR"/>
    <x v="8159"/>
    <x v="3"/>
    <x v="6"/>
    <x v="3"/>
    <x v="0"/>
    <x v="0"/>
    <x v="3"/>
    <x v="0"/>
  </r>
  <r>
    <x v="8172"/>
    <x v="175"/>
    <x v="2"/>
    <x v="10"/>
    <x v="3"/>
    <x v="3"/>
    <x v="33"/>
    <s v="Jeddah"/>
    <x v="2"/>
    <x v="4"/>
    <x v="0"/>
    <x v="15"/>
    <n v="1"/>
    <n v="862.08"/>
    <n v="0"/>
    <n v="862.08"/>
    <n v="862.08"/>
    <n v="3.75"/>
    <n v="3232.8"/>
    <s v="SAR"/>
    <x v="8160"/>
    <x v="0"/>
    <x v="5"/>
    <x v="3"/>
    <x v="4"/>
    <x v="0"/>
    <x v="13"/>
    <x v="2"/>
  </r>
  <r>
    <x v="8173"/>
    <x v="453"/>
    <x v="0"/>
    <x v="5"/>
    <x v="0"/>
    <x v="3"/>
    <x v="33"/>
    <s v="Jubail"/>
    <x v="4"/>
    <x v="23"/>
    <x v="3"/>
    <x v="13"/>
    <n v="1"/>
    <n v="790.55"/>
    <n v="0"/>
    <n v="790.55"/>
    <n v="790.55"/>
    <n v="3.75"/>
    <n v="2964.56"/>
    <s v="SAR"/>
    <x v="8161"/>
    <x v="4"/>
    <x v="3"/>
    <x v="2"/>
    <x v="0"/>
    <x v="4"/>
    <x v="0"/>
    <x v="0"/>
  </r>
  <r>
    <x v="8174"/>
    <x v="612"/>
    <x v="0"/>
    <x v="1"/>
    <x v="1"/>
    <x v="3"/>
    <x v="33"/>
    <s v="Jubail"/>
    <x v="1"/>
    <x v="30"/>
    <x v="0"/>
    <x v="4"/>
    <n v="1"/>
    <n v="94.56"/>
    <n v="0"/>
    <n v="94.56"/>
    <n v="94.56"/>
    <n v="3.75"/>
    <n v="354.6"/>
    <s v="SAR"/>
    <x v="8162"/>
    <x v="2"/>
    <x v="3"/>
    <x v="3"/>
    <x v="2"/>
    <x v="0"/>
    <x v="7"/>
    <x v="0"/>
  </r>
  <r>
    <x v="8175"/>
    <x v="879"/>
    <x v="0"/>
    <x v="1"/>
    <x v="1"/>
    <x v="3"/>
    <x v="33"/>
    <s v="Jubail"/>
    <x v="4"/>
    <x v="33"/>
    <x v="3"/>
    <x v="1"/>
    <n v="2"/>
    <n v="1028.1199999999999"/>
    <n v="15"/>
    <n v="873.9"/>
    <n v="1747.8"/>
    <n v="3.75"/>
    <n v="6554.25"/>
    <s v="SAR"/>
    <x v="8163"/>
    <x v="3"/>
    <x v="3"/>
    <x v="0"/>
    <x v="4"/>
    <x v="1"/>
    <x v="7"/>
    <x v="2"/>
  </r>
  <r>
    <x v="8176"/>
    <x v="183"/>
    <x v="0"/>
    <x v="1"/>
    <x v="1"/>
    <x v="3"/>
    <x v="33"/>
    <s v="Jubail"/>
    <x v="2"/>
    <x v="4"/>
    <x v="0"/>
    <x v="7"/>
    <n v="3"/>
    <n v="758.55"/>
    <n v="10"/>
    <n v="682.69"/>
    <n v="2048.0700000000002"/>
    <n v="3.75"/>
    <n v="7680.26"/>
    <s v="SAR"/>
    <x v="8164"/>
    <x v="1"/>
    <x v="2"/>
    <x v="2"/>
    <x v="4"/>
    <x v="0"/>
    <x v="3"/>
    <x v="0"/>
  </r>
  <r>
    <x v="8177"/>
    <x v="614"/>
    <x v="0"/>
    <x v="1"/>
    <x v="1"/>
    <x v="3"/>
    <x v="33"/>
    <s v="Jubail"/>
    <x v="4"/>
    <x v="18"/>
    <x v="4"/>
    <x v="18"/>
    <n v="2"/>
    <n v="422.16"/>
    <n v="15"/>
    <n v="358.84"/>
    <n v="717.68"/>
    <n v="3.75"/>
    <n v="2691.3"/>
    <s v="SAR"/>
    <x v="8165"/>
    <x v="4"/>
    <x v="5"/>
    <x v="3"/>
    <x v="2"/>
    <x v="6"/>
    <x v="10"/>
    <x v="0"/>
  </r>
  <r>
    <x v="8178"/>
    <x v="628"/>
    <x v="0"/>
    <x v="9"/>
    <x v="1"/>
    <x v="3"/>
    <x v="33"/>
    <s v="Jubail"/>
    <x v="4"/>
    <x v="21"/>
    <x v="3"/>
    <x v="7"/>
    <n v="1"/>
    <n v="751.75"/>
    <n v="0"/>
    <n v="751.75"/>
    <n v="751.75"/>
    <n v="3.75"/>
    <n v="2819.06"/>
    <s v="SAR"/>
    <x v="8166"/>
    <x v="5"/>
    <x v="2"/>
    <x v="1"/>
    <x v="4"/>
    <x v="2"/>
    <x v="21"/>
    <x v="0"/>
  </r>
  <r>
    <x v="8179"/>
    <x v="695"/>
    <x v="0"/>
    <x v="7"/>
    <x v="2"/>
    <x v="3"/>
    <x v="33"/>
    <s v="Jubail"/>
    <x v="4"/>
    <x v="12"/>
    <x v="5"/>
    <x v="17"/>
    <n v="1"/>
    <n v="954.17"/>
    <n v="5"/>
    <n v="906.46"/>
    <n v="906.46"/>
    <n v="3.75"/>
    <n v="3399.23"/>
    <s v="SAR"/>
    <x v="8167"/>
    <x v="2"/>
    <x v="4"/>
    <x v="2"/>
    <x v="4"/>
    <x v="5"/>
    <x v="7"/>
    <x v="0"/>
  </r>
  <r>
    <x v="8180"/>
    <x v="1022"/>
    <x v="0"/>
    <x v="7"/>
    <x v="2"/>
    <x v="3"/>
    <x v="33"/>
    <s v="Jubail"/>
    <x v="4"/>
    <x v="37"/>
    <x v="2"/>
    <x v="19"/>
    <n v="6"/>
    <n v="1039.52"/>
    <n v="0"/>
    <n v="1039.52"/>
    <n v="6237.12"/>
    <n v="3.75"/>
    <n v="23389.200000000001"/>
    <s v="SAR"/>
    <x v="8168"/>
    <x v="0"/>
    <x v="0"/>
    <x v="1"/>
    <x v="1"/>
    <x v="2"/>
    <x v="5"/>
    <x v="0"/>
  </r>
  <r>
    <x v="8181"/>
    <x v="845"/>
    <x v="0"/>
    <x v="10"/>
    <x v="3"/>
    <x v="3"/>
    <x v="33"/>
    <s v="Jubail"/>
    <x v="5"/>
    <x v="9"/>
    <x v="9"/>
    <x v="8"/>
    <n v="1"/>
    <n v="417.47"/>
    <n v="0"/>
    <n v="417.47"/>
    <n v="417.47"/>
    <n v="3.75"/>
    <n v="1565.51"/>
    <s v="SAR"/>
    <x v="8169"/>
    <x v="3"/>
    <x v="6"/>
    <x v="3"/>
    <x v="2"/>
    <x v="0"/>
    <x v="1"/>
    <x v="0"/>
  </r>
  <r>
    <x v="8182"/>
    <x v="1072"/>
    <x v="0"/>
    <x v="10"/>
    <x v="3"/>
    <x v="3"/>
    <x v="33"/>
    <s v="Jubail"/>
    <x v="5"/>
    <x v="15"/>
    <x v="5"/>
    <x v="4"/>
    <n v="6"/>
    <n v="821.92"/>
    <n v="15"/>
    <n v="698.63"/>
    <n v="4191.78"/>
    <n v="3.75"/>
    <n v="15719.17"/>
    <s v="SAR"/>
    <x v="8170"/>
    <x v="0"/>
    <x v="0"/>
    <x v="1"/>
    <x v="0"/>
    <x v="0"/>
    <x v="4"/>
    <x v="0"/>
  </r>
  <r>
    <x v="8183"/>
    <x v="546"/>
    <x v="0"/>
    <x v="10"/>
    <x v="3"/>
    <x v="3"/>
    <x v="33"/>
    <s v="Jubail"/>
    <x v="4"/>
    <x v="6"/>
    <x v="5"/>
    <x v="17"/>
    <n v="3"/>
    <n v="1114.08"/>
    <n v="7"/>
    <n v="1036.0899999999999"/>
    <n v="3108.27"/>
    <n v="3.75"/>
    <n v="11656.01"/>
    <s v="SAR"/>
    <x v="8171"/>
    <x v="3"/>
    <x v="5"/>
    <x v="1"/>
    <x v="4"/>
    <x v="3"/>
    <x v="11"/>
    <x v="0"/>
  </r>
  <r>
    <x v="8184"/>
    <x v="1010"/>
    <x v="1"/>
    <x v="0"/>
    <x v="0"/>
    <x v="3"/>
    <x v="33"/>
    <s v="Jubail"/>
    <x v="5"/>
    <x v="8"/>
    <x v="7"/>
    <x v="8"/>
    <n v="1"/>
    <n v="525.41999999999996"/>
    <n v="0"/>
    <n v="525.41999999999996"/>
    <n v="525.41999999999996"/>
    <n v="3.75"/>
    <n v="1970.32"/>
    <s v="SAR"/>
    <x v="8172"/>
    <x v="1"/>
    <x v="6"/>
    <x v="0"/>
    <x v="0"/>
    <x v="0"/>
    <x v="17"/>
    <x v="0"/>
  </r>
  <r>
    <x v="8185"/>
    <x v="68"/>
    <x v="1"/>
    <x v="4"/>
    <x v="0"/>
    <x v="3"/>
    <x v="33"/>
    <s v="Jubail"/>
    <x v="4"/>
    <x v="18"/>
    <x v="5"/>
    <x v="7"/>
    <n v="1"/>
    <n v="434.11"/>
    <n v="0"/>
    <n v="434.11"/>
    <n v="434.11"/>
    <n v="3.75"/>
    <n v="1627.91"/>
    <s v="SAR"/>
    <x v="8173"/>
    <x v="4"/>
    <x v="1"/>
    <x v="1"/>
    <x v="0"/>
    <x v="1"/>
    <x v="7"/>
    <x v="0"/>
  </r>
  <r>
    <x v="8186"/>
    <x v="1054"/>
    <x v="1"/>
    <x v="4"/>
    <x v="0"/>
    <x v="3"/>
    <x v="33"/>
    <s v="Jubail"/>
    <x v="5"/>
    <x v="17"/>
    <x v="4"/>
    <x v="14"/>
    <n v="2"/>
    <n v="592.29"/>
    <n v="0"/>
    <n v="592.29"/>
    <n v="1184.58"/>
    <n v="3.75"/>
    <n v="4442.17"/>
    <s v="SAR"/>
    <x v="8174"/>
    <x v="5"/>
    <x v="3"/>
    <x v="3"/>
    <x v="3"/>
    <x v="0"/>
    <x v="7"/>
    <x v="0"/>
  </r>
  <r>
    <x v="8187"/>
    <x v="512"/>
    <x v="1"/>
    <x v="5"/>
    <x v="0"/>
    <x v="3"/>
    <x v="33"/>
    <s v="Jubail"/>
    <x v="4"/>
    <x v="11"/>
    <x v="5"/>
    <x v="4"/>
    <n v="3"/>
    <n v="986.28"/>
    <n v="10"/>
    <n v="887.65"/>
    <n v="2662.95"/>
    <n v="3.75"/>
    <n v="9986.06"/>
    <s v="SAR"/>
    <x v="8175"/>
    <x v="0"/>
    <x v="1"/>
    <x v="3"/>
    <x v="4"/>
    <x v="2"/>
    <x v="3"/>
    <x v="2"/>
  </r>
  <r>
    <x v="8188"/>
    <x v="887"/>
    <x v="1"/>
    <x v="5"/>
    <x v="0"/>
    <x v="3"/>
    <x v="33"/>
    <s v="Jubail"/>
    <x v="5"/>
    <x v="9"/>
    <x v="9"/>
    <x v="0"/>
    <n v="3"/>
    <n v="455.39"/>
    <n v="7"/>
    <n v="423.51"/>
    <n v="1270.53"/>
    <n v="3.75"/>
    <n v="4764.49"/>
    <s v="SAR"/>
    <x v="8176"/>
    <x v="3"/>
    <x v="2"/>
    <x v="2"/>
    <x v="4"/>
    <x v="0"/>
    <x v="5"/>
    <x v="0"/>
  </r>
  <r>
    <x v="8189"/>
    <x v="13"/>
    <x v="1"/>
    <x v="6"/>
    <x v="1"/>
    <x v="3"/>
    <x v="33"/>
    <s v="Jubail"/>
    <x v="4"/>
    <x v="27"/>
    <x v="5"/>
    <x v="18"/>
    <n v="4"/>
    <n v="912.23"/>
    <n v="0"/>
    <n v="912.23"/>
    <n v="3648.92"/>
    <n v="3.75"/>
    <n v="13683.45"/>
    <s v="SAR"/>
    <x v="8177"/>
    <x v="0"/>
    <x v="4"/>
    <x v="2"/>
    <x v="0"/>
    <x v="5"/>
    <x v="7"/>
    <x v="0"/>
  </r>
  <r>
    <x v="8190"/>
    <x v="690"/>
    <x v="1"/>
    <x v="9"/>
    <x v="1"/>
    <x v="3"/>
    <x v="33"/>
    <s v="Jubail"/>
    <x v="4"/>
    <x v="11"/>
    <x v="3"/>
    <x v="7"/>
    <n v="1"/>
    <n v="1038.6500000000001"/>
    <n v="2"/>
    <n v="1017.88"/>
    <n v="1017.88"/>
    <n v="3.75"/>
    <n v="3817.05"/>
    <s v="SAR"/>
    <x v="8178"/>
    <x v="0"/>
    <x v="6"/>
    <x v="1"/>
    <x v="2"/>
    <x v="4"/>
    <x v="4"/>
    <x v="0"/>
  </r>
  <r>
    <x v="8191"/>
    <x v="775"/>
    <x v="2"/>
    <x v="0"/>
    <x v="0"/>
    <x v="3"/>
    <x v="33"/>
    <s v="Jubail"/>
    <x v="1"/>
    <x v="25"/>
    <x v="0"/>
    <x v="4"/>
    <n v="2"/>
    <n v="39.42"/>
    <n v="2"/>
    <n v="38.630000000000003"/>
    <n v="77.260000000000005"/>
    <n v="3.75"/>
    <n v="289.73"/>
    <s v="SAR"/>
    <x v="8179"/>
    <x v="5"/>
    <x v="2"/>
    <x v="2"/>
    <x v="4"/>
    <x v="0"/>
    <x v="3"/>
    <x v="0"/>
  </r>
  <r>
    <x v="8192"/>
    <x v="832"/>
    <x v="2"/>
    <x v="6"/>
    <x v="1"/>
    <x v="3"/>
    <x v="33"/>
    <s v="Jubail"/>
    <x v="3"/>
    <x v="24"/>
    <x v="10"/>
    <x v="14"/>
    <n v="3"/>
    <n v="1215.08"/>
    <n v="10"/>
    <n v="1093.57"/>
    <n v="3280.71"/>
    <n v="3.75"/>
    <n v="12302.66"/>
    <s v="SAR"/>
    <x v="8180"/>
    <x v="2"/>
    <x v="1"/>
    <x v="3"/>
    <x v="0"/>
    <x v="0"/>
    <x v="3"/>
    <x v="1"/>
  </r>
  <r>
    <x v="8193"/>
    <x v="848"/>
    <x v="2"/>
    <x v="6"/>
    <x v="1"/>
    <x v="3"/>
    <x v="33"/>
    <s v="Jubail"/>
    <x v="1"/>
    <x v="1"/>
    <x v="0"/>
    <x v="5"/>
    <n v="1"/>
    <n v="30.56"/>
    <n v="7"/>
    <n v="28.42"/>
    <n v="28.42"/>
    <n v="3.75"/>
    <n v="106.58"/>
    <s v="SAR"/>
    <x v="8181"/>
    <x v="0"/>
    <x v="3"/>
    <x v="3"/>
    <x v="2"/>
    <x v="0"/>
    <x v="18"/>
    <x v="0"/>
  </r>
  <r>
    <x v="8194"/>
    <x v="758"/>
    <x v="2"/>
    <x v="2"/>
    <x v="2"/>
    <x v="3"/>
    <x v="33"/>
    <s v="Jubail"/>
    <x v="4"/>
    <x v="13"/>
    <x v="4"/>
    <x v="9"/>
    <n v="2"/>
    <n v="867.19"/>
    <n v="2"/>
    <n v="849.85"/>
    <n v="1699.7"/>
    <n v="3.75"/>
    <n v="6373.88"/>
    <s v="SAR"/>
    <x v="8182"/>
    <x v="1"/>
    <x v="2"/>
    <x v="0"/>
    <x v="2"/>
    <x v="3"/>
    <x v="4"/>
    <x v="0"/>
  </r>
  <r>
    <x v="8195"/>
    <x v="198"/>
    <x v="2"/>
    <x v="7"/>
    <x v="2"/>
    <x v="3"/>
    <x v="33"/>
    <s v="Jubail"/>
    <x v="5"/>
    <x v="17"/>
    <x v="4"/>
    <x v="6"/>
    <n v="1"/>
    <n v="593.66"/>
    <n v="0"/>
    <n v="593.66"/>
    <n v="593.66"/>
    <n v="3.75"/>
    <n v="2226.2199999999998"/>
    <s v="SAR"/>
    <x v="8183"/>
    <x v="4"/>
    <x v="6"/>
    <x v="3"/>
    <x v="3"/>
    <x v="0"/>
    <x v="3"/>
    <x v="0"/>
  </r>
  <r>
    <x v="8196"/>
    <x v="1092"/>
    <x v="2"/>
    <x v="7"/>
    <x v="2"/>
    <x v="3"/>
    <x v="33"/>
    <s v="Jubail"/>
    <x v="2"/>
    <x v="29"/>
    <x v="0"/>
    <x v="15"/>
    <n v="1"/>
    <n v="245.29"/>
    <n v="15"/>
    <n v="208.5"/>
    <n v="208.5"/>
    <n v="3.75"/>
    <n v="781.88"/>
    <s v="SAR"/>
    <x v="8184"/>
    <x v="0"/>
    <x v="3"/>
    <x v="2"/>
    <x v="2"/>
    <x v="0"/>
    <x v="18"/>
    <x v="0"/>
  </r>
  <r>
    <x v="8197"/>
    <x v="1030"/>
    <x v="2"/>
    <x v="10"/>
    <x v="3"/>
    <x v="3"/>
    <x v="33"/>
    <s v="Jubail"/>
    <x v="4"/>
    <x v="12"/>
    <x v="4"/>
    <x v="1"/>
    <n v="1"/>
    <n v="952.46"/>
    <n v="0"/>
    <n v="952.46"/>
    <n v="952.46"/>
    <n v="3.75"/>
    <n v="3571.73"/>
    <s v="SAR"/>
    <x v="8185"/>
    <x v="3"/>
    <x v="6"/>
    <x v="2"/>
    <x v="2"/>
    <x v="3"/>
    <x v="3"/>
    <x v="0"/>
  </r>
  <r>
    <x v="8198"/>
    <x v="202"/>
    <x v="2"/>
    <x v="11"/>
    <x v="3"/>
    <x v="3"/>
    <x v="33"/>
    <s v="Jubail"/>
    <x v="4"/>
    <x v="27"/>
    <x v="2"/>
    <x v="15"/>
    <n v="1"/>
    <n v="863.3"/>
    <n v="0"/>
    <n v="863.3"/>
    <n v="863.3"/>
    <n v="3.75"/>
    <n v="3237.38"/>
    <s v="SAR"/>
    <x v="8186"/>
    <x v="1"/>
    <x v="4"/>
    <x v="0"/>
    <x v="4"/>
    <x v="5"/>
    <x v="3"/>
    <x v="0"/>
  </r>
  <r>
    <x v="8199"/>
    <x v="395"/>
    <x v="2"/>
    <x v="11"/>
    <x v="3"/>
    <x v="3"/>
    <x v="33"/>
    <s v="Jubail"/>
    <x v="2"/>
    <x v="4"/>
    <x v="0"/>
    <x v="12"/>
    <n v="2"/>
    <n v="855.7"/>
    <n v="0"/>
    <n v="855.7"/>
    <n v="1711.4"/>
    <n v="3.75"/>
    <n v="6417.75"/>
    <s v="SAR"/>
    <x v="8187"/>
    <x v="0"/>
    <x v="4"/>
    <x v="3"/>
    <x v="4"/>
    <x v="0"/>
    <x v="19"/>
    <x v="2"/>
  </r>
  <r>
    <x v="8200"/>
    <x v="151"/>
    <x v="0"/>
    <x v="5"/>
    <x v="0"/>
    <x v="3"/>
    <x v="33"/>
    <s v="Khobar"/>
    <x v="4"/>
    <x v="12"/>
    <x v="7"/>
    <x v="19"/>
    <n v="1"/>
    <n v="883.45"/>
    <n v="0"/>
    <n v="883.45"/>
    <n v="883.45"/>
    <n v="3.75"/>
    <n v="3312.94"/>
    <s v="SAR"/>
    <x v="8188"/>
    <x v="0"/>
    <x v="3"/>
    <x v="1"/>
    <x v="1"/>
    <x v="6"/>
    <x v="17"/>
    <x v="2"/>
  </r>
  <r>
    <x v="8201"/>
    <x v="93"/>
    <x v="0"/>
    <x v="1"/>
    <x v="1"/>
    <x v="3"/>
    <x v="33"/>
    <s v="Khobar"/>
    <x v="2"/>
    <x v="4"/>
    <x v="0"/>
    <x v="12"/>
    <n v="1"/>
    <n v="779.51"/>
    <n v="5"/>
    <n v="740.53"/>
    <n v="740.53"/>
    <n v="3.75"/>
    <n v="2776.99"/>
    <s v="SAR"/>
    <x v="8189"/>
    <x v="3"/>
    <x v="0"/>
    <x v="0"/>
    <x v="1"/>
    <x v="0"/>
    <x v="13"/>
    <x v="1"/>
  </r>
  <r>
    <x v="8202"/>
    <x v="857"/>
    <x v="0"/>
    <x v="3"/>
    <x v="2"/>
    <x v="3"/>
    <x v="33"/>
    <s v="Khobar"/>
    <x v="1"/>
    <x v="32"/>
    <x v="0"/>
    <x v="5"/>
    <n v="1"/>
    <n v="130.91999999999999"/>
    <n v="5"/>
    <n v="124.37"/>
    <n v="124.37"/>
    <n v="3.75"/>
    <n v="466.39"/>
    <s v="SAR"/>
    <x v="8190"/>
    <x v="0"/>
    <x v="4"/>
    <x v="2"/>
    <x v="3"/>
    <x v="0"/>
    <x v="3"/>
    <x v="0"/>
  </r>
  <r>
    <x v="8203"/>
    <x v="503"/>
    <x v="0"/>
    <x v="7"/>
    <x v="2"/>
    <x v="3"/>
    <x v="33"/>
    <s v="Khobar"/>
    <x v="4"/>
    <x v="22"/>
    <x v="2"/>
    <x v="19"/>
    <n v="2"/>
    <n v="646.66"/>
    <n v="15"/>
    <n v="549.66"/>
    <n v="1099.32"/>
    <n v="3.75"/>
    <n v="4122.45"/>
    <s v="SAR"/>
    <x v="8191"/>
    <x v="1"/>
    <x v="0"/>
    <x v="1"/>
    <x v="3"/>
    <x v="5"/>
    <x v="14"/>
    <x v="2"/>
  </r>
  <r>
    <x v="8204"/>
    <x v="37"/>
    <x v="0"/>
    <x v="10"/>
    <x v="3"/>
    <x v="3"/>
    <x v="33"/>
    <s v="Khobar"/>
    <x v="4"/>
    <x v="26"/>
    <x v="5"/>
    <x v="19"/>
    <n v="1"/>
    <n v="741.09"/>
    <n v="7"/>
    <n v="689.21"/>
    <n v="689.21"/>
    <n v="3.75"/>
    <n v="2584.54"/>
    <s v="SAR"/>
    <x v="8192"/>
    <x v="5"/>
    <x v="2"/>
    <x v="3"/>
    <x v="4"/>
    <x v="3"/>
    <x v="14"/>
    <x v="1"/>
  </r>
  <r>
    <x v="8205"/>
    <x v="873"/>
    <x v="0"/>
    <x v="10"/>
    <x v="3"/>
    <x v="3"/>
    <x v="33"/>
    <s v="Khobar"/>
    <x v="1"/>
    <x v="7"/>
    <x v="0"/>
    <x v="6"/>
    <n v="2"/>
    <n v="124.81"/>
    <n v="15"/>
    <n v="106.09"/>
    <n v="212.18"/>
    <n v="3.75"/>
    <n v="795.68"/>
    <s v="SAR"/>
    <x v="8193"/>
    <x v="0"/>
    <x v="2"/>
    <x v="1"/>
    <x v="4"/>
    <x v="0"/>
    <x v="11"/>
    <x v="0"/>
  </r>
  <r>
    <x v="8206"/>
    <x v="531"/>
    <x v="0"/>
    <x v="8"/>
    <x v="3"/>
    <x v="3"/>
    <x v="33"/>
    <s v="Khobar"/>
    <x v="4"/>
    <x v="11"/>
    <x v="3"/>
    <x v="17"/>
    <n v="1"/>
    <n v="953.65"/>
    <n v="2"/>
    <n v="934.58"/>
    <n v="934.58"/>
    <n v="3.75"/>
    <n v="3504.68"/>
    <s v="SAR"/>
    <x v="8194"/>
    <x v="1"/>
    <x v="1"/>
    <x v="1"/>
    <x v="1"/>
    <x v="3"/>
    <x v="18"/>
    <x v="0"/>
  </r>
  <r>
    <x v="8207"/>
    <x v="717"/>
    <x v="0"/>
    <x v="11"/>
    <x v="3"/>
    <x v="3"/>
    <x v="33"/>
    <s v="Khobar"/>
    <x v="4"/>
    <x v="11"/>
    <x v="4"/>
    <x v="12"/>
    <n v="1"/>
    <n v="978.54"/>
    <n v="5"/>
    <n v="929.61"/>
    <n v="929.61"/>
    <n v="3.75"/>
    <n v="3486.04"/>
    <s v="SAR"/>
    <x v="8195"/>
    <x v="1"/>
    <x v="4"/>
    <x v="3"/>
    <x v="3"/>
    <x v="1"/>
    <x v="12"/>
    <x v="0"/>
  </r>
  <r>
    <x v="8208"/>
    <x v="504"/>
    <x v="0"/>
    <x v="11"/>
    <x v="3"/>
    <x v="3"/>
    <x v="33"/>
    <s v="Khobar"/>
    <x v="1"/>
    <x v="36"/>
    <x v="0"/>
    <x v="4"/>
    <n v="3"/>
    <n v="104.74"/>
    <n v="7"/>
    <n v="97.41"/>
    <n v="292.23"/>
    <n v="3.75"/>
    <n v="1095.8599999999999"/>
    <s v="SAR"/>
    <x v="8196"/>
    <x v="0"/>
    <x v="2"/>
    <x v="0"/>
    <x v="3"/>
    <x v="0"/>
    <x v="2"/>
    <x v="0"/>
  </r>
  <r>
    <x v="8209"/>
    <x v="533"/>
    <x v="1"/>
    <x v="5"/>
    <x v="0"/>
    <x v="3"/>
    <x v="33"/>
    <s v="Khobar"/>
    <x v="1"/>
    <x v="5"/>
    <x v="0"/>
    <x v="6"/>
    <n v="4"/>
    <n v="94.31"/>
    <n v="3"/>
    <n v="91.48"/>
    <n v="365.92"/>
    <n v="3.75"/>
    <n v="1372.2"/>
    <s v="SAR"/>
    <x v="8197"/>
    <x v="2"/>
    <x v="3"/>
    <x v="2"/>
    <x v="1"/>
    <x v="0"/>
    <x v="4"/>
    <x v="0"/>
  </r>
  <r>
    <x v="8210"/>
    <x v="78"/>
    <x v="1"/>
    <x v="1"/>
    <x v="1"/>
    <x v="3"/>
    <x v="33"/>
    <s v="Khobar"/>
    <x v="1"/>
    <x v="1"/>
    <x v="0"/>
    <x v="5"/>
    <n v="1"/>
    <n v="30.62"/>
    <n v="15"/>
    <n v="26.03"/>
    <n v="26.03"/>
    <n v="3.75"/>
    <n v="97.61"/>
    <s v="SAR"/>
    <x v="8198"/>
    <x v="3"/>
    <x v="4"/>
    <x v="2"/>
    <x v="1"/>
    <x v="0"/>
    <x v="18"/>
    <x v="0"/>
  </r>
  <r>
    <x v="8211"/>
    <x v="428"/>
    <x v="1"/>
    <x v="2"/>
    <x v="2"/>
    <x v="3"/>
    <x v="33"/>
    <s v="Khobar"/>
    <x v="3"/>
    <x v="39"/>
    <x v="6"/>
    <x v="14"/>
    <n v="4"/>
    <n v="7369.08"/>
    <n v="0"/>
    <n v="7369.08"/>
    <n v="29476.32"/>
    <n v="3.75"/>
    <n v="110536.2"/>
    <s v="SAR"/>
    <x v="8199"/>
    <x v="2"/>
    <x v="4"/>
    <x v="3"/>
    <x v="1"/>
    <x v="0"/>
    <x v="20"/>
    <x v="0"/>
  </r>
  <r>
    <x v="8212"/>
    <x v="820"/>
    <x v="1"/>
    <x v="7"/>
    <x v="2"/>
    <x v="3"/>
    <x v="33"/>
    <s v="Khobar"/>
    <x v="1"/>
    <x v="36"/>
    <x v="0"/>
    <x v="6"/>
    <n v="1"/>
    <n v="102"/>
    <n v="3"/>
    <n v="98.94"/>
    <n v="98.94"/>
    <n v="3.75"/>
    <n v="371.02"/>
    <s v="SAR"/>
    <x v="8200"/>
    <x v="5"/>
    <x v="1"/>
    <x v="0"/>
    <x v="3"/>
    <x v="0"/>
    <x v="19"/>
    <x v="0"/>
  </r>
  <r>
    <x v="8213"/>
    <x v="469"/>
    <x v="2"/>
    <x v="0"/>
    <x v="0"/>
    <x v="3"/>
    <x v="33"/>
    <s v="Khobar"/>
    <x v="3"/>
    <x v="42"/>
    <x v="8"/>
    <x v="3"/>
    <n v="4"/>
    <n v="1202.23"/>
    <n v="0"/>
    <n v="1202.23"/>
    <n v="4808.92"/>
    <n v="3.75"/>
    <n v="18033.45"/>
    <s v="SAR"/>
    <x v="8201"/>
    <x v="4"/>
    <x v="0"/>
    <x v="3"/>
    <x v="2"/>
    <x v="0"/>
    <x v="3"/>
    <x v="0"/>
  </r>
  <r>
    <x v="8214"/>
    <x v="1045"/>
    <x v="2"/>
    <x v="4"/>
    <x v="0"/>
    <x v="3"/>
    <x v="33"/>
    <s v="Khobar"/>
    <x v="3"/>
    <x v="34"/>
    <x v="6"/>
    <x v="4"/>
    <n v="8"/>
    <n v="2453.35"/>
    <n v="10"/>
    <n v="2208.0100000000002"/>
    <n v="17664.080000000002"/>
    <n v="3.75"/>
    <n v="66240.3"/>
    <s v="SAR"/>
    <x v="8202"/>
    <x v="3"/>
    <x v="4"/>
    <x v="1"/>
    <x v="0"/>
    <x v="0"/>
    <x v="2"/>
    <x v="0"/>
  </r>
  <r>
    <x v="8215"/>
    <x v="49"/>
    <x v="2"/>
    <x v="5"/>
    <x v="0"/>
    <x v="3"/>
    <x v="33"/>
    <s v="Khobar"/>
    <x v="1"/>
    <x v="19"/>
    <x v="0"/>
    <x v="6"/>
    <n v="2"/>
    <n v="76.27"/>
    <n v="0"/>
    <n v="76.27"/>
    <n v="152.54"/>
    <n v="3.75"/>
    <n v="572.02"/>
    <s v="SAR"/>
    <x v="8203"/>
    <x v="1"/>
    <x v="4"/>
    <x v="0"/>
    <x v="2"/>
    <x v="0"/>
    <x v="4"/>
    <x v="0"/>
  </r>
  <r>
    <x v="8216"/>
    <x v="934"/>
    <x v="2"/>
    <x v="6"/>
    <x v="1"/>
    <x v="3"/>
    <x v="33"/>
    <s v="Khobar"/>
    <x v="4"/>
    <x v="27"/>
    <x v="7"/>
    <x v="15"/>
    <n v="2"/>
    <n v="923.47"/>
    <n v="5"/>
    <n v="877.3"/>
    <n v="1754.6"/>
    <n v="3.75"/>
    <n v="6579.75"/>
    <s v="SAR"/>
    <x v="8204"/>
    <x v="4"/>
    <x v="5"/>
    <x v="2"/>
    <x v="3"/>
    <x v="2"/>
    <x v="17"/>
    <x v="0"/>
  </r>
  <r>
    <x v="8217"/>
    <x v="244"/>
    <x v="2"/>
    <x v="3"/>
    <x v="2"/>
    <x v="3"/>
    <x v="33"/>
    <s v="Khobar"/>
    <x v="4"/>
    <x v="33"/>
    <x v="4"/>
    <x v="7"/>
    <n v="1"/>
    <n v="1013.11"/>
    <n v="0"/>
    <n v="1013.11"/>
    <n v="1013.11"/>
    <n v="3.75"/>
    <n v="3799.16"/>
    <s v="SAR"/>
    <x v="8205"/>
    <x v="5"/>
    <x v="6"/>
    <x v="1"/>
    <x v="0"/>
    <x v="1"/>
    <x v="4"/>
    <x v="0"/>
  </r>
  <r>
    <x v="8218"/>
    <x v="146"/>
    <x v="2"/>
    <x v="8"/>
    <x v="3"/>
    <x v="3"/>
    <x v="33"/>
    <s v="Khobar"/>
    <x v="4"/>
    <x v="37"/>
    <x v="7"/>
    <x v="1"/>
    <n v="2"/>
    <n v="1044.78"/>
    <n v="7"/>
    <n v="971.65"/>
    <n v="1943.3"/>
    <n v="3.75"/>
    <n v="7287.38"/>
    <s v="SAR"/>
    <x v="8206"/>
    <x v="4"/>
    <x v="0"/>
    <x v="0"/>
    <x v="3"/>
    <x v="6"/>
    <x v="12"/>
    <x v="0"/>
  </r>
  <r>
    <x v="8219"/>
    <x v="437"/>
    <x v="2"/>
    <x v="8"/>
    <x v="3"/>
    <x v="3"/>
    <x v="33"/>
    <s v="Khobar"/>
    <x v="2"/>
    <x v="38"/>
    <x v="0"/>
    <x v="0"/>
    <n v="1"/>
    <n v="413.82"/>
    <n v="0"/>
    <n v="413.82"/>
    <n v="413.82"/>
    <n v="3.75"/>
    <n v="1551.83"/>
    <s v="SAR"/>
    <x v="8207"/>
    <x v="5"/>
    <x v="2"/>
    <x v="2"/>
    <x v="2"/>
    <x v="0"/>
    <x v="2"/>
    <x v="0"/>
  </r>
  <r>
    <x v="8220"/>
    <x v="1021"/>
    <x v="0"/>
    <x v="0"/>
    <x v="0"/>
    <x v="3"/>
    <x v="33"/>
    <s v="Mecca"/>
    <x v="1"/>
    <x v="1"/>
    <x v="0"/>
    <x v="5"/>
    <n v="5"/>
    <n v="27.74"/>
    <n v="5"/>
    <n v="26.35"/>
    <n v="131.75"/>
    <n v="3.75"/>
    <n v="494.06"/>
    <s v="SAR"/>
    <x v="8208"/>
    <x v="2"/>
    <x v="4"/>
    <x v="2"/>
    <x v="2"/>
    <x v="0"/>
    <x v="20"/>
    <x v="0"/>
  </r>
  <r>
    <x v="8221"/>
    <x v="850"/>
    <x v="0"/>
    <x v="4"/>
    <x v="0"/>
    <x v="3"/>
    <x v="33"/>
    <s v="Mecca"/>
    <x v="1"/>
    <x v="19"/>
    <x v="0"/>
    <x v="6"/>
    <n v="2"/>
    <n v="83.73"/>
    <n v="0"/>
    <n v="83.73"/>
    <n v="167.46"/>
    <n v="3.75"/>
    <n v="627.98"/>
    <s v="SAR"/>
    <x v="8209"/>
    <x v="1"/>
    <x v="1"/>
    <x v="2"/>
    <x v="4"/>
    <x v="0"/>
    <x v="6"/>
    <x v="0"/>
  </r>
  <r>
    <x v="8222"/>
    <x v="1039"/>
    <x v="0"/>
    <x v="6"/>
    <x v="1"/>
    <x v="3"/>
    <x v="33"/>
    <s v="Mecca"/>
    <x v="3"/>
    <x v="42"/>
    <x v="10"/>
    <x v="0"/>
    <n v="3"/>
    <n v="1257.6300000000001"/>
    <n v="0"/>
    <n v="1257.6300000000001"/>
    <n v="3772.89"/>
    <n v="3.75"/>
    <n v="14148.34"/>
    <s v="SAR"/>
    <x v="8210"/>
    <x v="5"/>
    <x v="2"/>
    <x v="3"/>
    <x v="3"/>
    <x v="0"/>
    <x v="7"/>
    <x v="0"/>
  </r>
  <r>
    <x v="8223"/>
    <x v="837"/>
    <x v="0"/>
    <x v="1"/>
    <x v="1"/>
    <x v="3"/>
    <x v="33"/>
    <s v="Mecca"/>
    <x v="4"/>
    <x v="37"/>
    <x v="7"/>
    <x v="1"/>
    <n v="1"/>
    <n v="1076"/>
    <n v="0"/>
    <n v="1076"/>
    <n v="1076"/>
    <n v="3.75"/>
    <n v="4035"/>
    <s v="SAR"/>
    <x v="8211"/>
    <x v="0"/>
    <x v="2"/>
    <x v="3"/>
    <x v="4"/>
    <x v="5"/>
    <x v="0"/>
    <x v="0"/>
  </r>
  <r>
    <x v="8224"/>
    <x v="481"/>
    <x v="0"/>
    <x v="8"/>
    <x v="3"/>
    <x v="3"/>
    <x v="33"/>
    <s v="Mecca"/>
    <x v="1"/>
    <x v="25"/>
    <x v="0"/>
    <x v="6"/>
    <n v="1"/>
    <n v="40.18"/>
    <n v="5"/>
    <n v="38.17"/>
    <n v="38.17"/>
    <n v="3.75"/>
    <n v="143.13999999999999"/>
    <s v="SAR"/>
    <x v="8212"/>
    <x v="4"/>
    <x v="6"/>
    <x v="3"/>
    <x v="1"/>
    <x v="0"/>
    <x v="14"/>
    <x v="0"/>
  </r>
  <r>
    <x v="8225"/>
    <x v="838"/>
    <x v="0"/>
    <x v="11"/>
    <x v="3"/>
    <x v="3"/>
    <x v="33"/>
    <s v="Mecca"/>
    <x v="3"/>
    <x v="34"/>
    <x v="8"/>
    <x v="14"/>
    <n v="2"/>
    <n v="2378.6"/>
    <n v="5"/>
    <n v="2259.67"/>
    <n v="4519.34"/>
    <n v="3.75"/>
    <n v="16947.53"/>
    <s v="SAR"/>
    <x v="8213"/>
    <x v="2"/>
    <x v="3"/>
    <x v="0"/>
    <x v="2"/>
    <x v="0"/>
    <x v="2"/>
    <x v="0"/>
  </r>
  <r>
    <x v="8226"/>
    <x v="155"/>
    <x v="0"/>
    <x v="11"/>
    <x v="3"/>
    <x v="3"/>
    <x v="33"/>
    <s v="Mecca"/>
    <x v="0"/>
    <x v="0"/>
    <x v="0"/>
    <x v="5"/>
    <n v="1"/>
    <n v="160.81"/>
    <n v="10"/>
    <n v="144.72999999999999"/>
    <n v="144.72999999999999"/>
    <n v="3.75"/>
    <n v="542.74"/>
    <s v="SAR"/>
    <x v="8214"/>
    <x v="0"/>
    <x v="1"/>
    <x v="3"/>
    <x v="1"/>
    <x v="0"/>
    <x v="13"/>
    <x v="0"/>
  </r>
  <r>
    <x v="8227"/>
    <x v="8"/>
    <x v="1"/>
    <x v="0"/>
    <x v="0"/>
    <x v="3"/>
    <x v="33"/>
    <s v="Mecca"/>
    <x v="3"/>
    <x v="39"/>
    <x v="10"/>
    <x v="14"/>
    <n v="1"/>
    <n v="7084.69"/>
    <n v="2"/>
    <n v="6943"/>
    <n v="6943"/>
    <n v="3.75"/>
    <n v="26036.25"/>
    <s v="SAR"/>
    <x v="8215"/>
    <x v="1"/>
    <x v="1"/>
    <x v="0"/>
    <x v="0"/>
    <x v="0"/>
    <x v="20"/>
    <x v="0"/>
  </r>
  <r>
    <x v="8228"/>
    <x v="680"/>
    <x v="1"/>
    <x v="5"/>
    <x v="0"/>
    <x v="3"/>
    <x v="33"/>
    <s v="Mecca"/>
    <x v="4"/>
    <x v="6"/>
    <x v="4"/>
    <x v="17"/>
    <n v="2"/>
    <n v="1207.8399999999999"/>
    <n v="0"/>
    <n v="1207.8399999999999"/>
    <n v="2415.6799999999998"/>
    <n v="3.75"/>
    <n v="9058.7999999999993"/>
    <s v="SAR"/>
    <x v="8216"/>
    <x v="0"/>
    <x v="0"/>
    <x v="0"/>
    <x v="0"/>
    <x v="3"/>
    <x v="8"/>
    <x v="1"/>
  </r>
  <r>
    <x v="8229"/>
    <x v="997"/>
    <x v="1"/>
    <x v="6"/>
    <x v="1"/>
    <x v="3"/>
    <x v="33"/>
    <s v="Mecca"/>
    <x v="3"/>
    <x v="3"/>
    <x v="8"/>
    <x v="0"/>
    <n v="2"/>
    <n v="1976.09"/>
    <n v="7"/>
    <n v="1837.76"/>
    <n v="3675.52"/>
    <n v="3.75"/>
    <n v="13783.2"/>
    <s v="SAR"/>
    <x v="8217"/>
    <x v="2"/>
    <x v="6"/>
    <x v="1"/>
    <x v="0"/>
    <x v="0"/>
    <x v="6"/>
    <x v="0"/>
  </r>
  <r>
    <x v="8230"/>
    <x v="1025"/>
    <x v="1"/>
    <x v="2"/>
    <x v="2"/>
    <x v="3"/>
    <x v="33"/>
    <s v="Mecca"/>
    <x v="0"/>
    <x v="35"/>
    <x v="0"/>
    <x v="0"/>
    <n v="1"/>
    <n v="534.20000000000005"/>
    <n v="0"/>
    <n v="534.20000000000005"/>
    <n v="534.20000000000005"/>
    <n v="3.75"/>
    <n v="2003.25"/>
    <s v="SAR"/>
    <x v="8218"/>
    <x v="4"/>
    <x v="5"/>
    <x v="2"/>
    <x v="3"/>
    <x v="0"/>
    <x v="3"/>
    <x v="2"/>
  </r>
  <r>
    <x v="8231"/>
    <x v="413"/>
    <x v="1"/>
    <x v="7"/>
    <x v="2"/>
    <x v="3"/>
    <x v="33"/>
    <s v="Mecca"/>
    <x v="4"/>
    <x v="27"/>
    <x v="3"/>
    <x v="15"/>
    <n v="5"/>
    <n v="850.76"/>
    <n v="2"/>
    <n v="833.74"/>
    <n v="4168.7"/>
    <n v="3.75"/>
    <n v="15632.62"/>
    <s v="SAR"/>
    <x v="8219"/>
    <x v="0"/>
    <x v="5"/>
    <x v="2"/>
    <x v="3"/>
    <x v="1"/>
    <x v="0"/>
    <x v="0"/>
  </r>
  <r>
    <x v="8232"/>
    <x v="338"/>
    <x v="1"/>
    <x v="10"/>
    <x v="3"/>
    <x v="3"/>
    <x v="33"/>
    <s v="Mecca"/>
    <x v="4"/>
    <x v="23"/>
    <x v="3"/>
    <x v="4"/>
    <n v="1"/>
    <n v="764.67"/>
    <n v="0"/>
    <n v="764.67"/>
    <n v="764.67"/>
    <n v="3.75"/>
    <n v="2867.51"/>
    <s v="SAR"/>
    <x v="8220"/>
    <x v="1"/>
    <x v="3"/>
    <x v="2"/>
    <x v="0"/>
    <x v="4"/>
    <x v="18"/>
    <x v="0"/>
  </r>
  <r>
    <x v="8233"/>
    <x v="648"/>
    <x v="2"/>
    <x v="9"/>
    <x v="1"/>
    <x v="3"/>
    <x v="33"/>
    <s v="Mecca"/>
    <x v="1"/>
    <x v="19"/>
    <x v="0"/>
    <x v="5"/>
    <n v="2"/>
    <n v="81.42"/>
    <n v="10"/>
    <n v="73.28"/>
    <n v="146.56"/>
    <n v="3.75"/>
    <n v="549.6"/>
    <s v="SAR"/>
    <x v="8221"/>
    <x v="1"/>
    <x v="6"/>
    <x v="0"/>
    <x v="4"/>
    <x v="0"/>
    <x v="15"/>
    <x v="0"/>
  </r>
  <r>
    <x v="8234"/>
    <x v="87"/>
    <x v="2"/>
    <x v="9"/>
    <x v="1"/>
    <x v="3"/>
    <x v="33"/>
    <s v="Mecca"/>
    <x v="3"/>
    <x v="14"/>
    <x v="10"/>
    <x v="6"/>
    <n v="1"/>
    <n v="1037.8900000000001"/>
    <n v="7"/>
    <n v="965.24"/>
    <n v="965.24"/>
    <n v="3.75"/>
    <n v="3619.65"/>
    <s v="SAR"/>
    <x v="8222"/>
    <x v="3"/>
    <x v="5"/>
    <x v="0"/>
    <x v="1"/>
    <x v="0"/>
    <x v="19"/>
    <x v="0"/>
  </r>
  <r>
    <x v="8235"/>
    <x v="111"/>
    <x v="2"/>
    <x v="9"/>
    <x v="1"/>
    <x v="3"/>
    <x v="33"/>
    <s v="Mecca"/>
    <x v="3"/>
    <x v="3"/>
    <x v="1"/>
    <x v="4"/>
    <n v="1"/>
    <n v="1936.51"/>
    <n v="3"/>
    <n v="1878.41"/>
    <n v="1878.41"/>
    <n v="3.75"/>
    <n v="7044.04"/>
    <s v="SAR"/>
    <x v="8223"/>
    <x v="2"/>
    <x v="0"/>
    <x v="1"/>
    <x v="3"/>
    <x v="0"/>
    <x v="20"/>
    <x v="0"/>
  </r>
  <r>
    <x v="8236"/>
    <x v="111"/>
    <x v="2"/>
    <x v="9"/>
    <x v="1"/>
    <x v="3"/>
    <x v="33"/>
    <s v="Mecca"/>
    <x v="5"/>
    <x v="10"/>
    <x v="4"/>
    <x v="10"/>
    <n v="3"/>
    <n v="1078.5999999999999"/>
    <n v="2"/>
    <n v="1057.03"/>
    <n v="3171.09"/>
    <n v="3.75"/>
    <n v="11891.59"/>
    <s v="SAR"/>
    <x v="8224"/>
    <x v="2"/>
    <x v="2"/>
    <x v="1"/>
    <x v="3"/>
    <x v="0"/>
    <x v="13"/>
    <x v="0"/>
  </r>
  <r>
    <x v="8237"/>
    <x v="605"/>
    <x v="2"/>
    <x v="3"/>
    <x v="2"/>
    <x v="3"/>
    <x v="33"/>
    <s v="Mecca"/>
    <x v="4"/>
    <x v="13"/>
    <x v="3"/>
    <x v="7"/>
    <n v="1"/>
    <n v="886.56"/>
    <n v="0"/>
    <n v="886.56"/>
    <n v="886.56"/>
    <n v="3.75"/>
    <n v="3324.6"/>
    <s v="SAR"/>
    <x v="8225"/>
    <x v="1"/>
    <x v="3"/>
    <x v="3"/>
    <x v="2"/>
    <x v="2"/>
    <x v="6"/>
    <x v="0"/>
  </r>
  <r>
    <x v="8238"/>
    <x v="1065"/>
    <x v="2"/>
    <x v="3"/>
    <x v="2"/>
    <x v="3"/>
    <x v="33"/>
    <s v="Mecca"/>
    <x v="0"/>
    <x v="20"/>
    <x v="0"/>
    <x v="5"/>
    <n v="7"/>
    <n v="238.12"/>
    <n v="10"/>
    <n v="214.31"/>
    <n v="1500.17"/>
    <n v="3.75"/>
    <n v="5625.64"/>
    <s v="SAR"/>
    <x v="8226"/>
    <x v="4"/>
    <x v="1"/>
    <x v="2"/>
    <x v="4"/>
    <x v="0"/>
    <x v="20"/>
    <x v="0"/>
  </r>
  <r>
    <x v="8239"/>
    <x v="885"/>
    <x v="2"/>
    <x v="10"/>
    <x v="3"/>
    <x v="3"/>
    <x v="33"/>
    <s v="Mecca"/>
    <x v="4"/>
    <x v="21"/>
    <x v="4"/>
    <x v="4"/>
    <n v="3"/>
    <n v="834.43"/>
    <n v="0"/>
    <n v="834.43"/>
    <n v="2503.29"/>
    <n v="3.75"/>
    <n v="9387.34"/>
    <s v="SAR"/>
    <x v="8227"/>
    <x v="0"/>
    <x v="4"/>
    <x v="2"/>
    <x v="0"/>
    <x v="4"/>
    <x v="0"/>
    <x v="2"/>
  </r>
  <r>
    <x v="8240"/>
    <x v="200"/>
    <x v="2"/>
    <x v="8"/>
    <x v="3"/>
    <x v="3"/>
    <x v="33"/>
    <s v="Mecca"/>
    <x v="4"/>
    <x v="18"/>
    <x v="5"/>
    <x v="0"/>
    <n v="2"/>
    <n v="427.83"/>
    <n v="15"/>
    <n v="363.66"/>
    <n v="727.32"/>
    <n v="3.75"/>
    <n v="2727.45"/>
    <s v="SAR"/>
    <x v="8228"/>
    <x v="4"/>
    <x v="0"/>
    <x v="0"/>
    <x v="4"/>
    <x v="1"/>
    <x v="4"/>
    <x v="1"/>
  </r>
  <r>
    <x v="8241"/>
    <x v="993"/>
    <x v="2"/>
    <x v="8"/>
    <x v="3"/>
    <x v="3"/>
    <x v="33"/>
    <s v="Mecca"/>
    <x v="2"/>
    <x v="4"/>
    <x v="0"/>
    <x v="12"/>
    <n v="1"/>
    <n v="837.08"/>
    <n v="5"/>
    <n v="795.23"/>
    <n v="795.23"/>
    <n v="3.75"/>
    <n v="2982.11"/>
    <s v="SAR"/>
    <x v="8229"/>
    <x v="1"/>
    <x v="1"/>
    <x v="0"/>
    <x v="4"/>
    <x v="0"/>
    <x v="3"/>
    <x v="0"/>
  </r>
  <r>
    <x v="8242"/>
    <x v="395"/>
    <x v="2"/>
    <x v="11"/>
    <x v="3"/>
    <x v="3"/>
    <x v="33"/>
    <s v="Mecca"/>
    <x v="4"/>
    <x v="11"/>
    <x v="7"/>
    <x v="9"/>
    <n v="2"/>
    <n v="936"/>
    <n v="0"/>
    <n v="936"/>
    <n v="1872"/>
    <n v="3.75"/>
    <n v="7020"/>
    <s v="SAR"/>
    <x v="8230"/>
    <x v="2"/>
    <x v="6"/>
    <x v="0"/>
    <x v="4"/>
    <x v="4"/>
    <x v="3"/>
    <x v="0"/>
  </r>
  <r>
    <x v="8243"/>
    <x v="679"/>
    <x v="0"/>
    <x v="5"/>
    <x v="0"/>
    <x v="3"/>
    <x v="33"/>
    <s v="Medina"/>
    <x v="4"/>
    <x v="11"/>
    <x v="5"/>
    <x v="12"/>
    <n v="1"/>
    <n v="942.35"/>
    <n v="15"/>
    <n v="801"/>
    <n v="801"/>
    <n v="3.75"/>
    <n v="3003.75"/>
    <s v="SAR"/>
    <x v="8231"/>
    <x v="0"/>
    <x v="4"/>
    <x v="0"/>
    <x v="0"/>
    <x v="6"/>
    <x v="20"/>
    <x v="0"/>
  </r>
  <r>
    <x v="8244"/>
    <x v="329"/>
    <x v="0"/>
    <x v="5"/>
    <x v="0"/>
    <x v="3"/>
    <x v="33"/>
    <s v="Medina"/>
    <x v="4"/>
    <x v="22"/>
    <x v="2"/>
    <x v="17"/>
    <n v="1"/>
    <n v="590.4"/>
    <n v="7"/>
    <n v="549.07000000000005"/>
    <n v="549.07000000000005"/>
    <n v="3.75"/>
    <n v="2059.0100000000002"/>
    <s v="SAR"/>
    <x v="8232"/>
    <x v="1"/>
    <x v="2"/>
    <x v="3"/>
    <x v="0"/>
    <x v="1"/>
    <x v="12"/>
    <x v="0"/>
  </r>
  <r>
    <x v="8245"/>
    <x v="641"/>
    <x v="0"/>
    <x v="10"/>
    <x v="3"/>
    <x v="3"/>
    <x v="33"/>
    <s v="Medina"/>
    <x v="1"/>
    <x v="41"/>
    <x v="0"/>
    <x v="6"/>
    <n v="7"/>
    <n v="281.35000000000002"/>
    <n v="10"/>
    <n v="253.22"/>
    <n v="1772.54"/>
    <n v="3.75"/>
    <n v="6647.02"/>
    <s v="SAR"/>
    <x v="8233"/>
    <x v="1"/>
    <x v="6"/>
    <x v="2"/>
    <x v="4"/>
    <x v="0"/>
    <x v="3"/>
    <x v="0"/>
  </r>
  <r>
    <x v="8246"/>
    <x v="480"/>
    <x v="0"/>
    <x v="8"/>
    <x v="3"/>
    <x v="3"/>
    <x v="33"/>
    <s v="Medina"/>
    <x v="1"/>
    <x v="30"/>
    <x v="0"/>
    <x v="6"/>
    <n v="3"/>
    <n v="96.48"/>
    <n v="3"/>
    <n v="93.59"/>
    <n v="280.77"/>
    <n v="3.75"/>
    <n v="1052.8900000000001"/>
    <s v="SAR"/>
    <x v="8234"/>
    <x v="0"/>
    <x v="6"/>
    <x v="1"/>
    <x v="2"/>
    <x v="0"/>
    <x v="3"/>
    <x v="0"/>
  </r>
  <r>
    <x v="8247"/>
    <x v="838"/>
    <x v="0"/>
    <x v="11"/>
    <x v="3"/>
    <x v="3"/>
    <x v="33"/>
    <s v="Medina"/>
    <x v="3"/>
    <x v="39"/>
    <x v="1"/>
    <x v="14"/>
    <n v="3"/>
    <n v="6571.21"/>
    <n v="0"/>
    <n v="6571.21"/>
    <n v="19713.63"/>
    <n v="3.75"/>
    <n v="73926.11"/>
    <s v="SAR"/>
    <x v="8235"/>
    <x v="1"/>
    <x v="5"/>
    <x v="0"/>
    <x v="2"/>
    <x v="0"/>
    <x v="12"/>
    <x v="2"/>
  </r>
  <r>
    <x v="8248"/>
    <x v="674"/>
    <x v="1"/>
    <x v="0"/>
    <x v="0"/>
    <x v="3"/>
    <x v="33"/>
    <s v="Medina"/>
    <x v="1"/>
    <x v="30"/>
    <x v="0"/>
    <x v="5"/>
    <n v="7"/>
    <n v="92.51"/>
    <n v="0"/>
    <n v="92.51"/>
    <n v="647.57000000000005"/>
    <n v="3.75"/>
    <n v="2428.39"/>
    <s v="SAR"/>
    <x v="8236"/>
    <x v="3"/>
    <x v="5"/>
    <x v="2"/>
    <x v="0"/>
    <x v="0"/>
    <x v="7"/>
    <x v="0"/>
  </r>
  <r>
    <x v="8249"/>
    <x v="211"/>
    <x v="1"/>
    <x v="0"/>
    <x v="0"/>
    <x v="3"/>
    <x v="33"/>
    <s v="Medina"/>
    <x v="4"/>
    <x v="6"/>
    <x v="5"/>
    <x v="17"/>
    <n v="4"/>
    <n v="1288.06"/>
    <n v="0"/>
    <n v="1288.06"/>
    <n v="5152.24"/>
    <n v="3.75"/>
    <n v="19320.900000000001"/>
    <s v="SAR"/>
    <x v="8237"/>
    <x v="2"/>
    <x v="2"/>
    <x v="1"/>
    <x v="2"/>
    <x v="3"/>
    <x v="7"/>
    <x v="0"/>
  </r>
  <r>
    <x v="8250"/>
    <x v="723"/>
    <x v="1"/>
    <x v="5"/>
    <x v="0"/>
    <x v="3"/>
    <x v="33"/>
    <s v="Medina"/>
    <x v="4"/>
    <x v="11"/>
    <x v="4"/>
    <x v="3"/>
    <n v="7"/>
    <n v="1076.76"/>
    <n v="15"/>
    <n v="915.25"/>
    <n v="6406.75"/>
    <n v="3.75"/>
    <n v="24025.31"/>
    <s v="SAR"/>
    <x v="8238"/>
    <x v="2"/>
    <x v="4"/>
    <x v="3"/>
    <x v="3"/>
    <x v="5"/>
    <x v="5"/>
    <x v="0"/>
  </r>
  <r>
    <x v="8251"/>
    <x v="691"/>
    <x v="1"/>
    <x v="2"/>
    <x v="2"/>
    <x v="3"/>
    <x v="33"/>
    <s v="Medina"/>
    <x v="4"/>
    <x v="18"/>
    <x v="3"/>
    <x v="1"/>
    <n v="1"/>
    <n v="445.96"/>
    <n v="7"/>
    <n v="414.74"/>
    <n v="414.74"/>
    <n v="3.75"/>
    <n v="1555.28"/>
    <s v="SAR"/>
    <x v="8239"/>
    <x v="4"/>
    <x v="1"/>
    <x v="3"/>
    <x v="2"/>
    <x v="3"/>
    <x v="3"/>
    <x v="0"/>
  </r>
  <r>
    <x v="8252"/>
    <x v="667"/>
    <x v="1"/>
    <x v="7"/>
    <x v="2"/>
    <x v="3"/>
    <x v="33"/>
    <s v="Medina"/>
    <x v="0"/>
    <x v="20"/>
    <x v="0"/>
    <x v="5"/>
    <n v="2"/>
    <n v="246.66"/>
    <n v="0"/>
    <n v="246.66"/>
    <n v="493.32"/>
    <n v="3.75"/>
    <n v="1849.95"/>
    <s v="SAR"/>
    <x v="8240"/>
    <x v="5"/>
    <x v="5"/>
    <x v="3"/>
    <x v="0"/>
    <x v="0"/>
    <x v="3"/>
    <x v="2"/>
  </r>
  <r>
    <x v="8253"/>
    <x v="925"/>
    <x v="1"/>
    <x v="11"/>
    <x v="3"/>
    <x v="3"/>
    <x v="33"/>
    <s v="Medina"/>
    <x v="4"/>
    <x v="21"/>
    <x v="3"/>
    <x v="12"/>
    <n v="1"/>
    <n v="809.42"/>
    <n v="0"/>
    <n v="809.42"/>
    <n v="809.42"/>
    <n v="3.75"/>
    <n v="3035.32"/>
    <s v="SAR"/>
    <x v="8241"/>
    <x v="1"/>
    <x v="5"/>
    <x v="1"/>
    <x v="4"/>
    <x v="1"/>
    <x v="7"/>
    <x v="0"/>
  </r>
  <r>
    <x v="8254"/>
    <x v="166"/>
    <x v="1"/>
    <x v="11"/>
    <x v="3"/>
    <x v="3"/>
    <x v="33"/>
    <s v="Medina"/>
    <x v="4"/>
    <x v="22"/>
    <x v="7"/>
    <x v="17"/>
    <n v="1"/>
    <n v="630.78"/>
    <n v="0"/>
    <n v="630.78"/>
    <n v="630.78"/>
    <n v="3.75"/>
    <n v="2365.42"/>
    <s v="SAR"/>
    <x v="8242"/>
    <x v="3"/>
    <x v="6"/>
    <x v="2"/>
    <x v="3"/>
    <x v="2"/>
    <x v="13"/>
    <x v="0"/>
  </r>
  <r>
    <x v="8255"/>
    <x v="1077"/>
    <x v="2"/>
    <x v="0"/>
    <x v="0"/>
    <x v="3"/>
    <x v="33"/>
    <s v="Medina"/>
    <x v="4"/>
    <x v="12"/>
    <x v="3"/>
    <x v="15"/>
    <n v="1"/>
    <n v="947.99"/>
    <n v="0"/>
    <n v="947.99"/>
    <n v="947.99"/>
    <n v="3.75"/>
    <n v="3554.96"/>
    <s v="SAR"/>
    <x v="8243"/>
    <x v="4"/>
    <x v="6"/>
    <x v="2"/>
    <x v="2"/>
    <x v="2"/>
    <x v="9"/>
    <x v="0"/>
  </r>
  <r>
    <x v="8256"/>
    <x v="357"/>
    <x v="2"/>
    <x v="4"/>
    <x v="0"/>
    <x v="3"/>
    <x v="33"/>
    <s v="Medina"/>
    <x v="5"/>
    <x v="8"/>
    <x v="5"/>
    <x v="8"/>
    <n v="1"/>
    <n v="524.4"/>
    <n v="0"/>
    <n v="524.4"/>
    <n v="524.4"/>
    <n v="3.75"/>
    <n v="1966.5"/>
    <s v="SAR"/>
    <x v="8244"/>
    <x v="2"/>
    <x v="2"/>
    <x v="0"/>
    <x v="1"/>
    <x v="0"/>
    <x v="13"/>
    <x v="0"/>
  </r>
  <r>
    <x v="8257"/>
    <x v="1048"/>
    <x v="2"/>
    <x v="5"/>
    <x v="0"/>
    <x v="3"/>
    <x v="33"/>
    <s v="Medina"/>
    <x v="3"/>
    <x v="3"/>
    <x v="6"/>
    <x v="4"/>
    <n v="2"/>
    <n v="1892.35"/>
    <n v="5"/>
    <n v="1797.73"/>
    <n v="3595.46"/>
    <n v="3.75"/>
    <n v="13482.98"/>
    <s v="SAR"/>
    <x v="8245"/>
    <x v="0"/>
    <x v="6"/>
    <x v="0"/>
    <x v="0"/>
    <x v="0"/>
    <x v="3"/>
    <x v="0"/>
  </r>
  <r>
    <x v="8258"/>
    <x v="343"/>
    <x v="2"/>
    <x v="6"/>
    <x v="1"/>
    <x v="3"/>
    <x v="33"/>
    <s v="Medina"/>
    <x v="1"/>
    <x v="32"/>
    <x v="0"/>
    <x v="5"/>
    <n v="1"/>
    <n v="136.49"/>
    <n v="15"/>
    <n v="116.02"/>
    <n v="116.02"/>
    <n v="3.75"/>
    <n v="435.07"/>
    <s v="SAR"/>
    <x v="8246"/>
    <x v="0"/>
    <x v="3"/>
    <x v="3"/>
    <x v="1"/>
    <x v="0"/>
    <x v="17"/>
    <x v="0"/>
  </r>
  <r>
    <x v="8259"/>
    <x v="433"/>
    <x v="2"/>
    <x v="1"/>
    <x v="1"/>
    <x v="3"/>
    <x v="33"/>
    <s v="Medina"/>
    <x v="1"/>
    <x v="41"/>
    <x v="0"/>
    <x v="1"/>
    <n v="1"/>
    <n v="280.95"/>
    <n v="10"/>
    <n v="252.85"/>
    <n v="252.85"/>
    <n v="3.75"/>
    <n v="948.19"/>
    <s v="SAR"/>
    <x v="8247"/>
    <x v="2"/>
    <x v="6"/>
    <x v="3"/>
    <x v="3"/>
    <x v="0"/>
    <x v="17"/>
    <x v="0"/>
  </r>
  <r>
    <x v="8260"/>
    <x v="524"/>
    <x v="2"/>
    <x v="2"/>
    <x v="2"/>
    <x v="3"/>
    <x v="33"/>
    <s v="Medina"/>
    <x v="4"/>
    <x v="33"/>
    <x v="3"/>
    <x v="12"/>
    <n v="3"/>
    <n v="1140"/>
    <n v="5"/>
    <n v="1083"/>
    <n v="3249"/>
    <n v="3.75"/>
    <n v="12183.75"/>
    <s v="SAR"/>
    <x v="8248"/>
    <x v="5"/>
    <x v="1"/>
    <x v="3"/>
    <x v="0"/>
    <x v="6"/>
    <x v="15"/>
    <x v="0"/>
  </r>
  <r>
    <x v="8261"/>
    <x v="1026"/>
    <x v="2"/>
    <x v="2"/>
    <x v="2"/>
    <x v="3"/>
    <x v="33"/>
    <s v="Medina"/>
    <x v="3"/>
    <x v="14"/>
    <x v="8"/>
    <x v="3"/>
    <n v="4"/>
    <n v="1075.3900000000001"/>
    <n v="15"/>
    <n v="914.08"/>
    <n v="3656.32"/>
    <n v="3.75"/>
    <n v="13711.2"/>
    <s v="SAR"/>
    <x v="8249"/>
    <x v="5"/>
    <x v="1"/>
    <x v="2"/>
    <x v="2"/>
    <x v="0"/>
    <x v="11"/>
    <x v="0"/>
  </r>
  <r>
    <x v="8262"/>
    <x v="678"/>
    <x v="2"/>
    <x v="3"/>
    <x v="2"/>
    <x v="3"/>
    <x v="33"/>
    <s v="Medina"/>
    <x v="4"/>
    <x v="23"/>
    <x v="7"/>
    <x v="3"/>
    <n v="1"/>
    <n v="797.91"/>
    <n v="2"/>
    <n v="781.95"/>
    <n v="781.95"/>
    <n v="3.75"/>
    <n v="2932.31"/>
    <s v="SAR"/>
    <x v="8250"/>
    <x v="0"/>
    <x v="0"/>
    <x v="1"/>
    <x v="2"/>
    <x v="3"/>
    <x v="4"/>
    <x v="0"/>
  </r>
  <r>
    <x v="8263"/>
    <x v="1056"/>
    <x v="0"/>
    <x v="0"/>
    <x v="0"/>
    <x v="3"/>
    <x v="33"/>
    <s v="Riyadh"/>
    <x v="4"/>
    <x v="18"/>
    <x v="7"/>
    <x v="15"/>
    <n v="1"/>
    <n v="408.69"/>
    <n v="0"/>
    <n v="408.69"/>
    <n v="408.69"/>
    <n v="3.75"/>
    <n v="1532.59"/>
    <s v="SAR"/>
    <x v="8251"/>
    <x v="0"/>
    <x v="0"/>
    <x v="0"/>
    <x v="2"/>
    <x v="4"/>
    <x v="13"/>
    <x v="0"/>
  </r>
  <r>
    <x v="8264"/>
    <x v="589"/>
    <x v="0"/>
    <x v="0"/>
    <x v="0"/>
    <x v="3"/>
    <x v="33"/>
    <s v="Riyadh"/>
    <x v="3"/>
    <x v="34"/>
    <x v="1"/>
    <x v="14"/>
    <n v="2"/>
    <n v="2652.93"/>
    <n v="0"/>
    <n v="2652.93"/>
    <n v="5305.86"/>
    <n v="3.75"/>
    <n v="19896.97"/>
    <s v="SAR"/>
    <x v="8252"/>
    <x v="4"/>
    <x v="6"/>
    <x v="3"/>
    <x v="0"/>
    <x v="0"/>
    <x v="10"/>
    <x v="0"/>
  </r>
  <r>
    <x v="8265"/>
    <x v="206"/>
    <x v="0"/>
    <x v="1"/>
    <x v="1"/>
    <x v="3"/>
    <x v="33"/>
    <s v="Riyadh"/>
    <x v="0"/>
    <x v="31"/>
    <x v="0"/>
    <x v="5"/>
    <n v="1"/>
    <n v="130.33000000000001"/>
    <n v="5"/>
    <n v="123.81"/>
    <n v="123.81"/>
    <n v="3.75"/>
    <n v="464.29"/>
    <s v="SAR"/>
    <x v="8253"/>
    <x v="0"/>
    <x v="6"/>
    <x v="2"/>
    <x v="3"/>
    <x v="0"/>
    <x v="18"/>
    <x v="0"/>
  </r>
  <r>
    <x v="8266"/>
    <x v="530"/>
    <x v="0"/>
    <x v="7"/>
    <x v="2"/>
    <x v="3"/>
    <x v="33"/>
    <s v="Riyadh"/>
    <x v="0"/>
    <x v="31"/>
    <x v="0"/>
    <x v="11"/>
    <n v="2"/>
    <n v="134.16"/>
    <n v="0"/>
    <n v="134.16"/>
    <n v="268.32"/>
    <n v="3.75"/>
    <n v="1006.2"/>
    <s v="SAR"/>
    <x v="8254"/>
    <x v="5"/>
    <x v="0"/>
    <x v="2"/>
    <x v="1"/>
    <x v="0"/>
    <x v="3"/>
    <x v="0"/>
  </r>
  <r>
    <x v="8267"/>
    <x v="291"/>
    <x v="0"/>
    <x v="7"/>
    <x v="2"/>
    <x v="3"/>
    <x v="33"/>
    <s v="Riyadh"/>
    <x v="5"/>
    <x v="8"/>
    <x v="5"/>
    <x v="14"/>
    <n v="2"/>
    <n v="463.19"/>
    <n v="0"/>
    <n v="463.19"/>
    <n v="926.38"/>
    <n v="3.75"/>
    <n v="3473.93"/>
    <s v="SAR"/>
    <x v="8255"/>
    <x v="5"/>
    <x v="0"/>
    <x v="0"/>
    <x v="3"/>
    <x v="0"/>
    <x v="3"/>
    <x v="0"/>
  </r>
  <r>
    <x v="8268"/>
    <x v="1059"/>
    <x v="1"/>
    <x v="1"/>
    <x v="1"/>
    <x v="3"/>
    <x v="33"/>
    <s v="Riyadh"/>
    <x v="4"/>
    <x v="27"/>
    <x v="7"/>
    <x v="0"/>
    <n v="2"/>
    <n v="920.06"/>
    <n v="15"/>
    <n v="782.05"/>
    <n v="1564.1"/>
    <n v="3.75"/>
    <n v="5865.38"/>
    <s v="SAR"/>
    <x v="8256"/>
    <x v="5"/>
    <x v="4"/>
    <x v="1"/>
    <x v="4"/>
    <x v="2"/>
    <x v="17"/>
    <x v="1"/>
  </r>
  <r>
    <x v="8269"/>
    <x v="867"/>
    <x v="1"/>
    <x v="1"/>
    <x v="1"/>
    <x v="3"/>
    <x v="33"/>
    <s v="Riyadh"/>
    <x v="5"/>
    <x v="17"/>
    <x v="2"/>
    <x v="8"/>
    <n v="1"/>
    <n v="578.04999999999995"/>
    <n v="0"/>
    <n v="578.04999999999995"/>
    <n v="578.04999999999995"/>
    <n v="3.75"/>
    <n v="2167.69"/>
    <s v="SAR"/>
    <x v="8257"/>
    <x v="1"/>
    <x v="0"/>
    <x v="2"/>
    <x v="2"/>
    <x v="0"/>
    <x v="10"/>
    <x v="0"/>
  </r>
  <r>
    <x v="8270"/>
    <x v="1041"/>
    <x v="1"/>
    <x v="2"/>
    <x v="2"/>
    <x v="3"/>
    <x v="33"/>
    <s v="Riyadh"/>
    <x v="3"/>
    <x v="3"/>
    <x v="6"/>
    <x v="4"/>
    <n v="1"/>
    <n v="2098.61"/>
    <n v="0"/>
    <n v="2098.61"/>
    <n v="2098.61"/>
    <n v="3.75"/>
    <n v="7869.79"/>
    <s v="SAR"/>
    <x v="8258"/>
    <x v="4"/>
    <x v="4"/>
    <x v="3"/>
    <x v="1"/>
    <x v="0"/>
    <x v="7"/>
    <x v="0"/>
  </r>
  <r>
    <x v="8271"/>
    <x v="466"/>
    <x v="1"/>
    <x v="3"/>
    <x v="2"/>
    <x v="3"/>
    <x v="33"/>
    <s v="Riyadh"/>
    <x v="1"/>
    <x v="5"/>
    <x v="0"/>
    <x v="5"/>
    <n v="3"/>
    <n v="97.81"/>
    <n v="0"/>
    <n v="97.81"/>
    <n v="293.43"/>
    <n v="3.75"/>
    <n v="1100.3599999999999"/>
    <s v="SAR"/>
    <x v="8259"/>
    <x v="4"/>
    <x v="5"/>
    <x v="0"/>
    <x v="2"/>
    <x v="0"/>
    <x v="3"/>
    <x v="0"/>
  </r>
  <r>
    <x v="8272"/>
    <x v="959"/>
    <x v="1"/>
    <x v="3"/>
    <x v="2"/>
    <x v="3"/>
    <x v="33"/>
    <s v="Riyadh"/>
    <x v="3"/>
    <x v="24"/>
    <x v="1"/>
    <x v="4"/>
    <n v="1"/>
    <n v="1234.3699999999999"/>
    <n v="10"/>
    <n v="1110.93"/>
    <n v="1110.93"/>
    <n v="3.75"/>
    <n v="4165.99"/>
    <s v="SAR"/>
    <x v="8260"/>
    <x v="2"/>
    <x v="2"/>
    <x v="0"/>
    <x v="2"/>
    <x v="0"/>
    <x v="2"/>
    <x v="0"/>
  </r>
  <r>
    <x v="8273"/>
    <x v="919"/>
    <x v="1"/>
    <x v="7"/>
    <x v="2"/>
    <x v="3"/>
    <x v="33"/>
    <s v="Riyadh"/>
    <x v="1"/>
    <x v="25"/>
    <x v="0"/>
    <x v="4"/>
    <n v="5"/>
    <n v="41.69"/>
    <n v="0"/>
    <n v="41.69"/>
    <n v="208.45"/>
    <n v="3.75"/>
    <n v="781.69"/>
    <s v="SAR"/>
    <x v="8261"/>
    <x v="4"/>
    <x v="2"/>
    <x v="1"/>
    <x v="3"/>
    <x v="0"/>
    <x v="3"/>
    <x v="0"/>
  </r>
  <r>
    <x v="8274"/>
    <x v="430"/>
    <x v="1"/>
    <x v="10"/>
    <x v="3"/>
    <x v="3"/>
    <x v="33"/>
    <s v="Riyadh"/>
    <x v="4"/>
    <x v="6"/>
    <x v="2"/>
    <x v="15"/>
    <n v="2"/>
    <n v="1201.8699999999999"/>
    <n v="10"/>
    <n v="1081.68"/>
    <n v="2163.36"/>
    <n v="3.75"/>
    <n v="8112.6"/>
    <s v="SAR"/>
    <x v="8262"/>
    <x v="2"/>
    <x v="3"/>
    <x v="2"/>
    <x v="2"/>
    <x v="4"/>
    <x v="3"/>
    <x v="0"/>
  </r>
  <r>
    <x v="8275"/>
    <x v="135"/>
    <x v="1"/>
    <x v="8"/>
    <x v="3"/>
    <x v="3"/>
    <x v="33"/>
    <s v="Riyadh"/>
    <x v="5"/>
    <x v="9"/>
    <x v="9"/>
    <x v="6"/>
    <n v="1"/>
    <n v="433.26"/>
    <n v="0"/>
    <n v="433.26"/>
    <n v="433.26"/>
    <n v="3.75"/>
    <n v="1624.72"/>
    <s v="SAR"/>
    <x v="8263"/>
    <x v="1"/>
    <x v="2"/>
    <x v="2"/>
    <x v="1"/>
    <x v="0"/>
    <x v="8"/>
    <x v="2"/>
  </r>
  <r>
    <x v="8276"/>
    <x v="494"/>
    <x v="2"/>
    <x v="0"/>
    <x v="0"/>
    <x v="3"/>
    <x v="33"/>
    <s v="Riyadh"/>
    <x v="5"/>
    <x v="8"/>
    <x v="5"/>
    <x v="10"/>
    <n v="4"/>
    <n v="496.43"/>
    <n v="0"/>
    <n v="496.43"/>
    <n v="1985.72"/>
    <n v="3.75"/>
    <n v="7446.45"/>
    <s v="SAR"/>
    <x v="8264"/>
    <x v="4"/>
    <x v="5"/>
    <x v="2"/>
    <x v="1"/>
    <x v="0"/>
    <x v="20"/>
    <x v="0"/>
  </r>
  <r>
    <x v="8277"/>
    <x v="1077"/>
    <x v="2"/>
    <x v="0"/>
    <x v="0"/>
    <x v="3"/>
    <x v="33"/>
    <s v="Riyadh"/>
    <x v="3"/>
    <x v="24"/>
    <x v="1"/>
    <x v="14"/>
    <n v="1"/>
    <n v="1236.33"/>
    <n v="7"/>
    <n v="1149.79"/>
    <n v="1149.79"/>
    <n v="3.75"/>
    <n v="4311.71"/>
    <s v="SAR"/>
    <x v="8265"/>
    <x v="3"/>
    <x v="5"/>
    <x v="1"/>
    <x v="2"/>
    <x v="0"/>
    <x v="15"/>
    <x v="0"/>
  </r>
  <r>
    <x v="8278"/>
    <x v="195"/>
    <x v="2"/>
    <x v="4"/>
    <x v="0"/>
    <x v="3"/>
    <x v="33"/>
    <s v="Riyadh"/>
    <x v="3"/>
    <x v="34"/>
    <x v="8"/>
    <x v="6"/>
    <n v="1"/>
    <n v="2455.71"/>
    <n v="15"/>
    <n v="2087.35"/>
    <n v="2087.35"/>
    <n v="3.75"/>
    <n v="7827.56"/>
    <s v="SAR"/>
    <x v="8266"/>
    <x v="4"/>
    <x v="0"/>
    <x v="0"/>
    <x v="3"/>
    <x v="0"/>
    <x v="2"/>
    <x v="0"/>
  </r>
  <r>
    <x v="8279"/>
    <x v="1094"/>
    <x v="2"/>
    <x v="5"/>
    <x v="0"/>
    <x v="3"/>
    <x v="33"/>
    <s v="Riyadh"/>
    <x v="5"/>
    <x v="10"/>
    <x v="5"/>
    <x v="14"/>
    <n v="1"/>
    <n v="1118.58"/>
    <n v="5"/>
    <n v="1062.6500000000001"/>
    <n v="1062.6500000000001"/>
    <n v="3.75"/>
    <n v="3984.94"/>
    <s v="SAR"/>
    <x v="8267"/>
    <x v="1"/>
    <x v="4"/>
    <x v="2"/>
    <x v="3"/>
    <x v="0"/>
    <x v="9"/>
    <x v="0"/>
  </r>
  <r>
    <x v="8280"/>
    <x v="683"/>
    <x v="2"/>
    <x v="5"/>
    <x v="0"/>
    <x v="3"/>
    <x v="33"/>
    <s v="Riyadh"/>
    <x v="1"/>
    <x v="16"/>
    <x v="0"/>
    <x v="4"/>
    <n v="1"/>
    <n v="129.38999999999999"/>
    <n v="0"/>
    <n v="129.38999999999999"/>
    <n v="129.38999999999999"/>
    <n v="3.75"/>
    <n v="485.21"/>
    <s v="SAR"/>
    <x v="8268"/>
    <x v="4"/>
    <x v="4"/>
    <x v="0"/>
    <x v="1"/>
    <x v="0"/>
    <x v="4"/>
    <x v="0"/>
  </r>
  <r>
    <x v="8281"/>
    <x v="55"/>
    <x v="2"/>
    <x v="1"/>
    <x v="1"/>
    <x v="3"/>
    <x v="33"/>
    <s v="Riyadh"/>
    <x v="2"/>
    <x v="2"/>
    <x v="0"/>
    <x v="0"/>
    <n v="3"/>
    <n v="297.02"/>
    <n v="0"/>
    <n v="297.02"/>
    <n v="891.06"/>
    <n v="3.75"/>
    <n v="3341.47"/>
    <s v="SAR"/>
    <x v="8269"/>
    <x v="3"/>
    <x v="3"/>
    <x v="1"/>
    <x v="1"/>
    <x v="0"/>
    <x v="6"/>
    <x v="0"/>
  </r>
  <r>
    <x v="8282"/>
    <x v="701"/>
    <x v="2"/>
    <x v="2"/>
    <x v="2"/>
    <x v="3"/>
    <x v="33"/>
    <s v="Riyadh"/>
    <x v="4"/>
    <x v="26"/>
    <x v="5"/>
    <x v="0"/>
    <n v="2"/>
    <n v="717.75"/>
    <n v="0"/>
    <n v="717.75"/>
    <n v="1435.5"/>
    <n v="3.75"/>
    <n v="5383.12"/>
    <s v="SAR"/>
    <x v="8270"/>
    <x v="1"/>
    <x v="4"/>
    <x v="3"/>
    <x v="0"/>
    <x v="6"/>
    <x v="11"/>
    <x v="1"/>
  </r>
  <r>
    <x v="8283"/>
    <x v="359"/>
    <x v="2"/>
    <x v="2"/>
    <x v="2"/>
    <x v="3"/>
    <x v="33"/>
    <s v="Riyadh"/>
    <x v="3"/>
    <x v="24"/>
    <x v="10"/>
    <x v="4"/>
    <n v="1"/>
    <n v="1291.77"/>
    <n v="0"/>
    <n v="1291.77"/>
    <n v="1291.77"/>
    <n v="3.75"/>
    <n v="4844.1400000000003"/>
    <s v="SAR"/>
    <x v="8271"/>
    <x v="4"/>
    <x v="0"/>
    <x v="3"/>
    <x v="3"/>
    <x v="0"/>
    <x v="19"/>
    <x v="0"/>
  </r>
  <r>
    <x v="8284"/>
    <x v="281"/>
    <x v="2"/>
    <x v="2"/>
    <x v="2"/>
    <x v="3"/>
    <x v="33"/>
    <s v="Riyadh"/>
    <x v="3"/>
    <x v="28"/>
    <x v="6"/>
    <x v="6"/>
    <n v="1"/>
    <n v="571.62"/>
    <n v="2"/>
    <n v="560.19000000000005"/>
    <n v="560.19000000000005"/>
    <n v="3.75"/>
    <n v="2100.71"/>
    <s v="SAR"/>
    <x v="8272"/>
    <x v="2"/>
    <x v="1"/>
    <x v="1"/>
    <x v="1"/>
    <x v="0"/>
    <x v="3"/>
    <x v="0"/>
  </r>
  <r>
    <x v="8285"/>
    <x v="702"/>
    <x v="2"/>
    <x v="2"/>
    <x v="2"/>
    <x v="3"/>
    <x v="33"/>
    <s v="Riyadh"/>
    <x v="1"/>
    <x v="41"/>
    <x v="0"/>
    <x v="5"/>
    <n v="1"/>
    <n v="296.27"/>
    <n v="0"/>
    <n v="296.27"/>
    <n v="296.27"/>
    <n v="3.75"/>
    <n v="1111.01"/>
    <s v="SAR"/>
    <x v="8273"/>
    <x v="4"/>
    <x v="2"/>
    <x v="2"/>
    <x v="0"/>
    <x v="0"/>
    <x v="13"/>
    <x v="0"/>
  </r>
  <r>
    <x v="8286"/>
    <x v="572"/>
    <x v="2"/>
    <x v="2"/>
    <x v="2"/>
    <x v="3"/>
    <x v="33"/>
    <s v="Riyadh"/>
    <x v="4"/>
    <x v="26"/>
    <x v="2"/>
    <x v="18"/>
    <n v="1"/>
    <n v="646.72"/>
    <n v="0"/>
    <n v="646.72"/>
    <n v="646.72"/>
    <n v="3.75"/>
    <n v="2425.1999999999998"/>
    <s v="SAR"/>
    <x v="8274"/>
    <x v="5"/>
    <x v="3"/>
    <x v="0"/>
    <x v="1"/>
    <x v="4"/>
    <x v="3"/>
    <x v="0"/>
  </r>
  <r>
    <x v="8287"/>
    <x v="692"/>
    <x v="2"/>
    <x v="3"/>
    <x v="2"/>
    <x v="3"/>
    <x v="33"/>
    <s v="Riyadh"/>
    <x v="4"/>
    <x v="18"/>
    <x v="7"/>
    <x v="17"/>
    <n v="1"/>
    <n v="437.49"/>
    <n v="0"/>
    <n v="437.49"/>
    <n v="437.49"/>
    <n v="3.75"/>
    <n v="1640.59"/>
    <s v="SAR"/>
    <x v="8275"/>
    <x v="0"/>
    <x v="0"/>
    <x v="3"/>
    <x v="1"/>
    <x v="6"/>
    <x v="3"/>
    <x v="2"/>
  </r>
  <r>
    <x v="8288"/>
    <x v="806"/>
    <x v="2"/>
    <x v="3"/>
    <x v="2"/>
    <x v="3"/>
    <x v="33"/>
    <s v="Riyadh"/>
    <x v="2"/>
    <x v="29"/>
    <x v="0"/>
    <x v="0"/>
    <n v="2"/>
    <n v="234.56"/>
    <n v="5"/>
    <n v="222.83"/>
    <n v="445.66"/>
    <n v="3.75"/>
    <n v="1671.23"/>
    <s v="SAR"/>
    <x v="8276"/>
    <x v="3"/>
    <x v="2"/>
    <x v="0"/>
    <x v="1"/>
    <x v="0"/>
    <x v="0"/>
    <x v="0"/>
  </r>
  <r>
    <x v="8289"/>
    <x v="199"/>
    <x v="2"/>
    <x v="10"/>
    <x v="3"/>
    <x v="3"/>
    <x v="33"/>
    <s v="Riyadh"/>
    <x v="1"/>
    <x v="16"/>
    <x v="0"/>
    <x v="1"/>
    <n v="2"/>
    <n v="135.47"/>
    <n v="0"/>
    <n v="135.47"/>
    <n v="270.94"/>
    <n v="3.75"/>
    <n v="1016.02"/>
    <s v="SAR"/>
    <x v="8277"/>
    <x v="4"/>
    <x v="6"/>
    <x v="0"/>
    <x v="0"/>
    <x v="0"/>
    <x v="8"/>
    <x v="0"/>
  </r>
  <r>
    <x v="8290"/>
    <x v="562"/>
    <x v="0"/>
    <x v="0"/>
    <x v="0"/>
    <x v="3"/>
    <x v="33"/>
    <s v="Tabuk"/>
    <x v="2"/>
    <x v="4"/>
    <x v="0"/>
    <x v="2"/>
    <n v="3"/>
    <n v="862.06"/>
    <n v="7"/>
    <n v="801.72"/>
    <n v="2405.16"/>
    <n v="3.75"/>
    <n v="9019.35"/>
    <s v="SAR"/>
    <x v="8278"/>
    <x v="0"/>
    <x v="2"/>
    <x v="1"/>
    <x v="1"/>
    <x v="0"/>
    <x v="3"/>
    <x v="0"/>
  </r>
  <r>
    <x v="8291"/>
    <x v="91"/>
    <x v="0"/>
    <x v="0"/>
    <x v="0"/>
    <x v="3"/>
    <x v="33"/>
    <s v="Tabuk"/>
    <x v="4"/>
    <x v="26"/>
    <x v="7"/>
    <x v="1"/>
    <n v="4"/>
    <n v="738.46"/>
    <n v="15"/>
    <n v="627.69000000000005"/>
    <n v="2510.7600000000002"/>
    <n v="3.75"/>
    <n v="9415.35"/>
    <s v="SAR"/>
    <x v="8279"/>
    <x v="5"/>
    <x v="1"/>
    <x v="0"/>
    <x v="3"/>
    <x v="1"/>
    <x v="9"/>
    <x v="0"/>
  </r>
  <r>
    <x v="8292"/>
    <x v="954"/>
    <x v="0"/>
    <x v="4"/>
    <x v="0"/>
    <x v="3"/>
    <x v="33"/>
    <s v="Tabuk"/>
    <x v="3"/>
    <x v="3"/>
    <x v="10"/>
    <x v="4"/>
    <n v="1"/>
    <n v="2044.04"/>
    <n v="3"/>
    <n v="1982.72"/>
    <n v="1982.72"/>
    <n v="3.75"/>
    <n v="7435.2"/>
    <s v="SAR"/>
    <x v="8280"/>
    <x v="4"/>
    <x v="0"/>
    <x v="2"/>
    <x v="0"/>
    <x v="0"/>
    <x v="1"/>
    <x v="0"/>
  </r>
  <r>
    <x v="8293"/>
    <x v="939"/>
    <x v="0"/>
    <x v="5"/>
    <x v="0"/>
    <x v="3"/>
    <x v="33"/>
    <s v="Tabuk"/>
    <x v="4"/>
    <x v="22"/>
    <x v="7"/>
    <x v="15"/>
    <n v="3"/>
    <n v="635.52"/>
    <n v="3"/>
    <n v="616.45000000000005"/>
    <n v="1849.35"/>
    <n v="3.75"/>
    <n v="6935.06"/>
    <s v="SAR"/>
    <x v="8281"/>
    <x v="0"/>
    <x v="2"/>
    <x v="3"/>
    <x v="1"/>
    <x v="3"/>
    <x v="10"/>
    <x v="0"/>
  </r>
  <r>
    <x v="8294"/>
    <x v="626"/>
    <x v="0"/>
    <x v="5"/>
    <x v="0"/>
    <x v="3"/>
    <x v="33"/>
    <s v="Tabuk"/>
    <x v="1"/>
    <x v="5"/>
    <x v="0"/>
    <x v="5"/>
    <n v="1"/>
    <n v="96.04"/>
    <n v="3"/>
    <n v="93.16"/>
    <n v="93.16"/>
    <n v="3.75"/>
    <n v="349.35"/>
    <s v="SAR"/>
    <x v="8282"/>
    <x v="3"/>
    <x v="2"/>
    <x v="3"/>
    <x v="4"/>
    <x v="0"/>
    <x v="0"/>
    <x v="0"/>
  </r>
  <r>
    <x v="8295"/>
    <x v="1031"/>
    <x v="0"/>
    <x v="5"/>
    <x v="0"/>
    <x v="3"/>
    <x v="33"/>
    <s v="Tabuk"/>
    <x v="3"/>
    <x v="3"/>
    <x v="10"/>
    <x v="6"/>
    <n v="1"/>
    <n v="1857.02"/>
    <n v="15"/>
    <n v="1578.47"/>
    <n v="1578.47"/>
    <n v="3.75"/>
    <n v="5919.26"/>
    <s v="SAR"/>
    <x v="8283"/>
    <x v="2"/>
    <x v="3"/>
    <x v="1"/>
    <x v="3"/>
    <x v="0"/>
    <x v="3"/>
    <x v="0"/>
  </r>
  <r>
    <x v="8296"/>
    <x v="627"/>
    <x v="0"/>
    <x v="6"/>
    <x v="1"/>
    <x v="3"/>
    <x v="33"/>
    <s v="Tabuk"/>
    <x v="4"/>
    <x v="18"/>
    <x v="5"/>
    <x v="4"/>
    <n v="1"/>
    <n v="400.66"/>
    <n v="10"/>
    <n v="360.59"/>
    <n v="360.59"/>
    <n v="3.75"/>
    <n v="1352.21"/>
    <s v="SAR"/>
    <x v="8284"/>
    <x v="2"/>
    <x v="6"/>
    <x v="1"/>
    <x v="2"/>
    <x v="5"/>
    <x v="18"/>
    <x v="0"/>
  </r>
  <r>
    <x v="8297"/>
    <x v="735"/>
    <x v="0"/>
    <x v="6"/>
    <x v="1"/>
    <x v="3"/>
    <x v="33"/>
    <s v="Tabuk"/>
    <x v="1"/>
    <x v="36"/>
    <x v="0"/>
    <x v="5"/>
    <n v="2"/>
    <n v="93.44"/>
    <n v="5"/>
    <n v="88.77"/>
    <n v="177.54"/>
    <n v="3.75"/>
    <n v="665.77"/>
    <s v="SAR"/>
    <x v="8285"/>
    <x v="5"/>
    <x v="2"/>
    <x v="1"/>
    <x v="1"/>
    <x v="0"/>
    <x v="15"/>
    <x v="0"/>
  </r>
  <r>
    <x v="8298"/>
    <x v="903"/>
    <x v="0"/>
    <x v="2"/>
    <x v="2"/>
    <x v="3"/>
    <x v="33"/>
    <s v="Tabuk"/>
    <x v="3"/>
    <x v="42"/>
    <x v="10"/>
    <x v="4"/>
    <n v="1"/>
    <n v="1337.98"/>
    <n v="0"/>
    <n v="1337.98"/>
    <n v="1337.98"/>
    <n v="3.75"/>
    <n v="5017.43"/>
    <s v="SAR"/>
    <x v="8286"/>
    <x v="0"/>
    <x v="6"/>
    <x v="0"/>
    <x v="4"/>
    <x v="0"/>
    <x v="3"/>
    <x v="2"/>
  </r>
  <r>
    <x v="8299"/>
    <x v="672"/>
    <x v="0"/>
    <x v="3"/>
    <x v="2"/>
    <x v="3"/>
    <x v="33"/>
    <s v="Tabuk"/>
    <x v="3"/>
    <x v="28"/>
    <x v="8"/>
    <x v="14"/>
    <n v="2"/>
    <n v="642.79999999999995"/>
    <n v="0"/>
    <n v="642.79999999999995"/>
    <n v="1285.5999999999999"/>
    <n v="3.75"/>
    <n v="4821"/>
    <s v="SAR"/>
    <x v="8287"/>
    <x v="3"/>
    <x v="5"/>
    <x v="3"/>
    <x v="1"/>
    <x v="0"/>
    <x v="5"/>
    <x v="0"/>
  </r>
  <r>
    <x v="8300"/>
    <x v="722"/>
    <x v="0"/>
    <x v="3"/>
    <x v="2"/>
    <x v="3"/>
    <x v="33"/>
    <s v="Tabuk"/>
    <x v="1"/>
    <x v="19"/>
    <x v="0"/>
    <x v="5"/>
    <n v="2"/>
    <n v="77.92"/>
    <n v="0"/>
    <n v="77.92"/>
    <n v="155.84"/>
    <n v="3.75"/>
    <n v="584.4"/>
    <s v="SAR"/>
    <x v="8288"/>
    <x v="0"/>
    <x v="4"/>
    <x v="2"/>
    <x v="3"/>
    <x v="0"/>
    <x v="1"/>
    <x v="0"/>
  </r>
  <r>
    <x v="8301"/>
    <x v="252"/>
    <x v="0"/>
    <x v="10"/>
    <x v="3"/>
    <x v="3"/>
    <x v="33"/>
    <s v="Tabuk"/>
    <x v="3"/>
    <x v="14"/>
    <x v="1"/>
    <x v="14"/>
    <n v="2"/>
    <n v="1157.5"/>
    <n v="0"/>
    <n v="1157.5"/>
    <n v="2315"/>
    <n v="3.75"/>
    <n v="8681.25"/>
    <s v="SAR"/>
    <x v="8289"/>
    <x v="2"/>
    <x v="4"/>
    <x v="2"/>
    <x v="0"/>
    <x v="0"/>
    <x v="16"/>
    <x v="0"/>
  </r>
  <r>
    <x v="8302"/>
    <x v="333"/>
    <x v="0"/>
    <x v="8"/>
    <x v="3"/>
    <x v="3"/>
    <x v="33"/>
    <s v="Tabuk"/>
    <x v="4"/>
    <x v="27"/>
    <x v="3"/>
    <x v="3"/>
    <n v="1"/>
    <n v="919.73"/>
    <n v="0"/>
    <n v="919.73"/>
    <n v="919.73"/>
    <n v="3.75"/>
    <n v="3448.99"/>
    <s v="SAR"/>
    <x v="8290"/>
    <x v="5"/>
    <x v="0"/>
    <x v="1"/>
    <x v="3"/>
    <x v="2"/>
    <x v="20"/>
    <x v="0"/>
  </r>
  <r>
    <x v="8303"/>
    <x v="490"/>
    <x v="0"/>
    <x v="11"/>
    <x v="3"/>
    <x v="3"/>
    <x v="33"/>
    <s v="Tabuk"/>
    <x v="3"/>
    <x v="39"/>
    <x v="10"/>
    <x v="4"/>
    <n v="1"/>
    <n v="7189.93"/>
    <n v="0"/>
    <n v="7189.93"/>
    <n v="7189.93"/>
    <n v="3.75"/>
    <n v="26962.240000000002"/>
    <s v="SAR"/>
    <x v="8291"/>
    <x v="5"/>
    <x v="2"/>
    <x v="3"/>
    <x v="3"/>
    <x v="0"/>
    <x v="2"/>
    <x v="0"/>
  </r>
  <r>
    <x v="8304"/>
    <x v="551"/>
    <x v="1"/>
    <x v="6"/>
    <x v="1"/>
    <x v="3"/>
    <x v="33"/>
    <s v="Tabuk"/>
    <x v="4"/>
    <x v="18"/>
    <x v="2"/>
    <x v="12"/>
    <n v="1"/>
    <n v="395.67"/>
    <n v="3"/>
    <n v="383.8"/>
    <n v="383.8"/>
    <n v="3.75"/>
    <n v="1439.25"/>
    <s v="SAR"/>
    <x v="8292"/>
    <x v="5"/>
    <x v="5"/>
    <x v="0"/>
    <x v="2"/>
    <x v="6"/>
    <x v="3"/>
    <x v="0"/>
  </r>
  <r>
    <x v="8305"/>
    <x v="643"/>
    <x v="1"/>
    <x v="1"/>
    <x v="1"/>
    <x v="3"/>
    <x v="33"/>
    <s v="Tabuk"/>
    <x v="1"/>
    <x v="36"/>
    <x v="0"/>
    <x v="5"/>
    <n v="1"/>
    <n v="103.65"/>
    <n v="3"/>
    <n v="100.54"/>
    <n v="100.54"/>
    <n v="3.75"/>
    <n v="377.03"/>
    <s v="SAR"/>
    <x v="8293"/>
    <x v="4"/>
    <x v="3"/>
    <x v="2"/>
    <x v="1"/>
    <x v="0"/>
    <x v="3"/>
    <x v="0"/>
  </r>
  <r>
    <x v="8306"/>
    <x v="852"/>
    <x v="1"/>
    <x v="3"/>
    <x v="2"/>
    <x v="3"/>
    <x v="33"/>
    <s v="Tabuk"/>
    <x v="2"/>
    <x v="38"/>
    <x v="0"/>
    <x v="3"/>
    <n v="1"/>
    <n v="413.88"/>
    <n v="0"/>
    <n v="413.88"/>
    <n v="413.88"/>
    <n v="3.75"/>
    <n v="1552.05"/>
    <s v="SAR"/>
    <x v="8294"/>
    <x v="5"/>
    <x v="6"/>
    <x v="1"/>
    <x v="2"/>
    <x v="0"/>
    <x v="10"/>
    <x v="0"/>
  </r>
  <r>
    <x v="8307"/>
    <x v="223"/>
    <x v="1"/>
    <x v="11"/>
    <x v="3"/>
    <x v="3"/>
    <x v="33"/>
    <s v="Tabuk"/>
    <x v="0"/>
    <x v="35"/>
    <x v="0"/>
    <x v="3"/>
    <n v="2"/>
    <n v="585.29"/>
    <n v="7"/>
    <n v="544.32000000000005"/>
    <n v="1088.6400000000001"/>
    <n v="3.75"/>
    <n v="4082.4"/>
    <s v="SAR"/>
    <x v="8295"/>
    <x v="1"/>
    <x v="5"/>
    <x v="0"/>
    <x v="0"/>
    <x v="0"/>
    <x v="1"/>
    <x v="0"/>
  </r>
  <r>
    <x v="8308"/>
    <x v="168"/>
    <x v="2"/>
    <x v="4"/>
    <x v="0"/>
    <x v="3"/>
    <x v="33"/>
    <s v="Tabuk"/>
    <x v="5"/>
    <x v="15"/>
    <x v="5"/>
    <x v="4"/>
    <n v="2"/>
    <n v="793.69"/>
    <n v="0"/>
    <n v="793.69"/>
    <n v="1587.38"/>
    <n v="3.75"/>
    <n v="5952.68"/>
    <s v="SAR"/>
    <x v="8296"/>
    <x v="2"/>
    <x v="4"/>
    <x v="0"/>
    <x v="1"/>
    <x v="0"/>
    <x v="14"/>
    <x v="0"/>
  </r>
  <r>
    <x v="8309"/>
    <x v="876"/>
    <x v="2"/>
    <x v="1"/>
    <x v="1"/>
    <x v="3"/>
    <x v="33"/>
    <s v="Tabuk"/>
    <x v="1"/>
    <x v="5"/>
    <x v="0"/>
    <x v="6"/>
    <n v="2"/>
    <n v="98.88"/>
    <n v="7"/>
    <n v="91.96"/>
    <n v="183.92"/>
    <n v="3.75"/>
    <n v="689.7"/>
    <s v="SAR"/>
    <x v="8297"/>
    <x v="0"/>
    <x v="1"/>
    <x v="2"/>
    <x v="4"/>
    <x v="0"/>
    <x v="15"/>
    <x v="0"/>
  </r>
  <r>
    <x v="8310"/>
    <x v="392"/>
    <x v="2"/>
    <x v="7"/>
    <x v="2"/>
    <x v="3"/>
    <x v="33"/>
    <s v="Tabuk"/>
    <x v="2"/>
    <x v="29"/>
    <x v="0"/>
    <x v="12"/>
    <n v="1"/>
    <n v="265.99"/>
    <n v="2"/>
    <n v="260.67"/>
    <n v="260.67"/>
    <n v="3.75"/>
    <n v="977.51"/>
    <s v="SAR"/>
    <x v="8298"/>
    <x v="0"/>
    <x v="2"/>
    <x v="0"/>
    <x v="0"/>
    <x v="0"/>
    <x v="11"/>
    <x v="2"/>
  </r>
  <r>
    <x v="8311"/>
    <x v="1009"/>
    <x v="2"/>
    <x v="7"/>
    <x v="2"/>
    <x v="3"/>
    <x v="33"/>
    <s v="Tabuk"/>
    <x v="4"/>
    <x v="13"/>
    <x v="4"/>
    <x v="3"/>
    <n v="1"/>
    <n v="890.55"/>
    <n v="0"/>
    <n v="890.55"/>
    <n v="890.55"/>
    <n v="3.75"/>
    <n v="3339.56"/>
    <s v="SAR"/>
    <x v="8299"/>
    <x v="4"/>
    <x v="1"/>
    <x v="0"/>
    <x v="3"/>
    <x v="5"/>
    <x v="10"/>
    <x v="0"/>
  </r>
  <r>
    <x v="8312"/>
    <x v="993"/>
    <x v="2"/>
    <x v="8"/>
    <x v="3"/>
    <x v="3"/>
    <x v="33"/>
    <s v="Tabuk"/>
    <x v="1"/>
    <x v="7"/>
    <x v="0"/>
    <x v="1"/>
    <n v="6"/>
    <n v="123.87"/>
    <n v="5"/>
    <n v="117.68"/>
    <n v="706.08"/>
    <n v="3.75"/>
    <n v="2647.8"/>
    <s v="SAR"/>
    <x v="8300"/>
    <x v="0"/>
    <x v="1"/>
    <x v="3"/>
    <x v="0"/>
    <x v="0"/>
    <x v="10"/>
    <x v="0"/>
  </r>
  <r>
    <x v="8313"/>
    <x v="894"/>
    <x v="2"/>
    <x v="11"/>
    <x v="3"/>
    <x v="3"/>
    <x v="33"/>
    <s v="Tabuk"/>
    <x v="2"/>
    <x v="29"/>
    <x v="0"/>
    <x v="7"/>
    <n v="1"/>
    <n v="265.61"/>
    <n v="0"/>
    <n v="265.61"/>
    <n v="265.61"/>
    <n v="3.75"/>
    <n v="996.04"/>
    <s v="SAR"/>
    <x v="8301"/>
    <x v="0"/>
    <x v="2"/>
    <x v="2"/>
    <x v="0"/>
    <x v="0"/>
    <x v="17"/>
    <x v="0"/>
  </r>
  <r>
    <x v="8314"/>
    <x v="346"/>
    <x v="2"/>
    <x v="11"/>
    <x v="3"/>
    <x v="3"/>
    <x v="33"/>
    <s v="Tabuk"/>
    <x v="4"/>
    <x v="11"/>
    <x v="2"/>
    <x v="19"/>
    <n v="1"/>
    <n v="920.32"/>
    <n v="5"/>
    <n v="874.3"/>
    <n v="874.3"/>
    <n v="3.75"/>
    <n v="3278.62"/>
    <s v="SAR"/>
    <x v="8302"/>
    <x v="0"/>
    <x v="5"/>
    <x v="2"/>
    <x v="1"/>
    <x v="2"/>
    <x v="11"/>
    <x v="0"/>
  </r>
  <r>
    <x v="8315"/>
    <x v="347"/>
    <x v="0"/>
    <x v="4"/>
    <x v="0"/>
    <x v="3"/>
    <x v="33"/>
    <s v="Taif"/>
    <x v="1"/>
    <x v="30"/>
    <x v="0"/>
    <x v="6"/>
    <n v="5"/>
    <n v="105.19"/>
    <n v="0"/>
    <n v="105.19"/>
    <n v="525.95000000000005"/>
    <n v="3.75"/>
    <n v="1972.31"/>
    <s v="SAR"/>
    <x v="8303"/>
    <x v="1"/>
    <x v="5"/>
    <x v="3"/>
    <x v="3"/>
    <x v="0"/>
    <x v="11"/>
    <x v="0"/>
  </r>
  <r>
    <x v="8316"/>
    <x v="349"/>
    <x v="0"/>
    <x v="1"/>
    <x v="1"/>
    <x v="3"/>
    <x v="33"/>
    <s v="Taif"/>
    <x v="2"/>
    <x v="29"/>
    <x v="0"/>
    <x v="4"/>
    <n v="1"/>
    <n v="265.72000000000003"/>
    <n v="2"/>
    <n v="260.41000000000003"/>
    <n v="260.41000000000003"/>
    <n v="3.75"/>
    <n v="976.54"/>
    <s v="SAR"/>
    <x v="8304"/>
    <x v="1"/>
    <x v="1"/>
    <x v="0"/>
    <x v="2"/>
    <x v="0"/>
    <x v="7"/>
    <x v="0"/>
  </r>
  <r>
    <x v="8317"/>
    <x v="442"/>
    <x v="0"/>
    <x v="3"/>
    <x v="2"/>
    <x v="3"/>
    <x v="33"/>
    <s v="Taif"/>
    <x v="1"/>
    <x v="25"/>
    <x v="0"/>
    <x v="1"/>
    <n v="1"/>
    <n v="40.159999999999997"/>
    <n v="0"/>
    <n v="40.159999999999997"/>
    <n v="40.159999999999997"/>
    <n v="3.75"/>
    <n v="150.6"/>
    <s v="SAR"/>
    <x v="8305"/>
    <x v="0"/>
    <x v="3"/>
    <x v="0"/>
    <x v="3"/>
    <x v="0"/>
    <x v="19"/>
    <x v="0"/>
  </r>
  <r>
    <x v="8318"/>
    <x v="1011"/>
    <x v="0"/>
    <x v="8"/>
    <x v="3"/>
    <x v="3"/>
    <x v="33"/>
    <s v="Taif"/>
    <x v="3"/>
    <x v="39"/>
    <x v="1"/>
    <x v="0"/>
    <n v="6"/>
    <n v="7500.32"/>
    <n v="5"/>
    <n v="7125.3"/>
    <n v="42751.8"/>
    <n v="3.75"/>
    <n v="160319.25"/>
    <s v="SAR"/>
    <x v="8306"/>
    <x v="5"/>
    <x v="4"/>
    <x v="3"/>
    <x v="2"/>
    <x v="0"/>
    <x v="10"/>
    <x v="0"/>
  </r>
  <r>
    <x v="8319"/>
    <x v="642"/>
    <x v="0"/>
    <x v="11"/>
    <x v="3"/>
    <x v="3"/>
    <x v="33"/>
    <s v="Taif"/>
    <x v="2"/>
    <x v="29"/>
    <x v="0"/>
    <x v="15"/>
    <n v="1"/>
    <n v="260.95999999999998"/>
    <n v="2"/>
    <n v="255.74"/>
    <n v="255.74"/>
    <n v="3.75"/>
    <n v="959.03"/>
    <s v="SAR"/>
    <x v="8307"/>
    <x v="2"/>
    <x v="2"/>
    <x v="1"/>
    <x v="3"/>
    <x v="0"/>
    <x v="1"/>
    <x v="0"/>
  </r>
  <r>
    <x v="8320"/>
    <x v="210"/>
    <x v="1"/>
    <x v="0"/>
    <x v="0"/>
    <x v="3"/>
    <x v="33"/>
    <s v="Taif"/>
    <x v="5"/>
    <x v="15"/>
    <x v="3"/>
    <x v="6"/>
    <n v="1"/>
    <n v="774.76"/>
    <n v="5"/>
    <n v="736.02"/>
    <n v="736.02"/>
    <n v="3.75"/>
    <n v="2760.07"/>
    <s v="SAR"/>
    <x v="8308"/>
    <x v="1"/>
    <x v="5"/>
    <x v="0"/>
    <x v="4"/>
    <x v="0"/>
    <x v="10"/>
    <x v="0"/>
  </r>
  <r>
    <x v="8321"/>
    <x v="753"/>
    <x v="1"/>
    <x v="0"/>
    <x v="0"/>
    <x v="3"/>
    <x v="33"/>
    <s v="Taif"/>
    <x v="2"/>
    <x v="4"/>
    <x v="0"/>
    <x v="2"/>
    <n v="2"/>
    <n v="792.89"/>
    <n v="3"/>
    <n v="769.1"/>
    <n v="1538.2"/>
    <n v="3.75"/>
    <n v="5768.25"/>
    <s v="SAR"/>
    <x v="8309"/>
    <x v="0"/>
    <x v="2"/>
    <x v="2"/>
    <x v="4"/>
    <x v="0"/>
    <x v="3"/>
    <x v="0"/>
  </r>
  <r>
    <x v="8322"/>
    <x v="446"/>
    <x v="1"/>
    <x v="4"/>
    <x v="0"/>
    <x v="3"/>
    <x v="33"/>
    <s v="Taif"/>
    <x v="3"/>
    <x v="14"/>
    <x v="1"/>
    <x v="4"/>
    <n v="8"/>
    <n v="1036.49"/>
    <n v="3"/>
    <n v="1005.4"/>
    <n v="8043.2"/>
    <n v="3.75"/>
    <n v="30162"/>
    <s v="SAR"/>
    <x v="8310"/>
    <x v="0"/>
    <x v="6"/>
    <x v="2"/>
    <x v="0"/>
    <x v="0"/>
    <x v="5"/>
    <x v="2"/>
  </r>
  <r>
    <x v="8323"/>
    <x v="71"/>
    <x v="1"/>
    <x v="6"/>
    <x v="1"/>
    <x v="3"/>
    <x v="33"/>
    <s v="Taif"/>
    <x v="4"/>
    <x v="11"/>
    <x v="4"/>
    <x v="18"/>
    <n v="1"/>
    <n v="1006.8"/>
    <n v="7"/>
    <n v="936.32"/>
    <n v="936.32"/>
    <n v="3.75"/>
    <n v="3511.2"/>
    <s v="SAR"/>
    <x v="8311"/>
    <x v="3"/>
    <x v="6"/>
    <x v="2"/>
    <x v="4"/>
    <x v="4"/>
    <x v="3"/>
    <x v="0"/>
  </r>
  <r>
    <x v="8324"/>
    <x v="582"/>
    <x v="1"/>
    <x v="2"/>
    <x v="2"/>
    <x v="3"/>
    <x v="33"/>
    <s v="Taif"/>
    <x v="2"/>
    <x v="29"/>
    <x v="0"/>
    <x v="0"/>
    <n v="1"/>
    <n v="249.47"/>
    <n v="0"/>
    <n v="249.47"/>
    <n v="249.47"/>
    <n v="3.75"/>
    <n v="935.51"/>
    <s v="SAR"/>
    <x v="8312"/>
    <x v="2"/>
    <x v="3"/>
    <x v="3"/>
    <x v="1"/>
    <x v="0"/>
    <x v="2"/>
    <x v="0"/>
  </r>
  <r>
    <x v="8325"/>
    <x v="134"/>
    <x v="1"/>
    <x v="10"/>
    <x v="3"/>
    <x v="3"/>
    <x v="33"/>
    <s v="Taif"/>
    <x v="1"/>
    <x v="7"/>
    <x v="0"/>
    <x v="6"/>
    <n v="1"/>
    <n v="130.93"/>
    <n v="0"/>
    <n v="130.93"/>
    <n v="130.93"/>
    <n v="3.75"/>
    <n v="490.99"/>
    <s v="SAR"/>
    <x v="8313"/>
    <x v="4"/>
    <x v="6"/>
    <x v="3"/>
    <x v="0"/>
    <x v="0"/>
    <x v="7"/>
    <x v="0"/>
  </r>
  <r>
    <x v="8326"/>
    <x v="485"/>
    <x v="2"/>
    <x v="0"/>
    <x v="0"/>
    <x v="3"/>
    <x v="33"/>
    <s v="Taif"/>
    <x v="1"/>
    <x v="41"/>
    <x v="0"/>
    <x v="1"/>
    <n v="3"/>
    <n v="281.64"/>
    <n v="15"/>
    <n v="239.39"/>
    <n v="718.17"/>
    <n v="3.75"/>
    <n v="2693.14"/>
    <s v="SAR"/>
    <x v="8314"/>
    <x v="3"/>
    <x v="4"/>
    <x v="2"/>
    <x v="2"/>
    <x v="0"/>
    <x v="3"/>
    <x v="0"/>
  </r>
  <r>
    <x v="8327"/>
    <x v="450"/>
    <x v="2"/>
    <x v="0"/>
    <x v="0"/>
    <x v="3"/>
    <x v="33"/>
    <s v="Taif"/>
    <x v="4"/>
    <x v="22"/>
    <x v="5"/>
    <x v="19"/>
    <n v="1"/>
    <n v="564.9"/>
    <n v="2"/>
    <n v="553.6"/>
    <n v="553.6"/>
    <n v="3.75"/>
    <n v="2076"/>
    <s v="SAR"/>
    <x v="8315"/>
    <x v="1"/>
    <x v="1"/>
    <x v="2"/>
    <x v="2"/>
    <x v="4"/>
    <x v="3"/>
    <x v="0"/>
  </r>
  <r>
    <x v="8328"/>
    <x v="647"/>
    <x v="2"/>
    <x v="5"/>
    <x v="0"/>
    <x v="3"/>
    <x v="33"/>
    <s v="Taif"/>
    <x v="2"/>
    <x v="38"/>
    <x v="0"/>
    <x v="16"/>
    <n v="1"/>
    <n v="384.55"/>
    <n v="0"/>
    <n v="384.55"/>
    <n v="384.55"/>
    <n v="3.75"/>
    <n v="1442.06"/>
    <s v="SAR"/>
    <x v="8316"/>
    <x v="2"/>
    <x v="5"/>
    <x v="0"/>
    <x v="2"/>
    <x v="0"/>
    <x v="14"/>
    <x v="1"/>
  </r>
  <r>
    <x v="8329"/>
    <x v="23"/>
    <x v="2"/>
    <x v="6"/>
    <x v="1"/>
    <x v="3"/>
    <x v="33"/>
    <s v="Taif"/>
    <x v="4"/>
    <x v="26"/>
    <x v="2"/>
    <x v="3"/>
    <n v="1"/>
    <n v="712.31"/>
    <n v="3"/>
    <n v="690.94"/>
    <n v="690.94"/>
    <n v="3.75"/>
    <n v="2591.0300000000002"/>
    <s v="SAR"/>
    <x v="8317"/>
    <x v="3"/>
    <x v="1"/>
    <x v="3"/>
    <x v="3"/>
    <x v="3"/>
    <x v="1"/>
    <x v="0"/>
  </r>
  <r>
    <x v="8330"/>
    <x v="677"/>
    <x v="2"/>
    <x v="6"/>
    <x v="1"/>
    <x v="3"/>
    <x v="33"/>
    <s v="Taif"/>
    <x v="5"/>
    <x v="15"/>
    <x v="4"/>
    <x v="8"/>
    <n v="2"/>
    <n v="809.06"/>
    <n v="15"/>
    <n v="687.7"/>
    <n v="1375.4"/>
    <n v="3.75"/>
    <n v="5157.75"/>
    <s v="SAR"/>
    <x v="8318"/>
    <x v="0"/>
    <x v="0"/>
    <x v="0"/>
    <x v="0"/>
    <x v="0"/>
    <x v="18"/>
    <x v="0"/>
  </r>
  <r>
    <x v="8331"/>
    <x v="226"/>
    <x v="2"/>
    <x v="1"/>
    <x v="1"/>
    <x v="3"/>
    <x v="33"/>
    <s v="Taif"/>
    <x v="4"/>
    <x v="6"/>
    <x v="2"/>
    <x v="17"/>
    <n v="1"/>
    <n v="1247.3499999999999"/>
    <n v="5"/>
    <n v="1184.98"/>
    <n v="1184.98"/>
    <n v="3.75"/>
    <n v="4443.68"/>
    <s v="SAR"/>
    <x v="8319"/>
    <x v="2"/>
    <x v="5"/>
    <x v="0"/>
    <x v="4"/>
    <x v="3"/>
    <x v="2"/>
    <x v="1"/>
  </r>
  <r>
    <x v="8332"/>
    <x v="113"/>
    <x v="2"/>
    <x v="2"/>
    <x v="2"/>
    <x v="3"/>
    <x v="33"/>
    <s v="Taif"/>
    <x v="3"/>
    <x v="42"/>
    <x v="6"/>
    <x v="6"/>
    <n v="1"/>
    <n v="1261"/>
    <n v="7"/>
    <n v="1172.73"/>
    <n v="1172.73"/>
    <n v="3.75"/>
    <n v="4397.74"/>
    <s v="SAR"/>
    <x v="8320"/>
    <x v="0"/>
    <x v="0"/>
    <x v="3"/>
    <x v="2"/>
    <x v="0"/>
    <x v="3"/>
    <x v="0"/>
  </r>
  <r>
    <x v="8333"/>
    <x v="678"/>
    <x v="2"/>
    <x v="3"/>
    <x v="2"/>
    <x v="3"/>
    <x v="33"/>
    <s v="Taif"/>
    <x v="5"/>
    <x v="8"/>
    <x v="5"/>
    <x v="4"/>
    <n v="2"/>
    <n v="514.22"/>
    <n v="15"/>
    <n v="437.09"/>
    <n v="874.18"/>
    <n v="3.75"/>
    <n v="3278.17"/>
    <s v="SAR"/>
    <x v="8321"/>
    <x v="4"/>
    <x v="4"/>
    <x v="1"/>
    <x v="2"/>
    <x v="0"/>
    <x v="9"/>
    <x v="0"/>
  </r>
  <r>
    <x v="8334"/>
    <x v="283"/>
    <x v="2"/>
    <x v="7"/>
    <x v="2"/>
    <x v="3"/>
    <x v="33"/>
    <s v="Taif"/>
    <x v="4"/>
    <x v="13"/>
    <x v="7"/>
    <x v="18"/>
    <n v="1"/>
    <n v="945.04"/>
    <n v="0"/>
    <n v="945.04"/>
    <n v="945.04"/>
    <n v="3.75"/>
    <n v="3543.9"/>
    <s v="SAR"/>
    <x v="8322"/>
    <x v="0"/>
    <x v="1"/>
    <x v="3"/>
    <x v="4"/>
    <x v="4"/>
    <x v="3"/>
    <x v="0"/>
  </r>
  <r>
    <x v="8335"/>
    <x v="898"/>
    <x v="2"/>
    <x v="10"/>
    <x v="3"/>
    <x v="3"/>
    <x v="33"/>
    <s v="Taif"/>
    <x v="3"/>
    <x v="39"/>
    <x v="1"/>
    <x v="3"/>
    <n v="1"/>
    <n v="7221.61"/>
    <n v="2"/>
    <n v="7077.18"/>
    <n v="7077.18"/>
    <n v="3.75"/>
    <n v="26539.43"/>
    <s v="SAR"/>
    <x v="8323"/>
    <x v="0"/>
    <x v="3"/>
    <x v="1"/>
    <x v="2"/>
    <x v="0"/>
    <x v="21"/>
    <x v="0"/>
  </r>
  <r>
    <x v="8336"/>
    <x v="885"/>
    <x v="2"/>
    <x v="10"/>
    <x v="3"/>
    <x v="3"/>
    <x v="33"/>
    <s v="Taif"/>
    <x v="0"/>
    <x v="20"/>
    <x v="0"/>
    <x v="0"/>
    <n v="1"/>
    <n v="244.45"/>
    <n v="0"/>
    <n v="244.45"/>
    <n v="244.45"/>
    <n v="3.75"/>
    <n v="916.69"/>
    <s v="SAR"/>
    <x v="8324"/>
    <x v="1"/>
    <x v="6"/>
    <x v="0"/>
    <x v="2"/>
    <x v="0"/>
    <x v="17"/>
    <x v="0"/>
  </r>
  <r>
    <x v="8337"/>
    <x v="767"/>
    <x v="2"/>
    <x v="11"/>
    <x v="3"/>
    <x v="3"/>
    <x v="33"/>
    <s v="Taif"/>
    <x v="1"/>
    <x v="25"/>
    <x v="0"/>
    <x v="5"/>
    <n v="2"/>
    <n v="36.83"/>
    <n v="7"/>
    <n v="34.25"/>
    <n v="68.5"/>
    <n v="3.75"/>
    <n v="256.88"/>
    <s v="SAR"/>
    <x v="8325"/>
    <x v="1"/>
    <x v="3"/>
    <x v="2"/>
    <x v="4"/>
    <x v="0"/>
    <x v="3"/>
    <x v="0"/>
  </r>
  <r>
    <x v="8338"/>
    <x v="0"/>
    <x v="0"/>
    <x v="0"/>
    <x v="0"/>
    <x v="3"/>
    <x v="34"/>
    <s v="Singapore"/>
    <x v="5"/>
    <x v="9"/>
    <x v="5"/>
    <x v="8"/>
    <n v="1"/>
    <n v="472.55"/>
    <n v="3"/>
    <n v="458.37"/>
    <n v="458.37"/>
    <n v="1.34"/>
    <n v="614.22"/>
    <s v="SGD"/>
    <x v="8326"/>
    <x v="1"/>
    <x v="4"/>
    <x v="1"/>
    <x v="4"/>
    <x v="0"/>
    <x v="16"/>
    <x v="0"/>
  </r>
  <r>
    <x v="8339"/>
    <x v="147"/>
    <x v="0"/>
    <x v="0"/>
    <x v="0"/>
    <x v="3"/>
    <x v="34"/>
    <s v="Singapore"/>
    <x v="0"/>
    <x v="0"/>
    <x v="0"/>
    <x v="3"/>
    <n v="1"/>
    <n v="157.12"/>
    <n v="0"/>
    <n v="157.12"/>
    <n v="157.12"/>
    <n v="1.34"/>
    <n v="210.54"/>
    <s v="SGD"/>
    <x v="8327"/>
    <x v="0"/>
    <x v="1"/>
    <x v="3"/>
    <x v="1"/>
    <x v="0"/>
    <x v="14"/>
    <x v="2"/>
  </r>
  <r>
    <x v="8340"/>
    <x v="307"/>
    <x v="0"/>
    <x v="0"/>
    <x v="0"/>
    <x v="3"/>
    <x v="34"/>
    <s v="Singapore"/>
    <x v="1"/>
    <x v="5"/>
    <x v="0"/>
    <x v="1"/>
    <n v="1"/>
    <n v="98.48"/>
    <n v="0"/>
    <n v="98.48"/>
    <n v="98.48"/>
    <n v="1.34"/>
    <n v="131.96"/>
    <s v="SGD"/>
    <x v="8328"/>
    <x v="4"/>
    <x v="5"/>
    <x v="0"/>
    <x v="1"/>
    <x v="0"/>
    <x v="3"/>
    <x v="0"/>
  </r>
  <r>
    <x v="8341"/>
    <x v="849"/>
    <x v="0"/>
    <x v="0"/>
    <x v="0"/>
    <x v="3"/>
    <x v="34"/>
    <s v="Singapore"/>
    <x v="5"/>
    <x v="9"/>
    <x v="4"/>
    <x v="4"/>
    <n v="1"/>
    <n v="448.84"/>
    <n v="3"/>
    <n v="435.37"/>
    <n v="435.37"/>
    <n v="1.34"/>
    <n v="583.4"/>
    <s v="SGD"/>
    <x v="8329"/>
    <x v="2"/>
    <x v="4"/>
    <x v="3"/>
    <x v="3"/>
    <x v="0"/>
    <x v="14"/>
    <x v="0"/>
  </r>
  <r>
    <x v="8342"/>
    <x v="231"/>
    <x v="0"/>
    <x v="0"/>
    <x v="0"/>
    <x v="3"/>
    <x v="34"/>
    <s v="Singapore"/>
    <x v="5"/>
    <x v="15"/>
    <x v="9"/>
    <x v="8"/>
    <n v="1"/>
    <n v="806.5"/>
    <n v="2"/>
    <n v="790.37"/>
    <n v="790.37"/>
    <n v="1.34"/>
    <n v="1059.0999999999999"/>
    <s v="SGD"/>
    <x v="8330"/>
    <x v="1"/>
    <x v="0"/>
    <x v="1"/>
    <x v="3"/>
    <x v="0"/>
    <x v="18"/>
    <x v="0"/>
  </r>
  <r>
    <x v="8343"/>
    <x v="589"/>
    <x v="0"/>
    <x v="0"/>
    <x v="0"/>
    <x v="3"/>
    <x v="34"/>
    <s v="Singapore"/>
    <x v="4"/>
    <x v="22"/>
    <x v="3"/>
    <x v="18"/>
    <n v="2"/>
    <n v="570.37"/>
    <n v="7"/>
    <n v="530.44000000000005"/>
    <n v="1060.8800000000001"/>
    <n v="1.34"/>
    <n v="1421.58"/>
    <s v="SGD"/>
    <x v="8331"/>
    <x v="3"/>
    <x v="4"/>
    <x v="2"/>
    <x v="0"/>
    <x v="5"/>
    <x v="6"/>
    <x v="0"/>
  </r>
  <r>
    <x v="8344"/>
    <x v="1090"/>
    <x v="0"/>
    <x v="0"/>
    <x v="0"/>
    <x v="3"/>
    <x v="34"/>
    <s v="Singapore"/>
    <x v="4"/>
    <x v="21"/>
    <x v="2"/>
    <x v="15"/>
    <n v="4"/>
    <n v="802.06"/>
    <n v="0"/>
    <n v="802.06"/>
    <n v="3208.24"/>
    <n v="1.34"/>
    <n v="4299.04"/>
    <s v="SGD"/>
    <x v="8332"/>
    <x v="1"/>
    <x v="6"/>
    <x v="3"/>
    <x v="3"/>
    <x v="1"/>
    <x v="3"/>
    <x v="0"/>
  </r>
  <r>
    <x v="8345"/>
    <x v="970"/>
    <x v="0"/>
    <x v="0"/>
    <x v="0"/>
    <x v="3"/>
    <x v="34"/>
    <s v="Singapore"/>
    <x v="0"/>
    <x v="35"/>
    <x v="0"/>
    <x v="11"/>
    <n v="1"/>
    <n v="581.79"/>
    <n v="0"/>
    <n v="581.79"/>
    <n v="581.79"/>
    <n v="1.34"/>
    <n v="779.6"/>
    <s v="SGD"/>
    <x v="8333"/>
    <x v="4"/>
    <x v="1"/>
    <x v="3"/>
    <x v="1"/>
    <x v="0"/>
    <x v="19"/>
    <x v="0"/>
  </r>
  <r>
    <x v="8346"/>
    <x v="657"/>
    <x v="0"/>
    <x v="4"/>
    <x v="0"/>
    <x v="3"/>
    <x v="34"/>
    <s v="Singapore"/>
    <x v="1"/>
    <x v="19"/>
    <x v="0"/>
    <x v="4"/>
    <n v="2"/>
    <n v="73.959999999999994"/>
    <n v="0"/>
    <n v="73.959999999999994"/>
    <n v="147.91999999999999"/>
    <n v="1.34"/>
    <n v="198.21"/>
    <s v="SGD"/>
    <x v="8334"/>
    <x v="3"/>
    <x v="2"/>
    <x v="1"/>
    <x v="2"/>
    <x v="0"/>
    <x v="17"/>
    <x v="0"/>
  </r>
  <r>
    <x v="8347"/>
    <x v="946"/>
    <x v="0"/>
    <x v="4"/>
    <x v="0"/>
    <x v="3"/>
    <x v="34"/>
    <s v="Singapore"/>
    <x v="5"/>
    <x v="8"/>
    <x v="5"/>
    <x v="0"/>
    <n v="3"/>
    <n v="499.14"/>
    <n v="15"/>
    <n v="424.27"/>
    <n v="1272.81"/>
    <n v="1.34"/>
    <n v="1705.57"/>
    <s v="SGD"/>
    <x v="8335"/>
    <x v="4"/>
    <x v="6"/>
    <x v="1"/>
    <x v="2"/>
    <x v="0"/>
    <x v="5"/>
    <x v="0"/>
  </r>
  <r>
    <x v="8348"/>
    <x v="204"/>
    <x v="0"/>
    <x v="4"/>
    <x v="0"/>
    <x v="3"/>
    <x v="34"/>
    <s v="Singapore"/>
    <x v="1"/>
    <x v="25"/>
    <x v="0"/>
    <x v="6"/>
    <n v="3"/>
    <n v="42.01"/>
    <n v="3"/>
    <n v="40.75"/>
    <n v="122.25"/>
    <n v="1.34"/>
    <n v="163.81"/>
    <s v="SGD"/>
    <x v="8336"/>
    <x v="4"/>
    <x v="5"/>
    <x v="3"/>
    <x v="4"/>
    <x v="0"/>
    <x v="11"/>
    <x v="0"/>
  </r>
  <r>
    <x v="8349"/>
    <x v="204"/>
    <x v="0"/>
    <x v="4"/>
    <x v="0"/>
    <x v="3"/>
    <x v="34"/>
    <s v="Singapore"/>
    <x v="4"/>
    <x v="12"/>
    <x v="5"/>
    <x v="12"/>
    <n v="2"/>
    <n v="896.19"/>
    <n v="0"/>
    <n v="896.19"/>
    <n v="1792.38"/>
    <n v="1.34"/>
    <n v="2401.79"/>
    <s v="SGD"/>
    <x v="8337"/>
    <x v="3"/>
    <x v="2"/>
    <x v="3"/>
    <x v="0"/>
    <x v="3"/>
    <x v="0"/>
    <x v="0"/>
  </r>
  <r>
    <x v="8350"/>
    <x v="408"/>
    <x v="0"/>
    <x v="4"/>
    <x v="0"/>
    <x v="3"/>
    <x v="34"/>
    <s v="Singapore"/>
    <x v="0"/>
    <x v="35"/>
    <x v="0"/>
    <x v="5"/>
    <n v="1"/>
    <n v="591.12"/>
    <n v="0"/>
    <n v="591.12"/>
    <n v="591.12"/>
    <n v="1.34"/>
    <n v="792.1"/>
    <s v="SGD"/>
    <x v="8338"/>
    <x v="4"/>
    <x v="2"/>
    <x v="3"/>
    <x v="4"/>
    <x v="0"/>
    <x v="3"/>
    <x v="0"/>
  </r>
  <r>
    <x v="8351"/>
    <x v="801"/>
    <x v="0"/>
    <x v="4"/>
    <x v="0"/>
    <x v="3"/>
    <x v="34"/>
    <s v="Singapore"/>
    <x v="1"/>
    <x v="41"/>
    <x v="0"/>
    <x v="4"/>
    <n v="7"/>
    <n v="284.58"/>
    <n v="5"/>
    <n v="270.35000000000002"/>
    <n v="1892.45"/>
    <n v="1.34"/>
    <n v="2535.88"/>
    <s v="SGD"/>
    <x v="8339"/>
    <x v="0"/>
    <x v="6"/>
    <x v="0"/>
    <x v="4"/>
    <x v="0"/>
    <x v="3"/>
    <x v="0"/>
  </r>
  <r>
    <x v="8352"/>
    <x v="658"/>
    <x v="0"/>
    <x v="5"/>
    <x v="0"/>
    <x v="3"/>
    <x v="34"/>
    <s v="Singapore"/>
    <x v="5"/>
    <x v="17"/>
    <x v="7"/>
    <x v="14"/>
    <n v="1"/>
    <n v="575.82000000000005"/>
    <n v="0"/>
    <n v="575.82000000000005"/>
    <n v="575.82000000000005"/>
    <n v="1.34"/>
    <n v="771.6"/>
    <s v="SGD"/>
    <x v="8340"/>
    <x v="0"/>
    <x v="5"/>
    <x v="0"/>
    <x v="0"/>
    <x v="0"/>
    <x v="17"/>
    <x v="0"/>
  </r>
  <r>
    <x v="8353"/>
    <x v="440"/>
    <x v="0"/>
    <x v="5"/>
    <x v="0"/>
    <x v="3"/>
    <x v="34"/>
    <s v="Singapore"/>
    <x v="3"/>
    <x v="42"/>
    <x v="1"/>
    <x v="4"/>
    <n v="1"/>
    <n v="1385.03"/>
    <n v="7"/>
    <n v="1288.08"/>
    <n v="1288.08"/>
    <n v="1.34"/>
    <n v="1726.03"/>
    <s v="SGD"/>
    <x v="8341"/>
    <x v="5"/>
    <x v="0"/>
    <x v="2"/>
    <x v="0"/>
    <x v="0"/>
    <x v="12"/>
    <x v="0"/>
  </r>
  <r>
    <x v="8354"/>
    <x v="62"/>
    <x v="0"/>
    <x v="5"/>
    <x v="0"/>
    <x v="3"/>
    <x v="34"/>
    <s v="Singapore"/>
    <x v="1"/>
    <x v="41"/>
    <x v="0"/>
    <x v="6"/>
    <n v="1"/>
    <n v="275.37"/>
    <n v="10"/>
    <n v="247.83"/>
    <n v="247.83"/>
    <n v="1.34"/>
    <n v="332.09"/>
    <s v="SGD"/>
    <x v="8342"/>
    <x v="2"/>
    <x v="2"/>
    <x v="3"/>
    <x v="1"/>
    <x v="0"/>
    <x v="12"/>
    <x v="0"/>
  </r>
  <r>
    <x v="8355"/>
    <x v="150"/>
    <x v="0"/>
    <x v="5"/>
    <x v="0"/>
    <x v="3"/>
    <x v="34"/>
    <s v="Singapore"/>
    <x v="4"/>
    <x v="13"/>
    <x v="4"/>
    <x v="13"/>
    <n v="7"/>
    <n v="885.9"/>
    <n v="0"/>
    <n v="885.9"/>
    <n v="6201.3"/>
    <n v="1.34"/>
    <n v="8309.74"/>
    <s v="SGD"/>
    <x v="8343"/>
    <x v="0"/>
    <x v="2"/>
    <x v="2"/>
    <x v="4"/>
    <x v="3"/>
    <x v="15"/>
    <x v="0"/>
  </r>
  <r>
    <x v="8356"/>
    <x v="1031"/>
    <x v="0"/>
    <x v="5"/>
    <x v="0"/>
    <x v="3"/>
    <x v="34"/>
    <s v="Singapore"/>
    <x v="4"/>
    <x v="18"/>
    <x v="2"/>
    <x v="17"/>
    <n v="3"/>
    <n v="442.04"/>
    <n v="5"/>
    <n v="419.94"/>
    <n v="1259.82"/>
    <n v="1.34"/>
    <n v="1688.16"/>
    <s v="SGD"/>
    <x v="8344"/>
    <x v="0"/>
    <x v="3"/>
    <x v="1"/>
    <x v="0"/>
    <x v="2"/>
    <x v="8"/>
    <x v="2"/>
  </r>
  <r>
    <x v="8357"/>
    <x v="778"/>
    <x v="0"/>
    <x v="5"/>
    <x v="0"/>
    <x v="3"/>
    <x v="34"/>
    <s v="Singapore"/>
    <x v="4"/>
    <x v="13"/>
    <x v="3"/>
    <x v="18"/>
    <n v="2"/>
    <n v="945.12"/>
    <n v="5"/>
    <n v="897.86"/>
    <n v="1795.72"/>
    <n v="1.34"/>
    <n v="2406.2600000000002"/>
    <s v="SGD"/>
    <x v="8345"/>
    <x v="2"/>
    <x v="0"/>
    <x v="1"/>
    <x v="1"/>
    <x v="3"/>
    <x v="3"/>
    <x v="0"/>
  </r>
  <r>
    <x v="8358"/>
    <x v="473"/>
    <x v="0"/>
    <x v="5"/>
    <x v="0"/>
    <x v="3"/>
    <x v="34"/>
    <s v="Singapore"/>
    <x v="1"/>
    <x v="7"/>
    <x v="0"/>
    <x v="1"/>
    <n v="1"/>
    <n v="136.61000000000001"/>
    <n v="0"/>
    <n v="136.61000000000001"/>
    <n v="136.61000000000001"/>
    <n v="1.34"/>
    <n v="183.06"/>
    <s v="SGD"/>
    <x v="8346"/>
    <x v="0"/>
    <x v="0"/>
    <x v="1"/>
    <x v="1"/>
    <x v="0"/>
    <x v="16"/>
    <x v="0"/>
  </r>
  <r>
    <x v="8359"/>
    <x v="348"/>
    <x v="0"/>
    <x v="6"/>
    <x v="1"/>
    <x v="3"/>
    <x v="34"/>
    <s v="Singapore"/>
    <x v="2"/>
    <x v="4"/>
    <x v="0"/>
    <x v="2"/>
    <n v="6"/>
    <n v="835.23"/>
    <n v="7"/>
    <n v="776.76"/>
    <n v="4660.5600000000004"/>
    <n v="1.34"/>
    <n v="6245.15"/>
    <s v="SGD"/>
    <x v="8347"/>
    <x v="0"/>
    <x v="5"/>
    <x v="1"/>
    <x v="3"/>
    <x v="0"/>
    <x v="17"/>
    <x v="2"/>
  </r>
  <r>
    <x v="8360"/>
    <x v="901"/>
    <x v="0"/>
    <x v="6"/>
    <x v="1"/>
    <x v="3"/>
    <x v="34"/>
    <s v="Singapore"/>
    <x v="4"/>
    <x v="22"/>
    <x v="3"/>
    <x v="19"/>
    <n v="1"/>
    <n v="620.03"/>
    <n v="0"/>
    <n v="620.03"/>
    <n v="620.03"/>
    <n v="1.34"/>
    <n v="830.84"/>
    <s v="SGD"/>
    <x v="8348"/>
    <x v="3"/>
    <x v="0"/>
    <x v="1"/>
    <x v="4"/>
    <x v="3"/>
    <x v="3"/>
    <x v="0"/>
  </r>
  <r>
    <x v="8361"/>
    <x v="901"/>
    <x v="0"/>
    <x v="6"/>
    <x v="1"/>
    <x v="3"/>
    <x v="34"/>
    <s v="Singapore"/>
    <x v="5"/>
    <x v="10"/>
    <x v="9"/>
    <x v="0"/>
    <n v="1"/>
    <n v="1043.8499999999999"/>
    <n v="15"/>
    <n v="887.27"/>
    <n v="887.27"/>
    <n v="1.34"/>
    <n v="1188.94"/>
    <s v="SGD"/>
    <x v="8349"/>
    <x v="0"/>
    <x v="2"/>
    <x v="3"/>
    <x v="4"/>
    <x v="0"/>
    <x v="14"/>
    <x v="0"/>
  </r>
  <r>
    <x v="8362"/>
    <x v="1002"/>
    <x v="0"/>
    <x v="6"/>
    <x v="1"/>
    <x v="3"/>
    <x v="34"/>
    <s v="Singapore"/>
    <x v="2"/>
    <x v="2"/>
    <x v="0"/>
    <x v="12"/>
    <n v="2"/>
    <n v="307.60000000000002"/>
    <n v="3"/>
    <n v="298.37"/>
    <n v="596.74"/>
    <n v="1.34"/>
    <n v="799.63"/>
    <s v="SGD"/>
    <x v="8350"/>
    <x v="1"/>
    <x v="5"/>
    <x v="1"/>
    <x v="0"/>
    <x v="0"/>
    <x v="3"/>
    <x v="0"/>
  </r>
  <r>
    <x v="8363"/>
    <x v="1002"/>
    <x v="0"/>
    <x v="6"/>
    <x v="1"/>
    <x v="3"/>
    <x v="34"/>
    <s v="Singapore"/>
    <x v="5"/>
    <x v="17"/>
    <x v="5"/>
    <x v="0"/>
    <n v="1"/>
    <n v="622.34"/>
    <n v="7"/>
    <n v="578.78"/>
    <n v="578.78"/>
    <n v="1.34"/>
    <n v="775.57"/>
    <s v="SGD"/>
    <x v="8351"/>
    <x v="2"/>
    <x v="0"/>
    <x v="2"/>
    <x v="3"/>
    <x v="0"/>
    <x v="5"/>
    <x v="1"/>
  </r>
  <r>
    <x v="8364"/>
    <x v="232"/>
    <x v="0"/>
    <x v="6"/>
    <x v="1"/>
    <x v="3"/>
    <x v="34"/>
    <s v="Singapore"/>
    <x v="4"/>
    <x v="21"/>
    <x v="3"/>
    <x v="1"/>
    <n v="6"/>
    <n v="782.69"/>
    <n v="0"/>
    <n v="782.69"/>
    <n v="4696.1400000000003"/>
    <n v="1.34"/>
    <n v="6292.83"/>
    <s v="SGD"/>
    <x v="8352"/>
    <x v="3"/>
    <x v="6"/>
    <x v="2"/>
    <x v="1"/>
    <x v="3"/>
    <x v="8"/>
    <x v="0"/>
  </r>
  <r>
    <x v="8365"/>
    <x v="659"/>
    <x v="0"/>
    <x v="6"/>
    <x v="1"/>
    <x v="3"/>
    <x v="34"/>
    <s v="Singapore"/>
    <x v="1"/>
    <x v="30"/>
    <x v="0"/>
    <x v="6"/>
    <n v="3"/>
    <n v="105.39"/>
    <n v="7"/>
    <n v="98.01"/>
    <n v="294.02999999999997"/>
    <n v="1.34"/>
    <n v="394"/>
    <s v="SGD"/>
    <x v="8353"/>
    <x v="0"/>
    <x v="6"/>
    <x v="3"/>
    <x v="0"/>
    <x v="0"/>
    <x v="15"/>
    <x v="0"/>
  </r>
  <r>
    <x v="8366"/>
    <x v="813"/>
    <x v="0"/>
    <x v="6"/>
    <x v="1"/>
    <x v="3"/>
    <x v="34"/>
    <s v="Singapore"/>
    <x v="4"/>
    <x v="18"/>
    <x v="4"/>
    <x v="18"/>
    <n v="1"/>
    <n v="409.22"/>
    <n v="0"/>
    <n v="409.22"/>
    <n v="409.22"/>
    <n v="1.34"/>
    <n v="548.35"/>
    <s v="SGD"/>
    <x v="8354"/>
    <x v="2"/>
    <x v="6"/>
    <x v="0"/>
    <x v="2"/>
    <x v="2"/>
    <x v="3"/>
    <x v="0"/>
  </r>
  <r>
    <x v="8367"/>
    <x v="818"/>
    <x v="0"/>
    <x v="6"/>
    <x v="1"/>
    <x v="3"/>
    <x v="34"/>
    <s v="Singapore"/>
    <x v="1"/>
    <x v="7"/>
    <x v="0"/>
    <x v="4"/>
    <n v="2"/>
    <n v="136.94999999999999"/>
    <n v="2"/>
    <n v="134.21"/>
    <n v="268.42"/>
    <n v="1.34"/>
    <n v="359.68"/>
    <s v="SGD"/>
    <x v="8355"/>
    <x v="4"/>
    <x v="5"/>
    <x v="2"/>
    <x v="3"/>
    <x v="0"/>
    <x v="4"/>
    <x v="0"/>
  </r>
  <r>
    <x v="8368"/>
    <x v="964"/>
    <x v="0"/>
    <x v="1"/>
    <x v="1"/>
    <x v="3"/>
    <x v="34"/>
    <s v="Singapore"/>
    <x v="5"/>
    <x v="9"/>
    <x v="7"/>
    <x v="10"/>
    <n v="1"/>
    <n v="413.52"/>
    <n v="7"/>
    <n v="384.57"/>
    <n v="384.57"/>
    <n v="1.34"/>
    <n v="515.32000000000005"/>
    <s v="SGD"/>
    <x v="8356"/>
    <x v="0"/>
    <x v="6"/>
    <x v="0"/>
    <x v="0"/>
    <x v="0"/>
    <x v="18"/>
    <x v="0"/>
  </r>
  <r>
    <x v="8369"/>
    <x v="422"/>
    <x v="0"/>
    <x v="1"/>
    <x v="1"/>
    <x v="3"/>
    <x v="34"/>
    <s v="Singapore"/>
    <x v="4"/>
    <x v="27"/>
    <x v="2"/>
    <x v="15"/>
    <n v="1"/>
    <n v="935.82"/>
    <n v="10"/>
    <n v="842.24"/>
    <n v="842.24"/>
    <n v="1.34"/>
    <n v="1128.5999999999999"/>
    <s v="SGD"/>
    <x v="8357"/>
    <x v="0"/>
    <x v="2"/>
    <x v="3"/>
    <x v="3"/>
    <x v="2"/>
    <x v="3"/>
    <x v="0"/>
  </r>
  <r>
    <x v="8370"/>
    <x v="350"/>
    <x v="0"/>
    <x v="1"/>
    <x v="1"/>
    <x v="3"/>
    <x v="34"/>
    <s v="Singapore"/>
    <x v="4"/>
    <x v="18"/>
    <x v="4"/>
    <x v="3"/>
    <n v="3"/>
    <n v="461.72"/>
    <n v="5"/>
    <n v="438.63"/>
    <n v="1315.89"/>
    <n v="1.34"/>
    <n v="1763.29"/>
    <s v="SGD"/>
    <x v="8358"/>
    <x v="5"/>
    <x v="3"/>
    <x v="1"/>
    <x v="0"/>
    <x v="1"/>
    <x v="17"/>
    <x v="0"/>
  </r>
  <r>
    <x v="8371"/>
    <x v="1028"/>
    <x v="0"/>
    <x v="1"/>
    <x v="1"/>
    <x v="3"/>
    <x v="34"/>
    <s v="Singapore"/>
    <x v="5"/>
    <x v="8"/>
    <x v="4"/>
    <x v="0"/>
    <n v="1"/>
    <n v="503.13"/>
    <n v="7"/>
    <n v="467.91"/>
    <n v="467.91"/>
    <n v="1.34"/>
    <n v="627"/>
    <s v="SGD"/>
    <x v="8359"/>
    <x v="0"/>
    <x v="2"/>
    <x v="3"/>
    <x v="4"/>
    <x v="0"/>
    <x v="3"/>
    <x v="0"/>
  </r>
  <r>
    <x v="8372"/>
    <x v="1028"/>
    <x v="0"/>
    <x v="1"/>
    <x v="1"/>
    <x v="3"/>
    <x v="34"/>
    <s v="Singapore"/>
    <x v="4"/>
    <x v="22"/>
    <x v="4"/>
    <x v="18"/>
    <n v="3"/>
    <n v="611.23"/>
    <n v="2"/>
    <n v="599.01"/>
    <n v="1797.03"/>
    <n v="1.34"/>
    <n v="2408.02"/>
    <s v="SGD"/>
    <x v="8360"/>
    <x v="4"/>
    <x v="5"/>
    <x v="0"/>
    <x v="3"/>
    <x v="6"/>
    <x v="15"/>
    <x v="0"/>
  </r>
  <r>
    <x v="8373"/>
    <x v="613"/>
    <x v="0"/>
    <x v="1"/>
    <x v="1"/>
    <x v="3"/>
    <x v="34"/>
    <s v="Singapore"/>
    <x v="4"/>
    <x v="26"/>
    <x v="3"/>
    <x v="9"/>
    <n v="4"/>
    <n v="679.7"/>
    <n v="2"/>
    <n v="666.11"/>
    <n v="2664.44"/>
    <n v="1.34"/>
    <n v="3570.35"/>
    <s v="SGD"/>
    <x v="8361"/>
    <x v="1"/>
    <x v="1"/>
    <x v="0"/>
    <x v="3"/>
    <x v="1"/>
    <x v="8"/>
    <x v="0"/>
  </r>
  <r>
    <x v="8374"/>
    <x v="614"/>
    <x v="0"/>
    <x v="1"/>
    <x v="1"/>
    <x v="3"/>
    <x v="34"/>
    <s v="Singapore"/>
    <x v="3"/>
    <x v="24"/>
    <x v="8"/>
    <x v="4"/>
    <n v="1"/>
    <n v="1311.74"/>
    <n v="0"/>
    <n v="1311.74"/>
    <n v="1311.74"/>
    <n v="1.34"/>
    <n v="1757.73"/>
    <s v="SGD"/>
    <x v="8362"/>
    <x v="0"/>
    <x v="4"/>
    <x v="0"/>
    <x v="2"/>
    <x v="0"/>
    <x v="3"/>
    <x v="0"/>
  </r>
  <r>
    <x v="8375"/>
    <x v="998"/>
    <x v="0"/>
    <x v="1"/>
    <x v="1"/>
    <x v="3"/>
    <x v="34"/>
    <s v="Singapore"/>
    <x v="4"/>
    <x v="26"/>
    <x v="2"/>
    <x v="9"/>
    <n v="4"/>
    <n v="678.82"/>
    <n v="2"/>
    <n v="665.24"/>
    <n v="2660.96"/>
    <n v="1.34"/>
    <n v="3565.69"/>
    <s v="SGD"/>
    <x v="8363"/>
    <x v="1"/>
    <x v="1"/>
    <x v="3"/>
    <x v="0"/>
    <x v="4"/>
    <x v="3"/>
    <x v="0"/>
  </r>
  <r>
    <x v="8376"/>
    <x v="652"/>
    <x v="0"/>
    <x v="9"/>
    <x v="1"/>
    <x v="3"/>
    <x v="34"/>
    <s v="Singapore"/>
    <x v="1"/>
    <x v="36"/>
    <x v="0"/>
    <x v="1"/>
    <n v="1"/>
    <n v="100.4"/>
    <n v="10"/>
    <n v="90.36"/>
    <n v="90.36"/>
    <n v="1.34"/>
    <n v="121.08"/>
    <s v="SGD"/>
    <x v="8364"/>
    <x v="0"/>
    <x v="0"/>
    <x v="0"/>
    <x v="1"/>
    <x v="0"/>
    <x v="3"/>
    <x v="0"/>
  </r>
  <r>
    <x v="8377"/>
    <x v="941"/>
    <x v="0"/>
    <x v="9"/>
    <x v="1"/>
    <x v="3"/>
    <x v="34"/>
    <s v="Singapore"/>
    <x v="1"/>
    <x v="36"/>
    <x v="0"/>
    <x v="4"/>
    <n v="4"/>
    <n v="94.97"/>
    <n v="0"/>
    <n v="94.97"/>
    <n v="379.88"/>
    <n v="1.34"/>
    <n v="509.04"/>
    <s v="SGD"/>
    <x v="8365"/>
    <x v="3"/>
    <x v="6"/>
    <x v="1"/>
    <x v="3"/>
    <x v="0"/>
    <x v="3"/>
    <x v="0"/>
  </r>
  <r>
    <x v="8378"/>
    <x v="378"/>
    <x v="0"/>
    <x v="9"/>
    <x v="1"/>
    <x v="3"/>
    <x v="34"/>
    <s v="Singapore"/>
    <x v="4"/>
    <x v="21"/>
    <x v="4"/>
    <x v="4"/>
    <n v="1"/>
    <n v="751.41"/>
    <n v="7"/>
    <n v="698.81"/>
    <n v="698.81"/>
    <n v="1.34"/>
    <n v="936.41"/>
    <s v="SGD"/>
    <x v="8366"/>
    <x v="0"/>
    <x v="5"/>
    <x v="2"/>
    <x v="4"/>
    <x v="4"/>
    <x v="15"/>
    <x v="2"/>
  </r>
  <r>
    <x v="8379"/>
    <x v="869"/>
    <x v="0"/>
    <x v="9"/>
    <x v="1"/>
    <x v="3"/>
    <x v="34"/>
    <s v="Singapore"/>
    <x v="2"/>
    <x v="4"/>
    <x v="0"/>
    <x v="12"/>
    <n v="1"/>
    <n v="803.94"/>
    <n v="15"/>
    <n v="683.35"/>
    <n v="683.35"/>
    <n v="1.34"/>
    <n v="915.69"/>
    <s v="SGD"/>
    <x v="8367"/>
    <x v="3"/>
    <x v="4"/>
    <x v="3"/>
    <x v="0"/>
    <x v="0"/>
    <x v="3"/>
    <x v="0"/>
  </r>
  <r>
    <x v="8380"/>
    <x v="1069"/>
    <x v="0"/>
    <x v="9"/>
    <x v="1"/>
    <x v="3"/>
    <x v="34"/>
    <s v="Singapore"/>
    <x v="2"/>
    <x v="2"/>
    <x v="0"/>
    <x v="0"/>
    <n v="5"/>
    <n v="282.27"/>
    <n v="2"/>
    <n v="276.62"/>
    <n v="1383.1"/>
    <n v="1.34"/>
    <n v="1853.35"/>
    <s v="SGD"/>
    <x v="8368"/>
    <x v="0"/>
    <x v="4"/>
    <x v="0"/>
    <x v="0"/>
    <x v="0"/>
    <x v="3"/>
    <x v="0"/>
  </r>
  <r>
    <x v="8381"/>
    <x v="379"/>
    <x v="0"/>
    <x v="9"/>
    <x v="1"/>
    <x v="3"/>
    <x v="34"/>
    <s v="Singapore"/>
    <x v="4"/>
    <x v="21"/>
    <x v="5"/>
    <x v="1"/>
    <n v="7"/>
    <n v="783.73"/>
    <n v="5"/>
    <n v="744.54"/>
    <n v="5211.78"/>
    <n v="1.34"/>
    <n v="6983.79"/>
    <s v="SGD"/>
    <x v="8369"/>
    <x v="5"/>
    <x v="5"/>
    <x v="2"/>
    <x v="2"/>
    <x v="6"/>
    <x v="3"/>
    <x v="0"/>
  </r>
  <r>
    <x v="8382"/>
    <x v="379"/>
    <x v="0"/>
    <x v="9"/>
    <x v="1"/>
    <x v="3"/>
    <x v="34"/>
    <s v="Singapore"/>
    <x v="2"/>
    <x v="38"/>
    <x v="0"/>
    <x v="0"/>
    <n v="1"/>
    <n v="378.46"/>
    <n v="10"/>
    <n v="340.61"/>
    <n v="340.61"/>
    <n v="1.34"/>
    <n v="456.42"/>
    <s v="SGD"/>
    <x v="8370"/>
    <x v="0"/>
    <x v="4"/>
    <x v="0"/>
    <x v="2"/>
    <x v="0"/>
    <x v="3"/>
    <x v="0"/>
  </r>
  <r>
    <x v="8383"/>
    <x v="992"/>
    <x v="0"/>
    <x v="9"/>
    <x v="1"/>
    <x v="3"/>
    <x v="34"/>
    <s v="Singapore"/>
    <x v="2"/>
    <x v="38"/>
    <x v="0"/>
    <x v="2"/>
    <n v="1"/>
    <n v="399.11"/>
    <n v="15"/>
    <n v="339.24"/>
    <n v="339.24"/>
    <n v="1.34"/>
    <n v="454.58"/>
    <s v="SGD"/>
    <x v="8371"/>
    <x v="0"/>
    <x v="2"/>
    <x v="3"/>
    <x v="2"/>
    <x v="0"/>
    <x v="19"/>
    <x v="0"/>
  </r>
  <r>
    <x v="8384"/>
    <x v="123"/>
    <x v="0"/>
    <x v="9"/>
    <x v="1"/>
    <x v="3"/>
    <x v="34"/>
    <s v="Singapore"/>
    <x v="4"/>
    <x v="37"/>
    <x v="7"/>
    <x v="12"/>
    <n v="1"/>
    <n v="981.63"/>
    <n v="0"/>
    <n v="981.63"/>
    <n v="981.63"/>
    <n v="1.34"/>
    <n v="1315.38"/>
    <s v="SGD"/>
    <x v="8372"/>
    <x v="1"/>
    <x v="5"/>
    <x v="0"/>
    <x v="4"/>
    <x v="3"/>
    <x v="16"/>
    <x v="2"/>
  </r>
  <r>
    <x v="8385"/>
    <x v="660"/>
    <x v="0"/>
    <x v="9"/>
    <x v="1"/>
    <x v="3"/>
    <x v="34"/>
    <s v="Singapore"/>
    <x v="1"/>
    <x v="36"/>
    <x v="0"/>
    <x v="6"/>
    <n v="1"/>
    <n v="105.24"/>
    <n v="0"/>
    <n v="105.24"/>
    <n v="105.24"/>
    <n v="1.34"/>
    <n v="141.02000000000001"/>
    <s v="SGD"/>
    <x v="8373"/>
    <x v="3"/>
    <x v="3"/>
    <x v="1"/>
    <x v="3"/>
    <x v="0"/>
    <x v="3"/>
    <x v="0"/>
  </r>
  <r>
    <x v="8386"/>
    <x v="184"/>
    <x v="0"/>
    <x v="9"/>
    <x v="1"/>
    <x v="3"/>
    <x v="34"/>
    <s v="Singapore"/>
    <x v="4"/>
    <x v="11"/>
    <x v="2"/>
    <x v="7"/>
    <n v="1"/>
    <n v="1052.78"/>
    <n v="2"/>
    <n v="1031.72"/>
    <n v="1031.72"/>
    <n v="1.34"/>
    <n v="1382.5"/>
    <s v="SGD"/>
    <x v="8374"/>
    <x v="1"/>
    <x v="2"/>
    <x v="2"/>
    <x v="1"/>
    <x v="5"/>
    <x v="11"/>
    <x v="0"/>
  </r>
  <r>
    <x v="8387"/>
    <x v="309"/>
    <x v="0"/>
    <x v="9"/>
    <x v="1"/>
    <x v="3"/>
    <x v="34"/>
    <s v="Singapore"/>
    <x v="1"/>
    <x v="19"/>
    <x v="0"/>
    <x v="5"/>
    <n v="5"/>
    <n v="81.209999999999994"/>
    <n v="0"/>
    <n v="81.209999999999994"/>
    <n v="406.05"/>
    <n v="1.34"/>
    <n v="544.11"/>
    <s v="SGD"/>
    <x v="8375"/>
    <x v="4"/>
    <x v="5"/>
    <x v="3"/>
    <x v="2"/>
    <x v="0"/>
    <x v="13"/>
    <x v="0"/>
  </r>
  <r>
    <x v="8388"/>
    <x v="309"/>
    <x v="0"/>
    <x v="9"/>
    <x v="1"/>
    <x v="3"/>
    <x v="34"/>
    <s v="Singapore"/>
    <x v="0"/>
    <x v="35"/>
    <x v="0"/>
    <x v="3"/>
    <n v="6"/>
    <n v="574.05999999999995"/>
    <n v="0"/>
    <n v="574.05999999999995"/>
    <n v="3444.36"/>
    <n v="1.34"/>
    <n v="4615.4399999999996"/>
    <s v="SGD"/>
    <x v="8376"/>
    <x v="1"/>
    <x v="2"/>
    <x v="0"/>
    <x v="2"/>
    <x v="0"/>
    <x v="14"/>
    <x v="2"/>
  </r>
  <r>
    <x v="8389"/>
    <x v="34"/>
    <x v="0"/>
    <x v="9"/>
    <x v="1"/>
    <x v="3"/>
    <x v="34"/>
    <s v="Singapore"/>
    <x v="4"/>
    <x v="21"/>
    <x v="3"/>
    <x v="9"/>
    <n v="5"/>
    <n v="739.51"/>
    <n v="15"/>
    <n v="628.58000000000004"/>
    <n v="3142.9"/>
    <n v="1.34"/>
    <n v="4211.49"/>
    <s v="SGD"/>
    <x v="8377"/>
    <x v="4"/>
    <x v="1"/>
    <x v="2"/>
    <x v="0"/>
    <x v="5"/>
    <x v="3"/>
    <x v="0"/>
  </r>
  <r>
    <x v="8390"/>
    <x v="983"/>
    <x v="0"/>
    <x v="2"/>
    <x v="2"/>
    <x v="3"/>
    <x v="34"/>
    <s v="Singapore"/>
    <x v="0"/>
    <x v="0"/>
    <x v="0"/>
    <x v="0"/>
    <n v="1"/>
    <n v="167.43"/>
    <n v="2"/>
    <n v="164.08"/>
    <n v="164.08"/>
    <n v="1.34"/>
    <n v="219.87"/>
    <s v="SGD"/>
    <x v="8378"/>
    <x v="4"/>
    <x v="2"/>
    <x v="1"/>
    <x v="3"/>
    <x v="0"/>
    <x v="3"/>
    <x v="0"/>
  </r>
  <r>
    <x v="8391"/>
    <x v="380"/>
    <x v="0"/>
    <x v="2"/>
    <x v="2"/>
    <x v="3"/>
    <x v="34"/>
    <s v="Singapore"/>
    <x v="2"/>
    <x v="38"/>
    <x v="0"/>
    <x v="12"/>
    <n v="2"/>
    <n v="389.39"/>
    <n v="0"/>
    <n v="389.39"/>
    <n v="778.78"/>
    <n v="1.34"/>
    <n v="1043.57"/>
    <s v="SGD"/>
    <x v="8379"/>
    <x v="1"/>
    <x v="1"/>
    <x v="0"/>
    <x v="2"/>
    <x v="0"/>
    <x v="15"/>
    <x v="0"/>
  </r>
  <r>
    <x v="8392"/>
    <x v="4"/>
    <x v="0"/>
    <x v="2"/>
    <x v="2"/>
    <x v="3"/>
    <x v="34"/>
    <s v="Singapore"/>
    <x v="3"/>
    <x v="34"/>
    <x v="6"/>
    <x v="4"/>
    <n v="1"/>
    <n v="2334.1999999999998"/>
    <n v="2"/>
    <n v="2287.52"/>
    <n v="2287.52"/>
    <n v="1.34"/>
    <n v="3065.28"/>
    <s v="SGD"/>
    <x v="8380"/>
    <x v="2"/>
    <x v="3"/>
    <x v="0"/>
    <x v="4"/>
    <x v="0"/>
    <x v="5"/>
    <x v="0"/>
  </r>
  <r>
    <x v="8393"/>
    <x v="577"/>
    <x v="0"/>
    <x v="2"/>
    <x v="2"/>
    <x v="3"/>
    <x v="34"/>
    <s v="Singapore"/>
    <x v="4"/>
    <x v="33"/>
    <x v="4"/>
    <x v="9"/>
    <n v="1"/>
    <n v="1042.17"/>
    <n v="0"/>
    <n v="1042.17"/>
    <n v="1042.17"/>
    <n v="1.34"/>
    <n v="1396.51"/>
    <s v="SGD"/>
    <x v="8381"/>
    <x v="4"/>
    <x v="0"/>
    <x v="0"/>
    <x v="2"/>
    <x v="6"/>
    <x v="2"/>
    <x v="2"/>
  </r>
  <r>
    <x v="8394"/>
    <x v="352"/>
    <x v="0"/>
    <x v="2"/>
    <x v="2"/>
    <x v="3"/>
    <x v="34"/>
    <s v="Singapore"/>
    <x v="3"/>
    <x v="28"/>
    <x v="8"/>
    <x v="4"/>
    <n v="1"/>
    <n v="562.63"/>
    <n v="7"/>
    <n v="523.25"/>
    <n v="523.25"/>
    <n v="1.34"/>
    <n v="701.16"/>
    <s v="SGD"/>
    <x v="8382"/>
    <x v="1"/>
    <x v="3"/>
    <x v="3"/>
    <x v="1"/>
    <x v="0"/>
    <x v="4"/>
    <x v="0"/>
  </r>
  <r>
    <x v="8395"/>
    <x v="721"/>
    <x v="0"/>
    <x v="2"/>
    <x v="2"/>
    <x v="3"/>
    <x v="34"/>
    <s v="Singapore"/>
    <x v="4"/>
    <x v="26"/>
    <x v="3"/>
    <x v="19"/>
    <n v="1"/>
    <n v="674.8"/>
    <n v="0"/>
    <n v="674.8"/>
    <n v="674.8"/>
    <n v="1.34"/>
    <n v="904.23"/>
    <s v="SGD"/>
    <x v="8383"/>
    <x v="0"/>
    <x v="3"/>
    <x v="0"/>
    <x v="4"/>
    <x v="4"/>
    <x v="3"/>
    <x v="0"/>
  </r>
  <r>
    <x v="8396"/>
    <x v="5"/>
    <x v="0"/>
    <x v="2"/>
    <x v="2"/>
    <x v="3"/>
    <x v="34"/>
    <s v="Singapore"/>
    <x v="4"/>
    <x v="23"/>
    <x v="3"/>
    <x v="19"/>
    <n v="2"/>
    <n v="807.32"/>
    <n v="0"/>
    <n v="807.32"/>
    <n v="1614.64"/>
    <n v="1.34"/>
    <n v="2163.62"/>
    <s v="SGD"/>
    <x v="8384"/>
    <x v="4"/>
    <x v="5"/>
    <x v="3"/>
    <x v="4"/>
    <x v="2"/>
    <x v="3"/>
    <x v="0"/>
  </r>
  <r>
    <x v="8397"/>
    <x v="5"/>
    <x v="0"/>
    <x v="2"/>
    <x v="2"/>
    <x v="3"/>
    <x v="34"/>
    <s v="Singapore"/>
    <x v="1"/>
    <x v="32"/>
    <x v="0"/>
    <x v="1"/>
    <n v="2"/>
    <n v="123.19"/>
    <n v="0"/>
    <n v="123.19"/>
    <n v="246.38"/>
    <n v="1.34"/>
    <n v="330.15"/>
    <s v="SGD"/>
    <x v="8385"/>
    <x v="2"/>
    <x v="1"/>
    <x v="1"/>
    <x v="4"/>
    <x v="0"/>
    <x v="19"/>
    <x v="0"/>
  </r>
  <r>
    <x v="8398"/>
    <x v="6"/>
    <x v="0"/>
    <x v="3"/>
    <x v="2"/>
    <x v="3"/>
    <x v="34"/>
    <s v="Singapore"/>
    <x v="5"/>
    <x v="9"/>
    <x v="9"/>
    <x v="10"/>
    <n v="2"/>
    <n v="441.85"/>
    <n v="0"/>
    <n v="441.85"/>
    <n v="883.7"/>
    <n v="1.34"/>
    <n v="1184.1600000000001"/>
    <s v="SGD"/>
    <x v="8386"/>
    <x v="2"/>
    <x v="0"/>
    <x v="2"/>
    <x v="1"/>
    <x v="0"/>
    <x v="3"/>
    <x v="0"/>
  </r>
  <r>
    <x v="8399"/>
    <x v="563"/>
    <x v="0"/>
    <x v="3"/>
    <x v="2"/>
    <x v="3"/>
    <x v="34"/>
    <s v="Singapore"/>
    <x v="3"/>
    <x v="28"/>
    <x v="8"/>
    <x v="0"/>
    <n v="2"/>
    <n v="570.70000000000005"/>
    <n v="15"/>
    <n v="485.1"/>
    <n v="970.2"/>
    <n v="1.34"/>
    <n v="1300.07"/>
    <s v="SGD"/>
    <x v="8387"/>
    <x v="3"/>
    <x v="3"/>
    <x v="3"/>
    <x v="3"/>
    <x v="0"/>
    <x v="3"/>
    <x v="0"/>
  </r>
  <r>
    <x v="8400"/>
    <x v="1007"/>
    <x v="0"/>
    <x v="3"/>
    <x v="2"/>
    <x v="3"/>
    <x v="34"/>
    <s v="Singapore"/>
    <x v="4"/>
    <x v="21"/>
    <x v="7"/>
    <x v="13"/>
    <n v="3"/>
    <n v="781.37"/>
    <n v="0"/>
    <n v="781.37"/>
    <n v="2344.11"/>
    <n v="1.34"/>
    <n v="3141.11"/>
    <s v="SGD"/>
    <x v="8388"/>
    <x v="5"/>
    <x v="6"/>
    <x v="1"/>
    <x v="0"/>
    <x v="1"/>
    <x v="0"/>
    <x v="0"/>
  </r>
  <r>
    <x v="8401"/>
    <x v="593"/>
    <x v="0"/>
    <x v="3"/>
    <x v="2"/>
    <x v="3"/>
    <x v="34"/>
    <s v="Singapore"/>
    <x v="5"/>
    <x v="10"/>
    <x v="7"/>
    <x v="0"/>
    <n v="1"/>
    <n v="1041.69"/>
    <n v="0"/>
    <n v="1041.69"/>
    <n v="1041.69"/>
    <n v="1.34"/>
    <n v="1395.86"/>
    <s v="SGD"/>
    <x v="8389"/>
    <x v="5"/>
    <x v="3"/>
    <x v="2"/>
    <x v="3"/>
    <x v="0"/>
    <x v="3"/>
    <x v="0"/>
  </r>
  <r>
    <x v="8402"/>
    <x v="331"/>
    <x v="0"/>
    <x v="3"/>
    <x v="2"/>
    <x v="3"/>
    <x v="34"/>
    <s v="Singapore"/>
    <x v="4"/>
    <x v="40"/>
    <x v="7"/>
    <x v="17"/>
    <n v="1"/>
    <n v="914.23"/>
    <n v="3"/>
    <n v="886.8"/>
    <n v="886.8"/>
    <n v="1.34"/>
    <n v="1188.31"/>
    <s v="SGD"/>
    <x v="8390"/>
    <x v="2"/>
    <x v="4"/>
    <x v="2"/>
    <x v="2"/>
    <x v="6"/>
    <x v="1"/>
    <x v="2"/>
  </r>
  <r>
    <x v="8403"/>
    <x v="1062"/>
    <x v="0"/>
    <x v="7"/>
    <x v="2"/>
    <x v="3"/>
    <x v="34"/>
    <s v="Singapore"/>
    <x v="4"/>
    <x v="22"/>
    <x v="4"/>
    <x v="4"/>
    <n v="2"/>
    <n v="630.26"/>
    <n v="0"/>
    <n v="630.26"/>
    <n v="1260.52"/>
    <n v="1.34"/>
    <n v="1689.1"/>
    <s v="SGD"/>
    <x v="8391"/>
    <x v="5"/>
    <x v="5"/>
    <x v="3"/>
    <x v="3"/>
    <x v="2"/>
    <x v="5"/>
    <x v="0"/>
  </r>
  <r>
    <x v="8404"/>
    <x v="706"/>
    <x v="0"/>
    <x v="7"/>
    <x v="2"/>
    <x v="3"/>
    <x v="34"/>
    <s v="Singapore"/>
    <x v="4"/>
    <x v="26"/>
    <x v="5"/>
    <x v="0"/>
    <n v="2"/>
    <n v="740.53"/>
    <n v="0"/>
    <n v="740.53"/>
    <n v="1481.06"/>
    <n v="1.34"/>
    <n v="1984.62"/>
    <s v="SGD"/>
    <x v="8392"/>
    <x v="1"/>
    <x v="1"/>
    <x v="2"/>
    <x v="1"/>
    <x v="6"/>
    <x v="3"/>
    <x v="2"/>
  </r>
  <r>
    <x v="8405"/>
    <x v="530"/>
    <x v="0"/>
    <x v="7"/>
    <x v="2"/>
    <x v="3"/>
    <x v="34"/>
    <s v="Singapore"/>
    <x v="3"/>
    <x v="42"/>
    <x v="6"/>
    <x v="3"/>
    <n v="2"/>
    <n v="1323.29"/>
    <n v="0"/>
    <n v="1323.29"/>
    <n v="2646.58"/>
    <n v="1.34"/>
    <n v="3546.42"/>
    <s v="SGD"/>
    <x v="8393"/>
    <x v="3"/>
    <x v="3"/>
    <x v="0"/>
    <x v="1"/>
    <x v="0"/>
    <x v="0"/>
    <x v="0"/>
  </r>
  <r>
    <x v="8406"/>
    <x v="695"/>
    <x v="0"/>
    <x v="7"/>
    <x v="2"/>
    <x v="3"/>
    <x v="34"/>
    <s v="Singapore"/>
    <x v="4"/>
    <x v="23"/>
    <x v="7"/>
    <x v="12"/>
    <n v="2"/>
    <n v="793.51"/>
    <n v="0"/>
    <n v="793.51"/>
    <n v="1587.02"/>
    <n v="1.34"/>
    <n v="2126.61"/>
    <s v="SGD"/>
    <x v="8394"/>
    <x v="2"/>
    <x v="1"/>
    <x v="0"/>
    <x v="3"/>
    <x v="6"/>
    <x v="3"/>
    <x v="0"/>
  </r>
  <r>
    <x v="8407"/>
    <x v="1022"/>
    <x v="0"/>
    <x v="7"/>
    <x v="2"/>
    <x v="3"/>
    <x v="34"/>
    <s v="Singapore"/>
    <x v="3"/>
    <x v="24"/>
    <x v="10"/>
    <x v="0"/>
    <n v="1"/>
    <n v="1238.51"/>
    <n v="0"/>
    <n v="1238.51"/>
    <n v="1238.51"/>
    <n v="1.34"/>
    <n v="1659.6"/>
    <s v="SGD"/>
    <x v="8395"/>
    <x v="4"/>
    <x v="6"/>
    <x v="1"/>
    <x v="3"/>
    <x v="0"/>
    <x v="3"/>
    <x v="0"/>
  </r>
  <r>
    <x v="8408"/>
    <x v="36"/>
    <x v="0"/>
    <x v="7"/>
    <x v="2"/>
    <x v="3"/>
    <x v="34"/>
    <s v="Singapore"/>
    <x v="4"/>
    <x v="23"/>
    <x v="5"/>
    <x v="12"/>
    <n v="1"/>
    <n v="742.16"/>
    <n v="5"/>
    <n v="705.05"/>
    <n v="705.05"/>
    <n v="1.34"/>
    <n v="944.77"/>
    <s v="SGD"/>
    <x v="8396"/>
    <x v="2"/>
    <x v="4"/>
    <x v="2"/>
    <x v="2"/>
    <x v="2"/>
    <x v="9"/>
    <x v="0"/>
  </r>
  <r>
    <x v="8409"/>
    <x v="629"/>
    <x v="0"/>
    <x v="7"/>
    <x v="2"/>
    <x v="3"/>
    <x v="34"/>
    <s v="Singapore"/>
    <x v="4"/>
    <x v="11"/>
    <x v="4"/>
    <x v="12"/>
    <n v="3"/>
    <n v="998.49"/>
    <n v="7"/>
    <n v="928.6"/>
    <n v="2785.8"/>
    <n v="1.34"/>
    <n v="3732.97"/>
    <s v="SGD"/>
    <x v="8397"/>
    <x v="0"/>
    <x v="1"/>
    <x v="0"/>
    <x v="0"/>
    <x v="6"/>
    <x v="1"/>
    <x v="0"/>
  </r>
  <r>
    <x v="8410"/>
    <x v="640"/>
    <x v="0"/>
    <x v="7"/>
    <x v="2"/>
    <x v="3"/>
    <x v="34"/>
    <s v="Singapore"/>
    <x v="2"/>
    <x v="4"/>
    <x v="0"/>
    <x v="2"/>
    <n v="3"/>
    <n v="808.99"/>
    <n v="0"/>
    <n v="808.99"/>
    <n v="2426.9699999999998"/>
    <n v="1.34"/>
    <n v="3252.14"/>
    <s v="SGD"/>
    <x v="8398"/>
    <x v="5"/>
    <x v="4"/>
    <x v="2"/>
    <x v="2"/>
    <x v="0"/>
    <x v="11"/>
    <x v="0"/>
  </r>
  <r>
    <x v="8411"/>
    <x v="503"/>
    <x v="0"/>
    <x v="7"/>
    <x v="2"/>
    <x v="3"/>
    <x v="34"/>
    <s v="Singapore"/>
    <x v="1"/>
    <x v="36"/>
    <x v="0"/>
    <x v="5"/>
    <n v="1"/>
    <n v="102.05"/>
    <n v="2"/>
    <n v="100.01"/>
    <n v="100.01"/>
    <n v="1.34"/>
    <n v="134.01"/>
    <s v="SGD"/>
    <x v="8399"/>
    <x v="5"/>
    <x v="1"/>
    <x v="2"/>
    <x v="2"/>
    <x v="0"/>
    <x v="17"/>
    <x v="0"/>
  </r>
  <r>
    <x v="8412"/>
    <x v="884"/>
    <x v="0"/>
    <x v="10"/>
    <x v="3"/>
    <x v="3"/>
    <x v="34"/>
    <s v="Singapore"/>
    <x v="5"/>
    <x v="10"/>
    <x v="7"/>
    <x v="10"/>
    <n v="1"/>
    <n v="1162.17"/>
    <n v="0"/>
    <n v="1162.17"/>
    <n v="1162.17"/>
    <n v="1.34"/>
    <n v="1557.31"/>
    <s v="SGD"/>
    <x v="8400"/>
    <x v="5"/>
    <x v="0"/>
    <x v="2"/>
    <x v="3"/>
    <x v="0"/>
    <x v="5"/>
    <x v="0"/>
  </r>
  <r>
    <x v="8413"/>
    <x v="64"/>
    <x v="0"/>
    <x v="10"/>
    <x v="3"/>
    <x v="3"/>
    <x v="34"/>
    <s v="Singapore"/>
    <x v="2"/>
    <x v="38"/>
    <x v="0"/>
    <x v="16"/>
    <n v="1"/>
    <n v="421.79"/>
    <n v="15"/>
    <n v="358.52"/>
    <n v="358.52"/>
    <n v="1.34"/>
    <n v="480.42"/>
    <s v="SGD"/>
    <x v="8401"/>
    <x v="1"/>
    <x v="1"/>
    <x v="3"/>
    <x v="2"/>
    <x v="0"/>
    <x v="19"/>
    <x v="0"/>
  </r>
  <r>
    <x v="8414"/>
    <x v="332"/>
    <x v="0"/>
    <x v="10"/>
    <x v="3"/>
    <x v="3"/>
    <x v="34"/>
    <s v="Singapore"/>
    <x v="3"/>
    <x v="14"/>
    <x v="8"/>
    <x v="6"/>
    <n v="1"/>
    <n v="1159.82"/>
    <n v="0"/>
    <n v="1159.82"/>
    <n v="1159.82"/>
    <n v="1.34"/>
    <n v="1554.16"/>
    <s v="SGD"/>
    <x v="8402"/>
    <x v="2"/>
    <x v="6"/>
    <x v="2"/>
    <x v="1"/>
    <x v="0"/>
    <x v="6"/>
    <x v="0"/>
  </r>
  <r>
    <x v="8415"/>
    <x v="332"/>
    <x v="0"/>
    <x v="10"/>
    <x v="3"/>
    <x v="3"/>
    <x v="34"/>
    <s v="Singapore"/>
    <x v="2"/>
    <x v="29"/>
    <x v="0"/>
    <x v="7"/>
    <n v="1"/>
    <n v="257.06"/>
    <n v="10"/>
    <n v="231.35"/>
    <n v="231.35"/>
    <n v="1.34"/>
    <n v="310.01"/>
    <s v="SGD"/>
    <x v="8403"/>
    <x v="5"/>
    <x v="2"/>
    <x v="2"/>
    <x v="0"/>
    <x v="0"/>
    <x v="3"/>
    <x v="0"/>
  </r>
  <r>
    <x v="8416"/>
    <x v="271"/>
    <x v="0"/>
    <x v="10"/>
    <x v="3"/>
    <x v="3"/>
    <x v="34"/>
    <s v="Singapore"/>
    <x v="2"/>
    <x v="2"/>
    <x v="0"/>
    <x v="12"/>
    <n v="1"/>
    <n v="275.93"/>
    <n v="0"/>
    <n v="275.93"/>
    <n v="275.93"/>
    <n v="1.34"/>
    <n v="369.75"/>
    <s v="SGD"/>
    <x v="8404"/>
    <x v="4"/>
    <x v="0"/>
    <x v="1"/>
    <x v="1"/>
    <x v="0"/>
    <x v="1"/>
    <x v="0"/>
  </r>
  <r>
    <x v="8417"/>
    <x v="96"/>
    <x v="0"/>
    <x v="10"/>
    <x v="3"/>
    <x v="3"/>
    <x v="34"/>
    <s v="Singapore"/>
    <x v="1"/>
    <x v="1"/>
    <x v="0"/>
    <x v="5"/>
    <n v="4"/>
    <n v="28.71"/>
    <n v="3"/>
    <n v="27.85"/>
    <n v="111.4"/>
    <n v="1.34"/>
    <n v="149.28"/>
    <s v="SGD"/>
    <x v="8405"/>
    <x v="3"/>
    <x v="6"/>
    <x v="2"/>
    <x v="0"/>
    <x v="0"/>
    <x v="14"/>
    <x v="0"/>
  </r>
  <r>
    <x v="8418"/>
    <x v="208"/>
    <x v="0"/>
    <x v="8"/>
    <x v="3"/>
    <x v="3"/>
    <x v="34"/>
    <s v="Singapore"/>
    <x v="1"/>
    <x v="1"/>
    <x v="0"/>
    <x v="5"/>
    <n v="1"/>
    <n v="27"/>
    <n v="0"/>
    <n v="27"/>
    <n v="27"/>
    <n v="1.34"/>
    <n v="36.18"/>
    <s v="SGD"/>
    <x v="8406"/>
    <x v="3"/>
    <x v="5"/>
    <x v="3"/>
    <x v="1"/>
    <x v="0"/>
    <x v="12"/>
    <x v="0"/>
  </r>
  <r>
    <x v="8419"/>
    <x v="595"/>
    <x v="0"/>
    <x v="8"/>
    <x v="3"/>
    <x v="3"/>
    <x v="34"/>
    <s v="Singapore"/>
    <x v="1"/>
    <x v="32"/>
    <x v="0"/>
    <x v="4"/>
    <n v="1"/>
    <n v="138.9"/>
    <n v="0"/>
    <n v="138.9"/>
    <n v="138.9"/>
    <n v="1.34"/>
    <n v="186.13"/>
    <s v="SGD"/>
    <x v="8407"/>
    <x v="0"/>
    <x v="3"/>
    <x v="3"/>
    <x v="3"/>
    <x v="0"/>
    <x v="6"/>
    <x v="0"/>
  </r>
  <r>
    <x v="8420"/>
    <x v="1011"/>
    <x v="0"/>
    <x v="8"/>
    <x v="3"/>
    <x v="3"/>
    <x v="34"/>
    <s v="Singapore"/>
    <x v="2"/>
    <x v="4"/>
    <x v="0"/>
    <x v="2"/>
    <n v="1"/>
    <n v="859.39"/>
    <n v="10"/>
    <n v="773.45"/>
    <n v="773.45"/>
    <n v="1.34"/>
    <n v="1036.42"/>
    <s v="SGD"/>
    <x v="8408"/>
    <x v="1"/>
    <x v="3"/>
    <x v="2"/>
    <x v="0"/>
    <x v="0"/>
    <x v="5"/>
    <x v="0"/>
  </r>
  <r>
    <x v="8421"/>
    <x v="1053"/>
    <x v="0"/>
    <x v="8"/>
    <x v="3"/>
    <x v="3"/>
    <x v="34"/>
    <s v="Singapore"/>
    <x v="4"/>
    <x v="6"/>
    <x v="7"/>
    <x v="12"/>
    <n v="3"/>
    <n v="1114.31"/>
    <n v="5"/>
    <n v="1058.5899999999999"/>
    <n v="3175.77"/>
    <n v="1.34"/>
    <n v="4255.53"/>
    <s v="SGD"/>
    <x v="8409"/>
    <x v="2"/>
    <x v="5"/>
    <x v="2"/>
    <x v="2"/>
    <x v="2"/>
    <x v="0"/>
    <x v="0"/>
  </r>
  <r>
    <x v="8422"/>
    <x v="353"/>
    <x v="0"/>
    <x v="8"/>
    <x v="3"/>
    <x v="3"/>
    <x v="34"/>
    <s v="Singapore"/>
    <x v="0"/>
    <x v="20"/>
    <x v="0"/>
    <x v="0"/>
    <n v="2"/>
    <n v="234.86"/>
    <n v="0"/>
    <n v="234.86"/>
    <n v="469.72"/>
    <n v="1.34"/>
    <n v="629.41999999999996"/>
    <s v="SGD"/>
    <x v="8410"/>
    <x v="2"/>
    <x v="3"/>
    <x v="3"/>
    <x v="3"/>
    <x v="0"/>
    <x v="11"/>
    <x v="0"/>
  </r>
  <r>
    <x v="8423"/>
    <x v="482"/>
    <x v="0"/>
    <x v="11"/>
    <x v="3"/>
    <x v="3"/>
    <x v="34"/>
    <s v="Singapore"/>
    <x v="4"/>
    <x v="12"/>
    <x v="3"/>
    <x v="9"/>
    <n v="2"/>
    <n v="854.74"/>
    <n v="7"/>
    <n v="794.91"/>
    <n v="1589.82"/>
    <n v="1.34"/>
    <n v="2130.36"/>
    <s v="SGD"/>
    <x v="8411"/>
    <x v="3"/>
    <x v="5"/>
    <x v="3"/>
    <x v="1"/>
    <x v="3"/>
    <x v="0"/>
    <x v="0"/>
  </r>
  <r>
    <x v="8424"/>
    <x v="40"/>
    <x v="0"/>
    <x v="11"/>
    <x v="3"/>
    <x v="3"/>
    <x v="34"/>
    <s v="Singapore"/>
    <x v="4"/>
    <x v="40"/>
    <x v="4"/>
    <x v="7"/>
    <n v="1"/>
    <n v="830.56"/>
    <n v="0"/>
    <n v="830.56"/>
    <n v="830.56"/>
    <n v="1.34"/>
    <n v="1112.95"/>
    <s v="SGD"/>
    <x v="8412"/>
    <x v="3"/>
    <x v="5"/>
    <x v="1"/>
    <x v="0"/>
    <x v="1"/>
    <x v="20"/>
    <x v="2"/>
  </r>
  <r>
    <x v="8425"/>
    <x v="490"/>
    <x v="0"/>
    <x v="11"/>
    <x v="3"/>
    <x v="3"/>
    <x v="34"/>
    <s v="Singapore"/>
    <x v="1"/>
    <x v="7"/>
    <x v="0"/>
    <x v="5"/>
    <n v="1"/>
    <n v="133.62"/>
    <n v="2"/>
    <n v="130.94999999999999"/>
    <n v="130.94999999999999"/>
    <n v="1.34"/>
    <n v="175.47"/>
    <s v="SGD"/>
    <x v="8413"/>
    <x v="2"/>
    <x v="1"/>
    <x v="2"/>
    <x v="0"/>
    <x v="0"/>
    <x v="3"/>
    <x v="0"/>
  </r>
  <r>
    <x v="8426"/>
    <x v="444"/>
    <x v="0"/>
    <x v="11"/>
    <x v="3"/>
    <x v="3"/>
    <x v="34"/>
    <s v="Singapore"/>
    <x v="4"/>
    <x v="21"/>
    <x v="3"/>
    <x v="4"/>
    <n v="1"/>
    <n v="809.81"/>
    <n v="15"/>
    <n v="688.34"/>
    <n v="688.34"/>
    <n v="1.34"/>
    <n v="922.38"/>
    <s v="SGD"/>
    <x v="8414"/>
    <x v="0"/>
    <x v="3"/>
    <x v="2"/>
    <x v="1"/>
    <x v="5"/>
    <x v="7"/>
    <x v="0"/>
  </r>
  <r>
    <x v="8427"/>
    <x v="126"/>
    <x v="0"/>
    <x v="11"/>
    <x v="3"/>
    <x v="3"/>
    <x v="34"/>
    <s v="Singapore"/>
    <x v="3"/>
    <x v="14"/>
    <x v="6"/>
    <x v="6"/>
    <n v="2"/>
    <n v="1127.5899999999999"/>
    <n v="0"/>
    <n v="1127.5899999999999"/>
    <n v="2255.1799999999998"/>
    <n v="1.34"/>
    <n v="3021.94"/>
    <s v="SGD"/>
    <x v="8415"/>
    <x v="0"/>
    <x v="3"/>
    <x v="0"/>
    <x v="3"/>
    <x v="0"/>
    <x v="11"/>
    <x v="0"/>
  </r>
  <r>
    <x v="8428"/>
    <x v="155"/>
    <x v="0"/>
    <x v="11"/>
    <x v="3"/>
    <x v="3"/>
    <x v="34"/>
    <s v="Singapore"/>
    <x v="5"/>
    <x v="10"/>
    <x v="2"/>
    <x v="6"/>
    <n v="2"/>
    <n v="1050.8399999999999"/>
    <n v="7"/>
    <n v="977.28"/>
    <n v="1954.56"/>
    <n v="1.34"/>
    <n v="2619.11"/>
    <s v="SGD"/>
    <x v="8416"/>
    <x v="2"/>
    <x v="2"/>
    <x v="0"/>
    <x v="2"/>
    <x v="0"/>
    <x v="0"/>
    <x v="0"/>
  </r>
  <r>
    <x v="8429"/>
    <x v="1043"/>
    <x v="0"/>
    <x v="11"/>
    <x v="3"/>
    <x v="3"/>
    <x v="34"/>
    <s v="Singapore"/>
    <x v="0"/>
    <x v="31"/>
    <x v="0"/>
    <x v="5"/>
    <n v="1"/>
    <n v="128.80000000000001"/>
    <n v="0"/>
    <n v="128.80000000000001"/>
    <n v="128.80000000000001"/>
    <n v="1.34"/>
    <n v="172.59"/>
    <s v="SGD"/>
    <x v="8417"/>
    <x v="0"/>
    <x v="6"/>
    <x v="2"/>
    <x v="3"/>
    <x v="0"/>
    <x v="8"/>
    <x v="0"/>
  </r>
  <r>
    <x v="8430"/>
    <x v="127"/>
    <x v="0"/>
    <x v="11"/>
    <x v="3"/>
    <x v="3"/>
    <x v="34"/>
    <s v="Singapore"/>
    <x v="3"/>
    <x v="39"/>
    <x v="6"/>
    <x v="3"/>
    <n v="2"/>
    <n v="7022.14"/>
    <n v="15"/>
    <n v="5968.82"/>
    <n v="11937.64"/>
    <n v="1.34"/>
    <n v="15996.44"/>
    <s v="SGD"/>
    <x v="8418"/>
    <x v="2"/>
    <x v="1"/>
    <x v="0"/>
    <x v="4"/>
    <x v="0"/>
    <x v="3"/>
    <x v="0"/>
  </r>
  <r>
    <x v="8431"/>
    <x v="1004"/>
    <x v="1"/>
    <x v="0"/>
    <x v="0"/>
    <x v="3"/>
    <x v="34"/>
    <s v="Singapore"/>
    <x v="4"/>
    <x v="23"/>
    <x v="3"/>
    <x v="12"/>
    <n v="1"/>
    <n v="751.42"/>
    <n v="0"/>
    <n v="751.42"/>
    <n v="751.42"/>
    <n v="1.34"/>
    <n v="1006.9"/>
    <s v="SGD"/>
    <x v="8419"/>
    <x v="5"/>
    <x v="2"/>
    <x v="1"/>
    <x v="2"/>
    <x v="3"/>
    <x v="15"/>
    <x v="0"/>
  </r>
  <r>
    <x v="8432"/>
    <x v="947"/>
    <x v="1"/>
    <x v="0"/>
    <x v="0"/>
    <x v="3"/>
    <x v="34"/>
    <s v="Singapore"/>
    <x v="4"/>
    <x v="23"/>
    <x v="4"/>
    <x v="7"/>
    <n v="2"/>
    <n v="797.7"/>
    <n v="0"/>
    <n v="797.7"/>
    <n v="1595.4"/>
    <n v="1.34"/>
    <n v="2137.84"/>
    <s v="SGD"/>
    <x v="8420"/>
    <x v="3"/>
    <x v="2"/>
    <x v="0"/>
    <x v="0"/>
    <x v="5"/>
    <x v="19"/>
    <x v="0"/>
  </r>
  <r>
    <x v="8433"/>
    <x v="761"/>
    <x v="1"/>
    <x v="0"/>
    <x v="0"/>
    <x v="3"/>
    <x v="34"/>
    <s v="Singapore"/>
    <x v="1"/>
    <x v="32"/>
    <x v="0"/>
    <x v="4"/>
    <n v="3"/>
    <n v="128.02000000000001"/>
    <n v="0"/>
    <n v="128.02000000000001"/>
    <n v="384.06"/>
    <n v="1.34"/>
    <n v="514.64"/>
    <s v="SGD"/>
    <x v="8421"/>
    <x v="2"/>
    <x v="3"/>
    <x v="1"/>
    <x v="1"/>
    <x v="0"/>
    <x v="16"/>
    <x v="0"/>
  </r>
  <r>
    <x v="8434"/>
    <x v="236"/>
    <x v="1"/>
    <x v="4"/>
    <x v="0"/>
    <x v="3"/>
    <x v="34"/>
    <s v="Singapore"/>
    <x v="1"/>
    <x v="7"/>
    <x v="0"/>
    <x v="1"/>
    <n v="1"/>
    <n v="133.44999999999999"/>
    <n v="7"/>
    <n v="124.11"/>
    <n v="124.11"/>
    <n v="1.34"/>
    <n v="166.31"/>
    <s v="SGD"/>
    <x v="8422"/>
    <x v="4"/>
    <x v="2"/>
    <x v="0"/>
    <x v="2"/>
    <x v="0"/>
    <x v="3"/>
    <x v="2"/>
  </r>
  <r>
    <x v="8435"/>
    <x v="354"/>
    <x v="1"/>
    <x v="4"/>
    <x v="0"/>
    <x v="3"/>
    <x v="34"/>
    <s v="Singapore"/>
    <x v="2"/>
    <x v="38"/>
    <x v="0"/>
    <x v="12"/>
    <n v="1"/>
    <n v="405.77"/>
    <n v="7"/>
    <n v="377.37"/>
    <n v="377.37"/>
    <n v="1.34"/>
    <n v="505.68"/>
    <s v="SGD"/>
    <x v="8423"/>
    <x v="4"/>
    <x v="5"/>
    <x v="3"/>
    <x v="1"/>
    <x v="0"/>
    <x v="3"/>
    <x v="0"/>
  </r>
  <r>
    <x v="8436"/>
    <x v="212"/>
    <x v="1"/>
    <x v="4"/>
    <x v="0"/>
    <x v="3"/>
    <x v="34"/>
    <s v="Singapore"/>
    <x v="1"/>
    <x v="32"/>
    <x v="0"/>
    <x v="4"/>
    <n v="1"/>
    <n v="135.44999999999999"/>
    <n v="0"/>
    <n v="135.44999999999999"/>
    <n v="135.44999999999999"/>
    <n v="1.34"/>
    <n v="181.5"/>
    <s v="SGD"/>
    <x v="8424"/>
    <x v="1"/>
    <x v="0"/>
    <x v="0"/>
    <x v="0"/>
    <x v="0"/>
    <x v="3"/>
    <x v="0"/>
  </r>
  <r>
    <x v="8437"/>
    <x v="665"/>
    <x v="1"/>
    <x v="5"/>
    <x v="0"/>
    <x v="3"/>
    <x v="34"/>
    <s v="Singapore"/>
    <x v="4"/>
    <x v="18"/>
    <x v="2"/>
    <x v="17"/>
    <n v="4"/>
    <n v="443.03"/>
    <n v="0"/>
    <n v="443.03"/>
    <n v="1772.12"/>
    <n v="1.34"/>
    <n v="2374.64"/>
    <s v="SGD"/>
    <x v="8425"/>
    <x v="4"/>
    <x v="6"/>
    <x v="1"/>
    <x v="2"/>
    <x v="1"/>
    <x v="20"/>
    <x v="0"/>
  </r>
  <r>
    <x v="8438"/>
    <x v="513"/>
    <x v="1"/>
    <x v="5"/>
    <x v="0"/>
    <x v="3"/>
    <x v="34"/>
    <s v="Singapore"/>
    <x v="3"/>
    <x v="28"/>
    <x v="6"/>
    <x v="0"/>
    <n v="1"/>
    <n v="629.11"/>
    <n v="10"/>
    <n v="566.20000000000005"/>
    <n v="566.20000000000005"/>
    <n v="1.34"/>
    <n v="758.71"/>
    <s v="SGD"/>
    <x v="8426"/>
    <x v="2"/>
    <x v="1"/>
    <x v="0"/>
    <x v="3"/>
    <x v="0"/>
    <x v="5"/>
    <x v="0"/>
  </r>
  <r>
    <x v="8439"/>
    <x v="724"/>
    <x v="1"/>
    <x v="5"/>
    <x v="0"/>
    <x v="3"/>
    <x v="34"/>
    <s v="Singapore"/>
    <x v="1"/>
    <x v="7"/>
    <x v="0"/>
    <x v="5"/>
    <n v="4"/>
    <n v="130.62"/>
    <n v="10"/>
    <n v="117.56"/>
    <n v="470.24"/>
    <n v="1.34"/>
    <n v="630.12"/>
    <s v="SGD"/>
    <x v="8427"/>
    <x v="0"/>
    <x v="6"/>
    <x v="0"/>
    <x v="1"/>
    <x v="0"/>
    <x v="5"/>
    <x v="0"/>
  </r>
  <r>
    <x v="8440"/>
    <x v="724"/>
    <x v="1"/>
    <x v="5"/>
    <x v="0"/>
    <x v="3"/>
    <x v="34"/>
    <s v="Singapore"/>
    <x v="4"/>
    <x v="21"/>
    <x v="2"/>
    <x v="15"/>
    <n v="4"/>
    <n v="750.86"/>
    <n v="0"/>
    <n v="750.86"/>
    <n v="3003.44"/>
    <n v="1.34"/>
    <n v="4024.61"/>
    <s v="SGD"/>
    <x v="8428"/>
    <x v="0"/>
    <x v="4"/>
    <x v="1"/>
    <x v="0"/>
    <x v="5"/>
    <x v="1"/>
    <x v="0"/>
  </r>
  <r>
    <x v="8441"/>
    <x v="275"/>
    <x v="1"/>
    <x v="5"/>
    <x v="0"/>
    <x v="3"/>
    <x v="34"/>
    <s v="Singapore"/>
    <x v="1"/>
    <x v="19"/>
    <x v="0"/>
    <x v="1"/>
    <n v="2"/>
    <n v="73.39"/>
    <n v="3"/>
    <n v="71.19"/>
    <n v="142.38"/>
    <n v="1.34"/>
    <n v="190.79"/>
    <s v="SGD"/>
    <x v="8429"/>
    <x v="0"/>
    <x v="0"/>
    <x v="1"/>
    <x v="2"/>
    <x v="0"/>
    <x v="3"/>
    <x v="0"/>
  </r>
  <r>
    <x v="8442"/>
    <x v="410"/>
    <x v="1"/>
    <x v="5"/>
    <x v="0"/>
    <x v="3"/>
    <x v="34"/>
    <s v="Singapore"/>
    <x v="3"/>
    <x v="24"/>
    <x v="8"/>
    <x v="3"/>
    <n v="2"/>
    <n v="1380.8"/>
    <n v="3"/>
    <n v="1339.38"/>
    <n v="2678.76"/>
    <n v="1.34"/>
    <n v="3589.54"/>
    <s v="SGD"/>
    <x v="8430"/>
    <x v="1"/>
    <x v="1"/>
    <x v="0"/>
    <x v="3"/>
    <x v="0"/>
    <x v="8"/>
    <x v="0"/>
  </r>
  <r>
    <x v="8443"/>
    <x v="744"/>
    <x v="1"/>
    <x v="6"/>
    <x v="1"/>
    <x v="3"/>
    <x v="34"/>
    <s v="Singapore"/>
    <x v="4"/>
    <x v="22"/>
    <x v="5"/>
    <x v="17"/>
    <n v="6"/>
    <n v="636.78"/>
    <n v="0"/>
    <n v="636.78"/>
    <n v="3820.68"/>
    <n v="1.34"/>
    <n v="5119.71"/>
    <s v="SGD"/>
    <x v="8431"/>
    <x v="2"/>
    <x v="6"/>
    <x v="1"/>
    <x v="2"/>
    <x v="6"/>
    <x v="18"/>
    <x v="0"/>
  </r>
  <r>
    <x v="8444"/>
    <x v="514"/>
    <x v="1"/>
    <x v="6"/>
    <x v="1"/>
    <x v="3"/>
    <x v="34"/>
    <s v="Singapore"/>
    <x v="4"/>
    <x v="22"/>
    <x v="5"/>
    <x v="13"/>
    <n v="3"/>
    <n v="586.11"/>
    <n v="7"/>
    <n v="545.08000000000004"/>
    <n v="1635.24"/>
    <n v="1.34"/>
    <n v="2191.2199999999998"/>
    <s v="SGD"/>
    <x v="8432"/>
    <x v="3"/>
    <x v="4"/>
    <x v="2"/>
    <x v="3"/>
    <x v="3"/>
    <x v="20"/>
    <x v="0"/>
  </r>
  <r>
    <x v="8445"/>
    <x v="514"/>
    <x v="1"/>
    <x v="6"/>
    <x v="1"/>
    <x v="3"/>
    <x v="34"/>
    <s v="Singapore"/>
    <x v="3"/>
    <x v="34"/>
    <x v="8"/>
    <x v="6"/>
    <n v="2"/>
    <n v="2553.37"/>
    <n v="3"/>
    <n v="2476.77"/>
    <n v="4953.54"/>
    <n v="1.34"/>
    <n v="6637.74"/>
    <s v="SGD"/>
    <x v="8433"/>
    <x v="1"/>
    <x v="2"/>
    <x v="3"/>
    <x v="1"/>
    <x v="0"/>
    <x v="0"/>
    <x v="0"/>
  </r>
  <r>
    <x v="8446"/>
    <x v="980"/>
    <x v="1"/>
    <x v="6"/>
    <x v="1"/>
    <x v="3"/>
    <x v="34"/>
    <s v="Singapore"/>
    <x v="4"/>
    <x v="23"/>
    <x v="5"/>
    <x v="7"/>
    <n v="4"/>
    <n v="845.54"/>
    <n v="15"/>
    <n v="718.71"/>
    <n v="2874.84"/>
    <n v="1.34"/>
    <n v="3852.29"/>
    <s v="SGD"/>
    <x v="8434"/>
    <x v="3"/>
    <x v="3"/>
    <x v="3"/>
    <x v="3"/>
    <x v="1"/>
    <x v="3"/>
    <x v="2"/>
  </r>
  <r>
    <x v="8447"/>
    <x v="369"/>
    <x v="1"/>
    <x v="6"/>
    <x v="1"/>
    <x v="3"/>
    <x v="34"/>
    <s v="Singapore"/>
    <x v="3"/>
    <x v="14"/>
    <x v="1"/>
    <x v="14"/>
    <n v="4"/>
    <n v="1048.7"/>
    <n v="0"/>
    <n v="1048.7"/>
    <n v="4194.8"/>
    <n v="1.34"/>
    <n v="5621.03"/>
    <s v="SGD"/>
    <x v="8435"/>
    <x v="4"/>
    <x v="3"/>
    <x v="3"/>
    <x v="3"/>
    <x v="0"/>
    <x v="0"/>
    <x v="2"/>
  </r>
  <r>
    <x v="8448"/>
    <x v="74"/>
    <x v="1"/>
    <x v="6"/>
    <x v="1"/>
    <x v="3"/>
    <x v="34"/>
    <s v="Singapore"/>
    <x v="4"/>
    <x v="27"/>
    <x v="3"/>
    <x v="1"/>
    <n v="2"/>
    <n v="929.16"/>
    <n v="2"/>
    <n v="910.58"/>
    <n v="1821.16"/>
    <n v="1.34"/>
    <n v="2440.35"/>
    <s v="SGD"/>
    <x v="8436"/>
    <x v="2"/>
    <x v="5"/>
    <x v="0"/>
    <x v="3"/>
    <x v="3"/>
    <x v="4"/>
    <x v="0"/>
  </r>
  <r>
    <x v="8449"/>
    <x v="552"/>
    <x v="1"/>
    <x v="6"/>
    <x v="1"/>
    <x v="3"/>
    <x v="34"/>
    <s v="Singapore"/>
    <x v="5"/>
    <x v="17"/>
    <x v="7"/>
    <x v="4"/>
    <n v="3"/>
    <n v="610.95000000000005"/>
    <n v="3"/>
    <n v="592.62"/>
    <n v="1777.86"/>
    <n v="1.34"/>
    <n v="2382.33"/>
    <s v="SGD"/>
    <x v="8437"/>
    <x v="1"/>
    <x v="0"/>
    <x v="3"/>
    <x v="2"/>
    <x v="0"/>
    <x v="0"/>
    <x v="0"/>
  </r>
  <r>
    <x v="8450"/>
    <x v="101"/>
    <x v="1"/>
    <x v="6"/>
    <x v="1"/>
    <x v="3"/>
    <x v="34"/>
    <s v="Singapore"/>
    <x v="3"/>
    <x v="28"/>
    <x v="8"/>
    <x v="3"/>
    <n v="2"/>
    <n v="567.96"/>
    <n v="10"/>
    <n v="511.16"/>
    <n v="1022.32"/>
    <n v="1.34"/>
    <n v="1369.91"/>
    <s v="SGD"/>
    <x v="8438"/>
    <x v="0"/>
    <x v="2"/>
    <x v="0"/>
    <x v="0"/>
    <x v="0"/>
    <x v="3"/>
    <x v="0"/>
  </r>
  <r>
    <x v="8451"/>
    <x v="157"/>
    <x v="1"/>
    <x v="6"/>
    <x v="1"/>
    <x v="3"/>
    <x v="34"/>
    <s v="Singapore"/>
    <x v="3"/>
    <x v="28"/>
    <x v="10"/>
    <x v="0"/>
    <n v="2"/>
    <n v="584.6"/>
    <n v="0"/>
    <n v="584.6"/>
    <n v="1169.2"/>
    <n v="1.34"/>
    <n v="1566.73"/>
    <s v="SGD"/>
    <x v="8439"/>
    <x v="4"/>
    <x v="1"/>
    <x v="1"/>
    <x v="3"/>
    <x v="0"/>
    <x v="6"/>
    <x v="0"/>
  </r>
  <r>
    <x v="8452"/>
    <x v="238"/>
    <x v="1"/>
    <x v="6"/>
    <x v="1"/>
    <x v="3"/>
    <x v="34"/>
    <s v="Singapore"/>
    <x v="1"/>
    <x v="36"/>
    <x v="0"/>
    <x v="5"/>
    <n v="1"/>
    <n v="99.9"/>
    <n v="2"/>
    <n v="97.9"/>
    <n v="97.9"/>
    <n v="1.34"/>
    <n v="131.19"/>
    <s v="SGD"/>
    <x v="8440"/>
    <x v="4"/>
    <x v="4"/>
    <x v="1"/>
    <x v="3"/>
    <x v="0"/>
    <x v="10"/>
    <x v="0"/>
  </r>
  <r>
    <x v="8453"/>
    <x v="974"/>
    <x v="1"/>
    <x v="1"/>
    <x v="1"/>
    <x v="3"/>
    <x v="34"/>
    <s v="Singapore"/>
    <x v="4"/>
    <x v="27"/>
    <x v="7"/>
    <x v="7"/>
    <n v="1"/>
    <n v="938.75"/>
    <n v="0"/>
    <n v="938.75"/>
    <n v="938.75"/>
    <n v="1.34"/>
    <n v="1257.93"/>
    <s v="SGD"/>
    <x v="8441"/>
    <x v="1"/>
    <x v="4"/>
    <x v="1"/>
    <x v="1"/>
    <x v="6"/>
    <x v="5"/>
    <x v="0"/>
  </r>
  <r>
    <x v="8454"/>
    <x v="103"/>
    <x v="1"/>
    <x v="1"/>
    <x v="1"/>
    <x v="3"/>
    <x v="34"/>
    <s v="Singapore"/>
    <x v="5"/>
    <x v="8"/>
    <x v="5"/>
    <x v="10"/>
    <n v="3"/>
    <n v="460.67"/>
    <n v="2"/>
    <n v="451.46"/>
    <n v="1354.38"/>
    <n v="1.34"/>
    <n v="1814.87"/>
    <s v="SGD"/>
    <x v="8442"/>
    <x v="4"/>
    <x v="0"/>
    <x v="0"/>
    <x v="1"/>
    <x v="0"/>
    <x v="10"/>
    <x v="0"/>
  </r>
  <r>
    <x v="8455"/>
    <x v="456"/>
    <x v="1"/>
    <x v="1"/>
    <x v="1"/>
    <x v="3"/>
    <x v="34"/>
    <s v="Singapore"/>
    <x v="3"/>
    <x v="3"/>
    <x v="10"/>
    <x v="6"/>
    <n v="2"/>
    <n v="2012.56"/>
    <n v="15"/>
    <n v="1710.68"/>
    <n v="3421.36"/>
    <n v="1.34"/>
    <n v="4584.62"/>
    <s v="SGD"/>
    <x v="8443"/>
    <x v="4"/>
    <x v="4"/>
    <x v="3"/>
    <x v="3"/>
    <x v="0"/>
    <x v="16"/>
    <x v="0"/>
  </r>
  <r>
    <x v="8456"/>
    <x v="731"/>
    <x v="1"/>
    <x v="1"/>
    <x v="1"/>
    <x v="3"/>
    <x v="34"/>
    <s v="Singapore"/>
    <x v="0"/>
    <x v="31"/>
    <x v="0"/>
    <x v="11"/>
    <n v="1"/>
    <n v="136.79"/>
    <n v="0"/>
    <n v="136.79"/>
    <n v="136.79"/>
    <n v="1.34"/>
    <n v="183.3"/>
    <s v="SGD"/>
    <x v="8444"/>
    <x v="2"/>
    <x v="0"/>
    <x v="3"/>
    <x v="3"/>
    <x v="0"/>
    <x v="7"/>
    <x v="0"/>
  </r>
  <r>
    <x v="8457"/>
    <x v="698"/>
    <x v="1"/>
    <x v="9"/>
    <x v="1"/>
    <x v="3"/>
    <x v="34"/>
    <s v="Singapore"/>
    <x v="1"/>
    <x v="25"/>
    <x v="0"/>
    <x v="5"/>
    <n v="2"/>
    <n v="41.43"/>
    <n v="0"/>
    <n v="41.43"/>
    <n v="82.86"/>
    <n v="1.34"/>
    <n v="111.03"/>
    <s v="SGD"/>
    <x v="8445"/>
    <x v="4"/>
    <x v="2"/>
    <x v="3"/>
    <x v="4"/>
    <x v="0"/>
    <x v="19"/>
    <x v="0"/>
  </r>
  <r>
    <x v="8458"/>
    <x v="698"/>
    <x v="1"/>
    <x v="9"/>
    <x v="1"/>
    <x v="3"/>
    <x v="34"/>
    <s v="Singapore"/>
    <x v="4"/>
    <x v="18"/>
    <x v="7"/>
    <x v="3"/>
    <n v="3"/>
    <n v="462.86"/>
    <n v="0"/>
    <n v="462.86"/>
    <n v="1388.58"/>
    <n v="1.34"/>
    <n v="1860.7"/>
    <s v="SGD"/>
    <x v="8446"/>
    <x v="1"/>
    <x v="5"/>
    <x v="3"/>
    <x v="3"/>
    <x v="4"/>
    <x v="10"/>
    <x v="2"/>
  </r>
  <r>
    <x v="8459"/>
    <x v="774"/>
    <x v="1"/>
    <x v="9"/>
    <x v="1"/>
    <x v="3"/>
    <x v="34"/>
    <s v="Singapore"/>
    <x v="4"/>
    <x v="6"/>
    <x v="3"/>
    <x v="15"/>
    <n v="1"/>
    <n v="1112.0999999999999"/>
    <n v="7"/>
    <n v="1034.25"/>
    <n v="1034.25"/>
    <n v="1.34"/>
    <n v="1385.89"/>
    <s v="SGD"/>
    <x v="8447"/>
    <x v="4"/>
    <x v="2"/>
    <x v="0"/>
    <x v="2"/>
    <x v="1"/>
    <x v="4"/>
    <x v="0"/>
  </r>
  <r>
    <x v="8460"/>
    <x v="745"/>
    <x v="1"/>
    <x v="9"/>
    <x v="1"/>
    <x v="3"/>
    <x v="34"/>
    <s v="Singapore"/>
    <x v="0"/>
    <x v="31"/>
    <x v="0"/>
    <x v="3"/>
    <n v="1"/>
    <n v="137.80000000000001"/>
    <n v="0"/>
    <n v="137.80000000000001"/>
    <n v="137.80000000000001"/>
    <n v="1.34"/>
    <n v="184.65"/>
    <s v="SGD"/>
    <x v="8448"/>
    <x v="4"/>
    <x v="1"/>
    <x v="0"/>
    <x v="1"/>
    <x v="0"/>
    <x v="3"/>
    <x v="0"/>
  </r>
  <r>
    <x v="8461"/>
    <x v="256"/>
    <x v="1"/>
    <x v="9"/>
    <x v="1"/>
    <x v="3"/>
    <x v="34"/>
    <s v="Singapore"/>
    <x v="3"/>
    <x v="24"/>
    <x v="1"/>
    <x v="3"/>
    <n v="1"/>
    <n v="1266.72"/>
    <n v="7"/>
    <n v="1178.05"/>
    <n v="1178.05"/>
    <n v="1.34"/>
    <n v="1578.59"/>
    <s v="SGD"/>
    <x v="8449"/>
    <x v="4"/>
    <x v="0"/>
    <x v="3"/>
    <x v="0"/>
    <x v="0"/>
    <x v="3"/>
    <x v="0"/>
  </r>
  <r>
    <x v="8462"/>
    <x v="412"/>
    <x v="1"/>
    <x v="9"/>
    <x v="1"/>
    <x v="3"/>
    <x v="34"/>
    <s v="Singapore"/>
    <x v="4"/>
    <x v="23"/>
    <x v="5"/>
    <x v="3"/>
    <n v="2"/>
    <n v="859.32"/>
    <n v="3"/>
    <n v="833.54"/>
    <n v="1667.08"/>
    <n v="1.34"/>
    <n v="2233.89"/>
    <s v="SGD"/>
    <x v="8450"/>
    <x v="4"/>
    <x v="2"/>
    <x v="0"/>
    <x v="3"/>
    <x v="5"/>
    <x v="11"/>
    <x v="0"/>
  </r>
  <r>
    <x v="8463"/>
    <x v="961"/>
    <x v="1"/>
    <x v="9"/>
    <x v="1"/>
    <x v="3"/>
    <x v="34"/>
    <s v="Singapore"/>
    <x v="5"/>
    <x v="15"/>
    <x v="4"/>
    <x v="6"/>
    <n v="1"/>
    <n v="772.56"/>
    <n v="5"/>
    <n v="733.93"/>
    <n v="733.93"/>
    <n v="1.34"/>
    <n v="983.47"/>
    <s v="SGD"/>
    <x v="8451"/>
    <x v="5"/>
    <x v="5"/>
    <x v="1"/>
    <x v="2"/>
    <x v="0"/>
    <x v="1"/>
    <x v="0"/>
  </r>
  <r>
    <x v="8464"/>
    <x v="516"/>
    <x v="1"/>
    <x v="2"/>
    <x v="2"/>
    <x v="3"/>
    <x v="34"/>
    <s v="Singapore"/>
    <x v="4"/>
    <x v="21"/>
    <x v="3"/>
    <x v="19"/>
    <n v="3"/>
    <n v="794.91"/>
    <n v="3"/>
    <n v="771.06"/>
    <n v="2313.1799999999998"/>
    <n v="1.34"/>
    <n v="3099.66"/>
    <s v="SGD"/>
    <x v="8452"/>
    <x v="4"/>
    <x v="5"/>
    <x v="0"/>
    <x v="1"/>
    <x v="4"/>
    <x v="19"/>
    <x v="0"/>
  </r>
  <r>
    <x v="8465"/>
    <x v="644"/>
    <x v="1"/>
    <x v="2"/>
    <x v="2"/>
    <x v="3"/>
    <x v="34"/>
    <s v="Singapore"/>
    <x v="4"/>
    <x v="22"/>
    <x v="7"/>
    <x v="1"/>
    <n v="1"/>
    <n v="556.46"/>
    <n v="0"/>
    <n v="556.46"/>
    <n v="556.46"/>
    <n v="1.34"/>
    <n v="745.66"/>
    <s v="SGD"/>
    <x v="8453"/>
    <x v="1"/>
    <x v="0"/>
    <x v="1"/>
    <x v="4"/>
    <x v="5"/>
    <x v="0"/>
    <x v="0"/>
  </r>
  <r>
    <x v="8466"/>
    <x v="427"/>
    <x v="1"/>
    <x v="2"/>
    <x v="2"/>
    <x v="3"/>
    <x v="34"/>
    <s v="Singapore"/>
    <x v="4"/>
    <x v="11"/>
    <x v="2"/>
    <x v="0"/>
    <n v="1"/>
    <n v="1032.71"/>
    <n v="0"/>
    <n v="1032.71"/>
    <n v="1032.71"/>
    <n v="1.34"/>
    <n v="1383.83"/>
    <s v="SGD"/>
    <x v="8454"/>
    <x v="3"/>
    <x v="6"/>
    <x v="1"/>
    <x v="3"/>
    <x v="1"/>
    <x v="3"/>
    <x v="0"/>
  </r>
  <r>
    <x v="8467"/>
    <x v="881"/>
    <x v="1"/>
    <x v="2"/>
    <x v="2"/>
    <x v="3"/>
    <x v="34"/>
    <s v="Singapore"/>
    <x v="5"/>
    <x v="10"/>
    <x v="3"/>
    <x v="10"/>
    <n v="1"/>
    <n v="1032.95"/>
    <n v="7"/>
    <n v="960.64"/>
    <n v="960.64"/>
    <n v="1.34"/>
    <n v="1287.26"/>
    <s v="SGD"/>
    <x v="8455"/>
    <x v="4"/>
    <x v="5"/>
    <x v="2"/>
    <x v="3"/>
    <x v="0"/>
    <x v="5"/>
    <x v="0"/>
  </r>
  <r>
    <x v="8468"/>
    <x v="1025"/>
    <x v="1"/>
    <x v="2"/>
    <x v="2"/>
    <x v="3"/>
    <x v="34"/>
    <s v="Singapore"/>
    <x v="0"/>
    <x v="20"/>
    <x v="0"/>
    <x v="5"/>
    <n v="1"/>
    <n v="262.07"/>
    <n v="15"/>
    <n v="222.76"/>
    <n v="222.76"/>
    <n v="1.34"/>
    <n v="298.5"/>
    <s v="SGD"/>
    <x v="8456"/>
    <x v="3"/>
    <x v="5"/>
    <x v="2"/>
    <x v="0"/>
    <x v="0"/>
    <x v="20"/>
    <x v="0"/>
  </r>
  <r>
    <x v="8469"/>
    <x v="958"/>
    <x v="1"/>
    <x v="3"/>
    <x v="2"/>
    <x v="3"/>
    <x v="34"/>
    <s v="Singapore"/>
    <x v="2"/>
    <x v="2"/>
    <x v="0"/>
    <x v="16"/>
    <n v="4"/>
    <n v="310.12"/>
    <n v="7"/>
    <n v="288.41000000000003"/>
    <n v="1153.6400000000001"/>
    <n v="1.34"/>
    <n v="1545.88"/>
    <s v="SGD"/>
    <x v="8457"/>
    <x v="0"/>
    <x v="6"/>
    <x v="0"/>
    <x v="4"/>
    <x v="0"/>
    <x v="3"/>
    <x v="0"/>
  </r>
  <r>
    <x v="8470"/>
    <x v="81"/>
    <x v="1"/>
    <x v="3"/>
    <x v="2"/>
    <x v="3"/>
    <x v="34"/>
    <s v="Singapore"/>
    <x v="4"/>
    <x v="22"/>
    <x v="7"/>
    <x v="17"/>
    <n v="2"/>
    <n v="629.80999999999995"/>
    <n v="0"/>
    <n v="629.80999999999995"/>
    <n v="1259.6199999999999"/>
    <n v="1.34"/>
    <n v="1687.89"/>
    <s v="SGD"/>
    <x v="8458"/>
    <x v="5"/>
    <x v="6"/>
    <x v="3"/>
    <x v="4"/>
    <x v="5"/>
    <x v="11"/>
    <x v="0"/>
  </r>
  <r>
    <x v="8471"/>
    <x v="1016"/>
    <x v="1"/>
    <x v="3"/>
    <x v="2"/>
    <x v="3"/>
    <x v="34"/>
    <s v="Singapore"/>
    <x v="5"/>
    <x v="17"/>
    <x v="5"/>
    <x v="8"/>
    <n v="4"/>
    <n v="588.51"/>
    <n v="0"/>
    <n v="588.51"/>
    <n v="2354.04"/>
    <n v="1.34"/>
    <n v="3154.41"/>
    <s v="SGD"/>
    <x v="8459"/>
    <x v="4"/>
    <x v="1"/>
    <x v="3"/>
    <x v="3"/>
    <x v="0"/>
    <x v="8"/>
    <x v="1"/>
  </r>
  <r>
    <x v="8472"/>
    <x v="219"/>
    <x v="1"/>
    <x v="3"/>
    <x v="2"/>
    <x v="3"/>
    <x v="34"/>
    <s v="Singapore"/>
    <x v="4"/>
    <x v="13"/>
    <x v="3"/>
    <x v="12"/>
    <n v="4"/>
    <n v="949.27"/>
    <n v="0"/>
    <n v="949.27"/>
    <n v="3797.08"/>
    <n v="1.34"/>
    <n v="5088.09"/>
    <s v="SGD"/>
    <x v="8460"/>
    <x v="3"/>
    <x v="2"/>
    <x v="3"/>
    <x v="0"/>
    <x v="2"/>
    <x v="1"/>
    <x v="0"/>
  </r>
  <r>
    <x v="8473"/>
    <x v="794"/>
    <x v="1"/>
    <x v="3"/>
    <x v="2"/>
    <x v="3"/>
    <x v="34"/>
    <s v="Singapore"/>
    <x v="1"/>
    <x v="32"/>
    <x v="0"/>
    <x v="4"/>
    <n v="2"/>
    <n v="137.54"/>
    <n v="3"/>
    <n v="133.41"/>
    <n v="266.82"/>
    <n v="1.34"/>
    <n v="357.54"/>
    <s v="SGD"/>
    <x v="8461"/>
    <x v="4"/>
    <x v="5"/>
    <x v="0"/>
    <x v="4"/>
    <x v="0"/>
    <x v="3"/>
    <x v="0"/>
  </r>
  <r>
    <x v="8474"/>
    <x v="19"/>
    <x v="1"/>
    <x v="3"/>
    <x v="2"/>
    <x v="3"/>
    <x v="34"/>
    <s v="Singapore"/>
    <x v="4"/>
    <x v="13"/>
    <x v="5"/>
    <x v="15"/>
    <n v="2"/>
    <n v="917.36"/>
    <n v="10"/>
    <n v="825.62"/>
    <n v="1651.24"/>
    <n v="1.34"/>
    <n v="2212.66"/>
    <s v="SGD"/>
    <x v="8462"/>
    <x v="5"/>
    <x v="1"/>
    <x v="3"/>
    <x v="4"/>
    <x v="2"/>
    <x v="7"/>
    <x v="0"/>
  </r>
  <r>
    <x v="8475"/>
    <x v="732"/>
    <x v="1"/>
    <x v="7"/>
    <x v="2"/>
    <x v="3"/>
    <x v="34"/>
    <s v="Singapore"/>
    <x v="1"/>
    <x v="36"/>
    <x v="0"/>
    <x v="5"/>
    <n v="1"/>
    <n v="105.44"/>
    <n v="15"/>
    <n v="89.62"/>
    <n v="89.62"/>
    <n v="1.34"/>
    <n v="120.09"/>
    <s v="SGD"/>
    <x v="8463"/>
    <x v="1"/>
    <x v="6"/>
    <x v="2"/>
    <x v="3"/>
    <x v="0"/>
    <x v="3"/>
    <x v="0"/>
  </r>
  <r>
    <x v="8476"/>
    <x v="132"/>
    <x v="1"/>
    <x v="7"/>
    <x v="2"/>
    <x v="3"/>
    <x v="34"/>
    <s v="Singapore"/>
    <x v="4"/>
    <x v="21"/>
    <x v="3"/>
    <x v="9"/>
    <n v="1"/>
    <n v="850.73"/>
    <n v="10"/>
    <n v="765.66"/>
    <n v="765.66"/>
    <n v="1.34"/>
    <n v="1025.98"/>
    <s v="SGD"/>
    <x v="8464"/>
    <x v="1"/>
    <x v="3"/>
    <x v="1"/>
    <x v="0"/>
    <x v="2"/>
    <x v="4"/>
    <x v="0"/>
  </r>
  <r>
    <x v="8477"/>
    <x v="505"/>
    <x v="1"/>
    <x v="7"/>
    <x v="2"/>
    <x v="3"/>
    <x v="34"/>
    <s v="Singapore"/>
    <x v="3"/>
    <x v="24"/>
    <x v="6"/>
    <x v="4"/>
    <n v="1"/>
    <n v="1363.28"/>
    <n v="0"/>
    <n v="1363.28"/>
    <n v="1363.28"/>
    <n v="1.34"/>
    <n v="1826.8"/>
    <s v="SGD"/>
    <x v="8465"/>
    <x v="0"/>
    <x v="1"/>
    <x v="2"/>
    <x v="4"/>
    <x v="0"/>
    <x v="12"/>
    <x v="0"/>
  </r>
  <r>
    <x v="8478"/>
    <x v="192"/>
    <x v="1"/>
    <x v="10"/>
    <x v="3"/>
    <x v="3"/>
    <x v="34"/>
    <s v="Singapore"/>
    <x v="3"/>
    <x v="3"/>
    <x v="10"/>
    <x v="6"/>
    <n v="7"/>
    <n v="2151.75"/>
    <n v="0"/>
    <n v="2151.75"/>
    <n v="15062.25"/>
    <n v="1.34"/>
    <n v="20183.419999999998"/>
    <s v="SGD"/>
    <x v="8466"/>
    <x v="3"/>
    <x v="6"/>
    <x v="0"/>
    <x v="1"/>
    <x v="0"/>
    <x v="3"/>
    <x v="0"/>
  </r>
  <r>
    <x v="8479"/>
    <x v="430"/>
    <x v="1"/>
    <x v="10"/>
    <x v="3"/>
    <x v="3"/>
    <x v="34"/>
    <s v="Singapore"/>
    <x v="1"/>
    <x v="32"/>
    <x v="0"/>
    <x v="5"/>
    <n v="1"/>
    <n v="138.88999999999999"/>
    <n v="0"/>
    <n v="138.88999999999999"/>
    <n v="138.88999999999999"/>
    <n v="1.34"/>
    <n v="186.11"/>
    <s v="SGD"/>
    <x v="8467"/>
    <x v="5"/>
    <x v="4"/>
    <x v="0"/>
    <x v="1"/>
    <x v="0"/>
    <x v="6"/>
    <x v="0"/>
  </r>
  <r>
    <x v="8480"/>
    <x v="339"/>
    <x v="1"/>
    <x v="8"/>
    <x v="3"/>
    <x v="3"/>
    <x v="34"/>
    <s v="Singapore"/>
    <x v="1"/>
    <x v="19"/>
    <x v="0"/>
    <x v="1"/>
    <n v="1"/>
    <n v="84.27"/>
    <n v="7"/>
    <n v="78.37"/>
    <n v="78.37"/>
    <n v="1.34"/>
    <n v="105.02"/>
    <s v="SGD"/>
    <x v="8468"/>
    <x v="4"/>
    <x v="1"/>
    <x v="3"/>
    <x v="1"/>
    <x v="0"/>
    <x v="15"/>
    <x v="0"/>
  </r>
  <r>
    <x v="8481"/>
    <x v="47"/>
    <x v="1"/>
    <x v="8"/>
    <x v="3"/>
    <x v="3"/>
    <x v="34"/>
    <s v="Singapore"/>
    <x v="4"/>
    <x v="11"/>
    <x v="5"/>
    <x v="17"/>
    <n v="1"/>
    <n v="941"/>
    <n v="10"/>
    <n v="846.9"/>
    <n v="846.9"/>
    <n v="1.34"/>
    <n v="1134.8499999999999"/>
    <s v="SGD"/>
    <x v="8469"/>
    <x v="0"/>
    <x v="2"/>
    <x v="1"/>
    <x v="4"/>
    <x v="3"/>
    <x v="17"/>
    <x v="0"/>
  </r>
  <r>
    <x v="8482"/>
    <x v="781"/>
    <x v="1"/>
    <x v="11"/>
    <x v="3"/>
    <x v="3"/>
    <x v="34"/>
    <s v="Singapore"/>
    <x v="4"/>
    <x v="18"/>
    <x v="5"/>
    <x v="0"/>
    <n v="1"/>
    <n v="450.92"/>
    <n v="3"/>
    <n v="437.39"/>
    <n v="437.39"/>
    <n v="1.34"/>
    <n v="586.1"/>
    <s v="SGD"/>
    <x v="8470"/>
    <x v="4"/>
    <x v="2"/>
    <x v="1"/>
    <x v="2"/>
    <x v="2"/>
    <x v="14"/>
    <x v="0"/>
  </r>
  <r>
    <x v="8483"/>
    <x v="839"/>
    <x v="1"/>
    <x v="11"/>
    <x v="3"/>
    <x v="3"/>
    <x v="34"/>
    <s v="Singapore"/>
    <x v="4"/>
    <x v="33"/>
    <x v="7"/>
    <x v="19"/>
    <n v="2"/>
    <n v="1148.07"/>
    <n v="2"/>
    <n v="1125.1099999999999"/>
    <n v="2250.2199999999998"/>
    <n v="1.34"/>
    <n v="3015.29"/>
    <s v="SGD"/>
    <x v="8471"/>
    <x v="2"/>
    <x v="3"/>
    <x v="3"/>
    <x v="2"/>
    <x v="2"/>
    <x v="0"/>
    <x v="0"/>
  </r>
  <r>
    <x v="8484"/>
    <x v="223"/>
    <x v="1"/>
    <x v="11"/>
    <x v="3"/>
    <x v="3"/>
    <x v="34"/>
    <s v="Singapore"/>
    <x v="4"/>
    <x v="33"/>
    <x v="5"/>
    <x v="9"/>
    <n v="2"/>
    <n v="1077.21"/>
    <n v="7"/>
    <n v="1001.81"/>
    <n v="2003.62"/>
    <n v="1.34"/>
    <n v="2684.85"/>
    <s v="SGD"/>
    <x v="8472"/>
    <x v="5"/>
    <x v="1"/>
    <x v="2"/>
    <x v="0"/>
    <x v="4"/>
    <x v="4"/>
    <x v="0"/>
  </r>
  <r>
    <x v="8485"/>
    <x v="223"/>
    <x v="1"/>
    <x v="11"/>
    <x v="3"/>
    <x v="3"/>
    <x v="34"/>
    <s v="Singapore"/>
    <x v="2"/>
    <x v="29"/>
    <x v="0"/>
    <x v="7"/>
    <n v="1"/>
    <n v="256.35000000000002"/>
    <n v="2"/>
    <n v="251.22"/>
    <n v="251.22"/>
    <n v="1.34"/>
    <n v="336.63"/>
    <s v="SGD"/>
    <x v="8473"/>
    <x v="4"/>
    <x v="6"/>
    <x v="0"/>
    <x v="0"/>
    <x v="0"/>
    <x v="3"/>
    <x v="0"/>
  </r>
  <r>
    <x v="8486"/>
    <x v="537"/>
    <x v="1"/>
    <x v="11"/>
    <x v="3"/>
    <x v="3"/>
    <x v="34"/>
    <s v="Singapore"/>
    <x v="0"/>
    <x v="31"/>
    <x v="0"/>
    <x v="3"/>
    <n v="1"/>
    <n v="129.59"/>
    <n v="5"/>
    <n v="123.11"/>
    <n v="123.11"/>
    <n v="1.34"/>
    <n v="164.97"/>
    <s v="SGD"/>
    <x v="8474"/>
    <x v="2"/>
    <x v="6"/>
    <x v="1"/>
    <x v="0"/>
    <x v="0"/>
    <x v="3"/>
    <x v="0"/>
  </r>
  <r>
    <x v="8487"/>
    <x v="387"/>
    <x v="1"/>
    <x v="11"/>
    <x v="3"/>
    <x v="3"/>
    <x v="34"/>
    <s v="Singapore"/>
    <x v="2"/>
    <x v="4"/>
    <x v="0"/>
    <x v="2"/>
    <n v="3"/>
    <n v="816.11"/>
    <n v="10"/>
    <n v="734.5"/>
    <n v="2203.5"/>
    <n v="1.34"/>
    <n v="2952.69"/>
    <s v="SGD"/>
    <x v="8475"/>
    <x v="4"/>
    <x v="2"/>
    <x v="0"/>
    <x v="3"/>
    <x v="0"/>
    <x v="0"/>
    <x v="0"/>
  </r>
  <r>
    <x v="8488"/>
    <x v="584"/>
    <x v="1"/>
    <x v="11"/>
    <x v="3"/>
    <x v="3"/>
    <x v="34"/>
    <s v="Singapore"/>
    <x v="4"/>
    <x v="13"/>
    <x v="2"/>
    <x v="3"/>
    <n v="2"/>
    <n v="903.05"/>
    <n v="2"/>
    <n v="884.99"/>
    <n v="1769.98"/>
    <n v="1.34"/>
    <n v="2371.77"/>
    <s v="SGD"/>
    <x v="8476"/>
    <x v="5"/>
    <x v="1"/>
    <x v="0"/>
    <x v="1"/>
    <x v="3"/>
    <x v="3"/>
    <x v="0"/>
  </r>
  <r>
    <x v="8489"/>
    <x v="1000"/>
    <x v="1"/>
    <x v="11"/>
    <x v="3"/>
    <x v="3"/>
    <x v="34"/>
    <s v="Singapore"/>
    <x v="0"/>
    <x v="35"/>
    <x v="0"/>
    <x v="11"/>
    <n v="2"/>
    <n v="512.92999999999995"/>
    <n v="0"/>
    <n v="512.92999999999995"/>
    <n v="1025.8599999999999"/>
    <n v="1.34"/>
    <n v="1374.65"/>
    <s v="SGD"/>
    <x v="8477"/>
    <x v="1"/>
    <x v="4"/>
    <x v="2"/>
    <x v="4"/>
    <x v="0"/>
    <x v="19"/>
    <x v="0"/>
  </r>
  <r>
    <x v="8490"/>
    <x v="740"/>
    <x v="1"/>
    <x v="11"/>
    <x v="3"/>
    <x v="3"/>
    <x v="34"/>
    <s v="Singapore"/>
    <x v="4"/>
    <x v="12"/>
    <x v="2"/>
    <x v="19"/>
    <n v="6"/>
    <n v="937.93"/>
    <n v="5"/>
    <n v="891.03"/>
    <n v="5346.18"/>
    <n v="1.34"/>
    <n v="7163.88"/>
    <s v="SGD"/>
    <x v="8478"/>
    <x v="2"/>
    <x v="6"/>
    <x v="2"/>
    <x v="1"/>
    <x v="1"/>
    <x v="13"/>
    <x v="0"/>
  </r>
  <r>
    <x v="8491"/>
    <x v="891"/>
    <x v="1"/>
    <x v="11"/>
    <x v="3"/>
    <x v="3"/>
    <x v="34"/>
    <s v="Singapore"/>
    <x v="3"/>
    <x v="39"/>
    <x v="8"/>
    <x v="4"/>
    <n v="4"/>
    <n v="7169.4"/>
    <n v="5"/>
    <n v="6810.93"/>
    <n v="27243.72"/>
    <n v="1.34"/>
    <n v="36506.58"/>
    <s v="SGD"/>
    <x v="8479"/>
    <x v="3"/>
    <x v="4"/>
    <x v="0"/>
    <x v="4"/>
    <x v="0"/>
    <x v="3"/>
    <x v="2"/>
  </r>
  <r>
    <x v="8492"/>
    <x v="167"/>
    <x v="1"/>
    <x v="11"/>
    <x v="3"/>
    <x v="3"/>
    <x v="34"/>
    <s v="Singapore"/>
    <x v="1"/>
    <x v="36"/>
    <x v="0"/>
    <x v="6"/>
    <n v="1"/>
    <n v="105.22"/>
    <n v="0"/>
    <n v="105.22"/>
    <n v="105.22"/>
    <n v="1.34"/>
    <n v="140.99"/>
    <s v="SGD"/>
    <x v="8480"/>
    <x v="4"/>
    <x v="0"/>
    <x v="2"/>
    <x v="1"/>
    <x v="0"/>
    <x v="3"/>
    <x v="0"/>
  </r>
  <r>
    <x v="8493"/>
    <x v="520"/>
    <x v="2"/>
    <x v="0"/>
    <x v="0"/>
    <x v="3"/>
    <x v="34"/>
    <s v="Singapore"/>
    <x v="5"/>
    <x v="8"/>
    <x v="3"/>
    <x v="10"/>
    <n v="2"/>
    <n v="500.76"/>
    <n v="3"/>
    <n v="485.74"/>
    <n v="971.48"/>
    <n v="1.34"/>
    <n v="1301.78"/>
    <s v="SGD"/>
    <x v="8481"/>
    <x v="2"/>
    <x v="2"/>
    <x v="1"/>
    <x v="2"/>
    <x v="0"/>
    <x v="7"/>
    <x v="2"/>
  </r>
  <r>
    <x v="8494"/>
    <x v="973"/>
    <x v="2"/>
    <x v="0"/>
    <x v="0"/>
    <x v="3"/>
    <x v="34"/>
    <s v="Singapore"/>
    <x v="3"/>
    <x v="24"/>
    <x v="1"/>
    <x v="6"/>
    <n v="1"/>
    <n v="1317.54"/>
    <n v="0"/>
    <n v="1317.54"/>
    <n v="1317.54"/>
    <n v="1.34"/>
    <n v="1765.5"/>
    <s v="SGD"/>
    <x v="8482"/>
    <x v="4"/>
    <x v="0"/>
    <x v="2"/>
    <x v="0"/>
    <x v="0"/>
    <x v="3"/>
    <x v="1"/>
  </r>
  <r>
    <x v="8495"/>
    <x v="973"/>
    <x v="2"/>
    <x v="0"/>
    <x v="0"/>
    <x v="3"/>
    <x v="34"/>
    <s v="Singapore"/>
    <x v="2"/>
    <x v="4"/>
    <x v="0"/>
    <x v="3"/>
    <n v="2"/>
    <n v="798.4"/>
    <n v="0"/>
    <n v="798.4"/>
    <n v="1596.8"/>
    <n v="1.34"/>
    <n v="2139.71"/>
    <s v="SGD"/>
    <x v="8483"/>
    <x v="2"/>
    <x v="4"/>
    <x v="0"/>
    <x v="1"/>
    <x v="0"/>
    <x v="16"/>
    <x v="0"/>
  </r>
  <r>
    <x v="8496"/>
    <x v="733"/>
    <x v="2"/>
    <x v="0"/>
    <x v="0"/>
    <x v="3"/>
    <x v="34"/>
    <s v="Singapore"/>
    <x v="5"/>
    <x v="17"/>
    <x v="2"/>
    <x v="14"/>
    <n v="2"/>
    <n v="552.39"/>
    <n v="0"/>
    <n v="552.39"/>
    <n v="1104.78"/>
    <n v="1.34"/>
    <n v="1480.41"/>
    <s v="SGD"/>
    <x v="8484"/>
    <x v="3"/>
    <x v="1"/>
    <x v="0"/>
    <x v="0"/>
    <x v="0"/>
    <x v="3"/>
    <x v="0"/>
  </r>
  <r>
    <x v="8497"/>
    <x v="485"/>
    <x v="2"/>
    <x v="0"/>
    <x v="0"/>
    <x v="3"/>
    <x v="34"/>
    <s v="Singapore"/>
    <x v="1"/>
    <x v="19"/>
    <x v="0"/>
    <x v="1"/>
    <n v="3"/>
    <n v="78.28"/>
    <n v="3"/>
    <n v="75.930000000000007"/>
    <n v="227.79"/>
    <n v="1.34"/>
    <n v="305.24"/>
    <s v="SGD"/>
    <x v="8485"/>
    <x v="4"/>
    <x v="1"/>
    <x v="1"/>
    <x v="3"/>
    <x v="0"/>
    <x v="3"/>
    <x v="0"/>
  </r>
  <r>
    <x v="8498"/>
    <x v="469"/>
    <x v="2"/>
    <x v="0"/>
    <x v="0"/>
    <x v="3"/>
    <x v="34"/>
    <s v="Singapore"/>
    <x v="5"/>
    <x v="15"/>
    <x v="9"/>
    <x v="10"/>
    <n v="1"/>
    <n v="806.25"/>
    <n v="0"/>
    <n v="806.25"/>
    <n v="806.25"/>
    <n v="1.34"/>
    <n v="1080.3800000000001"/>
    <s v="SGD"/>
    <x v="8486"/>
    <x v="3"/>
    <x v="3"/>
    <x v="0"/>
    <x v="3"/>
    <x v="0"/>
    <x v="19"/>
    <x v="0"/>
  </r>
  <r>
    <x v="8499"/>
    <x v="521"/>
    <x v="2"/>
    <x v="0"/>
    <x v="0"/>
    <x v="3"/>
    <x v="34"/>
    <s v="Singapore"/>
    <x v="4"/>
    <x v="13"/>
    <x v="4"/>
    <x v="0"/>
    <n v="5"/>
    <n v="957.19"/>
    <n v="7"/>
    <n v="890.19"/>
    <n v="4450.95"/>
    <n v="1.34"/>
    <n v="5964.27"/>
    <s v="SGD"/>
    <x v="8487"/>
    <x v="1"/>
    <x v="1"/>
    <x v="3"/>
    <x v="3"/>
    <x v="1"/>
    <x v="3"/>
    <x v="0"/>
  </r>
  <r>
    <x v="8500"/>
    <x v="450"/>
    <x v="2"/>
    <x v="0"/>
    <x v="0"/>
    <x v="3"/>
    <x v="34"/>
    <s v="Singapore"/>
    <x v="3"/>
    <x v="24"/>
    <x v="1"/>
    <x v="3"/>
    <n v="1"/>
    <n v="1324.39"/>
    <n v="0"/>
    <n v="1324.39"/>
    <n v="1324.39"/>
    <n v="1.34"/>
    <n v="1774.68"/>
    <s v="SGD"/>
    <x v="8488"/>
    <x v="4"/>
    <x v="1"/>
    <x v="0"/>
    <x v="1"/>
    <x v="0"/>
    <x v="9"/>
    <x v="1"/>
  </r>
  <r>
    <x v="8501"/>
    <x v="1033"/>
    <x v="2"/>
    <x v="4"/>
    <x v="0"/>
    <x v="3"/>
    <x v="34"/>
    <s v="Singapore"/>
    <x v="4"/>
    <x v="21"/>
    <x v="7"/>
    <x v="17"/>
    <n v="3"/>
    <n v="814.76"/>
    <n v="0"/>
    <n v="814.76"/>
    <n v="2444.2800000000002"/>
    <n v="1.34"/>
    <n v="3275.34"/>
    <s v="SGD"/>
    <x v="8489"/>
    <x v="5"/>
    <x v="1"/>
    <x v="0"/>
    <x v="2"/>
    <x v="6"/>
    <x v="9"/>
    <x v="2"/>
  </r>
  <r>
    <x v="8502"/>
    <x v="921"/>
    <x v="2"/>
    <x v="4"/>
    <x v="0"/>
    <x v="3"/>
    <x v="34"/>
    <s v="Singapore"/>
    <x v="3"/>
    <x v="24"/>
    <x v="1"/>
    <x v="14"/>
    <n v="2"/>
    <n v="1309.48"/>
    <n v="2"/>
    <n v="1283.29"/>
    <n v="2566.58"/>
    <n v="1.34"/>
    <n v="3439.22"/>
    <s v="SGD"/>
    <x v="8490"/>
    <x v="4"/>
    <x v="1"/>
    <x v="2"/>
    <x v="2"/>
    <x v="0"/>
    <x v="11"/>
    <x v="1"/>
  </r>
  <r>
    <x v="8503"/>
    <x v="809"/>
    <x v="2"/>
    <x v="4"/>
    <x v="0"/>
    <x v="3"/>
    <x v="34"/>
    <s v="Singapore"/>
    <x v="4"/>
    <x v="40"/>
    <x v="5"/>
    <x v="19"/>
    <n v="1"/>
    <n v="966.12"/>
    <n v="0"/>
    <n v="966.12"/>
    <n v="966.12"/>
    <n v="1.34"/>
    <n v="1294.5999999999999"/>
    <s v="SGD"/>
    <x v="8491"/>
    <x v="3"/>
    <x v="2"/>
    <x v="0"/>
    <x v="2"/>
    <x v="3"/>
    <x v="2"/>
    <x v="0"/>
  </r>
  <r>
    <x v="8504"/>
    <x v="84"/>
    <x v="2"/>
    <x v="5"/>
    <x v="0"/>
    <x v="3"/>
    <x v="34"/>
    <s v="Singapore"/>
    <x v="4"/>
    <x v="26"/>
    <x v="7"/>
    <x v="7"/>
    <n v="1"/>
    <n v="646.62"/>
    <n v="2"/>
    <n v="633.69000000000005"/>
    <n v="633.69000000000005"/>
    <n v="1.34"/>
    <n v="849.14"/>
    <s v="SGD"/>
    <x v="8492"/>
    <x v="0"/>
    <x v="5"/>
    <x v="1"/>
    <x v="1"/>
    <x v="2"/>
    <x v="3"/>
    <x v="0"/>
  </r>
  <r>
    <x v="8505"/>
    <x v="647"/>
    <x v="2"/>
    <x v="5"/>
    <x v="0"/>
    <x v="3"/>
    <x v="34"/>
    <s v="Singapore"/>
    <x v="4"/>
    <x v="37"/>
    <x v="2"/>
    <x v="9"/>
    <n v="2"/>
    <n v="1026.74"/>
    <n v="15"/>
    <n v="872.73"/>
    <n v="1745.46"/>
    <n v="1.34"/>
    <n v="2338.92"/>
    <s v="SGD"/>
    <x v="8493"/>
    <x v="4"/>
    <x v="3"/>
    <x v="2"/>
    <x v="3"/>
    <x v="1"/>
    <x v="10"/>
    <x v="0"/>
  </r>
  <r>
    <x v="8506"/>
    <x v="171"/>
    <x v="2"/>
    <x v="5"/>
    <x v="0"/>
    <x v="3"/>
    <x v="34"/>
    <s v="Singapore"/>
    <x v="3"/>
    <x v="24"/>
    <x v="1"/>
    <x v="4"/>
    <n v="1"/>
    <n v="1366.41"/>
    <n v="15"/>
    <n v="1161.45"/>
    <n v="1161.45"/>
    <n v="1.34"/>
    <n v="1556.34"/>
    <s v="SGD"/>
    <x v="8494"/>
    <x v="2"/>
    <x v="3"/>
    <x v="2"/>
    <x v="3"/>
    <x v="0"/>
    <x v="3"/>
    <x v="0"/>
  </r>
  <r>
    <x v="8507"/>
    <x v="669"/>
    <x v="2"/>
    <x v="5"/>
    <x v="0"/>
    <x v="3"/>
    <x v="34"/>
    <s v="Singapore"/>
    <x v="4"/>
    <x v="21"/>
    <x v="4"/>
    <x v="4"/>
    <n v="1"/>
    <n v="753.61"/>
    <n v="15"/>
    <n v="640.57000000000005"/>
    <n v="640.57000000000005"/>
    <n v="1.34"/>
    <n v="858.36"/>
    <s v="SGD"/>
    <x v="8495"/>
    <x v="3"/>
    <x v="3"/>
    <x v="1"/>
    <x v="0"/>
    <x v="3"/>
    <x v="20"/>
    <x v="0"/>
  </r>
  <r>
    <x v="8508"/>
    <x v="797"/>
    <x v="2"/>
    <x v="5"/>
    <x v="0"/>
    <x v="3"/>
    <x v="34"/>
    <s v="Singapore"/>
    <x v="4"/>
    <x v="23"/>
    <x v="4"/>
    <x v="13"/>
    <n v="2"/>
    <n v="848.68"/>
    <n v="0"/>
    <n v="848.68"/>
    <n v="1697.36"/>
    <n v="1.34"/>
    <n v="2274.46"/>
    <s v="SGD"/>
    <x v="8496"/>
    <x v="1"/>
    <x v="6"/>
    <x v="0"/>
    <x v="2"/>
    <x v="1"/>
    <x v="17"/>
    <x v="0"/>
  </r>
  <r>
    <x v="8509"/>
    <x v="196"/>
    <x v="2"/>
    <x v="5"/>
    <x v="0"/>
    <x v="3"/>
    <x v="34"/>
    <s v="Singapore"/>
    <x v="2"/>
    <x v="38"/>
    <x v="0"/>
    <x v="2"/>
    <n v="1"/>
    <n v="407.89"/>
    <n v="5"/>
    <n v="387.5"/>
    <n v="387.5"/>
    <n v="1.34"/>
    <n v="519.25"/>
    <s v="SGD"/>
    <x v="8497"/>
    <x v="3"/>
    <x v="4"/>
    <x v="1"/>
    <x v="2"/>
    <x v="0"/>
    <x v="3"/>
    <x v="0"/>
  </r>
  <r>
    <x v="8510"/>
    <x v="389"/>
    <x v="2"/>
    <x v="6"/>
    <x v="1"/>
    <x v="3"/>
    <x v="34"/>
    <s v="Singapore"/>
    <x v="3"/>
    <x v="24"/>
    <x v="8"/>
    <x v="0"/>
    <n v="2"/>
    <n v="1296.82"/>
    <n v="0"/>
    <n v="1296.82"/>
    <n v="2593.64"/>
    <n v="1.34"/>
    <n v="3475.48"/>
    <s v="SGD"/>
    <x v="8498"/>
    <x v="2"/>
    <x v="3"/>
    <x v="0"/>
    <x v="1"/>
    <x v="0"/>
    <x v="5"/>
    <x v="0"/>
  </r>
  <r>
    <x v="8511"/>
    <x v="1093"/>
    <x v="2"/>
    <x v="6"/>
    <x v="1"/>
    <x v="3"/>
    <x v="34"/>
    <s v="Singapore"/>
    <x v="3"/>
    <x v="42"/>
    <x v="10"/>
    <x v="3"/>
    <n v="3"/>
    <n v="1357.56"/>
    <n v="3"/>
    <n v="1316.83"/>
    <n v="3950.49"/>
    <n v="1.34"/>
    <n v="5293.66"/>
    <s v="SGD"/>
    <x v="8499"/>
    <x v="1"/>
    <x v="3"/>
    <x v="0"/>
    <x v="0"/>
    <x v="0"/>
    <x v="18"/>
    <x v="0"/>
  </r>
  <r>
    <x v="8512"/>
    <x v="1047"/>
    <x v="2"/>
    <x v="6"/>
    <x v="1"/>
    <x v="3"/>
    <x v="34"/>
    <s v="Singapore"/>
    <x v="3"/>
    <x v="39"/>
    <x v="8"/>
    <x v="6"/>
    <n v="2"/>
    <n v="6452.58"/>
    <n v="0"/>
    <n v="6452.58"/>
    <n v="12905.16"/>
    <n v="1.34"/>
    <n v="17292.91"/>
    <s v="SGD"/>
    <x v="8500"/>
    <x v="5"/>
    <x v="0"/>
    <x v="1"/>
    <x v="1"/>
    <x v="0"/>
    <x v="10"/>
    <x v="0"/>
  </r>
  <r>
    <x v="8513"/>
    <x v="603"/>
    <x v="2"/>
    <x v="6"/>
    <x v="1"/>
    <x v="3"/>
    <x v="34"/>
    <s v="Singapore"/>
    <x v="4"/>
    <x v="6"/>
    <x v="2"/>
    <x v="13"/>
    <n v="3"/>
    <n v="1243.24"/>
    <n v="3"/>
    <n v="1205.94"/>
    <n v="3617.82"/>
    <n v="1.34"/>
    <n v="4847.88"/>
    <s v="SGD"/>
    <x v="8501"/>
    <x v="1"/>
    <x v="0"/>
    <x v="1"/>
    <x v="3"/>
    <x v="3"/>
    <x v="7"/>
    <x v="0"/>
  </r>
  <r>
    <x v="8514"/>
    <x v="603"/>
    <x v="2"/>
    <x v="6"/>
    <x v="1"/>
    <x v="3"/>
    <x v="34"/>
    <s v="Singapore"/>
    <x v="2"/>
    <x v="38"/>
    <x v="0"/>
    <x v="7"/>
    <n v="7"/>
    <n v="410.86"/>
    <n v="0"/>
    <n v="410.86"/>
    <n v="2876.02"/>
    <n v="1.34"/>
    <n v="3853.87"/>
    <s v="SGD"/>
    <x v="8502"/>
    <x v="1"/>
    <x v="2"/>
    <x v="1"/>
    <x v="1"/>
    <x v="0"/>
    <x v="1"/>
    <x v="0"/>
  </r>
  <r>
    <x v="8515"/>
    <x v="262"/>
    <x v="2"/>
    <x v="6"/>
    <x v="1"/>
    <x v="3"/>
    <x v="34"/>
    <s v="Singapore"/>
    <x v="1"/>
    <x v="7"/>
    <x v="0"/>
    <x v="5"/>
    <n v="1"/>
    <n v="133.84"/>
    <n v="0"/>
    <n v="133.84"/>
    <n v="133.84"/>
    <n v="1.34"/>
    <n v="179.35"/>
    <s v="SGD"/>
    <x v="8503"/>
    <x v="0"/>
    <x v="2"/>
    <x v="0"/>
    <x v="0"/>
    <x v="0"/>
    <x v="8"/>
    <x v="0"/>
  </r>
  <r>
    <x v="8516"/>
    <x v="685"/>
    <x v="2"/>
    <x v="6"/>
    <x v="1"/>
    <x v="3"/>
    <x v="34"/>
    <s v="Singapore"/>
    <x v="1"/>
    <x v="7"/>
    <x v="0"/>
    <x v="5"/>
    <n v="1"/>
    <n v="130.05000000000001"/>
    <n v="3"/>
    <n v="126.15"/>
    <n v="126.15"/>
    <n v="1.34"/>
    <n v="169.04"/>
    <s v="SGD"/>
    <x v="8504"/>
    <x v="5"/>
    <x v="2"/>
    <x v="1"/>
    <x v="3"/>
    <x v="0"/>
    <x v="3"/>
    <x v="0"/>
  </r>
  <r>
    <x v="8517"/>
    <x v="325"/>
    <x v="2"/>
    <x v="6"/>
    <x v="1"/>
    <x v="3"/>
    <x v="34"/>
    <s v="Singapore"/>
    <x v="4"/>
    <x v="23"/>
    <x v="2"/>
    <x v="9"/>
    <n v="1"/>
    <n v="811.1"/>
    <n v="0"/>
    <n v="811.1"/>
    <n v="811.1"/>
    <n v="1.34"/>
    <n v="1086.8699999999999"/>
    <s v="SGD"/>
    <x v="8505"/>
    <x v="2"/>
    <x v="0"/>
    <x v="3"/>
    <x v="4"/>
    <x v="4"/>
    <x v="16"/>
    <x v="0"/>
  </r>
  <r>
    <x v="8518"/>
    <x v="832"/>
    <x v="2"/>
    <x v="6"/>
    <x v="1"/>
    <x v="3"/>
    <x v="34"/>
    <s v="Singapore"/>
    <x v="4"/>
    <x v="33"/>
    <x v="5"/>
    <x v="19"/>
    <n v="1"/>
    <n v="1146.54"/>
    <n v="0"/>
    <n v="1146.54"/>
    <n v="1146.54"/>
    <n v="1.34"/>
    <n v="1536.36"/>
    <s v="SGD"/>
    <x v="8506"/>
    <x v="3"/>
    <x v="2"/>
    <x v="1"/>
    <x v="3"/>
    <x v="3"/>
    <x v="6"/>
    <x v="0"/>
  </r>
  <r>
    <x v="8519"/>
    <x v="848"/>
    <x v="2"/>
    <x v="6"/>
    <x v="1"/>
    <x v="3"/>
    <x v="34"/>
    <s v="Singapore"/>
    <x v="5"/>
    <x v="8"/>
    <x v="7"/>
    <x v="14"/>
    <n v="1"/>
    <n v="519.86"/>
    <n v="0"/>
    <n v="519.86"/>
    <n v="519.86"/>
    <n v="1.34"/>
    <n v="696.61"/>
    <s v="SGD"/>
    <x v="8507"/>
    <x v="3"/>
    <x v="2"/>
    <x v="0"/>
    <x v="0"/>
    <x v="0"/>
    <x v="17"/>
    <x v="0"/>
  </r>
  <r>
    <x v="8520"/>
    <x v="24"/>
    <x v="2"/>
    <x v="1"/>
    <x v="1"/>
    <x v="3"/>
    <x v="34"/>
    <s v="Singapore"/>
    <x v="3"/>
    <x v="24"/>
    <x v="8"/>
    <x v="14"/>
    <n v="1"/>
    <n v="1267.75"/>
    <n v="0"/>
    <n v="1267.75"/>
    <n v="1267.75"/>
    <n v="1.34"/>
    <n v="1698.79"/>
    <s v="SGD"/>
    <x v="8508"/>
    <x v="1"/>
    <x v="0"/>
    <x v="1"/>
    <x v="0"/>
    <x v="0"/>
    <x v="3"/>
    <x v="0"/>
  </r>
  <r>
    <x v="8521"/>
    <x v="56"/>
    <x v="2"/>
    <x v="1"/>
    <x v="1"/>
    <x v="3"/>
    <x v="34"/>
    <s v="Singapore"/>
    <x v="1"/>
    <x v="36"/>
    <x v="0"/>
    <x v="6"/>
    <n v="1"/>
    <n v="100.02"/>
    <n v="0"/>
    <n v="100.02"/>
    <n v="100.02"/>
    <n v="1.34"/>
    <n v="134.03"/>
    <s v="SGD"/>
    <x v="8509"/>
    <x v="5"/>
    <x v="2"/>
    <x v="1"/>
    <x v="0"/>
    <x v="0"/>
    <x v="7"/>
    <x v="0"/>
  </r>
  <r>
    <x v="8522"/>
    <x v="241"/>
    <x v="2"/>
    <x v="1"/>
    <x v="1"/>
    <x v="3"/>
    <x v="34"/>
    <s v="Singapore"/>
    <x v="1"/>
    <x v="1"/>
    <x v="0"/>
    <x v="5"/>
    <n v="2"/>
    <n v="28.1"/>
    <n v="2"/>
    <n v="27.54"/>
    <n v="55.08"/>
    <n v="1.34"/>
    <n v="73.81"/>
    <s v="SGD"/>
    <x v="8510"/>
    <x v="4"/>
    <x v="0"/>
    <x v="0"/>
    <x v="4"/>
    <x v="0"/>
    <x v="12"/>
    <x v="0"/>
  </r>
  <r>
    <x v="8523"/>
    <x v="926"/>
    <x v="2"/>
    <x v="1"/>
    <x v="1"/>
    <x v="3"/>
    <x v="34"/>
    <s v="Singapore"/>
    <x v="5"/>
    <x v="8"/>
    <x v="5"/>
    <x v="14"/>
    <n v="3"/>
    <n v="536.09"/>
    <n v="2"/>
    <n v="525.37"/>
    <n v="1576.11"/>
    <n v="1.34"/>
    <n v="2111.9899999999998"/>
    <s v="SGD"/>
    <x v="8511"/>
    <x v="5"/>
    <x v="3"/>
    <x v="1"/>
    <x v="3"/>
    <x v="0"/>
    <x v="1"/>
    <x v="1"/>
  </r>
  <r>
    <x v="8524"/>
    <x v="935"/>
    <x v="2"/>
    <x v="1"/>
    <x v="1"/>
    <x v="3"/>
    <x v="34"/>
    <s v="Singapore"/>
    <x v="1"/>
    <x v="32"/>
    <x v="0"/>
    <x v="4"/>
    <n v="2"/>
    <n v="120.55"/>
    <n v="15"/>
    <n v="102.47"/>
    <n v="204.94"/>
    <n v="1.34"/>
    <n v="274.62"/>
    <s v="SGD"/>
    <x v="8512"/>
    <x v="0"/>
    <x v="2"/>
    <x v="2"/>
    <x v="4"/>
    <x v="0"/>
    <x v="16"/>
    <x v="0"/>
  </r>
  <r>
    <x v="8525"/>
    <x v="375"/>
    <x v="2"/>
    <x v="1"/>
    <x v="1"/>
    <x v="3"/>
    <x v="34"/>
    <s v="Singapore"/>
    <x v="3"/>
    <x v="34"/>
    <x v="1"/>
    <x v="4"/>
    <n v="3"/>
    <n v="2528.0300000000002"/>
    <n v="10"/>
    <n v="2275.23"/>
    <n v="6825.69"/>
    <n v="1.34"/>
    <n v="9146.42"/>
    <s v="SGD"/>
    <x v="8513"/>
    <x v="3"/>
    <x v="6"/>
    <x v="1"/>
    <x v="4"/>
    <x v="0"/>
    <x v="5"/>
    <x v="0"/>
  </r>
  <r>
    <x v="8526"/>
    <x v="487"/>
    <x v="2"/>
    <x v="1"/>
    <x v="1"/>
    <x v="3"/>
    <x v="34"/>
    <s v="Singapore"/>
    <x v="1"/>
    <x v="32"/>
    <x v="0"/>
    <x v="4"/>
    <n v="2"/>
    <n v="121.45"/>
    <n v="7"/>
    <n v="112.95"/>
    <n v="225.9"/>
    <n v="1.34"/>
    <n v="302.70999999999998"/>
    <s v="SGD"/>
    <x v="8514"/>
    <x v="1"/>
    <x v="0"/>
    <x v="3"/>
    <x v="3"/>
    <x v="0"/>
    <x v="3"/>
    <x v="0"/>
  </r>
  <r>
    <x v="8527"/>
    <x v="434"/>
    <x v="2"/>
    <x v="9"/>
    <x v="1"/>
    <x v="3"/>
    <x v="34"/>
    <s v="Singapore"/>
    <x v="1"/>
    <x v="7"/>
    <x v="0"/>
    <x v="6"/>
    <n v="1"/>
    <n v="136.51"/>
    <n v="10"/>
    <n v="122.86"/>
    <n v="122.86"/>
    <n v="1.34"/>
    <n v="164.63"/>
    <s v="SGD"/>
    <x v="8515"/>
    <x v="1"/>
    <x v="2"/>
    <x v="1"/>
    <x v="3"/>
    <x v="0"/>
    <x v="3"/>
    <x v="0"/>
  </r>
  <r>
    <x v="8528"/>
    <x v="263"/>
    <x v="2"/>
    <x v="9"/>
    <x v="1"/>
    <x v="3"/>
    <x v="34"/>
    <s v="Singapore"/>
    <x v="1"/>
    <x v="41"/>
    <x v="0"/>
    <x v="1"/>
    <n v="1"/>
    <n v="295.36"/>
    <n v="0"/>
    <n v="295.36"/>
    <n v="295.36"/>
    <n v="1.34"/>
    <n v="395.78"/>
    <s v="SGD"/>
    <x v="8516"/>
    <x v="2"/>
    <x v="5"/>
    <x v="1"/>
    <x v="3"/>
    <x v="0"/>
    <x v="18"/>
    <x v="0"/>
  </r>
  <r>
    <x v="8529"/>
    <x v="570"/>
    <x v="2"/>
    <x v="9"/>
    <x v="1"/>
    <x v="3"/>
    <x v="34"/>
    <s v="Singapore"/>
    <x v="4"/>
    <x v="40"/>
    <x v="2"/>
    <x v="7"/>
    <n v="2"/>
    <n v="901.39"/>
    <n v="10"/>
    <n v="811.25"/>
    <n v="1622.5"/>
    <n v="1.34"/>
    <n v="2174.15"/>
    <s v="SGD"/>
    <x v="8517"/>
    <x v="5"/>
    <x v="3"/>
    <x v="2"/>
    <x v="2"/>
    <x v="1"/>
    <x v="14"/>
    <x v="2"/>
  </r>
  <r>
    <x v="8530"/>
    <x v="1029"/>
    <x v="2"/>
    <x v="9"/>
    <x v="1"/>
    <x v="3"/>
    <x v="34"/>
    <s v="Singapore"/>
    <x v="1"/>
    <x v="25"/>
    <x v="0"/>
    <x v="4"/>
    <n v="1"/>
    <n v="39.5"/>
    <n v="2"/>
    <n v="38.71"/>
    <n v="38.71"/>
    <n v="1.34"/>
    <n v="51.87"/>
    <s v="SGD"/>
    <x v="8518"/>
    <x v="2"/>
    <x v="0"/>
    <x v="2"/>
    <x v="1"/>
    <x v="0"/>
    <x v="19"/>
    <x v="0"/>
  </r>
  <r>
    <x v="8531"/>
    <x v="523"/>
    <x v="2"/>
    <x v="9"/>
    <x v="1"/>
    <x v="3"/>
    <x v="34"/>
    <s v="Singapore"/>
    <x v="2"/>
    <x v="38"/>
    <x v="0"/>
    <x v="4"/>
    <n v="1"/>
    <n v="412.95"/>
    <n v="10"/>
    <n v="371.65"/>
    <n v="371.65"/>
    <n v="1.34"/>
    <n v="498.01"/>
    <s v="SGD"/>
    <x v="8519"/>
    <x v="5"/>
    <x v="4"/>
    <x v="0"/>
    <x v="0"/>
    <x v="0"/>
    <x v="18"/>
    <x v="0"/>
  </r>
  <r>
    <x v="8532"/>
    <x v="111"/>
    <x v="2"/>
    <x v="9"/>
    <x v="1"/>
    <x v="3"/>
    <x v="34"/>
    <s v="Singapore"/>
    <x v="0"/>
    <x v="35"/>
    <x v="0"/>
    <x v="0"/>
    <n v="1"/>
    <n v="511.81"/>
    <n v="10"/>
    <n v="460.63"/>
    <n v="460.63"/>
    <n v="1.34"/>
    <n v="617.24"/>
    <s v="SGD"/>
    <x v="8520"/>
    <x v="2"/>
    <x v="6"/>
    <x v="0"/>
    <x v="3"/>
    <x v="0"/>
    <x v="1"/>
    <x v="0"/>
  </r>
  <r>
    <x v="8533"/>
    <x v="700"/>
    <x v="2"/>
    <x v="9"/>
    <x v="1"/>
    <x v="3"/>
    <x v="34"/>
    <s v="Singapore"/>
    <x v="4"/>
    <x v="21"/>
    <x v="7"/>
    <x v="18"/>
    <n v="1"/>
    <n v="819.37"/>
    <n v="0"/>
    <n v="819.37"/>
    <n v="819.37"/>
    <n v="1.34"/>
    <n v="1097.96"/>
    <s v="SGD"/>
    <x v="8521"/>
    <x v="3"/>
    <x v="0"/>
    <x v="1"/>
    <x v="3"/>
    <x v="6"/>
    <x v="6"/>
    <x v="0"/>
  </r>
  <r>
    <x v="8534"/>
    <x v="700"/>
    <x v="2"/>
    <x v="9"/>
    <x v="1"/>
    <x v="3"/>
    <x v="34"/>
    <s v="Singapore"/>
    <x v="2"/>
    <x v="38"/>
    <x v="0"/>
    <x v="4"/>
    <n v="1"/>
    <n v="379.08"/>
    <n v="5"/>
    <n v="360.13"/>
    <n v="360.13"/>
    <n v="1.34"/>
    <n v="482.57"/>
    <s v="SGD"/>
    <x v="8522"/>
    <x v="4"/>
    <x v="6"/>
    <x v="1"/>
    <x v="0"/>
    <x v="0"/>
    <x v="3"/>
    <x v="0"/>
  </r>
  <r>
    <x v="8535"/>
    <x v="758"/>
    <x v="2"/>
    <x v="2"/>
    <x v="2"/>
    <x v="3"/>
    <x v="34"/>
    <s v="Singapore"/>
    <x v="3"/>
    <x v="39"/>
    <x v="10"/>
    <x v="6"/>
    <n v="5"/>
    <n v="6742.26"/>
    <n v="0"/>
    <n v="6742.26"/>
    <n v="33711.300000000003"/>
    <n v="1.34"/>
    <n v="45173.14"/>
    <s v="SGD"/>
    <x v="8523"/>
    <x v="3"/>
    <x v="0"/>
    <x v="0"/>
    <x v="0"/>
    <x v="0"/>
    <x v="15"/>
    <x v="0"/>
  </r>
  <r>
    <x v="8536"/>
    <x v="112"/>
    <x v="2"/>
    <x v="2"/>
    <x v="2"/>
    <x v="3"/>
    <x v="34"/>
    <s v="Singapore"/>
    <x v="2"/>
    <x v="4"/>
    <x v="0"/>
    <x v="16"/>
    <n v="3"/>
    <n v="771.64"/>
    <n v="0"/>
    <n v="771.64"/>
    <n v="2314.92"/>
    <n v="1.34"/>
    <n v="3101.99"/>
    <s v="SGD"/>
    <x v="8524"/>
    <x v="5"/>
    <x v="1"/>
    <x v="2"/>
    <x v="3"/>
    <x v="0"/>
    <x v="8"/>
    <x v="0"/>
  </r>
  <r>
    <x v="8537"/>
    <x v="905"/>
    <x v="2"/>
    <x v="2"/>
    <x v="2"/>
    <x v="3"/>
    <x v="34"/>
    <s v="Singapore"/>
    <x v="3"/>
    <x v="14"/>
    <x v="8"/>
    <x v="4"/>
    <n v="3"/>
    <n v="1148.68"/>
    <n v="0"/>
    <n v="1148.68"/>
    <n v="3446.04"/>
    <n v="1.34"/>
    <n v="4617.6899999999996"/>
    <s v="SGD"/>
    <x v="8525"/>
    <x v="0"/>
    <x v="4"/>
    <x v="2"/>
    <x v="0"/>
    <x v="0"/>
    <x v="3"/>
    <x v="0"/>
  </r>
  <r>
    <x v="8538"/>
    <x v="420"/>
    <x v="2"/>
    <x v="2"/>
    <x v="2"/>
    <x v="3"/>
    <x v="34"/>
    <s v="Singapore"/>
    <x v="1"/>
    <x v="5"/>
    <x v="0"/>
    <x v="5"/>
    <n v="2"/>
    <n v="95.36"/>
    <n v="0"/>
    <n v="95.36"/>
    <n v="190.72"/>
    <n v="1.34"/>
    <n v="255.56"/>
    <s v="SGD"/>
    <x v="8526"/>
    <x v="3"/>
    <x v="2"/>
    <x v="2"/>
    <x v="3"/>
    <x v="0"/>
    <x v="3"/>
    <x v="0"/>
  </r>
  <r>
    <x v="8539"/>
    <x v="861"/>
    <x v="2"/>
    <x v="2"/>
    <x v="2"/>
    <x v="3"/>
    <x v="34"/>
    <s v="Singapore"/>
    <x v="5"/>
    <x v="8"/>
    <x v="9"/>
    <x v="14"/>
    <n v="1"/>
    <n v="492.94"/>
    <n v="0"/>
    <n v="492.94"/>
    <n v="492.94"/>
    <n v="1.34"/>
    <n v="660.54"/>
    <s v="SGD"/>
    <x v="8527"/>
    <x v="1"/>
    <x v="6"/>
    <x v="2"/>
    <x v="1"/>
    <x v="0"/>
    <x v="16"/>
    <x v="0"/>
  </r>
  <r>
    <x v="8540"/>
    <x v="1026"/>
    <x v="2"/>
    <x v="2"/>
    <x v="2"/>
    <x v="3"/>
    <x v="34"/>
    <s v="Singapore"/>
    <x v="3"/>
    <x v="28"/>
    <x v="8"/>
    <x v="14"/>
    <n v="7"/>
    <n v="586.37"/>
    <n v="15"/>
    <n v="498.41"/>
    <n v="3488.87"/>
    <n v="1.34"/>
    <n v="4675.09"/>
    <s v="SGD"/>
    <x v="8528"/>
    <x v="2"/>
    <x v="5"/>
    <x v="2"/>
    <x v="1"/>
    <x v="0"/>
    <x v="12"/>
    <x v="0"/>
  </r>
  <r>
    <x v="8541"/>
    <x v="1001"/>
    <x v="2"/>
    <x v="3"/>
    <x v="2"/>
    <x v="3"/>
    <x v="34"/>
    <s v="Singapore"/>
    <x v="3"/>
    <x v="28"/>
    <x v="8"/>
    <x v="0"/>
    <n v="2"/>
    <n v="570.19000000000005"/>
    <n v="0"/>
    <n v="570.19000000000005"/>
    <n v="1140.3800000000001"/>
    <n v="1.34"/>
    <n v="1528.11"/>
    <s v="SGD"/>
    <x v="8529"/>
    <x v="2"/>
    <x v="3"/>
    <x v="1"/>
    <x v="2"/>
    <x v="0"/>
    <x v="11"/>
    <x v="0"/>
  </r>
  <r>
    <x v="8542"/>
    <x v="143"/>
    <x v="2"/>
    <x v="3"/>
    <x v="2"/>
    <x v="3"/>
    <x v="34"/>
    <s v="Singapore"/>
    <x v="1"/>
    <x v="36"/>
    <x v="0"/>
    <x v="1"/>
    <n v="1"/>
    <n v="106.59"/>
    <n v="10"/>
    <n v="95.93"/>
    <n v="95.93"/>
    <n v="1.34"/>
    <n v="128.55000000000001"/>
    <s v="SGD"/>
    <x v="8530"/>
    <x v="1"/>
    <x v="0"/>
    <x v="2"/>
    <x v="0"/>
    <x v="0"/>
    <x v="7"/>
    <x v="0"/>
  </r>
  <r>
    <x v="8543"/>
    <x v="243"/>
    <x v="2"/>
    <x v="3"/>
    <x v="2"/>
    <x v="3"/>
    <x v="34"/>
    <s v="Singapore"/>
    <x v="4"/>
    <x v="23"/>
    <x v="3"/>
    <x v="12"/>
    <n v="2"/>
    <n v="757.98"/>
    <n v="2"/>
    <n v="742.82"/>
    <n v="1485.64"/>
    <n v="1.34"/>
    <n v="1990.76"/>
    <s v="SGD"/>
    <x v="8531"/>
    <x v="0"/>
    <x v="0"/>
    <x v="0"/>
    <x v="4"/>
    <x v="5"/>
    <x v="19"/>
    <x v="2"/>
  </r>
  <r>
    <x v="8544"/>
    <x v="243"/>
    <x v="2"/>
    <x v="3"/>
    <x v="2"/>
    <x v="3"/>
    <x v="34"/>
    <s v="Singapore"/>
    <x v="1"/>
    <x v="32"/>
    <x v="0"/>
    <x v="1"/>
    <n v="2"/>
    <n v="133.91"/>
    <n v="5"/>
    <n v="127.21"/>
    <n v="254.42"/>
    <n v="1.34"/>
    <n v="340.92"/>
    <s v="SGD"/>
    <x v="8532"/>
    <x v="2"/>
    <x v="2"/>
    <x v="2"/>
    <x v="1"/>
    <x v="0"/>
    <x v="3"/>
    <x v="0"/>
  </r>
  <r>
    <x v="8545"/>
    <x v="303"/>
    <x v="2"/>
    <x v="3"/>
    <x v="2"/>
    <x v="3"/>
    <x v="34"/>
    <s v="Singapore"/>
    <x v="2"/>
    <x v="38"/>
    <x v="0"/>
    <x v="16"/>
    <n v="4"/>
    <n v="382.52"/>
    <n v="0"/>
    <n v="382.52"/>
    <n v="1530.08"/>
    <n v="1.34"/>
    <n v="2050.31"/>
    <s v="SGD"/>
    <x v="8533"/>
    <x v="1"/>
    <x v="0"/>
    <x v="2"/>
    <x v="0"/>
    <x v="0"/>
    <x v="14"/>
    <x v="2"/>
  </r>
  <r>
    <x v="8546"/>
    <x v="927"/>
    <x v="2"/>
    <x v="3"/>
    <x v="2"/>
    <x v="3"/>
    <x v="34"/>
    <s v="Singapore"/>
    <x v="0"/>
    <x v="0"/>
    <x v="0"/>
    <x v="3"/>
    <n v="2"/>
    <n v="166.37"/>
    <n v="10"/>
    <n v="149.72999999999999"/>
    <n v="299.45999999999998"/>
    <n v="1.34"/>
    <n v="401.28"/>
    <s v="SGD"/>
    <x v="8534"/>
    <x v="4"/>
    <x v="0"/>
    <x v="2"/>
    <x v="0"/>
    <x v="0"/>
    <x v="3"/>
    <x v="0"/>
  </r>
  <r>
    <x v="8547"/>
    <x v="227"/>
    <x v="2"/>
    <x v="3"/>
    <x v="2"/>
    <x v="3"/>
    <x v="34"/>
    <s v="Singapore"/>
    <x v="2"/>
    <x v="38"/>
    <x v="0"/>
    <x v="0"/>
    <n v="1"/>
    <n v="428.43"/>
    <n v="15"/>
    <n v="364.17"/>
    <n v="364.17"/>
    <n v="1.34"/>
    <n v="487.99"/>
    <s v="SGD"/>
    <x v="8535"/>
    <x v="2"/>
    <x v="0"/>
    <x v="1"/>
    <x v="3"/>
    <x v="0"/>
    <x v="1"/>
    <x v="1"/>
  </r>
  <r>
    <x v="8548"/>
    <x v="244"/>
    <x v="2"/>
    <x v="3"/>
    <x v="2"/>
    <x v="3"/>
    <x v="34"/>
    <s v="Singapore"/>
    <x v="1"/>
    <x v="30"/>
    <x v="0"/>
    <x v="1"/>
    <n v="4"/>
    <n v="102.61"/>
    <n v="10"/>
    <n v="92.35"/>
    <n v="369.4"/>
    <n v="1.34"/>
    <n v="495"/>
    <s v="SGD"/>
    <x v="8536"/>
    <x v="2"/>
    <x v="6"/>
    <x v="1"/>
    <x v="3"/>
    <x v="0"/>
    <x v="4"/>
    <x v="0"/>
  </r>
  <r>
    <x v="8549"/>
    <x v="755"/>
    <x v="2"/>
    <x v="7"/>
    <x v="2"/>
    <x v="3"/>
    <x v="34"/>
    <s v="Singapore"/>
    <x v="5"/>
    <x v="17"/>
    <x v="9"/>
    <x v="4"/>
    <n v="4"/>
    <n v="621.75"/>
    <n v="10"/>
    <n v="559.58000000000004"/>
    <n v="2238.3200000000002"/>
    <n v="1.34"/>
    <n v="2999.35"/>
    <s v="SGD"/>
    <x v="8537"/>
    <x v="2"/>
    <x v="4"/>
    <x v="1"/>
    <x v="3"/>
    <x v="0"/>
    <x v="17"/>
    <x v="0"/>
  </r>
  <r>
    <x v="8550"/>
    <x v="755"/>
    <x v="2"/>
    <x v="7"/>
    <x v="2"/>
    <x v="3"/>
    <x v="34"/>
    <s v="Singapore"/>
    <x v="4"/>
    <x v="33"/>
    <x v="5"/>
    <x v="3"/>
    <n v="1"/>
    <n v="1098.98"/>
    <n v="5"/>
    <n v="1044.03"/>
    <n v="1044.03"/>
    <n v="1.34"/>
    <n v="1399"/>
    <s v="SGD"/>
    <x v="8538"/>
    <x v="1"/>
    <x v="5"/>
    <x v="3"/>
    <x v="4"/>
    <x v="3"/>
    <x v="8"/>
    <x v="0"/>
  </r>
  <r>
    <x v="8551"/>
    <x v="392"/>
    <x v="2"/>
    <x v="7"/>
    <x v="2"/>
    <x v="3"/>
    <x v="34"/>
    <s v="Singapore"/>
    <x v="4"/>
    <x v="11"/>
    <x v="2"/>
    <x v="17"/>
    <n v="1"/>
    <n v="1013.2"/>
    <n v="3"/>
    <n v="982.8"/>
    <n v="982.8"/>
    <n v="1.34"/>
    <n v="1316.95"/>
    <s v="SGD"/>
    <x v="8539"/>
    <x v="4"/>
    <x v="1"/>
    <x v="1"/>
    <x v="0"/>
    <x v="6"/>
    <x v="3"/>
    <x v="0"/>
  </r>
  <r>
    <x v="8552"/>
    <x v="392"/>
    <x v="2"/>
    <x v="7"/>
    <x v="2"/>
    <x v="3"/>
    <x v="34"/>
    <s v="Singapore"/>
    <x v="4"/>
    <x v="40"/>
    <x v="5"/>
    <x v="17"/>
    <n v="2"/>
    <n v="886.45"/>
    <n v="0"/>
    <n v="886.45"/>
    <n v="1772.9"/>
    <n v="1.34"/>
    <n v="2375.69"/>
    <s v="SGD"/>
    <x v="8540"/>
    <x v="4"/>
    <x v="5"/>
    <x v="0"/>
    <x v="2"/>
    <x v="1"/>
    <x v="20"/>
    <x v="0"/>
  </r>
  <r>
    <x v="8553"/>
    <x v="573"/>
    <x v="2"/>
    <x v="7"/>
    <x v="2"/>
    <x v="3"/>
    <x v="34"/>
    <s v="Singapore"/>
    <x v="2"/>
    <x v="38"/>
    <x v="0"/>
    <x v="12"/>
    <n v="1"/>
    <n v="381.09"/>
    <n v="3"/>
    <n v="369.66"/>
    <n v="369.66"/>
    <n v="1.34"/>
    <n v="495.34"/>
    <s v="SGD"/>
    <x v="8541"/>
    <x v="2"/>
    <x v="0"/>
    <x v="0"/>
    <x v="4"/>
    <x v="0"/>
    <x v="1"/>
    <x v="1"/>
  </r>
  <r>
    <x v="8554"/>
    <x v="693"/>
    <x v="2"/>
    <x v="10"/>
    <x v="3"/>
    <x v="3"/>
    <x v="34"/>
    <s v="Singapore"/>
    <x v="5"/>
    <x v="17"/>
    <x v="4"/>
    <x v="10"/>
    <n v="3"/>
    <n v="592.08000000000004"/>
    <n v="0"/>
    <n v="592.08000000000004"/>
    <n v="1776.24"/>
    <n v="1.34"/>
    <n v="2380.16"/>
    <s v="SGD"/>
    <x v="8542"/>
    <x v="4"/>
    <x v="0"/>
    <x v="0"/>
    <x v="4"/>
    <x v="0"/>
    <x v="5"/>
    <x v="0"/>
  </r>
  <r>
    <x v="8555"/>
    <x v="693"/>
    <x v="2"/>
    <x v="10"/>
    <x v="3"/>
    <x v="3"/>
    <x v="34"/>
    <s v="Singapore"/>
    <x v="0"/>
    <x v="35"/>
    <x v="0"/>
    <x v="11"/>
    <n v="2"/>
    <n v="532.35"/>
    <n v="15"/>
    <n v="452.5"/>
    <n v="905"/>
    <n v="1.34"/>
    <n v="1212.7"/>
    <s v="SGD"/>
    <x v="8543"/>
    <x v="0"/>
    <x v="4"/>
    <x v="3"/>
    <x v="1"/>
    <x v="0"/>
    <x v="0"/>
    <x v="0"/>
  </r>
  <r>
    <x v="8556"/>
    <x v="499"/>
    <x v="2"/>
    <x v="10"/>
    <x v="3"/>
    <x v="3"/>
    <x v="34"/>
    <s v="Singapore"/>
    <x v="1"/>
    <x v="36"/>
    <x v="0"/>
    <x v="6"/>
    <n v="1"/>
    <n v="101.09"/>
    <n v="2"/>
    <n v="99.07"/>
    <n v="99.07"/>
    <n v="1.34"/>
    <n v="132.75"/>
    <s v="SGD"/>
    <x v="8544"/>
    <x v="4"/>
    <x v="0"/>
    <x v="0"/>
    <x v="1"/>
    <x v="0"/>
    <x v="16"/>
    <x v="0"/>
  </r>
  <r>
    <x v="8557"/>
    <x v="28"/>
    <x v="2"/>
    <x v="10"/>
    <x v="3"/>
    <x v="3"/>
    <x v="34"/>
    <s v="Singapore"/>
    <x v="2"/>
    <x v="2"/>
    <x v="0"/>
    <x v="15"/>
    <n v="4"/>
    <n v="282.20999999999998"/>
    <n v="2"/>
    <n v="276.57"/>
    <n v="1106.28"/>
    <n v="1.34"/>
    <n v="1482.42"/>
    <s v="SGD"/>
    <x v="8545"/>
    <x v="3"/>
    <x v="3"/>
    <x v="0"/>
    <x v="1"/>
    <x v="0"/>
    <x v="8"/>
    <x v="0"/>
  </r>
  <r>
    <x v="8558"/>
    <x v="199"/>
    <x v="2"/>
    <x v="10"/>
    <x v="3"/>
    <x v="3"/>
    <x v="34"/>
    <s v="Singapore"/>
    <x v="2"/>
    <x v="38"/>
    <x v="0"/>
    <x v="3"/>
    <n v="1"/>
    <n v="401.88"/>
    <n v="0"/>
    <n v="401.88"/>
    <n v="401.88"/>
    <n v="1.34"/>
    <n v="538.52"/>
    <s v="SGD"/>
    <x v="8546"/>
    <x v="1"/>
    <x v="4"/>
    <x v="1"/>
    <x v="2"/>
    <x v="0"/>
    <x v="10"/>
    <x v="0"/>
  </r>
  <r>
    <x v="8559"/>
    <x v="783"/>
    <x v="2"/>
    <x v="10"/>
    <x v="3"/>
    <x v="3"/>
    <x v="34"/>
    <s v="Singapore"/>
    <x v="5"/>
    <x v="17"/>
    <x v="4"/>
    <x v="6"/>
    <n v="2"/>
    <n v="569.95000000000005"/>
    <n v="10"/>
    <n v="512.96"/>
    <n v="1025.92"/>
    <n v="1.34"/>
    <n v="1374.73"/>
    <s v="SGD"/>
    <x v="8547"/>
    <x v="1"/>
    <x v="1"/>
    <x v="0"/>
    <x v="3"/>
    <x v="0"/>
    <x v="20"/>
    <x v="0"/>
  </r>
  <r>
    <x v="8560"/>
    <x v="969"/>
    <x v="2"/>
    <x v="10"/>
    <x v="3"/>
    <x v="3"/>
    <x v="34"/>
    <s v="Singapore"/>
    <x v="2"/>
    <x v="29"/>
    <x v="0"/>
    <x v="0"/>
    <n v="1"/>
    <n v="231.21"/>
    <n v="5"/>
    <n v="219.65"/>
    <n v="219.65"/>
    <n v="1.34"/>
    <n v="294.33"/>
    <s v="SGD"/>
    <x v="8548"/>
    <x v="0"/>
    <x v="1"/>
    <x v="1"/>
    <x v="4"/>
    <x v="0"/>
    <x v="20"/>
    <x v="2"/>
  </r>
  <r>
    <x v="8561"/>
    <x v="650"/>
    <x v="2"/>
    <x v="10"/>
    <x v="3"/>
    <x v="3"/>
    <x v="34"/>
    <s v="Singapore"/>
    <x v="4"/>
    <x v="22"/>
    <x v="4"/>
    <x v="3"/>
    <n v="3"/>
    <n v="633.6"/>
    <n v="0"/>
    <n v="633.6"/>
    <n v="1900.8"/>
    <n v="1.34"/>
    <n v="2547.0700000000002"/>
    <s v="SGD"/>
    <x v="8549"/>
    <x v="4"/>
    <x v="4"/>
    <x v="0"/>
    <x v="1"/>
    <x v="2"/>
    <x v="3"/>
    <x v="0"/>
  </r>
  <r>
    <x v="8562"/>
    <x v="421"/>
    <x v="2"/>
    <x v="10"/>
    <x v="3"/>
    <x v="3"/>
    <x v="34"/>
    <s v="Singapore"/>
    <x v="3"/>
    <x v="42"/>
    <x v="10"/>
    <x v="14"/>
    <n v="1"/>
    <n v="1267.3399999999999"/>
    <n v="0"/>
    <n v="1267.3399999999999"/>
    <n v="1267.3399999999999"/>
    <n v="1.34"/>
    <n v="1698.24"/>
    <s v="SGD"/>
    <x v="8550"/>
    <x v="2"/>
    <x v="4"/>
    <x v="1"/>
    <x v="3"/>
    <x v="0"/>
    <x v="14"/>
    <x v="0"/>
  </r>
  <r>
    <x v="8563"/>
    <x v="145"/>
    <x v="2"/>
    <x v="10"/>
    <x v="3"/>
    <x v="3"/>
    <x v="34"/>
    <s v="Singapore"/>
    <x v="4"/>
    <x v="40"/>
    <x v="3"/>
    <x v="13"/>
    <n v="2"/>
    <n v="876.16"/>
    <n v="0"/>
    <n v="876.16"/>
    <n v="1752.32"/>
    <n v="1.34"/>
    <n v="2348.11"/>
    <s v="SGD"/>
    <x v="8551"/>
    <x v="5"/>
    <x v="3"/>
    <x v="1"/>
    <x v="1"/>
    <x v="4"/>
    <x v="3"/>
    <x v="0"/>
  </r>
  <r>
    <x v="8564"/>
    <x v="200"/>
    <x v="2"/>
    <x v="8"/>
    <x v="3"/>
    <x v="3"/>
    <x v="34"/>
    <s v="Singapore"/>
    <x v="1"/>
    <x v="19"/>
    <x v="0"/>
    <x v="1"/>
    <n v="6"/>
    <n v="84.24"/>
    <n v="5"/>
    <n v="80.03"/>
    <n v="480.18"/>
    <n v="1.34"/>
    <n v="643.44000000000005"/>
    <s v="SGD"/>
    <x v="8552"/>
    <x v="3"/>
    <x v="4"/>
    <x v="1"/>
    <x v="2"/>
    <x v="0"/>
    <x v="3"/>
    <x v="0"/>
  </r>
  <r>
    <x v="8565"/>
    <x v="989"/>
    <x v="2"/>
    <x v="8"/>
    <x v="3"/>
    <x v="3"/>
    <x v="34"/>
    <s v="Singapore"/>
    <x v="3"/>
    <x v="34"/>
    <x v="6"/>
    <x v="0"/>
    <n v="1"/>
    <n v="2316.92"/>
    <n v="10"/>
    <n v="2085.23"/>
    <n v="2085.23"/>
    <n v="1.34"/>
    <n v="2794.21"/>
    <s v="SGD"/>
    <x v="8553"/>
    <x v="1"/>
    <x v="1"/>
    <x v="3"/>
    <x v="4"/>
    <x v="0"/>
    <x v="14"/>
    <x v="0"/>
  </r>
  <r>
    <x v="8566"/>
    <x v="265"/>
    <x v="2"/>
    <x v="8"/>
    <x v="3"/>
    <x v="3"/>
    <x v="34"/>
    <s v="Singapore"/>
    <x v="1"/>
    <x v="19"/>
    <x v="0"/>
    <x v="6"/>
    <n v="3"/>
    <n v="77.13"/>
    <n v="2"/>
    <n v="75.59"/>
    <n v="226.77"/>
    <n v="1.34"/>
    <n v="303.87"/>
    <s v="SGD"/>
    <x v="8554"/>
    <x v="3"/>
    <x v="0"/>
    <x v="0"/>
    <x v="0"/>
    <x v="0"/>
    <x v="3"/>
    <x v="0"/>
  </r>
  <r>
    <x v="8567"/>
    <x v="394"/>
    <x v="2"/>
    <x v="8"/>
    <x v="3"/>
    <x v="3"/>
    <x v="34"/>
    <s v="Singapore"/>
    <x v="3"/>
    <x v="28"/>
    <x v="1"/>
    <x v="0"/>
    <n v="3"/>
    <n v="637.17999999999995"/>
    <n v="0"/>
    <n v="637.17999999999995"/>
    <n v="1911.54"/>
    <n v="1.34"/>
    <n v="2561.46"/>
    <s v="SGD"/>
    <x v="8555"/>
    <x v="0"/>
    <x v="6"/>
    <x v="0"/>
    <x v="3"/>
    <x v="0"/>
    <x v="17"/>
    <x v="0"/>
  </r>
  <r>
    <x v="8568"/>
    <x v="993"/>
    <x v="2"/>
    <x v="8"/>
    <x v="3"/>
    <x v="3"/>
    <x v="34"/>
    <s v="Singapore"/>
    <x v="1"/>
    <x v="32"/>
    <x v="0"/>
    <x v="4"/>
    <n v="1"/>
    <n v="130.55000000000001"/>
    <n v="0"/>
    <n v="130.55000000000001"/>
    <n v="130.55000000000001"/>
    <n v="1.34"/>
    <n v="174.94"/>
    <s v="SGD"/>
    <x v="8556"/>
    <x v="5"/>
    <x v="3"/>
    <x v="0"/>
    <x v="4"/>
    <x v="0"/>
    <x v="20"/>
    <x v="1"/>
  </r>
  <r>
    <x v="8569"/>
    <x v="704"/>
    <x v="2"/>
    <x v="8"/>
    <x v="3"/>
    <x v="3"/>
    <x v="34"/>
    <s v="Singapore"/>
    <x v="5"/>
    <x v="9"/>
    <x v="4"/>
    <x v="4"/>
    <n v="1"/>
    <n v="436.92"/>
    <n v="0"/>
    <n v="436.92"/>
    <n v="436.92"/>
    <n v="1.34"/>
    <n v="585.47"/>
    <s v="SGD"/>
    <x v="8557"/>
    <x v="2"/>
    <x v="6"/>
    <x v="3"/>
    <x v="0"/>
    <x v="0"/>
    <x v="3"/>
    <x v="0"/>
  </r>
  <r>
    <x v="8570"/>
    <x v="624"/>
    <x v="2"/>
    <x v="11"/>
    <x v="3"/>
    <x v="3"/>
    <x v="34"/>
    <s v="Singapore"/>
    <x v="1"/>
    <x v="7"/>
    <x v="0"/>
    <x v="1"/>
    <n v="2"/>
    <n v="139.1"/>
    <n v="0"/>
    <n v="139.1"/>
    <n v="278.2"/>
    <n v="1.34"/>
    <n v="372.79"/>
    <s v="SGD"/>
    <x v="8558"/>
    <x v="2"/>
    <x v="0"/>
    <x v="3"/>
    <x v="0"/>
    <x v="0"/>
    <x v="0"/>
    <x v="0"/>
  </r>
  <r>
    <x v="8571"/>
    <x v="965"/>
    <x v="2"/>
    <x v="11"/>
    <x v="3"/>
    <x v="3"/>
    <x v="34"/>
    <s v="Singapore"/>
    <x v="4"/>
    <x v="33"/>
    <x v="2"/>
    <x v="17"/>
    <n v="5"/>
    <n v="1017.03"/>
    <n v="0"/>
    <n v="1017.03"/>
    <n v="5085.1499999999996"/>
    <n v="1.34"/>
    <n v="6814.1"/>
    <s v="SGD"/>
    <x v="8559"/>
    <x v="3"/>
    <x v="1"/>
    <x v="1"/>
    <x v="1"/>
    <x v="3"/>
    <x v="3"/>
    <x v="0"/>
  </r>
  <r>
    <x v="8572"/>
    <x v="965"/>
    <x v="2"/>
    <x v="11"/>
    <x v="3"/>
    <x v="3"/>
    <x v="34"/>
    <s v="Singapore"/>
    <x v="4"/>
    <x v="33"/>
    <x v="4"/>
    <x v="12"/>
    <n v="3"/>
    <n v="1110.26"/>
    <n v="5"/>
    <n v="1054.75"/>
    <n v="3164.25"/>
    <n v="1.34"/>
    <n v="4240.1000000000004"/>
    <s v="SGD"/>
    <x v="8560"/>
    <x v="0"/>
    <x v="6"/>
    <x v="1"/>
    <x v="0"/>
    <x v="1"/>
    <x v="1"/>
    <x v="0"/>
  </r>
  <r>
    <x v="8573"/>
    <x v="767"/>
    <x v="2"/>
    <x v="11"/>
    <x v="3"/>
    <x v="3"/>
    <x v="34"/>
    <s v="Singapore"/>
    <x v="4"/>
    <x v="37"/>
    <x v="5"/>
    <x v="15"/>
    <n v="1"/>
    <n v="1071.31"/>
    <n v="0"/>
    <n v="1071.31"/>
    <n v="1071.31"/>
    <n v="1.34"/>
    <n v="1435.56"/>
    <s v="SGD"/>
    <x v="8561"/>
    <x v="3"/>
    <x v="5"/>
    <x v="3"/>
    <x v="3"/>
    <x v="1"/>
    <x v="18"/>
    <x v="0"/>
  </r>
  <r>
    <x v="8574"/>
    <x v="855"/>
    <x v="2"/>
    <x v="11"/>
    <x v="3"/>
    <x v="3"/>
    <x v="34"/>
    <s v="Singapore"/>
    <x v="1"/>
    <x v="5"/>
    <x v="0"/>
    <x v="1"/>
    <n v="3"/>
    <n v="106.92"/>
    <n v="7"/>
    <n v="99.44"/>
    <n v="298.32"/>
    <n v="1.34"/>
    <n v="399.75"/>
    <s v="SGD"/>
    <x v="8562"/>
    <x v="3"/>
    <x v="6"/>
    <x v="3"/>
    <x v="0"/>
    <x v="0"/>
    <x v="13"/>
    <x v="0"/>
  </r>
  <r>
    <x v="8575"/>
    <x v="178"/>
    <x v="0"/>
    <x v="4"/>
    <x v="0"/>
    <x v="5"/>
    <x v="35"/>
    <s v="Bloemfontein"/>
    <x v="4"/>
    <x v="13"/>
    <x v="2"/>
    <x v="19"/>
    <n v="2"/>
    <n v="897.62"/>
    <n v="0"/>
    <n v="897.62"/>
    <n v="1795.24"/>
    <n v="18.899999999999999"/>
    <n v="33930.04"/>
    <s v="ZAR"/>
    <x v="8563"/>
    <x v="0"/>
    <x v="1"/>
    <x v="1"/>
    <x v="4"/>
    <x v="4"/>
    <x v="5"/>
    <x v="0"/>
  </r>
  <r>
    <x v="8576"/>
    <x v="268"/>
    <x v="0"/>
    <x v="6"/>
    <x v="1"/>
    <x v="5"/>
    <x v="35"/>
    <s v="Bloemfontein"/>
    <x v="1"/>
    <x v="32"/>
    <x v="0"/>
    <x v="5"/>
    <n v="1"/>
    <n v="119.54"/>
    <n v="0"/>
    <n v="119.54"/>
    <n v="119.54"/>
    <n v="18.899999999999999"/>
    <n v="2259.31"/>
    <s v="ZAR"/>
    <x v="8564"/>
    <x v="2"/>
    <x v="1"/>
    <x v="1"/>
    <x v="1"/>
    <x v="0"/>
    <x v="3"/>
    <x v="0"/>
  </r>
  <r>
    <x v="8577"/>
    <x v="713"/>
    <x v="0"/>
    <x v="6"/>
    <x v="1"/>
    <x v="5"/>
    <x v="35"/>
    <s v="Bloemfontein"/>
    <x v="1"/>
    <x v="1"/>
    <x v="0"/>
    <x v="5"/>
    <n v="2"/>
    <n v="30.97"/>
    <n v="5"/>
    <n v="29.42"/>
    <n v="58.84"/>
    <n v="18.899999999999999"/>
    <n v="1112.08"/>
    <s v="ZAR"/>
    <x v="8565"/>
    <x v="5"/>
    <x v="3"/>
    <x v="1"/>
    <x v="2"/>
    <x v="0"/>
    <x v="3"/>
    <x v="0"/>
  </r>
  <r>
    <x v="8578"/>
    <x v="349"/>
    <x v="0"/>
    <x v="1"/>
    <x v="1"/>
    <x v="5"/>
    <x v="35"/>
    <s v="Bloemfontein"/>
    <x v="2"/>
    <x v="4"/>
    <x v="0"/>
    <x v="12"/>
    <n v="1"/>
    <n v="844.45"/>
    <n v="0"/>
    <n v="844.45"/>
    <n v="844.45"/>
    <n v="18.899999999999999"/>
    <n v="15960.1"/>
    <s v="ZAR"/>
    <x v="8566"/>
    <x v="5"/>
    <x v="3"/>
    <x v="3"/>
    <x v="0"/>
    <x v="0"/>
    <x v="2"/>
    <x v="0"/>
  </r>
  <r>
    <x v="8579"/>
    <x v="591"/>
    <x v="0"/>
    <x v="9"/>
    <x v="1"/>
    <x v="5"/>
    <x v="35"/>
    <s v="Bloemfontein"/>
    <x v="4"/>
    <x v="18"/>
    <x v="2"/>
    <x v="13"/>
    <n v="2"/>
    <n v="426.4"/>
    <n v="2"/>
    <n v="417.87"/>
    <n v="835.74"/>
    <n v="18.899999999999999"/>
    <n v="15795.49"/>
    <s v="ZAR"/>
    <x v="8567"/>
    <x v="3"/>
    <x v="6"/>
    <x v="2"/>
    <x v="1"/>
    <x v="6"/>
    <x v="7"/>
    <x v="0"/>
  </r>
  <r>
    <x v="8580"/>
    <x v="250"/>
    <x v="0"/>
    <x v="3"/>
    <x v="2"/>
    <x v="5"/>
    <x v="35"/>
    <s v="Bloemfontein"/>
    <x v="4"/>
    <x v="26"/>
    <x v="2"/>
    <x v="0"/>
    <n v="1"/>
    <n v="704.47"/>
    <n v="15"/>
    <n v="598.79999999999995"/>
    <n v="598.79999999999995"/>
    <n v="18.899999999999999"/>
    <n v="11317.32"/>
    <s v="ZAR"/>
    <x v="8568"/>
    <x v="5"/>
    <x v="4"/>
    <x v="3"/>
    <x v="3"/>
    <x v="2"/>
    <x v="3"/>
    <x v="0"/>
  </r>
  <r>
    <x v="8581"/>
    <x v="615"/>
    <x v="0"/>
    <x v="7"/>
    <x v="2"/>
    <x v="5"/>
    <x v="35"/>
    <s v="Bloemfontein"/>
    <x v="4"/>
    <x v="23"/>
    <x v="4"/>
    <x v="0"/>
    <n v="2"/>
    <n v="736.16"/>
    <n v="15"/>
    <n v="625.74"/>
    <n v="1251.48"/>
    <n v="18.899999999999999"/>
    <n v="23652.97"/>
    <s v="ZAR"/>
    <x v="8569"/>
    <x v="5"/>
    <x v="3"/>
    <x v="0"/>
    <x v="3"/>
    <x v="6"/>
    <x v="4"/>
    <x v="0"/>
  </r>
  <r>
    <x v="8582"/>
    <x v="366"/>
    <x v="0"/>
    <x v="11"/>
    <x v="3"/>
    <x v="5"/>
    <x v="35"/>
    <s v="Bloemfontein"/>
    <x v="3"/>
    <x v="28"/>
    <x v="1"/>
    <x v="14"/>
    <n v="4"/>
    <n v="558.47"/>
    <n v="3"/>
    <n v="541.72"/>
    <n v="2166.88"/>
    <n v="18.899999999999999"/>
    <n v="40954.03"/>
    <s v="ZAR"/>
    <x v="8570"/>
    <x v="0"/>
    <x v="3"/>
    <x v="0"/>
    <x v="2"/>
    <x v="0"/>
    <x v="3"/>
    <x v="0"/>
  </r>
  <r>
    <x v="8583"/>
    <x v="1004"/>
    <x v="1"/>
    <x v="0"/>
    <x v="0"/>
    <x v="5"/>
    <x v="35"/>
    <s v="Bloemfontein"/>
    <x v="4"/>
    <x v="18"/>
    <x v="4"/>
    <x v="18"/>
    <n v="2"/>
    <n v="437.05"/>
    <n v="3"/>
    <n v="423.94"/>
    <n v="847.88"/>
    <n v="18.899999999999999"/>
    <n v="16024.93"/>
    <s v="ZAR"/>
    <x v="8571"/>
    <x v="4"/>
    <x v="2"/>
    <x v="0"/>
    <x v="3"/>
    <x v="3"/>
    <x v="3"/>
    <x v="0"/>
  </r>
  <r>
    <x v="8584"/>
    <x v="580"/>
    <x v="1"/>
    <x v="0"/>
    <x v="0"/>
    <x v="5"/>
    <x v="35"/>
    <s v="Bloemfontein"/>
    <x v="2"/>
    <x v="29"/>
    <x v="0"/>
    <x v="12"/>
    <n v="1"/>
    <n v="256.43"/>
    <n v="0"/>
    <n v="256.43"/>
    <n v="256.43"/>
    <n v="18.899999999999999"/>
    <n v="4846.53"/>
    <s v="ZAR"/>
    <x v="8572"/>
    <x v="5"/>
    <x v="0"/>
    <x v="3"/>
    <x v="0"/>
    <x v="0"/>
    <x v="3"/>
    <x v="0"/>
  </r>
  <r>
    <x v="8585"/>
    <x v="665"/>
    <x v="1"/>
    <x v="5"/>
    <x v="0"/>
    <x v="5"/>
    <x v="35"/>
    <s v="Bloemfontein"/>
    <x v="3"/>
    <x v="3"/>
    <x v="10"/>
    <x v="0"/>
    <n v="7"/>
    <n v="2085.4499999999998"/>
    <n v="0"/>
    <n v="2085.4499999999998"/>
    <n v="14598.15"/>
    <n v="18.899999999999999"/>
    <n v="275905.03000000003"/>
    <s v="ZAR"/>
    <x v="8573"/>
    <x v="4"/>
    <x v="0"/>
    <x v="1"/>
    <x v="4"/>
    <x v="0"/>
    <x v="3"/>
    <x v="0"/>
  </r>
  <r>
    <x v="8586"/>
    <x v="128"/>
    <x v="1"/>
    <x v="9"/>
    <x v="1"/>
    <x v="5"/>
    <x v="35"/>
    <s v="Bloemfontein"/>
    <x v="4"/>
    <x v="40"/>
    <x v="3"/>
    <x v="4"/>
    <n v="2"/>
    <n v="884.25"/>
    <n v="0"/>
    <n v="884.25"/>
    <n v="1768.5"/>
    <n v="18.899999999999999"/>
    <n v="33424.65"/>
    <s v="ZAR"/>
    <x v="8574"/>
    <x v="1"/>
    <x v="0"/>
    <x v="1"/>
    <x v="4"/>
    <x v="3"/>
    <x v="3"/>
    <x v="0"/>
  </r>
  <r>
    <x v="8587"/>
    <x v="909"/>
    <x v="1"/>
    <x v="9"/>
    <x v="1"/>
    <x v="5"/>
    <x v="35"/>
    <s v="Bloemfontein"/>
    <x v="4"/>
    <x v="23"/>
    <x v="4"/>
    <x v="12"/>
    <n v="1"/>
    <n v="785.97"/>
    <n v="0"/>
    <n v="785.97"/>
    <n v="785.97"/>
    <n v="18.899999999999999"/>
    <n v="14854.83"/>
    <s v="ZAR"/>
    <x v="8575"/>
    <x v="3"/>
    <x v="2"/>
    <x v="0"/>
    <x v="0"/>
    <x v="3"/>
    <x v="11"/>
    <x v="0"/>
  </r>
  <r>
    <x v="8588"/>
    <x v="774"/>
    <x v="1"/>
    <x v="9"/>
    <x v="1"/>
    <x v="5"/>
    <x v="35"/>
    <s v="Bloemfontein"/>
    <x v="1"/>
    <x v="30"/>
    <x v="0"/>
    <x v="5"/>
    <n v="1"/>
    <n v="95.53"/>
    <n v="5"/>
    <n v="90.75"/>
    <n v="90.75"/>
    <n v="18.899999999999999"/>
    <n v="1715.17"/>
    <s v="ZAR"/>
    <x v="8576"/>
    <x v="1"/>
    <x v="6"/>
    <x v="1"/>
    <x v="4"/>
    <x v="0"/>
    <x v="20"/>
    <x v="0"/>
  </r>
  <r>
    <x v="8589"/>
    <x v="190"/>
    <x v="1"/>
    <x v="7"/>
    <x v="2"/>
    <x v="5"/>
    <x v="35"/>
    <s v="Bloemfontein"/>
    <x v="3"/>
    <x v="24"/>
    <x v="8"/>
    <x v="6"/>
    <n v="1"/>
    <n v="1284.01"/>
    <n v="7"/>
    <n v="1194.1300000000001"/>
    <n v="1194.1300000000001"/>
    <n v="18.899999999999999"/>
    <n v="22569.06"/>
    <s v="ZAR"/>
    <x v="8577"/>
    <x v="0"/>
    <x v="0"/>
    <x v="3"/>
    <x v="1"/>
    <x v="0"/>
    <x v="3"/>
    <x v="0"/>
  </r>
  <r>
    <x v="8590"/>
    <x v="430"/>
    <x v="1"/>
    <x v="10"/>
    <x v="3"/>
    <x v="5"/>
    <x v="35"/>
    <s v="Bloemfontein"/>
    <x v="4"/>
    <x v="26"/>
    <x v="3"/>
    <x v="4"/>
    <n v="1"/>
    <n v="674.66"/>
    <n v="0"/>
    <n v="674.66"/>
    <n v="674.66"/>
    <n v="18.899999999999999"/>
    <n v="12751.07"/>
    <s v="ZAR"/>
    <x v="8578"/>
    <x v="2"/>
    <x v="3"/>
    <x v="0"/>
    <x v="1"/>
    <x v="2"/>
    <x v="3"/>
    <x v="1"/>
  </r>
  <r>
    <x v="8591"/>
    <x v="165"/>
    <x v="1"/>
    <x v="11"/>
    <x v="3"/>
    <x v="5"/>
    <x v="35"/>
    <s v="Bloemfontein"/>
    <x v="1"/>
    <x v="16"/>
    <x v="0"/>
    <x v="5"/>
    <n v="1"/>
    <n v="126.67"/>
    <n v="5"/>
    <n v="120.34"/>
    <n v="120.34"/>
    <n v="18.899999999999999"/>
    <n v="2274.4299999999998"/>
    <s v="ZAR"/>
    <x v="8579"/>
    <x v="3"/>
    <x v="3"/>
    <x v="1"/>
    <x v="2"/>
    <x v="0"/>
    <x v="18"/>
    <x v="0"/>
  </r>
  <r>
    <x v="8592"/>
    <x v="1078"/>
    <x v="2"/>
    <x v="0"/>
    <x v="0"/>
    <x v="5"/>
    <x v="35"/>
    <s v="Bloemfontein"/>
    <x v="3"/>
    <x v="39"/>
    <x v="1"/>
    <x v="6"/>
    <n v="1"/>
    <n v="6606.66"/>
    <n v="0"/>
    <n v="6606.66"/>
    <n v="6606.66"/>
    <n v="18.899999999999999"/>
    <n v="124865.87"/>
    <s v="ZAR"/>
    <x v="8580"/>
    <x v="2"/>
    <x v="5"/>
    <x v="1"/>
    <x v="3"/>
    <x v="0"/>
    <x v="10"/>
    <x v="0"/>
  </r>
  <r>
    <x v="8593"/>
    <x v="1018"/>
    <x v="2"/>
    <x v="4"/>
    <x v="0"/>
    <x v="5"/>
    <x v="35"/>
    <s v="Bloemfontein"/>
    <x v="1"/>
    <x v="19"/>
    <x v="0"/>
    <x v="4"/>
    <n v="3"/>
    <n v="78.39"/>
    <n v="3"/>
    <n v="76.040000000000006"/>
    <n v="228.12"/>
    <n v="18.899999999999999"/>
    <n v="4311.47"/>
    <s v="ZAR"/>
    <x v="8581"/>
    <x v="5"/>
    <x v="6"/>
    <x v="2"/>
    <x v="2"/>
    <x v="0"/>
    <x v="19"/>
    <x v="0"/>
  </r>
  <r>
    <x v="8594"/>
    <x v="540"/>
    <x v="2"/>
    <x v="4"/>
    <x v="0"/>
    <x v="5"/>
    <x v="35"/>
    <s v="Bloemfontein"/>
    <x v="0"/>
    <x v="20"/>
    <x v="0"/>
    <x v="11"/>
    <n v="2"/>
    <n v="240.02"/>
    <n v="2"/>
    <n v="235.22"/>
    <n v="470.44"/>
    <n v="18.899999999999999"/>
    <n v="8891.32"/>
    <s v="ZAR"/>
    <x v="8582"/>
    <x v="4"/>
    <x v="1"/>
    <x v="2"/>
    <x v="4"/>
    <x v="0"/>
    <x v="3"/>
    <x v="0"/>
  </r>
  <r>
    <x v="8595"/>
    <x v="496"/>
    <x v="2"/>
    <x v="4"/>
    <x v="0"/>
    <x v="5"/>
    <x v="35"/>
    <s v="Bloemfontein"/>
    <x v="1"/>
    <x v="19"/>
    <x v="0"/>
    <x v="1"/>
    <n v="3"/>
    <n v="79.55"/>
    <n v="0"/>
    <n v="79.55"/>
    <n v="238.65"/>
    <n v="18.899999999999999"/>
    <n v="4510.4799999999996"/>
    <s v="ZAR"/>
    <x v="8583"/>
    <x v="0"/>
    <x v="3"/>
    <x v="3"/>
    <x v="4"/>
    <x v="0"/>
    <x v="11"/>
    <x v="0"/>
  </r>
  <r>
    <x v="8596"/>
    <x v="809"/>
    <x v="2"/>
    <x v="4"/>
    <x v="0"/>
    <x v="5"/>
    <x v="35"/>
    <s v="Bloemfontein"/>
    <x v="2"/>
    <x v="38"/>
    <x v="0"/>
    <x v="15"/>
    <n v="1"/>
    <n v="423.06"/>
    <n v="2"/>
    <n v="414.6"/>
    <n v="414.6"/>
    <n v="18.899999999999999"/>
    <n v="7835.94"/>
    <s v="ZAR"/>
    <x v="8584"/>
    <x v="1"/>
    <x v="3"/>
    <x v="0"/>
    <x v="2"/>
    <x v="0"/>
    <x v="3"/>
    <x v="0"/>
  </r>
  <r>
    <x v="8597"/>
    <x v="1094"/>
    <x v="2"/>
    <x v="5"/>
    <x v="0"/>
    <x v="5"/>
    <x v="35"/>
    <s v="Bloemfontein"/>
    <x v="2"/>
    <x v="2"/>
    <x v="0"/>
    <x v="3"/>
    <n v="3"/>
    <n v="294.81"/>
    <n v="0"/>
    <n v="294.81"/>
    <n v="884.43"/>
    <n v="18.899999999999999"/>
    <n v="16715.73"/>
    <s v="ZAR"/>
    <x v="8585"/>
    <x v="0"/>
    <x v="3"/>
    <x v="3"/>
    <x v="3"/>
    <x v="0"/>
    <x v="3"/>
    <x v="0"/>
  </r>
  <r>
    <x v="8598"/>
    <x v="822"/>
    <x v="2"/>
    <x v="5"/>
    <x v="0"/>
    <x v="5"/>
    <x v="35"/>
    <s v="Bloemfontein"/>
    <x v="4"/>
    <x v="18"/>
    <x v="4"/>
    <x v="1"/>
    <n v="1"/>
    <n v="432.49"/>
    <n v="0"/>
    <n v="432.49"/>
    <n v="432.49"/>
    <n v="18.899999999999999"/>
    <n v="8174.06"/>
    <s v="ZAR"/>
    <x v="8586"/>
    <x v="4"/>
    <x v="0"/>
    <x v="2"/>
    <x v="1"/>
    <x v="6"/>
    <x v="6"/>
    <x v="0"/>
  </r>
  <r>
    <x v="8599"/>
    <x v="823"/>
    <x v="2"/>
    <x v="2"/>
    <x v="2"/>
    <x v="5"/>
    <x v="35"/>
    <s v="Bloemfontein"/>
    <x v="4"/>
    <x v="27"/>
    <x v="5"/>
    <x v="15"/>
    <n v="3"/>
    <n v="947.56"/>
    <n v="5"/>
    <n v="900.18"/>
    <n v="2700.54"/>
    <n v="18.899999999999999"/>
    <n v="51040.21"/>
    <s v="ZAR"/>
    <x v="8587"/>
    <x v="4"/>
    <x v="1"/>
    <x v="3"/>
    <x v="1"/>
    <x v="5"/>
    <x v="15"/>
    <x v="0"/>
  </r>
  <r>
    <x v="8600"/>
    <x v="861"/>
    <x v="2"/>
    <x v="2"/>
    <x v="2"/>
    <x v="5"/>
    <x v="35"/>
    <s v="Bloemfontein"/>
    <x v="4"/>
    <x v="13"/>
    <x v="5"/>
    <x v="9"/>
    <n v="2"/>
    <n v="962.15"/>
    <n v="0"/>
    <n v="962.15"/>
    <n v="1924.3"/>
    <n v="18.899999999999999"/>
    <n v="36369.269999999997"/>
    <s v="ZAR"/>
    <x v="8588"/>
    <x v="1"/>
    <x v="5"/>
    <x v="3"/>
    <x v="2"/>
    <x v="1"/>
    <x v="18"/>
    <x v="0"/>
  </r>
  <r>
    <x v="8601"/>
    <x v="702"/>
    <x v="2"/>
    <x v="2"/>
    <x v="2"/>
    <x v="5"/>
    <x v="35"/>
    <s v="Bloemfontein"/>
    <x v="4"/>
    <x v="11"/>
    <x v="5"/>
    <x v="7"/>
    <n v="1"/>
    <n v="1024.53"/>
    <n v="10"/>
    <n v="922.08"/>
    <n v="922.08"/>
    <n v="18.899999999999999"/>
    <n v="17427.310000000001"/>
    <s v="ZAR"/>
    <x v="8589"/>
    <x v="1"/>
    <x v="1"/>
    <x v="1"/>
    <x v="3"/>
    <x v="1"/>
    <x v="13"/>
    <x v="0"/>
  </r>
  <r>
    <x v="8602"/>
    <x v="1046"/>
    <x v="2"/>
    <x v="3"/>
    <x v="2"/>
    <x v="5"/>
    <x v="35"/>
    <s v="Bloemfontein"/>
    <x v="5"/>
    <x v="9"/>
    <x v="7"/>
    <x v="0"/>
    <n v="2"/>
    <n v="432.29"/>
    <n v="0"/>
    <n v="432.29"/>
    <n v="864.58"/>
    <n v="18.899999999999999"/>
    <n v="16340.56"/>
    <s v="ZAR"/>
    <x v="8590"/>
    <x v="0"/>
    <x v="3"/>
    <x v="0"/>
    <x v="0"/>
    <x v="0"/>
    <x v="11"/>
    <x v="0"/>
  </r>
  <r>
    <x v="8603"/>
    <x v="421"/>
    <x v="2"/>
    <x v="10"/>
    <x v="3"/>
    <x v="5"/>
    <x v="35"/>
    <s v="Bloemfontein"/>
    <x v="3"/>
    <x v="28"/>
    <x v="8"/>
    <x v="3"/>
    <n v="1"/>
    <n v="619.32000000000005"/>
    <n v="0"/>
    <n v="619.32000000000005"/>
    <n v="619.32000000000005"/>
    <n v="18.899999999999999"/>
    <n v="11705.15"/>
    <s v="ZAR"/>
    <x v="8591"/>
    <x v="1"/>
    <x v="2"/>
    <x v="1"/>
    <x v="0"/>
    <x v="0"/>
    <x v="19"/>
    <x v="0"/>
  </r>
  <r>
    <x v="8604"/>
    <x v="608"/>
    <x v="2"/>
    <x v="8"/>
    <x v="3"/>
    <x v="5"/>
    <x v="35"/>
    <s v="Bloemfontein"/>
    <x v="4"/>
    <x v="6"/>
    <x v="5"/>
    <x v="4"/>
    <n v="6"/>
    <n v="1108.3599999999999"/>
    <n v="15"/>
    <n v="942.11"/>
    <n v="5652.66"/>
    <n v="18.899999999999999"/>
    <n v="106835.27"/>
    <s v="ZAR"/>
    <x v="8592"/>
    <x v="4"/>
    <x v="0"/>
    <x v="0"/>
    <x v="4"/>
    <x v="6"/>
    <x v="3"/>
    <x v="2"/>
  </r>
  <r>
    <x v="8605"/>
    <x v="361"/>
    <x v="0"/>
    <x v="0"/>
    <x v="0"/>
    <x v="5"/>
    <x v="35"/>
    <s v="Cape Town"/>
    <x v="5"/>
    <x v="9"/>
    <x v="2"/>
    <x v="4"/>
    <n v="1"/>
    <n v="473.65"/>
    <n v="0"/>
    <n v="473.65"/>
    <n v="473.65"/>
    <n v="18.899999999999999"/>
    <n v="8951.98"/>
    <s v="ZAR"/>
    <x v="8593"/>
    <x v="4"/>
    <x v="6"/>
    <x v="3"/>
    <x v="0"/>
    <x v="0"/>
    <x v="3"/>
    <x v="1"/>
  </r>
  <r>
    <x v="8606"/>
    <x v="687"/>
    <x v="0"/>
    <x v="4"/>
    <x v="0"/>
    <x v="5"/>
    <x v="35"/>
    <s v="Cape Town"/>
    <x v="1"/>
    <x v="41"/>
    <x v="0"/>
    <x v="1"/>
    <n v="1"/>
    <n v="321.60000000000002"/>
    <n v="5"/>
    <n v="305.52"/>
    <n v="305.52"/>
    <n v="18.899999999999999"/>
    <n v="5774.33"/>
    <s v="ZAR"/>
    <x v="8594"/>
    <x v="0"/>
    <x v="5"/>
    <x v="2"/>
    <x v="3"/>
    <x v="0"/>
    <x v="6"/>
    <x v="0"/>
  </r>
  <r>
    <x v="8607"/>
    <x v="472"/>
    <x v="0"/>
    <x v="5"/>
    <x v="0"/>
    <x v="5"/>
    <x v="35"/>
    <s v="Cape Town"/>
    <x v="5"/>
    <x v="15"/>
    <x v="7"/>
    <x v="10"/>
    <n v="1"/>
    <n v="792.54"/>
    <n v="0"/>
    <n v="792.54"/>
    <n v="792.54"/>
    <n v="18.899999999999999"/>
    <n v="14979.01"/>
    <s v="ZAR"/>
    <x v="8595"/>
    <x v="1"/>
    <x v="0"/>
    <x v="0"/>
    <x v="1"/>
    <x v="0"/>
    <x v="16"/>
    <x v="0"/>
  </r>
  <r>
    <x v="8608"/>
    <x v="720"/>
    <x v="0"/>
    <x v="6"/>
    <x v="1"/>
    <x v="5"/>
    <x v="35"/>
    <s v="Cape Town"/>
    <x v="2"/>
    <x v="4"/>
    <x v="0"/>
    <x v="2"/>
    <n v="1"/>
    <n v="848.1"/>
    <n v="15"/>
    <n v="720.88"/>
    <n v="720.88"/>
    <n v="18.899999999999999"/>
    <n v="13624.63"/>
    <s v="ZAR"/>
    <x v="8596"/>
    <x v="5"/>
    <x v="0"/>
    <x v="0"/>
    <x v="4"/>
    <x v="0"/>
    <x v="18"/>
    <x v="0"/>
  </r>
  <r>
    <x v="8609"/>
    <x v="960"/>
    <x v="0"/>
    <x v="1"/>
    <x v="1"/>
    <x v="5"/>
    <x v="35"/>
    <s v="Cape Town"/>
    <x v="5"/>
    <x v="10"/>
    <x v="7"/>
    <x v="8"/>
    <n v="2"/>
    <n v="1038.8499999999999"/>
    <n v="10"/>
    <n v="934.96"/>
    <n v="1869.92"/>
    <n v="18.899999999999999"/>
    <n v="35341.49"/>
    <s v="ZAR"/>
    <x v="8597"/>
    <x v="3"/>
    <x v="1"/>
    <x v="0"/>
    <x v="4"/>
    <x v="0"/>
    <x v="8"/>
    <x v="0"/>
  </r>
  <r>
    <x v="8610"/>
    <x v="998"/>
    <x v="0"/>
    <x v="1"/>
    <x v="1"/>
    <x v="5"/>
    <x v="35"/>
    <s v="Cape Town"/>
    <x v="2"/>
    <x v="2"/>
    <x v="0"/>
    <x v="15"/>
    <n v="1"/>
    <n v="278.91000000000003"/>
    <n v="15"/>
    <n v="237.07"/>
    <n v="237.07"/>
    <n v="18.899999999999999"/>
    <n v="4480.62"/>
    <s v="ZAR"/>
    <x v="8598"/>
    <x v="3"/>
    <x v="6"/>
    <x v="3"/>
    <x v="1"/>
    <x v="0"/>
    <x v="5"/>
    <x v="0"/>
  </r>
  <r>
    <x v="8611"/>
    <x v="1011"/>
    <x v="0"/>
    <x v="8"/>
    <x v="3"/>
    <x v="5"/>
    <x v="35"/>
    <s v="Cape Town"/>
    <x v="1"/>
    <x v="7"/>
    <x v="0"/>
    <x v="5"/>
    <n v="1"/>
    <n v="127.08"/>
    <n v="15"/>
    <n v="108.02"/>
    <n v="108.02"/>
    <n v="18.899999999999999"/>
    <n v="2041.58"/>
    <s v="ZAR"/>
    <x v="8599"/>
    <x v="5"/>
    <x v="2"/>
    <x v="1"/>
    <x v="4"/>
    <x v="0"/>
    <x v="4"/>
    <x v="0"/>
  </r>
  <r>
    <x v="8612"/>
    <x v="1005"/>
    <x v="1"/>
    <x v="0"/>
    <x v="0"/>
    <x v="5"/>
    <x v="35"/>
    <s v="Cape Town"/>
    <x v="1"/>
    <x v="30"/>
    <x v="0"/>
    <x v="6"/>
    <n v="1"/>
    <n v="93.5"/>
    <n v="15"/>
    <n v="79.47"/>
    <n v="79.47"/>
    <n v="18.899999999999999"/>
    <n v="1501.98"/>
    <s v="ZAR"/>
    <x v="8600"/>
    <x v="3"/>
    <x v="1"/>
    <x v="0"/>
    <x v="3"/>
    <x v="0"/>
    <x v="3"/>
    <x v="0"/>
  </r>
  <r>
    <x v="8613"/>
    <x v="908"/>
    <x v="1"/>
    <x v="4"/>
    <x v="0"/>
    <x v="5"/>
    <x v="35"/>
    <s v="Cape Town"/>
    <x v="4"/>
    <x v="6"/>
    <x v="3"/>
    <x v="13"/>
    <n v="1"/>
    <n v="1264.82"/>
    <n v="7"/>
    <n v="1176.28"/>
    <n v="1176.28"/>
    <n v="18.899999999999999"/>
    <n v="22231.69"/>
    <s v="ZAR"/>
    <x v="8601"/>
    <x v="4"/>
    <x v="0"/>
    <x v="1"/>
    <x v="4"/>
    <x v="5"/>
    <x v="11"/>
    <x v="0"/>
  </r>
  <r>
    <x v="8614"/>
    <x v="43"/>
    <x v="1"/>
    <x v="4"/>
    <x v="0"/>
    <x v="5"/>
    <x v="35"/>
    <s v="Cape Town"/>
    <x v="4"/>
    <x v="13"/>
    <x v="7"/>
    <x v="15"/>
    <n v="2"/>
    <n v="863.08"/>
    <n v="5"/>
    <n v="819.93"/>
    <n v="1639.86"/>
    <n v="18.899999999999999"/>
    <n v="30993.35"/>
    <s v="ZAR"/>
    <x v="8602"/>
    <x v="5"/>
    <x v="4"/>
    <x v="1"/>
    <x v="4"/>
    <x v="5"/>
    <x v="15"/>
    <x v="0"/>
  </r>
  <r>
    <x v="8615"/>
    <x v="754"/>
    <x v="1"/>
    <x v="5"/>
    <x v="0"/>
    <x v="5"/>
    <x v="35"/>
    <s v="Cape Town"/>
    <x v="1"/>
    <x v="41"/>
    <x v="0"/>
    <x v="4"/>
    <n v="1"/>
    <n v="314.47000000000003"/>
    <n v="10"/>
    <n v="283.02"/>
    <n v="283.02"/>
    <n v="18.899999999999999"/>
    <n v="5349.08"/>
    <s v="ZAR"/>
    <x v="8603"/>
    <x v="2"/>
    <x v="3"/>
    <x v="3"/>
    <x v="0"/>
    <x v="0"/>
    <x v="7"/>
    <x v="0"/>
  </r>
  <r>
    <x v="8616"/>
    <x v="274"/>
    <x v="1"/>
    <x v="5"/>
    <x v="0"/>
    <x v="5"/>
    <x v="35"/>
    <s v="Cape Town"/>
    <x v="4"/>
    <x v="21"/>
    <x v="4"/>
    <x v="13"/>
    <n v="1"/>
    <n v="817.06"/>
    <n v="0"/>
    <n v="817.06"/>
    <n v="817.06"/>
    <n v="18.899999999999999"/>
    <n v="15442.43"/>
    <s v="ZAR"/>
    <x v="8604"/>
    <x v="3"/>
    <x v="5"/>
    <x v="0"/>
    <x v="3"/>
    <x v="4"/>
    <x v="3"/>
    <x v="2"/>
  </r>
  <r>
    <x v="8617"/>
    <x v="643"/>
    <x v="1"/>
    <x v="1"/>
    <x v="1"/>
    <x v="5"/>
    <x v="35"/>
    <s v="Cape Town"/>
    <x v="4"/>
    <x v="21"/>
    <x v="5"/>
    <x v="12"/>
    <n v="1"/>
    <n v="812.47"/>
    <n v="3"/>
    <n v="788.1"/>
    <n v="788.1"/>
    <n v="18.899999999999999"/>
    <n v="14895.09"/>
    <s v="ZAR"/>
    <x v="8605"/>
    <x v="0"/>
    <x v="0"/>
    <x v="1"/>
    <x v="0"/>
    <x v="5"/>
    <x v="17"/>
    <x v="0"/>
  </r>
  <r>
    <x v="8618"/>
    <x v="319"/>
    <x v="1"/>
    <x v="9"/>
    <x v="1"/>
    <x v="5"/>
    <x v="35"/>
    <s v="Cape Town"/>
    <x v="4"/>
    <x v="18"/>
    <x v="5"/>
    <x v="1"/>
    <n v="1"/>
    <n v="418.24"/>
    <n v="15"/>
    <n v="355.5"/>
    <n v="355.5"/>
    <n v="18.899999999999999"/>
    <n v="6718.95"/>
    <s v="ZAR"/>
    <x v="8606"/>
    <x v="1"/>
    <x v="4"/>
    <x v="2"/>
    <x v="3"/>
    <x v="1"/>
    <x v="3"/>
    <x v="0"/>
  </r>
  <r>
    <x v="8619"/>
    <x v="691"/>
    <x v="1"/>
    <x v="2"/>
    <x v="2"/>
    <x v="5"/>
    <x v="35"/>
    <s v="Cape Town"/>
    <x v="2"/>
    <x v="38"/>
    <x v="0"/>
    <x v="2"/>
    <n v="2"/>
    <n v="410.76"/>
    <n v="2"/>
    <n v="402.54"/>
    <n v="805.08"/>
    <n v="18.899999999999999"/>
    <n v="15216.01"/>
    <s v="ZAR"/>
    <x v="8607"/>
    <x v="4"/>
    <x v="1"/>
    <x v="1"/>
    <x v="2"/>
    <x v="0"/>
    <x v="17"/>
    <x v="0"/>
  </r>
  <r>
    <x v="8620"/>
    <x v="469"/>
    <x v="2"/>
    <x v="0"/>
    <x v="0"/>
    <x v="5"/>
    <x v="35"/>
    <s v="Cape Town"/>
    <x v="4"/>
    <x v="33"/>
    <x v="4"/>
    <x v="18"/>
    <n v="1"/>
    <n v="1020.69"/>
    <n v="3"/>
    <n v="990.07"/>
    <n v="990.07"/>
    <n v="18.899999999999999"/>
    <n v="18712.32"/>
    <s v="ZAR"/>
    <x v="8608"/>
    <x v="3"/>
    <x v="1"/>
    <x v="3"/>
    <x v="0"/>
    <x v="1"/>
    <x v="3"/>
    <x v="0"/>
  </r>
  <r>
    <x v="8621"/>
    <x v="109"/>
    <x v="2"/>
    <x v="0"/>
    <x v="0"/>
    <x v="5"/>
    <x v="35"/>
    <s v="Cape Town"/>
    <x v="4"/>
    <x v="12"/>
    <x v="3"/>
    <x v="7"/>
    <n v="1"/>
    <n v="908.51"/>
    <n v="10"/>
    <n v="817.66"/>
    <n v="817.66"/>
    <n v="18.899999999999999"/>
    <n v="15453.77"/>
    <s v="ZAR"/>
    <x v="8609"/>
    <x v="1"/>
    <x v="2"/>
    <x v="0"/>
    <x v="1"/>
    <x v="5"/>
    <x v="3"/>
    <x v="0"/>
  </r>
  <r>
    <x v="8622"/>
    <x v="52"/>
    <x v="2"/>
    <x v="6"/>
    <x v="1"/>
    <x v="5"/>
    <x v="35"/>
    <s v="Cape Town"/>
    <x v="3"/>
    <x v="24"/>
    <x v="8"/>
    <x v="6"/>
    <n v="4"/>
    <n v="1238.48"/>
    <n v="7"/>
    <n v="1151.79"/>
    <n v="4607.16"/>
    <n v="18.899999999999999"/>
    <n v="87075.32"/>
    <s v="ZAR"/>
    <x v="8610"/>
    <x v="4"/>
    <x v="5"/>
    <x v="1"/>
    <x v="0"/>
    <x v="0"/>
    <x v="15"/>
    <x v="0"/>
  </r>
  <r>
    <x v="8623"/>
    <x v="301"/>
    <x v="2"/>
    <x v="9"/>
    <x v="1"/>
    <x v="5"/>
    <x v="35"/>
    <s v="Cape Town"/>
    <x v="1"/>
    <x v="30"/>
    <x v="0"/>
    <x v="1"/>
    <n v="4"/>
    <n v="100.57"/>
    <n v="5"/>
    <n v="95.54"/>
    <n v="382.16"/>
    <n v="18.899999999999999"/>
    <n v="7222.82"/>
    <s v="ZAR"/>
    <x v="8611"/>
    <x v="5"/>
    <x v="2"/>
    <x v="0"/>
    <x v="3"/>
    <x v="0"/>
    <x v="2"/>
    <x v="0"/>
  </r>
  <r>
    <x v="8624"/>
    <x v="115"/>
    <x v="2"/>
    <x v="3"/>
    <x v="2"/>
    <x v="5"/>
    <x v="35"/>
    <s v="Cape Town"/>
    <x v="2"/>
    <x v="2"/>
    <x v="0"/>
    <x v="7"/>
    <n v="2"/>
    <n v="300.39"/>
    <n v="15"/>
    <n v="255.33"/>
    <n v="510.66"/>
    <n v="18.899999999999999"/>
    <n v="9651.4699999999993"/>
    <s v="ZAR"/>
    <x v="8612"/>
    <x v="1"/>
    <x v="2"/>
    <x v="3"/>
    <x v="2"/>
    <x v="0"/>
    <x v="12"/>
    <x v="0"/>
  </r>
  <r>
    <x v="8625"/>
    <x v="1084"/>
    <x v="2"/>
    <x v="8"/>
    <x v="3"/>
    <x v="5"/>
    <x v="35"/>
    <s v="Cape Town"/>
    <x v="3"/>
    <x v="39"/>
    <x v="8"/>
    <x v="14"/>
    <n v="1"/>
    <n v="7392.25"/>
    <n v="0"/>
    <n v="7392.25"/>
    <n v="7392.25"/>
    <n v="18.899999999999999"/>
    <n v="139713.51999999999"/>
    <s v="ZAR"/>
    <x v="8613"/>
    <x v="3"/>
    <x v="3"/>
    <x v="1"/>
    <x v="0"/>
    <x v="0"/>
    <x v="3"/>
    <x v="2"/>
  </r>
  <r>
    <x v="8626"/>
    <x v="119"/>
    <x v="0"/>
    <x v="4"/>
    <x v="0"/>
    <x v="5"/>
    <x v="35"/>
    <s v="Durban"/>
    <x v="1"/>
    <x v="1"/>
    <x v="0"/>
    <x v="1"/>
    <n v="3"/>
    <n v="29.59"/>
    <n v="7"/>
    <n v="27.52"/>
    <n v="82.56"/>
    <n v="18.899999999999999"/>
    <n v="1560.38"/>
    <s v="ZAR"/>
    <x v="8614"/>
    <x v="2"/>
    <x v="4"/>
    <x v="0"/>
    <x v="3"/>
    <x v="0"/>
    <x v="0"/>
    <x v="0"/>
  </r>
  <r>
    <x v="8627"/>
    <x v="33"/>
    <x v="0"/>
    <x v="5"/>
    <x v="0"/>
    <x v="5"/>
    <x v="35"/>
    <s v="Durban"/>
    <x v="1"/>
    <x v="1"/>
    <x v="0"/>
    <x v="1"/>
    <n v="1"/>
    <n v="26.9"/>
    <n v="0"/>
    <n v="26.9"/>
    <n v="26.9"/>
    <n v="18.899999999999999"/>
    <n v="508.41"/>
    <s v="ZAR"/>
    <x v="8615"/>
    <x v="1"/>
    <x v="4"/>
    <x v="1"/>
    <x v="2"/>
    <x v="0"/>
    <x v="3"/>
    <x v="0"/>
  </r>
  <r>
    <x v="8628"/>
    <x v="659"/>
    <x v="0"/>
    <x v="6"/>
    <x v="1"/>
    <x v="5"/>
    <x v="35"/>
    <s v="Durban"/>
    <x v="4"/>
    <x v="18"/>
    <x v="7"/>
    <x v="15"/>
    <n v="1"/>
    <n v="454.18"/>
    <n v="0"/>
    <n v="454.18"/>
    <n v="454.18"/>
    <n v="18.899999999999999"/>
    <n v="8584"/>
    <s v="ZAR"/>
    <x v="8616"/>
    <x v="5"/>
    <x v="0"/>
    <x v="1"/>
    <x v="0"/>
    <x v="1"/>
    <x v="3"/>
    <x v="0"/>
  </r>
  <r>
    <x v="8629"/>
    <x v="651"/>
    <x v="0"/>
    <x v="6"/>
    <x v="1"/>
    <x v="5"/>
    <x v="35"/>
    <s v="Durban"/>
    <x v="1"/>
    <x v="16"/>
    <x v="0"/>
    <x v="4"/>
    <n v="3"/>
    <n v="129.97999999999999"/>
    <n v="7"/>
    <n v="120.88"/>
    <n v="362.64"/>
    <n v="18.899999999999999"/>
    <n v="6853.9"/>
    <s v="ZAR"/>
    <x v="8617"/>
    <x v="1"/>
    <x v="4"/>
    <x v="2"/>
    <x v="4"/>
    <x v="0"/>
    <x v="10"/>
    <x v="0"/>
  </r>
  <r>
    <x v="8630"/>
    <x v="642"/>
    <x v="0"/>
    <x v="11"/>
    <x v="3"/>
    <x v="5"/>
    <x v="35"/>
    <s v="Durban"/>
    <x v="1"/>
    <x v="5"/>
    <x v="0"/>
    <x v="5"/>
    <n v="3"/>
    <n v="101.47"/>
    <n v="7"/>
    <n v="94.37"/>
    <n v="283.11"/>
    <n v="18.899999999999999"/>
    <n v="5350.78"/>
    <s v="ZAR"/>
    <x v="8618"/>
    <x v="4"/>
    <x v="6"/>
    <x v="3"/>
    <x v="3"/>
    <x v="0"/>
    <x v="18"/>
    <x v="0"/>
  </r>
  <r>
    <x v="8631"/>
    <x v="444"/>
    <x v="0"/>
    <x v="11"/>
    <x v="3"/>
    <x v="5"/>
    <x v="35"/>
    <s v="Durban"/>
    <x v="4"/>
    <x v="13"/>
    <x v="2"/>
    <x v="4"/>
    <n v="1"/>
    <n v="853.48"/>
    <n v="2"/>
    <n v="836.41"/>
    <n v="836.41"/>
    <n v="18.899999999999999"/>
    <n v="15808.15"/>
    <s v="ZAR"/>
    <x v="8619"/>
    <x v="5"/>
    <x v="5"/>
    <x v="0"/>
    <x v="4"/>
    <x v="6"/>
    <x v="0"/>
    <x v="0"/>
  </r>
  <r>
    <x v="8632"/>
    <x v="908"/>
    <x v="1"/>
    <x v="4"/>
    <x v="0"/>
    <x v="5"/>
    <x v="35"/>
    <s v="Durban"/>
    <x v="5"/>
    <x v="15"/>
    <x v="3"/>
    <x v="0"/>
    <n v="3"/>
    <n v="836.62"/>
    <n v="0"/>
    <n v="836.62"/>
    <n v="2509.86"/>
    <n v="18.899999999999999"/>
    <n v="47436.35"/>
    <s v="ZAR"/>
    <x v="8620"/>
    <x v="1"/>
    <x v="3"/>
    <x v="0"/>
    <x v="3"/>
    <x v="0"/>
    <x v="3"/>
    <x v="0"/>
  </r>
  <r>
    <x v="8633"/>
    <x v="744"/>
    <x v="1"/>
    <x v="6"/>
    <x v="1"/>
    <x v="5"/>
    <x v="35"/>
    <s v="Durban"/>
    <x v="4"/>
    <x v="22"/>
    <x v="5"/>
    <x v="1"/>
    <n v="5"/>
    <n v="627.5"/>
    <n v="2"/>
    <n v="614.95000000000005"/>
    <n v="3074.75"/>
    <n v="18.899999999999999"/>
    <n v="58112.77"/>
    <s v="ZAR"/>
    <x v="8621"/>
    <x v="0"/>
    <x v="3"/>
    <x v="0"/>
    <x v="1"/>
    <x v="6"/>
    <x v="8"/>
    <x v="0"/>
  </r>
  <r>
    <x v="8634"/>
    <x v="277"/>
    <x v="1"/>
    <x v="6"/>
    <x v="1"/>
    <x v="5"/>
    <x v="35"/>
    <s v="Durban"/>
    <x v="4"/>
    <x v="26"/>
    <x v="2"/>
    <x v="9"/>
    <n v="1"/>
    <n v="712.28"/>
    <n v="5"/>
    <n v="676.67"/>
    <n v="676.67"/>
    <n v="18.899999999999999"/>
    <n v="12789.06"/>
    <s v="ZAR"/>
    <x v="8622"/>
    <x v="0"/>
    <x v="6"/>
    <x v="2"/>
    <x v="3"/>
    <x v="6"/>
    <x v="3"/>
    <x v="0"/>
  </r>
  <r>
    <x v="8635"/>
    <x v="1006"/>
    <x v="1"/>
    <x v="2"/>
    <x v="2"/>
    <x v="5"/>
    <x v="35"/>
    <s v="Durban"/>
    <x v="4"/>
    <x v="12"/>
    <x v="5"/>
    <x v="7"/>
    <n v="3"/>
    <n v="953.84"/>
    <n v="0"/>
    <n v="953.84"/>
    <n v="2861.52"/>
    <n v="18.899999999999999"/>
    <n v="54082.73"/>
    <s v="ZAR"/>
    <x v="8623"/>
    <x v="2"/>
    <x v="3"/>
    <x v="1"/>
    <x v="4"/>
    <x v="3"/>
    <x v="3"/>
    <x v="0"/>
  </r>
  <r>
    <x v="8636"/>
    <x v="219"/>
    <x v="1"/>
    <x v="3"/>
    <x v="2"/>
    <x v="5"/>
    <x v="35"/>
    <s v="Durban"/>
    <x v="2"/>
    <x v="29"/>
    <x v="0"/>
    <x v="4"/>
    <n v="4"/>
    <n v="232.07"/>
    <n v="3"/>
    <n v="225.11"/>
    <n v="900.44"/>
    <n v="18.899999999999999"/>
    <n v="17018.32"/>
    <s v="ZAR"/>
    <x v="8624"/>
    <x v="2"/>
    <x v="1"/>
    <x v="3"/>
    <x v="1"/>
    <x v="0"/>
    <x v="17"/>
    <x v="1"/>
  </r>
  <r>
    <x v="8637"/>
    <x v="794"/>
    <x v="1"/>
    <x v="3"/>
    <x v="2"/>
    <x v="5"/>
    <x v="35"/>
    <s v="Durban"/>
    <x v="4"/>
    <x v="37"/>
    <x v="4"/>
    <x v="13"/>
    <n v="2"/>
    <n v="950.13"/>
    <n v="0"/>
    <n v="950.13"/>
    <n v="1900.26"/>
    <n v="18.899999999999999"/>
    <n v="35914.910000000003"/>
    <s v="ZAR"/>
    <x v="8625"/>
    <x v="5"/>
    <x v="2"/>
    <x v="2"/>
    <x v="0"/>
    <x v="6"/>
    <x v="3"/>
    <x v="0"/>
  </r>
  <r>
    <x v="8638"/>
    <x v="919"/>
    <x v="1"/>
    <x v="7"/>
    <x v="2"/>
    <x v="5"/>
    <x v="35"/>
    <s v="Durban"/>
    <x v="1"/>
    <x v="32"/>
    <x v="0"/>
    <x v="4"/>
    <n v="1"/>
    <n v="137.93"/>
    <n v="15"/>
    <n v="117.24"/>
    <n v="117.24"/>
    <n v="18.899999999999999"/>
    <n v="2215.84"/>
    <s v="ZAR"/>
    <x v="8626"/>
    <x v="2"/>
    <x v="1"/>
    <x v="0"/>
    <x v="4"/>
    <x v="0"/>
    <x v="5"/>
    <x v="0"/>
  </r>
  <r>
    <x v="8639"/>
    <x v="1034"/>
    <x v="1"/>
    <x v="10"/>
    <x v="3"/>
    <x v="5"/>
    <x v="35"/>
    <s v="Durban"/>
    <x v="4"/>
    <x v="22"/>
    <x v="7"/>
    <x v="0"/>
    <n v="2"/>
    <n v="598.41999999999996"/>
    <n v="0"/>
    <n v="598.41999999999996"/>
    <n v="1196.8399999999999"/>
    <n v="18.899999999999999"/>
    <n v="22620.28"/>
    <s v="ZAR"/>
    <x v="8627"/>
    <x v="3"/>
    <x v="1"/>
    <x v="2"/>
    <x v="2"/>
    <x v="1"/>
    <x v="1"/>
    <x v="0"/>
  </r>
  <r>
    <x v="8640"/>
    <x v="795"/>
    <x v="1"/>
    <x v="11"/>
    <x v="3"/>
    <x v="5"/>
    <x v="35"/>
    <s v="Durban"/>
    <x v="4"/>
    <x v="11"/>
    <x v="7"/>
    <x v="9"/>
    <n v="1"/>
    <n v="997.71"/>
    <n v="7"/>
    <n v="927.87"/>
    <n v="927.87"/>
    <n v="18.899999999999999"/>
    <n v="17536.740000000002"/>
    <s v="ZAR"/>
    <x v="8628"/>
    <x v="4"/>
    <x v="5"/>
    <x v="1"/>
    <x v="0"/>
    <x v="4"/>
    <x v="15"/>
    <x v="0"/>
  </r>
  <r>
    <x v="8641"/>
    <x v="83"/>
    <x v="2"/>
    <x v="0"/>
    <x v="0"/>
    <x v="5"/>
    <x v="35"/>
    <s v="Durban"/>
    <x v="3"/>
    <x v="28"/>
    <x v="10"/>
    <x v="0"/>
    <n v="1"/>
    <n v="643.27"/>
    <n v="2"/>
    <n v="630.4"/>
    <n v="630.4"/>
    <n v="18.899999999999999"/>
    <n v="11914.56"/>
    <s v="ZAR"/>
    <x v="8629"/>
    <x v="5"/>
    <x v="3"/>
    <x v="3"/>
    <x v="2"/>
    <x v="0"/>
    <x v="3"/>
    <x v="2"/>
  </r>
  <r>
    <x v="8642"/>
    <x v="470"/>
    <x v="2"/>
    <x v="5"/>
    <x v="0"/>
    <x v="5"/>
    <x v="35"/>
    <s v="Durban"/>
    <x v="1"/>
    <x v="5"/>
    <x v="0"/>
    <x v="6"/>
    <n v="1"/>
    <n v="99.26"/>
    <n v="0"/>
    <n v="99.26"/>
    <n v="99.26"/>
    <n v="18.899999999999999"/>
    <n v="1876.01"/>
    <s v="ZAR"/>
    <x v="8630"/>
    <x v="5"/>
    <x v="2"/>
    <x v="3"/>
    <x v="1"/>
    <x v="0"/>
    <x v="3"/>
    <x v="0"/>
  </r>
  <r>
    <x v="8643"/>
    <x v="741"/>
    <x v="2"/>
    <x v="5"/>
    <x v="0"/>
    <x v="5"/>
    <x v="35"/>
    <s v="Durban"/>
    <x v="3"/>
    <x v="34"/>
    <x v="10"/>
    <x v="0"/>
    <n v="1"/>
    <n v="2546.37"/>
    <n v="0"/>
    <n v="2546.37"/>
    <n v="2546.37"/>
    <n v="18.899999999999999"/>
    <n v="48126.39"/>
    <s v="ZAR"/>
    <x v="8631"/>
    <x v="2"/>
    <x v="6"/>
    <x v="3"/>
    <x v="4"/>
    <x v="0"/>
    <x v="0"/>
    <x v="0"/>
  </r>
  <r>
    <x v="8644"/>
    <x v="934"/>
    <x v="2"/>
    <x v="6"/>
    <x v="1"/>
    <x v="5"/>
    <x v="35"/>
    <s v="Durban"/>
    <x v="4"/>
    <x v="6"/>
    <x v="3"/>
    <x v="13"/>
    <n v="1"/>
    <n v="1228.33"/>
    <n v="5"/>
    <n v="1166.9100000000001"/>
    <n v="1166.9100000000001"/>
    <n v="18.899999999999999"/>
    <n v="22054.6"/>
    <s v="ZAR"/>
    <x v="8632"/>
    <x v="1"/>
    <x v="5"/>
    <x v="2"/>
    <x v="1"/>
    <x v="3"/>
    <x v="0"/>
    <x v="0"/>
  </r>
  <r>
    <x v="8645"/>
    <x v="685"/>
    <x v="2"/>
    <x v="6"/>
    <x v="1"/>
    <x v="5"/>
    <x v="35"/>
    <s v="Durban"/>
    <x v="1"/>
    <x v="36"/>
    <x v="0"/>
    <x v="6"/>
    <n v="2"/>
    <n v="94.96"/>
    <n v="0"/>
    <n v="94.96"/>
    <n v="189.92"/>
    <n v="18.899999999999999"/>
    <n v="3589.49"/>
    <s v="ZAR"/>
    <x v="8633"/>
    <x v="5"/>
    <x v="5"/>
    <x v="3"/>
    <x v="1"/>
    <x v="0"/>
    <x v="9"/>
    <x v="0"/>
  </r>
  <r>
    <x v="8646"/>
    <x v="938"/>
    <x v="2"/>
    <x v="1"/>
    <x v="1"/>
    <x v="5"/>
    <x v="35"/>
    <s v="Durban"/>
    <x v="4"/>
    <x v="12"/>
    <x v="7"/>
    <x v="4"/>
    <n v="6"/>
    <n v="907.03"/>
    <n v="0"/>
    <n v="907.03"/>
    <n v="5442.18"/>
    <n v="18.899999999999999"/>
    <n v="102857.2"/>
    <s v="ZAR"/>
    <x v="8634"/>
    <x v="1"/>
    <x v="0"/>
    <x v="0"/>
    <x v="0"/>
    <x v="1"/>
    <x v="3"/>
    <x v="0"/>
  </r>
  <r>
    <x v="8647"/>
    <x v="438"/>
    <x v="2"/>
    <x v="11"/>
    <x v="3"/>
    <x v="5"/>
    <x v="35"/>
    <s v="Durban"/>
    <x v="2"/>
    <x v="2"/>
    <x v="0"/>
    <x v="4"/>
    <n v="1"/>
    <n v="306.95"/>
    <n v="7"/>
    <n v="285.45999999999998"/>
    <n v="285.45999999999998"/>
    <n v="18.899999999999999"/>
    <n v="5395.19"/>
    <s v="ZAR"/>
    <x v="8635"/>
    <x v="1"/>
    <x v="6"/>
    <x v="1"/>
    <x v="1"/>
    <x v="0"/>
    <x v="13"/>
    <x v="0"/>
  </r>
  <r>
    <x v="8648"/>
    <x v="118"/>
    <x v="0"/>
    <x v="0"/>
    <x v="0"/>
    <x v="5"/>
    <x v="35"/>
    <s v="East London"/>
    <x v="3"/>
    <x v="42"/>
    <x v="6"/>
    <x v="0"/>
    <n v="4"/>
    <n v="1208.9100000000001"/>
    <n v="0"/>
    <n v="1208.9100000000001"/>
    <n v="4835.6400000000003"/>
    <n v="18.899999999999999"/>
    <n v="91393.600000000006"/>
    <s v="ZAR"/>
    <x v="8636"/>
    <x v="0"/>
    <x v="4"/>
    <x v="3"/>
    <x v="2"/>
    <x v="0"/>
    <x v="8"/>
    <x v="0"/>
  </r>
  <r>
    <x v="8649"/>
    <x v="850"/>
    <x v="0"/>
    <x v="4"/>
    <x v="0"/>
    <x v="5"/>
    <x v="35"/>
    <s v="East London"/>
    <x v="1"/>
    <x v="16"/>
    <x v="0"/>
    <x v="4"/>
    <n v="1"/>
    <n v="133.81"/>
    <n v="0"/>
    <n v="133.81"/>
    <n v="133.81"/>
    <n v="18.899999999999999"/>
    <n v="2529.0100000000002"/>
    <s v="ZAR"/>
    <x v="8637"/>
    <x v="1"/>
    <x v="1"/>
    <x v="3"/>
    <x v="4"/>
    <x v="0"/>
    <x v="16"/>
    <x v="0"/>
  </r>
  <r>
    <x v="8650"/>
    <x v="784"/>
    <x v="0"/>
    <x v="4"/>
    <x v="0"/>
    <x v="5"/>
    <x v="35"/>
    <s v="East London"/>
    <x v="4"/>
    <x v="23"/>
    <x v="3"/>
    <x v="7"/>
    <n v="2"/>
    <n v="837.72"/>
    <n v="0"/>
    <n v="837.72"/>
    <n v="1675.44"/>
    <n v="18.899999999999999"/>
    <n v="31665.82"/>
    <s v="ZAR"/>
    <x v="8638"/>
    <x v="3"/>
    <x v="6"/>
    <x v="1"/>
    <x v="4"/>
    <x v="1"/>
    <x v="5"/>
    <x v="0"/>
  </r>
  <r>
    <x v="8651"/>
    <x v="399"/>
    <x v="0"/>
    <x v="6"/>
    <x v="1"/>
    <x v="5"/>
    <x v="35"/>
    <s v="East London"/>
    <x v="4"/>
    <x v="26"/>
    <x v="4"/>
    <x v="19"/>
    <n v="1"/>
    <n v="753.96"/>
    <n v="5"/>
    <n v="716.26"/>
    <n v="716.26"/>
    <n v="18.899999999999999"/>
    <n v="13537.31"/>
    <s v="ZAR"/>
    <x v="8639"/>
    <x v="0"/>
    <x v="3"/>
    <x v="0"/>
    <x v="0"/>
    <x v="6"/>
    <x v="18"/>
    <x v="0"/>
  </r>
  <r>
    <x v="8652"/>
    <x v="818"/>
    <x v="0"/>
    <x v="6"/>
    <x v="1"/>
    <x v="5"/>
    <x v="35"/>
    <s v="East London"/>
    <x v="4"/>
    <x v="6"/>
    <x v="5"/>
    <x v="4"/>
    <n v="3"/>
    <n v="1151.3599999999999"/>
    <n v="7"/>
    <n v="1070.76"/>
    <n v="3212.28"/>
    <n v="18.899999999999999"/>
    <n v="60712.09"/>
    <s v="ZAR"/>
    <x v="8640"/>
    <x v="2"/>
    <x v="6"/>
    <x v="2"/>
    <x v="4"/>
    <x v="2"/>
    <x v="19"/>
    <x v="0"/>
  </r>
  <r>
    <x v="8653"/>
    <x v="5"/>
    <x v="0"/>
    <x v="2"/>
    <x v="2"/>
    <x v="5"/>
    <x v="35"/>
    <s v="East London"/>
    <x v="2"/>
    <x v="29"/>
    <x v="0"/>
    <x v="15"/>
    <n v="2"/>
    <n v="230.13"/>
    <n v="2"/>
    <n v="225.53"/>
    <n v="451.06"/>
    <n v="18.899999999999999"/>
    <n v="8525.0300000000007"/>
    <s v="ZAR"/>
    <x v="8641"/>
    <x v="4"/>
    <x v="5"/>
    <x v="0"/>
    <x v="0"/>
    <x v="0"/>
    <x v="7"/>
    <x v="0"/>
  </r>
  <r>
    <x v="8654"/>
    <x v="653"/>
    <x v="0"/>
    <x v="3"/>
    <x v="2"/>
    <x v="5"/>
    <x v="35"/>
    <s v="East London"/>
    <x v="4"/>
    <x v="22"/>
    <x v="5"/>
    <x v="18"/>
    <n v="1"/>
    <n v="563.88"/>
    <n v="0"/>
    <n v="563.88"/>
    <n v="563.88"/>
    <n v="18.899999999999999"/>
    <n v="10657.33"/>
    <s v="ZAR"/>
    <x v="8642"/>
    <x v="2"/>
    <x v="4"/>
    <x v="2"/>
    <x v="3"/>
    <x v="4"/>
    <x v="18"/>
    <x v="0"/>
  </r>
  <r>
    <x v="8655"/>
    <x v="653"/>
    <x v="0"/>
    <x v="3"/>
    <x v="2"/>
    <x v="5"/>
    <x v="35"/>
    <s v="East London"/>
    <x v="1"/>
    <x v="41"/>
    <x v="0"/>
    <x v="6"/>
    <n v="5"/>
    <n v="309.95"/>
    <n v="0"/>
    <n v="309.95"/>
    <n v="1549.75"/>
    <n v="18.899999999999999"/>
    <n v="29290.27"/>
    <s v="ZAR"/>
    <x v="8643"/>
    <x v="5"/>
    <x v="1"/>
    <x v="2"/>
    <x v="3"/>
    <x v="0"/>
    <x v="3"/>
    <x v="0"/>
  </r>
  <r>
    <x v="8656"/>
    <x v="443"/>
    <x v="0"/>
    <x v="3"/>
    <x v="2"/>
    <x v="5"/>
    <x v="35"/>
    <s v="East London"/>
    <x v="0"/>
    <x v="31"/>
    <x v="0"/>
    <x v="0"/>
    <n v="1"/>
    <n v="132.46"/>
    <n v="3"/>
    <n v="128.49"/>
    <n v="128.49"/>
    <n v="18.899999999999999"/>
    <n v="2428.46"/>
    <s v="ZAR"/>
    <x v="8644"/>
    <x v="1"/>
    <x v="0"/>
    <x v="1"/>
    <x v="0"/>
    <x v="0"/>
    <x v="11"/>
    <x v="0"/>
  </r>
  <r>
    <x v="8657"/>
    <x v="37"/>
    <x v="0"/>
    <x v="10"/>
    <x v="3"/>
    <x v="5"/>
    <x v="35"/>
    <s v="East London"/>
    <x v="1"/>
    <x v="36"/>
    <x v="0"/>
    <x v="4"/>
    <n v="4"/>
    <n v="103.27"/>
    <n v="15"/>
    <n v="87.78"/>
    <n v="351.12"/>
    <n v="18.899999999999999"/>
    <n v="6636.17"/>
    <s v="ZAR"/>
    <x v="8645"/>
    <x v="3"/>
    <x v="2"/>
    <x v="0"/>
    <x v="4"/>
    <x v="0"/>
    <x v="7"/>
    <x v="0"/>
  </r>
  <r>
    <x v="8658"/>
    <x v="906"/>
    <x v="1"/>
    <x v="0"/>
    <x v="0"/>
    <x v="5"/>
    <x v="35"/>
    <s v="East London"/>
    <x v="1"/>
    <x v="19"/>
    <x v="0"/>
    <x v="1"/>
    <n v="7"/>
    <n v="75.040000000000006"/>
    <n v="0"/>
    <n v="75.040000000000006"/>
    <n v="525.28"/>
    <n v="18.899999999999999"/>
    <n v="9927.7900000000009"/>
    <s v="ZAR"/>
    <x v="8646"/>
    <x v="0"/>
    <x v="3"/>
    <x v="1"/>
    <x v="2"/>
    <x v="0"/>
    <x v="16"/>
    <x v="0"/>
  </r>
  <r>
    <x v="8659"/>
    <x v="632"/>
    <x v="1"/>
    <x v="4"/>
    <x v="0"/>
    <x v="5"/>
    <x v="35"/>
    <s v="East London"/>
    <x v="1"/>
    <x v="36"/>
    <x v="0"/>
    <x v="1"/>
    <n v="1"/>
    <n v="94.38"/>
    <n v="0"/>
    <n v="94.38"/>
    <n v="94.38"/>
    <n v="18.899999999999999"/>
    <n v="1783.78"/>
    <s v="ZAR"/>
    <x v="8647"/>
    <x v="3"/>
    <x v="3"/>
    <x v="1"/>
    <x v="2"/>
    <x v="0"/>
    <x v="14"/>
    <x v="0"/>
  </r>
  <r>
    <x v="8660"/>
    <x v="597"/>
    <x v="1"/>
    <x v="5"/>
    <x v="0"/>
    <x v="5"/>
    <x v="35"/>
    <s v="East London"/>
    <x v="1"/>
    <x v="41"/>
    <x v="0"/>
    <x v="5"/>
    <n v="1"/>
    <n v="295.23"/>
    <n v="0"/>
    <n v="295.23"/>
    <n v="295.23"/>
    <n v="18.899999999999999"/>
    <n v="5579.85"/>
    <s v="ZAR"/>
    <x v="8648"/>
    <x v="0"/>
    <x v="3"/>
    <x v="3"/>
    <x v="3"/>
    <x v="0"/>
    <x v="14"/>
    <x v="0"/>
  </r>
  <r>
    <x v="8661"/>
    <x v="237"/>
    <x v="1"/>
    <x v="5"/>
    <x v="0"/>
    <x v="5"/>
    <x v="35"/>
    <s v="East London"/>
    <x v="1"/>
    <x v="30"/>
    <x v="0"/>
    <x v="5"/>
    <n v="5"/>
    <n v="92.39"/>
    <n v="3"/>
    <n v="89.62"/>
    <n v="448.1"/>
    <n v="18.899999999999999"/>
    <n v="8469.09"/>
    <s v="ZAR"/>
    <x v="8649"/>
    <x v="1"/>
    <x v="0"/>
    <x v="2"/>
    <x v="1"/>
    <x v="0"/>
    <x v="13"/>
    <x v="0"/>
  </r>
  <r>
    <x v="8662"/>
    <x v="315"/>
    <x v="1"/>
    <x v="6"/>
    <x v="1"/>
    <x v="5"/>
    <x v="35"/>
    <s v="East London"/>
    <x v="5"/>
    <x v="9"/>
    <x v="3"/>
    <x v="6"/>
    <n v="2"/>
    <n v="479.38"/>
    <n v="3"/>
    <n v="465"/>
    <n v="930"/>
    <n v="18.899999999999999"/>
    <n v="17577"/>
    <s v="ZAR"/>
    <x v="8650"/>
    <x v="4"/>
    <x v="5"/>
    <x v="1"/>
    <x v="4"/>
    <x v="0"/>
    <x v="2"/>
    <x v="0"/>
  </r>
  <r>
    <x v="8663"/>
    <x v="77"/>
    <x v="1"/>
    <x v="1"/>
    <x v="1"/>
    <x v="5"/>
    <x v="35"/>
    <s v="East London"/>
    <x v="4"/>
    <x v="11"/>
    <x v="4"/>
    <x v="4"/>
    <n v="1"/>
    <n v="1037.69"/>
    <n v="0"/>
    <n v="1037.69"/>
    <n v="1037.69"/>
    <n v="18.899999999999999"/>
    <n v="19612.34"/>
    <s v="ZAR"/>
    <x v="8651"/>
    <x v="4"/>
    <x v="6"/>
    <x v="2"/>
    <x v="2"/>
    <x v="5"/>
    <x v="3"/>
    <x v="0"/>
  </r>
  <r>
    <x v="8664"/>
    <x v="745"/>
    <x v="1"/>
    <x v="9"/>
    <x v="1"/>
    <x v="5"/>
    <x v="35"/>
    <s v="East London"/>
    <x v="4"/>
    <x v="13"/>
    <x v="5"/>
    <x v="17"/>
    <n v="1"/>
    <n v="926.95"/>
    <n v="5"/>
    <n v="880.6"/>
    <n v="880.6"/>
    <n v="18.899999999999999"/>
    <n v="16643.34"/>
    <s v="ZAR"/>
    <x v="8652"/>
    <x v="5"/>
    <x v="0"/>
    <x v="3"/>
    <x v="2"/>
    <x v="5"/>
    <x v="3"/>
    <x v="0"/>
  </r>
  <r>
    <x v="8665"/>
    <x v="978"/>
    <x v="1"/>
    <x v="2"/>
    <x v="2"/>
    <x v="5"/>
    <x v="35"/>
    <s v="East London"/>
    <x v="1"/>
    <x v="41"/>
    <x v="0"/>
    <x v="1"/>
    <n v="2"/>
    <n v="305.14"/>
    <n v="0"/>
    <n v="305.14"/>
    <n v="610.28"/>
    <n v="18.899999999999999"/>
    <n v="11534.29"/>
    <s v="ZAR"/>
    <x v="8653"/>
    <x v="3"/>
    <x v="5"/>
    <x v="1"/>
    <x v="2"/>
    <x v="0"/>
    <x v="20"/>
    <x v="2"/>
  </r>
  <r>
    <x v="8666"/>
    <x v="780"/>
    <x v="1"/>
    <x v="3"/>
    <x v="2"/>
    <x v="5"/>
    <x v="35"/>
    <s v="East London"/>
    <x v="4"/>
    <x v="13"/>
    <x v="5"/>
    <x v="19"/>
    <n v="1"/>
    <n v="962.03"/>
    <n v="0"/>
    <n v="962.03"/>
    <n v="962.03"/>
    <n v="18.899999999999999"/>
    <n v="18182.37"/>
    <s v="ZAR"/>
    <x v="8654"/>
    <x v="3"/>
    <x v="6"/>
    <x v="2"/>
    <x v="4"/>
    <x v="2"/>
    <x v="7"/>
    <x v="0"/>
  </r>
  <r>
    <x v="8667"/>
    <x v="803"/>
    <x v="1"/>
    <x v="3"/>
    <x v="2"/>
    <x v="5"/>
    <x v="35"/>
    <s v="East London"/>
    <x v="4"/>
    <x v="18"/>
    <x v="2"/>
    <x v="0"/>
    <n v="2"/>
    <n v="451.43"/>
    <n v="0"/>
    <n v="451.43"/>
    <n v="902.86"/>
    <n v="18.899999999999999"/>
    <n v="17064.05"/>
    <s v="ZAR"/>
    <x v="8655"/>
    <x v="3"/>
    <x v="3"/>
    <x v="3"/>
    <x v="1"/>
    <x v="6"/>
    <x v="1"/>
    <x v="0"/>
  </r>
  <r>
    <x v="8668"/>
    <x v="341"/>
    <x v="1"/>
    <x v="11"/>
    <x v="3"/>
    <x v="5"/>
    <x v="35"/>
    <s v="East London"/>
    <x v="4"/>
    <x v="33"/>
    <x v="7"/>
    <x v="0"/>
    <n v="7"/>
    <n v="1140.33"/>
    <n v="0"/>
    <n v="1140.33"/>
    <n v="7982.31"/>
    <n v="18.899999999999999"/>
    <n v="150865.66"/>
    <s v="ZAR"/>
    <x v="8656"/>
    <x v="5"/>
    <x v="2"/>
    <x v="2"/>
    <x v="2"/>
    <x v="3"/>
    <x v="12"/>
    <x v="0"/>
  </r>
  <r>
    <x v="8669"/>
    <x v="836"/>
    <x v="2"/>
    <x v="0"/>
    <x v="0"/>
    <x v="5"/>
    <x v="35"/>
    <s v="East London"/>
    <x v="4"/>
    <x v="37"/>
    <x v="5"/>
    <x v="13"/>
    <n v="3"/>
    <n v="1019.97"/>
    <n v="10"/>
    <n v="917.97"/>
    <n v="2753.91"/>
    <n v="18.899999999999999"/>
    <n v="52048.9"/>
    <s v="ZAR"/>
    <x v="8657"/>
    <x v="3"/>
    <x v="4"/>
    <x v="2"/>
    <x v="0"/>
    <x v="6"/>
    <x v="13"/>
    <x v="0"/>
  </r>
  <r>
    <x v="8670"/>
    <x v="699"/>
    <x v="2"/>
    <x v="4"/>
    <x v="0"/>
    <x v="5"/>
    <x v="35"/>
    <s v="East London"/>
    <x v="1"/>
    <x v="1"/>
    <x v="0"/>
    <x v="6"/>
    <n v="1"/>
    <n v="30.29"/>
    <n v="0"/>
    <n v="30.29"/>
    <n v="30.29"/>
    <n v="18.899999999999999"/>
    <n v="572.48"/>
    <s v="ZAR"/>
    <x v="8658"/>
    <x v="3"/>
    <x v="6"/>
    <x v="1"/>
    <x v="4"/>
    <x v="0"/>
    <x v="3"/>
    <x v="0"/>
  </r>
  <r>
    <x v="8671"/>
    <x v="140"/>
    <x v="2"/>
    <x v="1"/>
    <x v="1"/>
    <x v="5"/>
    <x v="35"/>
    <s v="East London"/>
    <x v="4"/>
    <x v="11"/>
    <x v="3"/>
    <x v="7"/>
    <n v="2"/>
    <n v="922.17"/>
    <n v="0"/>
    <n v="922.17"/>
    <n v="1844.34"/>
    <n v="18.899999999999999"/>
    <n v="34858.03"/>
    <s v="ZAR"/>
    <x v="8659"/>
    <x v="3"/>
    <x v="5"/>
    <x v="2"/>
    <x v="1"/>
    <x v="3"/>
    <x v="3"/>
    <x v="0"/>
  </r>
  <r>
    <x v="8672"/>
    <x v="770"/>
    <x v="2"/>
    <x v="3"/>
    <x v="2"/>
    <x v="5"/>
    <x v="35"/>
    <s v="East London"/>
    <x v="3"/>
    <x v="14"/>
    <x v="8"/>
    <x v="6"/>
    <n v="2"/>
    <n v="1165.77"/>
    <n v="0"/>
    <n v="1165.77"/>
    <n v="2331.54"/>
    <n v="18.899999999999999"/>
    <n v="44066.11"/>
    <s v="ZAR"/>
    <x v="8660"/>
    <x v="3"/>
    <x v="3"/>
    <x v="0"/>
    <x v="4"/>
    <x v="0"/>
    <x v="20"/>
    <x v="0"/>
  </r>
  <r>
    <x v="8673"/>
    <x v="993"/>
    <x v="2"/>
    <x v="8"/>
    <x v="3"/>
    <x v="5"/>
    <x v="35"/>
    <s v="East London"/>
    <x v="0"/>
    <x v="0"/>
    <x v="0"/>
    <x v="0"/>
    <n v="2"/>
    <n v="171.64"/>
    <n v="3"/>
    <n v="166.49"/>
    <n v="332.98"/>
    <n v="18.899999999999999"/>
    <n v="6293.32"/>
    <s v="ZAR"/>
    <x v="8661"/>
    <x v="4"/>
    <x v="1"/>
    <x v="0"/>
    <x v="1"/>
    <x v="0"/>
    <x v="20"/>
    <x v="0"/>
  </r>
  <r>
    <x v="8674"/>
    <x v="1084"/>
    <x v="2"/>
    <x v="8"/>
    <x v="3"/>
    <x v="5"/>
    <x v="35"/>
    <s v="East London"/>
    <x v="0"/>
    <x v="20"/>
    <x v="0"/>
    <x v="0"/>
    <n v="1"/>
    <n v="229.93"/>
    <n v="0"/>
    <n v="229.93"/>
    <n v="229.93"/>
    <n v="18.899999999999999"/>
    <n v="4345.68"/>
    <s v="ZAR"/>
    <x v="8662"/>
    <x v="3"/>
    <x v="4"/>
    <x v="1"/>
    <x v="1"/>
    <x v="0"/>
    <x v="19"/>
    <x v="0"/>
  </r>
  <r>
    <x v="8675"/>
    <x v="461"/>
    <x v="2"/>
    <x v="11"/>
    <x v="3"/>
    <x v="5"/>
    <x v="35"/>
    <s v="East London"/>
    <x v="5"/>
    <x v="10"/>
    <x v="5"/>
    <x v="6"/>
    <n v="1"/>
    <n v="1113.22"/>
    <n v="7"/>
    <n v="1035.29"/>
    <n v="1035.29"/>
    <n v="18.899999999999999"/>
    <n v="19566.98"/>
    <s v="ZAR"/>
    <x v="8663"/>
    <x v="3"/>
    <x v="1"/>
    <x v="0"/>
    <x v="2"/>
    <x v="0"/>
    <x v="3"/>
    <x v="1"/>
  </r>
  <r>
    <x v="8676"/>
    <x v="894"/>
    <x v="2"/>
    <x v="11"/>
    <x v="3"/>
    <x v="5"/>
    <x v="35"/>
    <s v="East London"/>
    <x v="5"/>
    <x v="15"/>
    <x v="3"/>
    <x v="10"/>
    <n v="2"/>
    <n v="763.03"/>
    <n v="0"/>
    <n v="763.03"/>
    <n v="1526.06"/>
    <n v="18.899999999999999"/>
    <n v="28842.53"/>
    <s v="ZAR"/>
    <x v="8664"/>
    <x v="2"/>
    <x v="4"/>
    <x v="0"/>
    <x v="4"/>
    <x v="0"/>
    <x v="3"/>
    <x v="0"/>
  </r>
  <r>
    <x v="8677"/>
    <x v="994"/>
    <x v="2"/>
    <x v="11"/>
    <x v="3"/>
    <x v="5"/>
    <x v="35"/>
    <s v="East London"/>
    <x v="0"/>
    <x v="0"/>
    <x v="0"/>
    <x v="3"/>
    <n v="2"/>
    <n v="172.72"/>
    <n v="5"/>
    <n v="164.08"/>
    <n v="328.16"/>
    <n v="18.899999999999999"/>
    <n v="6202.22"/>
    <s v="ZAR"/>
    <x v="8665"/>
    <x v="4"/>
    <x v="1"/>
    <x v="1"/>
    <x v="4"/>
    <x v="0"/>
    <x v="3"/>
    <x v="2"/>
  </r>
  <r>
    <x v="8678"/>
    <x v="286"/>
    <x v="0"/>
    <x v="0"/>
    <x v="0"/>
    <x v="5"/>
    <x v="35"/>
    <s v="Johannesburg"/>
    <x v="5"/>
    <x v="15"/>
    <x v="7"/>
    <x v="6"/>
    <n v="1"/>
    <n v="750.61"/>
    <n v="15"/>
    <n v="638.02"/>
    <n v="638.02"/>
    <n v="18.899999999999999"/>
    <n v="12058.58"/>
    <s v="ZAR"/>
    <x v="8666"/>
    <x v="0"/>
    <x v="2"/>
    <x v="0"/>
    <x v="2"/>
    <x v="0"/>
    <x v="16"/>
    <x v="0"/>
  </r>
  <r>
    <x v="8679"/>
    <x v="971"/>
    <x v="0"/>
    <x v="4"/>
    <x v="0"/>
    <x v="5"/>
    <x v="35"/>
    <s v="Johannesburg"/>
    <x v="4"/>
    <x v="21"/>
    <x v="3"/>
    <x v="15"/>
    <n v="1"/>
    <n v="812.17"/>
    <n v="7"/>
    <n v="755.32"/>
    <n v="755.32"/>
    <n v="18.899999999999999"/>
    <n v="14275.55"/>
    <s v="ZAR"/>
    <x v="8667"/>
    <x v="4"/>
    <x v="6"/>
    <x v="3"/>
    <x v="4"/>
    <x v="3"/>
    <x v="3"/>
    <x v="0"/>
  </r>
  <r>
    <x v="8680"/>
    <x v="729"/>
    <x v="0"/>
    <x v="5"/>
    <x v="0"/>
    <x v="5"/>
    <x v="35"/>
    <s v="Johannesburg"/>
    <x v="3"/>
    <x v="24"/>
    <x v="10"/>
    <x v="4"/>
    <n v="1"/>
    <n v="1218.43"/>
    <n v="0"/>
    <n v="1218.43"/>
    <n v="1218.43"/>
    <n v="18.899999999999999"/>
    <n v="23028.33"/>
    <s v="ZAR"/>
    <x v="8668"/>
    <x v="1"/>
    <x v="5"/>
    <x v="3"/>
    <x v="3"/>
    <x v="0"/>
    <x v="7"/>
    <x v="0"/>
  </r>
  <r>
    <x v="8681"/>
    <x v="528"/>
    <x v="0"/>
    <x v="5"/>
    <x v="0"/>
    <x v="5"/>
    <x v="35"/>
    <s v="Johannesburg"/>
    <x v="5"/>
    <x v="10"/>
    <x v="9"/>
    <x v="4"/>
    <n v="3"/>
    <n v="1047.17"/>
    <n v="3"/>
    <n v="1015.75"/>
    <n v="3047.25"/>
    <n v="18.899999999999999"/>
    <n v="57593.02"/>
    <s v="ZAR"/>
    <x v="8669"/>
    <x v="3"/>
    <x v="2"/>
    <x v="1"/>
    <x v="1"/>
    <x v="0"/>
    <x v="8"/>
    <x v="0"/>
  </r>
  <r>
    <x v="8682"/>
    <x v="32"/>
    <x v="0"/>
    <x v="5"/>
    <x v="0"/>
    <x v="5"/>
    <x v="35"/>
    <s v="Johannesburg"/>
    <x v="3"/>
    <x v="14"/>
    <x v="1"/>
    <x v="4"/>
    <n v="4"/>
    <n v="1019.81"/>
    <n v="2"/>
    <n v="999.41"/>
    <n v="3997.64"/>
    <n v="18.899999999999999"/>
    <n v="75555.399999999994"/>
    <s v="ZAR"/>
    <x v="8670"/>
    <x v="0"/>
    <x v="2"/>
    <x v="3"/>
    <x v="0"/>
    <x v="0"/>
    <x v="6"/>
    <x v="0"/>
  </r>
  <r>
    <x v="8683"/>
    <x v="1091"/>
    <x v="0"/>
    <x v="2"/>
    <x v="2"/>
    <x v="5"/>
    <x v="35"/>
    <s v="Johannesburg"/>
    <x v="1"/>
    <x v="36"/>
    <x v="0"/>
    <x v="6"/>
    <n v="2"/>
    <n v="103.62"/>
    <n v="10"/>
    <n v="93.26"/>
    <n v="186.52"/>
    <n v="18.899999999999999"/>
    <n v="3525.23"/>
    <s v="ZAR"/>
    <x v="8671"/>
    <x v="1"/>
    <x v="5"/>
    <x v="2"/>
    <x v="4"/>
    <x v="0"/>
    <x v="12"/>
    <x v="0"/>
  </r>
  <r>
    <x v="8684"/>
    <x v="923"/>
    <x v="0"/>
    <x v="8"/>
    <x v="3"/>
    <x v="5"/>
    <x v="35"/>
    <s v="Johannesburg"/>
    <x v="2"/>
    <x v="38"/>
    <x v="0"/>
    <x v="4"/>
    <n v="2"/>
    <n v="390.37"/>
    <n v="0"/>
    <n v="390.37"/>
    <n v="780.74"/>
    <n v="18.899999999999999"/>
    <n v="14755.99"/>
    <s v="ZAR"/>
    <x v="8672"/>
    <x v="0"/>
    <x v="3"/>
    <x v="1"/>
    <x v="1"/>
    <x v="0"/>
    <x v="3"/>
    <x v="0"/>
  </r>
  <r>
    <x v="8685"/>
    <x v="564"/>
    <x v="0"/>
    <x v="11"/>
    <x v="3"/>
    <x v="5"/>
    <x v="35"/>
    <s v="Johannesburg"/>
    <x v="3"/>
    <x v="14"/>
    <x v="10"/>
    <x v="0"/>
    <n v="1"/>
    <n v="1174.48"/>
    <n v="0"/>
    <n v="1174.48"/>
    <n v="1174.48"/>
    <n v="18.899999999999999"/>
    <n v="22197.67"/>
    <s v="ZAR"/>
    <x v="8673"/>
    <x v="3"/>
    <x v="3"/>
    <x v="2"/>
    <x v="2"/>
    <x v="0"/>
    <x v="16"/>
    <x v="0"/>
  </r>
  <r>
    <x v="8686"/>
    <x v="1060"/>
    <x v="0"/>
    <x v="11"/>
    <x v="3"/>
    <x v="5"/>
    <x v="35"/>
    <s v="Johannesburg"/>
    <x v="4"/>
    <x v="26"/>
    <x v="5"/>
    <x v="9"/>
    <n v="2"/>
    <n v="652.59"/>
    <n v="7"/>
    <n v="606.91"/>
    <n v="1213.82"/>
    <n v="18.899999999999999"/>
    <n v="22941.200000000001"/>
    <s v="ZAR"/>
    <x v="8674"/>
    <x v="4"/>
    <x v="6"/>
    <x v="1"/>
    <x v="3"/>
    <x v="5"/>
    <x v="0"/>
    <x v="0"/>
  </r>
  <r>
    <x v="8687"/>
    <x v="1082"/>
    <x v="1"/>
    <x v="0"/>
    <x v="0"/>
    <x v="5"/>
    <x v="35"/>
    <s v="Johannesburg"/>
    <x v="2"/>
    <x v="29"/>
    <x v="0"/>
    <x v="16"/>
    <n v="1"/>
    <n v="248.24"/>
    <n v="2"/>
    <n v="243.28"/>
    <n v="243.28"/>
    <n v="18.899999999999999"/>
    <n v="4597.99"/>
    <s v="ZAR"/>
    <x v="8675"/>
    <x v="5"/>
    <x v="6"/>
    <x v="1"/>
    <x v="4"/>
    <x v="0"/>
    <x v="8"/>
    <x v="0"/>
  </r>
  <r>
    <x v="8688"/>
    <x v="446"/>
    <x v="1"/>
    <x v="4"/>
    <x v="0"/>
    <x v="5"/>
    <x v="35"/>
    <s v="Johannesburg"/>
    <x v="5"/>
    <x v="9"/>
    <x v="3"/>
    <x v="0"/>
    <n v="3"/>
    <n v="451.52"/>
    <n v="0"/>
    <n v="451.52"/>
    <n v="1354.56"/>
    <n v="18.899999999999999"/>
    <n v="25601.18"/>
    <s v="ZAR"/>
    <x v="8676"/>
    <x v="4"/>
    <x v="6"/>
    <x v="2"/>
    <x v="4"/>
    <x v="0"/>
    <x v="4"/>
    <x v="0"/>
  </r>
  <r>
    <x v="8689"/>
    <x v="552"/>
    <x v="1"/>
    <x v="6"/>
    <x v="1"/>
    <x v="5"/>
    <x v="35"/>
    <s v="Johannesburg"/>
    <x v="4"/>
    <x v="27"/>
    <x v="7"/>
    <x v="17"/>
    <n v="1"/>
    <n v="856.2"/>
    <n v="0"/>
    <n v="856.2"/>
    <n v="856.2"/>
    <n v="18.899999999999999"/>
    <n v="16182.18"/>
    <s v="ZAR"/>
    <x v="8677"/>
    <x v="1"/>
    <x v="2"/>
    <x v="2"/>
    <x v="1"/>
    <x v="2"/>
    <x v="19"/>
    <x v="0"/>
  </r>
  <r>
    <x v="8690"/>
    <x v="80"/>
    <x v="1"/>
    <x v="2"/>
    <x v="2"/>
    <x v="5"/>
    <x v="35"/>
    <s v="Johannesburg"/>
    <x v="3"/>
    <x v="34"/>
    <x v="6"/>
    <x v="4"/>
    <n v="1"/>
    <n v="2496.35"/>
    <n v="0"/>
    <n v="2496.35"/>
    <n v="2496.35"/>
    <n v="18.899999999999999"/>
    <n v="47181.01"/>
    <s v="ZAR"/>
    <x v="8678"/>
    <x v="5"/>
    <x v="5"/>
    <x v="2"/>
    <x v="1"/>
    <x v="0"/>
    <x v="10"/>
    <x v="0"/>
  </r>
  <r>
    <x v="8691"/>
    <x v="897"/>
    <x v="1"/>
    <x v="3"/>
    <x v="2"/>
    <x v="5"/>
    <x v="35"/>
    <s v="Johannesburg"/>
    <x v="1"/>
    <x v="41"/>
    <x v="0"/>
    <x v="1"/>
    <n v="1"/>
    <n v="293.44"/>
    <n v="3"/>
    <n v="284.64"/>
    <n v="284.64"/>
    <n v="18.899999999999999"/>
    <n v="5379.7"/>
    <s v="ZAR"/>
    <x v="8679"/>
    <x v="3"/>
    <x v="1"/>
    <x v="2"/>
    <x v="4"/>
    <x v="0"/>
    <x v="2"/>
    <x v="0"/>
  </r>
  <r>
    <x v="8692"/>
    <x v="18"/>
    <x v="1"/>
    <x v="3"/>
    <x v="2"/>
    <x v="5"/>
    <x v="35"/>
    <s v="Johannesburg"/>
    <x v="5"/>
    <x v="8"/>
    <x v="4"/>
    <x v="10"/>
    <n v="1"/>
    <n v="494.25"/>
    <n v="0"/>
    <n v="494.25"/>
    <n v="494.25"/>
    <n v="18.899999999999999"/>
    <n v="9341.32"/>
    <s v="ZAR"/>
    <x v="8680"/>
    <x v="3"/>
    <x v="1"/>
    <x v="3"/>
    <x v="2"/>
    <x v="0"/>
    <x v="16"/>
    <x v="0"/>
  </r>
  <r>
    <x v="8693"/>
    <x v="620"/>
    <x v="1"/>
    <x v="7"/>
    <x v="2"/>
    <x v="5"/>
    <x v="35"/>
    <s v="Johannesburg"/>
    <x v="4"/>
    <x v="40"/>
    <x v="3"/>
    <x v="7"/>
    <n v="1"/>
    <n v="937.85"/>
    <n v="0"/>
    <n v="937.85"/>
    <n v="937.85"/>
    <n v="18.899999999999999"/>
    <n v="17725.36"/>
    <s v="ZAR"/>
    <x v="8681"/>
    <x v="2"/>
    <x v="1"/>
    <x v="0"/>
    <x v="1"/>
    <x v="4"/>
    <x v="7"/>
    <x v="0"/>
  </r>
  <r>
    <x v="8694"/>
    <x v="668"/>
    <x v="1"/>
    <x v="10"/>
    <x v="3"/>
    <x v="5"/>
    <x v="35"/>
    <s v="Johannesburg"/>
    <x v="4"/>
    <x v="21"/>
    <x v="2"/>
    <x v="18"/>
    <n v="1"/>
    <n v="828.32"/>
    <n v="0"/>
    <n v="828.32"/>
    <n v="828.32"/>
    <n v="18.899999999999999"/>
    <n v="15655.25"/>
    <s v="ZAR"/>
    <x v="8682"/>
    <x v="4"/>
    <x v="0"/>
    <x v="1"/>
    <x v="0"/>
    <x v="6"/>
    <x v="18"/>
    <x v="0"/>
  </r>
  <r>
    <x v="8695"/>
    <x v="882"/>
    <x v="1"/>
    <x v="10"/>
    <x v="3"/>
    <x v="5"/>
    <x v="35"/>
    <s v="Johannesburg"/>
    <x v="3"/>
    <x v="34"/>
    <x v="6"/>
    <x v="4"/>
    <n v="2"/>
    <n v="2481.44"/>
    <n v="3"/>
    <n v="2407"/>
    <n v="4814"/>
    <n v="18.899999999999999"/>
    <n v="90984.6"/>
    <s v="ZAR"/>
    <x v="8683"/>
    <x v="5"/>
    <x v="4"/>
    <x v="3"/>
    <x v="4"/>
    <x v="0"/>
    <x v="3"/>
    <x v="0"/>
  </r>
  <r>
    <x v="8696"/>
    <x v="414"/>
    <x v="1"/>
    <x v="11"/>
    <x v="3"/>
    <x v="5"/>
    <x v="35"/>
    <s v="Johannesburg"/>
    <x v="0"/>
    <x v="0"/>
    <x v="0"/>
    <x v="11"/>
    <n v="3"/>
    <n v="164.69"/>
    <n v="2"/>
    <n v="161.4"/>
    <n v="484.2"/>
    <n v="18.899999999999999"/>
    <n v="9151.3799999999992"/>
    <s v="ZAR"/>
    <x v="8684"/>
    <x v="2"/>
    <x v="6"/>
    <x v="1"/>
    <x v="2"/>
    <x v="0"/>
    <x v="2"/>
    <x v="0"/>
  </r>
  <r>
    <x v="8697"/>
    <x v="795"/>
    <x v="1"/>
    <x v="11"/>
    <x v="3"/>
    <x v="5"/>
    <x v="35"/>
    <s v="Johannesburg"/>
    <x v="4"/>
    <x v="40"/>
    <x v="3"/>
    <x v="17"/>
    <n v="2"/>
    <n v="870.39"/>
    <n v="0"/>
    <n v="870.39"/>
    <n v="1740.78"/>
    <n v="18.899999999999999"/>
    <n v="32900.74"/>
    <s v="ZAR"/>
    <x v="8685"/>
    <x v="5"/>
    <x v="1"/>
    <x v="3"/>
    <x v="4"/>
    <x v="6"/>
    <x v="19"/>
    <x v="0"/>
  </r>
  <r>
    <x v="8698"/>
    <x v="495"/>
    <x v="2"/>
    <x v="4"/>
    <x v="0"/>
    <x v="5"/>
    <x v="35"/>
    <s v="Johannesburg"/>
    <x v="1"/>
    <x v="16"/>
    <x v="0"/>
    <x v="1"/>
    <n v="1"/>
    <n v="136.19999999999999"/>
    <n v="0"/>
    <n v="136.19999999999999"/>
    <n v="136.19999999999999"/>
    <n v="18.899999999999999"/>
    <n v="2574.1799999999998"/>
    <s v="ZAR"/>
    <x v="8686"/>
    <x v="4"/>
    <x v="1"/>
    <x v="1"/>
    <x v="1"/>
    <x v="0"/>
    <x v="6"/>
    <x v="0"/>
  </r>
  <r>
    <x v="8699"/>
    <x v="540"/>
    <x v="2"/>
    <x v="4"/>
    <x v="0"/>
    <x v="5"/>
    <x v="35"/>
    <s v="Johannesburg"/>
    <x v="1"/>
    <x v="36"/>
    <x v="0"/>
    <x v="6"/>
    <n v="7"/>
    <n v="95.53"/>
    <n v="15"/>
    <n v="81.2"/>
    <n v="568.4"/>
    <n v="18.899999999999999"/>
    <n v="10742.76"/>
    <s v="ZAR"/>
    <x v="8687"/>
    <x v="0"/>
    <x v="4"/>
    <x v="3"/>
    <x v="2"/>
    <x v="0"/>
    <x v="3"/>
    <x v="0"/>
  </r>
  <r>
    <x v="8700"/>
    <x v="280"/>
    <x v="2"/>
    <x v="4"/>
    <x v="0"/>
    <x v="5"/>
    <x v="35"/>
    <s v="Johannesburg"/>
    <x v="1"/>
    <x v="25"/>
    <x v="0"/>
    <x v="6"/>
    <n v="1"/>
    <n v="38.24"/>
    <n v="15"/>
    <n v="32.5"/>
    <n v="32.5"/>
    <n v="18.899999999999999"/>
    <n v="614.25"/>
    <s v="ZAR"/>
    <x v="8688"/>
    <x v="2"/>
    <x v="3"/>
    <x v="3"/>
    <x v="1"/>
    <x v="0"/>
    <x v="13"/>
    <x v="2"/>
  </r>
  <r>
    <x v="8701"/>
    <x v="782"/>
    <x v="2"/>
    <x v="4"/>
    <x v="0"/>
    <x v="5"/>
    <x v="35"/>
    <s v="Johannesburg"/>
    <x v="2"/>
    <x v="38"/>
    <x v="0"/>
    <x v="7"/>
    <n v="1"/>
    <n v="379.58"/>
    <n v="7"/>
    <n v="353.01"/>
    <n v="353.01"/>
    <n v="18.899999999999999"/>
    <n v="6671.89"/>
    <s v="ZAR"/>
    <x v="8689"/>
    <x v="4"/>
    <x v="4"/>
    <x v="2"/>
    <x v="4"/>
    <x v="0"/>
    <x v="19"/>
    <x v="0"/>
  </r>
  <r>
    <x v="8702"/>
    <x v="51"/>
    <x v="2"/>
    <x v="5"/>
    <x v="0"/>
    <x v="5"/>
    <x v="35"/>
    <s v="Johannesburg"/>
    <x v="4"/>
    <x v="23"/>
    <x v="7"/>
    <x v="13"/>
    <n v="2"/>
    <n v="860.95"/>
    <n v="10"/>
    <n v="774.86"/>
    <n v="1549.72"/>
    <n v="18.899999999999999"/>
    <n v="29289.71"/>
    <s v="ZAR"/>
    <x v="8690"/>
    <x v="4"/>
    <x v="1"/>
    <x v="1"/>
    <x v="4"/>
    <x v="6"/>
    <x v="3"/>
    <x v="0"/>
  </r>
  <r>
    <x v="8703"/>
    <x v="603"/>
    <x v="2"/>
    <x v="6"/>
    <x v="1"/>
    <x v="5"/>
    <x v="35"/>
    <s v="Johannesburg"/>
    <x v="4"/>
    <x v="33"/>
    <x v="2"/>
    <x v="1"/>
    <n v="2"/>
    <n v="1152.21"/>
    <n v="7"/>
    <n v="1071.56"/>
    <n v="2143.12"/>
    <n v="18.899999999999999"/>
    <n v="40504.97"/>
    <s v="ZAR"/>
    <x v="8691"/>
    <x v="1"/>
    <x v="3"/>
    <x v="1"/>
    <x v="2"/>
    <x v="1"/>
    <x v="13"/>
    <x v="0"/>
  </r>
  <r>
    <x v="8704"/>
    <x v="281"/>
    <x v="2"/>
    <x v="2"/>
    <x v="2"/>
    <x v="5"/>
    <x v="35"/>
    <s v="Johannesburg"/>
    <x v="3"/>
    <x v="42"/>
    <x v="8"/>
    <x v="4"/>
    <n v="1"/>
    <n v="1294.17"/>
    <n v="3"/>
    <n v="1255.3399999999999"/>
    <n v="1255.3399999999999"/>
    <n v="18.899999999999999"/>
    <n v="23725.93"/>
    <s v="ZAR"/>
    <x v="8692"/>
    <x v="3"/>
    <x v="2"/>
    <x v="3"/>
    <x v="4"/>
    <x v="0"/>
    <x v="17"/>
    <x v="1"/>
  </r>
  <r>
    <x v="8705"/>
    <x v="360"/>
    <x v="2"/>
    <x v="7"/>
    <x v="2"/>
    <x v="5"/>
    <x v="35"/>
    <s v="Johannesburg"/>
    <x v="2"/>
    <x v="29"/>
    <x v="0"/>
    <x v="3"/>
    <n v="1"/>
    <n v="247.9"/>
    <n v="10"/>
    <n v="223.11"/>
    <n v="223.11"/>
    <n v="18.899999999999999"/>
    <n v="4216.78"/>
    <s v="ZAR"/>
    <x v="8693"/>
    <x v="1"/>
    <x v="2"/>
    <x v="2"/>
    <x v="0"/>
    <x v="0"/>
    <x v="7"/>
    <x v="0"/>
  </r>
  <r>
    <x v="8706"/>
    <x v="777"/>
    <x v="2"/>
    <x v="7"/>
    <x v="2"/>
    <x v="5"/>
    <x v="35"/>
    <s v="Johannesburg"/>
    <x v="1"/>
    <x v="5"/>
    <x v="0"/>
    <x v="1"/>
    <n v="1"/>
    <n v="95.89"/>
    <n v="3"/>
    <n v="93.01"/>
    <n v="93.01"/>
    <n v="18.899999999999999"/>
    <n v="1757.89"/>
    <s v="ZAR"/>
    <x v="8694"/>
    <x v="3"/>
    <x v="6"/>
    <x v="1"/>
    <x v="0"/>
    <x v="0"/>
    <x v="0"/>
    <x v="0"/>
  </r>
  <r>
    <x v="8707"/>
    <x v="989"/>
    <x v="2"/>
    <x v="8"/>
    <x v="3"/>
    <x v="5"/>
    <x v="35"/>
    <s v="Johannesburg"/>
    <x v="0"/>
    <x v="20"/>
    <x v="0"/>
    <x v="5"/>
    <n v="3"/>
    <n v="257.67"/>
    <n v="3"/>
    <n v="249.94"/>
    <n v="749.82"/>
    <n v="18.899999999999999"/>
    <n v="14171.6"/>
    <s v="ZAR"/>
    <x v="8695"/>
    <x v="3"/>
    <x v="1"/>
    <x v="0"/>
    <x v="0"/>
    <x v="0"/>
    <x v="12"/>
    <x v="0"/>
  </r>
  <r>
    <x v="8708"/>
    <x v="507"/>
    <x v="2"/>
    <x v="8"/>
    <x v="3"/>
    <x v="5"/>
    <x v="35"/>
    <s v="Johannesburg"/>
    <x v="1"/>
    <x v="16"/>
    <x v="0"/>
    <x v="5"/>
    <n v="1"/>
    <n v="133.77000000000001"/>
    <n v="2"/>
    <n v="131.09"/>
    <n v="131.09"/>
    <n v="18.899999999999999"/>
    <n v="2477.6"/>
    <s v="ZAR"/>
    <x v="8696"/>
    <x v="0"/>
    <x v="6"/>
    <x v="2"/>
    <x v="2"/>
    <x v="0"/>
    <x v="10"/>
    <x v="1"/>
  </r>
  <r>
    <x v="8709"/>
    <x v="507"/>
    <x v="2"/>
    <x v="8"/>
    <x v="3"/>
    <x v="5"/>
    <x v="35"/>
    <s v="Johannesburg"/>
    <x v="4"/>
    <x v="13"/>
    <x v="3"/>
    <x v="15"/>
    <n v="3"/>
    <n v="838.2"/>
    <n v="0"/>
    <n v="838.2"/>
    <n v="2514.6"/>
    <n v="18.899999999999999"/>
    <n v="47525.94"/>
    <s v="ZAR"/>
    <x v="8697"/>
    <x v="4"/>
    <x v="5"/>
    <x v="1"/>
    <x v="4"/>
    <x v="6"/>
    <x v="3"/>
    <x v="0"/>
  </r>
  <r>
    <x v="8710"/>
    <x v="993"/>
    <x v="2"/>
    <x v="8"/>
    <x v="3"/>
    <x v="5"/>
    <x v="35"/>
    <s v="Johannesburg"/>
    <x v="5"/>
    <x v="9"/>
    <x v="4"/>
    <x v="10"/>
    <n v="1"/>
    <n v="464.34"/>
    <n v="0"/>
    <n v="464.34"/>
    <n v="464.34"/>
    <n v="18.899999999999999"/>
    <n v="8776.0300000000007"/>
    <s v="ZAR"/>
    <x v="8698"/>
    <x v="4"/>
    <x v="5"/>
    <x v="3"/>
    <x v="4"/>
    <x v="0"/>
    <x v="3"/>
    <x v="1"/>
  </r>
  <r>
    <x v="8711"/>
    <x v="899"/>
    <x v="2"/>
    <x v="8"/>
    <x v="3"/>
    <x v="5"/>
    <x v="35"/>
    <s v="Johannesburg"/>
    <x v="5"/>
    <x v="8"/>
    <x v="7"/>
    <x v="8"/>
    <n v="1"/>
    <n v="534.77"/>
    <n v="0"/>
    <n v="534.77"/>
    <n v="534.77"/>
    <n v="18.899999999999999"/>
    <n v="10107.15"/>
    <s v="ZAR"/>
    <x v="8699"/>
    <x v="0"/>
    <x v="4"/>
    <x v="1"/>
    <x v="0"/>
    <x v="0"/>
    <x v="16"/>
    <x v="0"/>
  </r>
  <r>
    <x v="8712"/>
    <x v="1024"/>
    <x v="2"/>
    <x v="11"/>
    <x v="3"/>
    <x v="5"/>
    <x v="35"/>
    <s v="Johannesburg"/>
    <x v="3"/>
    <x v="14"/>
    <x v="8"/>
    <x v="3"/>
    <n v="8"/>
    <n v="1179.02"/>
    <n v="0"/>
    <n v="1179.02"/>
    <n v="9432.16"/>
    <n v="18.899999999999999"/>
    <n v="178267.82"/>
    <s v="ZAR"/>
    <x v="8700"/>
    <x v="3"/>
    <x v="4"/>
    <x v="3"/>
    <x v="0"/>
    <x v="0"/>
    <x v="14"/>
    <x v="0"/>
  </r>
  <r>
    <x v="8713"/>
    <x v="855"/>
    <x v="2"/>
    <x v="11"/>
    <x v="3"/>
    <x v="5"/>
    <x v="35"/>
    <s v="Johannesburg"/>
    <x v="2"/>
    <x v="29"/>
    <x v="0"/>
    <x v="4"/>
    <n v="2"/>
    <n v="244.74"/>
    <n v="2"/>
    <n v="239.85"/>
    <n v="479.7"/>
    <n v="18.899999999999999"/>
    <n v="9066.33"/>
    <s v="ZAR"/>
    <x v="8701"/>
    <x v="4"/>
    <x v="6"/>
    <x v="1"/>
    <x v="4"/>
    <x v="0"/>
    <x v="5"/>
    <x v="0"/>
  </r>
  <r>
    <x v="8714"/>
    <x v="943"/>
    <x v="0"/>
    <x v="0"/>
    <x v="0"/>
    <x v="5"/>
    <x v="35"/>
    <s v="Port Elizabeth"/>
    <x v="4"/>
    <x v="21"/>
    <x v="7"/>
    <x v="1"/>
    <n v="1"/>
    <n v="830.12"/>
    <n v="5"/>
    <n v="788.61"/>
    <n v="788.61"/>
    <n v="18.899999999999999"/>
    <n v="14904.73"/>
    <s v="ZAR"/>
    <x v="8702"/>
    <x v="4"/>
    <x v="2"/>
    <x v="3"/>
    <x v="0"/>
    <x v="4"/>
    <x v="13"/>
    <x v="0"/>
  </r>
  <r>
    <x v="8715"/>
    <x v="801"/>
    <x v="0"/>
    <x v="4"/>
    <x v="0"/>
    <x v="5"/>
    <x v="35"/>
    <s v="Port Elizabeth"/>
    <x v="2"/>
    <x v="38"/>
    <x v="0"/>
    <x v="15"/>
    <n v="1"/>
    <n v="403.41"/>
    <n v="7"/>
    <n v="375.17"/>
    <n v="375.17"/>
    <n v="18.899999999999999"/>
    <n v="7090.71"/>
    <s v="ZAR"/>
    <x v="8703"/>
    <x v="3"/>
    <x v="2"/>
    <x v="2"/>
    <x v="2"/>
    <x v="0"/>
    <x v="3"/>
    <x v="1"/>
  </r>
  <r>
    <x v="8716"/>
    <x v="440"/>
    <x v="0"/>
    <x v="5"/>
    <x v="0"/>
    <x v="5"/>
    <x v="35"/>
    <s v="Port Elizabeth"/>
    <x v="2"/>
    <x v="29"/>
    <x v="0"/>
    <x v="7"/>
    <n v="1"/>
    <n v="232.71"/>
    <n v="10"/>
    <n v="209.44"/>
    <n v="209.44"/>
    <n v="18.899999999999999"/>
    <n v="3958.42"/>
    <s v="ZAR"/>
    <x v="8704"/>
    <x v="3"/>
    <x v="3"/>
    <x v="1"/>
    <x v="0"/>
    <x v="0"/>
    <x v="10"/>
    <x v="0"/>
  </r>
  <r>
    <x v="8717"/>
    <x v="1002"/>
    <x v="0"/>
    <x v="6"/>
    <x v="1"/>
    <x v="5"/>
    <x v="35"/>
    <s v="Port Elizabeth"/>
    <x v="2"/>
    <x v="38"/>
    <x v="0"/>
    <x v="16"/>
    <n v="1"/>
    <n v="380.94"/>
    <n v="0"/>
    <n v="380.94"/>
    <n v="380.94"/>
    <n v="18.899999999999999"/>
    <n v="7199.77"/>
    <s v="ZAR"/>
    <x v="8705"/>
    <x v="0"/>
    <x v="2"/>
    <x v="0"/>
    <x v="3"/>
    <x v="0"/>
    <x v="3"/>
    <x v="0"/>
  </r>
  <r>
    <x v="8718"/>
    <x v="1039"/>
    <x v="0"/>
    <x v="6"/>
    <x v="1"/>
    <x v="5"/>
    <x v="35"/>
    <s v="Port Elizabeth"/>
    <x v="4"/>
    <x v="26"/>
    <x v="2"/>
    <x v="15"/>
    <n v="1"/>
    <n v="733.56"/>
    <n v="7"/>
    <n v="682.21"/>
    <n v="682.21"/>
    <n v="18.899999999999999"/>
    <n v="12893.77"/>
    <s v="ZAR"/>
    <x v="8706"/>
    <x v="0"/>
    <x v="3"/>
    <x v="0"/>
    <x v="1"/>
    <x v="6"/>
    <x v="9"/>
    <x v="0"/>
  </r>
  <r>
    <x v="8719"/>
    <x v="35"/>
    <x v="0"/>
    <x v="2"/>
    <x v="2"/>
    <x v="5"/>
    <x v="35"/>
    <s v="Port Elizabeth"/>
    <x v="5"/>
    <x v="8"/>
    <x v="3"/>
    <x v="10"/>
    <n v="4"/>
    <n v="518.41"/>
    <n v="0"/>
    <n v="518.41"/>
    <n v="2073.64"/>
    <n v="18.899999999999999"/>
    <n v="39191.800000000003"/>
    <s v="ZAR"/>
    <x v="8707"/>
    <x v="1"/>
    <x v="2"/>
    <x v="1"/>
    <x v="4"/>
    <x v="0"/>
    <x v="3"/>
    <x v="0"/>
  </r>
  <r>
    <x v="8720"/>
    <x v="66"/>
    <x v="0"/>
    <x v="10"/>
    <x v="3"/>
    <x v="5"/>
    <x v="35"/>
    <s v="Port Elizabeth"/>
    <x v="1"/>
    <x v="16"/>
    <x v="0"/>
    <x v="6"/>
    <n v="2"/>
    <n v="126.36"/>
    <n v="5"/>
    <n v="120.04"/>
    <n v="240.08"/>
    <n v="18.899999999999999"/>
    <n v="4537.51"/>
    <s v="ZAR"/>
    <x v="8708"/>
    <x v="0"/>
    <x v="5"/>
    <x v="1"/>
    <x v="1"/>
    <x v="0"/>
    <x v="2"/>
    <x v="0"/>
  </r>
  <r>
    <x v="8721"/>
    <x v="873"/>
    <x v="0"/>
    <x v="10"/>
    <x v="3"/>
    <x v="5"/>
    <x v="35"/>
    <s v="Port Elizabeth"/>
    <x v="4"/>
    <x v="26"/>
    <x v="3"/>
    <x v="3"/>
    <n v="1"/>
    <n v="672.66"/>
    <n v="7"/>
    <n v="625.57000000000005"/>
    <n v="625.57000000000005"/>
    <n v="18.899999999999999"/>
    <n v="11823.27"/>
    <s v="ZAR"/>
    <x v="8709"/>
    <x v="0"/>
    <x v="2"/>
    <x v="1"/>
    <x v="1"/>
    <x v="1"/>
    <x v="2"/>
    <x v="0"/>
  </r>
  <r>
    <x v="8722"/>
    <x v="208"/>
    <x v="0"/>
    <x v="8"/>
    <x v="3"/>
    <x v="5"/>
    <x v="35"/>
    <s v="Port Elizabeth"/>
    <x v="0"/>
    <x v="31"/>
    <x v="0"/>
    <x v="11"/>
    <n v="3"/>
    <n v="120.49"/>
    <n v="0"/>
    <n v="120.49"/>
    <n v="361.47"/>
    <n v="18.899999999999999"/>
    <n v="6831.78"/>
    <s v="ZAR"/>
    <x v="8710"/>
    <x v="3"/>
    <x v="3"/>
    <x v="3"/>
    <x v="2"/>
    <x v="0"/>
    <x v="3"/>
    <x v="0"/>
  </r>
  <r>
    <x v="8723"/>
    <x v="547"/>
    <x v="0"/>
    <x v="8"/>
    <x v="3"/>
    <x v="5"/>
    <x v="35"/>
    <s v="Port Elizabeth"/>
    <x v="3"/>
    <x v="28"/>
    <x v="6"/>
    <x v="14"/>
    <n v="1"/>
    <n v="584.35"/>
    <n v="0"/>
    <n v="584.35"/>
    <n v="584.35"/>
    <n v="18.899999999999999"/>
    <n v="11044.22"/>
    <s v="ZAR"/>
    <x v="8711"/>
    <x v="5"/>
    <x v="1"/>
    <x v="1"/>
    <x v="1"/>
    <x v="0"/>
    <x v="16"/>
    <x v="1"/>
  </r>
  <r>
    <x v="8724"/>
    <x v="707"/>
    <x v="0"/>
    <x v="11"/>
    <x v="3"/>
    <x v="5"/>
    <x v="35"/>
    <s v="Port Elizabeth"/>
    <x v="1"/>
    <x v="36"/>
    <x v="0"/>
    <x v="5"/>
    <n v="3"/>
    <n v="103.59"/>
    <n v="15"/>
    <n v="88.05"/>
    <n v="264.14999999999998"/>
    <n v="18.899999999999999"/>
    <n v="4992.43"/>
    <s v="ZAR"/>
    <x v="8712"/>
    <x v="5"/>
    <x v="0"/>
    <x v="2"/>
    <x v="0"/>
    <x v="0"/>
    <x v="7"/>
    <x v="2"/>
  </r>
  <r>
    <x v="8725"/>
    <x v="492"/>
    <x v="1"/>
    <x v="5"/>
    <x v="0"/>
    <x v="5"/>
    <x v="35"/>
    <s v="Port Elizabeth"/>
    <x v="4"/>
    <x v="22"/>
    <x v="7"/>
    <x v="3"/>
    <n v="1"/>
    <n v="609.78"/>
    <n v="5"/>
    <n v="579.29"/>
    <n v="579.29"/>
    <n v="18.899999999999999"/>
    <n v="10948.58"/>
    <s v="ZAR"/>
    <x v="8713"/>
    <x v="0"/>
    <x v="2"/>
    <x v="2"/>
    <x v="3"/>
    <x v="3"/>
    <x v="7"/>
    <x v="0"/>
  </r>
  <r>
    <x v="8726"/>
    <x v="600"/>
    <x v="1"/>
    <x v="9"/>
    <x v="1"/>
    <x v="5"/>
    <x v="35"/>
    <s v="Port Elizabeth"/>
    <x v="3"/>
    <x v="34"/>
    <x v="1"/>
    <x v="6"/>
    <n v="1"/>
    <n v="2440.5300000000002"/>
    <n v="0"/>
    <n v="2440.5300000000002"/>
    <n v="2440.5300000000002"/>
    <n v="18.899999999999999"/>
    <n v="46126.02"/>
    <s v="ZAR"/>
    <x v="8714"/>
    <x v="3"/>
    <x v="3"/>
    <x v="2"/>
    <x v="1"/>
    <x v="0"/>
    <x v="3"/>
    <x v="0"/>
  </r>
  <r>
    <x v="8727"/>
    <x v="835"/>
    <x v="1"/>
    <x v="2"/>
    <x v="2"/>
    <x v="5"/>
    <x v="35"/>
    <s v="Port Elizabeth"/>
    <x v="1"/>
    <x v="16"/>
    <x v="0"/>
    <x v="4"/>
    <n v="2"/>
    <n v="130.84"/>
    <n v="5"/>
    <n v="124.3"/>
    <n v="248.6"/>
    <n v="18.899999999999999"/>
    <n v="4698.54"/>
    <s v="ZAR"/>
    <x v="8715"/>
    <x v="3"/>
    <x v="2"/>
    <x v="0"/>
    <x v="0"/>
    <x v="0"/>
    <x v="13"/>
    <x v="0"/>
  </r>
  <r>
    <x v="8728"/>
    <x v="161"/>
    <x v="1"/>
    <x v="7"/>
    <x v="2"/>
    <x v="5"/>
    <x v="35"/>
    <s v="Port Elizabeth"/>
    <x v="5"/>
    <x v="17"/>
    <x v="4"/>
    <x v="8"/>
    <n v="2"/>
    <n v="630.63"/>
    <n v="0"/>
    <n v="630.63"/>
    <n v="1261.26"/>
    <n v="18.899999999999999"/>
    <n v="23837.81"/>
    <s v="ZAR"/>
    <x v="8716"/>
    <x v="1"/>
    <x v="6"/>
    <x v="1"/>
    <x v="3"/>
    <x v="0"/>
    <x v="7"/>
    <x v="0"/>
  </r>
  <r>
    <x v="8729"/>
    <x v="296"/>
    <x v="1"/>
    <x v="11"/>
    <x v="3"/>
    <x v="5"/>
    <x v="35"/>
    <s v="Port Elizabeth"/>
    <x v="2"/>
    <x v="38"/>
    <x v="0"/>
    <x v="15"/>
    <n v="2"/>
    <n v="424.21"/>
    <n v="5"/>
    <n v="403"/>
    <n v="806"/>
    <n v="18.899999999999999"/>
    <n v="15233.4"/>
    <s v="ZAR"/>
    <x v="8717"/>
    <x v="4"/>
    <x v="6"/>
    <x v="0"/>
    <x v="2"/>
    <x v="0"/>
    <x v="16"/>
    <x v="0"/>
  </r>
  <r>
    <x v="8730"/>
    <x v="709"/>
    <x v="1"/>
    <x v="11"/>
    <x v="3"/>
    <x v="5"/>
    <x v="35"/>
    <s v="Port Elizabeth"/>
    <x v="4"/>
    <x v="40"/>
    <x v="2"/>
    <x v="19"/>
    <n v="2"/>
    <n v="830.76"/>
    <n v="5"/>
    <n v="789.22"/>
    <n v="1578.44"/>
    <n v="18.899999999999999"/>
    <n v="29832.52"/>
    <s v="ZAR"/>
    <x v="8718"/>
    <x v="2"/>
    <x v="4"/>
    <x v="3"/>
    <x v="2"/>
    <x v="3"/>
    <x v="4"/>
    <x v="1"/>
  </r>
  <r>
    <x v="8731"/>
    <x v="1051"/>
    <x v="2"/>
    <x v="5"/>
    <x v="0"/>
    <x v="5"/>
    <x v="35"/>
    <s v="Port Elizabeth"/>
    <x v="4"/>
    <x v="11"/>
    <x v="7"/>
    <x v="19"/>
    <n v="1"/>
    <n v="925.77"/>
    <n v="5"/>
    <n v="879.48"/>
    <n v="879.48"/>
    <n v="18.899999999999999"/>
    <n v="16622.169999999998"/>
    <s v="ZAR"/>
    <x v="8719"/>
    <x v="0"/>
    <x v="4"/>
    <x v="2"/>
    <x v="4"/>
    <x v="1"/>
    <x v="13"/>
    <x v="0"/>
  </r>
  <r>
    <x v="8732"/>
    <x v="140"/>
    <x v="2"/>
    <x v="1"/>
    <x v="1"/>
    <x v="5"/>
    <x v="35"/>
    <s v="Port Elizabeth"/>
    <x v="3"/>
    <x v="3"/>
    <x v="6"/>
    <x v="6"/>
    <n v="1"/>
    <n v="1998.19"/>
    <n v="0"/>
    <n v="1998.19"/>
    <n v="1998.19"/>
    <n v="18.899999999999999"/>
    <n v="37765.79"/>
    <s v="ZAR"/>
    <x v="8720"/>
    <x v="4"/>
    <x v="4"/>
    <x v="1"/>
    <x v="4"/>
    <x v="0"/>
    <x v="3"/>
    <x v="0"/>
  </r>
  <r>
    <x v="8733"/>
    <x v="635"/>
    <x v="2"/>
    <x v="9"/>
    <x v="1"/>
    <x v="5"/>
    <x v="35"/>
    <s v="Port Elizabeth"/>
    <x v="4"/>
    <x v="18"/>
    <x v="3"/>
    <x v="4"/>
    <n v="1"/>
    <n v="433.99"/>
    <n v="5"/>
    <n v="412.29"/>
    <n v="412.29"/>
    <n v="18.899999999999999"/>
    <n v="7792.28"/>
    <s v="ZAR"/>
    <x v="8721"/>
    <x v="1"/>
    <x v="6"/>
    <x v="1"/>
    <x v="0"/>
    <x v="6"/>
    <x v="18"/>
    <x v="0"/>
  </r>
  <r>
    <x v="8734"/>
    <x v="87"/>
    <x v="2"/>
    <x v="9"/>
    <x v="1"/>
    <x v="5"/>
    <x v="35"/>
    <s v="Port Elizabeth"/>
    <x v="5"/>
    <x v="10"/>
    <x v="7"/>
    <x v="10"/>
    <n v="1"/>
    <n v="1147.83"/>
    <n v="0"/>
    <n v="1147.83"/>
    <n v="1147.83"/>
    <n v="18.899999999999999"/>
    <n v="21693.99"/>
    <s v="ZAR"/>
    <x v="8722"/>
    <x v="2"/>
    <x v="4"/>
    <x v="0"/>
    <x v="4"/>
    <x v="0"/>
    <x v="4"/>
    <x v="0"/>
  </r>
  <r>
    <x v="8735"/>
    <x v="892"/>
    <x v="2"/>
    <x v="2"/>
    <x v="2"/>
    <x v="5"/>
    <x v="35"/>
    <s v="Port Elizabeth"/>
    <x v="3"/>
    <x v="42"/>
    <x v="8"/>
    <x v="6"/>
    <n v="3"/>
    <n v="1242.08"/>
    <n v="5"/>
    <n v="1179.98"/>
    <n v="3539.94"/>
    <n v="18.899999999999999"/>
    <n v="66904.87"/>
    <s v="ZAR"/>
    <x v="8723"/>
    <x v="0"/>
    <x v="1"/>
    <x v="3"/>
    <x v="4"/>
    <x v="0"/>
    <x v="19"/>
    <x v="0"/>
  </r>
  <r>
    <x v="8736"/>
    <x v="656"/>
    <x v="2"/>
    <x v="2"/>
    <x v="2"/>
    <x v="5"/>
    <x v="35"/>
    <s v="Port Elizabeth"/>
    <x v="2"/>
    <x v="38"/>
    <x v="0"/>
    <x v="12"/>
    <n v="2"/>
    <n v="405.07"/>
    <n v="7"/>
    <n v="376.72"/>
    <n v="753.44"/>
    <n v="18.899999999999999"/>
    <n v="14240.02"/>
    <s v="ZAR"/>
    <x v="8724"/>
    <x v="0"/>
    <x v="0"/>
    <x v="0"/>
    <x v="0"/>
    <x v="0"/>
    <x v="3"/>
    <x v="0"/>
  </r>
  <r>
    <x v="8737"/>
    <x v="861"/>
    <x v="2"/>
    <x v="2"/>
    <x v="2"/>
    <x v="5"/>
    <x v="35"/>
    <s v="Port Elizabeth"/>
    <x v="1"/>
    <x v="19"/>
    <x v="0"/>
    <x v="6"/>
    <n v="1"/>
    <n v="73.239999999999995"/>
    <n v="2"/>
    <n v="71.78"/>
    <n v="71.78"/>
    <n v="18.899999999999999"/>
    <n v="1356.64"/>
    <s v="ZAR"/>
    <x v="8725"/>
    <x v="3"/>
    <x v="6"/>
    <x v="1"/>
    <x v="3"/>
    <x v="0"/>
    <x v="8"/>
    <x v="0"/>
  </r>
  <r>
    <x v="8738"/>
    <x v="1075"/>
    <x v="2"/>
    <x v="7"/>
    <x v="2"/>
    <x v="5"/>
    <x v="35"/>
    <s v="Port Elizabeth"/>
    <x v="1"/>
    <x v="19"/>
    <x v="0"/>
    <x v="4"/>
    <n v="2"/>
    <n v="73.069999999999993"/>
    <n v="5"/>
    <n v="69.42"/>
    <n v="138.84"/>
    <n v="18.899999999999999"/>
    <n v="2624.08"/>
    <s v="ZAR"/>
    <x v="8726"/>
    <x v="5"/>
    <x v="2"/>
    <x v="1"/>
    <x v="2"/>
    <x v="0"/>
    <x v="12"/>
    <x v="0"/>
  </r>
  <r>
    <x v="8739"/>
    <x v="146"/>
    <x v="2"/>
    <x v="8"/>
    <x v="3"/>
    <x v="5"/>
    <x v="35"/>
    <s v="Port Elizabeth"/>
    <x v="5"/>
    <x v="17"/>
    <x v="7"/>
    <x v="6"/>
    <n v="1"/>
    <n v="596.92999999999995"/>
    <n v="10"/>
    <n v="537.24"/>
    <n v="537.24"/>
    <n v="18.899999999999999"/>
    <n v="10153.84"/>
    <s v="ZAR"/>
    <x v="8727"/>
    <x v="0"/>
    <x v="5"/>
    <x v="0"/>
    <x v="0"/>
    <x v="0"/>
    <x v="3"/>
    <x v="0"/>
  </r>
  <r>
    <x v="8740"/>
    <x v="326"/>
    <x v="2"/>
    <x v="8"/>
    <x v="3"/>
    <x v="5"/>
    <x v="35"/>
    <s v="Port Elizabeth"/>
    <x v="1"/>
    <x v="5"/>
    <x v="0"/>
    <x v="5"/>
    <n v="7"/>
    <n v="103.45"/>
    <n v="15"/>
    <n v="87.93"/>
    <n v="615.51"/>
    <n v="18.899999999999999"/>
    <n v="11633.14"/>
    <s v="ZAR"/>
    <x v="8728"/>
    <x v="5"/>
    <x v="3"/>
    <x v="3"/>
    <x v="0"/>
    <x v="0"/>
    <x v="3"/>
    <x v="0"/>
  </r>
  <r>
    <x v="8741"/>
    <x v="855"/>
    <x v="2"/>
    <x v="11"/>
    <x v="3"/>
    <x v="5"/>
    <x v="35"/>
    <s v="Port Elizabeth"/>
    <x v="1"/>
    <x v="25"/>
    <x v="0"/>
    <x v="5"/>
    <n v="2"/>
    <n v="41.86"/>
    <n v="5"/>
    <n v="39.770000000000003"/>
    <n v="79.540000000000006"/>
    <n v="18.899999999999999"/>
    <n v="1503.31"/>
    <s v="ZAR"/>
    <x v="8729"/>
    <x v="2"/>
    <x v="4"/>
    <x v="0"/>
    <x v="4"/>
    <x v="0"/>
    <x v="17"/>
    <x v="0"/>
  </r>
  <r>
    <x v="8742"/>
    <x v="970"/>
    <x v="0"/>
    <x v="0"/>
    <x v="0"/>
    <x v="5"/>
    <x v="35"/>
    <s v="Pretoria"/>
    <x v="4"/>
    <x v="6"/>
    <x v="7"/>
    <x v="7"/>
    <n v="1"/>
    <n v="1182.8599999999999"/>
    <n v="0"/>
    <n v="1182.8599999999999"/>
    <n v="1182.8599999999999"/>
    <n v="18.899999999999999"/>
    <n v="22356.05"/>
    <s v="ZAR"/>
    <x v="8730"/>
    <x v="4"/>
    <x v="0"/>
    <x v="3"/>
    <x v="4"/>
    <x v="6"/>
    <x v="9"/>
    <x v="0"/>
  </r>
  <r>
    <x v="8743"/>
    <x v="287"/>
    <x v="0"/>
    <x v="6"/>
    <x v="1"/>
    <x v="5"/>
    <x v="35"/>
    <s v="Pretoria"/>
    <x v="5"/>
    <x v="15"/>
    <x v="7"/>
    <x v="10"/>
    <n v="2"/>
    <n v="751.01"/>
    <n v="7"/>
    <n v="698.44"/>
    <n v="1396.88"/>
    <n v="18.899999999999999"/>
    <n v="26401.03"/>
    <s v="ZAR"/>
    <x v="8731"/>
    <x v="2"/>
    <x v="2"/>
    <x v="0"/>
    <x v="3"/>
    <x v="0"/>
    <x v="21"/>
    <x v="0"/>
  </r>
  <r>
    <x v="8744"/>
    <x v="288"/>
    <x v="0"/>
    <x v="6"/>
    <x v="1"/>
    <x v="5"/>
    <x v="35"/>
    <s v="Pretoria"/>
    <x v="5"/>
    <x v="15"/>
    <x v="9"/>
    <x v="0"/>
    <n v="1"/>
    <n v="759.93"/>
    <n v="3"/>
    <n v="737.13"/>
    <n v="737.13"/>
    <n v="18.899999999999999"/>
    <n v="13931.76"/>
    <s v="ZAR"/>
    <x v="8732"/>
    <x v="0"/>
    <x v="1"/>
    <x v="3"/>
    <x v="1"/>
    <x v="0"/>
    <x v="20"/>
    <x v="0"/>
  </r>
  <r>
    <x v="8745"/>
    <x v="591"/>
    <x v="0"/>
    <x v="9"/>
    <x v="1"/>
    <x v="5"/>
    <x v="35"/>
    <s v="Pretoria"/>
    <x v="1"/>
    <x v="36"/>
    <x v="0"/>
    <x v="6"/>
    <n v="8"/>
    <n v="91.59"/>
    <n v="10"/>
    <n v="82.43"/>
    <n v="659.44"/>
    <n v="18.899999999999999"/>
    <n v="12463.42"/>
    <s v="ZAR"/>
    <x v="8733"/>
    <x v="5"/>
    <x v="1"/>
    <x v="2"/>
    <x v="1"/>
    <x v="0"/>
    <x v="3"/>
    <x v="0"/>
  </r>
  <r>
    <x v="8746"/>
    <x v="592"/>
    <x v="0"/>
    <x v="2"/>
    <x v="2"/>
    <x v="5"/>
    <x v="35"/>
    <s v="Pretoria"/>
    <x v="0"/>
    <x v="20"/>
    <x v="0"/>
    <x v="3"/>
    <n v="1"/>
    <n v="266.08"/>
    <n v="0"/>
    <n v="266.08"/>
    <n v="266.08"/>
    <n v="18.899999999999999"/>
    <n v="5028.91"/>
    <s v="ZAR"/>
    <x v="8734"/>
    <x v="1"/>
    <x v="3"/>
    <x v="0"/>
    <x v="0"/>
    <x v="0"/>
    <x v="3"/>
    <x v="0"/>
  </r>
  <r>
    <x v="8747"/>
    <x v="545"/>
    <x v="0"/>
    <x v="2"/>
    <x v="2"/>
    <x v="5"/>
    <x v="35"/>
    <s v="Pretoria"/>
    <x v="4"/>
    <x v="33"/>
    <x v="7"/>
    <x v="15"/>
    <n v="1"/>
    <n v="1137.1199999999999"/>
    <n v="3"/>
    <n v="1103.01"/>
    <n v="1103.01"/>
    <n v="18.899999999999999"/>
    <n v="20846.89"/>
    <s v="ZAR"/>
    <x v="8735"/>
    <x v="5"/>
    <x v="6"/>
    <x v="3"/>
    <x v="2"/>
    <x v="5"/>
    <x v="3"/>
    <x v="2"/>
  </r>
  <r>
    <x v="8748"/>
    <x v="694"/>
    <x v="0"/>
    <x v="3"/>
    <x v="2"/>
    <x v="5"/>
    <x v="35"/>
    <s v="Pretoria"/>
    <x v="1"/>
    <x v="7"/>
    <x v="0"/>
    <x v="1"/>
    <n v="5"/>
    <n v="135.96"/>
    <n v="3"/>
    <n v="131.88"/>
    <n v="659.4"/>
    <n v="18.899999999999999"/>
    <n v="12462.66"/>
    <s v="ZAR"/>
    <x v="8736"/>
    <x v="1"/>
    <x v="5"/>
    <x v="0"/>
    <x v="1"/>
    <x v="0"/>
    <x v="3"/>
    <x v="0"/>
  </r>
  <r>
    <x v="8749"/>
    <x v="1072"/>
    <x v="0"/>
    <x v="10"/>
    <x v="3"/>
    <x v="5"/>
    <x v="35"/>
    <s v="Pretoria"/>
    <x v="4"/>
    <x v="27"/>
    <x v="3"/>
    <x v="15"/>
    <n v="2"/>
    <n v="902.75"/>
    <n v="7"/>
    <n v="839.56"/>
    <n v="1679.12"/>
    <n v="18.899999999999999"/>
    <n v="31735.37"/>
    <s v="ZAR"/>
    <x v="8737"/>
    <x v="0"/>
    <x v="3"/>
    <x v="3"/>
    <x v="1"/>
    <x v="4"/>
    <x v="10"/>
    <x v="0"/>
  </r>
  <r>
    <x v="8750"/>
    <x v="312"/>
    <x v="0"/>
    <x v="11"/>
    <x v="3"/>
    <x v="5"/>
    <x v="35"/>
    <s v="Pretoria"/>
    <x v="1"/>
    <x v="1"/>
    <x v="0"/>
    <x v="1"/>
    <n v="1"/>
    <n v="28.32"/>
    <n v="2"/>
    <n v="27.75"/>
    <n v="27.75"/>
    <n v="18.899999999999999"/>
    <n v="524.47"/>
    <s v="ZAR"/>
    <x v="8738"/>
    <x v="2"/>
    <x v="0"/>
    <x v="1"/>
    <x v="1"/>
    <x v="0"/>
    <x v="8"/>
    <x v="2"/>
  </r>
  <r>
    <x v="8751"/>
    <x v="632"/>
    <x v="1"/>
    <x v="4"/>
    <x v="0"/>
    <x v="5"/>
    <x v="35"/>
    <s v="Pretoria"/>
    <x v="4"/>
    <x v="27"/>
    <x v="5"/>
    <x v="1"/>
    <n v="1"/>
    <n v="953.82"/>
    <n v="10"/>
    <n v="858.44"/>
    <n v="858.44"/>
    <n v="18.899999999999999"/>
    <n v="16224.52"/>
    <s v="ZAR"/>
    <x v="8739"/>
    <x v="3"/>
    <x v="3"/>
    <x v="2"/>
    <x v="3"/>
    <x v="3"/>
    <x v="9"/>
    <x v="1"/>
  </r>
  <r>
    <x v="8752"/>
    <x v="596"/>
    <x v="1"/>
    <x v="4"/>
    <x v="0"/>
    <x v="5"/>
    <x v="35"/>
    <s v="Pretoria"/>
    <x v="2"/>
    <x v="2"/>
    <x v="0"/>
    <x v="15"/>
    <n v="1"/>
    <n v="292.92"/>
    <n v="15"/>
    <n v="248.98"/>
    <n v="248.98"/>
    <n v="18.899999999999999"/>
    <n v="4705.72"/>
    <s v="ZAR"/>
    <x v="8740"/>
    <x v="0"/>
    <x v="2"/>
    <x v="3"/>
    <x v="1"/>
    <x v="0"/>
    <x v="11"/>
    <x v="0"/>
  </r>
  <r>
    <x v="8753"/>
    <x v="71"/>
    <x v="1"/>
    <x v="6"/>
    <x v="1"/>
    <x v="5"/>
    <x v="35"/>
    <s v="Pretoria"/>
    <x v="3"/>
    <x v="42"/>
    <x v="6"/>
    <x v="14"/>
    <n v="2"/>
    <n v="1252.22"/>
    <n v="7"/>
    <n v="1164.56"/>
    <n v="2329.12"/>
    <n v="18.899999999999999"/>
    <n v="44020.37"/>
    <s v="ZAR"/>
    <x v="8741"/>
    <x v="0"/>
    <x v="6"/>
    <x v="2"/>
    <x v="4"/>
    <x v="0"/>
    <x v="14"/>
    <x v="0"/>
  </r>
  <r>
    <x v="8754"/>
    <x v="874"/>
    <x v="1"/>
    <x v="9"/>
    <x v="1"/>
    <x v="5"/>
    <x v="35"/>
    <s v="Pretoria"/>
    <x v="3"/>
    <x v="28"/>
    <x v="10"/>
    <x v="14"/>
    <n v="1"/>
    <n v="587.61"/>
    <n v="10"/>
    <n v="528.85"/>
    <n v="528.85"/>
    <n v="18.899999999999999"/>
    <n v="9995.26"/>
    <s v="ZAR"/>
    <x v="8742"/>
    <x v="5"/>
    <x v="6"/>
    <x v="2"/>
    <x v="3"/>
    <x v="0"/>
    <x v="20"/>
    <x v="0"/>
  </r>
  <r>
    <x v="8755"/>
    <x v="166"/>
    <x v="1"/>
    <x v="11"/>
    <x v="3"/>
    <x v="5"/>
    <x v="35"/>
    <s v="Pretoria"/>
    <x v="3"/>
    <x v="34"/>
    <x v="1"/>
    <x v="3"/>
    <n v="2"/>
    <n v="2408.84"/>
    <n v="2"/>
    <n v="2360.66"/>
    <n v="4721.32"/>
    <n v="18.899999999999999"/>
    <n v="89232.95"/>
    <s v="ZAR"/>
    <x v="8743"/>
    <x v="5"/>
    <x v="6"/>
    <x v="1"/>
    <x v="3"/>
    <x v="0"/>
    <x v="12"/>
    <x v="2"/>
  </r>
  <r>
    <x v="8756"/>
    <x v="1088"/>
    <x v="1"/>
    <x v="11"/>
    <x v="3"/>
    <x v="5"/>
    <x v="35"/>
    <s v="Pretoria"/>
    <x v="3"/>
    <x v="3"/>
    <x v="1"/>
    <x v="3"/>
    <n v="2"/>
    <n v="1874.65"/>
    <n v="7"/>
    <n v="1743.42"/>
    <n v="3486.84"/>
    <n v="18.899999999999999"/>
    <n v="65901.279999999999"/>
    <s v="ZAR"/>
    <x v="8744"/>
    <x v="5"/>
    <x v="2"/>
    <x v="2"/>
    <x v="1"/>
    <x v="0"/>
    <x v="0"/>
    <x v="0"/>
  </r>
  <r>
    <x v="8757"/>
    <x v="372"/>
    <x v="2"/>
    <x v="0"/>
    <x v="0"/>
    <x v="5"/>
    <x v="35"/>
    <s v="Pretoria"/>
    <x v="5"/>
    <x v="10"/>
    <x v="9"/>
    <x v="10"/>
    <n v="1"/>
    <n v="1091.8599999999999"/>
    <n v="3"/>
    <n v="1059.0999999999999"/>
    <n v="1059.0999999999999"/>
    <n v="18.899999999999999"/>
    <n v="20016.990000000002"/>
    <s v="ZAR"/>
    <x v="8745"/>
    <x v="5"/>
    <x v="2"/>
    <x v="2"/>
    <x v="1"/>
    <x v="0"/>
    <x v="3"/>
    <x v="1"/>
  </r>
  <r>
    <x v="8758"/>
    <x v="710"/>
    <x v="2"/>
    <x v="0"/>
    <x v="0"/>
    <x v="5"/>
    <x v="35"/>
    <s v="Pretoria"/>
    <x v="1"/>
    <x v="30"/>
    <x v="0"/>
    <x v="1"/>
    <n v="2"/>
    <n v="96.6"/>
    <n v="0"/>
    <n v="96.6"/>
    <n v="193.2"/>
    <n v="18.899999999999999"/>
    <n v="3651.48"/>
    <s v="ZAR"/>
    <x v="8746"/>
    <x v="5"/>
    <x v="6"/>
    <x v="3"/>
    <x v="4"/>
    <x v="0"/>
    <x v="3"/>
    <x v="0"/>
  </r>
  <r>
    <x v="8759"/>
    <x v="933"/>
    <x v="2"/>
    <x v="4"/>
    <x v="0"/>
    <x v="5"/>
    <x v="35"/>
    <s v="Pretoria"/>
    <x v="1"/>
    <x v="16"/>
    <x v="0"/>
    <x v="1"/>
    <n v="1"/>
    <n v="126.4"/>
    <n v="0"/>
    <n v="126.4"/>
    <n v="126.4"/>
    <n v="18.899999999999999"/>
    <n v="2388.96"/>
    <s v="ZAR"/>
    <x v="8747"/>
    <x v="4"/>
    <x v="3"/>
    <x v="3"/>
    <x v="3"/>
    <x v="0"/>
    <x v="3"/>
    <x v="0"/>
  </r>
  <r>
    <x v="8760"/>
    <x v="1001"/>
    <x v="2"/>
    <x v="3"/>
    <x v="2"/>
    <x v="5"/>
    <x v="35"/>
    <s v="Pretoria"/>
    <x v="5"/>
    <x v="17"/>
    <x v="2"/>
    <x v="10"/>
    <n v="4"/>
    <n v="603.94000000000005"/>
    <n v="2"/>
    <n v="591.86"/>
    <n v="2367.44"/>
    <n v="18.899999999999999"/>
    <n v="44744.62"/>
    <s v="ZAR"/>
    <x v="8748"/>
    <x v="1"/>
    <x v="0"/>
    <x v="2"/>
    <x v="3"/>
    <x v="0"/>
    <x v="3"/>
    <x v="0"/>
  </r>
  <r>
    <x v="8761"/>
    <x v="1046"/>
    <x v="2"/>
    <x v="3"/>
    <x v="2"/>
    <x v="5"/>
    <x v="35"/>
    <s v="Pretoria"/>
    <x v="1"/>
    <x v="25"/>
    <x v="0"/>
    <x v="6"/>
    <n v="1"/>
    <n v="37.56"/>
    <n v="0"/>
    <n v="37.56"/>
    <n v="37.56"/>
    <n v="18.899999999999999"/>
    <n v="709.88"/>
    <s v="ZAR"/>
    <x v="8749"/>
    <x v="0"/>
    <x v="6"/>
    <x v="2"/>
    <x v="4"/>
    <x v="0"/>
    <x v="3"/>
    <x v="0"/>
  </r>
  <r>
    <x v="8762"/>
    <x v="771"/>
    <x v="2"/>
    <x v="7"/>
    <x v="2"/>
    <x v="5"/>
    <x v="35"/>
    <s v="Pretoria"/>
    <x v="1"/>
    <x v="1"/>
    <x v="0"/>
    <x v="1"/>
    <n v="1"/>
    <n v="27.65"/>
    <n v="2"/>
    <n v="27.1"/>
    <n v="27.1"/>
    <n v="18.899999999999999"/>
    <n v="512.19000000000005"/>
    <s v="ZAR"/>
    <x v="8750"/>
    <x v="5"/>
    <x v="0"/>
    <x v="2"/>
    <x v="0"/>
    <x v="0"/>
    <x v="7"/>
    <x v="0"/>
  </r>
  <r>
    <x v="8763"/>
    <x v="1009"/>
    <x v="2"/>
    <x v="7"/>
    <x v="2"/>
    <x v="5"/>
    <x v="35"/>
    <s v="Pretoria"/>
    <x v="0"/>
    <x v="20"/>
    <x v="0"/>
    <x v="3"/>
    <n v="3"/>
    <n v="265.33"/>
    <n v="0"/>
    <n v="265.33"/>
    <n v="795.99"/>
    <n v="18.899999999999999"/>
    <n v="15044.21"/>
    <s v="ZAR"/>
    <x v="8751"/>
    <x v="0"/>
    <x v="0"/>
    <x v="1"/>
    <x v="3"/>
    <x v="0"/>
    <x v="19"/>
    <x v="0"/>
  </r>
  <r>
    <x v="8764"/>
    <x v="559"/>
    <x v="2"/>
    <x v="10"/>
    <x v="3"/>
    <x v="5"/>
    <x v="35"/>
    <s v="Pretoria"/>
    <x v="4"/>
    <x v="33"/>
    <x v="3"/>
    <x v="9"/>
    <n v="2"/>
    <n v="1118.24"/>
    <n v="3"/>
    <n v="1084.69"/>
    <n v="2169.38"/>
    <n v="18.899999999999999"/>
    <n v="41001.279999999999"/>
    <s v="ZAR"/>
    <x v="8752"/>
    <x v="3"/>
    <x v="6"/>
    <x v="2"/>
    <x v="2"/>
    <x v="6"/>
    <x v="1"/>
    <x v="1"/>
  </r>
  <r>
    <x v="8765"/>
    <x v="397"/>
    <x v="0"/>
    <x v="4"/>
    <x v="0"/>
    <x v="5"/>
    <x v="35"/>
    <s v="Soweto"/>
    <x v="5"/>
    <x v="9"/>
    <x v="4"/>
    <x v="4"/>
    <n v="8"/>
    <n v="428.95"/>
    <n v="7"/>
    <n v="398.92"/>
    <n v="3191.36"/>
    <n v="18.899999999999999"/>
    <n v="60316.7"/>
    <s v="ZAR"/>
    <x v="8753"/>
    <x v="5"/>
    <x v="5"/>
    <x v="2"/>
    <x v="3"/>
    <x v="0"/>
    <x v="3"/>
    <x v="0"/>
  </r>
  <r>
    <x v="8766"/>
    <x v="577"/>
    <x v="0"/>
    <x v="2"/>
    <x v="2"/>
    <x v="5"/>
    <x v="35"/>
    <s v="Soweto"/>
    <x v="0"/>
    <x v="31"/>
    <x v="0"/>
    <x v="5"/>
    <n v="3"/>
    <n v="132.47"/>
    <n v="2"/>
    <n v="129.82"/>
    <n v="389.46"/>
    <n v="18.899999999999999"/>
    <n v="7360.79"/>
    <s v="ZAR"/>
    <x v="8754"/>
    <x v="1"/>
    <x v="6"/>
    <x v="2"/>
    <x v="2"/>
    <x v="0"/>
    <x v="3"/>
    <x v="0"/>
  </r>
  <r>
    <x v="8767"/>
    <x v="995"/>
    <x v="0"/>
    <x v="2"/>
    <x v="2"/>
    <x v="5"/>
    <x v="35"/>
    <s v="Soweto"/>
    <x v="5"/>
    <x v="9"/>
    <x v="2"/>
    <x v="0"/>
    <n v="3"/>
    <n v="422.16"/>
    <n v="0"/>
    <n v="422.16"/>
    <n v="1266.48"/>
    <n v="18.899999999999999"/>
    <n v="23936.47"/>
    <s v="ZAR"/>
    <x v="8755"/>
    <x v="5"/>
    <x v="2"/>
    <x v="1"/>
    <x v="2"/>
    <x v="0"/>
    <x v="1"/>
    <x v="2"/>
  </r>
  <r>
    <x v="8768"/>
    <x v="563"/>
    <x v="0"/>
    <x v="3"/>
    <x v="2"/>
    <x v="5"/>
    <x v="35"/>
    <s v="Soweto"/>
    <x v="3"/>
    <x v="42"/>
    <x v="1"/>
    <x v="0"/>
    <n v="2"/>
    <n v="1392.01"/>
    <n v="0"/>
    <n v="1392.01"/>
    <n v="2784.02"/>
    <n v="18.899999999999999"/>
    <n v="52617.98"/>
    <s v="ZAR"/>
    <x v="8756"/>
    <x v="4"/>
    <x v="6"/>
    <x v="3"/>
    <x v="0"/>
    <x v="0"/>
    <x v="11"/>
    <x v="0"/>
  </r>
  <r>
    <x v="8769"/>
    <x v="802"/>
    <x v="0"/>
    <x v="3"/>
    <x v="2"/>
    <x v="5"/>
    <x v="35"/>
    <s v="Soweto"/>
    <x v="4"/>
    <x v="23"/>
    <x v="7"/>
    <x v="19"/>
    <n v="2"/>
    <n v="857.66"/>
    <n v="0"/>
    <n v="857.66"/>
    <n v="1715.32"/>
    <n v="18.899999999999999"/>
    <n v="32419.55"/>
    <s v="ZAR"/>
    <x v="8757"/>
    <x v="0"/>
    <x v="5"/>
    <x v="2"/>
    <x v="4"/>
    <x v="4"/>
    <x v="14"/>
    <x v="0"/>
  </r>
  <r>
    <x v="8770"/>
    <x v="695"/>
    <x v="0"/>
    <x v="7"/>
    <x v="2"/>
    <x v="5"/>
    <x v="35"/>
    <s v="Soweto"/>
    <x v="0"/>
    <x v="0"/>
    <x v="0"/>
    <x v="5"/>
    <n v="4"/>
    <n v="182.09"/>
    <n v="0"/>
    <n v="182.09"/>
    <n v="728.36"/>
    <n v="18.899999999999999"/>
    <n v="13766"/>
    <s v="ZAR"/>
    <x v="8758"/>
    <x v="4"/>
    <x v="2"/>
    <x v="0"/>
    <x v="2"/>
    <x v="0"/>
    <x v="3"/>
    <x v="0"/>
  </r>
  <r>
    <x v="8771"/>
    <x v="760"/>
    <x v="0"/>
    <x v="7"/>
    <x v="2"/>
    <x v="5"/>
    <x v="35"/>
    <s v="Soweto"/>
    <x v="4"/>
    <x v="40"/>
    <x v="7"/>
    <x v="4"/>
    <n v="1"/>
    <n v="865.99"/>
    <n v="0"/>
    <n v="865.99"/>
    <n v="865.99"/>
    <n v="18.899999999999999"/>
    <n v="16367.21"/>
    <s v="ZAR"/>
    <x v="8759"/>
    <x v="5"/>
    <x v="0"/>
    <x v="3"/>
    <x v="0"/>
    <x v="5"/>
    <x v="6"/>
    <x v="1"/>
  </r>
  <r>
    <x v="8772"/>
    <x v="547"/>
    <x v="0"/>
    <x v="8"/>
    <x v="3"/>
    <x v="5"/>
    <x v="35"/>
    <s v="Soweto"/>
    <x v="3"/>
    <x v="14"/>
    <x v="10"/>
    <x v="4"/>
    <n v="1"/>
    <n v="1072.28"/>
    <n v="3"/>
    <n v="1040.1099999999999"/>
    <n v="1040.1099999999999"/>
    <n v="18.899999999999999"/>
    <n v="19658.080000000002"/>
    <s v="ZAR"/>
    <x v="8760"/>
    <x v="5"/>
    <x v="1"/>
    <x v="1"/>
    <x v="0"/>
    <x v="0"/>
    <x v="7"/>
    <x v="1"/>
  </r>
  <r>
    <x v="8773"/>
    <x v="807"/>
    <x v="0"/>
    <x v="8"/>
    <x v="3"/>
    <x v="5"/>
    <x v="35"/>
    <s v="Soweto"/>
    <x v="4"/>
    <x v="33"/>
    <x v="4"/>
    <x v="15"/>
    <n v="1"/>
    <n v="1084.32"/>
    <n v="0"/>
    <n v="1084.32"/>
    <n v="1084.32"/>
    <n v="18.899999999999999"/>
    <n v="20493.650000000001"/>
    <s v="ZAR"/>
    <x v="8761"/>
    <x v="1"/>
    <x v="6"/>
    <x v="3"/>
    <x v="1"/>
    <x v="2"/>
    <x v="7"/>
    <x v="1"/>
  </r>
  <r>
    <x v="8774"/>
    <x v="366"/>
    <x v="0"/>
    <x v="11"/>
    <x v="3"/>
    <x v="5"/>
    <x v="35"/>
    <s v="Soweto"/>
    <x v="0"/>
    <x v="20"/>
    <x v="0"/>
    <x v="5"/>
    <n v="2"/>
    <n v="242.01"/>
    <n v="0"/>
    <n v="242.01"/>
    <n v="484.02"/>
    <n v="18.899999999999999"/>
    <n v="9147.98"/>
    <s v="ZAR"/>
    <x v="8762"/>
    <x v="1"/>
    <x v="2"/>
    <x v="2"/>
    <x v="2"/>
    <x v="0"/>
    <x v="3"/>
    <x v="0"/>
  </r>
  <r>
    <x v="8775"/>
    <x v="824"/>
    <x v="0"/>
    <x v="11"/>
    <x v="3"/>
    <x v="5"/>
    <x v="35"/>
    <s v="Soweto"/>
    <x v="2"/>
    <x v="38"/>
    <x v="0"/>
    <x v="2"/>
    <n v="1"/>
    <n v="391.3"/>
    <n v="0"/>
    <n v="391.3"/>
    <n v="391.3"/>
    <n v="18.899999999999999"/>
    <n v="7395.57"/>
    <s v="ZAR"/>
    <x v="8763"/>
    <x v="5"/>
    <x v="2"/>
    <x v="3"/>
    <x v="4"/>
    <x v="0"/>
    <x v="9"/>
    <x v="0"/>
  </r>
  <r>
    <x v="8776"/>
    <x v="212"/>
    <x v="1"/>
    <x v="4"/>
    <x v="0"/>
    <x v="5"/>
    <x v="35"/>
    <s v="Soweto"/>
    <x v="2"/>
    <x v="38"/>
    <x v="0"/>
    <x v="16"/>
    <n v="1"/>
    <n v="400.08"/>
    <n v="7"/>
    <n v="372.07"/>
    <n v="372.07"/>
    <n v="18.899999999999999"/>
    <n v="7032.12"/>
    <s v="ZAR"/>
    <x v="8764"/>
    <x v="5"/>
    <x v="4"/>
    <x v="2"/>
    <x v="1"/>
    <x v="0"/>
    <x v="3"/>
    <x v="0"/>
  </r>
  <r>
    <x v="8777"/>
    <x v="596"/>
    <x v="1"/>
    <x v="4"/>
    <x v="0"/>
    <x v="5"/>
    <x v="35"/>
    <s v="Soweto"/>
    <x v="5"/>
    <x v="8"/>
    <x v="7"/>
    <x v="6"/>
    <n v="3"/>
    <n v="466.56"/>
    <n v="15"/>
    <n v="396.58"/>
    <n v="1189.74"/>
    <n v="18.899999999999999"/>
    <n v="22486.09"/>
    <s v="ZAR"/>
    <x v="8765"/>
    <x v="4"/>
    <x v="2"/>
    <x v="3"/>
    <x v="0"/>
    <x v="0"/>
    <x v="11"/>
    <x v="0"/>
  </r>
  <r>
    <x v="8778"/>
    <x v="277"/>
    <x v="1"/>
    <x v="6"/>
    <x v="1"/>
    <x v="5"/>
    <x v="35"/>
    <s v="Soweto"/>
    <x v="4"/>
    <x v="22"/>
    <x v="2"/>
    <x v="17"/>
    <n v="1"/>
    <n v="592.48"/>
    <n v="2"/>
    <n v="580.63"/>
    <n v="580.63"/>
    <n v="18.899999999999999"/>
    <n v="10973.91"/>
    <s v="ZAR"/>
    <x v="8766"/>
    <x v="2"/>
    <x v="1"/>
    <x v="3"/>
    <x v="4"/>
    <x v="6"/>
    <x v="17"/>
    <x v="1"/>
  </r>
  <r>
    <x v="8779"/>
    <x v="426"/>
    <x v="1"/>
    <x v="1"/>
    <x v="1"/>
    <x v="5"/>
    <x v="35"/>
    <s v="Soweto"/>
    <x v="4"/>
    <x v="40"/>
    <x v="2"/>
    <x v="12"/>
    <n v="5"/>
    <n v="896.36"/>
    <n v="0"/>
    <n v="896.36"/>
    <n v="4481.8"/>
    <n v="18.899999999999999"/>
    <n v="84706.02"/>
    <s v="ZAR"/>
    <x v="8767"/>
    <x v="5"/>
    <x v="1"/>
    <x v="0"/>
    <x v="1"/>
    <x v="5"/>
    <x v="11"/>
    <x v="0"/>
  </r>
  <r>
    <x v="8780"/>
    <x v="788"/>
    <x v="1"/>
    <x v="1"/>
    <x v="1"/>
    <x v="5"/>
    <x v="35"/>
    <s v="Soweto"/>
    <x v="0"/>
    <x v="0"/>
    <x v="0"/>
    <x v="5"/>
    <n v="2"/>
    <n v="155.88999999999999"/>
    <n v="2"/>
    <n v="152.77000000000001"/>
    <n v="305.54000000000002"/>
    <n v="18.899999999999999"/>
    <n v="5774.71"/>
    <s v="ZAR"/>
    <x v="8768"/>
    <x v="5"/>
    <x v="4"/>
    <x v="3"/>
    <x v="4"/>
    <x v="0"/>
    <x v="9"/>
    <x v="0"/>
  </r>
  <r>
    <x v="8781"/>
    <x v="1061"/>
    <x v="1"/>
    <x v="9"/>
    <x v="1"/>
    <x v="5"/>
    <x v="35"/>
    <s v="Soweto"/>
    <x v="5"/>
    <x v="8"/>
    <x v="5"/>
    <x v="4"/>
    <n v="1"/>
    <n v="497.41"/>
    <n v="0"/>
    <n v="497.41"/>
    <n v="497.41"/>
    <n v="18.899999999999999"/>
    <n v="9401.0499999999993"/>
    <s v="ZAR"/>
    <x v="8769"/>
    <x v="3"/>
    <x v="3"/>
    <x v="1"/>
    <x v="3"/>
    <x v="0"/>
    <x v="20"/>
    <x v="0"/>
  </r>
  <r>
    <x v="8782"/>
    <x v="79"/>
    <x v="1"/>
    <x v="9"/>
    <x v="1"/>
    <x v="5"/>
    <x v="35"/>
    <s v="Soweto"/>
    <x v="0"/>
    <x v="35"/>
    <x v="0"/>
    <x v="3"/>
    <n v="3"/>
    <n v="568.78"/>
    <n v="0"/>
    <n v="568.78"/>
    <n v="1706.34"/>
    <n v="18.899999999999999"/>
    <n v="32249.83"/>
    <s v="ZAR"/>
    <x v="8770"/>
    <x v="3"/>
    <x v="0"/>
    <x v="0"/>
    <x v="1"/>
    <x v="0"/>
    <x v="17"/>
    <x v="0"/>
  </r>
  <r>
    <x v="8783"/>
    <x v="889"/>
    <x v="1"/>
    <x v="2"/>
    <x v="2"/>
    <x v="5"/>
    <x v="35"/>
    <s v="Soweto"/>
    <x v="5"/>
    <x v="15"/>
    <x v="7"/>
    <x v="0"/>
    <n v="2"/>
    <n v="742.79"/>
    <n v="10"/>
    <n v="668.51"/>
    <n v="1337.02"/>
    <n v="18.899999999999999"/>
    <n v="25269.68"/>
    <s v="ZAR"/>
    <x v="8771"/>
    <x v="2"/>
    <x v="2"/>
    <x v="0"/>
    <x v="0"/>
    <x v="0"/>
    <x v="21"/>
    <x v="0"/>
  </r>
  <r>
    <x v="8784"/>
    <x v="816"/>
    <x v="1"/>
    <x v="8"/>
    <x v="3"/>
    <x v="5"/>
    <x v="35"/>
    <s v="Soweto"/>
    <x v="1"/>
    <x v="7"/>
    <x v="0"/>
    <x v="4"/>
    <n v="2"/>
    <n v="126.63"/>
    <n v="10"/>
    <n v="113.97"/>
    <n v="227.94"/>
    <n v="18.899999999999999"/>
    <n v="4308.07"/>
    <s v="ZAR"/>
    <x v="8772"/>
    <x v="2"/>
    <x v="6"/>
    <x v="1"/>
    <x v="1"/>
    <x v="0"/>
    <x v="0"/>
    <x v="0"/>
  </r>
  <r>
    <x v="8785"/>
    <x v="165"/>
    <x v="1"/>
    <x v="11"/>
    <x v="3"/>
    <x v="5"/>
    <x v="35"/>
    <s v="Soweto"/>
    <x v="4"/>
    <x v="18"/>
    <x v="7"/>
    <x v="4"/>
    <n v="2"/>
    <n v="416.77"/>
    <n v="7"/>
    <n v="387.6"/>
    <n v="775.2"/>
    <n v="18.899999999999999"/>
    <n v="14651.28"/>
    <s v="ZAR"/>
    <x v="8773"/>
    <x v="4"/>
    <x v="6"/>
    <x v="0"/>
    <x v="0"/>
    <x v="6"/>
    <x v="3"/>
    <x v="0"/>
  </r>
  <r>
    <x v="8786"/>
    <x v="843"/>
    <x v="2"/>
    <x v="4"/>
    <x v="0"/>
    <x v="5"/>
    <x v="35"/>
    <s v="Soweto"/>
    <x v="1"/>
    <x v="1"/>
    <x v="0"/>
    <x v="4"/>
    <n v="1"/>
    <n v="29.07"/>
    <n v="0"/>
    <n v="29.07"/>
    <n v="29.07"/>
    <n v="18.899999999999999"/>
    <n v="549.41999999999996"/>
    <s v="ZAR"/>
    <x v="8774"/>
    <x v="4"/>
    <x v="4"/>
    <x v="2"/>
    <x v="3"/>
    <x v="0"/>
    <x v="6"/>
    <x v="0"/>
  </r>
  <r>
    <x v="8787"/>
    <x v="699"/>
    <x v="2"/>
    <x v="4"/>
    <x v="0"/>
    <x v="5"/>
    <x v="35"/>
    <s v="Soweto"/>
    <x v="2"/>
    <x v="29"/>
    <x v="0"/>
    <x v="0"/>
    <n v="1"/>
    <n v="247.53"/>
    <n v="0"/>
    <n v="247.53"/>
    <n v="247.53"/>
    <n v="18.899999999999999"/>
    <n v="4678.32"/>
    <s v="ZAR"/>
    <x v="8775"/>
    <x v="4"/>
    <x v="3"/>
    <x v="2"/>
    <x v="0"/>
    <x v="0"/>
    <x v="2"/>
    <x v="0"/>
  </r>
  <r>
    <x v="8788"/>
    <x v="540"/>
    <x v="2"/>
    <x v="4"/>
    <x v="0"/>
    <x v="5"/>
    <x v="35"/>
    <s v="Soweto"/>
    <x v="2"/>
    <x v="4"/>
    <x v="0"/>
    <x v="12"/>
    <n v="3"/>
    <n v="849.26"/>
    <n v="5"/>
    <n v="806.8"/>
    <n v="2420.4"/>
    <n v="18.899999999999999"/>
    <n v="45745.56"/>
    <s v="ZAR"/>
    <x v="8776"/>
    <x v="2"/>
    <x v="0"/>
    <x v="3"/>
    <x v="4"/>
    <x v="0"/>
    <x v="11"/>
    <x v="2"/>
  </r>
  <r>
    <x v="8789"/>
    <x v="796"/>
    <x v="2"/>
    <x v="5"/>
    <x v="0"/>
    <x v="5"/>
    <x v="35"/>
    <s v="Soweto"/>
    <x v="5"/>
    <x v="8"/>
    <x v="9"/>
    <x v="4"/>
    <n v="1"/>
    <n v="466.21"/>
    <n v="0"/>
    <n v="466.21"/>
    <n v="466.21"/>
    <n v="18.899999999999999"/>
    <n v="8811.3700000000008"/>
    <s v="ZAR"/>
    <x v="8777"/>
    <x v="2"/>
    <x v="2"/>
    <x v="3"/>
    <x v="0"/>
    <x v="0"/>
    <x v="16"/>
    <x v="0"/>
  </r>
  <r>
    <x v="8790"/>
    <x v="416"/>
    <x v="2"/>
    <x v="5"/>
    <x v="0"/>
    <x v="5"/>
    <x v="35"/>
    <s v="Soweto"/>
    <x v="1"/>
    <x v="1"/>
    <x v="0"/>
    <x v="1"/>
    <n v="1"/>
    <n v="27.24"/>
    <n v="7"/>
    <n v="25.33"/>
    <n v="25.33"/>
    <n v="18.899999999999999"/>
    <n v="478.74"/>
    <s v="ZAR"/>
    <x v="8778"/>
    <x v="1"/>
    <x v="6"/>
    <x v="2"/>
    <x v="3"/>
    <x v="0"/>
    <x v="3"/>
    <x v="0"/>
  </r>
  <r>
    <x v="8791"/>
    <x v="541"/>
    <x v="2"/>
    <x v="5"/>
    <x v="0"/>
    <x v="5"/>
    <x v="35"/>
    <s v="Soweto"/>
    <x v="4"/>
    <x v="40"/>
    <x v="3"/>
    <x v="19"/>
    <n v="1"/>
    <n v="877.58"/>
    <n v="3"/>
    <n v="851.25"/>
    <n v="851.25"/>
    <n v="18.899999999999999"/>
    <n v="16088.62"/>
    <s v="ZAR"/>
    <x v="8779"/>
    <x v="1"/>
    <x v="2"/>
    <x v="1"/>
    <x v="2"/>
    <x v="5"/>
    <x v="9"/>
    <x v="0"/>
  </r>
  <r>
    <x v="8792"/>
    <x v="797"/>
    <x v="2"/>
    <x v="5"/>
    <x v="0"/>
    <x v="5"/>
    <x v="35"/>
    <s v="Soweto"/>
    <x v="1"/>
    <x v="30"/>
    <x v="0"/>
    <x v="6"/>
    <n v="1"/>
    <n v="98"/>
    <n v="0"/>
    <n v="98"/>
    <n v="98"/>
    <n v="18.899999999999999"/>
    <n v="1852.2"/>
    <s v="ZAR"/>
    <x v="8780"/>
    <x v="2"/>
    <x v="0"/>
    <x v="3"/>
    <x v="3"/>
    <x v="0"/>
    <x v="12"/>
    <x v="0"/>
  </r>
  <r>
    <x v="8793"/>
    <x v="765"/>
    <x v="2"/>
    <x v="1"/>
    <x v="1"/>
    <x v="5"/>
    <x v="35"/>
    <s v="Soweto"/>
    <x v="1"/>
    <x v="36"/>
    <x v="0"/>
    <x v="5"/>
    <n v="1"/>
    <n v="104.57"/>
    <n v="3"/>
    <n v="101.43"/>
    <n v="101.43"/>
    <n v="18.899999999999999"/>
    <n v="1917.03"/>
    <s v="ZAR"/>
    <x v="8781"/>
    <x v="4"/>
    <x v="4"/>
    <x v="3"/>
    <x v="3"/>
    <x v="0"/>
    <x v="3"/>
    <x v="0"/>
  </r>
  <r>
    <x v="8794"/>
    <x v="557"/>
    <x v="2"/>
    <x v="1"/>
    <x v="1"/>
    <x v="5"/>
    <x v="35"/>
    <s v="Soweto"/>
    <x v="4"/>
    <x v="6"/>
    <x v="3"/>
    <x v="4"/>
    <n v="4"/>
    <n v="1121.93"/>
    <n v="15"/>
    <n v="953.64"/>
    <n v="3814.56"/>
    <n v="18.899999999999999"/>
    <n v="72095.179999999993"/>
    <s v="ZAR"/>
    <x v="8782"/>
    <x v="1"/>
    <x v="3"/>
    <x v="3"/>
    <x v="1"/>
    <x v="6"/>
    <x v="11"/>
    <x v="0"/>
  </r>
  <r>
    <x v="8795"/>
    <x v="228"/>
    <x v="2"/>
    <x v="7"/>
    <x v="2"/>
    <x v="5"/>
    <x v="35"/>
    <s v="Soweto"/>
    <x v="1"/>
    <x v="7"/>
    <x v="0"/>
    <x v="4"/>
    <n v="1"/>
    <n v="127.45"/>
    <n v="0"/>
    <n v="127.45"/>
    <n v="127.45"/>
    <n v="18.899999999999999"/>
    <n v="2408.8000000000002"/>
    <s v="ZAR"/>
    <x v="8783"/>
    <x v="2"/>
    <x v="4"/>
    <x v="2"/>
    <x v="4"/>
    <x v="0"/>
    <x v="6"/>
    <x v="0"/>
  </r>
  <r>
    <x v="8796"/>
    <x v="59"/>
    <x v="2"/>
    <x v="7"/>
    <x v="2"/>
    <x v="5"/>
    <x v="35"/>
    <s v="Soweto"/>
    <x v="2"/>
    <x v="29"/>
    <x v="0"/>
    <x v="0"/>
    <n v="1"/>
    <n v="231.93"/>
    <n v="0"/>
    <n v="231.93"/>
    <n v="231.93"/>
    <n v="18.899999999999999"/>
    <n v="4383.4799999999996"/>
    <s v="ZAR"/>
    <x v="8784"/>
    <x v="4"/>
    <x v="6"/>
    <x v="2"/>
    <x v="3"/>
    <x v="0"/>
    <x v="18"/>
    <x v="0"/>
  </r>
  <r>
    <x v="8797"/>
    <x v="421"/>
    <x v="2"/>
    <x v="10"/>
    <x v="3"/>
    <x v="5"/>
    <x v="35"/>
    <s v="Soweto"/>
    <x v="4"/>
    <x v="13"/>
    <x v="3"/>
    <x v="12"/>
    <n v="2"/>
    <n v="926.18"/>
    <n v="0"/>
    <n v="926.18"/>
    <n v="1852.36"/>
    <n v="18.899999999999999"/>
    <n v="35009.599999999999"/>
    <s v="ZAR"/>
    <x v="8785"/>
    <x v="5"/>
    <x v="2"/>
    <x v="0"/>
    <x v="0"/>
    <x v="5"/>
    <x v="1"/>
    <x v="0"/>
  </r>
  <r>
    <x v="8798"/>
    <x v="990"/>
    <x v="2"/>
    <x v="8"/>
    <x v="3"/>
    <x v="5"/>
    <x v="35"/>
    <s v="Soweto"/>
    <x v="4"/>
    <x v="33"/>
    <x v="2"/>
    <x v="18"/>
    <n v="1"/>
    <n v="1169.3699999999999"/>
    <n v="0"/>
    <n v="1169.3699999999999"/>
    <n v="1169.3699999999999"/>
    <n v="18.899999999999999"/>
    <n v="22101.09"/>
    <s v="ZAR"/>
    <x v="8786"/>
    <x v="2"/>
    <x v="0"/>
    <x v="0"/>
    <x v="1"/>
    <x v="6"/>
    <x v="9"/>
    <x v="0"/>
  </r>
  <r>
    <x v="8799"/>
    <x v="265"/>
    <x v="2"/>
    <x v="8"/>
    <x v="3"/>
    <x v="5"/>
    <x v="35"/>
    <s v="Soweto"/>
    <x v="3"/>
    <x v="42"/>
    <x v="10"/>
    <x v="14"/>
    <n v="2"/>
    <n v="1346.13"/>
    <n v="0"/>
    <n v="1346.13"/>
    <n v="2692.26"/>
    <n v="18.899999999999999"/>
    <n v="50883.71"/>
    <s v="ZAR"/>
    <x v="8787"/>
    <x v="1"/>
    <x v="2"/>
    <x v="3"/>
    <x v="0"/>
    <x v="0"/>
    <x v="5"/>
    <x v="0"/>
  </r>
  <r>
    <x v="8800"/>
    <x v="670"/>
    <x v="2"/>
    <x v="8"/>
    <x v="3"/>
    <x v="5"/>
    <x v="35"/>
    <s v="Soweto"/>
    <x v="1"/>
    <x v="41"/>
    <x v="0"/>
    <x v="1"/>
    <n v="8"/>
    <n v="283.19"/>
    <n v="15"/>
    <n v="240.71"/>
    <n v="1925.68"/>
    <n v="18.899999999999999"/>
    <n v="36395.35"/>
    <s v="ZAR"/>
    <x v="8788"/>
    <x v="0"/>
    <x v="5"/>
    <x v="3"/>
    <x v="0"/>
    <x v="0"/>
    <x v="9"/>
    <x v="0"/>
  </r>
  <r>
    <x v="8801"/>
    <x v="461"/>
    <x v="2"/>
    <x v="11"/>
    <x v="3"/>
    <x v="5"/>
    <x v="35"/>
    <s v="Soweto"/>
    <x v="4"/>
    <x v="40"/>
    <x v="2"/>
    <x v="3"/>
    <n v="1"/>
    <n v="960.18"/>
    <n v="5"/>
    <n v="912.17"/>
    <n v="912.17"/>
    <n v="18.899999999999999"/>
    <n v="17240.009999999998"/>
    <s v="ZAR"/>
    <x v="8789"/>
    <x v="3"/>
    <x v="6"/>
    <x v="1"/>
    <x v="4"/>
    <x v="2"/>
    <x v="18"/>
    <x v="0"/>
  </r>
  <r>
    <x v="8802"/>
    <x v="894"/>
    <x v="2"/>
    <x v="11"/>
    <x v="3"/>
    <x v="5"/>
    <x v="35"/>
    <s v="Soweto"/>
    <x v="3"/>
    <x v="39"/>
    <x v="6"/>
    <x v="3"/>
    <n v="2"/>
    <n v="6933.55"/>
    <n v="0"/>
    <n v="6933.55"/>
    <n v="13867.1"/>
    <n v="18.899999999999999"/>
    <n v="262088.19"/>
    <s v="ZAR"/>
    <x v="8790"/>
    <x v="0"/>
    <x v="5"/>
    <x v="2"/>
    <x v="2"/>
    <x v="0"/>
    <x v="3"/>
    <x v="0"/>
  </r>
  <r>
    <x v="8803"/>
    <x v="1024"/>
    <x v="2"/>
    <x v="11"/>
    <x v="3"/>
    <x v="5"/>
    <x v="35"/>
    <s v="Soweto"/>
    <x v="2"/>
    <x v="29"/>
    <x v="0"/>
    <x v="12"/>
    <n v="5"/>
    <n v="265.77999999999997"/>
    <n v="7"/>
    <n v="247.18"/>
    <n v="1235.9000000000001"/>
    <n v="18.899999999999999"/>
    <n v="23358.51"/>
    <s v="ZAR"/>
    <x v="8791"/>
    <x v="3"/>
    <x v="1"/>
    <x v="1"/>
    <x v="2"/>
    <x v="0"/>
    <x v="8"/>
    <x v="0"/>
  </r>
  <r>
    <x v="8804"/>
    <x v="90"/>
    <x v="2"/>
    <x v="11"/>
    <x v="3"/>
    <x v="5"/>
    <x v="35"/>
    <s v="Soweto"/>
    <x v="1"/>
    <x v="30"/>
    <x v="0"/>
    <x v="4"/>
    <n v="1"/>
    <n v="98.14"/>
    <n v="15"/>
    <n v="83.42"/>
    <n v="83.42"/>
    <n v="18.899999999999999"/>
    <n v="1576.64"/>
    <s v="ZAR"/>
    <x v="8792"/>
    <x v="0"/>
    <x v="3"/>
    <x v="0"/>
    <x v="1"/>
    <x v="0"/>
    <x v="3"/>
    <x v="0"/>
  </r>
  <r>
    <x v="8805"/>
    <x v="439"/>
    <x v="0"/>
    <x v="0"/>
    <x v="0"/>
    <x v="3"/>
    <x v="36"/>
    <s v="Busan"/>
    <x v="5"/>
    <x v="17"/>
    <x v="5"/>
    <x v="0"/>
    <n v="1"/>
    <n v="604.1"/>
    <n v="15"/>
    <n v="513.49"/>
    <n v="513.49"/>
    <n v="1328"/>
    <n v="681914.72"/>
    <s v="KRW"/>
    <x v="8793"/>
    <x v="1"/>
    <x v="4"/>
    <x v="2"/>
    <x v="4"/>
    <x v="0"/>
    <x v="3"/>
    <x v="0"/>
  </r>
  <r>
    <x v="8806"/>
    <x v="348"/>
    <x v="0"/>
    <x v="6"/>
    <x v="1"/>
    <x v="3"/>
    <x v="36"/>
    <s v="Busan"/>
    <x v="1"/>
    <x v="30"/>
    <x v="0"/>
    <x v="5"/>
    <n v="1"/>
    <n v="105.01"/>
    <n v="10"/>
    <n v="94.51"/>
    <n v="94.51"/>
    <n v="1328"/>
    <n v="125509.28"/>
    <s v="KRW"/>
    <x v="8794"/>
    <x v="0"/>
    <x v="5"/>
    <x v="2"/>
    <x v="4"/>
    <x v="0"/>
    <x v="16"/>
    <x v="0"/>
  </r>
  <r>
    <x v="8807"/>
    <x v="960"/>
    <x v="0"/>
    <x v="1"/>
    <x v="1"/>
    <x v="3"/>
    <x v="36"/>
    <s v="Busan"/>
    <x v="4"/>
    <x v="27"/>
    <x v="7"/>
    <x v="19"/>
    <n v="1"/>
    <n v="854.05"/>
    <n v="0"/>
    <n v="854.05"/>
    <n v="854.05"/>
    <n v="1328"/>
    <n v="1134178.3999999999"/>
    <s v="KRW"/>
    <x v="8795"/>
    <x v="3"/>
    <x v="4"/>
    <x v="0"/>
    <x v="2"/>
    <x v="5"/>
    <x v="3"/>
    <x v="0"/>
  </r>
  <r>
    <x v="8808"/>
    <x v="463"/>
    <x v="0"/>
    <x v="2"/>
    <x v="2"/>
    <x v="3"/>
    <x v="36"/>
    <s v="Busan"/>
    <x v="0"/>
    <x v="35"/>
    <x v="0"/>
    <x v="0"/>
    <n v="1"/>
    <n v="546.46"/>
    <n v="10"/>
    <n v="491.81"/>
    <n v="491.81"/>
    <n v="1328"/>
    <n v="653123.68000000005"/>
    <s v="KRW"/>
    <x v="8796"/>
    <x v="0"/>
    <x v="0"/>
    <x v="2"/>
    <x v="4"/>
    <x v="0"/>
    <x v="8"/>
    <x v="0"/>
  </r>
  <r>
    <x v="8809"/>
    <x v="1091"/>
    <x v="0"/>
    <x v="2"/>
    <x v="2"/>
    <x v="3"/>
    <x v="36"/>
    <s v="Busan"/>
    <x v="2"/>
    <x v="2"/>
    <x v="0"/>
    <x v="15"/>
    <n v="1"/>
    <n v="294.88"/>
    <n v="0"/>
    <n v="294.88"/>
    <n v="294.88"/>
    <n v="1328"/>
    <n v="391600.64000000001"/>
    <s v="KRW"/>
    <x v="8797"/>
    <x v="4"/>
    <x v="5"/>
    <x v="3"/>
    <x v="3"/>
    <x v="0"/>
    <x v="8"/>
    <x v="0"/>
  </r>
  <r>
    <x v="8810"/>
    <x v="768"/>
    <x v="0"/>
    <x v="7"/>
    <x v="2"/>
    <x v="3"/>
    <x v="36"/>
    <s v="Busan"/>
    <x v="2"/>
    <x v="38"/>
    <x v="0"/>
    <x v="12"/>
    <n v="1"/>
    <n v="429.16"/>
    <n v="15"/>
    <n v="364.79"/>
    <n v="364.79"/>
    <n v="1328"/>
    <n v="484441.12"/>
    <s v="KRW"/>
    <x v="8798"/>
    <x v="5"/>
    <x v="4"/>
    <x v="1"/>
    <x v="4"/>
    <x v="0"/>
    <x v="1"/>
    <x v="0"/>
  </r>
  <r>
    <x v="8811"/>
    <x v="807"/>
    <x v="0"/>
    <x v="8"/>
    <x v="3"/>
    <x v="3"/>
    <x v="36"/>
    <s v="Busan"/>
    <x v="3"/>
    <x v="28"/>
    <x v="8"/>
    <x v="3"/>
    <n v="5"/>
    <n v="552.6"/>
    <n v="0"/>
    <n v="552.6"/>
    <n v="2763"/>
    <n v="1328"/>
    <n v="3669264"/>
    <s v="KRW"/>
    <x v="8799"/>
    <x v="5"/>
    <x v="2"/>
    <x v="0"/>
    <x v="4"/>
    <x v="0"/>
    <x v="4"/>
    <x v="0"/>
  </r>
  <r>
    <x v="8812"/>
    <x v="126"/>
    <x v="0"/>
    <x v="11"/>
    <x v="3"/>
    <x v="3"/>
    <x v="36"/>
    <s v="Busan"/>
    <x v="5"/>
    <x v="17"/>
    <x v="2"/>
    <x v="10"/>
    <n v="1"/>
    <n v="567.38"/>
    <n v="2"/>
    <n v="556.03"/>
    <n v="556.03"/>
    <n v="1328"/>
    <n v="738407.84"/>
    <s v="KRW"/>
    <x v="8800"/>
    <x v="3"/>
    <x v="5"/>
    <x v="3"/>
    <x v="2"/>
    <x v="0"/>
    <x v="19"/>
    <x v="0"/>
  </r>
  <r>
    <x v="8813"/>
    <x v="773"/>
    <x v="1"/>
    <x v="0"/>
    <x v="0"/>
    <x v="3"/>
    <x v="36"/>
    <s v="Busan"/>
    <x v="4"/>
    <x v="37"/>
    <x v="4"/>
    <x v="0"/>
    <n v="1"/>
    <n v="977.55"/>
    <n v="0"/>
    <n v="977.55"/>
    <n v="977.55"/>
    <n v="1328"/>
    <n v="1298186.3999999999"/>
    <s v="KRW"/>
    <x v="8801"/>
    <x v="3"/>
    <x v="3"/>
    <x v="3"/>
    <x v="2"/>
    <x v="5"/>
    <x v="19"/>
    <x v="0"/>
  </r>
  <r>
    <x v="8814"/>
    <x v="72"/>
    <x v="1"/>
    <x v="6"/>
    <x v="1"/>
    <x v="3"/>
    <x v="36"/>
    <s v="Busan"/>
    <x v="3"/>
    <x v="42"/>
    <x v="10"/>
    <x v="6"/>
    <n v="2"/>
    <n v="1353.49"/>
    <n v="0"/>
    <n v="1353.49"/>
    <n v="2706.98"/>
    <n v="1328"/>
    <n v="3594869.44"/>
    <s v="KRW"/>
    <x v="8802"/>
    <x v="2"/>
    <x v="4"/>
    <x v="0"/>
    <x v="2"/>
    <x v="0"/>
    <x v="5"/>
    <x v="0"/>
  </r>
  <r>
    <x v="8815"/>
    <x v="1008"/>
    <x v="1"/>
    <x v="6"/>
    <x v="1"/>
    <x v="3"/>
    <x v="36"/>
    <s v="Busan"/>
    <x v="3"/>
    <x v="3"/>
    <x v="6"/>
    <x v="4"/>
    <n v="2"/>
    <n v="1954.83"/>
    <n v="0"/>
    <n v="1954.83"/>
    <n v="3909.66"/>
    <n v="1328"/>
    <n v="5192028.4800000004"/>
    <s v="KRW"/>
    <x v="8803"/>
    <x v="2"/>
    <x v="6"/>
    <x v="2"/>
    <x v="1"/>
    <x v="0"/>
    <x v="3"/>
    <x v="0"/>
  </r>
  <r>
    <x v="8816"/>
    <x v="600"/>
    <x v="1"/>
    <x v="9"/>
    <x v="1"/>
    <x v="3"/>
    <x v="36"/>
    <s v="Busan"/>
    <x v="3"/>
    <x v="3"/>
    <x v="1"/>
    <x v="6"/>
    <n v="1"/>
    <n v="1889.9"/>
    <n v="0"/>
    <n v="1889.9"/>
    <n v="1889.9"/>
    <n v="1328"/>
    <n v="2509787.2000000002"/>
    <s v="KRW"/>
    <x v="8804"/>
    <x v="0"/>
    <x v="6"/>
    <x v="0"/>
    <x v="0"/>
    <x v="0"/>
    <x v="3"/>
    <x v="2"/>
  </r>
  <r>
    <x v="8817"/>
    <x v="793"/>
    <x v="1"/>
    <x v="3"/>
    <x v="2"/>
    <x v="3"/>
    <x v="36"/>
    <s v="Busan"/>
    <x v="4"/>
    <x v="22"/>
    <x v="3"/>
    <x v="15"/>
    <n v="1"/>
    <n v="578.82000000000005"/>
    <n v="10"/>
    <n v="520.94000000000005"/>
    <n v="520.94000000000005"/>
    <n v="1328"/>
    <n v="691808.32"/>
    <s v="KRW"/>
    <x v="8805"/>
    <x v="1"/>
    <x v="3"/>
    <x v="0"/>
    <x v="2"/>
    <x v="1"/>
    <x v="10"/>
    <x v="1"/>
  </r>
  <r>
    <x v="8818"/>
    <x v="160"/>
    <x v="1"/>
    <x v="7"/>
    <x v="2"/>
    <x v="3"/>
    <x v="36"/>
    <s v="Busan"/>
    <x v="0"/>
    <x v="31"/>
    <x v="0"/>
    <x v="11"/>
    <n v="2"/>
    <n v="130.31"/>
    <n v="0"/>
    <n v="130.31"/>
    <n v="260.62"/>
    <n v="1328"/>
    <n v="346103.36"/>
    <s v="KRW"/>
    <x v="8806"/>
    <x v="5"/>
    <x v="4"/>
    <x v="1"/>
    <x v="4"/>
    <x v="0"/>
    <x v="19"/>
    <x v="1"/>
  </r>
  <r>
    <x v="8819"/>
    <x v="1013"/>
    <x v="1"/>
    <x v="8"/>
    <x v="3"/>
    <x v="3"/>
    <x v="36"/>
    <s v="Busan"/>
    <x v="2"/>
    <x v="4"/>
    <x v="0"/>
    <x v="2"/>
    <n v="2"/>
    <n v="766.5"/>
    <n v="15"/>
    <n v="651.52"/>
    <n v="1303.04"/>
    <n v="1328"/>
    <n v="1730437.1200000001"/>
    <s v="KRW"/>
    <x v="8807"/>
    <x v="1"/>
    <x v="3"/>
    <x v="2"/>
    <x v="2"/>
    <x v="0"/>
    <x v="13"/>
    <x v="2"/>
  </r>
  <r>
    <x v="8820"/>
    <x v="519"/>
    <x v="1"/>
    <x v="11"/>
    <x v="3"/>
    <x v="3"/>
    <x v="36"/>
    <s v="Busan"/>
    <x v="5"/>
    <x v="17"/>
    <x v="7"/>
    <x v="8"/>
    <n v="1"/>
    <n v="614.5"/>
    <n v="10"/>
    <n v="553.04999999999995"/>
    <n v="553.04999999999995"/>
    <n v="1328"/>
    <n v="734450.4"/>
    <s v="KRW"/>
    <x v="8808"/>
    <x v="1"/>
    <x v="1"/>
    <x v="3"/>
    <x v="2"/>
    <x v="0"/>
    <x v="3"/>
    <x v="0"/>
  </r>
  <r>
    <x v="8821"/>
    <x v="836"/>
    <x v="2"/>
    <x v="0"/>
    <x v="0"/>
    <x v="3"/>
    <x v="36"/>
    <s v="Busan"/>
    <x v="4"/>
    <x v="21"/>
    <x v="7"/>
    <x v="17"/>
    <n v="1"/>
    <n v="862.53"/>
    <n v="0"/>
    <n v="862.53"/>
    <n v="862.53"/>
    <n v="1328"/>
    <n v="1145439.8400000001"/>
    <s v="KRW"/>
    <x v="8809"/>
    <x v="2"/>
    <x v="0"/>
    <x v="2"/>
    <x v="3"/>
    <x v="2"/>
    <x v="12"/>
    <x v="0"/>
  </r>
  <r>
    <x v="8822"/>
    <x v="323"/>
    <x v="2"/>
    <x v="0"/>
    <x v="0"/>
    <x v="3"/>
    <x v="36"/>
    <s v="Busan"/>
    <x v="1"/>
    <x v="32"/>
    <x v="0"/>
    <x v="5"/>
    <n v="3"/>
    <n v="128.28"/>
    <n v="7"/>
    <n v="119.3"/>
    <n v="357.9"/>
    <n v="1328"/>
    <n v="475291.2"/>
    <s v="KRW"/>
    <x v="8810"/>
    <x v="1"/>
    <x v="0"/>
    <x v="0"/>
    <x v="2"/>
    <x v="0"/>
    <x v="3"/>
    <x v="0"/>
  </r>
  <r>
    <x v="8823"/>
    <x v="171"/>
    <x v="2"/>
    <x v="5"/>
    <x v="0"/>
    <x v="3"/>
    <x v="36"/>
    <s v="Busan"/>
    <x v="3"/>
    <x v="28"/>
    <x v="8"/>
    <x v="0"/>
    <n v="1"/>
    <n v="554.04999999999995"/>
    <n v="0"/>
    <n v="554.04999999999995"/>
    <n v="554.04999999999995"/>
    <n v="1328"/>
    <n v="735778.4"/>
    <s v="KRW"/>
    <x v="8811"/>
    <x v="0"/>
    <x v="5"/>
    <x v="2"/>
    <x v="0"/>
    <x v="0"/>
    <x v="7"/>
    <x v="0"/>
  </r>
  <r>
    <x v="8824"/>
    <x v="343"/>
    <x v="2"/>
    <x v="6"/>
    <x v="1"/>
    <x v="3"/>
    <x v="36"/>
    <s v="Busan"/>
    <x v="1"/>
    <x v="32"/>
    <x v="0"/>
    <x v="5"/>
    <n v="1"/>
    <n v="132.78"/>
    <n v="2"/>
    <n v="130.12"/>
    <n v="130.12"/>
    <n v="1328"/>
    <n v="172799.35999999999"/>
    <s v="KRW"/>
    <x v="8812"/>
    <x v="5"/>
    <x v="6"/>
    <x v="3"/>
    <x v="1"/>
    <x v="0"/>
    <x v="3"/>
    <x v="0"/>
  </r>
  <r>
    <x v="8825"/>
    <x v="226"/>
    <x v="2"/>
    <x v="1"/>
    <x v="1"/>
    <x v="3"/>
    <x v="36"/>
    <s v="Busan"/>
    <x v="5"/>
    <x v="15"/>
    <x v="7"/>
    <x v="0"/>
    <n v="1"/>
    <n v="775.71"/>
    <n v="0"/>
    <n v="775.71"/>
    <n v="775.71"/>
    <n v="1328"/>
    <n v="1030142.88"/>
    <s v="KRW"/>
    <x v="8813"/>
    <x v="5"/>
    <x v="2"/>
    <x v="0"/>
    <x v="4"/>
    <x v="0"/>
    <x v="1"/>
    <x v="0"/>
  </r>
  <r>
    <x v="8826"/>
    <x v="926"/>
    <x v="2"/>
    <x v="1"/>
    <x v="1"/>
    <x v="3"/>
    <x v="36"/>
    <s v="Busan"/>
    <x v="3"/>
    <x v="28"/>
    <x v="10"/>
    <x v="4"/>
    <n v="1"/>
    <n v="575.08000000000004"/>
    <n v="0"/>
    <n v="575.08000000000004"/>
    <n v="575.08000000000004"/>
    <n v="1328"/>
    <n v="763706.24"/>
    <s v="KRW"/>
    <x v="8814"/>
    <x v="3"/>
    <x v="5"/>
    <x v="0"/>
    <x v="2"/>
    <x v="0"/>
    <x v="9"/>
    <x v="0"/>
  </r>
  <r>
    <x v="8827"/>
    <x v="840"/>
    <x v="0"/>
    <x v="0"/>
    <x v="0"/>
    <x v="3"/>
    <x v="36"/>
    <s v="Changwon"/>
    <x v="4"/>
    <x v="13"/>
    <x v="4"/>
    <x v="7"/>
    <n v="1"/>
    <n v="847.52"/>
    <n v="7"/>
    <n v="788.19"/>
    <n v="788.19"/>
    <n v="1328"/>
    <n v="1046716.32"/>
    <s v="KRW"/>
    <x v="8815"/>
    <x v="3"/>
    <x v="2"/>
    <x v="0"/>
    <x v="2"/>
    <x v="1"/>
    <x v="4"/>
    <x v="0"/>
  </r>
  <r>
    <x v="8828"/>
    <x v="943"/>
    <x v="0"/>
    <x v="0"/>
    <x v="0"/>
    <x v="3"/>
    <x v="36"/>
    <s v="Changwon"/>
    <x v="2"/>
    <x v="38"/>
    <x v="0"/>
    <x v="4"/>
    <n v="1"/>
    <n v="373.19"/>
    <n v="0"/>
    <n v="373.19"/>
    <n v="373.19"/>
    <n v="1328"/>
    <n v="495596.32"/>
    <s v="KRW"/>
    <x v="8816"/>
    <x v="3"/>
    <x v="4"/>
    <x v="2"/>
    <x v="1"/>
    <x v="0"/>
    <x v="14"/>
    <x v="0"/>
  </r>
  <r>
    <x v="8829"/>
    <x v="590"/>
    <x v="0"/>
    <x v="5"/>
    <x v="0"/>
    <x v="3"/>
    <x v="36"/>
    <s v="Changwon"/>
    <x v="1"/>
    <x v="7"/>
    <x v="0"/>
    <x v="1"/>
    <n v="1"/>
    <n v="121.32"/>
    <n v="0"/>
    <n v="121.32"/>
    <n v="121.32"/>
    <n v="1328"/>
    <n v="161112.95999999999"/>
    <s v="KRW"/>
    <x v="8817"/>
    <x v="3"/>
    <x v="2"/>
    <x v="0"/>
    <x v="2"/>
    <x v="0"/>
    <x v="3"/>
    <x v="0"/>
  </r>
  <r>
    <x v="8830"/>
    <x v="179"/>
    <x v="0"/>
    <x v="5"/>
    <x v="0"/>
    <x v="3"/>
    <x v="36"/>
    <s v="Changwon"/>
    <x v="2"/>
    <x v="29"/>
    <x v="0"/>
    <x v="12"/>
    <n v="2"/>
    <n v="239.55"/>
    <n v="0"/>
    <n v="239.55"/>
    <n v="479.1"/>
    <n v="1328"/>
    <n v="636244.80000000005"/>
    <s v="KRW"/>
    <x v="8818"/>
    <x v="3"/>
    <x v="6"/>
    <x v="1"/>
    <x v="2"/>
    <x v="0"/>
    <x v="6"/>
    <x v="0"/>
  </r>
  <r>
    <x v="8831"/>
    <x v="472"/>
    <x v="0"/>
    <x v="5"/>
    <x v="0"/>
    <x v="3"/>
    <x v="36"/>
    <s v="Changwon"/>
    <x v="1"/>
    <x v="41"/>
    <x v="0"/>
    <x v="1"/>
    <n v="3"/>
    <n v="301.23"/>
    <n v="0"/>
    <n v="301.23"/>
    <n v="903.69"/>
    <n v="1328"/>
    <n v="1200100.32"/>
    <s v="KRW"/>
    <x v="8819"/>
    <x v="4"/>
    <x v="5"/>
    <x v="2"/>
    <x v="0"/>
    <x v="0"/>
    <x v="3"/>
    <x v="0"/>
  </r>
  <r>
    <x v="8832"/>
    <x v="722"/>
    <x v="0"/>
    <x v="3"/>
    <x v="2"/>
    <x v="3"/>
    <x v="36"/>
    <s v="Changwon"/>
    <x v="4"/>
    <x v="37"/>
    <x v="7"/>
    <x v="12"/>
    <n v="2"/>
    <n v="1044.54"/>
    <n v="3"/>
    <n v="1013.2"/>
    <n v="2026.4"/>
    <n v="1328"/>
    <n v="2691059.2"/>
    <s v="KRW"/>
    <x v="8820"/>
    <x v="1"/>
    <x v="5"/>
    <x v="2"/>
    <x v="2"/>
    <x v="5"/>
    <x v="19"/>
    <x v="0"/>
  </r>
  <r>
    <x v="8833"/>
    <x v="872"/>
    <x v="0"/>
    <x v="3"/>
    <x v="2"/>
    <x v="3"/>
    <x v="36"/>
    <s v="Changwon"/>
    <x v="5"/>
    <x v="15"/>
    <x v="2"/>
    <x v="0"/>
    <n v="4"/>
    <n v="838.12"/>
    <n v="0"/>
    <n v="838.12"/>
    <n v="3352.48"/>
    <n v="1328"/>
    <n v="4452093.4400000004"/>
    <s v="KRW"/>
    <x v="8821"/>
    <x v="1"/>
    <x v="2"/>
    <x v="3"/>
    <x v="1"/>
    <x v="0"/>
    <x v="8"/>
    <x v="0"/>
  </r>
  <r>
    <x v="8834"/>
    <x v="443"/>
    <x v="0"/>
    <x v="3"/>
    <x v="2"/>
    <x v="3"/>
    <x v="36"/>
    <s v="Changwon"/>
    <x v="4"/>
    <x v="6"/>
    <x v="4"/>
    <x v="18"/>
    <n v="2"/>
    <n v="1202.79"/>
    <n v="3"/>
    <n v="1166.71"/>
    <n v="2333.42"/>
    <n v="1328"/>
    <n v="3098781.76"/>
    <s v="KRW"/>
    <x v="8822"/>
    <x v="1"/>
    <x v="2"/>
    <x v="1"/>
    <x v="0"/>
    <x v="3"/>
    <x v="17"/>
    <x v="0"/>
  </r>
  <r>
    <x v="8835"/>
    <x v="455"/>
    <x v="0"/>
    <x v="8"/>
    <x v="3"/>
    <x v="3"/>
    <x v="36"/>
    <s v="Changwon"/>
    <x v="2"/>
    <x v="2"/>
    <x v="0"/>
    <x v="7"/>
    <n v="2"/>
    <n v="304.27"/>
    <n v="0"/>
    <n v="304.27"/>
    <n v="608.54"/>
    <n v="1328"/>
    <n v="808141.12"/>
    <s v="KRW"/>
    <x v="8823"/>
    <x v="5"/>
    <x v="5"/>
    <x v="2"/>
    <x v="4"/>
    <x v="0"/>
    <x v="11"/>
    <x v="0"/>
  </r>
  <r>
    <x v="8836"/>
    <x v="490"/>
    <x v="0"/>
    <x v="11"/>
    <x v="3"/>
    <x v="3"/>
    <x v="36"/>
    <s v="Changwon"/>
    <x v="5"/>
    <x v="17"/>
    <x v="4"/>
    <x v="14"/>
    <n v="1"/>
    <n v="616.76"/>
    <n v="0"/>
    <n v="616.76"/>
    <n v="616.76"/>
    <n v="1328"/>
    <n v="819057.28"/>
    <s v="KRW"/>
    <x v="8824"/>
    <x v="3"/>
    <x v="1"/>
    <x v="2"/>
    <x v="4"/>
    <x v="0"/>
    <x v="13"/>
    <x v="0"/>
  </r>
  <r>
    <x v="8837"/>
    <x v="738"/>
    <x v="0"/>
    <x v="11"/>
    <x v="3"/>
    <x v="3"/>
    <x v="36"/>
    <s v="Changwon"/>
    <x v="3"/>
    <x v="14"/>
    <x v="1"/>
    <x v="0"/>
    <n v="1"/>
    <n v="1161.3399999999999"/>
    <n v="3"/>
    <n v="1126.5"/>
    <n v="1126.5"/>
    <n v="1328"/>
    <n v="1495992"/>
    <s v="KRW"/>
    <x v="8825"/>
    <x v="1"/>
    <x v="0"/>
    <x v="3"/>
    <x v="2"/>
    <x v="0"/>
    <x v="14"/>
    <x v="0"/>
  </r>
  <r>
    <x v="8838"/>
    <x v="916"/>
    <x v="1"/>
    <x v="6"/>
    <x v="1"/>
    <x v="3"/>
    <x v="36"/>
    <s v="Changwon"/>
    <x v="3"/>
    <x v="28"/>
    <x v="10"/>
    <x v="4"/>
    <n v="3"/>
    <n v="562.82000000000005"/>
    <n v="0"/>
    <n v="562.82000000000005"/>
    <n v="1688.46"/>
    <n v="1328"/>
    <n v="2242274.88"/>
    <s v="KRW"/>
    <x v="8826"/>
    <x v="0"/>
    <x v="2"/>
    <x v="0"/>
    <x v="3"/>
    <x v="0"/>
    <x v="13"/>
    <x v="2"/>
  </r>
  <r>
    <x v="8839"/>
    <x v="102"/>
    <x v="1"/>
    <x v="6"/>
    <x v="1"/>
    <x v="3"/>
    <x v="36"/>
    <s v="Changwon"/>
    <x v="1"/>
    <x v="19"/>
    <x v="0"/>
    <x v="6"/>
    <n v="2"/>
    <n v="77.11"/>
    <n v="0"/>
    <n v="77.11"/>
    <n v="154.22"/>
    <n v="1328"/>
    <n v="204804.16"/>
    <s v="KRW"/>
    <x v="8827"/>
    <x v="0"/>
    <x v="0"/>
    <x v="1"/>
    <x v="1"/>
    <x v="0"/>
    <x v="19"/>
    <x v="0"/>
  </r>
  <r>
    <x v="8840"/>
    <x v="157"/>
    <x v="1"/>
    <x v="6"/>
    <x v="1"/>
    <x v="3"/>
    <x v="36"/>
    <s v="Changwon"/>
    <x v="4"/>
    <x v="23"/>
    <x v="7"/>
    <x v="1"/>
    <n v="2"/>
    <n v="769.98"/>
    <n v="0"/>
    <n v="769.98"/>
    <n v="1539.96"/>
    <n v="1328"/>
    <n v="2045066.88"/>
    <s v="KRW"/>
    <x v="8828"/>
    <x v="2"/>
    <x v="5"/>
    <x v="0"/>
    <x v="0"/>
    <x v="3"/>
    <x v="3"/>
    <x v="0"/>
  </r>
  <r>
    <x v="8841"/>
    <x v="14"/>
    <x v="1"/>
    <x v="1"/>
    <x v="1"/>
    <x v="3"/>
    <x v="36"/>
    <s v="Changwon"/>
    <x v="3"/>
    <x v="3"/>
    <x v="6"/>
    <x v="0"/>
    <n v="6"/>
    <n v="2015.49"/>
    <n v="0"/>
    <n v="2015.49"/>
    <n v="12092.94"/>
    <n v="1328"/>
    <n v="16059424.32"/>
    <s v="KRW"/>
    <x v="8829"/>
    <x v="2"/>
    <x v="4"/>
    <x v="0"/>
    <x v="4"/>
    <x v="0"/>
    <x v="6"/>
    <x v="0"/>
  </r>
  <r>
    <x v="8842"/>
    <x v="834"/>
    <x v="1"/>
    <x v="9"/>
    <x v="1"/>
    <x v="3"/>
    <x v="36"/>
    <s v="Changwon"/>
    <x v="1"/>
    <x v="7"/>
    <x v="0"/>
    <x v="4"/>
    <n v="1"/>
    <n v="121.13"/>
    <n v="2"/>
    <n v="118.71"/>
    <n v="118.71"/>
    <n v="1328"/>
    <n v="157646.88"/>
    <s v="KRW"/>
    <x v="8830"/>
    <x v="5"/>
    <x v="5"/>
    <x v="2"/>
    <x v="1"/>
    <x v="0"/>
    <x v="3"/>
    <x v="0"/>
  </r>
  <r>
    <x v="8843"/>
    <x v="505"/>
    <x v="1"/>
    <x v="7"/>
    <x v="2"/>
    <x v="3"/>
    <x v="36"/>
    <s v="Changwon"/>
    <x v="4"/>
    <x v="33"/>
    <x v="5"/>
    <x v="15"/>
    <n v="4"/>
    <n v="1079.74"/>
    <n v="7"/>
    <n v="1004.16"/>
    <n v="4016.64"/>
    <n v="1328"/>
    <n v="5334097.9199999999"/>
    <s v="KRW"/>
    <x v="8831"/>
    <x v="3"/>
    <x v="6"/>
    <x v="2"/>
    <x v="3"/>
    <x v="4"/>
    <x v="6"/>
    <x v="0"/>
  </r>
  <r>
    <x v="8844"/>
    <x v="163"/>
    <x v="1"/>
    <x v="10"/>
    <x v="3"/>
    <x v="3"/>
    <x v="36"/>
    <s v="Changwon"/>
    <x v="1"/>
    <x v="19"/>
    <x v="0"/>
    <x v="1"/>
    <n v="2"/>
    <n v="84.49"/>
    <n v="0"/>
    <n v="84.49"/>
    <n v="168.98"/>
    <n v="1328"/>
    <n v="224405.44"/>
    <s v="KRW"/>
    <x v="8832"/>
    <x v="1"/>
    <x v="6"/>
    <x v="1"/>
    <x v="3"/>
    <x v="0"/>
    <x v="4"/>
    <x v="2"/>
  </r>
  <r>
    <x v="8845"/>
    <x v="222"/>
    <x v="1"/>
    <x v="10"/>
    <x v="3"/>
    <x v="3"/>
    <x v="36"/>
    <s v="Changwon"/>
    <x v="4"/>
    <x v="12"/>
    <x v="5"/>
    <x v="18"/>
    <n v="1"/>
    <n v="832.7"/>
    <n v="10"/>
    <n v="749.43"/>
    <n v="749.43"/>
    <n v="1328"/>
    <n v="995243.04"/>
    <s v="KRW"/>
    <x v="8833"/>
    <x v="1"/>
    <x v="1"/>
    <x v="3"/>
    <x v="2"/>
    <x v="4"/>
    <x v="11"/>
    <x v="0"/>
  </r>
  <r>
    <x v="8846"/>
    <x v="137"/>
    <x v="1"/>
    <x v="8"/>
    <x v="3"/>
    <x v="3"/>
    <x v="36"/>
    <s v="Changwon"/>
    <x v="1"/>
    <x v="32"/>
    <x v="0"/>
    <x v="4"/>
    <n v="2"/>
    <n v="118.92"/>
    <n v="0"/>
    <n v="118.92"/>
    <n v="237.84"/>
    <n v="1328"/>
    <n v="315851.52000000002"/>
    <s v="KRW"/>
    <x v="8834"/>
    <x v="1"/>
    <x v="4"/>
    <x v="2"/>
    <x v="1"/>
    <x v="0"/>
    <x v="14"/>
    <x v="0"/>
  </r>
  <r>
    <x v="8847"/>
    <x v="634"/>
    <x v="2"/>
    <x v="0"/>
    <x v="0"/>
    <x v="3"/>
    <x v="36"/>
    <s v="Changwon"/>
    <x v="3"/>
    <x v="14"/>
    <x v="8"/>
    <x v="4"/>
    <n v="3"/>
    <n v="1139.6199999999999"/>
    <n v="0"/>
    <n v="1139.6199999999999"/>
    <n v="3418.86"/>
    <n v="1328"/>
    <n v="4540246.08"/>
    <s v="KRW"/>
    <x v="8835"/>
    <x v="4"/>
    <x v="0"/>
    <x v="1"/>
    <x v="2"/>
    <x v="0"/>
    <x v="3"/>
    <x v="0"/>
  </r>
  <r>
    <x v="8848"/>
    <x v="809"/>
    <x v="2"/>
    <x v="4"/>
    <x v="0"/>
    <x v="3"/>
    <x v="36"/>
    <s v="Changwon"/>
    <x v="4"/>
    <x v="40"/>
    <x v="7"/>
    <x v="19"/>
    <n v="3"/>
    <n v="860.94"/>
    <n v="7"/>
    <n v="800.67"/>
    <n v="2402.0100000000002"/>
    <n v="1328"/>
    <n v="3189869.28"/>
    <s v="KRW"/>
    <x v="8836"/>
    <x v="0"/>
    <x v="1"/>
    <x v="3"/>
    <x v="4"/>
    <x v="1"/>
    <x v="0"/>
    <x v="0"/>
  </r>
  <r>
    <x v="8849"/>
    <x v="669"/>
    <x v="2"/>
    <x v="5"/>
    <x v="0"/>
    <x v="3"/>
    <x v="36"/>
    <s v="Changwon"/>
    <x v="1"/>
    <x v="1"/>
    <x v="0"/>
    <x v="6"/>
    <n v="1"/>
    <n v="27.66"/>
    <n v="10"/>
    <n v="24.89"/>
    <n v="24.89"/>
    <n v="1328"/>
    <n v="33053.919999999998"/>
    <s v="KRW"/>
    <x v="8837"/>
    <x v="5"/>
    <x v="2"/>
    <x v="3"/>
    <x v="0"/>
    <x v="0"/>
    <x v="0"/>
    <x v="2"/>
  </r>
  <r>
    <x v="8850"/>
    <x v="451"/>
    <x v="2"/>
    <x v="1"/>
    <x v="1"/>
    <x v="3"/>
    <x v="36"/>
    <s v="Changwon"/>
    <x v="2"/>
    <x v="2"/>
    <x v="0"/>
    <x v="15"/>
    <n v="2"/>
    <n v="287.83999999999997"/>
    <n v="5"/>
    <n v="273.45"/>
    <n v="546.9"/>
    <n v="1328"/>
    <n v="726283.2"/>
    <s v="KRW"/>
    <x v="8838"/>
    <x v="0"/>
    <x v="6"/>
    <x v="3"/>
    <x v="2"/>
    <x v="0"/>
    <x v="3"/>
    <x v="0"/>
  </r>
  <r>
    <x v="8851"/>
    <x v="263"/>
    <x v="2"/>
    <x v="9"/>
    <x v="1"/>
    <x v="3"/>
    <x v="36"/>
    <s v="Changwon"/>
    <x v="2"/>
    <x v="29"/>
    <x v="0"/>
    <x v="0"/>
    <n v="2"/>
    <n v="257.82"/>
    <n v="10"/>
    <n v="232.04"/>
    <n v="464.08"/>
    <n v="1328"/>
    <n v="616298.23999999999"/>
    <s v="KRW"/>
    <x v="8839"/>
    <x v="0"/>
    <x v="5"/>
    <x v="3"/>
    <x v="3"/>
    <x v="0"/>
    <x v="2"/>
    <x v="2"/>
  </r>
  <r>
    <x v="8852"/>
    <x v="927"/>
    <x v="2"/>
    <x v="3"/>
    <x v="2"/>
    <x v="3"/>
    <x v="36"/>
    <s v="Changwon"/>
    <x v="1"/>
    <x v="7"/>
    <x v="0"/>
    <x v="5"/>
    <n v="3"/>
    <n v="129.47"/>
    <n v="0"/>
    <n v="129.47"/>
    <n v="388.41"/>
    <n v="1328"/>
    <n v="515808.48"/>
    <s v="KRW"/>
    <x v="8840"/>
    <x v="5"/>
    <x v="4"/>
    <x v="0"/>
    <x v="0"/>
    <x v="0"/>
    <x v="16"/>
    <x v="0"/>
  </r>
  <r>
    <x v="8853"/>
    <x v="649"/>
    <x v="2"/>
    <x v="10"/>
    <x v="3"/>
    <x v="3"/>
    <x v="36"/>
    <s v="Changwon"/>
    <x v="2"/>
    <x v="4"/>
    <x v="0"/>
    <x v="4"/>
    <n v="1"/>
    <n v="754.71"/>
    <n v="2"/>
    <n v="739.62"/>
    <n v="739.62"/>
    <n v="1328"/>
    <n v="982215.36"/>
    <s v="KRW"/>
    <x v="8841"/>
    <x v="2"/>
    <x v="0"/>
    <x v="0"/>
    <x v="4"/>
    <x v="0"/>
    <x v="3"/>
    <x v="0"/>
  </r>
  <r>
    <x v="8854"/>
    <x v="575"/>
    <x v="2"/>
    <x v="8"/>
    <x v="3"/>
    <x v="3"/>
    <x v="36"/>
    <s v="Changwon"/>
    <x v="4"/>
    <x v="22"/>
    <x v="7"/>
    <x v="7"/>
    <n v="2"/>
    <n v="596.29999999999995"/>
    <n v="0"/>
    <n v="596.29999999999995"/>
    <n v="1192.5999999999999"/>
    <n v="1328"/>
    <n v="1583772.8"/>
    <s v="KRW"/>
    <x v="8842"/>
    <x v="5"/>
    <x v="0"/>
    <x v="2"/>
    <x v="3"/>
    <x v="1"/>
    <x v="16"/>
    <x v="0"/>
  </r>
  <r>
    <x v="8855"/>
    <x v="461"/>
    <x v="2"/>
    <x v="11"/>
    <x v="3"/>
    <x v="3"/>
    <x v="36"/>
    <s v="Changwon"/>
    <x v="5"/>
    <x v="10"/>
    <x v="3"/>
    <x v="6"/>
    <n v="1"/>
    <n v="1113.53"/>
    <n v="0"/>
    <n v="1113.53"/>
    <n v="1113.53"/>
    <n v="1328"/>
    <n v="1478767.84"/>
    <s v="KRW"/>
    <x v="8843"/>
    <x v="4"/>
    <x v="4"/>
    <x v="0"/>
    <x v="4"/>
    <x v="0"/>
    <x v="3"/>
    <x v="0"/>
  </r>
  <r>
    <x v="8856"/>
    <x v="1002"/>
    <x v="0"/>
    <x v="6"/>
    <x v="1"/>
    <x v="3"/>
    <x v="36"/>
    <s v="Daegu"/>
    <x v="1"/>
    <x v="19"/>
    <x v="0"/>
    <x v="1"/>
    <n v="2"/>
    <n v="80.06"/>
    <n v="0"/>
    <n v="80.06"/>
    <n v="160.12"/>
    <n v="1328"/>
    <n v="212639.35999999999"/>
    <s v="KRW"/>
    <x v="8844"/>
    <x v="2"/>
    <x v="1"/>
    <x v="2"/>
    <x v="2"/>
    <x v="0"/>
    <x v="20"/>
    <x v="0"/>
  </r>
  <r>
    <x v="8857"/>
    <x v="3"/>
    <x v="0"/>
    <x v="1"/>
    <x v="1"/>
    <x v="3"/>
    <x v="36"/>
    <s v="Daegu"/>
    <x v="3"/>
    <x v="39"/>
    <x v="10"/>
    <x v="4"/>
    <n v="3"/>
    <n v="6490.4"/>
    <n v="0"/>
    <n v="6490.4"/>
    <n v="19471.2"/>
    <n v="1328"/>
    <n v="25857753.600000001"/>
    <s v="KRW"/>
    <x v="8845"/>
    <x v="4"/>
    <x v="6"/>
    <x v="3"/>
    <x v="0"/>
    <x v="0"/>
    <x v="12"/>
    <x v="0"/>
  </r>
  <r>
    <x v="8858"/>
    <x v="462"/>
    <x v="0"/>
    <x v="9"/>
    <x v="1"/>
    <x v="3"/>
    <x v="36"/>
    <s v="Daegu"/>
    <x v="3"/>
    <x v="3"/>
    <x v="1"/>
    <x v="0"/>
    <n v="2"/>
    <n v="1979.25"/>
    <n v="2"/>
    <n v="1939.66"/>
    <n v="3879.32"/>
    <n v="1328"/>
    <n v="5151736.96"/>
    <s v="KRW"/>
    <x v="8846"/>
    <x v="0"/>
    <x v="4"/>
    <x v="3"/>
    <x v="1"/>
    <x v="0"/>
    <x v="3"/>
    <x v="0"/>
  </r>
  <r>
    <x v="8859"/>
    <x v="545"/>
    <x v="0"/>
    <x v="2"/>
    <x v="2"/>
    <x v="3"/>
    <x v="36"/>
    <s v="Daegu"/>
    <x v="0"/>
    <x v="20"/>
    <x v="0"/>
    <x v="0"/>
    <n v="2"/>
    <n v="244.8"/>
    <n v="0"/>
    <n v="244.8"/>
    <n v="489.6"/>
    <n v="1328"/>
    <n v="650188.80000000005"/>
    <s v="KRW"/>
    <x v="8847"/>
    <x v="4"/>
    <x v="3"/>
    <x v="2"/>
    <x v="2"/>
    <x v="0"/>
    <x v="3"/>
    <x v="0"/>
  </r>
  <r>
    <x v="8860"/>
    <x v="1064"/>
    <x v="0"/>
    <x v="3"/>
    <x v="2"/>
    <x v="3"/>
    <x v="36"/>
    <s v="Daegu"/>
    <x v="1"/>
    <x v="19"/>
    <x v="0"/>
    <x v="5"/>
    <n v="1"/>
    <n v="84.73"/>
    <n v="7"/>
    <n v="78.8"/>
    <n v="78.8"/>
    <n v="1328"/>
    <n v="104646.39999999999"/>
    <s v="KRW"/>
    <x v="8848"/>
    <x v="3"/>
    <x v="5"/>
    <x v="2"/>
    <x v="1"/>
    <x v="0"/>
    <x v="4"/>
    <x v="0"/>
  </r>
  <r>
    <x v="8861"/>
    <x v="36"/>
    <x v="0"/>
    <x v="7"/>
    <x v="2"/>
    <x v="3"/>
    <x v="36"/>
    <s v="Daegu"/>
    <x v="2"/>
    <x v="29"/>
    <x v="0"/>
    <x v="3"/>
    <n v="3"/>
    <n v="229.92"/>
    <n v="0"/>
    <n v="229.92"/>
    <n v="689.76"/>
    <n v="1328"/>
    <n v="916001.28000000003"/>
    <s v="KRW"/>
    <x v="8849"/>
    <x v="3"/>
    <x v="0"/>
    <x v="1"/>
    <x v="0"/>
    <x v="0"/>
    <x v="3"/>
    <x v="0"/>
  </r>
  <r>
    <x v="8862"/>
    <x v="830"/>
    <x v="0"/>
    <x v="8"/>
    <x v="3"/>
    <x v="3"/>
    <x v="36"/>
    <s v="Daegu"/>
    <x v="4"/>
    <x v="37"/>
    <x v="7"/>
    <x v="13"/>
    <n v="1"/>
    <n v="980.33"/>
    <n v="0"/>
    <n v="980.33"/>
    <n v="980.33"/>
    <n v="1328"/>
    <n v="1301878.24"/>
    <s v="KRW"/>
    <x v="8850"/>
    <x v="5"/>
    <x v="2"/>
    <x v="2"/>
    <x v="4"/>
    <x v="2"/>
    <x v="3"/>
    <x v="2"/>
  </r>
  <r>
    <x v="8863"/>
    <x v="512"/>
    <x v="1"/>
    <x v="5"/>
    <x v="0"/>
    <x v="3"/>
    <x v="36"/>
    <s v="Daegu"/>
    <x v="3"/>
    <x v="42"/>
    <x v="6"/>
    <x v="14"/>
    <n v="2"/>
    <n v="1378.11"/>
    <n v="0"/>
    <n v="1378.11"/>
    <n v="2756.22"/>
    <n v="1328"/>
    <n v="3660260.16"/>
    <s v="KRW"/>
    <x v="8851"/>
    <x v="4"/>
    <x v="5"/>
    <x v="2"/>
    <x v="4"/>
    <x v="0"/>
    <x v="7"/>
    <x v="0"/>
  </r>
  <r>
    <x v="8864"/>
    <x v="551"/>
    <x v="1"/>
    <x v="6"/>
    <x v="1"/>
    <x v="3"/>
    <x v="36"/>
    <s v="Daegu"/>
    <x v="4"/>
    <x v="13"/>
    <x v="4"/>
    <x v="17"/>
    <n v="3"/>
    <n v="897.45"/>
    <n v="0"/>
    <n v="897.45"/>
    <n v="2692.35"/>
    <n v="1328"/>
    <n v="3575440.8"/>
    <s v="KRW"/>
    <x v="8852"/>
    <x v="2"/>
    <x v="4"/>
    <x v="0"/>
    <x v="3"/>
    <x v="3"/>
    <x v="12"/>
    <x v="0"/>
  </r>
  <r>
    <x v="8865"/>
    <x v="1089"/>
    <x v="1"/>
    <x v="2"/>
    <x v="2"/>
    <x v="3"/>
    <x v="36"/>
    <s v="Daegu"/>
    <x v="3"/>
    <x v="34"/>
    <x v="8"/>
    <x v="14"/>
    <n v="1"/>
    <n v="2441.92"/>
    <n v="3"/>
    <n v="2368.66"/>
    <n v="2368.66"/>
    <n v="1328"/>
    <n v="3145580.48"/>
    <s v="KRW"/>
    <x v="8853"/>
    <x v="0"/>
    <x v="1"/>
    <x v="3"/>
    <x v="4"/>
    <x v="0"/>
    <x v="15"/>
    <x v="0"/>
  </r>
  <r>
    <x v="8866"/>
    <x v="868"/>
    <x v="1"/>
    <x v="10"/>
    <x v="3"/>
    <x v="3"/>
    <x v="36"/>
    <s v="Daegu"/>
    <x v="4"/>
    <x v="18"/>
    <x v="4"/>
    <x v="13"/>
    <n v="2"/>
    <n v="455.39"/>
    <n v="0"/>
    <n v="455.39"/>
    <n v="910.78"/>
    <n v="1328"/>
    <n v="1209515.8400000001"/>
    <s v="KRW"/>
    <x v="8854"/>
    <x v="2"/>
    <x v="4"/>
    <x v="3"/>
    <x v="4"/>
    <x v="3"/>
    <x v="16"/>
    <x v="0"/>
  </r>
  <r>
    <x v="8867"/>
    <x v="340"/>
    <x v="1"/>
    <x v="11"/>
    <x v="3"/>
    <x v="3"/>
    <x v="36"/>
    <s v="Daegu"/>
    <x v="2"/>
    <x v="2"/>
    <x v="0"/>
    <x v="2"/>
    <n v="2"/>
    <n v="277.83999999999997"/>
    <n v="0"/>
    <n v="277.83999999999997"/>
    <n v="555.67999999999995"/>
    <n v="1328"/>
    <n v="737943.04000000004"/>
    <s v="KRW"/>
    <x v="8855"/>
    <x v="3"/>
    <x v="5"/>
    <x v="0"/>
    <x v="2"/>
    <x v="0"/>
    <x v="6"/>
    <x v="0"/>
  </r>
  <r>
    <x v="8868"/>
    <x v="795"/>
    <x v="1"/>
    <x v="11"/>
    <x v="3"/>
    <x v="3"/>
    <x v="36"/>
    <s v="Daegu"/>
    <x v="2"/>
    <x v="29"/>
    <x v="0"/>
    <x v="16"/>
    <n v="2"/>
    <n v="260.88"/>
    <n v="7"/>
    <n v="242.62"/>
    <n v="485.24"/>
    <n v="1328"/>
    <n v="644398.72"/>
    <s v="KRW"/>
    <x v="8856"/>
    <x v="4"/>
    <x v="3"/>
    <x v="2"/>
    <x v="1"/>
    <x v="0"/>
    <x v="11"/>
    <x v="0"/>
  </r>
  <r>
    <x v="8869"/>
    <x v="1078"/>
    <x v="2"/>
    <x v="0"/>
    <x v="0"/>
    <x v="3"/>
    <x v="36"/>
    <s v="Daegu"/>
    <x v="0"/>
    <x v="20"/>
    <x v="0"/>
    <x v="5"/>
    <n v="1"/>
    <n v="267.99"/>
    <n v="10"/>
    <n v="241.19"/>
    <n v="241.19"/>
    <n v="1328"/>
    <n v="320300.32"/>
    <s v="KRW"/>
    <x v="8857"/>
    <x v="0"/>
    <x v="0"/>
    <x v="1"/>
    <x v="3"/>
    <x v="0"/>
    <x v="17"/>
    <x v="0"/>
  </r>
  <r>
    <x v="8870"/>
    <x v="646"/>
    <x v="2"/>
    <x v="4"/>
    <x v="0"/>
    <x v="3"/>
    <x v="36"/>
    <s v="Daegu"/>
    <x v="4"/>
    <x v="40"/>
    <x v="2"/>
    <x v="7"/>
    <n v="6"/>
    <n v="834.26"/>
    <n v="15"/>
    <n v="709.12"/>
    <n v="4254.72"/>
    <n v="1328"/>
    <n v="5650268.1600000001"/>
    <s v="KRW"/>
    <x v="8858"/>
    <x v="4"/>
    <x v="5"/>
    <x v="3"/>
    <x v="0"/>
    <x v="4"/>
    <x v="11"/>
    <x v="0"/>
  </r>
  <r>
    <x v="8871"/>
    <x v="860"/>
    <x v="2"/>
    <x v="1"/>
    <x v="1"/>
    <x v="3"/>
    <x v="36"/>
    <s v="Daegu"/>
    <x v="5"/>
    <x v="8"/>
    <x v="9"/>
    <x v="10"/>
    <n v="2"/>
    <n v="526.55999999999995"/>
    <n v="10"/>
    <n v="473.9"/>
    <n v="947.8"/>
    <n v="1328"/>
    <n v="1258678.3999999999"/>
    <s v="KRW"/>
    <x v="8859"/>
    <x v="4"/>
    <x v="3"/>
    <x v="3"/>
    <x v="1"/>
    <x v="0"/>
    <x v="3"/>
    <x v="0"/>
  </r>
  <r>
    <x v="8872"/>
    <x v="1029"/>
    <x v="2"/>
    <x v="9"/>
    <x v="1"/>
    <x v="3"/>
    <x v="36"/>
    <s v="Daegu"/>
    <x v="1"/>
    <x v="7"/>
    <x v="0"/>
    <x v="5"/>
    <n v="3"/>
    <n v="122.21"/>
    <n v="0"/>
    <n v="122.21"/>
    <n v="366.63"/>
    <n v="1328"/>
    <n v="486884.64"/>
    <s v="KRW"/>
    <x v="8860"/>
    <x v="2"/>
    <x v="2"/>
    <x v="2"/>
    <x v="0"/>
    <x v="0"/>
    <x v="14"/>
    <x v="0"/>
  </r>
  <r>
    <x v="8873"/>
    <x v="1079"/>
    <x v="2"/>
    <x v="7"/>
    <x v="2"/>
    <x v="3"/>
    <x v="36"/>
    <s v="Daegu"/>
    <x v="1"/>
    <x v="16"/>
    <x v="0"/>
    <x v="1"/>
    <n v="1"/>
    <n v="118.77"/>
    <n v="0"/>
    <n v="118.77"/>
    <n v="118.77"/>
    <n v="1328"/>
    <n v="157726.56"/>
    <s v="KRW"/>
    <x v="8861"/>
    <x v="3"/>
    <x v="4"/>
    <x v="2"/>
    <x v="4"/>
    <x v="0"/>
    <x v="12"/>
    <x v="0"/>
  </r>
  <r>
    <x v="8874"/>
    <x v="116"/>
    <x v="2"/>
    <x v="10"/>
    <x v="3"/>
    <x v="3"/>
    <x v="36"/>
    <s v="Daegu"/>
    <x v="5"/>
    <x v="8"/>
    <x v="5"/>
    <x v="0"/>
    <n v="1"/>
    <n v="502.8"/>
    <n v="0"/>
    <n v="502.8"/>
    <n v="502.8"/>
    <n v="1328"/>
    <n v="667718.40000000002"/>
    <s v="KRW"/>
    <x v="8862"/>
    <x v="3"/>
    <x v="1"/>
    <x v="3"/>
    <x v="3"/>
    <x v="0"/>
    <x v="3"/>
    <x v="1"/>
  </r>
  <r>
    <x v="8875"/>
    <x v="969"/>
    <x v="2"/>
    <x v="10"/>
    <x v="3"/>
    <x v="3"/>
    <x v="36"/>
    <s v="Daegu"/>
    <x v="3"/>
    <x v="42"/>
    <x v="6"/>
    <x v="3"/>
    <n v="1"/>
    <n v="1309.53"/>
    <n v="15"/>
    <n v="1113.0999999999999"/>
    <n v="1113.0999999999999"/>
    <n v="1328"/>
    <n v="1478196.8"/>
    <s v="KRW"/>
    <x v="8863"/>
    <x v="3"/>
    <x v="1"/>
    <x v="3"/>
    <x v="4"/>
    <x v="0"/>
    <x v="3"/>
    <x v="0"/>
  </r>
  <r>
    <x v="8876"/>
    <x v="345"/>
    <x v="2"/>
    <x v="8"/>
    <x v="3"/>
    <x v="3"/>
    <x v="36"/>
    <s v="Daegu"/>
    <x v="4"/>
    <x v="33"/>
    <x v="3"/>
    <x v="12"/>
    <n v="3"/>
    <n v="1185.5899999999999"/>
    <n v="0"/>
    <n v="1185.5899999999999"/>
    <n v="3556.77"/>
    <n v="1328"/>
    <n v="4723390.5599999996"/>
    <s v="KRW"/>
    <x v="8864"/>
    <x v="0"/>
    <x v="5"/>
    <x v="0"/>
    <x v="0"/>
    <x v="2"/>
    <x v="9"/>
    <x v="1"/>
  </r>
  <r>
    <x v="8877"/>
    <x v="952"/>
    <x v="0"/>
    <x v="0"/>
    <x v="0"/>
    <x v="3"/>
    <x v="36"/>
    <s v="Daejeon"/>
    <x v="1"/>
    <x v="41"/>
    <x v="0"/>
    <x v="6"/>
    <n v="1"/>
    <n v="291.02999999999997"/>
    <n v="5"/>
    <n v="276.48"/>
    <n v="276.48"/>
    <n v="1328"/>
    <n v="367165.44"/>
    <s v="KRW"/>
    <x v="8865"/>
    <x v="4"/>
    <x v="4"/>
    <x v="0"/>
    <x v="1"/>
    <x v="0"/>
    <x v="17"/>
    <x v="2"/>
  </r>
  <r>
    <x v="8878"/>
    <x v="501"/>
    <x v="0"/>
    <x v="4"/>
    <x v="0"/>
    <x v="3"/>
    <x v="36"/>
    <s v="Daejeon"/>
    <x v="1"/>
    <x v="25"/>
    <x v="0"/>
    <x v="5"/>
    <n v="1"/>
    <n v="38.369999999999997"/>
    <n v="2"/>
    <n v="37.6"/>
    <n v="37.6"/>
    <n v="1328"/>
    <n v="49932.800000000003"/>
    <s v="KRW"/>
    <x v="8866"/>
    <x v="2"/>
    <x v="5"/>
    <x v="3"/>
    <x v="3"/>
    <x v="0"/>
    <x v="3"/>
    <x v="0"/>
  </r>
  <r>
    <x v="8879"/>
    <x v="502"/>
    <x v="0"/>
    <x v="6"/>
    <x v="1"/>
    <x v="3"/>
    <x v="36"/>
    <s v="Daejeon"/>
    <x v="5"/>
    <x v="10"/>
    <x v="2"/>
    <x v="8"/>
    <n v="3"/>
    <n v="1112.19"/>
    <n v="0"/>
    <n v="1112.19"/>
    <n v="3336.57"/>
    <n v="1328"/>
    <n v="4430964.96"/>
    <s v="KRW"/>
    <x v="8867"/>
    <x v="3"/>
    <x v="4"/>
    <x v="3"/>
    <x v="4"/>
    <x v="0"/>
    <x v="5"/>
    <x v="0"/>
  </r>
  <r>
    <x v="8880"/>
    <x v="799"/>
    <x v="0"/>
    <x v="2"/>
    <x v="2"/>
    <x v="3"/>
    <x v="36"/>
    <s v="Daejeon"/>
    <x v="0"/>
    <x v="0"/>
    <x v="0"/>
    <x v="5"/>
    <n v="1"/>
    <n v="177.81"/>
    <n v="15"/>
    <n v="151.13999999999999"/>
    <n v="151.13999999999999"/>
    <n v="1328"/>
    <n v="200713.92"/>
    <s v="KRW"/>
    <x v="8868"/>
    <x v="1"/>
    <x v="0"/>
    <x v="0"/>
    <x v="4"/>
    <x v="0"/>
    <x v="19"/>
    <x v="0"/>
  </r>
  <r>
    <x v="8881"/>
    <x v="1007"/>
    <x v="0"/>
    <x v="3"/>
    <x v="2"/>
    <x v="3"/>
    <x v="36"/>
    <s v="Daejeon"/>
    <x v="1"/>
    <x v="1"/>
    <x v="0"/>
    <x v="6"/>
    <n v="1"/>
    <n v="29.85"/>
    <n v="7"/>
    <n v="27.76"/>
    <n v="27.76"/>
    <n v="1328"/>
    <n v="36865.279999999999"/>
    <s v="KRW"/>
    <x v="8869"/>
    <x v="4"/>
    <x v="2"/>
    <x v="0"/>
    <x v="0"/>
    <x v="0"/>
    <x v="15"/>
    <x v="0"/>
  </r>
  <r>
    <x v="8882"/>
    <x v="977"/>
    <x v="1"/>
    <x v="4"/>
    <x v="0"/>
    <x v="3"/>
    <x v="36"/>
    <s v="Daejeon"/>
    <x v="1"/>
    <x v="25"/>
    <x v="0"/>
    <x v="6"/>
    <n v="1"/>
    <n v="42.07"/>
    <n v="2"/>
    <n v="41.23"/>
    <n v="41.23"/>
    <n v="1328"/>
    <n v="54753.440000000002"/>
    <s v="KRW"/>
    <x v="8870"/>
    <x v="4"/>
    <x v="6"/>
    <x v="0"/>
    <x v="4"/>
    <x v="0"/>
    <x v="2"/>
    <x v="0"/>
  </r>
  <r>
    <x v="8883"/>
    <x v="617"/>
    <x v="1"/>
    <x v="4"/>
    <x v="0"/>
    <x v="3"/>
    <x v="36"/>
    <s v="Daejeon"/>
    <x v="4"/>
    <x v="23"/>
    <x v="7"/>
    <x v="7"/>
    <n v="5"/>
    <n v="825.14"/>
    <n v="0"/>
    <n v="825.14"/>
    <n v="4125.7"/>
    <n v="1328"/>
    <n v="5478929.5999999996"/>
    <s v="KRW"/>
    <x v="8871"/>
    <x v="1"/>
    <x v="1"/>
    <x v="2"/>
    <x v="1"/>
    <x v="1"/>
    <x v="10"/>
    <x v="1"/>
  </r>
  <r>
    <x v="8884"/>
    <x v="697"/>
    <x v="1"/>
    <x v="5"/>
    <x v="0"/>
    <x v="3"/>
    <x v="36"/>
    <s v="Daejeon"/>
    <x v="0"/>
    <x v="20"/>
    <x v="0"/>
    <x v="11"/>
    <n v="2"/>
    <n v="236.59"/>
    <n v="2"/>
    <n v="231.86"/>
    <n v="463.72"/>
    <n v="1328"/>
    <n v="615820.16"/>
    <s v="KRW"/>
    <x v="8872"/>
    <x v="1"/>
    <x v="1"/>
    <x v="1"/>
    <x v="4"/>
    <x v="0"/>
    <x v="3"/>
    <x v="0"/>
  </r>
  <r>
    <x v="8885"/>
    <x v="858"/>
    <x v="1"/>
    <x v="9"/>
    <x v="1"/>
    <x v="3"/>
    <x v="36"/>
    <s v="Daejeon"/>
    <x v="1"/>
    <x v="30"/>
    <x v="0"/>
    <x v="5"/>
    <n v="1"/>
    <n v="102.34"/>
    <n v="0"/>
    <n v="102.34"/>
    <n v="102.34"/>
    <n v="1328"/>
    <n v="135907.51999999999"/>
    <s v="KRW"/>
    <x v="8873"/>
    <x v="3"/>
    <x v="4"/>
    <x v="3"/>
    <x v="1"/>
    <x v="0"/>
    <x v="2"/>
    <x v="0"/>
  </r>
  <r>
    <x v="8886"/>
    <x v="1025"/>
    <x v="1"/>
    <x v="2"/>
    <x v="2"/>
    <x v="3"/>
    <x v="36"/>
    <s v="Daejeon"/>
    <x v="0"/>
    <x v="31"/>
    <x v="0"/>
    <x v="11"/>
    <n v="1"/>
    <n v="128"/>
    <n v="0"/>
    <n v="128"/>
    <n v="128"/>
    <n v="1328"/>
    <n v="169984"/>
    <s v="KRW"/>
    <x v="8874"/>
    <x v="3"/>
    <x v="3"/>
    <x v="3"/>
    <x v="2"/>
    <x v="0"/>
    <x v="10"/>
    <x v="0"/>
  </r>
  <r>
    <x v="8887"/>
    <x v="536"/>
    <x v="1"/>
    <x v="10"/>
    <x v="3"/>
    <x v="3"/>
    <x v="36"/>
    <s v="Daejeon"/>
    <x v="1"/>
    <x v="25"/>
    <x v="0"/>
    <x v="1"/>
    <n v="3"/>
    <n v="37.44"/>
    <n v="7"/>
    <n v="34.82"/>
    <n v="104.46"/>
    <n v="1328"/>
    <n v="138722.88"/>
    <s v="KRW"/>
    <x v="8875"/>
    <x v="2"/>
    <x v="6"/>
    <x v="1"/>
    <x v="3"/>
    <x v="0"/>
    <x v="17"/>
    <x v="0"/>
  </r>
  <r>
    <x v="8888"/>
    <x v="1078"/>
    <x v="2"/>
    <x v="0"/>
    <x v="0"/>
    <x v="3"/>
    <x v="36"/>
    <s v="Daejeon"/>
    <x v="4"/>
    <x v="26"/>
    <x v="5"/>
    <x v="12"/>
    <n v="1"/>
    <n v="742.97"/>
    <n v="15"/>
    <n v="631.52"/>
    <n v="631.52"/>
    <n v="1328"/>
    <n v="838658.56000000006"/>
    <s v="KRW"/>
    <x v="8876"/>
    <x v="3"/>
    <x v="1"/>
    <x v="0"/>
    <x v="1"/>
    <x v="6"/>
    <x v="3"/>
    <x v="0"/>
  </r>
  <r>
    <x v="8889"/>
    <x v="1037"/>
    <x v="2"/>
    <x v="6"/>
    <x v="1"/>
    <x v="3"/>
    <x v="36"/>
    <s v="Daejeon"/>
    <x v="3"/>
    <x v="14"/>
    <x v="6"/>
    <x v="4"/>
    <n v="3"/>
    <n v="1120.5999999999999"/>
    <n v="10"/>
    <n v="1008.54"/>
    <n v="3025.62"/>
    <n v="1328"/>
    <n v="4018023.36"/>
    <s v="KRW"/>
    <x v="8877"/>
    <x v="5"/>
    <x v="1"/>
    <x v="0"/>
    <x v="4"/>
    <x v="0"/>
    <x v="3"/>
    <x v="0"/>
  </r>
  <r>
    <x v="8890"/>
    <x v="587"/>
    <x v="2"/>
    <x v="2"/>
    <x v="2"/>
    <x v="3"/>
    <x v="36"/>
    <s v="Daejeon"/>
    <x v="3"/>
    <x v="42"/>
    <x v="1"/>
    <x v="0"/>
    <n v="1"/>
    <n v="1313.61"/>
    <n v="0"/>
    <n v="1313.61"/>
    <n v="1313.61"/>
    <n v="1328"/>
    <n v="1744474.08"/>
    <s v="KRW"/>
    <x v="8878"/>
    <x v="1"/>
    <x v="0"/>
    <x v="1"/>
    <x v="0"/>
    <x v="0"/>
    <x v="18"/>
    <x v="0"/>
  </r>
  <r>
    <x v="8891"/>
    <x v="1026"/>
    <x v="2"/>
    <x v="2"/>
    <x v="2"/>
    <x v="3"/>
    <x v="36"/>
    <s v="Daejeon"/>
    <x v="4"/>
    <x v="33"/>
    <x v="2"/>
    <x v="19"/>
    <n v="1"/>
    <n v="1085.04"/>
    <n v="7"/>
    <n v="1009.09"/>
    <n v="1009.09"/>
    <n v="1328"/>
    <n v="1340071.52"/>
    <s v="KRW"/>
    <x v="8879"/>
    <x v="1"/>
    <x v="3"/>
    <x v="3"/>
    <x v="4"/>
    <x v="5"/>
    <x v="3"/>
    <x v="0"/>
  </r>
  <r>
    <x v="8892"/>
    <x v="199"/>
    <x v="2"/>
    <x v="10"/>
    <x v="3"/>
    <x v="3"/>
    <x v="36"/>
    <s v="Daejeon"/>
    <x v="4"/>
    <x v="18"/>
    <x v="5"/>
    <x v="7"/>
    <n v="3"/>
    <n v="423.24"/>
    <n v="3"/>
    <n v="410.54"/>
    <n v="1231.6199999999999"/>
    <n v="1328"/>
    <n v="1635591.36"/>
    <s v="KRW"/>
    <x v="8880"/>
    <x v="2"/>
    <x v="5"/>
    <x v="3"/>
    <x v="0"/>
    <x v="2"/>
    <x v="19"/>
    <x v="0"/>
  </r>
  <r>
    <x v="8893"/>
    <x v="791"/>
    <x v="2"/>
    <x v="8"/>
    <x v="3"/>
    <x v="3"/>
    <x v="36"/>
    <s v="Daejeon"/>
    <x v="4"/>
    <x v="23"/>
    <x v="3"/>
    <x v="1"/>
    <n v="1"/>
    <n v="844.97"/>
    <n v="0"/>
    <n v="844.97"/>
    <n v="844.97"/>
    <n v="1328"/>
    <n v="1122120.1599999999"/>
    <s v="KRW"/>
    <x v="8881"/>
    <x v="2"/>
    <x v="2"/>
    <x v="0"/>
    <x v="3"/>
    <x v="6"/>
    <x v="18"/>
    <x v="0"/>
  </r>
  <r>
    <x v="8894"/>
    <x v="608"/>
    <x v="2"/>
    <x v="8"/>
    <x v="3"/>
    <x v="3"/>
    <x v="36"/>
    <s v="Daejeon"/>
    <x v="2"/>
    <x v="4"/>
    <x v="0"/>
    <x v="2"/>
    <n v="3"/>
    <n v="744.28"/>
    <n v="0"/>
    <n v="744.28"/>
    <n v="2232.84"/>
    <n v="1328"/>
    <n v="2965211.52"/>
    <s v="KRW"/>
    <x v="8882"/>
    <x v="0"/>
    <x v="0"/>
    <x v="1"/>
    <x v="2"/>
    <x v="0"/>
    <x v="3"/>
    <x v="0"/>
  </r>
  <r>
    <x v="8895"/>
    <x v="347"/>
    <x v="0"/>
    <x v="4"/>
    <x v="0"/>
    <x v="3"/>
    <x v="36"/>
    <s v="Goyang"/>
    <x v="3"/>
    <x v="24"/>
    <x v="10"/>
    <x v="6"/>
    <n v="2"/>
    <n v="1248.73"/>
    <n v="15"/>
    <n v="1061.42"/>
    <n v="2122.84"/>
    <n v="1328"/>
    <n v="2819131.52"/>
    <s v="KRW"/>
    <x v="8883"/>
    <x v="0"/>
    <x v="1"/>
    <x v="3"/>
    <x v="2"/>
    <x v="0"/>
    <x v="20"/>
    <x v="0"/>
  </r>
  <r>
    <x v="8896"/>
    <x v="266"/>
    <x v="0"/>
    <x v="4"/>
    <x v="0"/>
    <x v="3"/>
    <x v="36"/>
    <s v="Goyang"/>
    <x v="1"/>
    <x v="5"/>
    <x v="0"/>
    <x v="5"/>
    <n v="1"/>
    <n v="101.46"/>
    <n v="3"/>
    <n v="98.42"/>
    <n v="98.42"/>
    <n v="1328"/>
    <n v="130701.75999999999"/>
    <s v="KRW"/>
    <x v="8884"/>
    <x v="3"/>
    <x v="6"/>
    <x v="2"/>
    <x v="1"/>
    <x v="0"/>
    <x v="10"/>
    <x v="0"/>
  </r>
  <r>
    <x v="8897"/>
    <x v="32"/>
    <x v="0"/>
    <x v="5"/>
    <x v="0"/>
    <x v="3"/>
    <x v="36"/>
    <s v="Goyang"/>
    <x v="1"/>
    <x v="1"/>
    <x v="0"/>
    <x v="5"/>
    <n v="8"/>
    <n v="27.22"/>
    <n v="2"/>
    <n v="26.68"/>
    <n v="213.44"/>
    <n v="1328"/>
    <n v="283448.32000000001"/>
    <s v="KRW"/>
    <x v="8885"/>
    <x v="5"/>
    <x v="3"/>
    <x v="3"/>
    <x v="1"/>
    <x v="0"/>
    <x v="3"/>
    <x v="0"/>
  </r>
  <r>
    <x v="8898"/>
    <x v="798"/>
    <x v="0"/>
    <x v="1"/>
    <x v="1"/>
    <x v="3"/>
    <x v="36"/>
    <s v="Goyang"/>
    <x v="4"/>
    <x v="21"/>
    <x v="2"/>
    <x v="7"/>
    <n v="1"/>
    <n v="856.87"/>
    <n v="0"/>
    <n v="856.87"/>
    <n v="856.87"/>
    <n v="1328"/>
    <n v="1137923.3600000001"/>
    <s v="KRW"/>
    <x v="8886"/>
    <x v="4"/>
    <x v="4"/>
    <x v="0"/>
    <x v="4"/>
    <x v="2"/>
    <x v="3"/>
    <x v="0"/>
  </r>
  <r>
    <x v="8899"/>
    <x v="628"/>
    <x v="0"/>
    <x v="9"/>
    <x v="1"/>
    <x v="3"/>
    <x v="36"/>
    <s v="Goyang"/>
    <x v="3"/>
    <x v="3"/>
    <x v="8"/>
    <x v="6"/>
    <n v="1"/>
    <n v="2016.7"/>
    <n v="15"/>
    <n v="1714.19"/>
    <n v="1714.19"/>
    <n v="1328"/>
    <n v="2276444.3199999998"/>
    <s v="KRW"/>
    <x v="8887"/>
    <x v="1"/>
    <x v="1"/>
    <x v="1"/>
    <x v="2"/>
    <x v="0"/>
    <x v="17"/>
    <x v="0"/>
  </r>
  <r>
    <x v="8900"/>
    <x v="779"/>
    <x v="0"/>
    <x v="2"/>
    <x v="2"/>
    <x v="3"/>
    <x v="36"/>
    <s v="Goyang"/>
    <x v="0"/>
    <x v="0"/>
    <x v="0"/>
    <x v="0"/>
    <n v="2"/>
    <n v="165.26"/>
    <n v="7"/>
    <n v="153.69"/>
    <n v="307.38"/>
    <n v="1328"/>
    <n v="408200.64"/>
    <s v="KRW"/>
    <x v="8888"/>
    <x v="2"/>
    <x v="5"/>
    <x v="0"/>
    <x v="3"/>
    <x v="0"/>
    <x v="2"/>
    <x v="1"/>
  </r>
  <r>
    <x v="8901"/>
    <x v="851"/>
    <x v="0"/>
    <x v="2"/>
    <x v="2"/>
    <x v="3"/>
    <x v="36"/>
    <s v="Goyang"/>
    <x v="3"/>
    <x v="28"/>
    <x v="10"/>
    <x v="3"/>
    <n v="1"/>
    <n v="624.78"/>
    <n v="5"/>
    <n v="593.54"/>
    <n v="593.54"/>
    <n v="1328"/>
    <n v="788221.12"/>
    <s v="KRW"/>
    <x v="8889"/>
    <x v="3"/>
    <x v="5"/>
    <x v="2"/>
    <x v="0"/>
    <x v="0"/>
    <x v="2"/>
    <x v="0"/>
  </r>
  <r>
    <x v="8902"/>
    <x v="695"/>
    <x v="0"/>
    <x v="7"/>
    <x v="2"/>
    <x v="3"/>
    <x v="36"/>
    <s v="Goyang"/>
    <x v="3"/>
    <x v="3"/>
    <x v="8"/>
    <x v="0"/>
    <n v="1"/>
    <n v="2027.02"/>
    <n v="5"/>
    <n v="1925.67"/>
    <n v="1925.67"/>
    <n v="1328"/>
    <n v="2557289.7599999998"/>
    <s v="KRW"/>
    <x v="8890"/>
    <x v="0"/>
    <x v="2"/>
    <x v="2"/>
    <x v="4"/>
    <x v="0"/>
    <x v="3"/>
    <x v="0"/>
  </r>
  <r>
    <x v="8903"/>
    <x v="615"/>
    <x v="0"/>
    <x v="7"/>
    <x v="2"/>
    <x v="3"/>
    <x v="36"/>
    <s v="Goyang"/>
    <x v="0"/>
    <x v="20"/>
    <x v="0"/>
    <x v="3"/>
    <n v="1"/>
    <n v="260.16000000000003"/>
    <n v="3"/>
    <n v="252.36"/>
    <n v="252.36"/>
    <n v="1328"/>
    <n v="335134.08000000002"/>
    <s v="KRW"/>
    <x v="8891"/>
    <x v="1"/>
    <x v="4"/>
    <x v="1"/>
    <x v="2"/>
    <x v="0"/>
    <x v="14"/>
    <x v="0"/>
  </r>
  <r>
    <x v="8904"/>
    <x v="207"/>
    <x v="0"/>
    <x v="7"/>
    <x v="2"/>
    <x v="3"/>
    <x v="36"/>
    <s v="Goyang"/>
    <x v="0"/>
    <x v="0"/>
    <x v="0"/>
    <x v="11"/>
    <n v="4"/>
    <n v="168.1"/>
    <n v="15"/>
    <n v="142.88"/>
    <n v="571.52"/>
    <n v="1328"/>
    <n v="758978.56000000006"/>
    <s v="KRW"/>
    <x v="8892"/>
    <x v="4"/>
    <x v="4"/>
    <x v="1"/>
    <x v="4"/>
    <x v="0"/>
    <x v="16"/>
    <x v="0"/>
  </r>
  <r>
    <x v="8905"/>
    <x v="1072"/>
    <x v="0"/>
    <x v="10"/>
    <x v="3"/>
    <x v="3"/>
    <x v="36"/>
    <s v="Goyang"/>
    <x v="1"/>
    <x v="1"/>
    <x v="0"/>
    <x v="4"/>
    <n v="1"/>
    <n v="28.07"/>
    <n v="0"/>
    <n v="28.07"/>
    <n v="28.07"/>
    <n v="1328"/>
    <n v="37276.959999999999"/>
    <s v="KRW"/>
    <x v="8893"/>
    <x v="1"/>
    <x v="3"/>
    <x v="0"/>
    <x v="0"/>
    <x v="0"/>
    <x v="0"/>
    <x v="0"/>
  </r>
  <r>
    <x v="8906"/>
    <x v="424"/>
    <x v="0"/>
    <x v="10"/>
    <x v="3"/>
    <x v="3"/>
    <x v="36"/>
    <s v="Goyang"/>
    <x v="1"/>
    <x v="7"/>
    <x v="0"/>
    <x v="1"/>
    <n v="1"/>
    <n v="121.16"/>
    <n v="5"/>
    <n v="115.1"/>
    <n v="115.1"/>
    <n v="1328"/>
    <n v="152852.79999999999"/>
    <s v="KRW"/>
    <x v="8894"/>
    <x v="5"/>
    <x v="1"/>
    <x v="2"/>
    <x v="0"/>
    <x v="0"/>
    <x v="3"/>
    <x v="0"/>
  </r>
  <r>
    <x v="8907"/>
    <x v="595"/>
    <x v="0"/>
    <x v="8"/>
    <x v="3"/>
    <x v="3"/>
    <x v="36"/>
    <s v="Goyang"/>
    <x v="0"/>
    <x v="31"/>
    <x v="0"/>
    <x v="3"/>
    <n v="1"/>
    <n v="137.18"/>
    <n v="2"/>
    <n v="134.44"/>
    <n v="134.44"/>
    <n v="1328"/>
    <n v="178536.32000000001"/>
    <s v="KRW"/>
    <x v="8895"/>
    <x v="3"/>
    <x v="6"/>
    <x v="3"/>
    <x v="3"/>
    <x v="0"/>
    <x v="4"/>
    <x v="0"/>
  </r>
  <r>
    <x v="8908"/>
    <x v="445"/>
    <x v="1"/>
    <x v="0"/>
    <x v="0"/>
    <x v="3"/>
    <x v="36"/>
    <s v="Goyang"/>
    <x v="1"/>
    <x v="7"/>
    <x v="0"/>
    <x v="5"/>
    <n v="2"/>
    <n v="132.88"/>
    <n v="0"/>
    <n v="132.88"/>
    <n v="265.76"/>
    <n v="1328"/>
    <n v="352929.28000000003"/>
    <s v="KRW"/>
    <x v="8896"/>
    <x v="2"/>
    <x v="4"/>
    <x v="2"/>
    <x v="2"/>
    <x v="0"/>
    <x v="3"/>
    <x v="0"/>
  </r>
  <r>
    <x v="8909"/>
    <x v="367"/>
    <x v="1"/>
    <x v="0"/>
    <x v="0"/>
    <x v="3"/>
    <x v="36"/>
    <s v="Goyang"/>
    <x v="4"/>
    <x v="12"/>
    <x v="5"/>
    <x v="0"/>
    <n v="2"/>
    <n v="852.61"/>
    <n v="5"/>
    <n v="809.98"/>
    <n v="1619.96"/>
    <n v="1328"/>
    <n v="2151306.88"/>
    <s v="KRW"/>
    <x v="8897"/>
    <x v="1"/>
    <x v="5"/>
    <x v="3"/>
    <x v="3"/>
    <x v="3"/>
    <x v="14"/>
    <x v="0"/>
  </r>
  <r>
    <x v="8910"/>
    <x v="313"/>
    <x v="1"/>
    <x v="5"/>
    <x v="0"/>
    <x v="3"/>
    <x v="36"/>
    <s v="Goyang"/>
    <x v="1"/>
    <x v="41"/>
    <x v="0"/>
    <x v="5"/>
    <n v="1"/>
    <n v="312.77"/>
    <n v="15"/>
    <n v="265.85000000000002"/>
    <n v="265.85000000000002"/>
    <n v="1328"/>
    <n v="353048.8"/>
    <s v="KRW"/>
    <x v="8898"/>
    <x v="0"/>
    <x v="2"/>
    <x v="2"/>
    <x v="2"/>
    <x v="0"/>
    <x v="14"/>
    <x v="0"/>
  </r>
  <r>
    <x v="8911"/>
    <x v="1044"/>
    <x v="1"/>
    <x v="5"/>
    <x v="0"/>
    <x v="3"/>
    <x v="36"/>
    <s v="Goyang"/>
    <x v="5"/>
    <x v="8"/>
    <x v="7"/>
    <x v="10"/>
    <n v="1"/>
    <n v="527.73"/>
    <n v="0"/>
    <n v="527.73"/>
    <n v="527.73"/>
    <n v="1328"/>
    <n v="700825.44"/>
    <s v="KRW"/>
    <x v="8899"/>
    <x v="1"/>
    <x v="6"/>
    <x v="2"/>
    <x v="2"/>
    <x v="0"/>
    <x v="3"/>
    <x v="0"/>
  </r>
  <r>
    <x v="8912"/>
    <x v="1044"/>
    <x v="1"/>
    <x v="5"/>
    <x v="0"/>
    <x v="3"/>
    <x v="36"/>
    <s v="Goyang"/>
    <x v="3"/>
    <x v="24"/>
    <x v="1"/>
    <x v="6"/>
    <n v="3"/>
    <n v="1286.03"/>
    <n v="2"/>
    <n v="1260.31"/>
    <n v="3780.93"/>
    <n v="1328"/>
    <n v="5021075.04"/>
    <s v="KRW"/>
    <x v="8900"/>
    <x v="0"/>
    <x v="1"/>
    <x v="3"/>
    <x v="3"/>
    <x v="0"/>
    <x v="5"/>
    <x v="0"/>
  </r>
  <r>
    <x v="8913"/>
    <x v="369"/>
    <x v="1"/>
    <x v="6"/>
    <x v="1"/>
    <x v="3"/>
    <x v="36"/>
    <s v="Goyang"/>
    <x v="3"/>
    <x v="42"/>
    <x v="1"/>
    <x v="4"/>
    <n v="1"/>
    <n v="1368.17"/>
    <n v="0"/>
    <n v="1368.17"/>
    <n v="1368.17"/>
    <n v="1328"/>
    <n v="1816929.76"/>
    <s v="KRW"/>
    <x v="8901"/>
    <x v="0"/>
    <x v="6"/>
    <x v="0"/>
    <x v="4"/>
    <x v="0"/>
    <x v="4"/>
    <x v="0"/>
  </r>
  <r>
    <x v="8914"/>
    <x v="974"/>
    <x v="1"/>
    <x v="1"/>
    <x v="1"/>
    <x v="3"/>
    <x v="36"/>
    <s v="Goyang"/>
    <x v="3"/>
    <x v="3"/>
    <x v="8"/>
    <x v="6"/>
    <n v="1"/>
    <n v="1918.59"/>
    <n v="0"/>
    <n v="1918.59"/>
    <n v="1918.59"/>
    <n v="1328"/>
    <n v="2547887.52"/>
    <s v="KRW"/>
    <x v="8902"/>
    <x v="0"/>
    <x v="4"/>
    <x v="3"/>
    <x v="3"/>
    <x v="0"/>
    <x v="5"/>
    <x v="0"/>
  </r>
  <r>
    <x v="8915"/>
    <x v="904"/>
    <x v="1"/>
    <x v="9"/>
    <x v="1"/>
    <x v="3"/>
    <x v="36"/>
    <s v="Goyang"/>
    <x v="5"/>
    <x v="15"/>
    <x v="9"/>
    <x v="10"/>
    <n v="3"/>
    <n v="780.85"/>
    <n v="0"/>
    <n v="780.85"/>
    <n v="2342.5500000000002"/>
    <n v="1328"/>
    <n v="3110906.4"/>
    <s v="KRW"/>
    <x v="8903"/>
    <x v="1"/>
    <x v="5"/>
    <x v="1"/>
    <x v="1"/>
    <x v="0"/>
    <x v="8"/>
    <x v="0"/>
  </r>
  <r>
    <x v="8916"/>
    <x v="256"/>
    <x v="1"/>
    <x v="9"/>
    <x v="1"/>
    <x v="3"/>
    <x v="36"/>
    <s v="Goyang"/>
    <x v="4"/>
    <x v="22"/>
    <x v="4"/>
    <x v="18"/>
    <n v="4"/>
    <n v="555.26"/>
    <n v="0"/>
    <n v="555.26"/>
    <n v="2221.04"/>
    <n v="1328"/>
    <n v="2949541.12"/>
    <s v="KRW"/>
    <x v="8904"/>
    <x v="3"/>
    <x v="2"/>
    <x v="3"/>
    <x v="3"/>
    <x v="3"/>
    <x v="3"/>
    <x v="0"/>
  </r>
  <r>
    <x v="8917"/>
    <x v="131"/>
    <x v="1"/>
    <x v="7"/>
    <x v="2"/>
    <x v="3"/>
    <x v="36"/>
    <s v="Goyang"/>
    <x v="2"/>
    <x v="2"/>
    <x v="0"/>
    <x v="2"/>
    <n v="7"/>
    <n v="318.58999999999997"/>
    <n v="5"/>
    <n v="302.66000000000003"/>
    <n v="2118.62"/>
    <n v="1328"/>
    <n v="2813527.36"/>
    <s v="KRW"/>
    <x v="8905"/>
    <x v="0"/>
    <x v="6"/>
    <x v="1"/>
    <x v="2"/>
    <x v="0"/>
    <x v="13"/>
    <x v="0"/>
  </r>
  <r>
    <x v="8918"/>
    <x v="1034"/>
    <x v="1"/>
    <x v="10"/>
    <x v="3"/>
    <x v="3"/>
    <x v="36"/>
    <s v="Goyang"/>
    <x v="3"/>
    <x v="42"/>
    <x v="10"/>
    <x v="4"/>
    <n v="5"/>
    <n v="1347.85"/>
    <n v="7"/>
    <n v="1253.5"/>
    <n v="6267.5"/>
    <n v="1328"/>
    <n v="8323240"/>
    <s v="KRW"/>
    <x v="8906"/>
    <x v="5"/>
    <x v="5"/>
    <x v="1"/>
    <x v="4"/>
    <x v="0"/>
    <x v="13"/>
    <x v="0"/>
  </r>
  <r>
    <x v="8919"/>
    <x v="431"/>
    <x v="1"/>
    <x v="10"/>
    <x v="3"/>
    <x v="3"/>
    <x v="36"/>
    <s v="Goyang"/>
    <x v="5"/>
    <x v="8"/>
    <x v="2"/>
    <x v="14"/>
    <n v="2"/>
    <n v="499.19"/>
    <n v="2"/>
    <n v="489.21"/>
    <n v="978.42"/>
    <n v="1328"/>
    <n v="1299341.76"/>
    <s v="KRW"/>
    <x v="8907"/>
    <x v="4"/>
    <x v="3"/>
    <x v="0"/>
    <x v="0"/>
    <x v="0"/>
    <x v="11"/>
    <x v="0"/>
  </r>
  <r>
    <x v="8920"/>
    <x v="808"/>
    <x v="1"/>
    <x v="8"/>
    <x v="3"/>
    <x v="3"/>
    <x v="36"/>
    <s v="Goyang"/>
    <x v="5"/>
    <x v="15"/>
    <x v="7"/>
    <x v="0"/>
    <n v="2"/>
    <n v="810.05"/>
    <n v="15"/>
    <n v="688.54"/>
    <n v="1377.08"/>
    <n v="1328"/>
    <n v="1828762.24"/>
    <s v="KRW"/>
    <x v="8908"/>
    <x v="1"/>
    <x v="2"/>
    <x v="1"/>
    <x v="4"/>
    <x v="0"/>
    <x v="18"/>
    <x v="0"/>
  </r>
  <r>
    <x v="8921"/>
    <x v="520"/>
    <x v="2"/>
    <x v="0"/>
    <x v="0"/>
    <x v="3"/>
    <x v="36"/>
    <s v="Goyang"/>
    <x v="1"/>
    <x v="32"/>
    <x v="0"/>
    <x v="4"/>
    <n v="2"/>
    <n v="120.66"/>
    <n v="5"/>
    <n v="114.63"/>
    <n v="229.26"/>
    <n v="1328"/>
    <n v="304457.28000000003"/>
    <s v="KRW"/>
    <x v="8909"/>
    <x v="4"/>
    <x v="4"/>
    <x v="3"/>
    <x v="3"/>
    <x v="0"/>
    <x v="17"/>
    <x v="0"/>
  </r>
  <r>
    <x v="8922"/>
    <x v="733"/>
    <x v="2"/>
    <x v="0"/>
    <x v="0"/>
    <x v="3"/>
    <x v="36"/>
    <s v="Goyang"/>
    <x v="4"/>
    <x v="33"/>
    <x v="4"/>
    <x v="1"/>
    <n v="5"/>
    <n v="1089.17"/>
    <n v="0"/>
    <n v="1089.17"/>
    <n v="5445.85"/>
    <n v="1328"/>
    <n v="7232088.7999999998"/>
    <s v="KRW"/>
    <x v="8910"/>
    <x v="5"/>
    <x v="0"/>
    <x v="0"/>
    <x v="3"/>
    <x v="1"/>
    <x v="13"/>
    <x v="0"/>
  </r>
  <r>
    <x v="8923"/>
    <x v="1077"/>
    <x v="2"/>
    <x v="0"/>
    <x v="0"/>
    <x v="3"/>
    <x v="36"/>
    <s v="Goyang"/>
    <x v="4"/>
    <x v="22"/>
    <x v="4"/>
    <x v="9"/>
    <n v="1"/>
    <n v="628.49"/>
    <n v="3"/>
    <n v="609.64"/>
    <n v="609.64"/>
    <n v="1328"/>
    <n v="809601.92"/>
    <s v="KRW"/>
    <x v="8911"/>
    <x v="5"/>
    <x v="0"/>
    <x v="0"/>
    <x v="3"/>
    <x v="6"/>
    <x v="3"/>
    <x v="0"/>
  </r>
  <r>
    <x v="8924"/>
    <x v="279"/>
    <x v="2"/>
    <x v="0"/>
    <x v="0"/>
    <x v="3"/>
    <x v="36"/>
    <s v="Goyang"/>
    <x v="4"/>
    <x v="27"/>
    <x v="5"/>
    <x v="1"/>
    <n v="3"/>
    <n v="873"/>
    <n v="0"/>
    <n v="873"/>
    <n v="2619"/>
    <n v="1328"/>
    <n v="3478032"/>
    <s v="KRW"/>
    <x v="8912"/>
    <x v="3"/>
    <x v="5"/>
    <x v="3"/>
    <x v="0"/>
    <x v="1"/>
    <x v="11"/>
    <x v="0"/>
  </r>
  <r>
    <x v="8925"/>
    <x v="343"/>
    <x v="2"/>
    <x v="6"/>
    <x v="1"/>
    <x v="3"/>
    <x v="36"/>
    <s v="Goyang"/>
    <x v="5"/>
    <x v="10"/>
    <x v="5"/>
    <x v="6"/>
    <n v="2"/>
    <n v="1087.49"/>
    <n v="0"/>
    <n v="1087.49"/>
    <n v="2174.98"/>
    <n v="1328"/>
    <n v="2888373.44"/>
    <s v="KRW"/>
    <x v="8913"/>
    <x v="5"/>
    <x v="6"/>
    <x v="3"/>
    <x v="1"/>
    <x v="0"/>
    <x v="0"/>
    <x v="0"/>
  </r>
  <r>
    <x v="8926"/>
    <x v="848"/>
    <x v="2"/>
    <x v="6"/>
    <x v="1"/>
    <x v="3"/>
    <x v="36"/>
    <s v="Goyang"/>
    <x v="2"/>
    <x v="29"/>
    <x v="0"/>
    <x v="3"/>
    <n v="1"/>
    <n v="241.59"/>
    <n v="0"/>
    <n v="241.59"/>
    <n v="241.59"/>
    <n v="1328"/>
    <n v="320831.52"/>
    <s v="KRW"/>
    <x v="8914"/>
    <x v="0"/>
    <x v="3"/>
    <x v="0"/>
    <x v="4"/>
    <x v="0"/>
    <x v="16"/>
    <x v="0"/>
  </r>
  <r>
    <x v="8927"/>
    <x v="26"/>
    <x v="2"/>
    <x v="2"/>
    <x v="2"/>
    <x v="3"/>
    <x v="36"/>
    <s v="Goyang"/>
    <x v="3"/>
    <x v="14"/>
    <x v="1"/>
    <x v="3"/>
    <n v="3"/>
    <n v="1068.97"/>
    <n v="0"/>
    <n v="1068.97"/>
    <n v="3206.91"/>
    <n v="1328"/>
    <n v="4258776.4800000004"/>
    <s v="KRW"/>
    <x v="8915"/>
    <x v="4"/>
    <x v="4"/>
    <x v="2"/>
    <x v="3"/>
    <x v="0"/>
    <x v="16"/>
    <x v="0"/>
  </r>
  <r>
    <x v="8928"/>
    <x v="806"/>
    <x v="2"/>
    <x v="3"/>
    <x v="2"/>
    <x v="3"/>
    <x v="36"/>
    <s v="Goyang"/>
    <x v="1"/>
    <x v="30"/>
    <x v="0"/>
    <x v="6"/>
    <n v="1"/>
    <n v="98.58"/>
    <n v="0"/>
    <n v="98.58"/>
    <n v="98.58"/>
    <n v="1328"/>
    <n v="130914.24000000001"/>
    <s v="KRW"/>
    <x v="8916"/>
    <x v="0"/>
    <x v="4"/>
    <x v="1"/>
    <x v="0"/>
    <x v="0"/>
    <x v="1"/>
    <x v="0"/>
  </r>
  <r>
    <x v="8929"/>
    <x v="244"/>
    <x v="2"/>
    <x v="3"/>
    <x v="2"/>
    <x v="3"/>
    <x v="36"/>
    <s v="Goyang"/>
    <x v="4"/>
    <x v="18"/>
    <x v="2"/>
    <x v="12"/>
    <n v="2"/>
    <n v="412.83"/>
    <n v="2"/>
    <n v="404.57"/>
    <n v="809.14"/>
    <n v="1328"/>
    <n v="1074537.92"/>
    <s v="KRW"/>
    <x v="8917"/>
    <x v="0"/>
    <x v="5"/>
    <x v="2"/>
    <x v="1"/>
    <x v="4"/>
    <x v="3"/>
    <x v="0"/>
  </r>
  <r>
    <x v="8930"/>
    <x v="952"/>
    <x v="0"/>
    <x v="0"/>
    <x v="0"/>
    <x v="3"/>
    <x v="36"/>
    <s v="Gwangju"/>
    <x v="5"/>
    <x v="9"/>
    <x v="3"/>
    <x v="4"/>
    <n v="1"/>
    <n v="444.86"/>
    <n v="15"/>
    <n v="378.13"/>
    <n v="378.13"/>
    <n v="1328"/>
    <n v="502156.64"/>
    <s v="KRW"/>
    <x v="8918"/>
    <x v="1"/>
    <x v="3"/>
    <x v="0"/>
    <x v="3"/>
    <x v="0"/>
    <x v="4"/>
    <x v="0"/>
  </r>
  <r>
    <x v="8931"/>
    <x v="247"/>
    <x v="0"/>
    <x v="6"/>
    <x v="1"/>
    <x v="3"/>
    <x v="36"/>
    <s v="Gwangju"/>
    <x v="1"/>
    <x v="32"/>
    <x v="0"/>
    <x v="1"/>
    <n v="2"/>
    <n v="129.61000000000001"/>
    <n v="7"/>
    <n v="120.54"/>
    <n v="241.08"/>
    <n v="1328"/>
    <n v="320154.23999999999"/>
    <s v="KRW"/>
    <x v="8919"/>
    <x v="1"/>
    <x v="1"/>
    <x v="0"/>
    <x v="2"/>
    <x v="0"/>
    <x v="3"/>
    <x v="0"/>
  </r>
  <r>
    <x v="8932"/>
    <x v="659"/>
    <x v="0"/>
    <x v="6"/>
    <x v="1"/>
    <x v="3"/>
    <x v="36"/>
    <s v="Gwangju"/>
    <x v="2"/>
    <x v="2"/>
    <x v="0"/>
    <x v="2"/>
    <n v="3"/>
    <n v="319.67"/>
    <n v="0"/>
    <n v="319.67"/>
    <n v="959.01"/>
    <n v="1328"/>
    <n v="1273565.28"/>
    <s v="KRW"/>
    <x v="8920"/>
    <x v="3"/>
    <x v="6"/>
    <x v="3"/>
    <x v="3"/>
    <x v="0"/>
    <x v="12"/>
    <x v="0"/>
  </r>
  <r>
    <x v="8933"/>
    <x v="813"/>
    <x v="0"/>
    <x v="6"/>
    <x v="1"/>
    <x v="3"/>
    <x v="36"/>
    <s v="Gwangju"/>
    <x v="5"/>
    <x v="9"/>
    <x v="7"/>
    <x v="4"/>
    <n v="4"/>
    <n v="439.88"/>
    <n v="15"/>
    <n v="373.9"/>
    <n v="1495.6"/>
    <n v="1328"/>
    <n v="1986156.8"/>
    <s v="KRW"/>
    <x v="8921"/>
    <x v="5"/>
    <x v="6"/>
    <x v="2"/>
    <x v="0"/>
    <x v="0"/>
    <x v="0"/>
    <x v="0"/>
  </r>
  <r>
    <x v="8934"/>
    <x v="233"/>
    <x v="0"/>
    <x v="9"/>
    <x v="1"/>
    <x v="3"/>
    <x v="36"/>
    <s v="Gwangju"/>
    <x v="4"/>
    <x v="37"/>
    <x v="4"/>
    <x v="15"/>
    <n v="1"/>
    <n v="1072.23"/>
    <n v="0"/>
    <n v="1072.23"/>
    <n v="1072.23"/>
    <n v="1328"/>
    <n v="1423921.44"/>
    <s v="KRW"/>
    <x v="8922"/>
    <x v="2"/>
    <x v="0"/>
    <x v="1"/>
    <x v="0"/>
    <x v="6"/>
    <x v="0"/>
    <x v="2"/>
  </r>
  <r>
    <x v="8935"/>
    <x v="489"/>
    <x v="0"/>
    <x v="9"/>
    <x v="1"/>
    <x v="3"/>
    <x v="36"/>
    <s v="Gwangju"/>
    <x v="4"/>
    <x v="27"/>
    <x v="5"/>
    <x v="13"/>
    <n v="2"/>
    <n v="963.97"/>
    <n v="0"/>
    <n v="963.97"/>
    <n v="1927.94"/>
    <n v="1328"/>
    <n v="2560304.3199999998"/>
    <s v="KRW"/>
    <x v="8923"/>
    <x v="4"/>
    <x v="4"/>
    <x v="1"/>
    <x v="0"/>
    <x v="6"/>
    <x v="10"/>
    <x v="0"/>
  </r>
  <r>
    <x v="8936"/>
    <x v="7"/>
    <x v="0"/>
    <x v="3"/>
    <x v="2"/>
    <x v="3"/>
    <x v="36"/>
    <s v="Gwangju"/>
    <x v="4"/>
    <x v="33"/>
    <x v="4"/>
    <x v="7"/>
    <n v="1"/>
    <n v="1181.55"/>
    <n v="2"/>
    <n v="1157.92"/>
    <n v="1157.92"/>
    <n v="1328"/>
    <n v="1537717.76"/>
    <s v="KRW"/>
    <x v="8924"/>
    <x v="4"/>
    <x v="4"/>
    <x v="1"/>
    <x v="3"/>
    <x v="4"/>
    <x v="5"/>
    <x v="1"/>
  </r>
  <r>
    <x v="8937"/>
    <x v="503"/>
    <x v="0"/>
    <x v="7"/>
    <x v="2"/>
    <x v="3"/>
    <x v="36"/>
    <s v="Gwangju"/>
    <x v="2"/>
    <x v="29"/>
    <x v="0"/>
    <x v="3"/>
    <n v="1"/>
    <n v="242.24"/>
    <n v="3"/>
    <n v="234.97"/>
    <n v="234.97"/>
    <n v="1328"/>
    <n v="312040.15999999997"/>
    <s v="KRW"/>
    <x v="8925"/>
    <x v="5"/>
    <x v="3"/>
    <x v="0"/>
    <x v="0"/>
    <x v="0"/>
    <x v="16"/>
    <x v="0"/>
  </r>
  <r>
    <x v="8938"/>
    <x v="211"/>
    <x v="1"/>
    <x v="0"/>
    <x v="0"/>
    <x v="3"/>
    <x v="36"/>
    <s v="Gwangju"/>
    <x v="5"/>
    <x v="8"/>
    <x v="3"/>
    <x v="8"/>
    <n v="1"/>
    <n v="501.92"/>
    <n v="0"/>
    <n v="501.92"/>
    <n v="501.92"/>
    <n v="1328"/>
    <n v="666549.76000000001"/>
    <s v="KRW"/>
    <x v="8926"/>
    <x v="4"/>
    <x v="2"/>
    <x v="3"/>
    <x v="1"/>
    <x v="0"/>
    <x v="9"/>
    <x v="0"/>
  </r>
  <r>
    <x v="8939"/>
    <x v="12"/>
    <x v="1"/>
    <x v="5"/>
    <x v="0"/>
    <x v="3"/>
    <x v="36"/>
    <s v="Gwangju"/>
    <x v="2"/>
    <x v="29"/>
    <x v="0"/>
    <x v="7"/>
    <n v="1"/>
    <n v="255.36"/>
    <n v="10"/>
    <n v="229.82"/>
    <n v="229.82"/>
    <n v="1328"/>
    <n v="305200.96000000002"/>
    <s v="KRW"/>
    <x v="8927"/>
    <x v="1"/>
    <x v="5"/>
    <x v="3"/>
    <x v="1"/>
    <x v="0"/>
    <x v="3"/>
    <x v="0"/>
  </r>
  <r>
    <x v="8940"/>
    <x v="254"/>
    <x v="1"/>
    <x v="5"/>
    <x v="0"/>
    <x v="3"/>
    <x v="36"/>
    <s v="Gwangju"/>
    <x v="4"/>
    <x v="40"/>
    <x v="4"/>
    <x v="15"/>
    <n v="4"/>
    <n v="970.49"/>
    <n v="0"/>
    <n v="970.49"/>
    <n v="3881.96"/>
    <n v="1328"/>
    <n v="5155242.88"/>
    <s v="KRW"/>
    <x v="8928"/>
    <x v="2"/>
    <x v="5"/>
    <x v="2"/>
    <x v="2"/>
    <x v="3"/>
    <x v="8"/>
    <x v="0"/>
  </r>
  <r>
    <x v="8941"/>
    <x v="157"/>
    <x v="1"/>
    <x v="6"/>
    <x v="1"/>
    <x v="3"/>
    <x v="36"/>
    <s v="Gwangju"/>
    <x v="0"/>
    <x v="35"/>
    <x v="0"/>
    <x v="11"/>
    <n v="2"/>
    <n v="531.25"/>
    <n v="0"/>
    <n v="531.25"/>
    <n v="1062.5"/>
    <n v="1328"/>
    <n v="1411000"/>
    <s v="KRW"/>
    <x v="8929"/>
    <x v="5"/>
    <x v="1"/>
    <x v="2"/>
    <x v="4"/>
    <x v="0"/>
    <x v="11"/>
    <x v="0"/>
  </r>
  <r>
    <x v="8942"/>
    <x v="924"/>
    <x v="1"/>
    <x v="1"/>
    <x v="1"/>
    <x v="3"/>
    <x v="36"/>
    <s v="Gwangju"/>
    <x v="5"/>
    <x v="17"/>
    <x v="3"/>
    <x v="0"/>
    <n v="1"/>
    <n v="637.21"/>
    <n v="7"/>
    <n v="592.61"/>
    <n v="592.61"/>
    <n v="1328"/>
    <n v="786986.08"/>
    <s v="KRW"/>
    <x v="8930"/>
    <x v="1"/>
    <x v="3"/>
    <x v="1"/>
    <x v="4"/>
    <x v="0"/>
    <x v="10"/>
    <x v="2"/>
  </r>
  <r>
    <x v="8943"/>
    <x v="789"/>
    <x v="1"/>
    <x v="9"/>
    <x v="1"/>
    <x v="3"/>
    <x v="36"/>
    <s v="Gwangju"/>
    <x v="4"/>
    <x v="6"/>
    <x v="4"/>
    <x v="12"/>
    <n v="1"/>
    <n v="1167.02"/>
    <n v="0"/>
    <n v="1167.02"/>
    <n v="1167.02"/>
    <n v="1328"/>
    <n v="1549802.56"/>
    <s v="KRW"/>
    <x v="8931"/>
    <x v="0"/>
    <x v="5"/>
    <x v="1"/>
    <x v="2"/>
    <x v="2"/>
    <x v="14"/>
    <x v="0"/>
  </r>
  <r>
    <x v="8944"/>
    <x v="257"/>
    <x v="1"/>
    <x v="2"/>
    <x v="2"/>
    <x v="3"/>
    <x v="36"/>
    <s v="Gwangju"/>
    <x v="2"/>
    <x v="4"/>
    <x v="0"/>
    <x v="7"/>
    <n v="4"/>
    <n v="802.29"/>
    <n v="0"/>
    <n v="802.29"/>
    <n v="3209.16"/>
    <n v="1328"/>
    <n v="4261764.4800000004"/>
    <s v="KRW"/>
    <x v="8932"/>
    <x v="0"/>
    <x v="0"/>
    <x v="1"/>
    <x v="4"/>
    <x v="0"/>
    <x v="8"/>
    <x v="0"/>
  </r>
  <r>
    <x v="8945"/>
    <x v="986"/>
    <x v="1"/>
    <x v="3"/>
    <x v="2"/>
    <x v="3"/>
    <x v="36"/>
    <s v="Gwangju"/>
    <x v="1"/>
    <x v="30"/>
    <x v="0"/>
    <x v="6"/>
    <n v="1"/>
    <n v="101.38"/>
    <n v="15"/>
    <n v="86.17"/>
    <n v="86.17"/>
    <n v="1328"/>
    <n v="114433.76"/>
    <s v="KRW"/>
    <x v="8933"/>
    <x v="4"/>
    <x v="6"/>
    <x v="2"/>
    <x v="3"/>
    <x v="0"/>
    <x v="3"/>
    <x v="0"/>
  </r>
  <r>
    <x v="8946"/>
    <x v="746"/>
    <x v="1"/>
    <x v="8"/>
    <x v="3"/>
    <x v="3"/>
    <x v="36"/>
    <s v="Gwangju"/>
    <x v="5"/>
    <x v="15"/>
    <x v="9"/>
    <x v="4"/>
    <n v="1"/>
    <n v="748.34"/>
    <n v="0"/>
    <n v="748.34"/>
    <n v="748.34"/>
    <n v="1328"/>
    <n v="993795.52"/>
    <s v="KRW"/>
    <x v="8934"/>
    <x v="5"/>
    <x v="6"/>
    <x v="3"/>
    <x v="1"/>
    <x v="0"/>
    <x v="3"/>
    <x v="0"/>
  </r>
  <r>
    <x v="8947"/>
    <x v="405"/>
    <x v="2"/>
    <x v="0"/>
    <x v="0"/>
    <x v="3"/>
    <x v="36"/>
    <s v="Gwangju"/>
    <x v="3"/>
    <x v="14"/>
    <x v="10"/>
    <x v="0"/>
    <n v="4"/>
    <n v="1111.4000000000001"/>
    <n v="0"/>
    <n v="1111.4000000000001"/>
    <n v="4445.6000000000004"/>
    <n v="1328"/>
    <n v="5903756.7999999998"/>
    <s v="KRW"/>
    <x v="8935"/>
    <x v="2"/>
    <x v="6"/>
    <x v="2"/>
    <x v="0"/>
    <x v="0"/>
    <x v="5"/>
    <x v="0"/>
  </r>
  <r>
    <x v="8948"/>
    <x v="357"/>
    <x v="2"/>
    <x v="4"/>
    <x v="0"/>
    <x v="3"/>
    <x v="36"/>
    <s v="Gwangju"/>
    <x v="4"/>
    <x v="22"/>
    <x v="4"/>
    <x v="19"/>
    <n v="1"/>
    <n v="607.87"/>
    <n v="0"/>
    <n v="607.87"/>
    <n v="607.87"/>
    <n v="1328"/>
    <n v="807251.36"/>
    <s v="KRW"/>
    <x v="8936"/>
    <x v="1"/>
    <x v="0"/>
    <x v="2"/>
    <x v="3"/>
    <x v="6"/>
    <x v="3"/>
    <x v="0"/>
  </r>
  <r>
    <x v="8949"/>
    <x v="1047"/>
    <x v="2"/>
    <x v="6"/>
    <x v="1"/>
    <x v="3"/>
    <x v="36"/>
    <s v="Gwangju"/>
    <x v="0"/>
    <x v="20"/>
    <x v="0"/>
    <x v="11"/>
    <n v="3"/>
    <n v="231.93"/>
    <n v="0"/>
    <n v="231.93"/>
    <n v="695.79"/>
    <n v="1328"/>
    <n v="924009.12"/>
    <s v="KRW"/>
    <x v="8937"/>
    <x v="4"/>
    <x v="0"/>
    <x v="3"/>
    <x v="2"/>
    <x v="0"/>
    <x v="3"/>
    <x v="2"/>
  </r>
  <r>
    <x v="8950"/>
    <x v="956"/>
    <x v="2"/>
    <x v="3"/>
    <x v="2"/>
    <x v="3"/>
    <x v="36"/>
    <s v="Gwangju"/>
    <x v="2"/>
    <x v="2"/>
    <x v="0"/>
    <x v="7"/>
    <n v="3"/>
    <n v="303.54000000000002"/>
    <n v="10"/>
    <n v="273.19"/>
    <n v="819.57"/>
    <n v="1328"/>
    <n v="1088388.96"/>
    <s v="KRW"/>
    <x v="8938"/>
    <x v="2"/>
    <x v="2"/>
    <x v="3"/>
    <x v="4"/>
    <x v="0"/>
    <x v="3"/>
    <x v="1"/>
  </r>
  <r>
    <x v="8951"/>
    <x v="202"/>
    <x v="2"/>
    <x v="11"/>
    <x v="3"/>
    <x v="3"/>
    <x v="36"/>
    <s v="Gwangju"/>
    <x v="5"/>
    <x v="8"/>
    <x v="3"/>
    <x v="8"/>
    <n v="1"/>
    <n v="490.12"/>
    <n v="5"/>
    <n v="465.61"/>
    <n v="465.61"/>
    <n v="1328"/>
    <n v="618330.07999999996"/>
    <s v="KRW"/>
    <x v="8939"/>
    <x v="0"/>
    <x v="2"/>
    <x v="2"/>
    <x v="3"/>
    <x v="0"/>
    <x v="3"/>
    <x v="0"/>
  </r>
  <r>
    <x v="8952"/>
    <x v="178"/>
    <x v="0"/>
    <x v="4"/>
    <x v="0"/>
    <x v="3"/>
    <x v="36"/>
    <s v="Incheon"/>
    <x v="3"/>
    <x v="28"/>
    <x v="10"/>
    <x v="4"/>
    <n v="1"/>
    <n v="591.17999999999995"/>
    <n v="3"/>
    <n v="573.44000000000005"/>
    <n v="573.44000000000005"/>
    <n v="1328"/>
    <n v="761528.31999999995"/>
    <s v="KRW"/>
    <x v="8940"/>
    <x v="0"/>
    <x v="1"/>
    <x v="2"/>
    <x v="3"/>
    <x v="0"/>
    <x v="4"/>
    <x v="0"/>
  </r>
  <r>
    <x v="8953"/>
    <x v="611"/>
    <x v="0"/>
    <x v="4"/>
    <x v="0"/>
    <x v="3"/>
    <x v="36"/>
    <s v="Incheon"/>
    <x v="3"/>
    <x v="3"/>
    <x v="6"/>
    <x v="14"/>
    <n v="3"/>
    <n v="2052.92"/>
    <n v="10"/>
    <n v="1847.63"/>
    <n v="5542.89"/>
    <n v="1328"/>
    <n v="7360957.9199999999"/>
    <s v="KRW"/>
    <x v="8941"/>
    <x v="5"/>
    <x v="3"/>
    <x v="1"/>
    <x v="3"/>
    <x v="0"/>
    <x v="3"/>
    <x v="0"/>
  </r>
  <r>
    <x v="8954"/>
    <x v="349"/>
    <x v="0"/>
    <x v="1"/>
    <x v="1"/>
    <x v="3"/>
    <x v="36"/>
    <s v="Incheon"/>
    <x v="3"/>
    <x v="24"/>
    <x v="1"/>
    <x v="4"/>
    <n v="2"/>
    <n v="1249.19"/>
    <n v="0"/>
    <n v="1249.19"/>
    <n v="2498.38"/>
    <n v="1328"/>
    <n v="3317848.64"/>
    <s v="KRW"/>
    <x v="8942"/>
    <x v="0"/>
    <x v="0"/>
    <x v="1"/>
    <x v="4"/>
    <x v="0"/>
    <x v="3"/>
    <x v="0"/>
  </r>
  <r>
    <x v="8955"/>
    <x v="714"/>
    <x v="0"/>
    <x v="9"/>
    <x v="1"/>
    <x v="3"/>
    <x v="36"/>
    <s v="Incheon"/>
    <x v="1"/>
    <x v="7"/>
    <x v="0"/>
    <x v="5"/>
    <n v="2"/>
    <n v="130.86000000000001"/>
    <n v="10"/>
    <n v="117.77"/>
    <n v="235.54"/>
    <n v="1328"/>
    <n v="312797.12"/>
    <s v="KRW"/>
    <x v="8943"/>
    <x v="5"/>
    <x v="5"/>
    <x v="1"/>
    <x v="0"/>
    <x v="0"/>
    <x v="1"/>
    <x v="0"/>
  </r>
  <r>
    <x v="8956"/>
    <x v="124"/>
    <x v="0"/>
    <x v="2"/>
    <x v="2"/>
    <x v="3"/>
    <x v="36"/>
    <s v="Incheon"/>
    <x v="1"/>
    <x v="32"/>
    <x v="0"/>
    <x v="1"/>
    <n v="3"/>
    <n v="136.26"/>
    <n v="5"/>
    <n v="129.44999999999999"/>
    <n v="388.35"/>
    <n v="1328"/>
    <n v="515728.8"/>
    <s v="KRW"/>
    <x v="8944"/>
    <x v="0"/>
    <x v="3"/>
    <x v="3"/>
    <x v="4"/>
    <x v="0"/>
    <x v="3"/>
    <x v="0"/>
  </r>
  <r>
    <x v="8957"/>
    <x v="383"/>
    <x v="0"/>
    <x v="7"/>
    <x v="2"/>
    <x v="3"/>
    <x v="36"/>
    <s v="Incheon"/>
    <x v="4"/>
    <x v="26"/>
    <x v="2"/>
    <x v="9"/>
    <n v="1"/>
    <n v="751.25"/>
    <n v="0"/>
    <n v="751.25"/>
    <n v="751.25"/>
    <n v="1328"/>
    <n v="997660"/>
    <s v="KRW"/>
    <x v="8945"/>
    <x v="5"/>
    <x v="0"/>
    <x v="2"/>
    <x v="1"/>
    <x v="3"/>
    <x v="4"/>
    <x v="0"/>
  </r>
  <r>
    <x v="8958"/>
    <x v="1022"/>
    <x v="0"/>
    <x v="7"/>
    <x v="2"/>
    <x v="3"/>
    <x v="36"/>
    <s v="Incheon"/>
    <x v="3"/>
    <x v="34"/>
    <x v="1"/>
    <x v="14"/>
    <n v="1"/>
    <n v="2433.79"/>
    <n v="2"/>
    <n v="2385.11"/>
    <n v="2385.11"/>
    <n v="1328"/>
    <n v="3167426.08"/>
    <s v="KRW"/>
    <x v="8946"/>
    <x v="5"/>
    <x v="3"/>
    <x v="0"/>
    <x v="2"/>
    <x v="0"/>
    <x v="10"/>
    <x v="0"/>
  </r>
  <r>
    <x v="8959"/>
    <x v="353"/>
    <x v="0"/>
    <x v="8"/>
    <x v="3"/>
    <x v="3"/>
    <x v="36"/>
    <s v="Incheon"/>
    <x v="5"/>
    <x v="15"/>
    <x v="4"/>
    <x v="6"/>
    <n v="1"/>
    <n v="739.72"/>
    <n v="15"/>
    <n v="628.76"/>
    <n v="628.76"/>
    <n v="1328"/>
    <n v="834993.28"/>
    <s v="KRW"/>
    <x v="8947"/>
    <x v="2"/>
    <x v="0"/>
    <x v="3"/>
    <x v="0"/>
    <x v="0"/>
    <x v="3"/>
    <x v="2"/>
  </r>
  <r>
    <x v="8960"/>
    <x v="1060"/>
    <x v="0"/>
    <x v="11"/>
    <x v="3"/>
    <x v="3"/>
    <x v="36"/>
    <s v="Incheon"/>
    <x v="2"/>
    <x v="2"/>
    <x v="0"/>
    <x v="15"/>
    <n v="2"/>
    <n v="296.79000000000002"/>
    <n v="10"/>
    <n v="267.11"/>
    <n v="534.22"/>
    <n v="1328"/>
    <n v="709444.16"/>
    <s v="KRW"/>
    <x v="8948"/>
    <x v="3"/>
    <x v="6"/>
    <x v="1"/>
    <x v="2"/>
    <x v="0"/>
    <x v="2"/>
    <x v="0"/>
  </r>
  <r>
    <x v="8961"/>
    <x v="12"/>
    <x v="1"/>
    <x v="5"/>
    <x v="0"/>
    <x v="3"/>
    <x v="36"/>
    <s v="Incheon"/>
    <x v="4"/>
    <x v="11"/>
    <x v="7"/>
    <x v="15"/>
    <n v="6"/>
    <n v="926.75"/>
    <n v="10"/>
    <n v="834.08"/>
    <n v="5004.4799999999996"/>
    <n v="1328"/>
    <n v="6645949.4400000004"/>
    <s v="KRW"/>
    <x v="8949"/>
    <x v="1"/>
    <x v="3"/>
    <x v="3"/>
    <x v="1"/>
    <x v="1"/>
    <x v="3"/>
    <x v="0"/>
  </r>
  <r>
    <x v="8962"/>
    <x v="276"/>
    <x v="1"/>
    <x v="5"/>
    <x v="0"/>
    <x v="3"/>
    <x v="36"/>
    <s v="Incheon"/>
    <x v="3"/>
    <x v="34"/>
    <x v="10"/>
    <x v="0"/>
    <n v="6"/>
    <n v="2568.7800000000002"/>
    <n v="0"/>
    <n v="2568.7800000000002"/>
    <n v="15412.68"/>
    <n v="1328"/>
    <n v="20468039.039999999"/>
    <s v="KRW"/>
    <x v="8950"/>
    <x v="5"/>
    <x v="1"/>
    <x v="3"/>
    <x v="1"/>
    <x v="0"/>
    <x v="16"/>
    <x v="1"/>
  </r>
  <r>
    <x v="8963"/>
    <x v="355"/>
    <x v="1"/>
    <x v="1"/>
    <x v="1"/>
    <x v="3"/>
    <x v="36"/>
    <s v="Incheon"/>
    <x v="0"/>
    <x v="20"/>
    <x v="0"/>
    <x v="3"/>
    <n v="1"/>
    <n v="262.51"/>
    <n v="10"/>
    <n v="236.26"/>
    <n v="236.26"/>
    <n v="1328"/>
    <n v="313753.28000000003"/>
    <s v="KRW"/>
    <x v="8951"/>
    <x v="0"/>
    <x v="2"/>
    <x v="0"/>
    <x v="1"/>
    <x v="0"/>
    <x v="0"/>
    <x v="0"/>
  </r>
  <r>
    <x v="8964"/>
    <x v="158"/>
    <x v="1"/>
    <x v="1"/>
    <x v="1"/>
    <x v="3"/>
    <x v="36"/>
    <s v="Incheon"/>
    <x v="2"/>
    <x v="38"/>
    <x v="0"/>
    <x v="2"/>
    <n v="2"/>
    <n v="393.43"/>
    <n v="2"/>
    <n v="385.56"/>
    <n v="771.12"/>
    <n v="1328"/>
    <n v="1024047.36"/>
    <s v="KRW"/>
    <x v="8952"/>
    <x v="5"/>
    <x v="4"/>
    <x v="3"/>
    <x v="4"/>
    <x v="0"/>
    <x v="14"/>
    <x v="0"/>
  </r>
  <r>
    <x v="8965"/>
    <x v="978"/>
    <x v="1"/>
    <x v="2"/>
    <x v="2"/>
    <x v="3"/>
    <x v="36"/>
    <s v="Incheon"/>
    <x v="2"/>
    <x v="2"/>
    <x v="0"/>
    <x v="15"/>
    <n v="2"/>
    <n v="304.91000000000003"/>
    <n v="0"/>
    <n v="304.91000000000003"/>
    <n v="609.82000000000005"/>
    <n v="1328"/>
    <n v="809840.96"/>
    <s v="KRW"/>
    <x v="8953"/>
    <x v="2"/>
    <x v="3"/>
    <x v="3"/>
    <x v="2"/>
    <x v="0"/>
    <x v="20"/>
    <x v="0"/>
  </r>
  <r>
    <x v="8966"/>
    <x v="402"/>
    <x v="1"/>
    <x v="7"/>
    <x v="2"/>
    <x v="3"/>
    <x v="36"/>
    <s v="Incheon"/>
    <x v="5"/>
    <x v="17"/>
    <x v="9"/>
    <x v="0"/>
    <n v="5"/>
    <n v="597.85"/>
    <n v="0"/>
    <n v="597.85"/>
    <n v="2989.25"/>
    <n v="1328"/>
    <n v="3969724"/>
    <s v="KRW"/>
    <x v="8954"/>
    <x v="2"/>
    <x v="2"/>
    <x v="2"/>
    <x v="0"/>
    <x v="0"/>
    <x v="3"/>
    <x v="0"/>
  </r>
  <r>
    <x v="8967"/>
    <x v="682"/>
    <x v="1"/>
    <x v="11"/>
    <x v="3"/>
    <x v="3"/>
    <x v="36"/>
    <s v="Incheon"/>
    <x v="4"/>
    <x v="18"/>
    <x v="5"/>
    <x v="4"/>
    <n v="1"/>
    <n v="416.9"/>
    <n v="5"/>
    <n v="396.05"/>
    <n v="396.05"/>
    <n v="1328"/>
    <n v="525954.4"/>
    <s v="KRW"/>
    <x v="8955"/>
    <x v="5"/>
    <x v="2"/>
    <x v="1"/>
    <x v="0"/>
    <x v="6"/>
    <x v="0"/>
    <x v="0"/>
  </r>
  <r>
    <x v="8968"/>
    <x v="171"/>
    <x v="2"/>
    <x v="5"/>
    <x v="0"/>
    <x v="3"/>
    <x v="36"/>
    <s v="Incheon"/>
    <x v="4"/>
    <x v="26"/>
    <x v="2"/>
    <x v="0"/>
    <n v="1"/>
    <n v="652.54"/>
    <n v="10"/>
    <n v="587.29"/>
    <n v="587.29"/>
    <n v="1328"/>
    <n v="779921.12"/>
    <s v="KRW"/>
    <x v="8956"/>
    <x v="3"/>
    <x v="5"/>
    <x v="1"/>
    <x v="2"/>
    <x v="2"/>
    <x v="19"/>
    <x v="0"/>
  </r>
  <r>
    <x v="8969"/>
    <x v="571"/>
    <x v="2"/>
    <x v="2"/>
    <x v="2"/>
    <x v="3"/>
    <x v="36"/>
    <s v="Incheon"/>
    <x v="2"/>
    <x v="38"/>
    <x v="0"/>
    <x v="2"/>
    <n v="1"/>
    <n v="389.11"/>
    <n v="0"/>
    <n v="389.11"/>
    <n v="389.11"/>
    <n v="1328"/>
    <n v="516738.08"/>
    <s v="KRW"/>
    <x v="8957"/>
    <x v="4"/>
    <x v="2"/>
    <x v="2"/>
    <x v="0"/>
    <x v="0"/>
    <x v="1"/>
    <x v="0"/>
  </r>
  <r>
    <x v="8970"/>
    <x v="1085"/>
    <x v="2"/>
    <x v="2"/>
    <x v="2"/>
    <x v="3"/>
    <x v="36"/>
    <s v="Incheon"/>
    <x v="2"/>
    <x v="2"/>
    <x v="0"/>
    <x v="3"/>
    <n v="1"/>
    <n v="276.02999999999997"/>
    <n v="3"/>
    <n v="267.75"/>
    <n v="267.75"/>
    <n v="1328"/>
    <n v="355572"/>
    <s v="KRW"/>
    <x v="8958"/>
    <x v="2"/>
    <x v="5"/>
    <x v="0"/>
    <x v="1"/>
    <x v="0"/>
    <x v="3"/>
    <x v="0"/>
  </r>
  <r>
    <x v="8971"/>
    <x v="282"/>
    <x v="2"/>
    <x v="7"/>
    <x v="2"/>
    <x v="3"/>
    <x v="36"/>
    <s v="Incheon"/>
    <x v="4"/>
    <x v="11"/>
    <x v="7"/>
    <x v="17"/>
    <n v="1"/>
    <n v="981.59"/>
    <n v="5"/>
    <n v="932.51"/>
    <n v="932.51"/>
    <n v="1328"/>
    <n v="1238373.28"/>
    <s v="KRW"/>
    <x v="8959"/>
    <x v="0"/>
    <x v="6"/>
    <x v="1"/>
    <x v="4"/>
    <x v="1"/>
    <x v="19"/>
    <x v="1"/>
  </r>
  <r>
    <x v="8972"/>
    <x v="305"/>
    <x v="2"/>
    <x v="7"/>
    <x v="2"/>
    <x v="3"/>
    <x v="36"/>
    <s v="Incheon"/>
    <x v="4"/>
    <x v="13"/>
    <x v="7"/>
    <x v="0"/>
    <n v="1"/>
    <n v="940.02"/>
    <n v="0"/>
    <n v="940.02"/>
    <n v="940.02"/>
    <n v="1328"/>
    <n v="1248346.56"/>
    <s v="KRW"/>
    <x v="8960"/>
    <x v="3"/>
    <x v="6"/>
    <x v="0"/>
    <x v="0"/>
    <x v="5"/>
    <x v="3"/>
    <x v="0"/>
  </r>
  <r>
    <x v="8973"/>
    <x v="728"/>
    <x v="2"/>
    <x v="10"/>
    <x v="3"/>
    <x v="3"/>
    <x v="36"/>
    <s v="Incheon"/>
    <x v="1"/>
    <x v="19"/>
    <x v="0"/>
    <x v="5"/>
    <n v="5"/>
    <n v="84.35"/>
    <n v="15"/>
    <n v="71.7"/>
    <n v="358.5"/>
    <n v="1328"/>
    <n v="476088"/>
    <s v="KRW"/>
    <x v="8961"/>
    <x v="2"/>
    <x v="4"/>
    <x v="0"/>
    <x v="2"/>
    <x v="0"/>
    <x v="14"/>
    <x v="0"/>
  </r>
  <r>
    <x v="8974"/>
    <x v="394"/>
    <x v="2"/>
    <x v="8"/>
    <x v="3"/>
    <x v="3"/>
    <x v="36"/>
    <s v="Incheon"/>
    <x v="0"/>
    <x v="20"/>
    <x v="0"/>
    <x v="5"/>
    <n v="1"/>
    <n v="233.22"/>
    <n v="0"/>
    <n v="233.22"/>
    <n v="233.22"/>
    <n v="1328"/>
    <n v="309716.15999999997"/>
    <s v="KRW"/>
    <x v="8962"/>
    <x v="2"/>
    <x v="4"/>
    <x v="2"/>
    <x v="1"/>
    <x v="0"/>
    <x v="0"/>
    <x v="0"/>
  </r>
  <r>
    <x v="8975"/>
    <x v="471"/>
    <x v="2"/>
    <x v="11"/>
    <x v="3"/>
    <x v="3"/>
    <x v="36"/>
    <s v="Incheon"/>
    <x v="4"/>
    <x v="37"/>
    <x v="3"/>
    <x v="7"/>
    <n v="2"/>
    <n v="977.73"/>
    <n v="2"/>
    <n v="958.18"/>
    <n v="1916.36"/>
    <n v="1328"/>
    <n v="2544926.08"/>
    <s v="KRW"/>
    <x v="8963"/>
    <x v="4"/>
    <x v="0"/>
    <x v="1"/>
    <x v="0"/>
    <x v="2"/>
    <x v="0"/>
    <x v="0"/>
  </r>
  <r>
    <x v="8976"/>
    <x v="713"/>
    <x v="0"/>
    <x v="6"/>
    <x v="1"/>
    <x v="3"/>
    <x v="36"/>
    <s v="Seoul"/>
    <x v="4"/>
    <x v="40"/>
    <x v="3"/>
    <x v="12"/>
    <n v="1"/>
    <n v="833.72"/>
    <n v="3"/>
    <n v="808.71"/>
    <n v="808.71"/>
    <n v="1328"/>
    <n v="1073966.8799999999"/>
    <s v="KRW"/>
    <x v="8964"/>
    <x v="2"/>
    <x v="1"/>
    <x v="2"/>
    <x v="0"/>
    <x v="2"/>
    <x v="2"/>
    <x v="0"/>
  </r>
  <r>
    <x v="8977"/>
    <x v="815"/>
    <x v="0"/>
    <x v="2"/>
    <x v="2"/>
    <x v="3"/>
    <x v="36"/>
    <s v="Seoul"/>
    <x v="1"/>
    <x v="30"/>
    <x v="0"/>
    <x v="5"/>
    <n v="1"/>
    <n v="95.53"/>
    <n v="7"/>
    <n v="88.84"/>
    <n v="88.84"/>
    <n v="1328"/>
    <n v="117979.52"/>
    <s v="KRW"/>
    <x v="8965"/>
    <x v="3"/>
    <x v="6"/>
    <x v="2"/>
    <x v="4"/>
    <x v="0"/>
    <x v="2"/>
    <x v="0"/>
  </r>
  <r>
    <x v="8978"/>
    <x v="269"/>
    <x v="0"/>
    <x v="3"/>
    <x v="2"/>
    <x v="3"/>
    <x v="36"/>
    <s v="Seoul"/>
    <x v="1"/>
    <x v="1"/>
    <x v="0"/>
    <x v="4"/>
    <n v="4"/>
    <n v="30.82"/>
    <n v="0"/>
    <n v="30.82"/>
    <n v="123.28"/>
    <n v="1328"/>
    <n v="163715.84"/>
    <s v="KRW"/>
    <x v="8966"/>
    <x v="2"/>
    <x v="2"/>
    <x v="1"/>
    <x v="3"/>
    <x v="0"/>
    <x v="16"/>
    <x v="0"/>
  </r>
  <r>
    <x v="8979"/>
    <x v="66"/>
    <x v="0"/>
    <x v="10"/>
    <x v="3"/>
    <x v="3"/>
    <x v="36"/>
    <s v="Seoul"/>
    <x v="4"/>
    <x v="21"/>
    <x v="2"/>
    <x v="9"/>
    <n v="3"/>
    <n v="772.89"/>
    <n v="0"/>
    <n v="772.89"/>
    <n v="2318.67"/>
    <n v="1328"/>
    <n v="3079193.76"/>
    <s v="KRW"/>
    <x v="8967"/>
    <x v="3"/>
    <x v="0"/>
    <x v="2"/>
    <x v="0"/>
    <x v="5"/>
    <x v="3"/>
    <x v="0"/>
  </r>
  <r>
    <x v="8980"/>
    <x v="400"/>
    <x v="0"/>
    <x v="10"/>
    <x v="3"/>
    <x v="3"/>
    <x v="36"/>
    <s v="Seoul"/>
    <x v="4"/>
    <x v="37"/>
    <x v="2"/>
    <x v="13"/>
    <n v="5"/>
    <n v="1075.17"/>
    <n v="10"/>
    <n v="967.65"/>
    <n v="4838.25"/>
    <n v="1328"/>
    <n v="6425196"/>
    <s v="KRW"/>
    <x v="8968"/>
    <x v="4"/>
    <x v="0"/>
    <x v="3"/>
    <x v="0"/>
    <x v="4"/>
    <x v="3"/>
    <x v="0"/>
  </r>
  <r>
    <x v="8981"/>
    <x v="99"/>
    <x v="0"/>
    <x v="8"/>
    <x v="3"/>
    <x v="3"/>
    <x v="36"/>
    <s v="Seoul"/>
    <x v="2"/>
    <x v="2"/>
    <x v="0"/>
    <x v="12"/>
    <n v="1"/>
    <n v="288.19"/>
    <n v="3"/>
    <n v="279.54000000000002"/>
    <n v="279.54000000000002"/>
    <n v="1328"/>
    <n v="371229.12"/>
    <s v="KRW"/>
    <x v="8969"/>
    <x v="4"/>
    <x v="1"/>
    <x v="0"/>
    <x v="1"/>
    <x v="0"/>
    <x v="0"/>
    <x v="0"/>
  </r>
  <r>
    <x v="8982"/>
    <x v="209"/>
    <x v="0"/>
    <x v="11"/>
    <x v="3"/>
    <x v="3"/>
    <x v="36"/>
    <s v="Seoul"/>
    <x v="0"/>
    <x v="35"/>
    <x v="0"/>
    <x v="0"/>
    <n v="1"/>
    <n v="505.6"/>
    <n v="0"/>
    <n v="505.6"/>
    <n v="505.6"/>
    <n v="1328"/>
    <n v="671436.80000000005"/>
    <s v="KRW"/>
    <x v="8970"/>
    <x v="1"/>
    <x v="4"/>
    <x v="1"/>
    <x v="3"/>
    <x v="0"/>
    <x v="7"/>
    <x v="0"/>
  </r>
  <r>
    <x v="8983"/>
    <x v="1082"/>
    <x v="1"/>
    <x v="0"/>
    <x v="0"/>
    <x v="3"/>
    <x v="36"/>
    <s v="Seoul"/>
    <x v="1"/>
    <x v="7"/>
    <x v="0"/>
    <x v="1"/>
    <n v="2"/>
    <n v="135.49"/>
    <n v="2"/>
    <n v="132.78"/>
    <n v="265.56"/>
    <n v="1328"/>
    <n v="352663.68"/>
    <s v="KRW"/>
    <x v="8971"/>
    <x v="3"/>
    <x v="0"/>
    <x v="3"/>
    <x v="1"/>
    <x v="0"/>
    <x v="21"/>
    <x v="2"/>
  </r>
  <r>
    <x v="8984"/>
    <x v="513"/>
    <x v="1"/>
    <x v="5"/>
    <x v="0"/>
    <x v="3"/>
    <x v="36"/>
    <s v="Seoul"/>
    <x v="4"/>
    <x v="27"/>
    <x v="4"/>
    <x v="9"/>
    <n v="1"/>
    <n v="930.25"/>
    <n v="0"/>
    <n v="930.25"/>
    <n v="930.25"/>
    <n v="1328"/>
    <n v="1235372"/>
    <s v="KRW"/>
    <x v="8972"/>
    <x v="3"/>
    <x v="1"/>
    <x v="1"/>
    <x v="1"/>
    <x v="6"/>
    <x v="13"/>
    <x v="0"/>
  </r>
  <r>
    <x v="8985"/>
    <x v="619"/>
    <x v="1"/>
    <x v="9"/>
    <x v="1"/>
    <x v="3"/>
    <x v="36"/>
    <s v="Seoul"/>
    <x v="2"/>
    <x v="38"/>
    <x v="0"/>
    <x v="2"/>
    <n v="1"/>
    <n v="427.71"/>
    <n v="0"/>
    <n v="427.71"/>
    <n v="427.71"/>
    <n v="1328"/>
    <n v="567998.88"/>
    <s v="KRW"/>
    <x v="8973"/>
    <x v="1"/>
    <x v="6"/>
    <x v="1"/>
    <x v="3"/>
    <x v="0"/>
    <x v="3"/>
    <x v="0"/>
  </r>
  <r>
    <x v="8986"/>
    <x v="708"/>
    <x v="1"/>
    <x v="10"/>
    <x v="3"/>
    <x v="3"/>
    <x v="36"/>
    <s v="Seoul"/>
    <x v="5"/>
    <x v="8"/>
    <x v="9"/>
    <x v="6"/>
    <n v="1"/>
    <n v="460.22"/>
    <n v="10"/>
    <n v="414.2"/>
    <n v="414.2"/>
    <n v="1328"/>
    <n v="550057.6"/>
    <s v="KRW"/>
    <x v="8974"/>
    <x v="4"/>
    <x v="4"/>
    <x v="1"/>
    <x v="0"/>
    <x v="0"/>
    <x v="20"/>
    <x v="0"/>
  </r>
  <r>
    <x v="8987"/>
    <x v="518"/>
    <x v="1"/>
    <x v="10"/>
    <x v="3"/>
    <x v="3"/>
    <x v="36"/>
    <s v="Seoul"/>
    <x v="0"/>
    <x v="0"/>
    <x v="0"/>
    <x v="11"/>
    <n v="1"/>
    <n v="181.98"/>
    <n v="5"/>
    <n v="172.88"/>
    <n v="172.88"/>
    <n v="1328"/>
    <n v="229584.64000000001"/>
    <s v="KRW"/>
    <x v="8975"/>
    <x v="3"/>
    <x v="3"/>
    <x v="2"/>
    <x v="1"/>
    <x v="0"/>
    <x v="0"/>
    <x v="0"/>
  </r>
  <r>
    <x v="8988"/>
    <x v="430"/>
    <x v="1"/>
    <x v="10"/>
    <x v="3"/>
    <x v="3"/>
    <x v="36"/>
    <s v="Seoul"/>
    <x v="4"/>
    <x v="12"/>
    <x v="4"/>
    <x v="17"/>
    <n v="3"/>
    <n v="952.75"/>
    <n v="10"/>
    <n v="857.48"/>
    <n v="2572.44"/>
    <n v="1328"/>
    <n v="3416200.32"/>
    <s v="KRW"/>
    <x v="8976"/>
    <x v="4"/>
    <x v="5"/>
    <x v="3"/>
    <x v="3"/>
    <x v="4"/>
    <x v="20"/>
    <x v="2"/>
  </r>
  <r>
    <x v="8989"/>
    <x v="195"/>
    <x v="2"/>
    <x v="4"/>
    <x v="0"/>
    <x v="3"/>
    <x v="36"/>
    <s v="Seoul"/>
    <x v="4"/>
    <x v="22"/>
    <x v="5"/>
    <x v="0"/>
    <n v="2"/>
    <n v="596.77"/>
    <n v="7"/>
    <n v="555"/>
    <n v="1110"/>
    <n v="1328"/>
    <n v="1474080"/>
    <s v="KRW"/>
    <x v="8977"/>
    <x v="2"/>
    <x v="4"/>
    <x v="3"/>
    <x v="4"/>
    <x v="2"/>
    <x v="1"/>
    <x v="0"/>
  </r>
  <r>
    <x v="8990"/>
    <x v="847"/>
    <x v="2"/>
    <x v="4"/>
    <x v="0"/>
    <x v="3"/>
    <x v="36"/>
    <s v="Seoul"/>
    <x v="4"/>
    <x v="27"/>
    <x v="4"/>
    <x v="19"/>
    <n v="1"/>
    <n v="849.78"/>
    <n v="0"/>
    <n v="849.78"/>
    <n v="849.78"/>
    <n v="1328"/>
    <n v="1128507.8400000001"/>
    <s v="KRW"/>
    <x v="8978"/>
    <x v="4"/>
    <x v="0"/>
    <x v="1"/>
    <x v="4"/>
    <x v="6"/>
    <x v="17"/>
    <x v="0"/>
  </r>
  <r>
    <x v="8991"/>
    <x v="300"/>
    <x v="2"/>
    <x v="4"/>
    <x v="0"/>
    <x v="3"/>
    <x v="36"/>
    <s v="Seoul"/>
    <x v="4"/>
    <x v="26"/>
    <x v="2"/>
    <x v="19"/>
    <n v="3"/>
    <n v="686.06"/>
    <n v="0"/>
    <n v="686.06"/>
    <n v="2058.1799999999998"/>
    <n v="1328"/>
    <n v="2733263.04"/>
    <s v="KRW"/>
    <x v="8979"/>
    <x v="1"/>
    <x v="3"/>
    <x v="2"/>
    <x v="0"/>
    <x v="4"/>
    <x v="12"/>
    <x v="0"/>
  </r>
  <r>
    <x v="8992"/>
    <x v="809"/>
    <x v="2"/>
    <x v="4"/>
    <x v="0"/>
    <x v="3"/>
    <x v="36"/>
    <s v="Seoul"/>
    <x v="2"/>
    <x v="4"/>
    <x v="0"/>
    <x v="7"/>
    <n v="2"/>
    <n v="805.3"/>
    <n v="2"/>
    <n v="789.19"/>
    <n v="1578.38"/>
    <n v="1328"/>
    <n v="2096088.64"/>
    <s v="KRW"/>
    <x v="8980"/>
    <x v="0"/>
    <x v="0"/>
    <x v="2"/>
    <x v="3"/>
    <x v="0"/>
    <x v="4"/>
    <x v="0"/>
  </r>
  <r>
    <x v="8993"/>
    <x v="541"/>
    <x v="2"/>
    <x v="5"/>
    <x v="0"/>
    <x v="3"/>
    <x v="36"/>
    <s v="Seoul"/>
    <x v="5"/>
    <x v="9"/>
    <x v="9"/>
    <x v="8"/>
    <n v="5"/>
    <n v="442.62"/>
    <n v="0"/>
    <n v="442.62"/>
    <n v="2213.1"/>
    <n v="1328"/>
    <n v="2938996.8"/>
    <s v="KRW"/>
    <x v="8981"/>
    <x v="1"/>
    <x v="1"/>
    <x v="1"/>
    <x v="3"/>
    <x v="0"/>
    <x v="3"/>
    <x v="0"/>
  </r>
  <r>
    <x v="8994"/>
    <x v="684"/>
    <x v="2"/>
    <x v="5"/>
    <x v="0"/>
    <x v="3"/>
    <x v="36"/>
    <s v="Seoul"/>
    <x v="5"/>
    <x v="15"/>
    <x v="3"/>
    <x v="14"/>
    <n v="1"/>
    <n v="831.76"/>
    <n v="2"/>
    <n v="815.12"/>
    <n v="815.12"/>
    <n v="1328"/>
    <n v="1082479.3600000001"/>
    <s v="KRW"/>
    <x v="8982"/>
    <x v="0"/>
    <x v="0"/>
    <x v="3"/>
    <x v="1"/>
    <x v="0"/>
    <x v="8"/>
    <x v="0"/>
  </r>
  <r>
    <x v="8995"/>
    <x v="52"/>
    <x v="2"/>
    <x v="6"/>
    <x v="1"/>
    <x v="3"/>
    <x v="36"/>
    <s v="Seoul"/>
    <x v="2"/>
    <x v="38"/>
    <x v="0"/>
    <x v="7"/>
    <n v="2"/>
    <n v="410.13"/>
    <n v="3"/>
    <n v="397.83"/>
    <n v="795.66"/>
    <n v="1328"/>
    <n v="1056636.48"/>
    <s v="KRW"/>
    <x v="8983"/>
    <x v="5"/>
    <x v="2"/>
    <x v="1"/>
    <x v="2"/>
    <x v="0"/>
    <x v="16"/>
    <x v="2"/>
  </r>
  <r>
    <x v="8996"/>
    <x v="27"/>
    <x v="2"/>
    <x v="3"/>
    <x v="2"/>
    <x v="3"/>
    <x v="36"/>
    <s v="Seoul"/>
    <x v="1"/>
    <x v="36"/>
    <x v="0"/>
    <x v="6"/>
    <n v="7"/>
    <n v="94.01"/>
    <n v="0"/>
    <n v="94.01"/>
    <n v="658.07"/>
    <n v="1328"/>
    <n v="873916.96"/>
    <s v="KRW"/>
    <x v="8984"/>
    <x v="2"/>
    <x v="2"/>
    <x v="1"/>
    <x v="2"/>
    <x v="0"/>
    <x v="3"/>
    <x v="2"/>
  </r>
  <r>
    <x v="8997"/>
    <x v="59"/>
    <x v="2"/>
    <x v="7"/>
    <x v="2"/>
    <x v="3"/>
    <x v="36"/>
    <s v="Seoul"/>
    <x v="3"/>
    <x v="39"/>
    <x v="1"/>
    <x v="3"/>
    <n v="3"/>
    <n v="6868.48"/>
    <n v="0"/>
    <n v="6868.48"/>
    <n v="20605.439999999999"/>
    <n v="1328"/>
    <n v="27364024.32"/>
    <s v="KRW"/>
    <x v="8985"/>
    <x v="5"/>
    <x v="6"/>
    <x v="0"/>
    <x v="0"/>
    <x v="0"/>
    <x v="3"/>
    <x v="0"/>
  </r>
  <r>
    <x v="8998"/>
    <x v="989"/>
    <x v="2"/>
    <x v="8"/>
    <x v="3"/>
    <x v="3"/>
    <x v="36"/>
    <s v="Seoul"/>
    <x v="3"/>
    <x v="24"/>
    <x v="8"/>
    <x v="0"/>
    <n v="1"/>
    <n v="1284.33"/>
    <n v="0"/>
    <n v="1284.33"/>
    <n v="1284.33"/>
    <n v="1328"/>
    <n v="1705590.24"/>
    <s v="KRW"/>
    <x v="8986"/>
    <x v="1"/>
    <x v="6"/>
    <x v="3"/>
    <x v="2"/>
    <x v="0"/>
    <x v="3"/>
    <x v="2"/>
  </r>
  <r>
    <x v="8999"/>
    <x v="912"/>
    <x v="2"/>
    <x v="8"/>
    <x v="3"/>
    <x v="3"/>
    <x v="36"/>
    <s v="Seoul"/>
    <x v="1"/>
    <x v="5"/>
    <x v="0"/>
    <x v="1"/>
    <n v="1"/>
    <n v="91.96"/>
    <n v="0"/>
    <n v="91.96"/>
    <n v="91.96"/>
    <n v="1328"/>
    <n v="122122.88"/>
    <s v="KRW"/>
    <x v="8987"/>
    <x v="5"/>
    <x v="2"/>
    <x v="1"/>
    <x v="4"/>
    <x v="0"/>
    <x v="3"/>
    <x v="0"/>
  </r>
  <r>
    <x v="9000"/>
    <x v="461"/>
    <x v="2"/>
    <x v="11"/>
    <x v="3"/>
    <x v="3"/>
    <x v="36"/>
    <s v="Seoul"/>
    <x v="2"/>
    <x v="2"/>
    <x v="0"/>
    <x v="4"/>
    <n v="1"/>
    <n v="284.68"/>
    <n v="5"/>
    <n v="270.45"/>
    <n v="270.45"/>
    <n v="1328"/>
    <n v="359157.6"/>
    <s v="KRW"/>
    <x v="8988"/>
    <x v="3"/>
    <x v="6"/>
    <x v="3"/>
    <x v="1"/>
    <x v="0"/>
    <x v="6"/>
    <x v="0"/>
  </r>
  <r>
    <x v="9001"/>
    <x v="965"/>
    <x v="2"/>
    <x v="11"/>
    <x v="3"/>
    <x v="3"/>
    <x v="36"/>
    <s v="Seoul"/>
    <x v="3"/>
    <x v="14"/>
    <x v="1"/>
    <x v="6"/>
    <n v="3"/>
    <n v="1160.47"/>
    <n v="5"/>
    <n v="1102.45"/>
    <n v="3307.35"/>
    <n v="1328"/>
    <n v="4392160.8"/>
    <s v="KRW"/>
    <x v="8989"/>
    <x v="5"/>
    <x v="2"/>
    <x v="2"/>
    <x v="1"/>
    <x v="0"/>
    <x v="14"/>
    <x v="0"/>
  </r>
  <r>
    <x v="9002"/>
    <x v="856"/>
    <x v="0"/>
    <x v="0"/>
    <x v="0"/>
    <x v="3"/>
    <x v="36"/>
    <s v="Suwon"/>
    <x v="4"/>
    <x v="22"/>
    <x v="3"/>
    <x v="1"/>
    <n v="2"/>
    <n v="630.76"/>
    <n v="10"/>
    <n v="567.67999999999995"/>
    <n v="1135.3599999999999"/>
    <n v="1328"/>
    <n v="1507758.0800000001"/>
    <s v="KRW"/>
    <x v="8990"/>
    <x v="0"/>
    <x v="5"/>
    <x v="1"/>
    <x v="2"/>
    <x v="4"/>
    <x v="4"/>
    <x v="0"/>
  </r>
  <r>
    <x v="9003"/>
    <x v="397"/>
    <x v="0"/>
    <x v="4"/>
    <x v="0"/>
    <x v="3"/>
    <x v="36"/>
    <s v="Suwon"/>
    <x v="5"/>
    <x v="15"/>
    <x v="9"/>
    <x v="8"/>
    <n v="2"/>
    <n v="798.08"/>
    <n v="10"/>
    <n v="718.27"/>
    <n v="1436.54"/>
    <n v="1328"/>
    <n v="1907725.12"/>
    <s v="KRW"/>
    <x v="8991"/>
    <x v="3"/>
    <x v="0"/>
    <x v="2"/>
    <x v="0"/>
    <x v="0"/>
    <x v="14"/>
    <x v="0"/>
  </r>
  <r>
    <x v="9004"/>
    <x v="801"/>
    <x v="0"/>
    <x v="4"/>
    <x v="0"/>
    <x v="3"/>
    <x v="36"/>
    <s v="Suwon"/>
    <x v="3"/>
    <x v="3"/>
    <x v="10"/>
    <x v="0"/>
    <n v="2"/>
    <n v="1929.12"/>
    <n v="15"/>
    <n v="1639.75"/>
    <n v="3279.5"/>
    <n v="1328"/>
    <n v="4355176"/>
    <s v="KRW"/>
    <x v="8992"/>
    <x v="3"/>
    <x v="0"/>
    <x v="0"/>
    <x v="0"/>
    <x v="0"/>
    <x v="10"/>
    <x v="0"/>
  </r>
  <r>
    <x v="9005"/>
    <x v="472"/>
    <x v="0"/>
    <x v="5"/>
    <x v="0"/>
    <x v="3"/>
    <x v="36"/>
    <s v="Suwon"/>
    <x v="3"/>
    <x v="3"/>
    <x v="10"/>
    <x v="6"/>
    <n v="3"/>
    <n v="1960.22"/>
    <n v="10"/>
    <n v="1764.2"/>
    <n v="5292.6"/>
    <n v="1328"/>
    <n v="7028572.7999999998"/>
    <s v="KRW"/>
    <x v="8993"/>
    <x v="0"/>
    <x v="4"/>
    <x v="0"/>
    <x v="3"/>
    <x v="0"/>
    <x v="3"/>
    <x v="0"/>
  </r>
  <r>
    <x v="9006"/>
    <x v="1002"/>
    <x v="0"/>
    <x v="6"/>
    <x v="1"/>
    <x v="3"/>
    <x v="36"/>
    <s v="Suwon"/>
    <x v="2"/>
    <x v="29"/>
    <x v="0"/>
    <x v="15"/>
    <n v="1"/>
    <n v="243.72"/>
    <n v="0"/>
    <n v="243.72"/>
    <n v="243.72"/>
    <n v="1328"/>
    <n v="323660.15999999997"/>
    <s v="KRW"/>
    <x v="8994"/>
    <x v="3"/>
    <x v="3"/>
    <x v="2"/>
    <x v="1"/>
    <x v="0"/>
    <x v="4"/>
    <x v="0"/>
  </r>
  <r>
    <x v="9007"/>
    <x v="422"/>
    <x v="0"/>
    <x v="1"/>
    <x v="1"/>
    <x v="3"/>
    <x v="36"/>
    <s v="Suwon"/>
    <x v="3"/>
    <x v="39"/>
    <x v="8"/>
    <x v="14"/>
    <n v="1"/>
    <n v="6458.91"/>
    <n v="2"/>
    <n v="6329.73"/>
    <n v="6329.73"/>
    <n v="1328"/>
    <n v="8405881.4399999995"/>
    <s v="KRW"/>
    <x v="8995"/>
    <x v="2"/>
    <x v="1"/>
    <x v="3"/>
    <x v="0"/>
    <x v="0"/>
    <x v="0"/>
    <x v="0"/>
  </r>
  <r>
    <x v="9008"/>
    <x v="902"/>
    <x v="0"/>
    <x v="1"/>
    <x v="1"/>
    <x v="3"/>
    <x v="36"/>
    <s v="Suwon"/>
    <x v="4"/>
    <x v="23"/>
    <x v="4"/>
    <x v="3"/>
    <n v="1"/>
    <n v="850.06"/>
    <n v="0"/>
    <n v="850.06"/>
    <n v="850.06"/>
    <n v="1328"/>
    <n v="1128879.68"/>
    <s v="KRW"/>
    <x v="8996"/>
    <x v="1"/>
    <x v="2"/>
    <x v="2"/>
    <x v="4"/>
    <x v="1"/>
    <x v="6"/>
    <x v="0"/>
  </r>
  <r>
    <x v="9009"/>
    <x v="4"/>
    <x v="0"/>
    <x v="2"/>
    <x v="2"/>
    <x v="3"/>
    <x v="36"/>
    <s v="Suwon"/>
    <x v="5"/>
    <x v="17"/>
    <x v="2"/>
    <x v="14"/>
    <n v="1"/>
    <n v="585.53"/>
    <n v="0"/>
    <n v="585.53"/>
    <n v="585.53"/>
    <n v="1328"/>
    <n v="777583.84"/>
    <s v="KRW"/>
    <x v="8997"/>
    <x v="0"/>
    <x v="4"/>
    <x v="2"/>
    <x v="1"/>
    <x v="0"/>
    <x v="9"/>
    <x v="0"/>
  </r>
  <r>
    <x v="9010"/>
    <x v="6"/>
    <x v="0"/>
    <x v="3"/>
    <x v="2"/>
    <x v="3"/>
    <x v="36"/>
    <s v="Suwon"/>
    <x v="3"/>
    <x v="24"/>
    <x v="8"/>
    <x v="14"/>
    <n v="1"/>
    <n v="1228.7"/>
    <n v="0"/>
    <n v="1228.7"/>
    <n v="1228.7"/>
    <n v="1328"/>
    <n v="1631713.6"/>
    <s v="KRW"/>
    <x v="8998"/>
    <x v="2"/>
    <x v="0"/>
    <x v="0"/>
    <x v="4"/>
    <x v="0"/>
    <x v="20"/>
    <x v="0"/>
  </r>
  <r>
    <x v="9011"/>
    <x v="443"/>
    <x v="0"/>
    <x v="3"/>
    <x v="2"/>
    <x v="3"/>
    <x v="36"/>
    <s v="Suwon"/>
    <x v="4"/>
    <x v="33"/>
    <x v="2"/>
    <x v="13"/>
    <n v="1"/>
    <n v="1156.19"/>
    <n v="2"/>
    <n v="1133.07"/>
    <n v="1133.07"/>
    <n v="1328"/>
    <n v="1504716.96"/>
    <s v="KRW"/>
    <x v="8999"/>
    <x v="3"/>
    <x v="0"/>
    <x v="2"/>
    <x v="4"/>
    <x v="1"/>
    <x v="3"/>
    <x v="0"/>
  </r>
  <r>
    <x v="9012"/>
    <x v="641"/>
    <x v="0"/>
    <x v="10"/>
    <x v="3"/>
    <x v="3"/>
    <x v="36"/>
    <s v="Suwon"/>
    <x v="2"/>
    <x v="29"/>
    <x v="0"/>
    <x v="0"/>
    <n v="1"/>
    <n v="249.02"/>
    <n v="0"/>
    <n v="249.02"/>
    <n v="249.02"/>
    <n v="1328"/>
    <n v="330698.56"/>
    <s v="KRW"/>
    <x v="9000"/>
    <x v="1"/>
    <x v="3"/>
    <x v="3"/>
    <x v="2"/>
    <x v="0"/>
    <x v="3"/>
    <x v="0"/>
  </r>
  <r>
    <x v="9013"/>
    <x v="1072"/>
    <x v="0"/>
    <x v="10"/>
    <x v="3"/>
    <x v="3"/>
    <x v="36"/>
    <s v="Suwon"/>
    <x v="4"/>
    <x v="21"/>
    <x v="3"/>
    <x v="19"/>
    <n v="2"/>
    <n v="842.9"/>
    <n v="5"/>
    <n v="800.75"/>
    <n v="1601.5"/>
    <n v="1328"/>
    <n v="2126792"/>
    <s v="KRW"/>
    <x v="9001"/>
    <x v="3"/>
    <x v="4"/>
    <x v="2"/>
    <x v="2"/>
    <x v="6"/>
    <x v="11"/>
    <x v="0"/>
  </r>
  <r>
    <x v="9014"/>
    <x v="334"/>
    <x v="0"/>
    <x v="11"/>
    <x v="3"/>
    <x v="3"/>
    <x v="36"/>
    <s v="Suwon"/>
    <x v="3"/>
    <x v="34"/>
    <x v="8"/>
    <x v="6"/>
    <n v="1"/>
    <n v="2573.4"/>
    <n v="15"/>
    <n v="2187.39"/>
    <n v="2187.39"/>
    <n v="1328"/>
    <n v="2904853.92"/>
    <s v="KRW"/>
    <x v="9002"/>
    <x v="4"/>
    <x v="2"/>
    <x v="1"/>
    <x v="2"/>
    <x v="0"/>
    <x v="10"/>
    <x v="2"/>
  </r>
  <r>
    <x v="9015"/>
    <x v="42"/>
    <x v="1"/>
    <x v="0"/>
    <x v="0"/>
    <x v="3"/>
    <x v="36"/>
    <s v="Suwon"/>
    <x v="0"/>
    <x v="0"/>
    <x v="0"/>
    <x v="11"/>
    <n v="2"/>
    <n v="172.01"/>
    <n v="2"/>
    <n v="168.57"/>
    <n v="337.14"/>
    <n v="1328"/>
    <n v="447721.92"/>
    <s v="KRW"/>
    <x v="9003"/>
    <x v="3"/>
    <x v="2"/>
    <x v="0"/>
    <x v="0"/>
    <x v="0"/>
    <x v="3"/>
    <x v="0"/>
  </r>
  <r>
    <x v="9016"/>
    <x v="689"/>
    <x v="1"/>
    <x v="0"/>
    <x v="0"/>
    <x v="3"/>
    <x v="36"/>
    <s v="Suwon"/>
    <x v="3"/>
    <x v="3"/>
    <x v="6"/>
    <x v="14"/>
    <n v="1"/>
    <n v="1959.33"/>
    <n v="3"/>
    <n v="1900.55"/>
    <n v="1900.55"/>
    <n v="1328"/>
    <n v="2523930.4"/>
    <s v="KRW"/>
    <x v="9004"/>
    <x v="0"/>
    <x v="0"/>
    <x v="3"/>
    <x v="0"/>
    <x v="0"/>
    <x v="10"/>
    <x v="1"/>
  </r>
  <r>
    <x v="9017"/>
    <x v="680"/>
    <x v="1"/>
    <x v="5"/>
    <x v="0"/>
    <x v="3"/>
    <x v="36"/>
    <s v="Suwon"/>
    <x v="1"/>
    <x v="1"/>
    <x v="0"/>
    <x v="1"/>
    <n v="2"/>
    <n v="27.96"/>
    <n v="15"/>
    <n v="23.77"/>
    <n v="47.54"/>
    <n v="1328"/>
    <n v="63133.120000000003"/>
    <s v="KRW"/>
    <x v="9005"/>
    <x v="0"/>
    <x v="1"/>
    <x v="0"/>
    <x v="2"/>
    <x v="0"/>
    <x v="11"/>
    <x v="0"/>
  </r>
  <r>
    <x v="9018"/>
    <x v="739"/>
    <x v="1"/>
    <x v="6"/>
    <x v="1"/>
    <x v="3"/>
    <x v="36"/>
    <s v="Suwon"/>
    <x v="3"/>
    <x v="34"/>
    <x v="10"/>
    <x v="3"/>
    <n v="3"/>
    <n v="2545.35"/>
    <n v="7"/>
    <n v="2367.1799999999998"/>
    <n v="7101.54"/>
    <n v="1328"/>
    <n v="9430845.1199999992"/>
    <s v="KRW"/>
    <x v="9006"/>
    <x v="4"/>
    <x v="5"/>
    <x v="1"/>
    <x v="2"/>
    <x v="0"/>
    <x v="3"/>
    <x v="0"/>
  </r>
  <r>
    <x v="9019"/>
    <x v="958"/>
    <x v="1"/>
    <x v="3"/>
    <x v="2"/>
    <x v="3"/>
    <x v="36"/>
    <s v="Suwon"/>
    <x v="4"/>
    <x v="40"/>
    <x v="4"/>
    <x v="1"/>
    <n v="2"/>
    <n v="951.37"/>
    <n v="15"/>
    <n v="808.66"/>
    <n v="1617.32"/>
    <n v="1328"/>
    <n v="2147800.96"/>
    <s v="KRW"/>
    <x v="9007"/>
    <x v="1"/>
    <x v="0"/>
    <x v="1"/>
    <x v="2"/>
    <x v="1"/>
    <x v="15"/>
    <x v="2"/>
  </r>
  <r>
    <x v="9020"/>
    <x v="890"/>
    <x v="1"/>
    <x v="7"/>
    <x v="2"/>
    <x v="3"/>
    <x v="36"/>
    <s v="Suwon"/>
    <x v="1"/>
    <x v="32"/>
    <x v="0"/>
    <x v="1"/>
    <n v="2"/>
    <n v="123.27"/>
    <n v="0"/>
    <n v="123.27"/>
    <n v="246.54"/>
    <n v="1328"/>
    <n v="327405.12"/>
    <s v="KRW"/>
    <x v="9008"/>
    <x v="3"/>
    <x v="3"/>
    <x v="1"/>
    <x v="3"/>
    <x v="0"/>
    <x v="6"/>
    <x v="0"/>
  </r>
  <r>
    <x v="9021"/>
    <x v="932"/>
    <x v="1"/>
    <x v="10"/>
    <x v="3"/>
    <x v="3"/>
    <x v="36"/>
    <s v="Suwon"/>
    <x v="5"/>
    <x v="8"/>
    <x v="5"/>
    <x v="14"/>
    <n v="1"/>
    <n v="477.45"/>
    <n v="0"/>
    <n v="477.45"/>
    <n v="477.45"/>
    <n v="1328"/>
    <n v="634053.6"/>
    <s v="KRW"/>
    <x v="9009"/>
    <x v="5"/>
    <x v="5"/>
    <x v="1"/>
    <x v="3"/>
    <x v="0"/>
    <x v="16"/>
    <x v="0"/>
  </r>
  <r>
    <x v="9022"/>
    <x v="468"/>
    <x v="1"/>
    <x v="8"/>
    <x v="3"/>
    <x v="3"/>
    <x v="36"/>
    <s v="Suwon"/>
    <x v="3"/>
    <x v="34"/>
    <x v="10"/>
    <x v="4"/>
    <n v="2"/>
    <n v="2644.67"/>
    <n v="0"/>
    <n v="2644.67"/>
    <n v="5289.34"/>
    <n v="1328"/>
    <n v="7024243.5199999996"/>
    <s v="KRW"/>
    <x v="9010"/>
    <x v="0"/>
    <x v="1"/>
    <x v="0"/>
    <x v="4"/>
    <x v="0"/>
    <x v="3"/>
    <x v="0"/>
  </r>
  <r>
    <x v="9023"/>
    <x v="537"/>
    <x v="1"/>
    <x v="11"/>
    <x v="3"/>
    <x v="3"/>
    <x v="36"/>
    <s v="Suwon"/>
    <x v="4"/>
    <x v="40"/>
    <x v="4"/>
    <x v="15"/>
    <n v="1"/>
    <n v="966.53"/>
    <n v="2"/>
    <n v="947.2"/>
    <n v="947.2"/>
    <n v="1328"/>
    <n v="1257881.6000000001"/>
    <s v="KRW"/>
    <x v="9011"/>
    <x v="5"/>
    <x v="6"/>
    <x v="2"/>
    <x v="0"/>
    <x v="6"/>
    <x v="4"/>
    <x v="2"/>
  </r>
  <r>
    <x v="9024"/>
    <x v="520"/>
    <x v="2"/>
    <x v="0"/>
    <x v="0"/>
    <x v="3"/>
    <x v="36"/>
    <s v="Suwon"/>
    <x v="1"/>
    <x v="1"/>
    <x v="0"/>
    <x v="4"/>
    <n v="1"/>
    <n v="30.59"/>
    <n v="0"/>
    <n v="30.59"/>
    <n v="30.59"/>
    <n v="1328"/>
    <n v="40623.519999999997"/>
    <s v="KRW"/>
    <x v="9012"/>
    <x v="3"/>
    <x v="1"/>
    <x v="0"/>
    <x v="0"/>
    <x v="0"/>
    <x v="4"/>
    <x v="0"/>
  </r>
  <r>
    <x v="9025"/>
    <x v="822"/>
    <x v="2"/>
    <x v="5"/>
    <x v="0"/>
    <x v="3"/>
    <x v="36"/>
    <s v="Suwon"/>
    <x v="4"/>
    <x v="6"/>
    <x v="5"/>
    <x v="13"/>
    <n v="4"/>
    <n v="1226.79"/>
    <n v="0"/>
    <n v="1226.79"/>
    <n v="4907.16"/>
    <n v="1328"/>
    <n v="6516708.4800000004"/>
    <s v="KRW"/>
    <x v="9013"/>
    <x v="5"/>
    <x v="4"/>
    <x v="0"/>
    <x v="4"/>
    <x v="1"/>
    <x v="3"/>
    <x v="0"/>
  </r>
  <r>
    <x v="9026"/>
    <x v="656"/>
    <x v="2"/>
    <x v="2"/>
    <x v="2"/>
    <x v="3"/>
    <x v="36"/>
    <s v="Suwon"/>
    <x v="2"/>
    <x v="29"/>
    <x v="0"/>
    <x v="12"/>
    <n v="1"/>
    <n v="257.64999999999998"/>
    <n v="0"/>
    <n v="257.64999999999998"/>
    <n v="257.64999999999998"/>
    <n v="1328"/>
    <n v="342159.2"/>
    <s v="KRW"/>
    <x v="9014"/>
    <x v="2"/>
    <x v="1"/>
    <x v="0"/>
    <x v="0"/>
    <x v="0"/>
    <x v="19"/>
    <x v="2"/>
  </r>
  <r>
    <x v="9027"/>
    <x v="58"/>
    <x v="2"/>
    <x v="3"/>
    <x v="2"/>
    <x v="3"/>
    <x v="36"/>
    <s v="Suwon"/>
    <x v="2"/>
    <x v="29"/>
    <x v="0"/>
    <x v="3"/>
    <n v="1"/>
    <n v="245.08"/>
    <n v="15"/>
    <n v="208.32"/>
    <n v="208.32"/>
    <n v="1328"/>
    <n v="276648.96000000002"/>
    <s v="KRW"/>
    <x v="9015"/>
    <x v="4"/>
    <x v="2"/>
    <x v="1"/>
    <x v="0"/>
    <x v="0"/>
    <x v="18"/>
    <x v="0"/>
  </r>
  <r>
    <x v="9028"/>
    <x v="928"/>
    <x v="2"/>
    <x v="10"/>
    <x v="3"/>
    <x v="3"/>
    <x v="36"/>
    <s v="Suwon"/>
    <x v="3"/>
    <x v="24"/>
    <x v="10"/>
    <x v="4"/>
    <n v="1"/>
    <n v="1353.26"/>
    <n v="0"/>
    <n v="1353.26"/>
    <n v="1353.26"/>
    <n v="1328"/>
    <n v="1797129.28"/>
    <s v="KRW"/>
    <x v="9016"/>
    <x v="3"/>
    <x v="5"/>
    <x v="1"/>
    <x v="3"/>
    <x v="0"/>
    <x v="10"/>
    <x v="0"/>
  </r>
  <r>
    <x v="9029"/>
    <x v="376"/>
    <x v="2"/>
    <x v="10"/>
    <x v="3"/>
    <x v="3"/>
    <x v="36"/>
    <s v="Suwon"/>
    <x v="4"/>
    <x v="27"/>
    <x v="5"/>
    <x v="1"/>
    <n v="2"/>
    <n v="911.22"/>
    <n v="2"/>
    <n v="893"/>
    <n v="1786"/>
    <n v="1328"/>
    <n v="2371808"/>
    <s v="KRW"/>
    <x v="9017"/>
    <x v="2"/>
    <x v="1"/>
    <x v="2"/>
    <x v="4"/>
    <x v="4"/>
    <x v="2"/>
    <x v="2"/>
  </r>
  <r>
    <x v="9030"/>
    <x v="574"/>
    <x v="2"/>
    <x v="8"/>
    <x v="3"/>
    <x v="3"/>
    <x v="36"/>
    <s v="Suwon"/>
    <x v="0"/>
    <x v="31"/>
    <x v="0"/>
    <x v="3"/>
    <n v="1"/>
    <n v="128.97"/>
    <n v="0"/>
    <n v="128.97"/>
    <n v="128.97"/>
    <n v="1328"/>
    <n v="171272.16"/>
    <s v="KRW"/>
    <x v="9018"/>
    <x v="3"/>
    <x v="3"/>
    <x v="2"/>
    <x v="3"/>
    <x v="0"/>
    <x v="0"/>
    <x v="0"/>
  </r>
  <r>
    <x v="9031"/>
    <x v="759"/>
    <x v="0"/>
    <x v="4"/>
    <x v="0"/>
    <x v="3"/>
    <x v="36"/>
    <s v="Ulsan"/>
    <x v="5"/>
    <x v="15"/>
    <x v="2"/>
    <x v="10"/>
    <n v="1"/>
    <n v="803.32"/>
    <n v="2"/>
    <n v="787.25"/>
    <n v="787.25"/>
    <n v="1328"/>
    <n v="1045468"/>
    <s v="KRW"/>
    <x v="9019"/>
    <x v="3"/>
    <x v="4"/>
    <x v="1"/>
    <x v="4"/>
    <x v="0"/>
    <x v="0"/>
    <x v="0"/>
  </r>
  <r>
    <x v="9032"/>
    <x v="625"/>
    <x v="0"/>
    <x v="5"/>
    <x v="0"/>
    <x v="3"/>
    <x v="36"/>
    <s v="Ulsan"/>
    <x v="3"/>
    <x v="39"/>
    <x v="10"/>
    <x v="4"/>
    <n v="2"/>
    <n v="6800.09"/>
    <n v="0"/>
    <n v="6800.09"/>
    <n v="13600.18"/>
    <n v="1328"/>
    <n v="18061039.039999999"/>
    <s v="KRW"/>
    <x v="9020"/>
    <x v="3"/>
    <x v="6"/>
    <x v="3"/>
    <x v="3"/>
    <x v="0"/>
    <x v="20"/>
    <x v="2"/>
  </r>
  <r>
    <x v="9033"/>
    <x v="798"/>
    <x v="0"/>
    <x v="1"/>
    <x v="1"/>
    <x v="3"/>
    <x v="36"/>
    <s v="Ulsan"/>
    <x v="1"/>
    <x v="30"/>
    <x v="0"/>
    <x v="6"/>
    <n v="1"/>
    <n v="106.82"/>
    <n v="7"/>
    <n v="99.34"/>
    <n v="99.34"/>
    <n v="1328"/>
    <n v="131923.51999999999"/>
    <s v="KRW"/>
    <x v="9021"/>
    <x v="4"/>
    <x v="5"/>
    <x v="3"/>
    <x v="4"/>
    <x v="0"/>
    <x v="13"/>
    <x v="0"/>
  </r>
  <r>
    <x v="9034"/>
    <x v="715"/>
    <x v="0"/>
    <x v="9"/>
    <x v="1"/>
    <x v="3"/>
    <x v="36"/>
    <s v="Ulsan"/>
    <x v="4"/>
    <x v="18"/>
    <x v="7"/>
    <x v="18"/>
    <n v="2"/>
    <n v="460.37"/>
    <n v="2"/>
    <n v="451.16"/>
    <n v="902.32"/>
    <n v="1328"/>
    <n v="1198280.96"/>
    <s v="KRW"/>
    <x v="9022"/>
    <x v="1"/>
    <x v="4"/>
    <x v="2"/>
    <x v="3"/>
    <x v="1"/>
    <x v="9"/>
    <x v="0"/>
  </r>
  <r>
    <x v="9035"/>
    <x v="184"/>
    <x v="0"/>
    <x v="9"/>
    <x v="1"/>
    <x v="3"/>
    <x v="36"/>
    <s v="Ulsan"/>
    <x v="1"/>
    <x v="16"/>
    <x v="0"/>
    <x v="6"/>
    <n v="1"/>
    <n v="129.58000000000001"/>
    <n v="7"/>
    <n v="120.51"/>
    <n v="120.51"/>
    <n v="1328"/>
    <n v="160037.28"/>
    <s v="KRW"/>
    <x v="9023"/>
    <x v="0"/>
    <x v="1"/>
    <x v="2"/>
    <x v="0"/>
    <x v="0"/>
    <x v="14"/>
    <x v="0"/>
  </r>
  <r>
    <x v="9036"/>
    <x v="409"/>
    <x v="0"/>
    <x v="2"/>
    <x v="2"/>
    <x v="3"/>
    <x v="36"/>
    <s v="Ulsan"/>
    <x v="4"/>
    <x v="13"/>
    <x v="2"/>
    <x v="0"/>
    <n v="2"/>
    <n v="863.45"/>
    <n v="0"/>
    <n v="863.45"/>
    <n v="1726.9"/>
    <n v="1328"/>
    <n v="2293323.2000000002"/>
    <s v="KRW"/>
    <x v="9024"/>
    <x v="4"/>
    <x v="6"/>
    <x v="1"/>
    <x v="4"/>
    <x v="5"/>
    <x v="16"/>
    <x v="0"/>
  </r>
  <r>
    <x v="9037"/>
    <x v="662"/>
    <x v="0"/>
    <x v="3"/>
    <x v="2"/>
    <x v="3"/>
    <x v="36"/>
    <s v="Ulsan"/>
    <x v="4"/>
    <x v="12"/>
    <x v="2"/>
    <x v="1"/>
    <n v="1"/>
    <n v="892.25"/>
    <n v="0"/>
    <n v="892.25"/>
    <n v="892.25"/>
    <n v="1328"/>
    <n v="1184908"/>
    <s v="KRW"/>
    <x v="9025"/>
    <x v="0"/>
    <x v="3"/>
    <x v="3"/>
    <x v="0"/>
    <x v="6"/>
    <x v="3"/>
    <x v="0"/>
  </r>
  <r>
    <x v="9038"/>
    <x v="829"/>
    <x v="0"/>
    <x v="7"/>
    <x v="2"/>
    <x v="3"/>
    <x v="36"/>
    <s v="Ulsan"/>
    <x v="3"/>
    <x v="14"/>
    <x v="8"/>
    <x v="3"/>
    <n v="8"/>
    <n v="1175.1500000000001"/>
    <n v="0"/>
    <n v="1175.1500000000001"/>
    <n v="9401.2000000000007"/>
    <n v="1328"/>
    <n v="12484793.6"/>
    <s v="KRW"/>
    <x v="9026"/>
    <x v="5"/>
    <x v="0"/>
    <x v="3"/>
    <x v="2"/>
    <x v="0"/>
    <x v="3"/>
    <x v="0"/>
  </r>
  <r>
    <x v="9039"/>
    <x v="966"/>
    <x v="0"/>
    <x v="7"/>
    <x v="2"/>
    <x v="3"/>
    <x v="36"/>
    <s v="Ulsan"/>
    <x v="3"/>
    <x v="3"/>
    <x v="6"/>
    <x v="0"/>
    <n v="1"/>
    <n v="2017.23"/>
    <n v="0"/>
    <n v="2017.23"/>
    <n v="2017.23"/>
    <n v="1328"/>
    <n v="2678881.44"/>
    <s v="KRW"/>
    <x v="9027"/>
    <x v="1"/>
    <x v="1"/>
    <x v="2"/>
    <x v="2"/>
    <x v="0"/>
    <x v="4"/>
    <x v="0"/>
  </r>
  <r>
    <x v="9040"/>
    <x v="565"/>
    <x v="1"/>
    <x v="4"/>
    <x v="0"/>
    <x v="3"/>
    <x v="36"/>
    <s v="Ulsan"/>
    <x v="4"/>
    <x v="26"/>
    <x v="7"/>
    <x v="9"/>
    <n v="1"/>
    <n v="738.56"/>
    <n v="0"/>
    <n v="738.56"/>
    <n v="738.56"/>
    <n v="1328"/>
    <n v="980807.68000000005"/>
    <s v="KRW"/>
    <x v="9028"/>
    <x v="3"/>
    <x v="0"/>
    <x v="2"/>
    <x v="3"/>
    <x v="2"/>
    <x v="13"/>
    <x v="0"/>
  </r>
  <r>
    <x v="9041"/>
    <x v="533"/>
    <x v="1"/>
    <x v="5"/>
    <x v="0"/>
    <x v="3"/>
    <x v="36"/>
    <s v="Ulsan"/>
    <x v="4"/>
    <x v="40"/>
    <x v="4"/>
    <x v="19"/>
    <n v="2"/>
    <n v="912.08"/>
    <n v="5"/>
    <n v="866.48"/>
    <n v="1732.96"/>
    <n v="1328"/>
    <n v="2301370.88"/>
    <s v="KRW"/>
    <x v="9029"/>
    <x v="4"/>
    <x v="6"/>
    <x v="2"/>
    <x v="4"/>
    <x v="4"/>
    <x v="3"/>
    <x v="0"/>
  </r>
  <r>
    <x v="9042"/>
    <x v="730"/>
    <x v="1"/>
    <x v="1"/>
    <x v="1"/>
    <x v="3"/>
    <x v="36"/>
    <s v="Ulsan"/>
    <x v="3"/>
    <x v="3"/>
    <x v="1"/>
    <x v="0"/>
    <n v="1"/>
    <n v="2115.9"/>
    <n v="10"/>
    <n v="1904.31"/>
    <n v="1904.31"/>
    <n v="1328"/>
    <n v="2528923.6800000002"/>
    <s v="KRW"/>
    <x v="9030"/>
    <x v="4"/>
    <x v="3"/>
    <x v="0"/>
    <x v="3"/>
    <x v="0"/>
    <x v="3"/>
    <x v="0"/>
  </r>
  <r>
    <x v="9043"/>
    <x v="909"/>
    <x v="1"/>
    <x v="9"/>
    <x v="1"/>
    <x v="3"/>
    <x v="36"/>
    <s v="Ulsan"/>
    <x v="4"/>
    <x v="6"/>
    <x v="4"/>
    <x v="15"/>
    <n v="3"/>
    <n v="1282.1300000000001"/>
    <n v="0"/>
    <n v="1282.1300000000001"/>
    <n v="3846.39"/>
    <n v="1328"/>
    <n v="5108005.92"/>
    <s v="KRW"/>
    <x v="9031"/>
    <x v="4"/>
    <x v="5"/>
    <x v="0"/>
    <x v="0"/>
    <x v="3"/>
    <x v="11"/>
    <x v="0"/>
  </r>
  <r>
    <x v="9044"/>
    <x v="1073"/>
    <x v="1"/>
    <x v="10"/>
    <x v="3"/>
    <x v="3"/>
    <x v="36"/>
    <s v="Ulsan"/>
    <x v="1"/>
    <x v="16"/>
    <x v="0"/>
    <x v="5"/>
    <n v="1"/>
    <n v="123.53"/>
    <n v="7"/>
    <n v="114.88"/>
    <n v="114.88"/>
    <n v="1328"/>
    <n v="152560.64000000001"/>
    <s v="KRW"/>
    <x v="9032"/>
    <x v="1"/>
    <x v="4"/>
    <x v="1"/>
    <x v="2"/>
    <x v="0"/>
    <x v="16"/>
    <x v="0"/>
  </r>
  <r>
    <x v="9045"/>
    <x v="775"/>
    <x v="2"/>
    <x v="0"/>
    <x v="0"/>
    <x v="3"/>
    <x v="36"/>
    <s v="Ulsan"/>
    <x v="0"/>
    <x v="20"/>
    <x v="0"/>
    <x v="11"/>
    <n v="1"/>
    <n v="249.55"/>
    <n v="0"/>
    <n v="249.55"/>
    <n v="249.55"/>
    <n v="1328"/>
    <n v="331402.40000000002"/>
    <s v="KRW"/>
    <x v="9033"/>
    <x v="1"/>
    <x v="0"/>
    <x v="2"/>
    <x v="2"/>
    <x v="0"/>
    <x v="3"/>
    <x v="0"/>
  </r>
  <r>
    <x v="9046"/>
    <x v="847"/>
    <x v="2"/>
    <x v="4"/>
    <x v="0"/>
    <x v="3"/>
    <x v="36"/>
    <s v="Ulsan"/>
    <x v="4"/>
    <x v="6"/>
    <x v="7"/>
    <x v="19"/>
    <n v="1"/>
    <n v="1184.3599999999999"/>
    <n v="0"/>
    <n v="1184.3599999999999"/>
    <n v="1184.3599999999999"/>
    <n v="1328"/>
    <n v="1572830.08"/>
    <s v="KRW"/>
    <x v="9034"/>
    <x v="0"/>
    <x v="0"/>
    <x v="0"/>
    <x v="2"/>
    <x v="4"/>
    <x v="7"/>
    <x v="0"/>
  </r>
  <r>
    <x v="9047"/>
    <x v="1045"/>
    <x v="2"/>
    <x v="4"/>
    <x v="0"/>
    <x v="3"/>
    <x v="36"/>
    <s v="Ulsan"/>
    <x v="4"/>
    <x v="26"/>
    <x v="7"/>
    <x v="1"/>
    <n v="2"/>
    <n v="669.06"/>
    <n v="3"/>
    <n v="648.99"/>
    <n v="1297.98"/>
    <n v="1328"/>
    <n v="1723717.44"/>
    <s v="KRW"/>
    <x v="9035"/>
    <x v="3"/>
    <x v="1"/>
    <x v="0"/>
    <x v="0"/>
    <x v="1"/>
    <x v="18"/>
    <x v="0"/>
  </r>
  <r>
    <x v="9048"/>
    <x v="487"/>
    <x v="2"/>
    <x v="1"/>
    <x v="1"/>
    <x v="3"/>
    <x v="36"/>
    <s v="Ulsan"/>
    <x v="4"/>
    <x v="27"/>
    <x v="5"/>
    <x v="1"/>
    <n v="1"/>
    <n v="951.35"/>
    <n v="0"/>
    <n v="951.35"/>
    <n v="951.35"/>
    <n v="1328"/>
    <n v="1263392.8"/>
    <s v="KRW"/>
    <x v="9036"/>
    <x v="2"/>
    <x v="5"/>
    <x v="3"/>
    <x v="3"/>
    <x v="1"/>
    <x v="3"/>
    <x v="0"/>
  </r>
  <r>
    <x v="9049"/>
    <x v="1055"/>
    <x v="2"/>
    <x v="2"/>
    <x v="2"/>
    <x v="3"/>
    <x v="36"/>
    <s v="Ulsan"/>
    <x v="3"/>
    <x v="14"/>
    <x v="1"/>
    <x v="14"/>
    <n v="1"/>
    <n v="1080.8900000000001"/>
    <n v="0"/>
    <n v="1080.8900000000001"/>
    <n v="1080.8900000000001"/>
    <n v="1328"/>
    <n v="1435421.92"/>
    <s v="KRW"/>
    <x v="9037"/>
    <x v="1"/>
    <x v="4"/>
    <x v="2"/>
    <x v="0"/>
    <x v="0"/>
    <x v="12"/>
    <x v="0"/>
  </r>
  <r>
    <x v="9050"/>
    <x v="143"/>
    <x v="2"/>
    <x v="3"/>
    <x v="2"/>
    <x v="3"/>
    <x v="36"/>
    <s v="Ulsan"/>
    <x v="3"/>
    <x v="34"/>
    <x v="6"/>
    <x v="0"/>
    <n v="1"/>
    <n v="2495.79"/>
    <n v="0"/>
    <n v="2495.79"/>
    <n v="2495.79"/>
    <n v="1328"/>
    <n v="3314409.12"/>
    <s v="KRW"/>
    <x v="9038"/>
    <x v="5"/>
    <x v="1"/>
    <x v="3"/>
    <x v="1"/>
    <x v="0"/>
    <x v="18"/>
    <x v="0"/>
  </r>
  <r>
    <x v="9051"/>
    <x v="999"/>
    <x v="2"/>
    <x v="3"/>
    <x v="2"/>
    <x v="3"/>
    <x v="36"/>
    <s v="Ulsan"/>
    <x v="3"/>
    <x v="34"/>
    <x v="6"/>
    <x v="3"/>
    <n v="1"/>
    <n v="2527.04"/>
    <n v="0"/>
    <n v="2527.04"/>
    <n v="2527.04"/>
    <n v="1328"/>
    <n v="3355909.12"/>
    <s v="KRW"/>
    <x v="9039"/>
    <x v="1"/>
    <x v="0"/>
    <x v="1"/>
    <x v="4"/>
    <x v="0"/>
    <x v="3"/>
    <x v="0"/>
  </r>
  <r>
    <x v="9052"/>
    <x v="743"/>
    <x v="2"/>
    <x v="7"/>
    <x v="2"/>
    <x v="3"/>
    <x v="36"/>
    <s v="Ulsan"/>
    <x v="4"/>
    <x v="23"/>
    <x v="4"/>
    <x v="9"/>
    <n v="1"/>
    <n v="802.3"/>
    <n v="10"/>
    <n v="722.07"/>
    <n v="722.07"/>
    <n v="1328"/>
    <n v="958908.96"/>
    <s v="KRW"/>
    <x v="9040"/>
    <x v="0"/>
    <x v="0"/>
    <x v="2"/>
    <x v="1"/>
    <x v="1"/>
    <x v="4"/>
    <x v="0"/>
  </r>
  <r>
    <x v="9053"/>
    <x v="693"/>
    <x v="2"/>
    <x v="10"/>
    <x v="3"/>
    <x v="3"/>
    <x v="36"/>
    <s v="Ulsan"/>
    <x v="3"/>
    <x v="39"/>
    <x v="6"/>
    <x v="4"/>
    <n v="3"/>
    <n v="7145.86"/>
    <n v="0"/>
    <n v="7145.86"/>
    <n v="21437.58"/>
    <n v="1328"/>
    <n v="28469106.239999998"/>
    <s v="KRW"/>
    <x v="9041"/>
    <x v="1"/>
    <x v="0"/>
    <x v="3"/>
    <x v="4"/>
    <x v="0"/>
    <x v="13"/>
    <x v="0"/>
  </r>
  <r>
    <x v="9054"/>
    <x v="174"/>
    <x v="2"/>
    <x v="10"/>
    <x v="3"/>
    <x v="3"/>
    <x v="36"/>
    <s v="Ulsan"/>
    <x v="3"/>
    <x v="39"/>
    <x v="1"/>
    <x v="14"/>
    <n v="1"/>
    <n v="6463.49"/>
    <n v="0"/>
    <n v="6463.49"/>
    <n v="6463.49"/>
    <n v="1328"/>
    <n v="8583514.7200000007"/>
    <s v="KRW"/>
    <x v="9042"/>
    <x v="0"/>
    <x v="0"/>
    <x v="2"/>
    <x v="3"/>
    <x v="0"/>
    <x v="21"/>
    <x v="0"/>
  </r>
  <r>
    <x v="9055"/>
    <x v="306"/>
    <x v="2"/>
    <x v="8"/>
    <x v="3"/>
    <x v="3"/>
    <x v="36"/>
    <s v="Ulsan"/>
    <x v="2"/>
    <x v="29"/>
    <x v="0"/>
    <x v="3"/>
    <n v="2"/>
    <n v="251.24"/>
    <n v="0"/>
    <n v="251.24"/>
    <n v="502.48"/>
    <n v="1328"/>
    <n v="667293.43999999994"/>
    <s v="KRW"/>
    <x v="9043"/>
    <x v="1"/>
    <x v="4"/>
    <x v="2"/>
    <x v="0"/>
    <x v="0"/>
    <x v="19"/>
    <x v="0"/>
  </r>
  <r>
    <x v="9056"/>
    <x v="705"/>
    <x v="2"/>
    <x v="11"/>
    <x v="3"/>
    <x v="3"/>
    <x v="36"/>
    <s v="Ulsan"/>
    <x v="2"/>
    <x v="38"/>
    <x v="0"/>
    <x v="3"/>
    <n v="1"/>
    <n v="372.06"/>
    <n v="3"/>
    <n v="360.9"/>
    <n v="360.9"/>
    <n v="1328"/>
    <n v="479275.2"/>
    <s v="KRW"/>
    <x v="9044"/>
    <x v="2"/>
    <x v="6"/>
    <x v="2"/>
    <x v="0"/>
    <x v="0"/>
    <x v="6"/>
    <x v="0"/>
  </r>
  <r>
    <x v="9057"/>
    <x v="801"/>
    <x v="0"/>
    <x v="4"/>
    <x v="0"/>
    <x v="2"/>
    <x v="37"/>
    <s v="Alicante"/>
    <x v="1"/>
    <x v="25"/>
    <x v="0"/>
    <x v="4"/>
    <n v="1"/>
    <n v="41.46"/>
    <n v="7"/>
    <n v="38.56"/>
    <n v="38.56"/>
    <n v="0.92"/>
    <n v="35.479999999999997"/>
    <s v="EUR"/>
    <x v="9045"/>
    <x v="4"/>
    <x v="6"/>
    <x v="3"/>
    <x v="3"/>
    <x v="0"/>
    <x v="3"/>
    <x v="0"/>
  </r>
  <r>
    <x v="9058"/>
    <x v="378"/>
    <x v="0"/>
    <x v="9"/>
    <x v="1"/>
    <x v="2"/>
    <x v="37"/>
    <s v="Alicante"/>
    <x v="1"/>
    <x v="5"/>
    <x v="0"/>
    <x v="6"/>
    <n v="1"/>
    <n v="96.71"/>
    <n v="7"/>
    <n v="89.94"/>
    <n v="89.94"/>
    <n v="0.92"/>
    <n v="82.74"/>
    <s v="EUR"/>
    <x v="9046"/>
    <x v="3"/>
    <x v="3"/>
    <x v="3"/>
    <x v="1"/>
    <x v="0"/>
    <x v="12"/>
    <x v="2"/>
  </r>
  <r>
    <x v="9059"/>
    <x v="442"/>
    <x v="0"/>
    <x v="3"/>
    <x v="2"/>
    <x v="2"/>
    <x v="37"/>
    <s v="Alicante"/>
    <x v="0"/>
    <x v="20"/>
    <x v="0"/>
    <x v="0"/>
    <n v="1"/>
    <n v="235.28"/>
    <n v="2"/>
    <n v="230.57"/>
    <n v="230.57"/>
    <n v="0.92"/>
    <n v="212.12"/>
    <s v="EUR"/>
    <x v="9047"/>
    <x v="5"/>
    <x v="3"/>
    <x v="2"/>
    <x v="2"/>
    <x v="0"/>
    <x v="3"/>
    <x v="1"/>
  </r>
  <r>
    <x v="9060"/>
    <x v="39"/>
    <x v="0"/>
    <x v="8"/>
    <x v="3"/>
    <x v="2"/>
    <x v="37"/>
    <s v="Alicante"/>
    <x v="4"/>
    <x v="26"/>
    <x v="3"/>
    <x v="9"/>
    <n v="1"/>
    <n v="752.86"/>
    <n v="0"/>
    <n v="752.86"/>
    <n v="752.86"/>
    <n v="0.92"/>
    <n v="692.63"/>
    <s v="EUR"/>
    <x v="9048"/>
    <x v="4"/>
    <x v="4"/>
    <x v="1"/>
    <x v="4"/>
    <x v="6"/>
    <x v="18"/>
    <x v="0"/>
  </r>
  <r>
    <x v="9061"/>
    <x v="550"/>
    <x v="1"/>
    <x v="4"/>
    <x v="0"/>
    <x v="2"/>
    <x v="37"/>
    <s v="Alicante"/>
    <x v="5"/>
    <x v="17"/>
    <x v="7"/>
    <x v="4"/>
    <n v="1"/>
    <n v="618.15"/>
    <n v="7"/>
    <n v="574.88"/>
    <n v="574.88"/>
    <n v="0.92"/>
    <n v="528.89"/>
    <s v="EUR"/>
    <x v="9049"/>
    <x v="1"/>
    <x v="1"/>
    <x v="2"/>
    <x v="2"/>
    <x v="0"/>
    <x v="17"/>
    <x v="0"/>
  </r>
  <r>
    <x v="9062"/>
    <x v="102"/>
    <x v="1"/>
    <x v="6"/>
    <x v="1"/>
    <x v="2"/>
    <x v="37"/>
    <s v="Alicante"/>
    <x v="2"/>
    <x v="4"/>
    <x v="0"/>
    <x v="4"/>
    <n v="3"/>
    <n v="757.63"/>
    <n v="2"/>
    <n v="742.48"/>
    <n v="2227.44"/>
    <n v="0.92"/>
    <n v="2049.2399999999998"/>
    <s v="EUR"/>
    <x v="9050"/>
    <x v="4"/>
    <x v="5"/>
    <x v="2"/>
    <x v="2"/>
    <x v="0"/>
    <x v="19"/>
    <x v="0"/>
  </r>
  <r>
    <x v="9063"/>
    <x v="618"/>
    <x v="1"/>
    <x v="1"/>
    <x v="1"/>
    <x v="2"/>
    <x v="37"/>
    <s v="Alicante"/>
    <x v="3"/>
    <x v="34"/>
    <x v="10"/>
    <x v="3"/>
    <n v="1"/>
    <n v="2383.13"/>
    <n v="0"/>
    <n v="2383.13"/>
    <n v="2383.13"/>
    <n v="0.92"/>
    <n v="2192.48"/>
    <s v="EUR"/>
    <x v="9051"/>
    <x v="2"/>
    <x v="0"/>
    <x v="3"/>
    <x v="3"/>
    <x v="0"/>
    <x v="19"/>
    <x v="0"/>
  </r>
  <r>
    <x v="9064"/>
    <x v="654"/>
    <x v="1"/>
    <x v="3"/>
    <x v="2"/>
    <x v="2"/>
    <x v="37"/>
    <s v="Alicante"/>
    <x v="0"/>
    <x v="20"/>
    <x v="0"/>
    <x v="0"/>
    <n v="2"/>
    <n v="256.85000000000002"/>
    <n v="2"/>
    <n v="251.71"/>
    <n v="503.42"/>
    <n v="0.92"/>
    <n v="463.15"/>
    <s v="EUR"/>
    <x v="9052"/>
    <x v="2"/>
    <x v="2"/>
    <x v="0"/>
    <x v="4"/>
    <x v="0"/>
    <x v="11"/>
    <x v="0"/>
  </r>
  <r>
    <x v="9065"/>
    <x v="457"/>
    <x v="1"/>
    <x v="3"/>
    <x v="2"/>
    <x v="2"/>
    <x v="37"/>
    <s v="Alicante"/>
    <x v="5"/>
    <x v="8"/>
    <x v="3"/>
    <x v="4"/>
    <n v="2"/>
    <n v="535.1"/>
    <n v="5"/>
    <n v="508.34"/>
    <n v="1016.68"/>
    <n v="0.92"/>
    <n v="935.35"/>
    <s v="EUR"/>
    <x v="9053"/>
    <x v="4"/>
    <x v="3"/>
    <x v="2"/>
    <x v="1"/>
    <x v="0"/>
    <x v="7"/>
    <x v="0"/>
  </r>
  <r>
    <x v="9066"/>
    <x v="402"/>
    <x v="1"/>
    <x v="7"/>
    <x v="2"/>
    <x v="2"/>
    <x v="37"/>
    <s v="Alicante"/>
    <x v="4"/>
    <x v="21"/>
    <x v="4"/>
    <x v="1"/>
    <n v="8"/>
    <n v="853.49"/>
    <n v="0"/>
    <n v="853.49"/>
    <n v="6827.92"/>
    <n v="0.92"/>
    <n v="6281.69"/>
    <s v="EUR"/>
    <x v="9054"/>
    <x v="2"/>
    <x v="4"/>
    <x v="2"/>
    <x v="4"/>
    <x v="2"/>
    <x v="2"/>
    <x v="0"/>
  </r>
  <r>
    <x v="9067"/>
    <x v="470"/>
    <x v="2"/>
    <x v="5"/>
    <x v="0"/>
    <x v="2"/>
    <x v="37"/>
    <s v="Alicante"/>
    <x v="2"/>
    <x v="4"/>
    <x v="0"/>
    <x v="12"/>
    <n v="1"/>
    <n v="858.29"/>
    <n v="0"/>
    <n v="858.29"/>
    <n v="858.29"/>
    <n v="0.92"/>
    <n v="789.63"/>
    <s v="EUR"/>
    <x v="9055"/>
    <x v="2"/>
    <x v="5"/>
    <x v="2"/>
    <x v="1"/>
    <x v="0"/>
    <x v="12"/>
    <x v="0"/>
  </r>
  <r>
    <x v="9068"/>
    <x v="85"/>
    <x v="2"/>
    <x v="5"/>
    <x v="0"/>
    <x v="2"/>
    <x v="37"/>
    <s v="Alicante"/>
    <x v="4"/>
    <x v="23"/>
    <x v="7"/>
    <x v="19"/>
    <n v="3"/>
    <n v="750.19"/>
    <n v="0"/>
    <n v="750.19"/>
    <n v="2250.5700000000002"/>
    <n v="0.92"/>
    <n v="2070.52"/>
    <s v="EUR"/>
    <x v="9056"/>
    <x v="3"/>
    <x v="5"/>
    <x v="1"/>
    <x v="4"/>
    <x v="4"/>
    <x v="11"/>
    <x v="0"/>
  </r>
  <r>
    <x v="9069"/>
    <x v="436"/>
    <x v="2"/>
    <x v="10"/>
    <x v="3"/>
    <x v="2"/>
    <x v="37"/>
    <s v="Alicante"/>
    <x v="4"/>
    <x v="26"/>
    <x v="5"/>
    <x v="13"/>
    <n v="2"/>
    <n v="720.06"/>
    <n v="0"/>
    <n v="720.06"/>
    <n v="1440.12"/>
    <n v="0.92"/>
    <n v="1324.91"/>
    <s v="EUR"/>
    <x v="9057"/>
    <x v="4"/>
    <x v="5"/>
    <x v="1"/>
    <x v="3"/>
    <x v="5"/>
    <x v="3"/>
    <x v="0"/>
  </r>
  <r>
    <x v="9070"/>
    <x v="686"/>
    <x v="0"/>
    <x v="0"/>
    <x v="0"/>
    <x v="2"/>
    <x v="37"/>
    <s v="Barcelona"/>
    <x v="3"/>
    <x v="28"/>
    <x v="8"/>
    <x v="6"/>
    <n v="2"/>
    <n v="569.53"/>
    <n v="7"/>
    <n v="529.66"/>
    <n v="1059.32"/>
    <n v="0.92"/>
    <n v="974.57"/>
    <s v="EUR"/>
    <x v="9058"/>
    <x v="1"/>
    <x v="2"/>
    <x v="0"/>
    <x v="4"/>
    <x v="0"/>
    <x v="1"/>
    <x v="0"/>
  </r>
  <r>
    <x v="9071"/>
    <x v="377"/>
    <x v="0"/>
    <x v="6"/>
    <x v="1"/>
    <x v="2"/>
    <x v="37"/>
    <s v="Barcelona"/>
    <x v="5"/>
    <x v="9"/>
    <x v="9"/>
    <x v="4"/>
    <n v="1"/>
    <n v="460.34"/>
    <n v="0"/>
    <n v="460.34"/>
    <n v="460.34"/>
    <n v="0.92"/>
    <n v="423.51"/>
    <s v="EUR"/>
    <x v="9059"/>
    <x v="2"/>
    <x v="2"/>
    <x v="3"/>
    <x v="2"/>
    <x v="0"/>
    <x v="3"/>
    <x v="0"/>
  </r>
  <r>
    <x v="9072"/>
    <x v="960"/>
    <x v="0"/>
    <x v="1"/>
    <x v="1"/>
    <x v="2"/>
    <x v="37"/>
    <s v="Barcelona"/>
    <x v="3"/>
    <x v="14"/>
    <x v="1"/>
    <x v="4"/>
    <n v="1"/>
    <n v="1120.3"/>
    <n v="2"/>
    <n v="1097.8900000000001"/>
    <n v="1097.8900000000001"/>
    <n v="0.92"/>
    <n v="1010.06"/>
    <s v="EUR"/>
    <x v="9060"/>
    <x v="4"/>
    <x v="6"/>
    <x v="2"/>
    <x v="2"/>
    <x v="0"/>
    <x v="7"/>
    <x v="0"/>
  </r>
  <r>
    <x v="9073"/>
    <x v="591"/>
    <x v="0"/>
    <x v="9"/>
    <x v="1"/>
    <x v="2"/>
    <x v="37"/>
    <s v="Barcelona"/>
    <x v="1"/>
    <x v="30"/>
    <x v="0"/>
    <x v="6"/>
    <n v="5"/>
    <n v="101.98"/>
    <n v="5"/>
    <n v="96.88"/>
    <n v="484.4"/>
    <n v="0.92"/>
    <n v="445.65"/>
    <s v="EUR"/>
    <x v="9061"/>
    <x v="0"/>
    <x v="0"/>
    <x v="3"/>
    <x v="1"/>
    <x v="0"/>
    <x v="9"/>
    <x v="0"/>
  </r>
  <r>
    <x v="9074"/>
    <x v="779"/>
    <x v="0"/>
    <x v="2"/>
    <x v="2"/>
    <x v="2"/>
    <x v="37"/>
    <s v="Barcelona"/>
    <x v="2"/>
    <x v="2"/>
    <x v="0"/>
    <x v="3"/>
    <n v="1"/>
    <n v="313.83999999999997"/>
    <n v="15"/>
    <n v="266.76"/>
    <n v="266.76"/>
    <n v="0.92"/>
    <n v="245.42"/>
    <s v="EUR"/>
    <x v="9062"/>
    <x v="4"/>
    <x v="5"/>
    <x v="1"/>
    <x v="3"/>
    <x v="0"/>
    <x v="11"/>
    <x v="0"/>
  </r>
  <r>
    <x v="9075"/>
    <x v="857"/>
    <x v="0"/>
    <x v="3"/>
    <x v="2"/>
    <x v="2"/>
    <x v="37"/>
    <s v="Barcelona"/>
    <x v="1"/>
    <x v="41"/>
    <x v="0"/>
    <x v="5"/>
    <n v="1"/>
    <n v="309.2"/>
    <n v="0"/>
    <n v="309.2"/>
    <n v="309.2"/>
    <n v="0.92"/>
    <n v="284.45999999999998"/>
    <s v="EUR"/>
    <x v="9063"/>
    <x v="3"/>
    <x v="4"/>
    <x v="2"/>
    <x v="0"/>
    <x v="0"/>
    <x v="16"/>
    <x v="0"/>
  </r>
  <r>
    <x v="9076"/>
    <x v="547"/>
    <x v="0"/>
    <x v="8"/>
    <x v="3"/>
    <x v="2"/>
    <x v="37"/>
    <s v="Barcelona"/>
    <x v="1"/>
    <x v="5"/>
    <x v="0"/>
    <x v="1"/>
    <n v="1"/>
    <n v="100.36"/>
    <n v="0"/>
    <n v="100.36"/>
    <n v="100.36"/>
    <n v="0.92"/>
    <n v="92.33"/>
    <s v="EUR"/>
    <x v="9064"/>
    <x v="5"/>
    <x v="3"/>
    <x v="2"/>
    <x v="4"/>
    <x v="0"/>
    <x v="19"/>
    <x v="0"/>
  </r>
  <r>
    <x v="9077"/>
    <x v="582"/>
    <x v="1"/>
    <x v="2"/>
    <x v="2"/>
    <x v="2"/>
    <x v="37"/>
    <s v="Barcelona"/>
    <x v="3"/>
    <x v="28"/>
    <x v="10"/>
    <x v="0"/>
    <n v="1"/>
    <n v="577.71"/>
    <n v="2"/>
    <n v="566.16"/>
    <n v="566.16"/>
    <n v="0.92"/>
    <n v="520.87"/>
    <s v="EUR"/>
    <x v="9065"/>
    <x v="3"/>
    <x v="4"/>
    <x v="0"/>
    <x v="0"/>
    <x v="0"/>
    <x v="11"/>
    <x v="1"/>
  </r>
  <r>
    <x v="9078"/>
    <x v="104"/>
    <x v="1"/>
    <x v="2"/>
    <x v="2"/>
    <x v="2"/>
    <x v="37"/>
    <s v="Barcelona"/>
    <x v="1"/>
    <x v="16"/>
    <x v="0"/>
    <x v="4"/>
    <n v="2"/>
    <n v="125.15"/>
    <n v="3"/>
    <n v="121.4"/>
    <n v="242.8"/>
    <n v="0.92"/>
    <n v="223.38"/>
    <s v="EUR"/>
    <x v="9066"/>
    <x v="3"/>
    <x v="5"/>
    <x v="3"/>
    <x v="4"/>
    <x v="0"/>
    <x v="3"/>
    <x v="0"/>
  </r>
  <r>
    <x v="9079"/>
    <x v="45"/>
    <x v="1"/>
    <x v="7"/>
    <x v="2"/>
    <x v="2"/>
    <x v="37"/>
    <s v="Barcelona"/>
    <x v="1"/>
    <x v="1"/>
    <x v="0"/>
    <x v="4"/>
    <n v="1"/>
    <n v="27.78"/>
    <n v="7"/>
    <n v="25.84"/>
    <n v="25.84"/>
    <n v="0.92"/>
    <n v="23.77"/>
    <s v="EUR"/>
    <x v="9067"/>
    <x v="2"/>
    <x v="5"/>
    <x v="1"/>
    <x v="2"/>
    <x v="0"/>
    <x v="0"/>
    <x v="0"/>
  </r>
  <r>
    <x v="9080"/>
    <x v="1081"/>
    <x v="1"/>
    <x v="8"/>
    <x v="3"/>
    <x v="2"/>
    <x v="37"/>
    <s v="Barcelona"/>
    <x v="4"/>
    <x v="33"/>
    <x v="2"/>
    <x v="13"/>
    <n v="6"/>
    <n v="1168.21"/>
    <n v="7"/>
    <n v="1086.44"/>
    <n v="6518.64"/>
    <n v="0.92"/>
    <n v="5997.15"/>
    <s v="EUR"/>
    <x v="9068"/>
    <x v="3"/>
    <x v="5"/>
    <x v="3"/>
    <x v="0"/>
    <x v="1"/>
    <x v="5"/>
    <x v="0"/>
  </r>
  <r>
    <x v="9081"/>
    <x v="537"/>
    <x v="1"/>
    <x v="11"/>
    <x v="3"/>
    <x v="2"/>
    <x v="37"/>
    <s v="Barcelona"/>
    <x v="1"/>
    <x v="16"/>
    <x v="0"/>
    <x v="5"/>
    <n v="2"/>
    <n v="132.63"/>
    <n v="7"/>
    <n v="123.35"/>
    <n v="246.7"/>
    <n v="0.92"/>
    <n v="226.96"/>
    <s v="EUR"/>
    <x v="9069"/>
    <x v="2"/>
    <x v="1"/>
    <x v="0"/>
    <x v="2"/>
    <x v="0"/>
    <x v="15"/>
    <x v="2"/>
  </r>
  <r>
    <x v="9082"/>
    <x v="540"/>
    <x v="2"/>
    <x v="4"/>
    <x v="0"/>
    <x v="2"/>
    <x v="37"/>
    <s v="Barcelona"/>
    <x v="5"/>
    <x v="9"/>
    <x v="3"/>
    <x v="8"/>
    <n v="1"/>
    <n v="462.42"/>
    <n v="3"/>
    <n v="448.55"/>
    <n v="448.55"/>
    <n v="0.92"/>
    <n v="412.67"/>
    <s v="EUR"/>
    <x v="9070"/>
    <x v="3"/>
    <x v="3"/>
    <x v="2"/>
    <x v="2"/>
    <x v="0"/>
    <x v="3"/>
    <x v="0"/>
  </r>
  <r>
    <x v="9083"/>
    <x v="540"/>
    <x v="2"/>
    <x v="4"/>
    <x v="0"/>
    <x v="2"/>
    <x v="37"/>
    <s v="Barcelona"/>
    <x v="3"/>
    <x v="39"/>
    <x v="1"/>
    <x v="3"/>
    <n v="1"/>
    <n v="7279.45"/>
    <n v="0"/>
    <n v="7279.45"/>
    <n v="7279.45"/>
    <n v="0.92"/>
    <n v="6697.09"/>
    <s v="EUR"/>
    <x v="9071"/>
    <x v="4"/>
    <x v="5"/>
    <x v="3"/>
    <x v="3"/>
    <x v="0"/>
    <x v="19"/>
    <x v="0"/>
  </r>
  <r>
    <x v="9084"/>
    <x v="417"/>
    <x v="2"/>
    <x v="5"/>
    <x v="0"/>
    <x v="2"/>
    <x v="37"/>
    <s v="Barcelona"/>
    <x v="1"/>
    <x v="5"/>
    <x v="0"/>
    <x v="1"/>
    <n v="1"/>
    <n v="96.15"/>
    <n v="5"/>
    <n v="91.34"/>
    <n v="91.34"/>
    <n v="0.92"/>
    <n v="84.03"/>
    <s v="EUR"/>
    <x v="9072"/>
    <x v="1"/>
    <x v="4"/>
    <x v="2"/>
    <x v="1"/>
    <x v="0"/>
    <x v="3"/>
    <x v="0"/>
  </r>
  <r>
    <x v="9085"/>
    <x v="822"/>
    <x v="2"/>
    <x v="5"/>
    <x v="0"/>
    <x v="2"/>
    <x v="37"/>
    <s v="Barcelona"/>
    <x v="5"/>
    <x v="8"/>
    <x v="5"/>
    <x v="0"/>
    <n v="6"/>
    <n v="522.09"/>
    <n v="0"/>
    <n v="522.09"/>
    <n v="3132.54"/>
    <n v="0.92"/>
    <n v="2881.94"/>
    <s v="EUR"/>
    <x v="9073"/>
    <x v="3"/>
    <x v="0"/>
    <x v="1"/>
    <x v="3"/>
    <x v="0"/>
    <x v="17"/>
    <x v="0"/>
  </r>
  <r>
    <x v="9086"/>
    <x v="864"/>
    <x v="2"/>
    <x v="9"/>
    <x v="1"/>
    <x v="2"/>
    <x v="37"/>
    <s v="Barcelona"/>
    <x v="3"/>
    <x v="3"/>
    <x v="10"/>
    <x v="4"/>
    <n v="1"/>
    <n v="2102.35"/>
    <n v="0"/>
    <n v="2102.35"/>
    <n v="2102.35"/>
    <n v="0.92"/>
    <n v="1934.16"/>
    <s v="EUR"/>
    <x v="9074"/>
    <x v="1"/>
    <x v="0"/>
    <x v="2"/>
    <x v="3"/>
    <x v="0"/>
    <x v="0"/>
    <x v="0"/>
  </r>
  <r>
    <x v="9087"/>
    <x v="1030"/>
    <x v="2"/>
    <x v="10"/>
    <x v="3"/>
    <x v="2"/>
    <x v="37"/>
    <s v="Barcelona"/>
    <x v="1"/>
    <x v="1"/>
    <x v="0"/>
    <x v="1"/>
    <n v="2"/>
    <n v="26.92"/>
    <n v="7"/>
    <n v="25.04"/>
    <n v="50.08"/>
    <n v="0.92"/>
    <n v="46.07"/>
    <s v="EUR"/>
    <x v="9075"/>
    <x v="1"/>
    <x v="1"/>
    <x v="2"/>
    <x v="0"/>
    <x v="0"/>
    <x v="21"/>
    <x v="0"/>
  </r>
  <r>
    <x v="9088"/>
    <x v="376"/>
    <x v="2"/>
    <x v="10"/>
    <x v="3"/>
    <x v="2"/>
    <x v="37"/>
    <s v="Barcelona"/>
    <x v="1"/>
    <x v="30"/>
    <x v="0"/>
    <x v="6"/>
    <n v="2"/>
    <n v="96.03"/>
    <n v="3"/>
    <n v="93.15"/>
    <n v="186.3"/>
    <n v="0.92"/>
    <n v="171.4"/>
    <s v="EUR"/>
    <x v="9076"/>
    <x v="1"/>
    <x v="4"/>
    <x v="2"/>
    <x v="3"/>
    <x v="0"/>
    <x v="17"/>
    <x v="0"/>
  </r>
  <r>
    <x v="9089"/>
    <x v="176"/>
    <x v="2"/>
    <x v="8"/>
    <x v="3"/>
    <x v="2"/>
    <x v="37"/>
    <s v="Barcelona"/>
    <x v="1"/>
    <x v="5"/>
    <x v="0"/>
    <x v="5"/>
    <n v="2"/>
    <n v="92.77"/>
    <n v="0"/>
    <n v="92.77"/>
    <n v="185.54"/>
    <n v="0.92"/>
    <n v="170.7"/>
    <s v="EUR"/>
    <x v="9077"/>
    <x v="4"/>
    <x v="1"/>
    <x v="2"/>
    <x v="3"/>
    <x v="0"/>
    <x v="3"/>
    <x v="0"/>
  </r>
  <r>
    <x v="9090"/>
    <x v="179"/>
    <x v="0"/>
    <x v="5"/>
    <x v="0"/>
    <x v="2"/>
    <x v="37"/>
    <s v="Bilbao"/>
    <x v="2"/>
    <x v="2"/>
    <x v="0"/>
    <x v="7"/>
    <n v="3"/>
    <n v="305.45"/>
    <n v="0"/>
    <n v="305.45"/>
    <n v="916.35"/>
    <n v="0.92"/>
    <n v="843.04"/>
    <s v="EUR"/>
    <x v="9078"/>
    <x v="3"/>
    <x v="0"/>
    <x v="0"/>
    <x v="2"/>
    <x v="0"/>
    <x v="21"/>
    <x v="0"/>
  </r>
  <r>
    <x v="9091"/>
    <x v="651"/>
    <x v="0"/>
    <x v="6"/>
    <x v="1"/>
    <x v="2"/>
    <x v="37"/>
    <s v="Bilbao"/>
    <x v="4"/>
    <x v="40"/>
    <x v="5"/>
    <x v="7"/>
    <n v="1"/>
    <n v="862.85"/>
    <n v="0"/>
    <n v="862.85"/>
    <n v="862.85"/>
    <n v="0.92"/>
    <n v="793.82"/>
    <s v="EUR"/>
    <x v="9079"/>
    <x v="1"/>
    <x v="6"/>
    <x v="3"/>
    <x v="3"/>
    <x v="4"/>
    <x v="21"/>
    <x v="0"/>
  </r>
  <r>
    <x v="9092"/>
    <x v="152"/>
    <x v="0"/>
    <x v="1"/>
    <x v="1"/>
    <x v="2"/>
    <x v="37"/>
    <s v="Bilbao"/>
    <x v="1"/>
    <x v="19"/>
    <x v="0"/>
    <x v="4"/>
    <n v="2"/>
    <n v="78.650000000000006"/>
    <n v="0"/>
    <n v="78.650000000000006"/>
    <n v="157.30000000000001"/>
    <n v="0.92"/>
    <n v="144.72"/>
    <s v="EUR"/>
    <x v="9080"/>
    <x v="3"/>
    <x v="2"/>
    <x v="1"/>
    <x v="4"/>
    <x v="0"/>
    <x v="12"/>
    <x v="1"/>
  </r>
  <r>
    <x v="9093"/>
    <x v="992"/>
    <x v="0"/>
    <x v="9"/>
    <x v="1"/>
    <x v="2"/>
    <x v="37"/>
    <s v="Bilbao"/>
    <x v="4"/>
    <x v="26"/>
    <x v="5"/>
    <x v="1"/>
    <n v="1"/>
    <n v="710.81"/>
    <n v="0"/>
    <n v="710.81"/>
    <n v="710.81"/>
    <n v="0.92"/>
    <n v="653.95000000000005"/>
    <s v="EUR"/>
    <x v="9081"/>
    <x v="2"/>
    <x v="3"/>
    <x v="1"/>
    <x v="4"/>
    <x v="4"/>
    <x v="10"/>
    <x v="0"/>
  </r>
  <r>
    <x v="9094"/>
    <x v="591"/>
    <x v="0"/>
    <x v="9"/>
    <x v="1"/>
    <x v="2"/>
    <x v="37"/>
    <s v="Bilbao"/>
    <x v="4"/>
    <x v="13"/>
    <x v="5"/>
    <x v="17"/>
    <n v="2"/>
    <n v="955.08"/>
    <n v="15"/>
    <n v="811.82"/>
    <n v="1623.64"/>
    <n v="0.92"/>
    <n v="1493.75"/>
    <s v="EUR"/>
    <x v="9082"/>
    <x v="3"/>
    <x v="4"/>
    <x v="3"/>
    <x v="2"/>
    <x v="2"/>
    <x v="3"/>
    <x v="0"/>
  </r>
  <r>
    <x v="9095"/>
    <x v="662"/>
    <x v="0"/>
    <x v="3"/>
    <x v="2"/>
    <x v="2"/>
    <x v="37"/>
    <s v="Bilbao"/>
    <x v="4"/>
    <x v="37"/>
    <x v="7"/>
    <x v="3"/>
    <n v="1"/>
    <n v="995.46"/>
    <n v="10"/>
    <n v="895.91"/>
    <n v="895.91"/>
    <n v="0.92"/>
    <n v="824.24"/>
    <s v="EUR"/>
    <x v="9083"/>
    <x v="3"/>
    <x v="0"/>
    <x v="3"/>
    <x v="0"/>
    <x v="3"/>
    <x v="3"/>
    <x v="0"/>
  </r>
  <r>
    <x v="9096"/>
    <x v="1062"/>
    <x v="0"/>
    <x v="7"/>
    <x v="2"/>
    <x v="2"/>
    <x v="37"/>
    <s v="Bilbao"/>
    <x v="1"/>
    <x v="1"/>
    <x v="0"/>
    <x v="4"/>
    <n v="1"/>
    <n v="27.94"/>
    <n v="2"/>
    <n v="27.38"/>
    <n v="27.38"/>
    <n v="0.92"/>
    <n v="25.19"/>
    <s v="EUR"/>
    <x v="9084"/>
    <x v="0"/>
    <x v="2"/>
    <x v="0"/>
    <x v="0"/>
    <x v="0"/>
    <x v="12"/>
    <x v="0"/>
  </r>
  <r>
    <x v="9097"/>
    <x v="630"/>
    <x v="0"/>
    <x v="7"/>
    <x v="2"/>
    <x v="2"/>
    <x v="37"/>
    <s v="Bilbao"/>
    <x v="2"/>
    <x v="38"/>
    <x v="0"/>
    <x v="12"/>
    <n v="2"/>
    <n v="423.65"/>
    <n v="3"/>
    <n v="410.94"/>
    <n v="821.88"/>
    <n v="0.92"/>
    <n v="756.13"/>
    <s v="EUR"/>
    <x v="9085"/>
    <x v="3"/>
    <x v="3"/>
    <x v="3"/>
    <x v="2"/>
    <x v="0"/>
    <x v="3"/>
    <x v="2"/>
  </r>
  <r>
    <x v="9098"/>
    <x v="800"/>
    <x v="1"/>
    <x v="0"/>
    <x v="0"/>
    <x v="2"/>
    <x v="37"/>
    <s v="Bilbao"/>
    <x v="2"/>
    <x v="38"/>
    <x v="0"/>
    <x v="7"/>
    <n v="2"/>
    <n v="380.54"/>
    <n v="0"/>
    <n v="380.54"/>
    <n v="761.08"/>
    <n v="0.92"/>
    <n v="700.19"/>
    <s v="EUR"/>
    <x v="9086"/>
    <x v="5"/>
    <x v="4"/>
    <x v="0"/>
    <x v="2"/>
    <x v="0"/>
    <x v="3"/>
    <x v="0"/>
  </r>
  <r>
    <x v="9099"/>
    <x v="219"/>
    <x v="1"/>
    <x v="3"/>
    <x v="2"/>
    <x v="2"/>
    <x v="37"/>
    <s v="Bilbao"/>
    <x v="0"/>
    <x v="31"/>
    <x v="0"/>
    <x v="3"/>
    <n v="1"/>
    <n v="119.44"/>
    <n v="3"/>
    <n v="115.86"/>
    <n v="115.86"/>
    <n v="0.92"/>
    <n v="106.59"/>
    <s v="EUR"/>
    <x v="9087"/>
    <x v="2"/>
    <x v="2"/>
    <x v="2"/>
    <x v="0"/>
    <x v="0"/>
    <x v="0"/>
    <x v="0"/>
  </r>
  <r>
    <x v="9100"/>
    <x v="467"/>
    <x v="1"/>
    <x v="3"/>
    <x v="2"/>
    <x v="2"/>
    <x v="37"/>
    <s v="Bilbao"/>
    <x v="5"/>
    <x v="8"/>
    <x v="7"/>
    <x v="10"/>
    <n v="2"/>
    <n v="462.7"/>
    <n v="15"/>
    <n v="393.29"/>
    <n v="786.58"/>
    <n v="0.92"/>
    <n v="723.65"/>
    <s v="EUR"/>
    <x v="9088"/>
    <x v="3"/>
    <x v="6"/>
    <x v="3"/>
    <x v="0"/>
    <x v="0"/>
    <x v="1"/>
    <x v="2"/>
  </r>
  <r>
    <x v="9101"/>
    <x v="732"/>
    <x v="1"/>
    <x v="7"/>
    <x v="2"/>
    <x v="2"/>
    <x v="37"/>
    <s v="Bilbao"/>
    <x v="1"/>
    <x v="32"/>
    <x v="0"/>
    <x v="6"/>
    <n v="1"/>
    <n v="119.34"/>
    <n v="0"/>
    <n v="119.34"/>
    <n v="119.34"/>
    <n v="0.92"/>
    <n v="109.79"/>
    <s v="EUR"/>
    <x v="9089"/>
    <x v="0"/>
    <x v="4"/>
    <x v="2"/>
    <x v="4"/>
    <x v="0"/>
    <x v="11"/>
    <x v="0"/>
  </r>
  <r>
    <x v="9102"/>
    <x v="431"/>
    <x v="1"/>
    <x v="10"/>
    <x v="3"/>
    <x v="2"/>
    <x v="37"/>
    <s v="Bilbao"/>
    <x v="2"/>
    <x v="29"/>
    <x v="0"/>
    <x v="7"/>
    <n v="4"/>
    <n v="245.78"/>
    <n v="15"/>
    <n v="208.91"/>
    <n v="835.64"/>
    <n v="0.92"/>
    <n v="768.79"/>
    <s v="EUR"/>
    <x v="9090"/>
    <x v="1"/>
    <x v="1"/>
    <x v="2"/>
    <x v="4"/>
    <x v="0"/>
    <x v="6"/>
    <x v="0"/>
  </r>
  <r>
    <x v="9103"/>
    <x v="734"/>
    <x v="2"/>
    <x v="0"/>
    <x v="0"/>
    <x v="2"/>
    <x v="37"/>
    <s v="Bilbao"/>
    <x v="3"/>
    <x v="42"/>
    <x v="6"/>
    <x v="6"/>
    <n v="1"/>
    <n v="1234.79"/>
    <n v="10"/>
    <n v="1111.31"/>
    <n v="1111.31"/>
    <n v="0.92"/>
    <n v="1022.41"/>
    <s v="EUR"/>
    <x v="9091"/>
    <x v="5"/>
    <x v="5"/>
    <x v="2"/>
    <x v="2"/>
    <x v="0"/>
    <x v="2"/>
    <x v="0"/>
  </r>
  <r>
    <x v="9104"/>
    <x v="416"/>
    <x v="2"/>
    <x v="5"/>
    <x v="0"/>
    <x v="2"/>
    <x v="37"/>
    <s v="Bilbao"/>
    <x v="4"/>
    <x v="26"/>
    <x v="2"/>
    <x v="4"/>
    <n v="1"/>
    <n v="656.73"/>
    <n v="7"/>
    <n v="610.76"/>
    <n v="610.76"/>
    <n v="0.92"/>
    <n v="561.9"/>
    <s v="EUR"/>
    <x v="9092"/>
    <x v="2"/>
    <x v="6"/>
    <x v="2"/>
    <x v="0"/>
    <x v="2"/>
    <x v="2"/>
    <x v="0"/>
  </r>
  <r>
    <x v="9105"/>
    <x v="859"/>
    <x v="2"/>
    <x v="5"/>
    <x v="0"/>
    <x v="2"/>
    <x v="37"/>
    <s v="Bilbao"/>
    <x v="1"/>
    <x v="30"/>
    <x v="0"/>
    <x v="4"/>
    <n v="1"/>
    <n v="104.08"/>
    <n v="10"/>
    <n v="93.67"/>
    <n v="93.67"/>
    <n v="0.92"/>
    <n v="86.18"/>
    <s v="EUR"/>
    <x v="9093"/>
    <x v="2"/>
    <x v="3"/>
    <x v="0"/>
    <x v="0"/>
    <x v="0"/>
    <x v="3"/>
    <x v="0"/>
  </r>
  <r>
    <x v="9106"/>
    <x v="342"/>
    <x v="2"/>
    <x v="5"/>
    <x v="0"/>
    <x v="2"/>
    <x v="37"/>
    <s v="Bilbao"/>
    <x v="5"/>
    <x v="8"/>
    <x v="3"/>
    <x v="8"/>
    <n v="1"/>
    <n v="518.20000000000005"/>
    <n v="5"/>
    <n v="492.29"/>
    <n v="492.29"/>
    <n v="0.92"/>
    <n v="452.91"/>
    <s v="EUR"/>
    <x v="9094"/>
    <x v="3"/>
    <x v="2"/>
    <x v="2"/>
    <x v="0"/>
    <x v="0"/>
    <x v="17"/>
    <x v="0"/>
  </r>
  <r>
    <x v="9107"/>
    <x v="862"/>
    <x v="2"/>
    <x v="11"/>
    <x v="3"/>
    <x v="2"/>
    <x v="37"/>
    <s v="Bilbao"/>
    <x v="1"/>
    <x v="41"/>
    <x v="0"/>
    <x v="4"/>
    <n v="1"/>
    <n v="284.35000000000002"/>
    <n v="0"/>
    <n v="284.35000000000002"/>
    <n v="284.35000000000002"/>
    <n v="0.92"/>
    <n v="261.60000000000002"/>
    <s v="EUR"/>
    <x v="9095"/>
    <x v="0"/>
    <x v="6"/>
    <x v="1"/>
    <x v="2"/>
    <x v="0"/>
    <x v="13"/>
    <x v="0"/>
  </r>
  <r>
    <x v="9108"/>
    <x v="609"/>
    <x v="2"/>
    <x v="11"/>
    <x v="3"/>
    <x v="2"/>
    <x v="37"/>
    <s v="Bilbao"/>
    <x v="1"/>
    <x v="32"/>
    <x v="0"/>
    <x v="4"/>
    <n v="1"/>
    <n v="134.6"/>
    <n v="5"/>
    <n v="127.87"/>
    <n v="127.87"/>
    <n v="0.92"/>
    <n v="117.64"/>
    <s v="EUR"/>
    <x v="9096"/>
    <x v="0"/>
    <x v="3"/>
    <x v="1"/>
    <x v="4"/>
    <x v="0"/>
    <x v="13"/>
    <x v="2"/>
  </r>
  <r>
    <x v="9109"/>
    <x v="151"/>
    <x v="0"/>
    <x v="5"/>
    <x v="0"/>
    <x v="2"/>
    <x v="37"/>
    <s v="Córdoba"/>
    <x v="2"/>
    <x v="29"/>
    <x v="0"/>
    <x v="7"/>
    <n v="1"/>
    <n v="267.56"/>
    <n v="10"/>
    <n v="240.8"/>
    <n v="240.8"/>
    <n v="0.92"/>
    <n v="221.54"/>
    <s v="EUR"/>
    <x v="9097"/>
    <x v="0"/>
    <x v="2"/>
    <x v="1"/>
    <x v="0"/>
    <x v="0"/>
    <x v="3"/>
    <x v="0"/>
  </r>
  <r>
    <x v="9110"/>
    <x v="837"/>
    <x v="0"/>
    <x v="1"/>
    <x v="1"/>
    <x v="2"/>
    <x v="37"/>
    <s v="Córdoba"/>
    <x v="5"/>
    <x v="15"/>
    <x v="7"/>
    <x v="0"/>
    <n v="2"/>
    <n v="829.76"/>
    <n v="0"/>
    <n v="829.76"/>
    <n v="1659.52"/>
    <n v="0.92"/>
    <n v="1526.76"/>
    <s v="EUR"/>
    <x v="9098"/>
    <x v="0"/>
    <x v="1"/>
    <x v="2"/>
    <x v="1"/>
    <x v="0"/>
    <x v="8"/>
    <x v="0"/>
  </r>
  <r>
    <x v="9111"/>
    <x v="721"/>
    <x v="0"/>
    <x v="2"/>
    <x v="2"/>
    <x v="2"/>
    <x v="37"/>
    <s v="Córdoba"/>
    <x v="4"/>
    <x v="12"/>
    <x v="7"/>
    <x v="9"/>
    <n v="1"/>
    <n v="852.02"/>
    <n v="7"/>
    <n v="792.38"/>
    <n v="792.38"/>
    <n v="0.92"/>
    <n v="728.99"/>
    <s v="EUR"/>
    <x v="9099"/>
    <x v="1"/>
    <x v="2"/>
    <x v="2"/>
    <x v="3"/>
    <x v="3"/>
    <x v="8"/>
    <x v="0"/>
  </r>
  <r>
    <x v="9112"/>
    <x v="444"/>
    <x v="0"/>
    <x v="11"/>
    <x v="3"/>
    <x v="2"/>
    <x v="37"/>
    <s v="Córdoba"/>
    <x v="4"/>
    <x v="18"/>
    <x v="2"/>
    <x v="9"/>
    <n v="1"/>
    <n v="399.99"/>
    <n v="2"/>
    <n v="391.99"/>
    <n v="391.99"/>
    <n v="0.92"/>
    <n v="360.63"/>
    <s v="EUR"/>
    <x v="9100"/>
    <x v="4"/>
    <x v="6"/>
    <x v="3"/>
    <x v="4"/>
    <x v="5"/>
    <x v="7"/>
    <x v="0"/>
  </r>
  <r>
    <x v="9113"/>
    <x v="824"/>
    <x v="0"/>
    <x v="11"/>
    <x v="3"/>
    <x v="2"/>
    <x v="37"/>
    <s v="Córdoba"/>
    <x v="5"/>
    <x v="17"/>
    <x v="5"/>
    <x v="6"/>
    <n v="1"/>
    <n v="639.44000000000005"/>
    <n v="10"/>
    <n v="575.5"/>
    <n v="575.5"/>
    <n v="0.92"/>
    <n v="529.46"/>
    <s v="EUR"/>
    <x v="9101"/>
    <x v="1"/>
    <x v="3"/>
    <x v="0"/>
    <x v="0"/>
    <x v="0"/>
    <x v="17"/>
    <x v="0"/>
  </r>
  <r>
    <x v="9114"/>
    <x v="1004"/>
    <x v="1"/>
    <x v="0"/>
    <x v="0"/>
    <x v="2"/>
    <x v="37"/>
    <s v="Córdoba"/>
    <x v="0"/>
    <x v="35"/>
    <x v="0"/>
    <x v="3"/>
    <n v="7"/>
    <n v="510.05"/>
    <n v="0"/>
    <n v="510.05"/>
    <n v="3570.35"/>
    <n v="0.92"/>
    <n v="3284.72"/>
    <s v="EUR"/>
    <x v="9102"/>
    <x v="4"/>
    <x v="3"/>
    <x v="1"/>
    <x v="3"/>
    <x v="0"/>
    <x v="1"/>
    <x v="0"/>
  </r>
  <r>
    <x v="9115"/>
    <x v="550"/>
    <x v="1"/>
    <x v="4"/>
    <x v="0"/>
    <x v="2"/>
    <x v="37"/>
    <s v="Córdoba"/>
    <x v="4"/>
    <x v="12"/>
    <x v="2"/>
    <x v="1"/>
    <n v="1"/>
    <n v="926.68"/>
    <n v="3"/>
    <n v="898.88"/>
    <n v="898.88"/>
    <n v="0.92"/>
    <n v="826.97"/>
    <s v="EUR"/>
    <x v="9103"/>
    <x v="3"/>
    <x v="5"/>
    <x v="2"/>
    <x v="2"/>
    <x v="2"/>
    <x v="11"/>
    <x v="0"/>
  </r>
  <r>
    <x v="9116"/>
    <x v="447"/>
    <x v="1"/>
    <x v="4"/>
    <x v="0"/>
    <x v="2"/>
    <x v="37"/>
    <s v="Córdoba"/>
    <x v="4"/>
    <x v="22"/>
    <x v="2"/>
    <x v="0"/>
    <n v="1"/>
    <n v="600.92999999999995"/>
    <n v="0"/>
    <n v="600.92999999999995"/>
    <n v="600.92999999999995"/>
    <n v="0.92"/>
    <n v="552.86"/>
    <s v="EUR"/>
    <x v="9104"/>
    <x v="5"/>
    <x v="2"/>
    <x v="1"/>
    <x v="3"/>
    <x v="2"/>
    <x v="3"/>
    <x v="0"/>
  </r>
  <r>
    <x v="9117"/>
    <x v="257"/>
    <x v="1"/>
    <x v="2"/>
    <x v="2"/>
    <x v="2"/>
    <x v="37"/>
    <s v="Córdoba"/>
    <x v="2"/>
    <x v="4"/>
    <x v="0"/>
    <x v="12"/>
    <n v="1"/>
    <n v="827.35"/>
    <n v="15"/>
    <n v="703.25"/>
    <n v="703.25"/>
    <n v="0.92"/>
    <n v="646.99"/>
    <s v="EUR"/>
    <x v="9105"/>
    <x v="5"/>
    <x v="6"/>
    <x v="3"/>
    <x v="2"/>
    <x v="0"/>
    <x v="6"/>
    <x v="0"/>
  </r>
  <r>
    <x v="9118"/>
    <x v="218"/>
    <x v="1"/>
    <x v="3"/>
    <x v="2"/>
    <x v="2"/>
    <x v="37"/>
    <s v="Córdoba"/>
    <x v="0"/>
    <x v="35"/>
    <x v="0"/>
    <x v="11"/>
    <n v="7"/>
    <n v="538.55999999999995"/>
    <n v="0"/>
    <n v="538.55999999999995"/>
    <n v="3769.92"/>
    <n v="0.92"/>
    <n v="3468.33"/>
    <s v="EUR"/>
    <x v="9106"/>
    <x v="3"/>
    <x v="5"/>
    <x v="3"/>
    <x v="0"/>
    <x v="0"/>
    <x v="3"/>
    <x v="0"/>
  </r>
  <r>
    <x v="9119"/>
    <x v="190"/>
    <x v="1"/>
    <x v="7"/>
    <x v="2"/>
    <x v="2"/>
    <x v="37"/>
    <s v="Córdoba"/>
    <x v="0"/>
    <x v="35"/>
    <x v="0"/>
    <x v="5"/>
    <n v="1"/>
    <n v="562"/>
    <n v="3"/>
    <n v="545.14"/>
    <n v="545.14"/>
    <n v="0.92"/>
    <n v="501.53"/>
    <s v="EUR"/>
    <x v="9107"/>
    <x v="4"/>
    <x v="5"/>
    <x v="1"/>
    <x v="1"/>
    <x v="0"/>
    <x v="3"/>
    <x v="0"/>
  </r>
  <r>
    <x v="9120"/>
    <x v="402"/>
    <x v="1"/>
    <x v="7"/>
    <x v="2"/>
    <x v="2"/>
    <x v="37"/>
    <s v="Córdoba"/>
    <x v="4"/>
    <x v="22"/>
    <x v="7"/>
    <x v="12"/>
    <n v="2"/>
    <n v="584.15"/>
    <n v="5"/>
    <n v="554.94000000000005"/>
    <n v="1109.8800000000001"/>
    <n v="0.92"/>
    <n v="1021.09"/>
    <s v="EUR"/>
    <x v="9108"/>
    <x v="2"/>
    <x v="0"/>
    <x v="3"/>
    <x v="1"/>
    <x v="6"/>
    <x v="1"/>
    <x v="2"/>
  </r>
  <r>
    <x v="9121"/>
    <x v="46"/>
    <x v="1"/>
    <x v="10"/>
    <x v="3"/>
    <x v="2"/>
    <x v="37"/>
    <s v="Córdoba"/>
    <x v="4"/>
    <x v="37"/>
    <x v="5"/>
    <x v="9"/>
    <n v="3"/>
    <n v="1047.73"/>
    <n v="2"/>
    <n v="1026.78"/>
    <n v="3080.34"/>
    <n v="0.92"/>
    <n v="2833.91"/>
    <s v="EUR"/>
    <x v="9109"/>
    <x v="3"/>
    <x v="6"/>
    <x v="1"/>
    <x v="3"/>
    <x v="3"/>
    <x v="8"/>
    <x v="0"/>
  </r>
  <r>
    <x v="9122"/>
    <x v="371"/>
    <x v="1"/>
    <x v="10"/>
    <x v="3"/>
    <x v="2"/>
    <x v="37"/>
    <s v="Córdoba"/>
    <x v="5"/>
    <x v="17"/>
    <x v="2"/>
    <x v="0"/>
    <n v="5"/>
    <n v="571.91999999999996"/>
    <n v="0"/>
    <n v="571.91999999999996"/>
    <n v="2859.6"/>
    <n v="0.92"/>
    <n v="2630.83"/>
    <s v="EUR"/>
    <x v="9110"/>
    <x v="0"/>
    <x v="6"/>
    <x v="3"/>
    <x v="2"/>
    <x v="0"/>
    <x v="3"/>
    <x v="0"/>
  </r>
  <r>
    <x v="9123"/>
    <x v="167"/>
    <x v="1"/>
    <x v="11"/>
    <x v="3"/>
    <x v="2"/>
    <x v="37"/>
    <s v="Córdoba"/>
    <x v="4"/>
    <x v="33"/>
    <x v="4"/>
    <x v="0"/>
    <n v="1"/>
    <n v="1018.95"/>
    <n v="0"/>
    <n v="1018.95"/>
    <n v="1018.95"/>
    <n v="0.92"/>
    <n v="937.43"/>
    <s v="EUR"/>
    <x v="9111"/>
    <x v="3"/>
    <x v="1"/>
    <x v="2"/>
    <x v="3"/>
    <x v="6"/>
    <x v="17"/>
    <x v="0"/>
  </r>
  <r>
    <x v="9124"/>
    <x v="542"/>
    <x v="2"/>
    <x v="6"/>
    <x v="1"/>
    <x v="2"/>
    <x v="37"/>
    <s v="Córdoba"/>
    <x v="1"/>
    <x v="7"/>
    <x v="0"/>
    <x v="1"/>
    <n v="1"/>
    <n v="132.75"/>
    <n v="2"/>
    <n v="130.09"/>
    <n v="130.09"/>
    <n v="0.92"/>
    <n v="119.68"/>
    <s v="EUR"/>
    <x v="9112"/>
    <x v="4"/>
    <x v="6"/>
    <x v="0"/>
    <x v="0"/>
    <x v="0"/>
    <x v="17"/>
    <x v="2"/>
  </r>
  <r>
    <x v="9125"/>
    <x v="770"/>
    <x v="2"/>
    <x v="3"/>
    <x v="2"/>
    <x v="2"/>
    <x v="37"/>
    <s v="Córdoba"/>
    <x v="4"/>
    <x v="13"/>
    <x v="2"/>
    <x v="9"/>
    <n v="3"/>
    <n v="920.36"/>
    <n v="10"/>
    <n v="828.32"/>
    <n v="2484.96"/>
    <n v="0.92"/>
    <n v="2286.16"/>
    <s v="EUR"/>
    <x v="9113"/>
    <x v="4"/>
    <x v="3"/>
    <x v="1"/>
    <x v="4"/>
    <x v="5"/>
    <x v="0"/>
    <x v="2"/>
  </r>
  <r>
    <x v="9126"/>
    <x v="791"/>
    <x v="2"/>
    <x v="8"/>
    <x v="3"/>
    <x v="2"/>
    <x v="37"/>
    <s v="Córdoba"/>
    <x v="0"/>
    <x v="31"/>
    <x v="0"/>
    <x v="5"/>
    <n v="3"/>
    <n v="123.25"/>
    <n v="0"/>
    <n v="123.25"/>
    <n v="369.75"/>
    <n v="0.92"/>
    <n v="340.17"/>
    <s v="EUR"/>
    <x v="9114"/>
    <x v="1"/>
    <x v="5"/>
    <x v="1"/>
    <x v="2"/>
    <x v="0"/>
    <x v="3"/>
    <x v="0"/>
  </r>
  <r>
    <x v="9127"/>
    <x v="608"/>
    <x v="2"/>
    <x v="8"/>
    <x v="3"/>
    <x v="2"/>
    <x v="37"/>
    <s v="Córdoba"/>
    <x v="1"/>
    <x v="16"/>
    <x v="0"/>
    <x v="4"/>
    <n v="1"/>
    <n v="138.01"/>
    <n v="0"/>
    <n v="138.01"/>
    <n v="138.01"/>
    <n v="0.92"/>
    <n v="126.97"/>
    <s v="EUR"/>
    <x v="9115"/>
    <x v="4"/>
    <x v="2"/>
    <x v="1"/>
    <x v="3"/>
    <x v="0"/>
    <x v="3"/>
    <x v="0"/>
  </r>
  <r>
    <x v="9128"/>
    <x v="1070"/>
    <x v="2"/>
    <x v="11"/>
    <x v="3"/>
    <x v="2"/>
    <x v="37"/>
    <s v="Córdoba"/>
    <x v="4"/>
    <x v="13"/>
    <x v="3"/>
    <x v="17"/>
    <n v="2"/>
    <n v="833.22"/>
    <n v="0"/>
    <n v="833.22"/>
    <n v="1666.44"/>
    <n v="0.92"/>
    <n v="1533.12"/>
    <s v="EUR"/>
    <x v="9116"/>
    <x v="4"/>
    <x v="5"/>
    <x v="3"/>
    <x v="1"/>
    <x v="2"/>
    <x v="13"/>
    <x v="0"/>
  </r>
  <r>
    <x v="9129"/>
    <x v="901"/>
    <x v="0"/>
    <x v="6"/>
    <x v="1"/>
    <x v="2"/>
    <x v="37"/>
    <s v="Gijón"/>
    <x v="5"/>
    <x v="10"/>
    <x v="7"/>
    <x v="8"/>
    <n v="1"/>
    <n v="1091.52"/>
    <n v="3"/>
    <n v="1058.77"/>
    <n v="1058.77"/>
    <n v="0.92"/>
    <n v="974.07"/>
    <s v="EUR"/>
    <x v="9117"/>
    <x v="1"/>
    <x v="0"/>
    <x v="1"/>
    <x v="3"/>
    <x v="0"/>
    <x v="8"/>
    <x v="1"/>
  </r>
  <r>
    <x v="9130"/>
    <x v="35"/>
    <x v="0"/>
    <x v="2"/>
    <x v="2"/>
    <x v="2"/>
    <x v="37"/>
    <s v="Gijón"/>
    <x v="5"/>
    <x v="8"/>
    <x v="7"/>
    <x v="14"/>
    <n v="2"/>
    <n v="468.06"/>
    <n v="7"/>
    <n v="435.3"/>
    <n v="870.6"/>
    <n v="0.92"/>
    <n v="800.95"/>
    <s v="EUR"/>
    <x v="9118"/>
    <x v="4"/>
    <x v="1"/>
    <x v="3"/>
    <x v="4"/>
    <x v="0"/>
    <x v="3"/>
    <x v="0"/>
  </r>
  <r>
    <x v="9131"/>
    <x v="269"/>
    <x v="0"/>
    <x v="3"/>
    <x v="2"/>
    <x v="2"/>
    <x v="37"/>
    <s v="Gijón"/>
    <x v="3"/>
    <x v="3"/>
    <x v="1"/>
    <x v="6"/>
    <n v="1"/>
    <n v="2082.4499999999998"/>
    <n v="5"/>
    <n v="1978.33"/>
    <n v="1978.33"/>
    <n v="0.92"/>
    <n v="1820.06"/>
    <s v="EUR"/>
    <x v="9119"/>
    <x v="1"/>
    <x v="5"/>
    <x v="3"/>
    <x v="3"/>
    <x v="0"/>
    <x v="16"/>
    <x v="0"/>
  </r>
  <r>
    <x v="9132"/>
    <x v="255"/>
    <x v="1"/>
    <x v="1"/>
    <x v="1"/>
    <x v="2"/>
    <x v="37"/>
    <s v="Gijón"/>
    <x v="1"/>
    <x v="19"/>
    <x v="0"/>
    <x v="5"/>
    <n v="2"/>
    <n v="83.04"/>
    <n v="0"/>
    <n v="83.04"/>
    <n v="166.08"/>
    <n v="0.92"/>
    <n v="152.79"/>
    <s v="EUR"/>
    <x v="9120"/>
    <x v="4"/>
    <x v="0"/>
    <x v="0"/>
    <x v="0"/>
    <x v="0"/>
    <x v="2"/>
    <x v="0"/>
  </r>
  <r>
    <x v="9133"/>
    <x v="774"/>
    <x v="1"/>
    <x v="9"/>
    <x v="1"/>
    <x v="2"/>
    <x v="37"/>
    <s v="Gijón"/>
    <x v="3"/>
    <x v="14"/>
    <x v="10"/>
    <x v="0"/>
    <n v="1"/>
    <n v="1129.48"/>
    <n v="0"/>
    <n v="1129.48"/>
    <n v="1129.48"/>
    <n v="0.92"/>
    <n v="1039.1199999999999"/>
    <s v="EUR"/>
    <x v="9121"/>
    <x v="4"/>
    <x v="1"/>
    <x v="0"/>
    <x v="3"/>
    <x v="0"/>
    <x v="12"/>
    <x v="0"/>
  </r>
  <r>
    <x v="9134"/>
    <x v="583"/>
    <x v="1"/>
    <x v="2"/>
    <x v="2"/>
    <x v="2"/>
    <x v="37"/>
    <s v="Gijón"/>
    <x v="1"/>
    <x v="7"/>
    <x v="0"/>
    <x v="6"/>
    <n v="1"/>
    <n v="137.75"/>
    <n v="0"/>
    <n v="137.75"/>
    <n v="137.75"/>
    <n v="0.92"/>
    <n v="126.73"/>
    <s v="EUR"/>
    <x v="9122"/>
    <x v="2"/>
    <x v="4"/>
    <x v="0"/>
    <x v="1"/>
    <x v="0"/>
    <x v="3"/>
    <x v="0"/>
  </r>
  <r>
    <x v="9135"/>
    <x v="135"/>
    <x v="1"/>
    <x v="8"/>
    <x v="3"/>
    <x v="2"/>
    <x v="37"/>
    <s v="Gijón"/>
    <x v="4"/>
    <x v="23"/>
    <x v="4"/>
    <x v="17"/>
    <n v="1"/>
    <n v="805.91"/>
    <n v="0"/>
    <n v="805.91"/>
    <n v="805.91"/>
    <n v="0.92"/>
    <n v="741.44"/>
    <s v="EUR"/>
    <x v="9123"/>
    <x v="2"/>
    <x v="5"/>
    <x v="3"/>
    <x v="0"/>
    <x v="6"/>
    <x v="1"/>
    <x v="0"/>
  </r>
  <r>
    <x v="9136"/>
    <x v="485"/>
    <x v="2"/>
    <x v="0"/>
    <x v="0"/>
    <x v="2"/>
    <x v="37"/>
    <s v="Gijón"/>
    <x v="1"/>
    <x v="32"/>
    <x v="0"/>
    <x v="5"/>
    <n v="3"/>
    <n v="135.56"/>
    <n v="0"/>
    <n v="135.56"/>
    <n v="406.68"/>
    <n v="0.92"/>
    <n v="374.15"/>
    <s v="EUR"/>
    <x v="9124"/>
    <x v="4"/>
    <x v="2"/>
    <x v="2"/>
    <x v="0"/>
    <x v="0"/>
    <x v="19"/>
    <x v="0"/>
  </r>
  <r>
    <x v="9137"/>
    <x v="342"/>
    <x v="2"/>
    <x v="5"/>
    <x v="0"/>
    <x v="2"/>
    <x v="37"/>
    <s v="Gijón"/>
    <x v="1"/>
    <x v="7"/>
    <x v="0"/>
    <x v="6"/>
    <n v="1"/>
    <n v="130.13999999999999"/>
    <n v="10"/>
    <n v="117.13"/>
    <n v="117.13"/>
    <n v="0.92"/>
    <n v="107.76"/>
    <s v="EUR"/>
    <x v="9125"/>
    <x v="2"/>
    <x v="0"/>
    <x v="1"/>
    <x v="0"/>
    <x v="0"/>
    <x v="14"/>
    <x v="0"/>
  </r>
  <r>
    <x v="9138"/>
    <x v="804"/>
    <x v="2"/>
    <x v="6"/>
    <x v="1"/>
    <x v="2"/>
    <x v="37"/>
    <s v="Gijón"/>
    <x v="2"/>
    <x v="38"/>
    <x v="0"/>
    <x v="16"/>
    <n v="3"/>
    <n v="429.31"/>
    <n v="15"/>
    <n v="364.91"/>
    <n v="1094.73"/>
    <n v="0.92"/>
    <n v="1007.15"/>
    <s v="EUR"/>
    <x v="9126"/>
    <x v="0"/>
    <x v="6"/>
    <x v="1"/>
    <x v="4"/>
    <x v="0"/>
    <x v="3"/>
    <x v="0"/>
  </r>
  <r>
    <x v="9139"/>
    <x v="748"/>
    <x v="2"/>
    <x v="9"/>
    <x v="1"/>
    <x v="2"/>
    <x v="37"/>
    <s v="Gijón"/>
    <x v="5"/>
    <x v="8"/>
    <x v="3"/>
    <x v="8"/>
    <n v="1"/>
    <n v="476.3"/>
    <n v="5"/>
    <n v="452.49"/>
    <n v="452.49"/>
    <n v="0.92"/>
    <n v="416.29"/>
    <s v="EUR"/>
    <x v="9127"/>
    <x v="4"/>
    <x v="2"/>
    <x v="1"/>
    <x v="1"/>
    <x v="0"/>
    <x v="21"/>
    <x v="0"/>
  </r>
  <r>
    <x v="9140"/>
    <x v="1055"/>
    <x v="2"/>
    <x v="2"/>
    <x v="2"/>
    <x v="2"/>
    <x v="37"/>
    <s v="Gijón"/>
    <x v="2"/>
    <x v="2"/>
    <x v="0"/>
    <x v="12"/>
    <n v="3"/>
    <n v="316.79000000000002"/>
    <n v="0"/>
    <n v="316.79000000000002"/>
    <n v="950.37"/>
    <n v="0.92"/>
    <n v="874.34"/>
    <s v="EUR"/>
    <x v="9128"/>
    <x v="1"/>
    <x v="6"/>
    <x v="1"/>
    <x v="4"/>
    <x v="0"/>
    <x v="3"/>
    <x v="0"/>
  </r>
  <r>
    <x v="9141"/>
    <x v="459"/>
    <x v="2"/>
    <x v="7"/>
    <x v="2"/>
    <x v="2"/>
    <x v="37"/>
    <s v="Gijón"/>
    <x v="2"/>
    <x v="38"/>
    <x v="0"/>
    <x v="12"/>
    <n v="1"/>
    <n v="425.49"/>
    <n v="0"/>
    <n v="425.49"/>
    <n v="425.49"/>
    <n v="0.92"/>
    <n v="391.45"/>
    <s v="EUR"/>
    <x v="9129"/>
    <x v="5"/>
    <x v="2"/>
    <x v="0"/>
    <x v="0"/>
    <x v="0"/>
    <x v="3"/>
    <x v="0"/>
  </r>
  <r>
    <x v="9142"/>
    <x v="1084"/>
    <x v="2"/>
    <x v="8"/>
    <x v="3"/>
    <x v="2"/>
    <x v="37"/>
    <s v="Gijón"/>
    <x v="1"/>
    <x v="25"/>
    <x v="0"/>
    <x v="4"/>
    <n v="4"/>
    <n v="37.81"/>
    <n v="0"/>
    <n v="37.81"/>
    <n v="151.24"/>
    <n v="0.92"/>
    <n v="139.13999999999999"/>
    <s v="EUR"/>
    <x v="9130"/>
    <x v="4"/>
    <x v="4"/>
    <x v="2"/>
    <x v="3"/>
    <x v="0"/>
    <x v="21"/>
    <x v="0"/>
  </r>
  <r>
    <x v="9143"/>
    <x v="126"/>
    <x v="0"/>
    <x v="11"/>
    <x v="3"/>
    <x v="2"/>
    <x v="37"/>
    <s v="Las Palmas"/>
    <x v="0"/>
    <x v="20"/>
    <x v="0"/>
    <x v="11"/>
    <n v="2"/>
    <n v="237.36"/>
    <n v="0"/>
    <n v="237.36"/>
    <n v="474.72"/>
    <n v="0.92"/>
    <n v="436.74"/>
    <s v="EUR"/>
    <x v="9131"/>
    <x v="0"/>
    <x v="6"/>
    <x v="1"/>
    <x v="3"/>
    <x v="0"/>
    <x v="8"/>
    <x v="0"/>
  </r>
  <r>
    <x v="9144"/>
    <x v="366"/>
    <x v="0"/>
    <x v="11"/>
    <x v="3"/>
    <x v="2"/>
    <x v="37"/>
    <s v="Las Palmas"/>
    <x v="5"/>
    <x v="9"/>
    <x v="9"/>
    <x v="6"/>
    <n v="1"/>
    <n v="440.14"/>
    <n v="3"/>
    <n v="426.94"/>
    <n v="426.94"/>
    <n v="0.92"/>
    <n v="392.78"/>
    <s v="EUR"/>
    <x v="9132"/>
    <x v="0"/>
    <x v="5"/>
    <x v="0"/>
    <x v="4"/>
    <x v="0"/>
    <x v="12"/>
    <x v="0"/>
  </r>
  <r>
    <x v="9145"/>
    <x v="1004"/>
    <x v="1"/>
    <x v="0"/>
    <x v="0"/>
    <x v="2"/>
    <x v="37"/>
    <s v="Las Palmas"/>
    <x v="0"/>
    <x v="0"/>
    <x v="0"/>
    <x v="5"/>
    <n v="1"/>
    <n v="158.97"/>
    <n v="0"/>
    <n v="158.97"/>
    <n v="158.97"/>
    <n v="0.92"/>
    <n v="146.25"/>
    <s v="EUR"/>
    <x v="9133"/>
    <x v="1"/>
    <x v="6"/>
    <x v="1"/>
    <x v="1"/>
    <x v="0"/>
    <x v="1"/>
    <x v="1"/>
  </r>
  <r>
    <x v="9146"/>
    <x v="1004"/>
    <x v="1"/>
    <x v="0"/>
    <x v="0"/>
    <x v="2"/>
    <x v="37"/>
    <s v="Las Palmas"/>
    <x v="3"/>
    <x v="3"/>
    <x v="8"/>
    <x v="3"/>
    <n v="2"/>
    <n v="2040.75"/>
    <n v="0"/>
    <n v="2040.75"/>
    <n v="4081.5"/>
    <n v="0.92"/>
    <n v="3754.98"/>
    <s v="EUR"/>
    <x v="9134"/>
    <x v="3"/>
    <x v="5"/>
    <x v="0"/>
    <x v="2"/>
    <x v="0"/>
    <x v="3"/>
    <x v="0"/>
  </r>
  <r>
    <x v="9147"/>
    <x v="580"/>
    <x v="1"/>
    <x v="0"/>
    <x v="0"/>
    <x v="2"/>
    <x v="37"/>
    <s v="Las Palmas"/>
    <x v="1"/>
    <x v="36"/>
    <x v="0"/>
    <x v="6"/>
    <n v="1"/>
    <n v="102.89"/>
    <n v="5"/>
    <n v="97.75"/>
    <n v="97.75"/>
    <n v="0.92"/>
    <n v="89.93"/>
    <s v="EUR"/>
    <x v="9135"/>
    <x v="4"/>
    <x v="6"/>
    <x v="3"/>
    <x v="1"/>
    <x v="0"/>
    <x v="4"/>
    <x v="0"/>
  </r>
  <r>
    <x v="9148"/>
    <x v="696"/>
    <x v="1"/>
    <x v="5"/>
    <x v="0"/>
    <x v="2"/>
    <x v="37"/>
    <s v="Las Palmas"/>
    <x v="3"/>
    <x v="42"/>
    <x v="1"/>
    <x v="14"/>
    <n v="2"/>
    <n v="1355.86"/>
    <n v="0"/>
    <n v="1355.86"/>
    <n v="2711.72"/>
    <n v="0.92"/>
    <n v="2494.7800000000002"/>
    <s v="EUR"/>
    <x v="9136"/>
    <x v="3"/>
    <x v="0"/>
    <x v="0"/>
    <x v="4"/>
    <x v="0"/>
    <x v="6"/>
    <x v="0"/>
  </r>
  <r>
    <x v="9149"/>
    <x v="275"/>
    <x v="1"/>
    <x v="5"/>
    <x v="0"/>
    <x v="2"/>
    <x v="37"/>
    <s v="Las Palmas"/>
    <x v="5"/>
    <x v="15"/>
    <x v="2"/>
    <x v="4"/>
    <n v="1"/>
    <n v="736.31"/>
    <n v="0"/>
    <n v="736.31"/>
    <n v="736.31"/>
    <n v="0.92"/>
    <n v="677.41"/>
    <s v="EUR"/>
    <x v="9137"/>
    <x v="3"/>
    <x v="4"/>
    <x v="0"/>
    <x v="3"/>
    <x v="0"/>
    <x v="6"/>
    <x v="2"/>
  </r>
  <r>
    <x v="9150"/>
    <x v="277"/>
    <x v="1"/>
    <x v="6"/>
    <x v="1"/>
    <x v="2"/>
    <x v="37"/>
    <s v="Las Palmas"/>
    <x v="1"/>
    <x v="36"/>
    <x v="0"/>
    <x v="4"/>
    <n v="8"/>
    <n v="98.96"/>
    <n v="0"/>
    <n v="98.96"/>
    <n v="791.68"/>
    <n v="0.92"/>
    <n v="728.35"/>
    <s v="EUR"/>
    <x v="9138"/>
    <x v="3"/>
    <x v="1"/>
    <x v="1"/>
    <x v="3"/>
    <x v="0"/>
    <x v="3"/>
    <x v="0"/>
  </r>
  <r>
    <x v="9151"/>
    <x v="258"/>
    <x v="1"/>
    <x v="2"/>
    <x v="2"/>
    <x v="2"/>
    <x v="37"/>
    <s v="Las Palmas"/>
    <x v="3"/>
    <x v="28"/>
    <x v="10"/>
    <x v="14"/>
    <n v="3"/>
    <n v="557.24"/>
    <n v="7"/>
    <n v="518.23"/>
    <n v="1554.69"/>
    <n v="0.92"/>
    <n v="1430.31"/>
    <s v="EUR"/>
    <x v="9139"/>
    <x v="0"/>
    <x v="0"/>
    <x v="1"/>
    <x v="2"/>
    <x v="0"/>
    <x v="5"/>
    <x v="0"/>
  </r>
  <r>
    <x v="9152"/>
    <x v="958"/>
    <x v="1"/>
    <x v="3"/>
    <x v="2"/>
    <x v="2"/>
    <x v="37"/>
    <s v="Las Palmas"/>
    <x v="4"/>
    <x v="12"/>
    <x v="3"/>
    <x v="13"/>
    <n v="1"/>
    <n v="870.25"/>
    <n v="2"/>
    <n v="852.85"/>
    <n v="852.85"/>
    <n v="0.92"/>
    <n v="784.62"/>
    <s v="EUR"/>
    <x v="9140"/>
    <x v="0"/>
    <x v="6"/>
    <x v="1"/>
    <x v="4"/>
    <x v="6"/>
    <x v="3"/>
    <x v="0"/>
  </r>
  <r>
    <x v="9153"/>
    <x v="1073"/>
    <x v="1"/>
    <x v="10"/>
    <x v="3"/>
    <x v="2"/>
    <x v="37"/>
    <s v="Las Palmas"/>
    <x v="5"/>
    <x v="15"/>
    <x v="2"/>
    <x v="10"/>
    <n v="2"/>
    <n v="824.48"/>
    <n v="0"/>
    <n v="824.48"/>
    <n v="1648.96"/>
    <n v="0.92"/>
    <n v="1517.04"/>
    <s v="EUR"/>
    <x v="9141"/>
    <x v="5"/>
    <x v="4"/>
    <x v="1"/>
    <x v="0"/>
    <x v="0"/>
    <x v="4"/>
    <x v="0"/>
  </r>
  <r>
    <x v="9154"/>
    <x v="836"/>
    <x v="2"/>
    <x v="0"/>
    <x v="0"/>
    <x v="2"/>
    <x v="37"/>
    <s v="Las Palmas"/>
    <x v="1"/>
    <x v="32"/>
    <x v="0"/>
    <x v="6"/>
    <n v="1"/>
    <n v="121.31"/>
    <n v="10"/>
    <n v="109.18"/>
    <n v="109.18"/>
    <n v="0.92"/>
    <n v="100.45"/>
    <s v="EUR"/>
    <x v="9142"/>
    <x v="3"/>
    <x v="6"/>
    <x v="1"/>
    <x v="0"/>
    <x v="0"/>
    <x v="3"/>
    <x v="0"/>
  </r>
  <r>
    <x v="9155"/>
    <x v="195"/>
    <x v="2"/>
    <x v="4"/>
    <x v="0"/>
    <x v="2"/>
    <x v="37"/>
    <s v="Las Palmas"/>
    <x v="3"/>
    <x v="39"/>
    <x v="6"/>
    <x v="6"/>
    <n v="1"/>
    <n v="6705.88"/>
    <n v="0"/>
    <n v="6705.88"/>
    <n v="6705.88"/>
    <n v="0.92"/>
    <n v="6169.41"/>
    <s v="EUR"/>
    <x v="9143"/>
    <x v="4"/>
    <x v="1"/>
    <x v="2"/>
    <x v="1"/>
    <x v="0"/>
    <x v="1"/>
    <x v="0"/>
  </r>
  <r>
    <x v="9156"/>
    <x v="669"/>
    <x v="2"/>
    <x v="5"/>
    <x v="0"/>
    <x v="2"/>
    <x v="37"/>
    <s v="Las Palmas"/>
    <x v="1"/>
    <x v="30"/>
    <x v="0"/>
    <x v="6"/>
    <n v="5"/>
    <n v="103.01"/>
    <n v="5"/>
    <n v="97.86"/>
    <n v="489.3"/>
    <n v="0.92"/>
    <n v="450.16"/>
    <s v="EUR"/>
    <x v="9144"/>
    <x v="1"/>
    <x v="6"/>
    <x v="2"/>
    <x v="1"/>
    <x v="0"/>
    <x v="3"/>
    <x v="0"/>
  </r>
  <r>
    <x v="9157"/>
    <x v="570"/>
    <x v="2"/>
    <x v="9"/>
    <x v="1"/>
    <x v="2"/>
    <x v="37"/>
    <s v="Las Palmas"/>
    <x v="3"/>
    <x v="28"/>
    <x v="8"/>
    <x v="0"/>
    <n v="2"/>
    <n v="587.58000000000004"/>
    <n v="15"/>
    <n v="499.44"/>
    <n v="998.88"/>
    <n v="0.92"/>
    <n v="918.97"/>
    <s v="EUR"/>
    <x v="9145"/>
    <x v="5"/>
    <x v="0"/>
    <x v="0"/>
    <x v="4"/>
    <x v="0"/>
    <x v="21"/>
    <x v="0"/>
  </r>
  <r>
    <x v="9158"/>
    <x v="1092"/>
    <x v="2"/>
    <x v="7"/>
    <x v="2"/>
    <x v="2"/>
    <x v="37"/>
    <s v="Las Palmas"/>
    <x v="1"/>
    <x v="1"/>
    <x v="0"/>
    <x v="6"/>
    <n v="1"/>
    <n v="27.52"/>
    <n v="0"/>
    <n v="27.52"/>
    <n v="27.52"/>
    <n v="0.92"/>
    <n v="25.32"/>
    <s v="EUR"/>
    <x v="9146"/>
    <x v="4"/>
    <x v="5"/>
    <x v="3"/>
    <x v="0"/>
    <x v="0"/>
    <x v="3"/>
    <x v="2"/>
  </r>
  <r>
    <x v="9159"/>
    <x v="199"/>
    <x v="2"/>
    <x v="10"/>
    <x v="3"/>
    <x v="2"/>
    <x v="37"/>
    <s v="Las Palmas"/>
    <x v="1"/>
    <x v="36"/>
    <x v="0"/>
    <x v="6"/>
    <n v="1"/>
    <n v="102.41"/>
    <n v="5"/>
    <n v="97.29"/>
    <n v="97.29"/>
    <n v="0.92"/>
    <n v="89.51"/>
    <s v="EUR"/>
    <x v="9147"/>
    <x v="1"/>
    <x v="4"/>
    <x v="2"/>
    <x v="4"/>
    <x v="0"/>
    <x v="10"/>
    <x v="0"/>
  </r>
  <r>
    <x v="9160"/>
    <x v="670"/>
    <x v="2"/>
    <x v="8"/>
    <x v="3"/>
    <x v="2"/>
    <x v="37"/>
    <s v="Las Palmas"/>
    <x v="2"/>
    <x v="4"/>
    <x v="0"/>
    <x v="16"/>
    <n v="2"/>
    <n v="834.64"/>
    <n v="0"/>
    <n v="834.64"/>
    <n v="1669.28"/>
    <n v="0.92"/>
    <n v="1535.74"/>
    <s v="EUR"/>
    <x v="9148"/>
    <x v="2"/>
    <x v="6"/>
    <x v="0"/>
    <x v="4"/>
    <x v="0"/>
    <x v="3"/>
    <x v="0"/>
  </r>
  <r>
    <x v="9161"/>
    <x v="964"/>
    <x v="0"/>
    <x v="1"/>
    <x v="1"/>
    <x v="2"/>
    <x v="37"/>
    <s v="Madrid"/>
    <x v="4"/>
    <x v="23"/>
    <x v="3"/>
    <x v="15"/>
    <n v="2"/>
    <n v="820.17"/>
    <n v="0"/>
    <n v="820.17"/>
    <n v="1640.34"/>
    <n v="0.92"/>
    <n v="1509.11"/>
    <s v="EUR"/>
    <x v="9149"/>
    <x v="0"/>
    <x v="0"/>
    <x v="0"/>
    <x v="0"/>
    <x v="5"/>
    <x v="5"/>
    <x v="0"/>
  </r>
  <r>
    <x v="9162"/>
    <x v="269"/>
    <x v="0"/>
    <x v="3"/>
    <x v="2"/>
    <x v="2"/>
    <x v="37"/>
    <s v="Madrid"/>
    <x v="4"/>
    <x v="22"/>
    <x v="5"/>
    <x v="3"/>
    <n v="2"/>
    <n v="609.45000000000005"/>
    <n v="2"/>
    <n v="597.26"/>
    <n v="1194.52"/>
    <n v="0.92"/>
    <n v="1098.96"/>
    <s v="EUR"/>
    <x v="9150"/>
    <x v="2"/>
    <x v="5"/>
    <x v="1"/>
    <x v="0"/>
    <x v="2"/>
    <x v="3"/>
    <x v="0"/>
  </r>
  <r>
    <x v="9163"/>
    <x v="694"/>
    <x v="0"/>
    <x v="3"/>
    <x v="2"/>
    <x v="2"/>
    <x v="37"/>
    <s v="Madrid"/>
    <x v="5"/>
    <x v="17"/>
    <x v="2"/>
    <x v="0"/>
    <n v="2"/>
    <n v="590.76"/>
    <n v="0"/>
    <n v="590.76"/>
    <n v="1181.52"/>
    <n v="0.92"/>
    <n v="1087"/>
    <s v="EUR"/>
    <x v="9151"/>
    <x v="1"/>
    <x v="3"/>
    <x v="2"/>
    <x v="2"/>
    <x v="0"/>
    <x v="21"/>
    <x v="0"/>
  </r>
  <r>
    <x v="9164"/>
    <x v="716"/>
    <x v="0"/>
    <x v="3"/>
    <x v="2"/>
    <x v="2"/>
    <x v="37"/>
    <s v="Madrid"/>
    <x v="5"/>
    <x v="10"/>
    <x v="3"/>
    <x v="0"/>
    <n v="3"/>
    <n v="1184.8900000000001"/>
    <n v="0"/>
    <n v="1184.8900000000001"/>
    <n v="3554.67"/>
    <n v="0.92"/>
    <n v="3270.3"/>
    <s v="EUR"/>
    <x v="9152"/>
    <x v="4"/>
    <x v="1"/>
    <x v="3"/>
    <x v="4"/>
    <x v="0"/>
    <x v="3"/>
    <x v="0"/>
  </r>
  <r>
    <x v="9165"/>
    <x v="830"/>
    <x v="0"/>
    <x v="8"/>
    <x v="3"/>
    <x v="2"/>
    <x v="37"/>
    <s v="Madrid"/>
    <x v="5"/>
    <x v="10"/>
    <x v="5"/>
    <x v="0"/>
    <n v="1"/>
    <n v="1157.55"/>
    <n v="5"/>
    <n v="1099.67"/>
    <n v="1099.67"/>
    <n v="0.92"/>
    <n v="1011.7"/>
    <s v="EUR"/>
    <x v="9153"/>
    <x v="1"/>
    <x v="3"/>
    <x v="3"/>
    <x v="3"/>
    <x v="0"/>
    <x v="12"/>
    <x v="0"/>
  </r>
  <r>
    <x v="9166"/>
    <x v="1004"/>
    <x v="1"/>
    <x v="0"/>
    <x v="0"/>
    <x v="2"/>
    <x v="37"/>
    <s v="Madrid"/>
    <x v="4"/>
    <x v="27"/>
    <x v="7"/>
    <x v="12"/>
    <n v="2"/>
    <n v="847.72"/>
    <n v="5"/>
    <n v="805.33"/>
    <n v="1610.66"/>
    <n v="0.92"/>
    <n v="1481.81"/>
    <s v="EUR"/>
    <x v="9154"/>
    <x v="0"/>
    <x v="3"/>
    <x v="2"/>
    <x v="4"/>
    <x v="6"/>
    <x v="8"/>
    <x v="0"/>
  </r>
  <r>
    <x v="9167"/>
    <x v="100"/>
    <x v="1"/>
    <x v="4"/>
    <x v="0"/>
    <x v="2"/>
    <x v="37"/>
    <s v="Madrid"/>
    <x v="4"/>
    <x v="22"/>
    <x v="2"/>
    <x v="1"/>
    <n v="4"/>
    <n v="589.61"/>
    <n v="7"/>
    <n v="548.34"/>
    <n v="2193.36"/>
    <n v="0.92"/>
    <n v="2017.89"/>
    <s v="EUR"/>
    <x v="9155"/>
    <x v="1"/>
    <x v="2"/>
    <x v="1"/>
    <x v="2"/>
    <x v="5"/>
    <x v="15"/>
    <x v="0"/>
  </r>
  <r>
    <x v="9168"/>
    <x v="1073"/>
    <x v="1"/>
    <x v="10"/>
    <x v="3"/>
    <x v="2"/>
    <x v="37"/>
    <s v="Madrid"/>
    <x v="0"/>
    <x v="20"/>
    <x v="0"/>
    <x v="11"/>
    <n v="2"/>
    <n v="257.87"/>
    <n v="0"/>
    <n v="257.87"/>
    <n v="515.74"/>
    <n v="0.92"/>
    <n v="474.48"/>
    <s v="EUR"/>
    <x v="9156"/>
    <x v="3"/>
    <x v="0"/>
    <x v="3"/>
    <x v="0"/>
    <x v="0"/>
    <x v="10"/>
    <x v="0"/>
  </r>
  <r>
    <x v="9169"/>
    <x v="526"/>
    <x v="2"/>
    <x v="11"/>
    <x v="3"/>
    <x v="2"/>
    <x v="37"/>
    <s v="Madrid"/>
    <x v="2"/>
    <x v="4"/>
    <x v="0"/>
    <x v="2"/>
    <n v="1"/>
    <n v="842.89"/>
    <n v="15"/>
    <n v="716.46"/>
    <n v="716.46"/>
    <n v="0.92"/>
    <n v="659.14"/>
    <s v="EUR"/>
    <x v="9157"/>
    <x v="4"/>
    <x v="1"/>
    <x v="0"/>
    <x v="1"/>
    <x v="0"/>
    <x v="3"/>
    <x v="1"/>
  </r>
  <r>
    <x v="9170"/>
    <x v="611"/>
    <x v="0"/>
    <x v="4"/>
    <x v="0"/>
    <x v="2"/>
    <x v="37"/>
    <s v="Murcia"/>
    <x v="4"/>
    <x v="40"/>
    <x v="7"/>
    <x v="0"/>
    <n v="1"/>
    <n v="923.13"/>
    <n v="0"/>
    <n v="923.13"/>
    <n v="923.13"/>
    <n v="0.92"/>
    <n v="849.28"/>
    <s v="EUR"/>
    <x v="9158"/>
    <x v="5"/>
    <x v="2"/>
    <x v="3"/>
    <x v="3"/>
    <x v="4"/>
    <x v="20"/>
    <x v="0"/>
  </r>
  <r>
    <x v="9171"/>
    <x v="66"/>
    <x v="0"/>
    <x v="10"/>
    <x v="3"/>
    <x v="2"/>
    <x v="37"/>
    <s v="Murcia"/>
    <x v="3"/>
    <x v="39"/>
    <x v="6"/>
    <x v="3"/>
    <n v="4"/>
    <n v="7459.11"/>
    <n v="0"/>
    <n v="7459.11"/>
    <n v="29836.44"/>
    <n v="0.92"/>
    <n v="27449.52"/>
    <s v="EUR"/>
    <x v="9159"/>
    <x v="4"/>
    <x v="6"/>
    <x v="0"/>
    <x v="4"/>
    <x v="0"/>
    <x v="7"/>
    <x v="0"/>
  </r>
  <r>
    <x v="9172"/>
    <x v="127"/>
    <x v="0"/>
    <x v="11"/>
    <x v="3"/>
    <x v="2"/>
    <x v="37"/>
    <s v="Murcia"/>
    <x v="1"/>
    <x v="5"/>
    <x v="0"/>
    <x v="1"/>
    <n v="1"/>
    <n v="94.08"/>
    <n v="2"/>
    <n v="92.2"/>
    <n v="92.2"/>
    <n v="0.92"/>
    <n v="84.82"/>
    <s v="EUR"/>
    <x v="9160"/>
    <x v="5"/>
    <x v="5"/>
    <x v="0"/>
    <x v="0"/>
    <x v="0"/>
    <x v="10"/>
    <x v="0"/>
  </r>
  <r>
    <x v="9173"/>
    <x v="77"/>
    <x v="1"/>
    <x v="1"/>
    <x v="1"/>
    <x v="2"/>
    <x v="37"/>
    <s v="Murcia"/>
    <x v="3"/>
    <x v="39"/>
    <x v="10"/>
    <x v="0"/>
    <n v="1"/>
    <n v="6603.62"/>
    <n v="10"/>
    <n v="5943.26"/>
    <n v="5943.26"/>
    <n v="0.92"/>
    <n v="5467.8"/>
    <s v="EUR"/>
    <x v="9161"/>
    <x v="1"/>
    <x v="3"/>
    <x v="1"/>
    <x v="4"/>
    <x v="0"/>
    <x v="20"/>
    <x v="0"/>
  </r>
  <r>
    <x v="9174"/>
    <x v="868"/>
    <x v="1"/>
    <x v="10"/>
    <x v="3"/>
    <x v="2"/>
    <x v="37"/>
    <s v="Murcia"/>
    <x v="2"/>
    <x v="38"/>
    <x v="0"/>
    <x v="0"/>
    <n v="3"/>
    <n v="406.87"/>
    <n v="7"/>
    <n v="378.39"/>
    <n v="1135.17"/>
    <n v="0.92"/>
    <n v="1044.3599999999999"/>
    <s v="EUR"/>
    <x v="9162"/>
    <x v="4"/>
    <x v="1"/>
    <x v="2"/>
    <x v="1"/>
    <x v="0"/>
    <x v="8"/>
    <x v="0"/>
  </r>
  <r>
    <x v="9175"/>
    <x v="470"/>
    <x v="2"/>
    <x v="5"/>
    <x v="0"/>
    <x v="2"/>
    <x v="37"/>
    <s v="Murcia"/>
    <x v="5"/>
    <x v="17"/>
    <x v="4"/>
    <x v="14"/>
    <n v="4"/>
    <n v="553.38"/>
    <n v="5"/>
    <n v="525.71"/>
    <n v="2102.84"/>
    <n v="0.92"/>
    <n v="1934.61"/>
    <s v="EUR"/>
    <x v="9163"/>
    <x v="3"/>
    <x v="4"/>
    <x v="0"/>
    <x v="3"/>
    <x v="0"/>
    <x v="9"/>
    <x v="0"/>
  </r>
  <r>
    <x v="9176"/>
    <x v="822"/>
    <x v="2"/>
    <x v="5"/>
    <x v="0"/>
    <x v="2"/>
    <x v="37"/>
    <s v="Murcia"/>
    <x v="1"/>
    <x v="32"/>
    <x v="0"/>
    <x v="5"/>
    <n v="1"/>
    <n v="120.24"/>
    <n v="0"/>
    <n v="120.24"/>
    <n v="120.24"/>
    <n v="0.92"/>
    <n v="110.62"/>
    <s v="EUR"/>
    <x v="9164"/>
    <x v="4"/>
    <x v="2"/>
    <x v="3"/>
    <x v="4"/>
    <x v="0"/>
    <x v="7"/>
    <x v="0"/>
  </r>
  <r>
    <x v="9177"/>
    <x v="263"/>
    <x v="2"/>
    <x v="9"/>
    <x v="1"/>
    <x v="2"/>
    <x v="37"/>
    <s v="Murcia"/>
    <x v="3"/>
    <x v="34"/>
    <x v="8"/>
    <x v="3"/>
    <n v="1"/>
    <n v="2687.88"/>
    <n v="0"/>
    <n v="2687.88"/>
    <n v="2687.88"/>
    <n v="0.92"/>
    <n v="2472.85"/>
    <s v="EUR"/>
    <x v="9165"/>
    <x v="5"/>
    <x v="0"/>
    <x v="1"/>
    <x v="1"/>
    <x v="0"/>
    <x v="6"/>
    <x v="2"/>
  </r>
  <r>
    <x v="9178"/>
    <x v="302"/>
    <x v="2"/>
    <x v="2"/>
    <x v="2"/>
    <x v="2"/>
    <x v="37"/>
    <s v="Murcia"/>
    <x v="3"/>
    <x v="34"/>
    <x v="1"/>
    <x v="14"/>
    <n v="2"/>
    <n v="2376.86"/>
    <n v="3"/>
    <n v="2305.5500000000002"/>
    <n v="4611.1000000000004"/>
    <n v="0.92"/>
    <n v="4242.21"/>
    <s v="EUR"/>
    <x v="9166"/>
    <x v="3"/>
    <x v="2"/>
    <x v="2"/>
    <x v="4"/>
    <x v="0"/>
    <x v="3"/>
    <x v="0"/>
  </r>
  <r>
    <x v="9179"/>
    <x v="1079"/>
    <x v="2"/>
    <x v="7"/>
    <x v="2"/>
    <x v="2"/>
    <x v="37"/>
    <s v="Murcia"/>
    <x v="3"/>
    <x v="39"/>
    <x v="6"/>
    <x v="0"/>
    <n v="2"/>
    <n v="7518.89"/>
    <n v="0"/>
    <n v="7518.89"/>
    <n v="15037.78"/>
    <n v="0.92"/>
    <n v="13834.76"/>
    <s v="EUR"/>
    <x v="9167"/>
    <x v="1"/>
    <x v="2"/>
    <x v="3"/>
    <x v="0"/>
    <x v="0"/>
    <x v="7"/>
    <x v="0"/>
  </r>
  <r>
    <x v="9180"/>
    <x v="377"/>
    <x v="0"/>
    <x v="6"/>
    <x v="1"/>
    <x v="2"/>
    <x v="37"/>
    <s v="Málaga"/>
    <x v="4"/>
    <x v="6"/>
    <x v="5"/>
    <x v="3"/>
    <n v="5"/>
    <n v="1222.1099999999999"/>
    <n v="5"/>
    <n v="1161"/>
    <n v="5805"/>
    <n v="0.92"/>
    <n v="5340.6"/>
    <s v="EUR"/>
    <x v="9168"/>
    <x v="2"/>
    <x v="4"/>
    <x v="2"/>
    <x v="3"/>
    <x v="2"/>
    <x v="3"/>
    <x v="0"/>
  </r>
  <r>
    <x v="9181"/>
    <x v="350"/>
    <x v="0"/>
    <x v="1"/>
    <x v="1"/>
    <x v="2"/>
    <x v="37"/>
    <s v="Málaga"/>
    <x v="4"/>
    <x v="23"/>
    <x v="7"/>
    <x v="9"/>
    <n v="1"/>
    <n v="815.56"/>
    <n v="2"/>
    <n v="799.25"/>
    <n v="799.25"/>
    <n v="0.92"/>
    <n v="735.31"/>
    <s v="EUR"/>
    <x v="9169"/>
    <x v="4"/>
    <x v="2"/>
    <x v="0"/>
    <x v="4"/>
    <x v="5"/>
    <x v="3"/>
    <x v="2"/>
  </r>
  <r>
    <x v="9182"/>
    <x v="580"/>
    <x v="1"/>
    <x v="0"/>
    <x v="0"/>
    <x v="2"/>
    <x v="37"/>
    <s v="Málaga"/>
    <x v="0"/>
    <x v="35"/>
    <x v="0"/>
    <x v="0"/>
    <n v="3"/>
    <n v="544.46"/>
    <n v="7"/>
    <n v="506.35"/>
    <n v="1519.05"/>
    <n v="0.92"/>
    <n v="1397.53"/>
    <s v="EUR"/>
    <x v="9170"/>
    <x v="4"/>
    <x v="4"/>
    <x v="3"/>
    <x v="0"/>
    <x v="0"/>
    <x v="12"/>
    <x v="0"/>
  </r>
  <r>
    <x v="9183"/>
    <x v="554"/>
    <x v="1"/>
    <x v="9"/>
    <x v="1"/>
    <x v="2"/>
    <x v="37"/>
    <s v="Málaga"/>
    <x v="0"/>
    <x v="20"/>
    <x v="0"/>
    <x v="11"/>
    <n v="1"/>
    <n v="254.62"/>
    <n v="5"/>
    <n v="241.89"/>
    <n v="241.89"/>
    <n v="0.92"/>
    <n v="222.54"/>
    <s v="EUR"/>
    <x v="9171"/>
    <x v="3"/>
    <x v="3"/>
    <x v="1"/>
    <x v="2"/>
    <x v="0"/>
    <x v="21"/>
    <x v="1"/>
  </r>
  <r>
    <x v="9184"/>
    <x v="51"/>
    <x v="2"/>
    <x v="5"/>
    <x v="0"/>
    <x v="2"/>
    <x v="37"/>
    <s v="Málaga"/>
    <x v="5"/>
    <x v="17"/>
    <x v="7"/>
    <x v="8"/>
    <n v="3"/>
    <n v="561.29"/>
    <n v="3"/>
    <n v="544.45000000000005"/>
    <n v="1633.35"/>
    <n v="0.92"/>
    <n v="1502.68"/>
    <s v="EUR"/>
    <x v="9172"/>
    <x v="0"/>
    <x v="1"/>
    <x v="2"/>
    <x v="3"/>
    <x v="0"/>
    <x v="8"/>
    <x v="0"/>
  </r>
  <r>
    <x v="9185"/>
    <x v="557"/>
    <x v="2"/>
    <x v="1"/>
    <x v="1"/>
    <x v="2"/>
    <x v="37"/>
    <s v="Málaga"/>
    <x v="0"/>
    <x v="31"/>
    <x v="0"/>
    <x v="5"/>
    <n v="3"/>
    <n v="119.51"/>
    <n v="15"/>
    <n v="101.58"/>
    <n v="304.74"/>
    <n v="0.92"/>
    <n v="280.36"/>
    <s v="EUR"/>
    <x v="9173"/>
    <x v="3"/>
    <x v="5"/>
    <x v="2"/>
    <x v="3"/>
    <x v="0"/>
    <x v="18"/>
    <x v="0"/>
  </r>
  <r>
    <x v="9186"/>
    <x v="726"/>
    <x v="2"/>
    <x v="1"/>
    <x v="1"/>
    <x v="2"/>
    <x v="37"/>
    <s v="Málaga"/>
    <x v="4"/>
    <x v="22"/>
    <x v="3"/>
    <x v="18"/>
    <n v="1"/>
    <n v="616.30999999999995"/>
    <n v="5"/>
    <n v="585.49"/>
    <n v="585.49"/>
    <n v="0.92"/>
    <n v="538.65"/>
    <s v="EUR"/>
    <x v="9174"/>
    <x v="3"/>
    <x v="3"/>
    <x v="0"/>
    <x v="1"/>
    <x v="4"/>
    <x v="12"/>
    <x v="0"/>
  </r>
  <r>
    <x v="9187"/>
    <x v="264"/>
    <x v="2"/>
    <x v="9"/>
    <x v="1"/>
    <x v="2"/>
    <x v="37"/>
    <s v="Málaga"/>
    <x v="1"/>
    <x v="36"/>
    <x v="0"/>
    <x v="6"/>
    <n v="2"/>
    <n v="100.54"/>
    <n v="5"/>
    <n v="95.51"/>
    <n v="191.02"/>
    <n v="0.92"/>
    <n v="175.74"/>
    <s v="EUR"/>
    <x v="9175"/>
    <x v="4"/>
    <x v="0"/>
    <x v="2"/>
    <x v="3"/>
    <x v="0"/>
    <x v="20"/>
    <x v="2"/>
  </r>
  <r>
    <x v="9188"/>
    <x v="1076"/>
    <x v="2"/>
    <x v="8"/>
    <x v="3"/>
    <x v="2"/>
    <x v="37"/>
    <s v="Málaga"/>
    <x v="4"/>
    <x v="26"/>
    <x v="7"/>
    <x v="1"/>
    <n v="3"/>
    <n v="748.8"/>
    <n v="0"/>
    <n v="748.8"/>
    <n v="2246.4"/>
    <n v="0.92"/>
    <n v="2066.69"/>
    <s v="EUR"/>
    <x v="9176"/>
    <x v="4"/>
    <x v="3"/>
    <x v="0"/>
    <x v="0"/>
    <x v="5"/>
    <x v="9"/>
    <x v="0"/>
  </r>
  <r>
    <x v="9189"/>
    <x v="862"/>
    <x v="2"/>
    <x v="11"/>
    <x v="3"/>
    <x v="2"/>
    <x v="37"/>
    <s v="Málaga"/>
    <x v="5"/>
    <x v="15"/>
    <x v="3"/>
    <x v="10"/>
    <n v="1"/>
    <n v="814.69"/>
    <n v="7"/>
    <n v="757.66"/>
    <n v="757.66"/>
    <n v="0.92"/>
    <n v="697.05"/>
    <s v="EUR"/>
    <x v="9177"/>
    <x v="2"/>
    <x v="6"/>
    <x v="3"/>
    <x v="0"/>
    <x v="0"/>
    <x v="3"/>
    <x v="0"/>
  </r>
  <r>
    <x v="9190"/>
    <x v="686"/>
    <x v="0"/>
    <x v="0"/>
    <x v="0"/>
    <x v="2"/>
    <x v="37"/>
    <s v="Palma"/>
    <x v="3"/>
    <x v="14"/>
    <x v="1"/>
    <x v="14"/>
    <n v="1"/>
    <n v="1169.4000000000001"/>
    <n v="0"/>
    <n v="1169.4000000000001"/>
    <n v="1169.4000000000001"/>
    <n v="0.92"/>
    <n v="1075.8499999999999"/>
    <s v="EUR"/>
    <x v="9178"/>
    <x v="5"/>
    <x v="0"/>
    <x v="1"/>
    <x v="0"/>
    <x v="0"/>
    <x v="3"/>
    <x v="0"/>
  </r>
  <r>
    <x v="9191"/>
    <x v="812"/>
    <x v="0"/>
    <x v="4"/>
    <x v="0"/>
    <x v="2"/>
    <x v="37"/>
    <s v="Palma"/>
    <x v="3"/>
    <x v="3"/>
    <x v="8"/>
    <x v="4"/>
    <n v="1"/>
    <n v="2034.76"/>
    <n v="2"/>
    <n v="1994.06"/>
    <n v="1994.06"/>
    <n v="0.92"/>
    <n v="1834.54"/>
    <s v="EUR"/>
    <x v="9179"/>
    <x v="5"/>
    <x v="3"/>
    <x v="1"/>
    <x v="2"/>
    <x v="0"/>
    <x v="0"/>
    <x v="0"/>
  </r>
  <r>
    <x v="9192"/>
    <x v="713"/>
    <x v="0"/>
    <x v="6"/>
    <x v="1"/>
    <x v="2"/>
    <x v="37"/>
    <s v="Palma"/>
    <x v="5"/>
    <x v="10"/>
    <x v="9"/>
    <x v="14"/>
    <n v="1"/>
    <n v="1144.21"/>
    <n v="0"/>
    <n v="1144.21"/>
    <n v="1144.21"/>
    <n v="0.92"/>
    <n v="1052.67"/>
    <s v="EUR"/>
    <x v="9180"/>
    <x v="2"/>
    <x v="5"/>
    <x v="1"/>
    <x v="1"/>
    <x v="0"/>
    <x v="15"/>
    <x v="1"/>
  </r>
  <r>
    <x v="9193"/>
    <x v="869"/>
    <x v="0"/>
    <x v="9"/>
    <x v="1"/>
    <x v="2"/>
    <x v="37"/>
    <s v="Palma"/>
    <x v="4"/>
    <x v="18"/>
    <x v="5"/>
    <x v="4"/>
    <n v="1"/>
    <n v="460.16"/>
    <n v="0"/>
    <n v="460.16"/>
    <n v="460.16"/>
    <n v="0.92"/>
    <n v="423.35"/>
    <s v="EUR"/>
    <x v="9181"/>
    <x v="3"/>
    <x v="4"/>
    <x v="1"/>
    <x v="0"/>
    <x v="5"/>
    <x v="4"/>
    <x v="1"/>
  </r>
  <r>
    <x v="9194"/>
    <x v="1069"/>
    <x v="0"/>
    <x v="9"/>
    <x v="1"/>
    <x v="2"/>
    <x v="37"/>
    <s v="Palma"/>
    <x v="4"/>
    <x v="27"/>
    <x v="4"/>
    <x v="1"/>
    <n v="7"/>
    <n v="847.52"/>
    <n v="7"/>
    <n v="788.19"/>
    <n v="5517.33"/>
    <n v="0.92"/>
    <n v="5075.9399999999996"/>
    <s v="EUR"/>
    <x v="9182"/>
    <x v="0"/>
    <x v="2"/>
    <x v="2"/>
    <x v="4"/>
    <x v="5"/>
    <x v="2"/>
    <x v="0"/>
  </r>
  <r>
    <x v="9195"/>
    <x v="673"/>
    <x v="0"/>
    <x v="10"/>
    <x v="3"/>
    <x v="2"/>
    <x v="37"/>
    <s v="Palma"/>
    <x v="4"/>
    <x v="21"/>
    <x v="7"/>
    <x v="15"/>
    <n v="3"/>
    <n v="842.84"/>
    <n v="10"/>
    <n v="758.56"/>
    <n v="2275.6799999999998"/>
    <n v="0.92"/>
    <n v="2093.63"/>
    <s v="EUR"/>
    <x v="9183"/>
    <x v="3"/>
    <x v="5"/>
    <x v="3"/>
    <x v="0"/>
    <x v="6"/>
    <x v="8"/>
    <x v="0"/>
  </r>
  <r>
    <x v="9196"/>
    <x v="38"/>
    <x v="0"/>
    <x v="8"/>
    <x v="3"/>
    <x v="2"/>
    <x v="37"/>
    <s v="Palma"/>
    <x v="3"/>
    <x v="39"/>
    <x v="8"/>
    <x v="4"/>
    <n v="1"/>
    <n v="7088.4"/>
    <n v="15"/>
    <n v="6025.14"/>
    <n v="6025.14"/>
    <n v="0.92"/>
    <n v="5543.13"/>
    <s v="EUR"/>
    <x v="9184"/>
    <x v="3"/>
    <x v="3"/>
    <x v="1"/>
    <x v="2"/>
    <x v="0"/>
    <x v="15"/>
    <x v="1"/>
  </r>
  <r>
    <x v="9197"/>
    <x v="68"/>
    <x v="1"/>
    <x v="4"/>
    <x v="0"/>
    <x v="2"/>
    <x v="37"/>
    <s v="Palma"/>
    <x v="3"/>
    <x v="39"/>
    <x v="8"/>
    <x v="4"/>
    <n v="3"/>
    <n v="7259.32"/>
    <n v="7"/>
    <n v="6751.17"/>
    <n v="20253.509999999998"/>
    <n v="0.92"/>
    <n v="18633.23"/>
    <s v="EUR"/>
    <x v="9185"/>
    <x v="4"/>
    <x v="6"/>
    <x v="2"/>
    <x v="4"/>
    <x v="0"/>
    <x v="2"/>
    <x v="0"/>
  </r>
  <r>
    <x v="9198"/>
    <x v="189"/>
    <x v="1"/>
    <x v="2"/>
    <x v="2"/>
    <x v="2"/>
    <x v="37"/>
    <s v="Palma"/>
    <x v="0"/>
    <x v="35"/>
    <x v="0"/>
    <x v="0"/>
    <n v="1"/>
    <n v="573.64"/>
    <n v="10"/>
    <n v="516.28"/>
    <n v="516.28"/>
    <n v="0.92"/>
    <n v="474.98"/>
    <s v="EUR"/>
    <x v="9186"/>
    <x v="0"/>
    <x v="0"/>
    <x v="0"/>
    <x v="3"/>
    <x v="0"/>
    <x v="11"/>
    <x v="2"/>
  </r>
  <r>
    <x v="9199"/>
    <x v="261"/>
    <x v="1"/>
    <x v="8"/>
    <x v="3"/>
    <x v="2"/>
    <x v="37"/>
    <s v="Palma"/>
    <x v="4"/>
    <x v="26"/>
    <x v="7"/>
    <x v="1"/>
    <n v="1"/>
    <n v="706.02"/>
    <n v="5"/>
    <n v="670.72"/>
    <n v="670.72"/>
    <n v="0.92"/>
    <n v="617.05999999999995"/>
    <s v="EUR"/>
    <x v="9187"/>
    <x v="0"/>
    <x v="3"/>
    <x v="3"/>
    <x v="2"/>
    <x v="3"/>
    <x v="5"/>
    <x v="0"/>
  </r>
  <r>
    <x v="9200"/>
    <x v="374"/>
    <x v="2"/>
    <x v="6"/>
    <x v="1"/>
    <x v="2"/>
    <x v="37"/>
    <s v="Palma"/>
    <x v="2"/>
    <x v="29"/>
    <x v="0"/>
    <x v="7"/>
    <n v="1"/>
    <n v="266.10000000000002"/>
    <n v="0"/>
    <n v="266.10000000000002"/>
    <n v="266.10000000000002"/>
    <n v="0.92"/>
    <n v="244.81"/>
    <s v="EUR"/>
    <x v="9188"/>
    <x v="0"/>
    <x v="4"/>
    <x v="1"/>
    <x v="1"/>
    <x v="0"/>
    <x v="21"/>
    <x v="0"/>
  </r>
  <r>
    <x v="9201"/>
    <x v="343"/>
    <x v="2"/>
    <x v="6"/>
    <x v="1"/>
    <x v="2"/>
    <x v="37"/>
    <s v="Palma"/>
    <x v="2"/>
    <x v="29"/>
    <x v="0"/>
    <x v="7"/>
    <n v="4"/>
    <n v="242.43"/>
    <n v="2"/>
    <n v="237.58"/>
    <n v="950.32"/>
    <n v="0.92"/>
    <n v="874.29"/>
    <s v="EUR"/>
    <x v="9189"/>
    <x v="5"/>
    <x v="1"/>
    <x v="0"/>
    <x v="1"/>
    <x v="0"/>
    <x v="20"/>
    <x v="0"/>
  </r>
  <r>
    <x v="9202"/>
    <x v="810"/>
    <x v="2"/>
    <x v="2"/>
    <x v="2"/>
    <x v="2"/>
    <x v="37"/>
    <s v="Palma"/>
    <x v="3"/>
    <x v="28"/>
    <x v="1"/>
    <x v="0"/>
    <n v="1"/>
    <n v="573.72"/>
    <n v="3"/>
    <n v="556.51"/>
    <n v="556.51"/>
    <n v="0.92"/>
    <n v="511.99"/>
    <s v="EUR"/>
    <x v="9190"/>
    <x v="4"/>
    <x v="3"/>
    <x v="2"/>
    <x v="0"/>
    <x v="0"/>
    <x v="16"/>
    <x v="0"/>
  </r>
  <r>
    <x v="9203"/>
    <x v="283"/>
    <x v="2"/>
    <x v="7"/>
    <x v="2"/>
    <x v="2"/>
    <x v="37"/>
    <s v="Palma"/>
    <x v="1"/>
    <x v="1"/>
    <x v="0"/>
    <x v="6"/>
    <n v="1"/>
    <n v="27.23"/>
    <n v="15"/>
    <n v="23.15"/>
    <n v="23.15"/>
    <n v="0.92"/>
    <n v="21.3"/>
    <s v="EUR"/>
    <x v="9191"/>
    <x v="5"/>
    <x v="0"/>
    <x v="2"/>
    <x v="0"/>
    <x v="0"/>
    <x v="13"/>
    <x v="0"/>
  </r>
  <r>
    <x v="9204"/>
    <x v="305"/>
    <x v="2"/>
    <x v="7"/>
    <x v="2"/>
    <x v="2"/>
    <x v="37"/>
    <s v="Palma"/>
    <x v="1"/>
    <x v="5"/>
    <x v="0"/>
    <x v="5"/>
    <n v="3"/>
    <n v="93.16"/>
    <n v="0"/>
    <n v="93.16"/>
    <n v="279.48"/>
    <n v="0.92"/>
    <n v="257.12"/>
    <s v="EUR"/>
    <x v="9192"/>
    <x v="2"/>
    <x v="3"/>
    <x v="0"/>
    <x v="4"/>
    <x v="0"/>
    <x v="3"/>
    <x v="0"/>
  </r>
  <r>
    <x v="9205"/>
    <x v="988"/>
    <x v="2"/>
    <x v="10"/>
    <x v="3"/>
    <x v="2"/>
    <x v="37"/>
    <s v="Palma"/>
    <x v="4"/>
    <x v="12"/>
    <x v="3"/>
    <x v="4"/>
    <n v="1"/>
    <n v="872.5"/>
    <n v="0"/>
    <n v="872.5"/>
    <n v="872.5"/>
    <n v="0.92"/>
    <n v="802.7"/>
    <s v="EUR"/>
    <x v="9193"/>
    <x v="0"/>
    <x v="1"/>
    <x v="3"/>
    <x v="1"/>
    <x v="3"/>
    <x v="5"/>
    <x v="0"/>
  </r>
  <r>
    <x v="9206"/>
    <x v="862"/>
    <x v="2"/>
    <x v="11"/>
    <x v="3"/>
    <x v="2"/>
    <x v="37"/>
    <s v="Palma"/>
    <x v="0"/>
    <x v="20"/>
    <x v="0"/>
    <x v="5"/>
    <n v="1"/>
    <n v="258.60000000000002"/>
    <n v="0"/>
    <n v="258.60000000000002"/>
    <n v="258.60000000000002"/>
    <n v="0.92"/>
    <n v="237.91"/>
    <s v="EUR"/>
    <x v="9194"/>
    <x v="0"/>
    <x v="1"/>
    <x v="1"/>
    <x v="4"/>
    <x v="0"/>
    <x v="3"/>
    <x v="0"/>
  </r>
  <r>
    <x v="9207"/>
    <x v="202"/>
    <x v="2"/>
    <x v="11"/>
    <x v="3"/>
    <x v="2"/>
    <x v="37"/>
    <s v="Palma"/>
    <x v="1"/>
    <x v="36"/>
    <x v="0"/>
    <x v="5"/>
    <n v="1"/>
    <n v="94.66"/>
    <n v="10"/>
    <n v="85.19"/>
    <n v="85.19"/>
    <n v="0.92"/>
    <n v="78.37"/>
    <s v="EUR"/>
    <x v="9195"/>
    <x v="3"/>
    <x v="2"/>
    <x v="0"/>
    <x v="1"/>
    <x v="0"/>
    <x v="3"/>
    <x v="0"/>
  </r>
  <r>
    <x v="9208"/>
    <x v="1056"/>
    <x v="0"/>
    <x v="0"/>
    <x v="0"/>
    <x v="2"/>
    <x v="37"/>
    <s v="Seville"/>
    <x v="5"/>
    <x v="9"/>
    <x v="3"/>
    <x v="10"/>
    <n v="2"/>
    <n v="415.32"/>
    <n v="2"/>
    <n v="407.01"/>
    <n v="814.02"/>
    <n v="0.92"/>
    <n v="748.9"/>
    <s v="EUR"/>
    <x v="9196"/>
    <x v="5"/>
    <x v="5"/>
    <x v="2"/>
    <x v="4"/>
    <x v="0"/>
    <x v="3"/>
    <x v="0"/>
  </r>
  <r>
    <x v="9209"/>
    <x v="849"/>
    <x v="0"/>
    <x v="0"/>
    <x v="0"/>
    <x v="2"/>
    <x v="37"/>
    <s v="Seville"/>
    <x v="0"/>
    <x v="35"/>
    <x v="0"/>
    <x v="0"/>
    <n v="1"/>
    <n v="567.17999999999995"/>
    <n v="0"/>
    <n v="567.17999999999995"/>
    <n v="567.17999999999995"/>
    <n v="0.92"/>
    <n v="521.80999999999995"/>
    <s v="EUR"/>
    <x v="9197"/>
    <x v="5"/>
    <x v="4"/>
    <x v="0"/>
    <x v="4"/>
    <x v="0"/>
    <x v="10"/>
    <x v="0"/>
  </r>
  <r>
    <x v="9210"/>
    <x v="245"/>
    <x v="0"/>
    <x v="4"/>
    <x v="0"/>
    <x v="2"/>
    <x v="37"/>
    <s v="Seville"/>
    <x v="5"/>
    <x v="9"/>
    <x v="7"/>
    <x v="0"/>
    <n v="1"/>
    <n v="437.57"/>
    <n v="10"/>
    <n v="393.81"/>
    <n v="393.81"/>
    <n v="0.92"/>
    <n v="362.31"/>
    <s v="EUR"/>
    <x v="9198"/>
    <x v="2"/>
    <x v="4"/>
    <x v="2"/>
    <x v="1"/>
    <x v="0"/>
    <x v="4"/>
    <x v="2"/>
  </r>
  <r>
    <x v="9211"/>
    <x v="474"/>
    <x v="0"/>
    <x v="1"/>
    <x v="1"/>
    <x v="2"/>
    <x v="37"/>
    <s v="Seville"/>
    <x v="1"/>
    <x v="32"/>
    <x v="0"/>
    <x v="4"/>
    <n v="1"/>
    <n v="130.09"/>
    <n v="7"/>
    <n v="120.98"/>
    <n v="120.98"/>
    <n v="0.92"/>
    <n v="111.3"/>
    <s v="EUR"/>
    <x v="9199"/>
    <x v="0"/>
    <x v="2"/>
    <x v="1"/>
    <x v="2"/>
    <x v="0"/>
    <x v="4"/>
    <x v="0"/>
  </r>
  <r>
    <x v="9212"/>
    <x v="185"/>
    <x v="0"/>
    <x v="3"/>
    <x v="2"/>
    <x v="2"/>
    <x v="37"/>
    <s v="Seville"/>
    <x v="3"/>
    <x v="3"/>
    <x v="10"/>
    <x v="3"/>
    <n v="2"/>
    <n v="1968.96"/>
    <n v="0"/>
    <n v="1968.96"/>
    <n v="3937.92"/>
    <n v="0.92"/>
    <n v="3622.89"/>
    <s v="EUR"/>
    <x v="9200"/>
    <x v="2"/>
    <x v="4"/>
    <x v="2"/>
    <x v="1"/>
    <x v="0"/>
    <x v="12"/>
    <x v="0"/>
  </r>
  <r>
    <x v="9213"/>
    <x v="36"/>
    <x v="0"/>
    <x v="7"/>
    <x v="2"/>
    <x v="2"/>
    <x v="37"/>
    <s v="Seville"/>
    <x v="5"/>
    <x v="17"/>
    <x v="2"/>
    <x v="4"/>
    <n v="1"/>
    <n v="609.28"/>
    <n v="0"/>
    <n v="609.28"/>
    <n v="609.28"/>
    <n v="0.92"/>
    <n v="560.54"/>
    <s v="EUR"/>
    <x v="9201"/>
    <x v="4"/>
    <x v="5"/>
    <x v="2"/>
    <x v="1"/>
    <x v="0"/>
    <x v="3"/>
    <x v="0"/>
  </r>
  <r>
    <x v="9214"/>
    <x v="353"/>
    <x v="0"/>
    <x v="8"/>
    <x v="3"/>
    <x v="2"/>
    <x v="37"/>
    <s v="Seville"/>
    <x v="1"/>
    <x v="30"/>
    <x v="0"/>
    <x v="1"/>
    <n v="2"/>
    <n v="99.27"/>
    <n v="15"/>
    <n v="84.38"/>
    <n v="168.76"/>
    <n v="0.92"/>
    <n v="155.26"/>
    <s v="EUR"/>
    <x v="9202"/>
    <x v="2"/>
    <x v="5"/>
    <x v="2"/>
    <x v="0"/>
    <x v="0"/>
    <x v="3"/>
    <x v="0"/>
  </r>
  <r>
    <x v="9215"/>
    <x v="99"/>
    <x v="0"/>
    <x v="8"/>
    <x v="3"/>
    <x v="2"/>
    <x v="37"/>
    <s v="Seville"/>
    <x v="5"/>
    <x v="10"/>
    <x v="4"/>
    <x v="10"/>
    <n v="2"/>
    <n v="1082.22"/>
    <n v="0"/>
    <n v="1082.22"/>
    <n v="2164.44"/>
    <n v="0.92"/>
    <n v="1991.28"/>
    <s v="EUR"/>
    <x v="9203"/>
    <x v="4"/>
    <x v="1"/>
    <x v="1"/>
    <x v="0"/>
    <x v="0"/>
    <x v="1"/>
    <x v="0"/>
  </r>
  <r>
    <x v="9216"/>
    <x v="273"/>
    <x v="0"/>
    <x v="11"/>
    <x v="3"/>
    <x v="2"/>
    <x v="37"/>
    <s v="Seville"/>
    <x v="5"/>
    <x v="17"/>
    <x v="7"/>
    <x v="8"/>
    <n v="5"/>
    <n v="555.72"/>
    <n v="0"/>
    <n v="555.72"/>
    <n v="2778.6"/>
    <n v="0.92"/>
    <n v="2556.31"/>
    <s v="EUR"/>
    <x v="9204"/>
    <x v="3"/>
    <x v="4"/>
    <x v="2"/>
    <x v="4"/>
    <x v="0"/>
    <x v="3"/>
    <x v="2"/>
  </r>
  <r>
    <x v="9217"/>
    <x v="940"/>
    <x v="1"/>
    <x v="5"/>
    <x v="0"/>
    <x v="2"/>
    <x v="37"/>
    <s v="Seville"/>
    <x v="2"/>
    <x v="2"/>
    <x v="0"/>
    <x v="2"/>
    <n v="1"/>
    <n v="314.45999999999998"/>
    <n v="2"/>
    <n v="308.17"/>
    <n v="308.17"/>
    <n v="0.92"/>
    <n v="283.52"/>
    <s v="EUR"/>
    <x v="9205"/>
    <x v="2"/>
    <x v="6"/>
    <x v="2"/>
    <x v="3"/>
    <x v="0"/>
    <x v="3"/>
    <x v="0"/>
  </r>
  <r>
    <x v="9218"/>
    <x v="77"/>
    <x v="1"/>
    <x v="1"/>
    <x v="1"/>
    <x v="2"/>
    <x v="37"/>
    <s v="Seville"/>
    <x v="3"/>
    <x v="42"/>
    <x v="10"/>
    <x v="6"/>
    <n v="2"/>
    <n v="1357.44"/>
    <n v="2"/>
    <n v="1330.29"/>
    <n v="2660.58"/>
    <n v="0.92"/>
    <n v="2447.73"/>
    <s v="EUR"/>
    <x v="9206"/>
    <x v="1"/>
    <x v="5"/>
    <x v="2"/>
    <x v="2"/>
    <x v="0"/>
    <x v="6"/>
    <x v="0"/>
  </r>
  <r>
    <x v="9219"/>
    <x v="15"/>
    <x v="1"/>
    <x v="2"/>
    <x v="2"/>
    <x v="2"/>
    <x v="37"/>
    <s v="Seville"/>
    <x v="3"/>
    <x v="14"/>
    <x v="8"/>
    <x v="3"/>
    <n v="3"/>
    <n v="1150.5999999999999"/>
    <n v="0"/>
    <n v="1150.5999999999999"/>
    <n v="3451.8"/>
    <n v="0.92"/>
    <n v="3175.66"/>
    <s v="EUR"/>
    <x v="9207"/>
    <x v="1"/>
    <x v="2"/>
    <x v="3"/>
    <x v="3"/>
    <x v="0"/>
    <x v="12"/>
    <x v="0"/>
  </r>
  <r>
    <x v="9220"/>
    <x v="129"/>
    <x v="1"/>
    <x v="3"/>
    <x v="2"/>
    <x v="2"/>
    <x v="37"/>
    <s v="Seville"/>
    <x v="3"/>
    <x v="34"/>
    <x v="8"/>
    <x v="14"/>
    <n v="1"/>
    <n v="2485.54"/>
    <n v="0"/>
    <n v="2485.54"/>
    <n v="2485.54"/>
    <n v="0.92"/>
    <n v="2286.6999999999998"/>
    <s v="EUR"/>
    <x v="9208"/>
    <x v="2"/>
    <x v="1"/>
    <x v="0"/>
    <x v="0"/>
    <x v="0"/>
    <x v="11"/>
    <x v="0"/>
  </r>
  <r>
    <x v="9221"/>
    <x v="520"/>
    <x v="2"/>
    <x v="0"/>
    <x v="0"/>
    <x v="2"/>
    <x v="37"/>
    <s v="Seville"/>
    <x v="1"/>
    <x v="30"/>
    <x v="0"/>
    <x v="4"/>
    <n v="1"/>
    <n v="92.78"/>
    <n v="10"/>
    <n v="83.5"/>
    <n v="83.5"/>
    <n v="0.92"/>
    <n v="76.819999999999993"/>
    <s v="EUR"/>
    <x v="9209"/>
    <x v="2"/>
    <x v="5"/>
    <x v="1"/>
    <x v="1"/>
    <x v="0"/>
    <x v="19"/>
    <x v="0"/>
  </r>
  <r>
    <x v="9222"/>
    <x v="469"/>
    <x v="2"/>
    <x v="0"/>
    <x v="0"/>
    <x v="2"/>
    <x v="37"/>
    <s v="Seville"/>
    <x v="5"/>
    <x v="10"/>
    <x v="5"/>
    <x v="0"/>
    <n v="1"/>
    <n v="1031.6500000000001"/>
    <n v="0"/>
    <n v="1031.6500000000001"/>
    <n v="1031.6500000000001"/>
    <n v="0.92"/>
    <n v="949.12"/>
    <s v="EUR"/>
    <x v="9210"/>
    <x v="1"/>
    <x v="6"/>
    <x v="0"/>
    <x v="3"/>
    <x v="0"/>
    <x v="3"/>
    <x v="2"/>
  </r>
  <r>
    <x v="9223"/>
    <x v="280"/>
    <x v="2"/>
    <x v="4"/>
    <x v="0"/>
    <x v="2"/>
    <x v="37"/>
    <s v="Seville"/>
    <x v="4"/>
    <x v="37"/>
    <x v="2"/>
    <x v="19"/>
    <n v="1"/>
    <n v="1005.12"/>
    <n v="2"/>
    <n v="985.02"/>
    <n v="985.02"/>
    <n v="0.92"/>
    <n v="906.22"/>
    <s v="EUR"/>
    <x v="9211"/>
    <x v="5"/>
    <x v="0"/>
    <x v="0"/>
    <x v="0"/>
    <x v="5"/>
    <x v="3"/>
    <x v="0"/>
  </r>
  <r>
    <x v="9224"/>
    <x v="470"/>
    <x v="2"/>
    <x v="5"/>
    <x v="0"/>
    <x v="2"/>
    <x v="37"/>
    <s v="Seville"/>
    <x v="1"/>
    <x v="30"/>
    <x v="0"/>
    <x v="6"/>
    <n v="3"/>
    <n v="96.54"/>
    <n v="7"/>
    <n v="89.78"/>
    <n v="269.33999999999997"/>
    <n v="0.92"/>
    <n v="247.79"/>
    <s v="EUR"/>
    <x v="9212"/>
    <x v="0"/>
    <x v="1"/>
    <x v="0"/>
    <x v="2"/>
    <x v="0"/>
    <x v="3"/>
    <x v="0"/>
  </r>
  <r>
    <x v="9225"/>
    <x v="683"/>
    <x v="2"/>
    <x v="5"/>
    <x v="0"/>
    <x v="2"/>
    <x v="37"/>
    <s v="Seville"/>
    <x v="4"/>
    <x v="13"/>
    <x v="2"/>
    <x v="12"/>
    <n v="2"/>
    <n v="961.49"/>
    <n v="2"/>
    <n v="942.26"/>
    <n v="1884.52"/>
    <n v="0.92"/>
    <n v="1733.76"/>
    <s v="EUR"/>
    <x v="9213"/>
    <x v="1"/>
    <x v="2"/>
    <x v="1"/>
    <x v="4"/>
    <x v="5"/>
    <x v="3"/>
    <x v="0"/>
  </r>
  <r>
    <x v="9226"/>
    <x v="860"/>
    <x v="2"/>
    <x v="1"/>
    <x v="1"/>
    <x v="2"/>
    <x v="37"/>
    <s v="Seville"/>
    <x v="3"/>
    <x v="3"/>
    <x v="1"/>
    <x v="3"/>
    <n v="1"/>
    <n v="1934.69"/>
    <n v="5"/>
    <n v="1837.96"/>
    <n v="1837.96"/>
    <n v="0.92"/>
    <n v="1690.92"/>
    <s v="EUR"/>
    <x v="9214"/>
    <x v="3"/>
    <x v="1"/>
    <x v="3"/>
    <x v="0"/>
    <x v="0"/>
    <x v="3"/>
    <x v="0"/>
  </r>
  <r>
    <x v="9227"/>
    <x v="776"/>
    <x v="2"/>
    <x v="9"/>
    <x v="1"/>
    <x v="2"/>
    <x v="37"/>
    <s v="Seville"/>
    <x v="4"/>
    <x v="33"/>
    <x v="2"/>
    <x v="3"/>
    <n v="3"/>
    <n v="1052.1500000000001"/>
    <n v="15"/>
    <n v="894.33"/>
    <n v="2682.99"/>
    <n v="0.92"/>
    <n v="2468.35"/>
    <s v="EUR"/>
    <x v="4720"/>
    <x v="1"/>
    <x v="2"/>
    <x v="1"/>
    <x v="1"/>
    <x v="2"/>
    <x v="12"/>
    <x v="0"/>
  </r>
  <r>
    <x v="9228"/>
    <x v="391"/>
    <x v="2"/>
    <x v="2"/>
    <x v="2"/>
    <x v="2"/>
    <x v="37"/>
    <s v="Seville"/>
    <x v="5"/>
    <x v="15"/>
    <x v="2"/>
    <x v="6"/>
    <n v="1"/>
    <n v="820.77"/>
    <n v="0"/>
    <n v="820.77"/>
    <n v="820.77"/>
    <n v="0.92"/>
    <n v="755.11"/>
    <s v="EUR"/>
    <x v="9215"/>
    <x v="5"/>
    <x v="4"/>
    <x v="3"/>
    <x v="1"/>
    <x v="0"/>
    <x v="3"/>
    <x v="0"/>
  </r>
  <r>
    <x v="9229"/>
    <x v="702"/>
    <x v="2"/>
    <x v="2"/>
    <x v="2"/>
    <x v="2"/>
    <x v="37"/>
    <s v="Seville"/>
    <x v="2"/>
    <x v="29"/>
    <x v="0"/>
    <x v="12"/>
    <n v="3"/>
    <n v="244.44"/>
    <n v="0"/>
    <n v="244.44"/>
    <n v="733.32"/>
    <n v="0.92"/>
    <n v="674.65"/>
    <s v="EUR"/>
    <x v="9216"/>
    <x v="2"/>
    <x v="1"/>
    <x v="2"/>
    <x v="1"/>
    <x v="0"/>
    <x v="3"/>
    <x v="0"/>
  </r>
  <r>
    <x v="9230"/>
    <x v="286"/>
    <x v="0"/>
    <x v="0"/>
    <x v="0"/>
    <x v="2"/>
    <x v="37"/>
    <s v="Valencia"/>
    <x v="5"/>
    <x v="9"/>
    <x v="4"/>
    <x v="0"/>
    <n v="1"/>
    <n v="422.75"/>
    <n v="3"/>
    <n v="410.07"/>
    <n v="410.07"/>
    <n v="0.92"/>
    <n v="377.26"/>
    <s v="EUR"/>
    <x v="9217"/>
    <x v="2"/>
    <x v="3"/>
    <x v="2"/>
    <x v="3"/>
    <x v="0"/>
    <x v="3"/>
    <x v="0"/>
  </r>
  <r>
    <x v="9231"/>
    <x v="576"/>
    <x v="0"/>
    <x v="0"/>
    <x v="0"/>
    <x v="2"/>
    <x v="37"/>
    <s v="Valencia"/>
    <x v="0"/>
    <x v="35"/>
    <x v="0"/>
    <x v="0"/>
    <n v="1"/>
    <n v="568.22"/>
    <n v="0"/>
    <n v="568.22"/>
    <n v="568.22"/>
    <n v="0.92"/>
    <n v="522.76"/>
    <s v="EUR"/>
    <x v="9218"/>
    <x v="5"/>
    <x v="2"/>
    <x v="2"/>
    <x v="1"/>
    <x v="0"/>
    <x v="3"/>
    <x v="0"/>
  </r>
  <r>
    <x v="9232"/>
    <x v="612"/>
    <x v="0"/>
    <x v="1"/>
    <x v="1"/>
    <x v="2"/>
    <x v="37"/>
    <s v="Valencia"/>
    <x v="0"/>
    <x v="0"/>
    <x v="0"/>
    <x v="5"/>
    <n v="7"/>
    <n v="170.2"/>
    <n v="0"/>
    <n v="170.2"/>
    <n v="1191.4000000000001"/>
    <n v="0.92"/>
    <n v="1096.0899999999999"/>
    <s v="EUR"/>
    <x v="9219"/>
    <x v="2"/>
    <x v="1"/>
    <x v="2"/>
    <x v="1"/>
    <x v="0"/>
    <x v="12"/>
    <x v="0"/>
  </r>
  <r>
    <x v="9233"/>
    <x v="249"/>
    <x v="0"/>
    <x v="2"/>
    <x v="2"/>
    <x v="2"/>
    <x v="37"/>
    <s v="Valencia"/>
    <x v="4"/>
    <x v="27"/>
    <x v="3"/>
    <x v="4"/>
    <n v="1"/>
    <n v="949.72"/>
    <n v="0"/>
    <n v="949.72"/>
    <n v="949.72"/>
    <n v="0.92"/>
    <n v="873.74"/>
    <s v="EUR"/>
    <x v="9220"/>
    <x v="3"/>
    <x v="5"/>
    <x v="2"/>
    <x v="4"/>
    <x v="1"/>
    <x v="7"/>
    <x v="0"/>
  </r>
  <r>
    <x v="9234"/>
    <x v="64"/>
    <x v="0"/>
    <x v="10"/>
    <x v="3"/>
    <x v="2"/>
    <x v="37"/>
    <s v="Valencia"/>
    <x v="1"/>
    <x v="5"/>
    <x v="0"/>
    <x v="5"/>
    <n v="4"/>
    <n v="101.05"/>
    <n v="0"/>
    <n v="101.05"/>
    <n v="404.2"/>
    <n v="0.92"/>
    <n v="371.86"/>
    <s v="EUR"/>
    <x v="9221"/>
    <x v="5"/>
    <x v="5"/>
    <x v="1"/>
    <x v="2"/>
    <x v="0"/>
    <x v="19"/>
    <x v="0"/>
  </r>
  <r>
    <x v="9235"/>
    <x v="68"/>
    <x v="1"/>
    <x v="4"/>
    <x v="0"/>
    <x v="2"/>
    <x v="37"/>
    <s v="Valencia"/>
    <x v="4"/>
    <x v="18"/>
    <x v="2"/>
    <x v="1"/>
    <n v="1"/>
    <n v="403.87"/>
    <n v="0"/>
    <n v="403.87"/>
    <n v="403.87"/>
    <n v="0.92"/>
    <n v="371.56"/>
    <s v="EUR"/>
    <x v="9222"/>
    <x v="1"/>
    <x v="1"/>
    <x v="3"/>
    <x v="1"/>
    <x v="5"/>
    <x v="3"/>
    <x v="0"/>
  </r>
  <r>
    <x v="9236"/>
    <x v="551"/>
    <x v="1"/>
    <x v="6"/>
    <x v="1"/>
    <x v="2"/>
    <x v="37"/>
    <s v="Valencia"/>
    <x v="2"/>
    <x v="29"/>
    <x v="0"/>
    <x v="15"/>
    <n v="1"/>
    <n v="265.97000000000003"/>
    <n v="0"/>
    <n v="265.97000000000003"/>
    <n v="265.97000000000003"/>
    <n v="0.92"/>
    <n v="244.69"/>
    <s v="EUR"/>
    <x v="9223"/>
    <x v="0"/>
    <x v="3"/>
    <x v="3"/>
    <x v="2"/>
    <x v="0"/>
    <x v="18"/>
    <x v="0"/>
  </r>
  <r>
    <x v="9237"/>
    <x v="553"/>
    <x v="1"/>
    <x v="1"/>
    <x v="1"/>
    <x v="2"/>
    <x v="37"/>
    <s v="Valencia"/>
    <x v="2"/>
    <x v="2"/>
    <x v="0"/>
    <x v="3"/>
    <n v="3"/>
    <n v="312.49"/>
    <n v="3"/>
    <n v="303.12"/>
    <n v="909.36"/>
    <n v="0.92"/>
    <n v="836.61"/>
    <s v="EUR"/>
    <x v="9224"/>
    <x v="1"/>
    <x v="1"/>
    <x v="0"/>
    <x v="0"/>
    <x v="0"/>
    <x v="19"/>
    <x v="0"/>
  </r>
  <r>
    <x v="9238"/>
    <x v="803"/>
    <x v="1"/>
    <x v="3"/>
    <x v="2"/>
    <x v="2"/>
    <x v="37"/>
    <s v="Valencia"/>
    <x v="4"/>
    <x v="6"/>
    <x v="2"/>
    <x v="0"/>
    <n v="1"/>
    <n v="1121.48"/>
    <n v="2"/>
    <n v="1099.05"/>
    <n v="1099.05"/>
    <n v="0.92"/>
    <n v="1011.13"/>
    <s v="EUR"/>
    <x v="9225"/>
    <x v="0"/>
    <x v="4"/>
    <x v="0"/>
    <x v="2"/>
    <x v="2"/>
    <x v="13"/>
    <x v="0"/>
  </r>
  <r>
    <x v="9239"/>
    <x v="520"/>
    <x v="2"/>
    <x v="0"/>
    <x v="0"/>
    <x v="2"/>
    <x v="37"/>
    <s v="Valencia"/>
    <x v="5"/>
    <x v="15"/>
    <x v="4"/>
    <x v="14"/>
    <n v="1"/>
    <n v="752.09"/>
    <n v="15"/>
    <n v="639.28"/>
    <n v="639.28"/>
    <n v="0.92"/>
    <n v="588.14"/>
    <s v="EUR"/>
    <x v="9226"/>
    <x v="2"/>
    <x v="0"/>
    <x v="0"/>
    <x v="3"/>
    <x v="0"/>
    <x v="13"/>
    <x v="0"/>
  </r>
  <r>
    <x v="9240"/>
    <x v="224"/>
    <x v="2"/>
    <x v="5"/>
    <x v="0"/>
    <x v="2"/>
    <x v="37"/>
    <s v="Valencia"/>
    <x v="1"/>
    <x v="19"/>
    <x v="0"/>
    <x v="5"/>
    <n v="1"/>
    <n v="80.44"/>
    <n v="0"/>
    <n v="80.44"/>
    <n v="80.44"/>
    <n v="0.92"/>
    <n v="74"/>
    <s v="EUR"/>
    <x v="9227"/>
    <x v="4"/>
    <x v="3"/>
    <x v="1"/>
    <x v="2"/>
    <x v="0"/>
    <x v="13"/>
    <x v="0"/>
  </r>
  <r>
    <x v="9241"/>
    <x v="892"/>
    <x v="2"/>
    <x v="2"/>
    <x v="2"/>
    <x v="2"/>
    <x v="37"/>
    <s v="Valencia"/>
    <x v="5"/>
    <x v="17"/>
    <x v="2"/>
    <x v="8"/>
    <n v="1"/>
    <n v="558.86"/>
    <n v="10"/>
    <n v="502.97"/>
    <n v="502.97"/>
    <n v="0.92"/>
    <n v="462.73"/>
    <s v="EUR"/>
    <x v="9228"/>
    <x v="5"/>
    <x v="3"/>
    <x v="3"/>
    <x v="0"/>
    <x v="0"/>
    <x v="21"/>
    <x v="1"/>
  </r>
  <r>
    <x v="9242"/>
    <x v="572"/>
    <x v="2"/>
    <x v="2"/>
    <x v="2"/>
    <x v="2"/>
    <x v="37"/>
    <s v="Valencia"/>
    <x v="4"/>
    <x v="23"/>
    <x v="2"/>
    <x v="3"/>
    <n v="2"/>
    <n v="774.16"/>
    <n v="0"/>
    <n v="774.16"/>
    <n v="1548.32"/>
    <n v="0.92"/>
    <n v="1424.45"/>
    <s v="EUR"/>
    <x v="9229"/>
    <x v="0"/>
    <x v="2"/>
    <x v="2"/>
    <x v="4"/>
    <x v="1"/>
    <x v="3"/>
    <x v="2"/>
  </r>
  <r>
    <x v="9243"/>
    <x v="801"/>
    <x v="0"/>
    <x v="4"/>
    <x v="0"/>
    <x v="2"/>
    <x v="37"/>
    <s v="Valladolid"/>
    <x v="3"/>
    <x v="24"/>
    <x v="1"/>
    <x v="3"/>
    <n v="1"/>
    <n v="1353.08"/>
    <n v="0"/>
    <n v="1353.08"/>
    <n v="1353.08"/>
    <n v="0.92"/>
    <n v="1244.83"/>
    <s v="EUR"/>
    <x v="9230"/>
    <x v="3"/>
    <x v="2"/>
    <x v="3"/>
    <x v="4"/>
    <x v="0"/>
    <x v="9"/>
    <x v="0"/>
  </r>
  <r>
    <x v="9244"/>
    <x v="6"/>
    <x v="0"/>
    <x v="3"/>
    <x v="2"/>
    <x v="2"/>
    <x v="37"/>
    <s v="Valladolid"/>
    <x v="0"/>
    <x v="35"/>
    <x v="0"/>
    <x v="11"/>
    <n v="3"/>
    <n v="511.19"/>
    <n v="15"/>
    <n v="434.51"/>
    <n v="1303.53"/>
    <n v="0.92"/>
    <n v="1199.25"/>
    <s v="EUR"/>
    <x v="9231"/>
    <x v="1"/>
    <x v="1"/>
    <x v="2"/>
    <x v="3"/>
    <x v="0"/>
    <x v="3"/>
    <x v="0"/>
  </r>
  <r>
    <x v="9245"/>
    <x v="252"/>
    <x v="0"/>
    <x v="10"/>
    <x v="3"/>
    <x v="2"/>
    <x v="37"/>
    <s v="Valladolid"/>
    <x v="1"/>
    <x v="30"/>
    <x v="0"/>
    <x v="1"/>
    <n v="4"/>
    <n v="97.33"/>
    <n v="0"/>
    <n v="97.33"/>
    <n v="389.32"/>
    <n v="0.92"/>
    <n v="358.17"/>
    <s v="EUR"/>
    <x v="9232"/>
    <x v="3"/>
    <x v="4"/>
    <x v="0"/>
    <x v="1"/>
    <x v="0"/>
    <x v="9"/>
    <x v="0"/>
  </r>
  <r>
    <x v="9246"/>
    <x v="367"/>
    <x v="1"/>
    <x v="0"/>
    <x v="0"/>
    <x v="2"/>
    <x v="37"/>
    <s v="Valladolid"/>
    <x v="3"/>
    <x v="39"/>
    <x v="1"/>
    <x v="6"/>
    <n v="4"/>
    <n v="6868.68"/>
    <n v="0"/>
    <n v="6868.68"/>
    <n v="27474.720000000001"/>
    <n v="0.92"/>
    <n v="25276.74"/>
    <s v="EUR"/>
    <x v="9233"/>
    <x v="5"/>
    <x v="0"/>
    <x v="0"/>
    <x v="1"/>
    <x v="0"/>
    <x v="20"/>
    <x v="0"/>
  </r>
  <r>
    <x v="9247"/>
    <x v="159"/>
    <x v="1"/>
    <x v="2"/>
    <x v="2"/>
    <x v="2"/>
    <x v="37"/>
    <s v="Valladolid"/>
    <x v="4"/>
    <x v="18"/>
    <x v="2"/>
    <x v="4"/>
    <n v="2"/>
    <n v="462.14"/>
    <n v="0"/>
    <n v="462.14"/>
    <n v="924.28"/>
    <n v="0.92"/>
    <n v="850.34"/>
    <s v="EUR"/>
    <x v="9234"/>
    <x v="3"/>
    <x v="1"/>
    <x v="0"/>
    <x v="3"/>
    <x v="1"/>
    <x v="19"/>
    <x v="0"/>
  </r>
  <r>
    <x v="9248"/>
    <x v="675"/>
    <x v="1"/>
    <x v="7"/>
    <x v="2"/>
    <x v="2"/>
    <x v="37"/>
    <s v="Valladolid"/>
    <x v="5"/>
    <x v="17"/>
    <x v="2"/>
    <x v="0"/>
    <n v="2"/>
    <n v="588.75"/>
    <n v="0"/>
    <n v="588.75"/>
    <n v="1177.5"/>
    <n v="0.92"/>
    <n v="1083.3"/>
    <s v="EUR"/>
    <x v="9235"/>
    <x v="0"/>
    <x v="1"/>
    <x v="0"/>
    <x v="1"/>
    <x v="0"/>
    <x v="3"/>
    <x v="0"/>
  </r>
  <r>
    <x v="9249"/>
    <x v="1077"/>
    <x v="2"/>
    <x v="0"/>
    <x v="0"/>
    <x v="2"/>
    <x v="37"/>
    <s v="Valladolid"/>
    <x v="4"/>
    <x v="27"/>
    <x v="4"/>
    <x v="13"/>
    <n v="3"/>
    <n v="832.03"/>
    <n v="0"/>
    <n v="832.03"/>
    <n v="2496.09"/>
    <n v="0.92"/>
    <n v="2296.4"/>
    <s v="EUR"/>
    <x v="9236"/>
    <x v="2"/>
    <x v="2"/>
    <x v="2"/>
    <x v="3"/>
    <x v="1"/>
    <x v="13"/>
    <x v="0"/>
  </r>
  <r>
    <x v="9250"/>
    <x v="299"/>
    <x v="2"/>
    <x v="0"/>
    <x v="0"/>
    <x v="2"/>
    <x v="37"/>
    <s v="Valladolid"/>
    <x v="0"/>
    <x v="20"/>
    <x v="0"/>
    <x v="3"/>
    <n v="7"/>
    <n v="254.68"/>
    <n v="0"/>
    <n v="254.68"/>
    <n v="1782.76"/>
    <n v="0.92"/>
    <n v="1640.14"/>
    <s v="EUR"/>
    <x v="9237"/>
    <x v="4"/>
    <x v="2"/>
    <x v="2"/>
    <x v="1"/>
    <x v="0"/>
    <x v="18"/>
    <x v="0"/>
  </r>
  <r>
    <x v="9251"/>
    <x v="831"/>
    <x v="2"/>
    <x v="5"/>
    <x v="0"/>
    <x v="2"/>
    <x v="37"/>
    <s v="Valladolid"/>
    <x v="4"/>
    <x v="21"/>
    <x v="4"/>
    <x v="18"/>
    <n v="3"/>
    <n v="759.92"/>
    <n v="10"/>
    <n v="683.93"/>
    <n v="2051.79"/>
    <n v="0.92"/>
    <n v="1887.65"/>
    <s v="EUR"/>
    <x v="9238"/>
    <x v="0"/>
    <x v="0"/>
    <x v="2"/>
    <x v="3"/>
    <x v="6"/>
    <x v="20"/>
    <x v="1"/>
  </r>
  <r>
    <x v="9252"/>
    <x v="831"/>
    <x v="2"/>
    <x v="5"/>
    <x v="0"/>
    <x v="2"/>
    <x v="37"/>
    <s v="Valladolid"/>
    <x v="1"/>
    <x v="19"/>
    <x v="0"/>
    <x v="4"/>
    <n v="1"/>
    <n v="82.51"/>
    <n v="0"/>
    <n v="82.51"/>
    <n v="82.51"/>
    <n v="0.92"/>
    <n v="75.91"/>
    <s v="EUR"/>
    <x v="9239"/>
    <x v="1"/>
    <x v="1"/>
    <x v="0"/>
    <x v="2"/>
    <x v="0"/>
    <x v="19"/>
    <x v="0"/>
  </r>
  <r>
    <x v="9253"/>
    <x v="935"/>
    <x v="2"/>
    <x v="1"/>
    <x v="1"/>
    <x v="2"/>
    <x v="37"/>
    <s v="Valladolid"/>
    <x v="1"/>
    <x v="19"/>
    <x v="0"/>
    <x v="6"/>
    <n v="1"/>
    <n v="76.62"/>
    <n v="3"/>
    <n v="74.319999999999993"/>
    <n v="74.319999999999993"/>
    <n v="0.92"/>
    <n v="68.37"/>
    <s v="EUR"/>
    <x v="9240"/>
    <x v="2"/>
    <x v="4"/>
    <x v="1"/>
    <x v="1"/>
    <x v="0"/>
    <x v="18"/>
    <x v="0"/>
  </r>
  <r>
    <x v="9254"/>
    <x v="573"/>
    <x v="2"/>
    <x v="7"/>
    <x v="2"/>
    <x v="2"/>
    <x v="37"/>
    <s v="Valladolid"/>
    <x v="1"/>
    <x v="30"/>
    <x v="0"/>
    <x v="5"/>
    <n v="2"/>
    <n v="104"/>
    <n v="0"/>
    <n v="104"/>
    <n v="208"/>
    <n v="0.92"/>
    <n v="191.36"/>
    <s v="EUR"/>
    <x v="9241"/>
    <x v="4"/>
    <x v="6"/>
    <x v="3"/>
    <x v="2"/>
    <x v="0"/>
    <x v="3"/>
    <x v="2"/>
  </r>
  <r>
    <x v="9255"/>
    <x v="783"/>
    <x v="2"/>
    <x v="10"/>
    <x v="3"/>
    <x v="2"/>
    <x v="37"/>
    <s v="Valladolid"/>
    <x v="0"/>
    <x v="20"/>
    <x v="0"/>
    <x v="5"/>
    <n v="1"/>
    <n v="241.7"/>
    <n v="5"/>
    <n v="229.61"/>
    <n v="229.61"/>
    <n v="0.92"/>
    <n v="211.24"/>
    <s v="EUR"/>
    <x v="9242"/>
    <x v="4"/>
    <x v="0"/>
    <x v="2"/>
    <x v="2"/>
    <x v="0"/>
    <x v="1"/>
    <x v="0"/>
  </r>
  <r>
    <x v="9256"/>
    <x v="990"/>
    <x v="2"/>
    <x v="8"/>
    <x v="3"/>
    <x v="2"/>
    <x v="37"/>
    <s v="Valladolid"/>
    <x v="3"/>
    <x v="24"/>
    <x v="10"/>
    <x v="14"/>
    <n v="1"/>
    <n v="1315.38"/>
    <n v="0"/>
    <n v="1315.38"/>
    <n v="1315.38"/>
    <n v="0.92"/>
    <n v="1210.1500000000001"/>
    <s v="EUR"/>
    <x v="9243"/>
    <x v="0"/>
    <x v="3"/>
    <x v="0"/>
    <x v="3"/>
    <x v="0"/>
    <x v="17"/>
    <x v="0"/>
  </r>
  <r>
    <x v="9257"/>
    <x v="767"/>
    <x v="2"/>
    <x v="11"/>
    <x v="3"/>
    <x v="2"/>
    <x v="37"/>
    <s v="Valladolid"/>
    <x v="5"/>
    <x v="10"/>
    <x v="4"/>
    <x v="0"/>
    <n v="3"/>
    <n v="1101.45"/>
    <n v="2"/>
    <n v="1079.42"/>
    <n v="3238.26"/>
    <n v="0.92"/>
    <n v="2979.2"/>
    <s v="EUR"/>
    <x v="9244"/>
    <x v="3"/>
    <x v="0"/>
    <x v="1"/>
    <x v="2"/>
    <x v="0"/>
    <x v="3"/>
    <x v="0"/>
  </r>
  <r>
    <x v="9258"/>
    <x v="245"/>
    <x v="0"/>
    <x v="4"/>
    <x v="0"/>
    <x v="2"/>
    <x v="37"/>
    <s v="Vigo"/>
    <x v="0"/>
    <x v="20"/>
    <x v="0"/>
    <x v="3"/>
    <n v="1"/>
    <n v="248.28"/>
    <n v="0"/>
    <n v="248.28"/>
    <n v="248.28"/>
    <n v="0.92"/>
    <n v="228.42"/>
    <s v="EUR"/>
    <x v="9245"/>
    <x v="1"/>
    <x v="6"/>
    <x v="3"/>
    <x v="2"/>
    <x v="0"/>
    <x v="7"/>
    <x v="0"/>
  </r>
  <r>
    <x v="9259"/>
    <x v="964"/>
    <x v="0"/>
    <x v="1"/>
    <x v="1"/>
    <x v="2"/>
    <x v="37"/>
    <s v="Vigo"/>
    <x v="2"/>
    <x v="4"/>
    <x v="0"/>
    <x v="7"/>
    <n v="1"/>
    <n v="859.78"/>
    <n v="3"/>
    <n v="833.99"/>
    <n v="833.99"/>
    <n v="0.92"/>
    <n v="767.27"/>
    <s v="EUR"/>
    <x v="9246"/>
    <x v="0"/>
    <x v="6"/>
    <x v="3"/>
    <x v="3"/>
    <x v="0"/>
    <x v="13"/>
    <x v="0"/>
  </r>
  <r>
    <x v="9260"/>
    <x v="628"/>
    <x v="0"/>
    <x v="9"/>
    <x v="1"/>
    <x v="2"/>
    <x v="37"/>
    <s v="Vigo"/>
    <x v="4"/>
    <x v="18"/>
    <x v="2"/>
    <x v="12"/>
    <n v="1"/>
    <n v="394.96"/>
    <n v="0"/>
    <n v="394.96"/>
    <n v="394.96"/>
    <n v="0.92"/>
    <n v="363.36"/>
    <s v="EUR"/>
    <x v="9247"/>
    <x v="3"/>
    <x v="2"/>
    <x v="2"/>
    <x v="2"/>
    <x v="4"/>
    <x v="6"/>
    <x v="0"/>
  </r>
  <r>
    <x v="9261"/>
    <x v="442"/>
    <x v="0"/>
    <x v="3"/>
    <x v="2"/>
    <x v="2"/>
    <x v="37"/>
    <s v="Vigo"/>
    <x v="1"/>
    <x v="32"/>
    <x v="0"/>
    <x v="5"/>
    <n v="2"/>
    <n v="133.56"/>
    <n v="0"/>
    <n v="133.56"/>
    <n v="267.12"/>
    <n v="0.92"/>
    <n v="245.75"/>
    <s v="EUR"/>
    <x v="9248"/>
    <x v="5"/>
    <x v="2"/>
    <x v="1"/>
    <x v="4"/>
    <x v="0"/>
    <x v="17"/>
    <x v="0"/>
  </r>
  <r>
    <x v="9262"/>
    <x v="364"/>
    <x v="0"/>
    <x v="8"/>
    <x v="3"/>
    <x v="2"/>
    <x v="37"/>
    <s v="Vigo"/>
    <x v="0"/>
    <x v="35"/>
    <x v="0"/>
    <x v="11"/>
    <n v="6"/>
    <n v="542.45000000000005"/>
    <n v="0"/>
    <n v="542.45000000000005"/>
    <n v="3254.7"/>
    <n v="0.92"/>
    <n v="2994.32"/>
    <s v="EUR"/>
    <x v="9249"/>
    <x v="5"/>
    <x v="0"/>
    <x v="3"/>
    <x v="4"/>
    <x v="0"/>
    <x v="1"/>
    <x v="2"/>
  </r>
  <r>
    <x v="9263"/>
    <x v="761"/>
    <x v="1"/>
    <x v="0"/>
    <x v="0"/>
    <x v="2"/>
    <x v="37"/>
    <s v="Vigo"/>
    <x v="2"/>
    <x v="4"/>
    <x v="0"/>
    <x v="16"/>
    <n v="2"/>
    <n v="837.6"/>
    <n v="0"/>
    <n v="837.6"/>
    <n v="1675.2"/>
    <n v="0.92"/>
    <n v="1541.18"/>
    <s v="EUR"/>
    <x v="9250"/>
    <x v="4"/>
    <x v="6"/>
    <x v="0"/>
    <x v="4"/>
    <x v="0"/>
    <x v="0"/>
    <x v="0"/>
  </r>
  <r>
    <x v="9264"/>
    <x v="617"/>
    <x v="1"/>
    <x v="4"/>
    <x v="0"/>
    <x v="2"/>
    <x v="37"/>
    <s v="Vigo"/>
    <x v="1"/>
    <x v="30"/>
    <x v="0"/>
    <x v="6"/>
    <n v="3"/>
    <n v="93.8"/>
    <n v="3"/>
    <n v="90.99"/>
    <n v="272.97000000000003"/>
    <n v="0.92"/>
    <n v="251.13"/>
    <s v="EUR"/>
    <x v="9251"/>
    <x v="3"/>
    <x v="1"/>
    <x v="2"/>
    <x v="1"/>
    <x v="0"/>
    <x v="3"/>
    <x v="0"/>
  </r>
  <r>
    <x v="9265"/>
    <x v="698"/>
    <x v="1"/>
    <x v="9"/>
    <x v="1"/>
    <x v="2"/>
    <x v="37"/>
    <s v="Vigo"/>
    <x v="2"/>
    <x v="2"/>
    <x v="0"/>
    <x v="16"/>
    <n v="2"/>
    <n v="306.95"/>
    <n v="15"/>
    <n v="260.91000000000003"/>
    <n v="521.82000000000005"/>
    <n v="0.92"/>
    <n v="480.07"/>
    <s v="EUR"/>
    <x v="9252"/>
    <x v="1"/>
    <x v="2"/>
    <x v="1"/>
    <x v="3"/>
    <x v="0"/>
    <x v="18"/>
    <x v="0"/>
  </r>
  <r>
    <x v="9266"/>
    <x v="918"/>
    <x v="1"/>
    <x v="2"/>
    <x v="2"/>
    <x v="2"/>
    <x v="37"/>
    <s v="Vigo"/>
    <x v="1"/>
    <x v="30"/>
    <x v="0"/>
    <x v="6"/>
    <n v="1"/>
    <n v="98.86"/>
    <n v="15"/>
    <n v="84.03"/>
    <n v="84.03"/>
    <n v="0.92"/>
    <n v="77.31"/>
    <s v="EUR"/>
    <x v="9253"/>
    <x v="5"/>
    <x v="3"/>
    <x v="0"/>
    <x v="4"/>
    <x v="0"/>
    <x v="3"/>
    <x v="0"/>
  </r>
  <r>
    <x v="9267"/>
    <x v="583"/>
    <x v="1"/>
    <x v="2"/>
    <x v="2"/>
    <x v="2"/>
    <x v="37"/>
    <s v="Vigo"/>
    <x v="3"/>
    <x v="24"/>
    <x v="6"/>
    <x v="3"/>
    <n v="1"/>
    <n v="1394.38"/>
    <n v="3"/>
    <n v="1352.55"/>
    <n v="1352.55"/>
    <n v="0.92"/>
    <n v="1244.3499999999999"/>
    <s v="EUR"/>
    <x v="9254"/>
    <x v="4"/>
    <x v="0"/>
    <x v="3"/>
    <x v="4"/>
    <x v="0"/>
    <x v="3"/>
    <x v="0"/>
  </r>
  <r>
    <x v="9268"/>
    <x v="890"/>
    <x v="1"/>
    <x v="7"/>
    <x v="2"/>
    <x v="2"/>
    <x v="37"/>
    <s v="Vigo"/>
    <x v="5"/>
    <x v="10"/>
    <x v="3"/>
    <x v="10"/>
    <n v="2"/>
    <n v="1074.55"/>
    <n v="0"/>
    <n v="1074.55"/>
    <n v="2149.1"/>
    <n v="0.92"/>
    <n v="1977.17"/>
    <s v="EUR"/>
    <x v="9255"/>
    <x v="1"/>
    <x v="1"/>
    <x v="2"/>
    <x v="3"/>
    <x v="0"/>
    <x v="3"/>
    <x v="0"/>
  </r>
  <r>
    <x v="9269"/>
    <x v="536"/>
    <x v="1"/>
    <x v="10"/>
    <x v="3"/>
    <x v="2"/>
    <x v="37"/>
    <s v="Vigo"/>
    <x v="0"/>
    <x v="20"/>
    <x v="0"/>
    <x v="0"/>
    <n v="4"/>
    <n v="237.59"/>
    <n v="0"/>
    <n v="237.59"/>
    <n v="950.36"/>
    <n v="0.92"/>
    <n v="874.33"/>
    <s v="EUR"/>
    <x v="9256"/>
    <x v="4"/>
    <x v="3"/>
    <x v="3"/>
    <x v="3"/>
    <x v="0"/>
    <x v="3"/>
    <x v="0"/>
  </r>
  <r>
    <x v="9270"/>
    <x v="795"/>
    <x v="1"/>
    <x v="11"/>
    <x v="3"/>
    <x v="2"/>
    <x v="37"/>
    <s v="Vigo"/>
    <x v="5"/>
    <x v="8"/>
    <x v="2"/>
    <x v="0"/>
    <n v="1"/>
    <n v="470.78"/>
    <n v="0"/>
    <n v="470.78"/>
    <n v="470.78"/>
    <n v="0.92"/>
    <n v="433.12"/>
    <s v="EUR"/>
    <x v="9257"/>
    <x v="2"/>
    <x v="1"/>
    <x v="3"/>
    <x v="1"/>
    <x v="0"/>
    <x v="9"/>
    <x v="0"/>
  </r>
  <r>
    <x v="9271"/>
    <x v="51"/>
    <x v="2"/>
    <x v="5"/>
    <x v="0"/>
    <x v="2"/>
    <x v="37"/>
    <s v="Vigo"/>
    <x v="4"/>
    <x v="23"/>
    <x v="5"/>
    <x v="15"/>
    <n v="1"/>
    <n v="769.89"/>
    <n v="0"/>
    <n v="769.89"/>
    <n v="769.89"/>
    <n v="0.92"/>
    <n v="708.3"/>
    <s v="EUR"/>
    <x v="9258"/>
    <x v="3"/>
    <x v="4"/>
    <x v="2"/>
    <x v="2"/>
    <x v="4"/>
    <x v="3"/>
    <x v="0"/>
  </r>
  <r>
    <x v="9272"/>
    <x v="197"/>
    <x v="2"/>
    <x v="3"/>
    <x v="2"/>
    <x v="2"/>
    <x v="37"/>
    <s v="Vigo"/>
    <x v="4"/>
    <x v="40"/>
    <x v="4"/>
    <x v="17"/>
    <n v="3"/>
    <n v="934.51"/>
    <n v="0"/>
    <n v="934.51"/>
    <n v="2803.53"/>
    <n v="0.92"/>
    <n v="2579.25"/>
    <s v="EUR"/>
    <x v="9259"/>
    <x v="1"/>
    <x v="5"/>
    <x v="3"/>
    <x v="2"/>
    <x v="3"/>
    <x v="18"/>
    <x v="0"/>
  </r>
  <r>
    <x v="9273"/>
    <x v="395"/>
    <x v="2"/>
    <x v="11"/>
    <x v="3"/>
    <x v="2"/>
    <x v="37"/>
    <s v="Vigo"/>
    <x v="3"/>
    <x v="14"/>
    <x v="1"/>
    <x v="0"/>
    <n v="2"/>
    <n v="1022.76"/>
    <n v="0"/>
    <n v="1022.76"/>
    <n v="2045.52"/>
    <n v="0.92"/>
    <n v="1881.88"/>
    <s v="EUR"/>
    <x v="9260"/>
    <x v="5"/>
    <x v="0"/>
    <x v="1"/>
    <x v="3"/>
    <x v="0"/>
    <x v="3"/>
    <x v="0"/>
  </r>
  <r>
    <x v="9274"/>
    <x v="849"/>
    <x v="0"/>
    <x v="0"/>
    <x v="0"/>
    <x v="2"/>
    <x v="37"/>
    <s v="Zaragoza"/>
    <x v="3"/>
    <x v="34"/>
    <x v="1"/>
    <x v="0"/>
    <n v="2"/>
    <n v="2392.87"/>
    <n v="0"/>
    <n v="2392.87"/>
    <n v="4785.74"/>
    <n v="0.92"/>
    <n v="4402.88"/>
    <s v="EUR"/>
    <x v="9261"/>
    <x v="2"/>
    <x v="4"/>
    <x v="2"/>
    <x v="1"/>
    <x v="0"/>
    <x v="9"/>
    <x v="0"/>
  </r>
  <r>
    <x v="9275"/>
    <x v="31"/>
    <x v="0"/>
    <x v="5"/>
    <x v="0"/>
    <x v="2"/>
    <x v="37"/>
    <s v="Zaragoza"/>
    <x v="0"/>
    <x v="20"/>
    <x v="0"/>
    <x v="11"/>
    <n v="2"/>
    <n v="268.88"/>
    <n v="10"/>
    <n v="241.99"/>
    <n v="483.98"/>
    <n v="0.92"/>
    <n v="445.26"/>
    <s v="EUR"/>
    <x v="9262"/>
    <x v="0"/>
    <x v="2"/>
    <x v="1"/>
    <x v="0"/>
    <x v="0"/>
    <x v="3"/>
    <x v="0"/>
  </r>
  <r>
    <x v="9276"/>
    <x v="813"/>
    <x v="0"/>
    <x v="6"/>
    <x v="1"/>
    <x v="2"/>
    <x v="37"/>
    <s v="Zaragoza"/>
    <x v="4"/>
    <x v="6"/>
    <x v="2"/>
    <x v="15"/>
    <n v="1"/>
    <n v="1196.48"/>
    <n v="0"/>
    <n v="1196.48"/>
    <n v="1196.48"/>
    <n v="0.92"/>
    <n v="1100.76"/>
    <s v="EUR"/>
    <x v="9263"/>
    <x v="5"/>
    <x v="5"/>
    <x v="0"/>
    <x v="0"/>
    <x v="4"/>
    <x v="2"/>
    <x v="0"/>
  </r>
  <r>
    <x v="9277"/>
    <x v="248"/>
    <x v="0"/>
    <x v="9"/>
    <x v="1"/>
    <x v="2"/>
    <x v="37"/>
    <s v="Zaragoza"/>
    <x v="5"/>
    <x v="10"/>
    <x v="5"/>
    <x v="14"/>
    <n v="2"/>
    <n v="1036.03"/>
    <n v="15"/>
    <n v="880.63"/>
    <n v="1761.26"/>
    <n v="0.92"/>
    <n v="1620.36"/>
    <s v="EUR"/>
    <x v="9264"/>
    <x v="1"/>
    <x v="0"/>
    <x v="0"/>
    <x v="0"/>
    <x v="0"/>
    <x v="13"/>
    <x v="0"/>
  </r>
  <r>
    <x v="9278"/>
    <x v="857"/>
    <x v="0"/>
    <x v="3"/>
    <x v="2"/>
    <x v="2"/>
    <x v="37"/>
    <s v="Zaragoza"/>
    <x v="4"/>
    <x v="18"/>
    <x v="5"/>
    <x v="1"/>
    <n v="1"/>
    <n v="401.36"/>
    <n v="0"/>
    <n v="401.36"/>
    <n v="401.36"/>
    <n v="0.92"/>
    <n v="369.25"/>
    <s v="EUR"/>
    <x v="9265"/>
    <x v="3"/>
    <x v="5"/>
    <x v="2"/>
    <x v="0"/>
    <x v="1"/>
    <x v="2"/>
    <x v="0"/>
  </r>
  <r>
    <x v="9279"/>
    <x v="1053"/>
    <x v="0"/>
    <x v="8"/>
    <x v="3"/>
    <x v="2"/>
    <x v="37"/>
    <s v="Zaragoza"/>
    <x v="1"/>
    <x v="19"/>
    <x v="0"/>
    <x v="1"/>
    <n v="3"/>
    <n v="83.34"/>
    <n v="7"/>
    <n v="77.510000000000005"/>
    <n v="232.53"/>
    <n v="0.92"/>
    <n v="213.93"/>
    <s v="EUR"/>
    <x v="9266"/>
    <x v="5"/>
    <x v="2"/>
    <x v="0"/>
    <x v="3"/>
    <x v="0"/>
    <x v="5"/>
    <x v="0"/>
  </r>
  <r>
    <x v="9280"/>
    <x v="99"/>
    <x v="0"/>
    <x v="8"/>
    <x v="3"/>
    <x v="2"/>
    <x v="37"/>
    <s v="Zaragoza"/>
    <x v="1"/>
    <x v="1"/>
    <x v="0"/>
    <x v="6"/>
    <n v="1"/>
    <n v="27.71"/>
    <n v="0"/>
    <n v="27.71"/>
    <n v="27.71"/>
    <n v="0.92"/>
    <n v="25.49"/>
    <s v="EUR"/>
    <x v="9267"/>
    <x v="2"/>
    <x v="3"/>
    <x v="0"/>
    <x v="1"/>
    <x v="0"/>
    <x v="3"/>
    <x v="0"/>
  </r>
  <r>
    <x v="9281"/>
    <x v="11"/>
    <x v="1"/>
    <x v="4"/>
    <x v="0"/>
    <x v="2"/>
    <x v="37"/>
    <s v="Zaragoza"/>
    <x v="5"/>
    <x v="9"/>
    <x v="4"/>
    <x v="10"/>
    <n v="4"/>
    <n v="466.94"/>
    <n v="0"/>
    <n v="466.94"/>
    <n v="1867.76"/>
    <n v="0.92"/>
    <n v="1718.34"/>
    <s v="EUR"/>
    <x v="9268"/>
    <x v="1"/>
    <x v="1"/>
    <x v="3"/>
    <x v="1"/>
    <x v="0"/>
    <x v="0"/>
    <x v="0"/>
  </r>
  <r>
    <x v="9282"/>
    <x v="158"/>
    <x v="1"/>
    <x v="1"/>
    <x v="1"/>
    <x v="2"/>
    <x v="37"/>
    <s v="Zaragoza"/>
    <x v="1"/>
    <x v="41"/>
    <x v="0"/>
    <x v="4"/>
    <n v="1"/>
    <n v="307.56"/>
    <n v="0"/>
    <n v="307.56"/>
    <n v="307.56"/>
    <n v="0.92"/>
    <n v="282.95999999999998"/>
    <s v="EUR"/>
    <x v="9269"/>
    <x v="0"/>
    <x v="3"/>
    <x v="3"/>
    <x v="2"/>
    <x v="0"/>
    <x v="3"/>
    <x v="0"/>
  </r>
  <r>
    <x v="9283"/>
    <x v="188"/>
    <x v="1"/>
    <x v="9"/>
    <x v="1"/>
    <x v="2"/>
    <x v="37"/>
    <s v="Zaragoza"/>
    <x v="1"/>
    <x v="16"/>
    <x v="0"/>
    <x v="4"/>
    <n v="1"/>
    <n v="124.44"/>
    <n v="2"/>
    <n v="121.95"/>
    <n v="121.95"/>
    <n v="0.92"/>
    <n v="112.19"/>
    <s v="EUR"/>
    <x v="9270"/>
    <x v="0"/>
    <x v="6"/>
    <x v="0"/>
    <x v="3"/>
    <x v="0"/>
    <x v="1"/>
    <x v="1"/>
  </r>
  <r>
    <x v="9284"/>
    <x v="15"/>
    <x v="1"/>
    <x v="2"/>
    <x v="2"/>
    <x v="2"/>
    <x v="37"/>
    <s v="Zaragoza"/>
    <x v="2"/>
    <x v="38"/>
    <x v="0"/>
    <x v="16"/>
    <n v="2"/>
    <n v="382.98"/>
    <n v="0"/>
    <n v="382.98"/>
    <n v="765.96"/>
    <n v="0.92"/>
    <n v="704.68"/>
    <s v="EUR"/>
    <x v="9271"/>
    <x v="4"/>
    <x v="2"/>
    <x v="0"/>
    <x v="2"/>
    <x v="0"/>
    <x v="3"/>
    <x v="0"/>
  </r>
  <r>
    <x v="9285"/>
    <x v="239"/>
    <x v="1"/>
    <x v="2"/>
    <x v="2"/>
    <x v="2"/>
    <x v="37"/>
    <s v="Zaragoza"/>
    <x v="4"/>
    <x v="40"/>
    <x v="3"/>
    <x v="12"/>
    <n v="1"/>
    <n v="963.74"/>
    <n v="2"/>
    <n v="944.47"/>
    <n v="944.47"/>
    <n v="0.92"/>
    <n v="868.91"/>
    <s v="EUR"/>
    <x v="9272"/>
    <x v="4"/>
    <x v="5"/>
    <x v="1"/>
    <x v="4"/>
    <x v="2"/>
    <x v="21"/>
    <x v="1"/>
  </r>
  <r>
    <x v="9286"/>
    <x v="299"/>
    <x v="2"/>
    <x v="0"/>
    <x v="0"/>
    <x v="2"/>
    <x v="37"/>
    <s v="Zaragoza"/>
    <x v="3"/>
    <x v="3"/>
    <x v="6"/>
    <x v="6"/>
    <n v="1"/>
    <n v="2062.7600000000002"/>
    <n v="2"/>
    <n v="2021.5"/>
    <n v="2021.5"/>
    <n v="0.92"/>
    <n v="1859.78"/>
    <s v="EUR"/>
    <x v="9273"/>
    <x v="5"/>
    <x v="5"/>
    <x v="0"/>
    <x v="2"/>
    <x v="0"/>
    <x v="3"/>
    <x v="0"/>
  </r>
  <r>
    <x v="9287"/>
    <x v="138"/>
    <x v="2"/>
    <x v="4"/>
    <x v="0"/>
    <x v="2"/>
    <x v="37"/>
    <s v="Zaragoza"/>
    <x v="4"/>
    <x v="22"/>
    <x v="7"/>
    <x v="7"/>
    <n v="2"/>
    <n v="624.61"/>
    <n v="0"/>
    <n v="624.61"/>
    <n v="1249.22"/>
    <n v="0.92"/>
    <n v="1149.28"/>
    <s v="EUR"/>
    <x v="9274"/>
    <x v="5"/>
    <x v="3"/>
    <x v="1"/>
    <x v="2"/>
    <x v="5"/>
    <x v="3"/>
    <x v="0"/>
  </r>
  <r>
    <x v="9288"/>
    <x v="1045"/>
    <x v="2"/>
    <x v="4"/>
    <x v="0"/>
    <x v="2"/>
    <x v="37"/>
    <s v="Zaragoza"/>
    <x v="2"/>
    <x v="4"/>
    <x v="0"/>
    <x v="3"/>
    <n v="1"/>
    <n v="830.37"/>
    <n v="2"/>
    <n v="813.76"/>
    <n v="813.76"/>
    <n v="0.92"/>
    <n v="748.66"/>
    <s v="EUR"/>
    <x v="9275"/>
    <x v="1"/>
    <x v="0"/>
    <x v="0"/>
    <x v="0"/>
    <x v="0"/>
    <x v="10"/>
    <x v="0"/>
  </r>
  <r>
    <x v="9289"/>
    <x v="225"/>
    <x v="2"/>
    <x v="5"/>
    <x v="0"/>
    <x v="2"/>
    <x v="37"/>
    <s v="Zaragoza"/>
    <x v="3"/>
    <x v="39"/>
    <x v="1"/>
    <x v="14"/>
    <n v="1"/>
    <n v="6690.09"/>
    <n v="7"/>
    <n v="6221.78"/>
    <n v="6221.78"/>
    <n v="0.92"/>
    <n v="5724.04"/>
    <s v="EUR"/>
    <x v="9276"/>
    <x v="0"/>
    <x v="0"/>
    <x v="0"/>
    <x v="1"/>
    <x v="0"/>
    <x v="1"/>
    <x v="0"/>
  </r>
  <r>
    <x v="9290"/>
    <x v="196"/>
    <x v="2"/>
    <x v="5"/>
    <x v="0"/>
    <x v="2"/>
    <x v="37"/>
    <s v="Zaragoza"/>
    <x v="1"/>
    <x v="19"/>
    <x v="0"/>
    <x v="6"/>
    <n v="2"/>
    <n v="77.180000000000007"/>
    <n v="15"/>
    <n v="65.599999999999994"/>
    <n v="131.19999999999999"/>
    <n v="0.92"/>
    <n v="120.7"/>
    <s v="EUR"/>
    <x v="9277"/>
    <x v="0"/>
    <x v="5"/>
    <x v="1"/>
    <x v="0"/>
    <x v="0"/>
    <x v="3"/>
    <x v="0"/>
  </r>
  <r>
    <x v="9291"/>
    <x v="677"/>
    <x v="2"/>
    <x v="6"/>
    <x v="1"/>
    <x v="2"/>
    <x v="37"/>
    <s v="Zaragoza"/>
    <x v="4"/>
    <x v="11"/>
    <x v="4"/>
    <x v="7"/>
    <n v="1"/>
    <n v="991.63"/>
    <n v="7"/>
    <n v="922.22"/>
    <n v="922.22"/>
    <n v="0.92"/>
    <n v="848.44"/>
    <s v="EUR"/>
    <x v="9278"/>
    <x v="4"/>
    <x v="5"/>
    <x v="3"/>
    <x v="0"/>
    <x v="6"/>
    <x v="8"/>
    <x v="0"/>
  </r>
  <r>
    <x v="9292"/>
    <x v="358"/>
    <x v="2"/>
    <x v="1"/>
    <x v="1"/>
    <x v="2"/>
    <x v="37"/>
    <s v="Zaragoza"/>
    <x v="2"/>
    <x v="38"/>
    <x v="0"/>
    <x v="7"/>
    <n v="3"/>
    <n v="401.95"/>
    <n v="0"/>
    <n v="401.95"/>
    <n v="1205.8499999999999"/>
    <n v="0.92"/>
    <n v="1109.3800000000001"/>
    <s v="EUR"/>
    <x v="9279"/>
    <x v="5"/>
    <x v="2"/>
    <x v="2"/>
    <x v="0"/>
    <x v="0"/>
    <x v="17"/>
    <x v="0"/>
  </r>
  <r>
    <x v="9293"/>
    <x v="766"/>
    <x v="2"/>
    <x v="1"/>
    <x v="1"/>
    <x v="2"/>
    <x v="37"/>
    <s v="Zaragoza"/>
    <x v="1"/>
    <x v="16"/>
    <x v="0"/>
    <x v="1"/>
    <n v="2"/>
    <n v="138.19"/>
    <n v="0"/>
    <n v="138.19"/>
    <n v="276.38"/>
    <n v="0.92"/>
    <n v="254.27"/>
    <s v="EUR"/>
    <x v="9280"/>
    <x v="5"/>
    <x v="0"/>
    <x v="1"/>
    <x v="0"/>
    <x v="0"/>
    <x v="18"/>
    <x v="0"/>
  </r>
  <r>
    <x v="9294"/>
    <x v="391"/>
    <x v="2"/>
    <x v="2"/>
    <x v="2"/>
    <x v="2"/>
    <x v="37"/>
    <s v="Zaragoza"/>
    <x v="1"/>
    <x v="16"/>
    <x v="0"/>
    <x v="6"/>
    <n v="1"/>
    <n v="119.02"/>
    <n v="0"/>
    <n v="119.02"/>
    <n v="119.02"/>
    <n v="0.92"/>
    <n v="109.5"/>
    <s v="EUR"/>
    <x v="9281"/>
    <x v="0"/>
    <x v="2"/>
    <x v="2"/>
    <x v="3"/>
    <x v="0"/>
    <x v="1"/>
    <x v="0"/>
  </r>
  <r>
    <x v="9295"/>
    <x v="115"/>
    <x v="2"/>
    <x v="3"/>
    <x v="2"/>
    <x v="2"/>
    <x v="37"/>
    <s v="Zaragoza"/>
    <x v="1"/>
    <x v="19"/>
    <x v="0"/>
    <x v="6"/>
    <n v="2"/>
    <n v="77.790000000000006"/>
    <n v="10"/>
    <n v="70.010000000000005"/>
    <n v="140.02000000000001"/>
    <n v="0.92"/>
    <n v="128.82"/>
    <s v="EUR"/>
    <x v="9282"/>
    <x v="3"/>
    <x v="1"/>
    <x v="2"/>
    <x v="1"/>
    <x v="0"/>
    <x v="18"/>
    <x v="0"/>
  </r>
  <r>
    <x v="9296"/>
    <x v="116"/>
    <x v="2"/>
    <x v="10"/>
    <x v="3"/>
    <x v="2"/>
    <x v="37"/>
    <s v="Zaragoza"/>
    <x v="5"/>
    <x v="15"/>
    <x v="2"/>
    <x v="6"/>
    <n v="1"/>
    <n v="834.7"/>
    <n v="7"/>
    <n v="776.27"/>
    <n v="776.27"/>
    <n v="0.92"/>
    <n v="714.17"/>
    <s v="EUR"/>
    <x v="9283"/>
    <x v="1"/>
    <x v="2"/>
    <x v="0"/>
    <x v="0"/>
    <x v="0"/>
    <x v="3"/>
    <x v="0"/>
  </r>
  <r>
    <x v="9297"/>
    <x v="783"/>
    <x v="2"/>
    <x v="10"/>
    <x v="3"/>
    <x v="2"/>
    <x v="37"/>
    <s v="Zaragoza"/>
    <x v="2"/>
    <x v="29"/>
    <x v="0"/>
    <x v="0"/>
    <n v="1"/>
    <n v="248.07"/>
    <n v="2"/>
    <n v="243.11"/>
    <n v="243.11"/>
    <n v="0.92"/>
    <n v="223.66"/>
    <s v="EUR"/>
    <x v="9284"/>
    <x v="1"/>
    <x v="5"/>
    <x v="1"/>
    <x v="4"/>
    <x v="0"/>
    <x v="3"/>
    <x v="0"/>
  </r>
  <r>
    <x v="9298"/>
    <x v="1052"/>
    <x v="0"/>
    <x v="5"/>
    <x v="0"/>
    <x v="2"/>
    <x v="38"/>
    <s v="Gothenburg"/>
    <x v="1"/>
    <x v="41"/>
    <x v="0"/>
    <x v="6"/>
    <n v="4"/>
    <n v="302.95999999999998"/>
    <n v="5"/>
    <n v="287.81"/>
    <n v="1151.24"/>
    <n v="10.55"/>
    <n v="12145.58"/>
    <s v="SEK"/>
    <x v="9285"/>
    <x v="0"/>
    <x v="2"/>
    <x v="1"/>
    <x v="4"/>
    <x v="0"/>
    <x v="5"/>
    <x v="0"/>
  </r>
  <r>
    <x v="9299"/>
    <x v="179"/>
    <x v="0"/>
    <x v="5"/>
    <x v="0"/>
    <x v="2"/>
    <x v="38"/>
    <s v="Gothenburg"/>
    <x v="4"/>
    <x v="33"/>
    <x v="4"/>
    <x v="1"/>
    <n v="2"/>
    <n v="1161.97"/>
    <n v="3"/>
    <n v="1127.1099999999999"/>
    <n v="2254.2199999999998"/>
    <n v="10.55"/>
    <n v="23782.02"/>
    <s v="SEK"/>
    <x v="9286"/>
    <x v="1"/>
    <x v="3"/>
    <x v="1"/>
    <x v="0"/>
    <x v="5"/>
    <x v="12"/>
    <x v="0"/>
  </r>
  <r>
    <x v="9300"/>
    <x v="151"/>
    <x v="0"/>
    <x v="5"/>
    <x v="0"/>
    <x v="2"/>
    <x v="38"/>
    <s v="Gothenburg"/>
    <x v="2"/>
    <x v="29"/>
    <x v="0"/>
    <x v="15"/>
    <n v="3"/>
    <n v="244.35"/>
    <n v="0"/>
    <n v="244.35"/>
    <n v="733.05"/>
    <n v="10.55"/>
    <n v="7733.68"/>
    <s v="SEK"/>
    <x v="9287"/>
    <x v="1"/>
    <x v="6"/>
    <x v="2"/>
    <x v="1"/>
    <x v="0"/>
    <x v="11"/>
    <x v="0"/>
  </r>
  <r>
    <x v="9301"/>
    <x v="1049"/>
    <x v="0"/>
    <x v="6"/>
    <x v="1"/>
    <x v="2"/>
    <x v="38"/>
    <s v="Gothenburg"/>
    <x v="0"/>
    <x v="35"/>
    <x v="0"/>
    <x v="5"/>
    <n v="3"/>
    <n v="586.48"/>
    <n v="5"/>
    <n v="557.16"/>
    <n v="1671.48"/>
    <n v="10.55"/>
    <n v="17634.11"/>
    <s v="SEK"/>
    <x v="9288"/>
    <x v="0"/>
    <x v="3"/>
    <x v="2"/>
    <x v="2"/>
    <x v="0"/>
    <x v="3"/>
    <x v="0"/>
  </r>
  <r>
    <x v="9302"/>
    <x v="352"/>
    <x v="0"/>
    <x v="2"/>
    <x v="2"/>
    <x v="2"/>
    <x v="38"/>
    <s v="Gothenburg"/>
    <x v="2"/>
    <x v="4"/>
    <x v="0"/>
    <x v="7"/>
    <n v="1"/>
    <n v="819.63"/>
    <n v="3"/>
    <n v="795.04"/>
    <n v="795.04"/>
    <n v="10.55"/>
    <n v="8387.67"/>
    <s v="SEK"/>
    <x v="9289"/>
    <x v="1"/>
    <x v="2"/>
    <x v="0"/>
    <x v="3"/>
    <x v="0"/>
    <x v="11"/>
    <x v="0"/>
  </r>
  <r>
    <x v="9303"/>
    <x v="673"/>
    <x v="0"/>
    <x v="10"/>
    <x v="3"/>
    <x v="2"/>
    <x v="38"/>
    <s v="Gothenburg"/>
    <x v="5"/>
    <x v="9"/>
    <x v="5"/>
    <x v="8"/>
    <n v="1"/>
    <n v="455.64"/>
    <n v="0"/>
    <n v="455.64"/>
    <n v="455.64"/>
    <n v="10.55"/>
    <n v="4807"/>
    <s v="SEK"/>
    <x v="9290"/>
    <x v="1"/>
    <x v="5"/>
    <x v="1"/>
    <x v="3"/>
    <x v="0"/>
    <x v="7"/>
    <x v="0"/>
  </r>
  <r>
    <x v="9304"/>
    <x v="366"/>
    <x v="0"/>
    <x v="11"/>
    <x v="3"/>
    <x v="2"/>
    <x v="38"/>
    <s v="Gothenburg"/>
    <x v="1"/>
    <x v="30"/>
    <x v="0"/>
    <x v="6"/>
    <n v="2"/>
    <n v="99.23"/>
    <n v="15"/>
    <n v="84.35"/>
    <n v="168.7"/>
    <n v="10.55"/>
    <n v="1779.79"/>
    <s v="SEK"/>
    <x v="9291"/>
    <x v="3"/>
    <x v="4"/>
    <x v="0"/>
    <x v="1"/>
    <x v="0"/>
    <x v="17"/>
    <x v="0"/>
  </r>
  <r>
    <x v="9305"/>
    <x v="491"/>
    <x v="1"/>
    <x v="0"/>
    <x v="0"/>
    <x v="2"/>
    <x v="38"/>
    <s v="Gothenburg"/>
    <x v="1"/>
    <x v="36"/>
    <x v="0"/>
    <x v="6"/>
    <n v="2"/>
    <n v="95.97"/>
    <n v="0"/>
    <n v="95.97"/>
    <n v="191.94"/>
    <n v="10.55"/>
    <n v="2024.97"/>
    <s v="SEK"/>
    <x v="9292"/>
    <x v="2"/>
    <x v="4"/>
    <x v="1"/>
    <x v="0"/>
    <x v="0"/>
    <x v="6"/>
    <x v="0"/>
  </r>
  <r>
    <x v="9306"/>
    <x v="511"/>
    <x v="1"/>
    <x v="0"/>
    <x v="0"/>
    <x v="2"/>
    <x v="38"/>
    <s v="Gothenburg"/>
    <x v="4"/>
    <x v="13"/>
    <x v="7"/>
    <x v="12"/>
    <n v="2"/>
    <n v="887.82"/>
    <n v="0"/>
    <n v="887.82"/>
    <n v="1775.64"/>
    <n v="10.55"/>
    <n v="18733"/>
    <s v="SEK"/>
    <x v="9293"/>
    <x v="5"/>
    <x v="1"/>
    <x v="3"/>
    <x v="4"/>
    <x v="5"/>
    <x v="1"/>
    <x v="0"/>
  </r>
  <r>
    <x v="9307"/>
    <x v="367"/>
    <x v="1"/>
    <x v="0"/>
    <x v="0"/>
    <x v="2"/>
    <x v="38"/>
    <s v="Gothenburg"/>
    <x v="5"/>
    <x v="15"/>
    <x v="2"/>
    <x v="10"/>
    <n v="2"/>
    <n v="751.37"/>
    <n v="15"/>
    <n v="638.66"/>
    <n v="1277.32"/>
    <n v="10.55"/>
    <n v="13475.73"/>
    <s v="SEK"/>
    <x v="9294"/>
    <x v="2"/>
    <x v="1"/>
    <x v="0"/>
    <x v="0"/>
    <x v="0"/>
    <x v="9"/>
    <x v="0"/>
  </r>
  <r>
    <x v="9308"/>
    <x v="907"/>
    <x v="1"/>
    <x v="4"/>
    <x v="0"/>
    <x v="2"/>
    <x v="38"/>
    <s v="Gothenburg"/>
    <x v="4"/>
    <x v="6"/>
    <x v="4"/>
    <x v="15"/>
    <n v="2"/>
    <n v="1276.57"/>
    <n v="0"/>
    <n v="1276.57"/>
    <n v="2553.14"/>
    <n v="10.55"/>
    <n v="26935.63"/>
    <s v="SEK"/>
    <x v="9295"/>
    <x v="3"/>
    <x v="6"/>
    <x v="0"/>
    <x v="4"/>
    <x v="1"/>
    <x v="3"/>
    <x v="0"/>
  </r>
  <r>
    <x v="9309"/>
    <x v="277"/>
    <x v="1"/>
    <x v="6"/>
    <x v="1"/>
    <x v="2"/>
    <x v="38"/>
    <s v="Gothenburg"/>
    <x v="1"/>
    <x v="5"/>
    <x v="0"/>
    <x v="1"/>
    <n v="1"/>
    <n v="100.76"/>
    <n v="0"/>
    <n v="100.76"/>
    <n v="100.76"/>
    <n v="10.55"/>
    <n v="1063.02"/>
    <s v="SEK"/>
    <x v="9296"/>
    <x v="1"/>
    <x v="1"/>
    <x v="2"/>
    <x v="4"/>
    <x v="0"/>
    <x v="3"/>
    <x v="0"/>
  </r>
  <r>
    <x v="9310"/>
    <x v="751"/>
    <x v="1"/>
    <x v="6"/>
    <x v="1"/>
    <x v="2"/>
    <x v="38"/>
    <s v="Gothenburg"/>
    <x v="5"/>
    <x v="9"/>
    <x v="5"/>
    <x v="10"/>
    <n v="1"/>
    <n v="460.96"/>
    <n v="0"/>
    <n v="460.96"/>
    <n v="460.96"/>
    <n v="10.55"/>
    <n v="4863.13"/>
    <s v="SEK"/>
    <x v="9297"/>
    <x v="5"/>
    <x v="2"/>
    <x v="2"/>
    <x v="2"/>
    <x v="0"/>
    <x v="8"/>
    <x v="0"/>
  </r>
  <r>
    <x v="9311"/>
    <x v="552"/>
    <x v="1"/>
    <x v="6"/>
    <x v="1"/>
    <x v="2"/>
    <x v="38"/>
    <s v="Gothenburg"/>
    <x v="3"/>
    <x v="3"/>
    <x v="8"/>
    <x v="3"/>
    <n v="3"/>
    <n v="1891.78"/>
    <n v="15"/>
    <n v="1608.01"/>
    <n v="4824.03"/>
    <n v="10.55"/>
    <n v="50893.52"/>
    <s v="SEK"/>
    <x v="9298"/>
    <x v="2"/>
    <x v="0"/>
    <x v="3"/>
    <x v="3"/>
    <x v="0"/>
    <x v="10"/>
    <x v="0"/>
  </r>
  <r>
    <x v="9312"/>
    <x v="820"/>
    <x v="1"/>
    <x v="7"/>
    <x v="2"/>
    <x v="2"/>
    <x v="38"/>
    <s v="Gothenburg"/>
    <x v="4"/>
    <x v="6"/>
    <x v="5"/>
    <x v="17"/>
    <n v="1"/>
    <n v="1241.8900000000001"/>
    <n v="0"/>
    <n v="1241.8900000000001"/>
    <n v="1241.8900000000001"/>
    <n v="10.55"/>
    <n v="13101.94"/>
    <s v="SEK"/>
    <x v="9299"/>
    <x v="0"/>
    <x v="2"/>
    <x v="1"/>
    <x v="3"/>
    <x v="5"/>
    <x v="3"/>
    <x v="0"/>
  </r>
  <r>
    <x v="9313"/>
    <x v="666"/>
    <x v="1"/>
    <x v="7"/>
    <x v="2"/>
    <x v="2"/>
    <x v="38"/>
    <s v="Gothenburg"/>
    <x v="0"/>
    <x v="35"/>
    <x v="0"/>
    <x v="0"/>
    <n v="7"/>
    <n v="564.78"/>
    <n v="2"/>
    <n v="553.48"/>
    <n v="3874.36"/>
    <n v="10.55"/>
    <n v="40874.5"/>
    <s v="SEK"/>
    <x v="9300"/>
    <x v="5"/>
    <x v="5"/>
    <x v="0"/>
    <x v="4"/>
    <x v="0"/>
    <x v="0"/>
    <x v="0"/>
  </r>
  <r>
    <x v="9314"/>
    <x v="1081"/>
    <x v="1"/>
    <x v="8"/>
    <x v="3"/>
    <x v="2"/>
    <x v="38"/>
    <s v="Gothenburg"/>
    <x v="4"/>
    <x v="21"/>
    <x v="2"/>
    <x v="17"/>
    <n v="4"/>
    <n v="746.62"/>
    <n v="0"/>
    <n v="746.62"/>
    <n v="2986.48"/>
    <n v="10.55"/>
    <n v="31507.360000000001"/>
    <s v="SEK"/>
    <x v="9301"/>
    <x v="2"/>
    <x v="2"/>
    <x v="0"/>
    <x v="4"/>
    <x v="3"/>
    <x v="3"/>
    <x v="0"/>
  </r>
  <r>
    <x v="9315"/>
    <x v="448"/>
    <x v="1"/>
    <x v="8"/>
    <x v="3"/>
    <x v="2"/>
    <x v="38"/>
    <s v="Gothenburg"/>
    <x v="4"/>
    <x v="13"/>
    <x v="7"/>
    <x v="3"/>
    <n v="1"/>
    <n v="906.54"/>
    <n v="0"/>
    <n v="906.54"/>
    <n v="906.54"/>
    <n v="10.55"/>
    <n v="9564"/>
    <s v="SEK"/>
    <x v="9302"/>
    <x v="4"/>
    <x v="1"/>
    <x v="2"/>
    <x v="0"/>
    <x v="6"/>
    <x v="3"/>
    <x v="2"/>
  </r>
  <r>
    <x v="9316"/>
    <x v="537"/>
    <x v="1"/>
    <x v="11"/>
    <x v="3"/>
    <x v="2"/>
    <x v="38"/>
    <s v="Gothenburg"/>
    <x v="3"/>
    <x v="42"/>
    <x v="1"/>
    <x v="3"/>
    <n v="1"/>
    <n v="1235.6600000000001"/>
    <n v="0"/>
    <n v="1235.6600000000001"/>
    <n v="1235.6600000000001"/>
    <n v="10.55"/>
    <n v="13036.21"/>
    <s v="SEK"/>
    <x v="9303"/>
    <x v="5"/>
    <x v="3"/>
    <x v="0"/>
    <x v="1"/>
    <x v="0"/>
    <x v="5"/>
    <x v="0"/>
  </r>
  <r>
    <x v="9317"/>
    <x v="405"/>
    <x v="2"/>
    <x v="0"/>
    <x v="0"/>
    <x v="2"/>
    <x v="38"/>
    <s v="Gothenburg"/>
    <x v="4"/>
    <x v="12"/>
    <x v="3"/>
    <x v="19"/>
    <n v="1"/>
    <n v="930.67"/>
    <n v="2"/>
    <n v="912.06"/>
    <n v="912.06"/>
    <n v="10.55"/>
    <n v="9622.23"/>
    <s v="SEK"/>
    <x v="9304"/>
    <x v="5"/>
    <x v="1"/>
    <x v="1"/>
    <x v="4"/>
    <x v="5"/>
    <x v="20"/>
    <x v="2"/>
  </r>
  <r>
    <x v="9318"/>
    <x v="821"/>
    <x v="2"/>
    <x v="4"/>
    <x v="0"/>
    <x v="2"/>
    <x v="38"/>
    <s v="Gothenburg"/>
    <x v="4"/>
    <x v="37"/>
    <x v="4"/>
    <x v="1"/>
    <n v="3"/>
    <n v="955.88"/>
    <n v="0"/>
    <n v="955.88"/>
    <n v="2867.64"/>
    <n v="10.55"/>
    <n v="30253.599999999999"/>
    <s v="SEK"/>
    <x v="9305"/>
    <x v="2"/>
    <x v="2"/>
    <x v="3"/>
    <x v="3"/>
    <x v="1"/>
    <x v="3"/>
    <x v="0"/>
  </r>
  <r>
    <x v="9319"/>
    <x v="741"/>
    <x v="2"/>
    <x v="5"/>
    <x v="0"/>
    <x v="2"/>
    <x v="38"/>
    <s v="Gothenburg"/>
    <x v="4"/>
    <x v="33"/>
    <x v="5"/>
    <x v="17"/>
    <n v="1"/>
    <n v="1067.57"/>
    <n v="0"/>
    <n v="1067.57"/>
    <n v="1067.57"/>
    <n v="10.55"/>
    <n v="11262.86"/>
    <s v="SEK"/>
    <x v="9306"/>
    <x v="1"/>
    <x v="4"/>
    <x v="2"/>
    <x v="0"/>
    <x v="3"/>
    <x v="9"/>
    <x v="0"/>
  </r>
  <r>
    <x v="9320"/>
    <x v="764"/>
    <x v="2"/>
    <x v="6"/>
    <x v="1"/>
    <x v="2"/>
    <x v="38"/>
    <s v="Gothenburg"/>
    <x v="5"/>
    <x v="15"/>
    <x v="2"/>
    <x v="0"/>
    <n v="1"/>
    <n v="778.51"/>
    <n v="0"/>
    <n v="778.51"/>
    <n v="778.51"/>
    <n v="10.55"/>
    <n v="8213.2800000000007"/>
    <s v="SEK"/>
    <x v="9307"/>
    <x v="1"/>
    <x v="4"/>
    <x v="2"/>
    <x v="3"/>
    <x v="0"/>
    <x v="12"/>
    <x v="0"/>
  </r>
  <r>
    <x v="9321"/>
    <x v="804"/>
    <x v="2"/>
    <x v="6"/>
    <x v="1"/>
    <x v="2"/>
    <x v="38"/>
    <s v="Gothenburg"/>
    <x v="3"/>
    <x v="3"/>
    <x v="1"/>
    <x v="3"/>
    <n v="1"/>
    <n v="1959.32"/>
    <n v="0"/>
    <n v="1959.32"/>
    <n v="1959.32"/>
    <n v="10.55"/>
    <n v="20670.830000000002"/>
    <s v="SEK"/>
    <x v="9308"/>
    <x v="3"/>
    <x v="1"/>
    <x v="2"/>
    <x v="3"/>
    <x v="0"/>
    <x v="2"/>
    <x v="0"/>
  </r>
  <r>
    <x v="9322"/>
    <x v="748"/>
    <x v="2"/>
    <x v="9"/>
    <x v="1"/>
    <x v="2"/>
    <x v="38"/>
    <s v="Gothenburg"/>
    <x v="5"/>
    <x v="8"/>
    <x v="4"/>
    <x v="6"/>
    <n v="1"/>
    <n v="473.84"/>
    <n v="5"/>
    <n v="450.15"/>
    <n v="450.15"/>
    <n v="10.55"/>
    <n v="4749.08"/>
    <s v="SEK"/>
    <x v="9309"/>
    <x v="4"/>
    <x v="0"/>
    <x v="2"/>
    <x v="2"/>
    <x v="0"/>
    <x v="18"/>
    <x v="0"/>
  </r>
  <r>
    <x v="9323"/>
    <x v="199"/>
    <x v="2"/>
    <x v="10"/>
    <x v="3"/>
    <x v="2"/>
    <x v="38"/>
    <s v="Gothenburg"/>
    <x v="4"/>
    <x v="11"/>
    <x v="5"/>
    <x v="4"/>
    <n v="4"/>
    <n v="1038.81"/>
    <n v="5"/>
    <n v="986.87"/>
    <n v="3947.48"/>
    <n v="10.55"/>
    <n v="41645.910000000003"/>
    <s v="SEK"/>
    <x v="9310"/>
    <x v="2"/>
    <x v="0"/>
    <x v="0"/>
    <x v="1"/>
    <x v="4"/>
    <x v="19"/>
    <x v="0"/>
  </r>
  <r>
    <x v="9324"/>
    <x v="561"/>
    <x v="2"/>
    <x v="11"/>
    <x v="3"/>
    <x v="2"/>
    <x v="38"/>
    <s v="Gothenburg"/>
    <x v="4"/>
    <x v="18"/>
    <x v="5"/>
    <x v="1"/>
    <n v="2"/>
    <n v="397.61"/>
    <n v="0"/>
    <n v="397.61"/>
    <n v="795.22"/>
    <n v="10.55"/>
    <n v="8389.57"/>
    <s v="SEK"/>
    <x v="9311"/>
    <x v="3"/>
    <x v="2"/>
    <x v="3"/>
    <x v="3"/>
    <x v="6"/>
    <x v="3"/>
    <x v="0"/>
  </r>
  <r>
    <x v="9325"/>
    <x v="1"/>
    <x v="0"/>
    <x v="0"/>
    <x v="0"/>
    <x v="2"/>
    <x v="38"/>
    <s v="Helsingborg"/>
    <x v="0"/>
    <x v="31"/>
    <x v="0"/>
    <x v="11"/>
    <n v="1"/>
    <n v="129.65"/>
    <n v="0"/>
    <n v="129.65"/>
    <n v="129.65"/>
    <n v="10.55"/>
    <n v="1367.81"/>
    <s v="SEK"/>
    <x v="9312"/>
    <x v="3"/>
    <x v="5"/>
    <x v="0"/>
    <x v="4"/>
    <x v="0"/>
    <x v="8"/>
    <x v="0"/>
  </r>
  <r>
    <x v="9326"/>
    <x v="91"/>
    <x v="0"/>
    <x v="0"/>
    <x v="0"/>
    <x v="2"/>
    <x v="38"/>
    <s v="Helsingborg"/>
    <x v="0"/>
    <x v="20"/>
    <x v="0"/>
    <x v="0"/>
    <n v="2"/>
    <n v="237.72"/>
    <n v="0"/>
    <n v="237.72"/>
    <n v="475.44"/>
    <n v="10.55"/>
    <n v="5015.8900000000003"/>
    <s v="SEK"/>
    <x v="9313"/>
    <x v="0"/>
    <x v="0"/>
    <x v="2"/>
    <x v="2"/>
    <x v="0"/>
    <x v="6"/>
    <x v="2"/>
  </r>
  <r>
    <x v="9327"/>
    <x v="91"/>
    <x v="0"/>
    <x v="0"/>
    <x v="0"/>
    <x v="2"/>
    <x v="38"/>
    <s v="Helsingborg"/>
    <x v="1"/>
    <x v="25"/>
    <x v="0"/>
    <x v="4"/>
    <n v="4"/>
    <n v="37.729999999999997"/>
    <n v="5"/>
    <n v="35.840000000000003"/>
    <n v="143.36000000000001"/>
    <n v="10.55"/>
    <n v="1512.45"/>
    <s v="SEK"/>
    <x v="9314"/>
    <x v="4"/>
    <x v="5"/>
    <x v="1"/>
    <x v="2"/>
    <x v="0"/>
    <x v="14"/>
    <x v="0"/>
  </r>
  <r>
    <x v="9328"/>
    <x v="1091"/>
    <x v="0"/>
    <x v="2"/>
    <x v="2"/>
    <x v="2"/>
    <x v="38"/>
    <s v="Helsingborg"/>
    <x v="0"/>
    <x v="35"/>
    <x v="0"/>
    <x v="5"/>
    <n v="3"/>
    <n v="565.41"/>
    <n v="15"/>
    <n v="480.6"/>
    <n v="1441.8"/>
    <n v="10.55"/>
    <n v="15210.99"/>
    <s v="SEK"/>
    <x v="9315"/>
    <x v="3"/>
    <x v="2"/>
    <x v="0"/>
    <x v="2"/>
    <x v="0"/>
    <x v="20"/>
    <x v="0"/>
  </r>
  <r>
    <x v="9329"/>
    <x v="352"/>
    <x v="0"/>
    <x v="2"/>
    <x v="2"/>
    <x v="2"/>
    <x v="38"/>
    <s v="Helsingborg"/>
    <x v="4"/>
    <x v="21"/>
    <x v="3"/>
    <x v="3"/>
    <n v="4"/>
    <n v="797.8"/>
    <n v="5"/>
    <n v="757.91"/>
    <n v="3031.64"/>
    <n v="10.55"/>
    <n v="31983.8"/>
    <s v="SEK"/>
    <x v="9316"/>
    <x v="1"/>
    <x v="5"/>
    <x v="2"/>
    <x v="0"/>
    <x v="5"/>
    <x v="2"/>
    <x v="0"/>
  </r>
  <r>
    <x v="9330"/>
    <x v="721"/>
    <x v="0"/>
    <x v="2"/>
    <x v="2"/>
    <x v="2"/>
    <x v="38"/>
    <s v="Helsingborg"/>
    <x v="3"/>
    <x v="3"/>
    <x v="10"/>
    <x v="0"/>
    <n v="1"/>
    <n v="2066.98"/>
    <n v="10"/>
    <n v="1860.28"/>
    <n v="1860.28"/>
    <n v="10.55"/>
    <n v="19625.95"/>
    <s v="SEK"/>
    <x v="9317"/>
    <x v="1"/>
    <x v="0"/>
    <x v="0"/>
    <x v="4"/>
    <x v="0"/>
    <x v="2"/>
    <x v="2"/>
  </r>
  <r>
    <x v="9331"/>
    <x v="1022"/>
    <x v="0"/>
    <x v="7"/>
    <x v="2"/>
    <x v="2"/>
    <x v="38"/>
    <s v="Helsingborg"/>
    <x v="4"/>
    <x v="18"/>
    <x v="5"/>
    <x v="12"/>
    <n v="1"/>
    <n v="453.38"/>
    <n v="3"/>
    <n v="439.78"/>
    <n v="439.78"/>
    <n v="10.55"/>
    <n v="4639.68"/>
    <s v="SEK"/>
    <x v="9318"/>
    <x v="0"/>
    <x v="2"/>
    <x v="0"/>
    <x v="3"/>
    <x v="1"/>
    <x v="18"/>
    <x v="0"/>
  </r>
  <r>
    <x v="9332"/>
    <x v="291"/>
    <x v="0"/>
    <x v="7"/>
    <x v="2"/>
    <x v="2"/>
    <x v="38"/>
    <s v="Helsingborg"/>
    <x v="4"/>
    <x v="33"/>
    <x v="7"/>
    <x v="15"/>
    <n v="1"/>
    <n v="1098.99"/>
    <n v="3"/>
    <n v="1066.02"/>
    <n v="1066.02"/>
    <n v="10.55"/>
    <n v="11246.51"/>
    <s v="SEK"/>
    <x v="9319"/>
    <x v="1"/>
    <x v="2"/>
    <x v="0"/>
    <x v="4"/>
    <x v="1"/>
    <x v="3"/>
    <x v="0"/>
  </r>
  <r>
    <x v="9333"/>
    <x v="207"/>
    <x v="0"/>
    <x v="7"/>
    <x v="2"/>
    <x v="2"/>
    <x v="38"/>
    <s v="Helsingborg"/>
    <x v="4"/>
    <x v="33"/>
    <x v="2"/>
    <x v="7"/>
    <n v="3"/>
    <n v="1089.19"/>
    <n v="10"/>
    <n v="980.27"/>
    <n v="2940.81"/>
    <n v="10.55"/>
    <n v="31025.55"/>
    <s v="SEK"/>
    <x v="9320"/>
    <x v="2"/>
    <x v="3"/>
    <x v="1"/>
    <x v="2"/>
    <x v="3"/>
    <x v="13"/>
    <x v="0"/>
  </r>
  <r>
    <x v="9334"/>
    <x v="154"/>
    <x v="0"/>
    <x v="7"/>
    <x v="2"/>
    <x v="2"/>
    <x v="38"/>
    <s v="Helsingborg"/>
    <x v="3"/>
    <x v="14"/>
    <x v="1"/>
    <x v="3"/>
    <n v="5"/>
    <n v="1166.3800000000001"/>
    <n v="3"/>
    <n v="1131.3900000000001"/>
    <n v="5656.95"/>
    <n v="10.55"/>
    <n v="59680.82"/>
    <s v="SEK"/>
    <x v="9321"/>
    <x v="5"/>
    <x v="3"/>
    <x v="1"/>
    <x v="3"/>
    <x v="0"/>
    <x v="20"/>
    <x v="0"/>
  </r>
  <r>
    <x v="9335"/>
    <x v="66"/>
    <x v="0"/>
    <x v="10"/>
    <x v="3"/>
    <x v="2"/>
    <x v="38"/>
    <s v="Helsingborg"/>
    <x v="2"/>
    <x v="2"/>
    <x v="0"/>
    <x v="0"/>
    <n v="1"/>
    <n v="292.66000000000003"/>
    <n v="0"/>
    <n v="292.66000000000003"/>
    <n v="292.66000000000003"/>
    <n v="10.55"/>
    <n v="3087.56"/>
    <s v="SEK"/>
    <x v="9322"/>
    <x v="3"/>
    <x v="5"/>
    <x v="0"/>
    <x v="2"/>
    <x v="0"/>
    <x v="3"/>
    <x v="0"/>
  </r>
  <r>
    <x v="9336"/>
    <x v="944"/>
    <x v="1"/>
    <x v="0"/>
    <x v="0"/>
    <x v="2"/>
    <x v="38"/>
    <s v="Helsingborg"/>
    <x v="4"/>
    <x v="18"/>
    <x v="2"/>
    <x v="17"/>
    <n v="3"/>
    <n v="395.44"/>
    <n v="2"/>
    <n v="387.53"/>
    <n v="1162.5899999999999"/>
    <n v="10.55"/>
    <n v="12265.32"/>
    <s v="SEK"/>
    <x v="9323"/>
    <x v="2"/>
    <x v="6"/>
    <x v="3"/>
    <x v="4"/>
    <x v="4"/>
    <x v="6"/>
    <x v="0"/>
  </r>
  <r>
    <x v="9337"/>
    <x v="665"/>
    <x v="1"/>
    <x v="5"/>
    <x v="0"/>
    <x v="2"/>
    <x v="38"/>
    <s v="Helsingborg"/>
    <x v="4"/>
    <x v="23"/>
    <x v="7"/>
    <x v="9"/>
    <n v="1"/>
    <n v="776.6"/>
    <n v="0"/>
    <n v="776.6"/>
    <n v="776.6"/>
    <n v="10.55"/>
    <n v="8193.1299999999992"/>
    <s v="SEK"/>
    <x v="9324"/>
    <x v="5"/>
    <x v="1"/>
    <x v="0"/>
    <x v="1"/>
    <x v="4"/>
    <x v="14"/>
    <x v="0"/>
  </r>
  <r>
    <x v="9338"/>
    <x v="1044"/>
    <x v="1"/>
    <x v="5"/>
    <x v="0"/>
    <x v="2"/>
    <x v="38"/>
    <s v="Helsingborg"/>
    <x v="1"/>
    <x v="5"/>
    <x v="0"/>
    <x v="6"/>
    <n v="1"/>
    <n v="94.59"/>
    <n v="0"/>
    <n v="94.59"/>
    <n v="94.59"/>
    <n v="10.55"/>
    <n v="997.92"/>
    <s v="SEK"/>
    <x v="9325"/>
    <x v="3"/>
    <x v="3"/>
    <x v="2"/>
    <x v="4"/>
    <x v="0"/>
    <x v="0"/>
    <x v="0"/>
  </r>
  <r>
    <x v="9339"/>
    <x v="633"/>
    <x v="1"/>
    <x v="6"/>
    <x v="1"/>
    <x v="2"/>
    <x v="38"/>
    <s v="Helsingborg"/>
    <x v="4"/>
    <x v="22"/>
    <x v="3"/>
    <x v="9"/>
    <n v="2"/>
    <n v="597.97"/>
    <n v="3"/>
    <n v="580.03"/>
    <n v="1160.06"/>
    <n v="10.55"/>
    <n v="12238.63"/>
    <s v="SEK"/>
    <x v="9326"/>
    <x v="5"/>
    <x v="4"/>
    <x v="3"/>
    <x v="2"/>
    <x v="1"/>
    <x v="3"/>
    <x v="0"/>
  </r>
  <r>
    <x v="9340"/>
    <x v="103"/>
    <x v="1"/>
    <x v="1"/>
    <x v="1"/>
    <x v="2"/>
    <x v="38"/>
    <s v="Helsingborg"/>
    <x v="4"/>
    <x v="6"/>
    <x v="7"/>
    <x v="1"/>
    <n v="1"/>
    <n v="1144.69"/>
    <n v="15"/>
    <n v="972.99"/>
    <n v="972.99"/>
    <n v="10.55"/>
    <n v="10265.040000000001"/>
    <s v="SEK"/>
    <x v="9327"/>
    <x v="4"/>
    <x v="3"/>
    <x v="2"/>
    <x v="4"/>
    <x v="2"/>
    <x v="3"/>
    <x v="0"/>
  </r>
  <r>
    <x v="9341"/>
    <x v="643"/>
    <x v="1"/>
    <x v="1"/>
    <x v="1"/>
    <x v="2"/>
    <x v="38"/>
    <s v="Helsingborg"/>
    <x v="1"/>
    <x v="25"/>
    <x v="0"/>
    <x v="6"/>
    <n v="1"/>
    <n v="38.58"/>
    <n v="10"/>
    <n v="34.72"/>
    <n v="34.72"/>
    <n v="10.55"/>
    <n v="366.3"/>
    <s v="SEK"/>
    <x v="9328"/>
    <x v="0"/>
    <x v="4"/>
    <x v="3"/>
    <x v="4"/>
    <x v="0"/>
    <x v="12"/>
    <x v="0"/>
  </r>
  <r>
    <x v="9342"/>
    <x v="1061"/>
    <x v="1"/>
    <x v="9"/>
    <x v="1"/>
    <x v="2"/>
    <x v="38"/>
    <s v="Helsingborg"/>
    <x v="2"/>
    <x v="29"/>
    <x v="0"/>
    <x v="15"/>
    <n v="1"/>
    <n v="262.31"/>
    <n v="2"/>
    <n v="257.06"/>
    <n v="257.06"/>
    <n v="10.55"/>
    <n v="2711.98"/>
    <s v="SEK"/>
    <x v="9329"/>
    <x v="3"/>
    <x v="0"/>
    <x v="1"/>
    <x v="3"/>
    <x v="0"/>
    <x v="3"/>
    <x v="0"/>
  </r>
  <r>
    <x v="9343"/>
    <x v="834"/>
    <x v="1"/>
    <x v="9"/>
    <x v="1"/>
    <x v="2"/>
    <x v="38"/>
    <s v="Helsingborg"/>
    <x v="3"/>
    <x v="28"/>
    <x v="8"/>
    <x v="14"/>
    <n v="4"/>
    <n v="619.82000000000005"/>
    <n v="3"/>
    <n v="601.23"/>
    <n v="2404.92"/>
    <n v="10.55"/>
    <n v="25371.91"/>
    <s v="SEK"/>
    <x v="9330"/>
    <x v="2"/>
    <x v="1"/>
    <x v="3"/>
    <x v="3"/>
    <x v="0"/>
    <x v="6"/>
    <x v="0"/>
  </r>
  <r>
    <x v="9344"/>
    <x v="780"/>
    <x v="1"/>
    <x v="3"/>
    <x v="2"/>
    <x v="2"/>
    <x v="38"/>
    <s v="Helsingborg"/>
    <x v="4"/>
    <x v="12"/>
    <x v="4"/>
    <x v="9"/>
    <n v="2"/>
    <n v="938.66"/>
    <n v="0"/>
    <n v="938.66"/>
    <n v="1877.32"/>
    <n v="10.55"/>
    <n v="19805.73"/>
    <s v="SEK"/>
    <x v="9331"/>
    <x v="2"/>
    <x v="1"/>
    <x v="3"/>
    <x v="4"/>
    <x v="3"/>
    <x v="3"/>
    <x v="0"/>
  </r>
  <r>
    <x v="9345"/>
    <x v="506"/>
    <x v="1"/>
    <x v="10"/>
    <x v="3"/>
    <x v="2"/>
    <x v="38"/>
    <s v="Helsingborg"/>
    <x v="3"/>
    <x v="14"/>
    <x v="1"/>
    <x v="3"/>
    <n v="3"/>
    <n v="1033.6099999999999"/>
    <n v="0"/>
    <n v="1033.6099999999999"/>
    <n v="3100.83"/>
    <n v="10.55"/>
    <n v="32713.759999999998"/>
    <s v="SEK"/>
    <x v="9332"/>
    <x v="0"/>
    <x v="6"/>
    <x v="3"/>
    <x v="2"/>
    <x v="0"/>
    <x v="3"/>
    <x v="0"/>
  </r>
  <r>
    <x v="9346"/>
    <x v="414"/>
    <x v="1"/>
    <x v="11"/>
    <x v="3"/>
    <x v="2"/>
    <x v="38"/>
    <s v="Helsingborg"/>
    <x v="4"/>
    <x v="12"/>
    <x v="7"/>
    <x v="1"/>
    <n v="1"/>
    <n v="966.09"/>
    <n v="10"/>
    <n v="869.48"/>
    <n v="869.48"/>
    <n v="10.55"/>
    <n v="9173.01"/>
    <s v="SEK"/>
    <x v="9333"/>
    <x v="3"/>
    <x v="4"/>
    <x v="0"/>
    <x v="3"/>
    <x v="3"/>
    <x v="3"/>
    <x v="0"/>
  </r>
  <r>
    <x v="9347"/>
    <x v="340"/>
    <x v="1"/>
    <x v="11"/>
    <x v="3"/>
    <x v="2"/>
    <x v="38"/>
    <s v="Helsingborg"/>
    <x v="4"/>
    <x v="11"/>
    <x v="2"/>
    <x v="12"/>
    <n v="4"/>
    <n v="940.72"/>
    <n v="7"/>
    <n v="874.87"/>
    <n v="3499.48"/>
    <n v="10.55"/>
    <n v="36919.51"/>
    <s v="SEK"/>
    <x v="9334"/>
    <x v="5"/>
    <x v="1"/>
    <x v="2"/>
    <x v="2"/>
    <x v="3"/>
    <x v="6"/>
    <x v="0"/>
  </r>
  <r>
    <x v="9348"/>
    <x v="1077"/>
    <x v="2"/>
    <x v="0"/>
    <x v="0"/>
    <x v="2"/>
    <x v="38"/>
    <s v="Helsingborg"/>
    <x v="1"/>
    <x v="32"/>
    <x v="0"/>
    <x v="5"/>
    <n v="2"/>
    <n v="133.93"/>
    <n v="7"/>
    <n v="124.55"/>
    <n v="249.1"/>
    <n v="10.55"/>
    <n v="2628.01"/>
    <s v="SEK"/>
    <x v="9335"/>
    <x v="2"/>
    <x v="3"/>
    <x v="2"/>
    <x v="0"/>
    <x v="0"/>
    <x v="14"/>
    <x v="0"/>
  </r>
  <r>
    <x v="9349"/>
    <x v="139"/>
    <x v="2"/>
    <x v="5"/>
    <x v="0"/>
    <x v="2"/>
    <x v="38"/>
    <s v="Helsingborg"/>
    <x v="1"/>
    <x v="25"/>
    <x v="0"/>
    <x v="5"/>
    <n v="7"/>
    <n v="40.770000000000003"/>
    <n v="7"/>
    <n v="37.92"/>
    <n v="265.44"/>
    <n v="10.55"/>
    <n v="2800.39"/>
    <s v="SEK"/>
    <x v="9336"/>
    <x v="5"/>
    <x v="6"/>
    <x v="0"/>
    <x v="1"/>
    <x v="0"/>
    <x v="13"/>
    <x v="0"/>
  </r>
  <r>
    <x v="9350"/>
    <x v="1037"/>
    <x v="2"/>
    <x v="6"/>
    <x v="1"/>
    <x v="2"/>
    <x v="38"/>
    <s v="Helsingborg"/>
    <x v="0"/>
    <x v="31"/>
    <x v="0"/>
    <x v="5"/>
    <n v="1"/>
    <n v="124.32"/>
    <n v="7"/>
    <n v="115.62"/>
    <n v="115.62"/>
    <n v="10.55"/>
    <n v="1219.79"/>
    <s v="SEK"/>
    <x v="9337"/>
    <x v="1"/>
    <x v="0"/>
    <x v="0"/>
    <x v="2"/>
    <x v="0"/>
    <x v="14"/>
    <x v="0"/>
  </r>
  <r>
    <x v="9351"/>
    <x v="226"/>
    <x v="2"/>
    <x v="1"/>
    <x v="1"/>
    <x v="2"/>
    <x v="38"/>
    <s v="Helsingborg"/>
    <x v="4"/>
    <x v="18"/>
    <x v="3"/>
    <x v="9"/>
    <n v="2"/>
    <n v="453.02"/>
    <n v="0"/>
    <n v="453.02"/>
    <n v="906.04"/>
    <n v="10.55"/>
    <n v="9558.7199999999993"/>
    <s v="SEK"/>
    <x v="9338"/>
    <x v="0"/>
    <x v="2"/>
    <x v="3"/>
    <x v="3"/>
    <x v="5"/>
    <x v="8"/>
    <x v="0"/>
  </r>
  <r>
    <x v="9352"/>
    <x v="743"/>
    <x v="2"/>
    <x v="7"/>
    <x v="2"/>
    <x v="2"/>
    <x v="38"/>
    <s v="Helsingborg"/>
    <x v="4"/>
    <x v="21"/>
    <x v="3"/>
    <x v="12"/>
    <n v="2"/>
    <n v="775.34"/>
    <n v="10"/>
    <n v="697.81"/>
    <n v="1395.62"/>
    <n v="10.55"/>
    <n v="14723.79"/>
    <s v="SEK"/>
    <x v="9339"/>
    <x v="5"/>
    <x v="0"/>
    <x v="2"/>
    <x v="4"/>
    <x v="4"/>
    <x v="16"/>
    <x v="0"/>
  </r>
  <r>
    <x v="9353"/>
    <x v="693"/>
    <x v="2"/>
    <x v="10"/>
    <x v="3"/>
    <x v="2"/>
    <x v="38"/>
    <s v="Helsingborg"/>
    <x v="0"/>
    <x v="0"/>
    <x v="0"/>
    <x v="5"/>
    <n v="3"/>
    <n v="160.18"/>
    <n v="15"/>
    <n v="136.15"/>
    <n v="408.45"/>
    <n v="10.55"/>
    <n v="4309.1499999999996"/>
    <s v="SEK"/>
    <x v="9340"/>
    <x v="1"/>
    <x v="2"/>
    <x v="1"/>
    <x v="4"/>
    <x v="0"/>
    <x v="18"/>
    <x v="0"/>
  </r>
  <r>
    <x v="9354"/>
    <x v="285"/>
    <x v="2"/>
    <x v="11"/>
    <x v="3"/>
    <x v="2"/>
    <x v="38"/>
    <s v="Helsingborg"/>
    <x v="4"/>
    <x v="40"/>
    <x v="4"/>
    <x v="7"/>
    <n v="1"/>
    <n v="860.16"/>
    <n v="5"/>
    <n v="817.15"/>
    <n v="817.15"/>
    <n v="10.55"/>
    <n v="8620.93"/>
    <s v="SEK"/>
    <x v="9341"/>
    <x v="0"/>
    <x v="6"/>
    <x v="3"/>
    <x v="4"/>
    <x v="1"/>
    <x v="3"/>
    <x v="0"/>
  </r>
  <r>
    <x v="9355"/>
    <x v="346"/>
    <x v="2"/>
    <x v="11"/>
    <x v="3"/>
    <x v="2"/>
    <x v="38"/>
    <s v="Helsingborg"/>
    <x v="1"/>
    <x v="36"/>
    <x v="0"/>
    <x v="1"/>
    <n v="1"/>
    <n v="91.88"/>
    <n v="0"/>
    <n v="91.88"/>
    <n v="91.88"/>
    <n v="10.55"/>
    <n v="969.33"/>
    <s v="SEK"/>
    <x v="9342"/>
    <x v="4"/>
    <x v="6"/>
    <x v="3"/>
    <x v="2"/>
    <x v="0"/>
    <x v="0"/>
    <x v="0"/>
  </r>
  <r>
    <x v="9356"/>
    <x v="991"/>
    <x v="0"/>
    <x v="0"/>
    <x v="0"/>
    <x v="2"/>
    <x v="38"/>
    <s v="Jönköping"/>
    <x v="1"/>
    <x v="25"/>
    <x v="0"/>
    <x v="5"/>
    <n v="2"/>
    <n v="38.770000000000003"/>
    <n v="10"/>
    <n v="34.89"/>
    <n v="69.78"/>
    <n v="10.55"/>
    <n v="736.18"/>
    <s v="SEK"/>
    <x v="9343"/>
    <x v="5"/>
    <x v="5"/>
    <x v="3"/>
    <x v="2"/>
    <x v="0"/>
    <x v="10"/>
    <x v="0"/>
  </r>
  <r>
    <x v="9357"/>
    <x v="329"/>
    <x v="0"/>
    <x v="5"/>
    <x v="0"/>
    <x v="2"/>
    <x v="38"/>
    <s v="Jönköping"/>
    <x v="2"/>
    <x v="38"/>
    <x v="0"/>
    <x v="7"/>
    <n v="3"/>
    <n v="411.71"/>
    <n v="10"/>
    <n v="370.54"/>
    <n v="1111.6199999999999"/>
    <n v="10.55"/>
    <n v="11727.59"/>
    <s v="SEK"/>
    <x v="9344"/>
    <x v="3"/>
    <x v="4"/>
    <x v="2"/>
    <x v="1"/>
    <x v="0"/>
    <x v="3"/>
    <x v="2"/>
  </r>
  <r>
    <x v="9358"/>
    <x v="267"/>
    <x v="0"/>
    <x v="6"/>
    <x v="1"/>
    <x v="2"/>
    <x v="38"/>
    <s v="Jönköping"/>
    <x v="5"/>
    <x v="17"/>
    <x v="5"/>
    <x v="4"/>
    <n v="1"/>
    <n v="566.76"/>
    <n v="10"/>
    <n v="510.08"/>
    <n v="510.08"/>
    <n v="10.55"/>
    <n v="5381.34"/>
    <s v="SEK"/>
    <x v="9345"/>
    <x v="0"/>
    <x v="1"/>
    <x v="2"/>
    <x v="4"/>
    <x v="0"/>
    <x v="2"/>
    <x v="0"/>
  </r>
  <r>
    <x v="9359"/>
    <x v="937"/>
    <x v="0"/>
    <x v="6"/>
    <x v="1"/>
    <x v="2"/>
    <x v="38"/>
    <s v="Jönköping"/>
    <x v="4"/>
    <x v="18"/>
    <x v="4"/>
    <x v="4"/>
    <n v="1"/>
    <n v="421.82"/>
    <n v="10"/>
    <n v="379.64"/>
    <n v="379.64"/>
    <n v="10.55"/>
    <n v="4005.2"/>
    <s v="SEK"/>
    <x v="9346"/>
    <x v="4"/>
    <x v="3"/>
    <x v="0"/>
    <x v="0"/>
    <x v="2"/>
    <x v="18"/>
    <x v="2"/>
  </r>
  <r>
    <x v="9360"/>
    <x v="941"/>
    <x v="0"/>
    <x v="9"/>
    <x v="1"/>
    <x v="2"/>
    <x v="38"/>
    <s v="Jönköping"/>
    <x v="1"/>
    <x v="36"/>
    <x v="0"/>
    <x v="1"/>
    <n v="1"/>
    <n v="105.63"/>
    <n v="5"/>
    <n v="100.35"/>
    <n v="100.35"/>
    <n v="10.55"/>
    <n v="1058.69"/>
    <s v="SEK"/>
    <x v="9347"/>
    <x v="2"/>
    <x v="4"/>
    <x v="0"/>
    <x v="3"/>
    <x v="0"/>
    <x v="10"/>
    <x v="0"/>
  </r>
  <r>
    <x v="9361"/>
    <x v="363"/>
    <x v="0"/>
    <x v="9"/>
    <x v="1"/>
    <x v="2"/>
    <x v="38"/>
    <s v="Jönköping"/>
    <x v="5"/>
    <x v="10"/>
    <x v="7"/>
    <x v="0"/>
    <n v="1"/>
    <n v="1104.81"/>
    <n v="10"/>
    <n v="994.33"/>
    <n v="994.33"/>
    <n v="10.55"/>
    <n v="10490.18"/>
    <s v="SEK"/>
    <x v="9348"/>
    <x v="2"/>
    <x v="4"/>
    <x v="1"/>
    <x v="1"/>
    <x v="0"/>
    <x v="3"/>
    <x v="0"/>
  </r>
  <r>
    <x v="9362"/>
    <x v="290"/>
    <x v="0"/>
    <x v="2"/>
    <x v="2"/>
    <x v="2"/>
    <x v="38"/>
    <s v="Jönköping"/>
    <x v="1"/>
    <x v="7"/>
    <x v="0"/>
    <x v="6"/>
    <n v="1"/>
    <n v="126.46"/>
    <n v="15"/>
    <n v="107.49"/>
    <n v="107.49"/>
    <n v="10.55"/>
    <n v="1134.02"/>
    <s v="SEK"/>
    <x v="9349"/>
    <x v="4"/>
    <x v="3"/>
    <x v="1"/>
    <x v="2"/>
    <x v="0"/>
    <x v="3"/>
    <x v="0"/>
  </r>
  <r>
    <x v="9363"/>
    <x v="841"/>
    <x v="0"/>
    <x v="2"/>
    <x v="2"/>
    <x v="2"/>
    <x v="38"/>
    <s v="Jönköping"/>
    <x v="0"/>
    <x v="31"/>
    <x v="0"/>
    <x v="11"/>
    <n v="1"/>
    <n v="138.38"/>
    <n v="0"/>
    <n v="138.38"/>
    <n v="138.38"/>
    <n v="10.55"/>
    <n v="1459.91"/>
    <s v="SEK"/>
    <x v="9350"/>
    <x v="2"/>
    <x v="5"/>
    <x v="1"/>
    <x v="3"/>
    <x v="0"/>
    <x v="18"/>
    <x v="0"/>
  </r>
  <r>
    <x v="9364"/>
    <x v="595"/>
    <x v="0"/>
    <x v="8"/>
    <x v="3"/>
    <x v="2"/>
    <x v="38"/>
    <s v="Jönköping"/>
    <x v="4"/>
    <x v="33"/>
    <x v="4"/>
    <x v="13"/>
    <n v="2"/>
    <n v="1117.0899999999999"/>
    <n v="15"/>
    <n v="949.53"/>
    <n v="1899.06"/>
    <n v="10.55"/>
    <n v="20035.080000000002"/>
    <s v="SEK"/>
    <x v="9351"/>
    <x v="4"/>
    <x v="3"/>
    <x v="1"/>
    <x v="4"/>
    <x v="5"/>
    <x v="20"/>
    <x v="0"/>
  </r>
  <r>
    <x v="9365"/>
    <x v="235"/>
    <x v="0"/>
    <x v="8"/>
    <x v="3"/>
    <x v="2"/>
    <x v="38"/>
    <s v="Jönköping"/>
    <x v="5"/>
    <x v="17"/>
    <x v="3"/>
    <x v="10"/>
    <n v="1"/>
    <n v="568.16"/>
    <n v="7"/>
    <n v="528.39"/>
    <n v="528.39"/>
    <n v="10.55"/>
    <n v="5574.51"/>
    <s v="SEK"/>
    <x v="9352"/>
    <x v="3"/>
    <x v="6"/>
    <x v="1"/>
    <x v="1"/>
    <x v="0"/>
    <x v="3"/>
    <x v="0"/>
  </r>
  <r>
    <x v="9366"/>
    <x v="333"/>
    <x v="0"/>
    <x v="8"/>
    <x v="3"/>
    <x v="2"/>
    <x v="38"/>
    <s v="Jönköping"/>
    <x v="5"/>
    <x v="8"/>
    <x v="9"/>
    <x v="10"/>
    <n v="2"/>
    <n v="498.58"/>
    <n v="0"/>
    <n v="498.58"/>
    <n v="997.16"/>
    <n v="10.55"/>
    <n v="10520.04"/>
    <s v="SEK"/>
    <x v="9353"/>
    <x v="2"/>
    <x v="5"/>
    <x v="3"/>
    <x v="0"/>
    <x v="0"/>
    <x v="17"/>
    <x v="0"/>
  </r>
  <r>
    <x v="9367"/>
    <x v="616"/>
    <x v="1"/>
    <x v="4"/>
    <x v="0"/>
    <x v="2"/>
    <x v="38"/>
    <s v="Jönköping"/>
    <x v="3"/>
    <x v="3"/>
    <x v="8"/>
    <x v="14"/>
    <n v="3"/>
    <n v="2143.41"/>
    <n v="10"/>
    <n v="1929.07"/>
    <n v="5787.21"/>
    <n v="10.55"/>
    <n v="61055.07"/>
    <s v="SEK"/>
    <x v="9354"/>
    <x v="4"/>
    <x v="2"/>
    <x v="3"/>
    <x v="4"/>
    <x v="0"/>
    <x v="10"/>
    <x v="0"/>
  </r>
  <r>
    <x v="9368"/>
    <x v="72"/>
    <x v="1"/>
    <x v="6"/>
    <x v="1"/>
    <x v="2"/>
    <x v="38"/>
    <s v="Jönköping"/>
    <x v="2"/>
    <x v="38"/>
    <x v="0"/>
    <x v="7"/>
    <n v="2"/>
    <n v="375.79"/>
    <n v="0"/>
    <n v="375.79"/>
    <n v="751.58"/>
    <n v="10.55"/>
    <n v="7929.17"/>
    <s v="SEK"/>
    <x v="9355"/>
    <x v="1"/>
    <x v="1"/>
    <x v="1"/>
    <x v="0"/>
    <x v="0"/>
    <x v="2"/>
    <x v="0"/>
  </r>
  <r>
    <x v="9369"/>
    <x v="411"/>
    <x v="1"/>
    <x v="1"/>
    <x v="1"/>
    <x v="2"/>
    <x v="38"/>
    <s v="Jönköping"/>
    <x v="1"/>
    <x v="30"/>
    <x v="0"/>
    <x v="4"/>
    <n v="1"/>
    <n v="95.12"/>
    <n v="0"/>
    <n v="95.12"/>
    <n v="95.12"/>
    <n v="10.55"/>
    <n v="1003.52"/>
    <s v="SEK"/>
    <x v="9356"/>
    <x v="4"/>
    <x v="2"/>
    <x v="3"/>
    <x v="4"/>
    <x v="0"/>
    <x v="17"/>
    <x v="0"/>
  </r>
  <r>
    <x v="9370"/>
    <x v="745"/>
    <x v="1"/>
    <x v="9"/>
    <x v="1"/>
    <x v="2"/>
    <x v="38"/>
    <s v="Jönköping"/>
    <x v="4"/>
    <x v="37"/>
    <x v="7"/>
    <x v="1"/>
    <n v="2"/>
    <n v="1076.3399999999999"/>
    <n v="0"/>
    <n v="1076.3399999999999"/>
    <n v="2152.6799999999998"/>
    <n v="10.55"/>
    <n v="22710.77"/>
    <s v="SEK"/>
    <x v="9357"/>
    <x v="1"/>
    <x v="3"/>
    <x v="2"/>
    <x v="1"/>
    <x v="3"/>
    <x v="13"/>
    <x v="0"/>
  </r>
  <r>
    <x v="9371"/>
    <x v="413"/>
    <x v="1"/>
    <x v="7"/>
    <x v="2"/>
    <x v="2"/>
    <x v="38"/>
    <s v="Jönköping"/>
    <x v="0"/>
    <x v="20"/>
    <x v="0"/>
    <x v="11"/>
    <n v="6"/>
    <n v="231.52"/>
    <n v="15"/>
    <n v="196.79"/>
    <n v="1180.74"/>
    <n v="10.55"/>
    <n v="12456.81"/>
    <s v="SEK"/>
    <x v="9358"/>
    <x v="5"/>
    <x v="5"/>
    <x v="3"/>
    <x v="2"/>
    <x v="0"/>
    <x v="1"/>
    <x v="0"/>
  </r>
  <r>
    <x v="9372"/>
    <x v="221"/>
    <x v="1"/>
    <x v="10"/>
    <x v="3"/>
    <x v="2"/>
    <x v="38"/>
    <s v="Jönköping"/>
    <x v="3"/>
    <x v="39"/>
    <x v="10"/>
    <x v="0"/>
    <n v="1"/>
    <n v="7102.33"/>
    <n v="5"/>
    <n v="6747.21"/>
    <n v="6747.21"/>
    <n v="10.55"/>
    <n v="71183.070000000007"/>
    <s v="SEK"/>
    <x v="9359"/>
    <x v="4"/>
    <x v="4"/>
    <x v="2"/>
    <x v="1"/>
    <x v="0"/>
    <x v="14"/>
    <x v="0"/>
  </r>
  <r>
    <x v="9373"/>
    <x v="476"/>
    <x v="1"/>
    <x v="8"/>
    <x v="3"/>
    <x v="2"/>
    <x v="38"/>
    <s v="Jönköping"/>
    <x v="5"/>
    <x v="15"/>
    <x v="2"/>
    <x v="8"/>
    <n v="4"/>
    <n v="801.19"/>
    <n v="10"/>
    <n v="721.07"/>
    <n v="2884.28"/>
    <n v="10.55"/>
    <n v="30429.15"/>
    <s v="SEK"/>
    <x v="9360"/>
    <x v="3"/>
    <x v="6"/>
    <x v="3"/>
    <x v="3"/>
    <x v="0"/>
    <x v="3"/>
    <x v="0"/>
  </r>
  <r>
    <x v="9374"/>
    <x v="137"/>
    <x v="1"/>
    <x v="8"/>
    <x v="3"/>
    <x v="2"/>
    <x v="38"/>
    <s v="Jönköping"/>
    <x v="1"/>
    <x v="1"/>
    <x v="0"/>
    <x v="6"/>
    <n v="1"/>
    <n v="27.4"/>
    <n v="0"/>
    <n v="27.4"/>
    <n v="27.4"/>
    <n v="10.55"/>
    <n v="289.07"/>
    <s v="SEK"/>
    <x v="9361"/>
    <x v="5"/>
    <x v="4"/>
    <x v="3"/>
    <x v="0"/>
    <x v="0"/>
    <x v="3"/>
    <x v="0"/>
  </r>
  <r>
    <x v="9375"/>
    <x v="925"/>
    <x v="1"/>
    <x v="11"/>
    <x v="3"/>
    <x v="2"/>
    <x v="38"/>
    <s v="Jönköping"/>
    <x v="5"/>
    <x v="10"/>
    <x v="9"/>
    <x v="0"/>
    <n v="3"/>
    <n v="1094.74"/>
    <n v="0"/>
    <n v="1094.74"/>
    <n v="3284.22"/>
    <n v="10.55"/>
    <n v="34648.519999999997"/>
    <s v="SEK"/>
    <x v="9362"/>
    <x v="0"/>
    <x v="5"/>
    <x v="2"/>
    <x v="1"/>
    <x v="0"/>
    <x v="0"/>
    <x v="0"/>
  </r>
  <r>
    <x v="9376"/>
    <x v="782"/>
    <x v="2"/>
    <x v="4"/>
    <x v="0"/>
    <x v="2"/>
    <x v="38"/>
    <s v="Jönköping"/>
    <x v="3"/>
    <x v="24"/>
    <x v="6"/>
    <x v="0"/>
    <n v="2"/>
    <n v="1299.2"/>
    <n v="2"/>
    <n v="1273.22"/>
    <n v="2546.44"/>
    <n v="10.55"/>
    <n v="26864.94"/>
    <s v="SEK"/>
    <x v="9363"/>
    <x v="3"/>
    <x v="6"/>
    <x v="2"/>
    <x v="3"/>
    <x v="0"/>
    <x v="3"/>
    <x v="0"/>
  </r>
  <r>
    <x v="9377"/>
    <x v="171"/>
    <x v="2"/>
    <x v="5"/>
    <x v="0"/>
    <x v="2"/>
    <x v="38"/>
    <s v="Jönköping"/>
    <x v="4"/>
    <x v="37"/>
    <x v="3"/>
    <x v="17"/>
    <n v="1"/>
    <n v="1022.5"/>
    <n v="0"/>
    <n v="1022.5"/>
    <n v="1022.5"/>
    <n v="10.55"/>
    <n v="10787.38"/>
    <s v="SEK"/>
    <x v="9364"/>
    <x v="4"/>
    <x v="6"/>
    <x v="0"/>
    <x v="0"/>
    <x v="1"/>
    <x v="13"/>
    <x v="0"/>
  </r>
  <r>
    <x v="9378"/>
    <x v="451"/>
    <x v="2"/>
    <x v="1"/>
    <x v="1"/>
    <x v="2"/>
    <x v="38"/>
    <s v="Jönköping"/>
    <x v="4"/>
    <x v="33"/>
    <x v="4"/>
    <x v="19"/>
    <n v="4"/>
    <n v="1126.8800000000001"/>
    <n v="7"/>
    <n v="1048"/>
    <n v="4192"/>
    <n v="10.55"/>
    <n v="44225.599999999999"/>
    <s v="SEK"/>
    <x v="9365"/>
    <x v="0"/>
    <x v="3"/>
    <x v="1"/>
    <x v="2"/>
    <x v="4"/>
    <x v="18"/>
    <x v="0"/>
  </r>
  <r>
    <x v="9379"/>
    <x v="451"/>
    <x v="2"/>
    <x v="1"/>
    <x v="1"/>
    <x v="2"/>
    <x v="38"/>
    <s v="Jönköping"/>
    <x v="5"/>
    <x v="10"/>
    <x v="7"/>
    <x v="14"/>
    <n v="1"/>
    <n v="1018.44"/>
    <n v="3"/>
    <n v="987.89"/>
    <n v="987.89"/>
    <n v="10.55"/>
    <n v="10422.24"/>
    <s v="SEK"/>
    <x v="9366"/>
    <x v="4"/>
    <x v="4"/>
    <x v="0"/>
    <x v="2"/>
    <x v="0"/>
    <x v="4"/>
    <x v="0"/>
  </r>
  <r>
    <x v="9380"/>
    <x v="344"/>
    <x v="2"/>
    <x v="2"/>
    <x v="2"/>
    <x v="2"/>
    <x v="38"/>
    <s v="Jönköping"/>
    <x v="3"/>
    <x v="24"/>
    <x v="8"/>
    <x v="6"/>
    <n v="2"/>
    <n v="1313.06"/>
    <n v="0"/>
    <n v="1313.06"/>
    <n v="2626.12"/>
    <n v="10.55"/>
    <n v="27705.57"/>
    <s v="SEK"/>
    <x v="9367"/>
    <x v="1"/>
    <x v="6"/>
    <x v="1"/>
    <x v="1"/>
    <x v="0"/>
    <x v="3"/>
    <x v="0"/>
  </r>
  <r>
    <x v="9381"/>
    <x v="199"/>
    <x v="2"/>
    <x v="10"/>
    <x v="3"/>
    <x v="2"/>
    <x v="38"/>
    <s v="Jönköping"/>
    <x v="3"/>
    <x v="39"/>
    <x v="6"/>
    <x v="4"/>
    <n v="1"/>
    <n v="6665.77"/>
    <n v="0"/>
    <n v="6665.77"/>
    <n v="6665.77"/>
    <n v="10.55"/>
    <n v="70323.87"/>
    <s v="SEK"/>
    <x v="9368"/>
    <x v="5"/>
    <x v="4"/>
    <x v="2"/>
    <x v="1"/>
    <x v="0"/>
    <x v="8"/>
    <x v="0"/>
  </r>
  <r>
    <x v="9382"/>
    <x v="326"/>
    <x v="2"/>
    <x v="8"/>
    <x v="3"/>
    <x v="2"/>
    <x v="38"/>
    <s v="Jönköping"/>
    <x v="3"/>
    <x v="42"/>
    <x v="6"/>
    <x v="6"/>
    <n v="1"/>
    <n v="1283.72"/>
    <n v="15"/>
    <n v="1091.1600000000001"/>
    <n v="1091.1600000000001"/>
    <n v="10.55"/>
    <n v="11511.74"/>
    <s v="SEK"/>
    <x v="9369"/>
    <x v="0"/>
    <x v="2"/>
    <x v="0"/>
    <x v="1"/>
    <x v="0"/>
    <x v="3"/>
    <x v="0"/>
  </r>
  <r>
    <x v="9383"/>
    <x v="396"/>
    <x v="0"/>
    <x v="0"/>
    <x v="0"/>
    <x v="2"/>
    <x v="38"/>
    <s v="Linköping"/>
    <x v="4"/>
    <x v="27"/>
    <x v="4"/>
    <x v="0"/>
    <n v="1"/>
    <n v="902.65"/>
    <n v="7"/>
    <n v="839.46"/>
    <n v="839.46"/>
    <n v="10.55"/>
    <n v="8856.2999999999993"/>
    <s v="SEK"/>
    <x v="9370"/>
    <x v="3"/>
    <x v="3"/>
    <x v="1"/>
    <x v="0"/>
    <x v="1"/>
    <x v="4"/>
    <x v="0"/>
  </r>
  <r>
    <x v="9384"/>
    <x v="721"/>
    <x v="0"/>
    <x v="2"/>
    <x v="2"/>
    <x v="2"/>
    <x v="38"/>
    <s v="Linköping"/>
    <x v="3"/>
    <x v="24"/>
    <x v="1"/>
    <x v="6"/>
    <n v="4"/>
    <n v="1323.62"/>
    <n v="5"/>
    <n v="1257.44"/>
    <n v="5029.76"/>
    <n v="10.55"/>
    <n v="53063.97"/>
    <s v="SEK"/>
    <x v="9371"/>
    <x v="4"/>
    <x v="4"/>
    <x v="3"/>
    <x v="2"/>
    <x v="0"/>
    <x v="11"/>
    <x v="0"/>
  </r>
  <r>
    <x v="9385"/>
    <x v="1038"/>
    <x v="1"/>
    <x v="0"/>
    <x v="0"/>
    <x v="2"/>
    <x v="38"/>
    <s v="Linköping"/>
    <x v="3"/>
    <x v="39"/>
    <x v="6"/>
    <x v="3"/>
    <n v="1"/>
    <n v="6496.37"/>
    <n v="3"/>
    <n v="6301.48"/>
    <n v="6301.48"/>
    <n v="10.55"/>
    <n v="66480.61"/>
    <s v="SEK"/>
    <x v="9372"/>
    <x v="3"/>
    <x v="3"/>
    <x v="3"/>
    <x v="1"/>
    <x v="0"/>
    <x v="17"/>
    <x v="0"/>
  </r>
  <r>
    <x v="9386"/>
    <x v="157"/>
    <x v="1"/>
    <x v="6"/>
    <x v="1"/>
    <x v="2"/>
    <x v="38"/>
    <s v="Linköping"/>
    <x v="0"/>
    <x v="31"/>
    <x v="0"/>
    <x v="5"/>
    <n v="2"/>
    <n v="119.28"/>
    <n v="0"/>
    <n v="119.28"/>
    <n v="238.56"/>
    <n v="10.55"/>
    <n v="2516.81"/>
    <s v="SEK"/>
    <x v="9373"/>
    <x v="0"/>
    <x v="4"/>
    <x v="3"/>
    <x v="3"/>
    <x v="0"/>
    <x v="13"/>
    <x v="0"/>
  </r>
  <r>
    <x v="9387"/>
    <x v="493"/>
    <x v="1"/>
    <x v="9"/>
    <x v="1"/>
    <x v="2"/>
    <x v="38"/>
    <s v="Linköping"/>
    <x v="3"/>
    <x v="28"/>
    <x v="6"/>
    <x v="3"/>
    <n v="1"/>
    <n v="621.55999999999995"/>
    <n v="7"/>
    <n v="578.04999999999995"/>
    <n v="578.04999999999995"/>
    <n v="10.55"/>
    <n v="6098.43"/>
    <s v="SEK"/>
    <x v="9374"/>
    <x v="0"/>
    <x v="5"/>
    <x v="3"/>
    <x v="0"/>
    <x v="0"/>
    <x v="12"/>
    <x v="0"/>
  </r>
  <r>
    <x v="9388"/>
    <x v="218"/>
    <x v="1"/>
    <x v="3"/>
    <x v="2"/>
    <x v="2"/>
    <x v="38"/>
    <s v="Linköping"/>
    <x v="0"/>
    <x v="0"/>
    <x v="0"/>
    <x v="0"/>
    <n v="1"/>
    <n v="157.41999999999999"/>
    <n v="0"/>
    <n v="157.41999999999999"/>
    <n v="157.41999999999999"/>
    <n v="10.55"/>
    <n v="1660.78"/>
    <s v="SEK"/>
    <x v="9375"/>
    <x v="1"/>
    <x v="2"/>
    <x v="0"/>
    <x v="1"/>
    <x v="0"/>
    <x v="3"/>
    <x v="0"/>
  </r>
  <r>
    <x v="9389"/>
    <x v="457"/>
    <x v="1"/>
    <x v="3"/>
    <x v="2"/>
    <x v="2"/>
    <x v="38"/>
    <s v="Linköping"/>
    <x v="0"/>
    <x v="20"/>
    <x v="0"/>
    <x v="5"/>
    <n v="2"/>
    <n v="250.81"/>
    <n v="0"/>
    <n v="250.81"/>
    <n v="501.62"/>
    <n v="10.55"/>
    <n v="5292.09"/>
    <s v="SEK"/>
    <x v="9376"/>
    <x v="1"/>
    <x v="4"/>
    <x v="1"/>
    <x v="4"/>
    <x v="0"/>
    <x v="13"/>
    <x v="0"/>
  </r>
  <r>
    <x v="9390"/>
    <x v="1081"/>
    <x v="1"/>
    <x v="8"/>
    <x v="3"/>
    <x v="2"/>
    <x v="38"/>
    <s v="Linköping"/>
    <x v="3"/>
    <x v="28"/>
    <x v="10"/>
    <x v="4"/>
    <n v="3"/>
    <n v="554.24"/>
    <n v="0"/>
    <n v="554.24"/>
    <n v="1662.72"/>
    <n v="10.55"/>
    <n v="17541.7"/>
    <s v="SEK"/>
    <x v="9377"/>
    <x v="4"/>
    <x v="0"/>
    <x v="0"/>
    <x v="2"/>
    <x v="0"/>
    <x v="9"/>
    <x v="0"/>
  </r>
  <r>
    <x v="9391"/>
    <x v="795"/>
    <x v="1"/>
    <x v="11"/>
    <x v="3"/>
    <x v="2"/>
    <x v="38"/>
    <s v="Linköping"/>
    <x v="4"/>
    <x v="26"/>
    <x v="4"/>
    <x v="0"/>
    <n v="6"/>
    <n v="657.93"/>
    <n v="2"/>
    <n v="644.77"/>
    <n v="3868.62"/>
    <n v="10.55"/>
    <n v="40813.94"/>
    <s v="SEK"/>
    <x v="9378"/>
    <x v="3"/>
    <x v="4"/>
    <x v="2"/>
    <x v="2"/>
    <x v="1"/>
    <x v="17"/>
    <x v="0"/>
  </r>
  <r>
    <x v="9392"/>
    <x v="891"/>
    <x v="1"/>
    <x v="11"/>
    <x v="3"/>
    <x v="2"/>
    <x v="38"/>
    <s v="Linköping"/>
    <x v="3"/>
    <x v="42"/>
    <x v="6"/>
    <x v="6"/>
    <n v="1"/>
    <n v="1371.1"/>
    <n v="0"/>
    <n v="1371.1"/>
    <n v="1371.1"/>
    <n v="10.55"/>
    <n v="14465.1"/>
    <s v="SEK"/>
    <x v="9379"/>
    <x v="3"/>
    <x v="4"/>
    <x v="0"/>
    <x v="3"/>
    <x v="0"/>
    <x v="3"/>
    <x v="0"/>
  </r>
  <r>
    <x v="9393"/>
    <x v="710"/>
    <x v="2"/>
    <x v="0"/>
    <x v="0"/>
    <x v="2"/>
    <x v="38"/>
    <s v="Linköping"/>
    <x v="2"/>
    <x v="2"/>
    <x v="0"/>
    <x v="2"/>
    <n v="1"/>
    <n v="287.52999999999997"/>
    <n v="3"/>
    <n v="278.89999999999998"/>
    <n v="278.89999999999998"/>
    <n v="10.55"/>
    <n v="2942.39"/>
    <s v="SEK"/>
    <x v="9380"/>
    <x v="5"/>
    <x v="1"/>
    <x v="3"/>
    <x v="0"/>
    <x v="0"/>
    <x v="11"/>
    <x v="0"/>
  </r>
  <r>
    <x v="9394"/>
    <x v="1051"/>
    <x v="2"/>
    <x v="5"/>
    <x v="0"/>
    <x v="2"/>
    <x v="38"/>
    <s v="Linköping"/>
    <x v="1"/>
    <x v="36"/>
    <x v="0"/>
    <x v="4"/>
    <n v="1"/>
    <n v="104.84"/>
    <n v="3"/>
    <n v="101.69"/>
    <n v="101.69"/>
    <n v="10.55"/>
    <n v="1072.83"/>
    <s v="SEK"/>
    <x v="9381"/>
    <x v="4"/>
    <x v="1"/>
    <x v="0"/>
    <x v="0"/>
    <x v="0"/>
    <x v="18"/>
    <x v="0"/>
  </r>
  <r>
    <x v="9395"/>
    <x v="859"/>
    <x v="2"/>
    <x v="5"/>
    <x v="0"/>
    <x v="2"/>
    <x v="38"/>
    <s v="Linköping"/>
    <x v="4"/>
    <x v="26"/>
    <x v="7"/>
    <x v="19"/>
    <n v="2"/>
    <n v="663.64"/>
    <n v="10"/>
    <n v="597.28"/>
    <n v="1194.56"/>
    <n v="10.55"/>
    <n v="12602.61"/>
    <s v="SEK"/>
    <x v="9382"/>
    <x v="4"/>
    <x v="6"/>
    <x v="3"/>
    <x v="4"/>
    <x v="2"/>
    <x v="3"/>
    <x v="0"/>
  </r>
  <r>
    <x v="9396"/>
    <x v="764"/>
    <x v="2"/>
    <x v="6"/>
    <x v="1"/>
    <x v="2"/>
    <x v="38"/>
    <s v="Linköping"/>
    <x v="2"/>
    <x v="2"/>
    <x v="0"/>
    <x v="2"/>
    <n v="1"/>
    <n v="280.79000000000002"/>
    <n v="3"/>
    <n v="272.37"/>
    <n v="272.37"/>
    <n v="10.55"/>
    <n v="2873.5"/>
    <s v="SEK"/>
    <x v="9383"/>
    <x v="3"/>
    <x v="0"/>
    <x v="2"/>
    <x v="1"/>
    <x v="0"/>
    <x v="7"/>
    <x v="0"/>
  </r>
  <r>
    <x v="9397"/>
    <x v="418"/>
    <x v="2"/>
    <x v="1"/>
    <x v="1"/>
    <x v="2"/>
    <x v="38"/>
    <s v="Linköping"/>
    <x v="0"/>
    <x v="31"/>
    <x v="0"/>
    <x v="11"/>
    <n v="1"/>
    <n v="119.71"/>
    <n v="2"/>
    <n v="117.32"/>
    <n v="117.32"/>
    <n v="10.55"/>
    <n v="1237.73"/>
    <s v="SEK"/>
    <x v="9384"/>
    <x v="5"/>
    <x v="5"/>
    <x v="0"/>
    <x v="3"/>
    <x v="0"/>
    <x v="3"/>
    <x v="0"/>
  </r>
  <r>
    <x v="9398"/>
    <x v="201"/>
    <x v="2"/>
    <x v="8"/>
    <x v="3"/>
    <x v="2"/>
    <x v="38"/>
    <s v="Linköping"/>
    <x v="4"/>
    <x v="12"/>
    <x v="7"/>
    <x v="4"/>
    <n v="3"/>
    <n v="860.71"/>
    <n v="3"/>
    <n v="834.89"/>
    <n v="2504.67"/>
    <n v="10.55"/>
    <n v="26424.27"/>
    <s v="SEK"/>
    <x v="9385"/>
    <x v="0"/>
    <x v="2"/>
    <x v="1"/>
    <x v="0"/>
    <x v="5"/>
    <x v="5"/>
    <x v="0"/>
  </r>
  <r>
    <x v="9399"/>
    <x v="345"/>
    <x v="2"/>
    <x v="8"/>
    <x v="3"/>
    <x v="2"/>
    <x v="38"/>
    <s v="Linköping"/>
    <x v="1"/>
    <x v="36"/>
    <x v="0"/>
    <x v="6"/>
    <n v="1"/>
    <n v="101.74"/>
    <n v="0"/>
    <n v="101.74"/>
    <n v="101.74"/>
    <n v="10.55"/>
    <n v="1073.3599999999999"/>
    <s v="SEK"/>
    <x v="9386"/>
    <x v="1"/>
    <x v="6"/>
    <x v="2"/>
    <x v="0"/>
    <x v="0"/>
    <x v="3"/>
    <x v="0"/>
  </r>
  <r>
    <x v="9400"/>
    <x v="526"/>
    <x v="2"/>
    <x v="11"/>
    <x v="3"/>
    <x v="2"/>
    <x v="38"/>
    <s v="Linköping"/>
    <x v="3"/>
    <x v="24"/>
    <x v="10"/>
    <x v="14"/>
    <n v="1"/>
    <n v="1255.9100000000001"/>
    <n v="0"/>
    <n v="1255.9100000000001"/>
    <n v="1255.9100000000001"/>
    <n v="10.55"/>
    <n v="13249.85"/>
    <s v="SEK"/>
    <x v="9387"/>
    <x v="1"/>
    <x v="3"/>
    <x v="1"/>
    <x v="4"/>
    <x v="0"/>
    <x v="0"/>
    <x v="0"/>
  </r>
  <r>
    <x v="9401"/>
    <x v="1056"/>
    <x v="0"/>
    <x v="0"/>
    <x v="0"/>
    <x v="2"/>
    <x v="38"/>
    <s v="Malmö"/>
    <x v="1"/>
    <x v="36"/>
    <x v="0"/>
    <x v="4"/>
    <n v="2"/>
    <n v="95.25"/>
    <n v="0"/>
    <n v="95.25"/>
    <n v="190.5"/>
    <n v="10.55"/>
    <n v="2009.78"/>
    <s v="SEK"/>
    <x v="9388"/>
    <x v="3"/>
    <x v="6"/>
    <x v="0"/>
    <x v="3"/>
    <x v="0"/>
    <x v="3"/>
    <x v="0"/>
  </r>
  <r>
    <x v="9402"/>
    <x v="349"/>
    <x v="0"/>
    <x v="1"/>
    <x v="1"/>
    <x v="2"/>
    <x v="38"/>
    <s v="Malmö"/>
    <x v="2"/>
    <x v="29"/>
    <x v="0"/>
    <x v="3"/>
    <n v="2"/>
    <n v="244.62"/>
    <n v="0"/>
    <n v="244.62"/>
    <n v="489.24"/>
    <n v="10.55"/>
    <n v="5161.4799999999996"/>
    <s v="SEK"/>
    <x v="9389"/>
    <x v="1"/>
    <x v="3"/>
    <x v="2"/>
    <x v="0"/>
    <x v="0"/>
    <x v="2"/>
    <x v="2"/>
  </r>
  <r>
    <x v="9403"/>
    <x v="350"/>
    <x v="0"/>
    <x v="1"/>
    <x v="1"/>
    <x v="2"/>
    <x v="38"/>
    <s v="Malmö"/>
    <x v="3"/>
    <x v="42"/>
    <x v="10"/>
    <x v="14"/>
    <n v="1"/>
    <n v="1323.3"/>
    <n v="7"/>
    <n v="1230.67"/>
    <n v="1230.67"/>
    <n v="10.55"/>
    <n v="12983.57"/>
    <s v="SEK"/>
    <x v="9390"/>
    <x v="1"/>
    <x v="3"/>
    <x v="1"/>
    <x v="3"/>
    <x v="0"/>
    <x v="3"/>
    <x v="2"/>
  </r>
  <r>
    <x v="9404"/>
    <x v="591"/>
    <x v="0"/>
    <x v="9"/>
    <x v="1"/>
    <x v="2"/>
    <x v="38"/>
    <s v="Malmö"/>
    <x v="3"/>
    <x v="3"/>
    <x v="8"/>
    <x v="0"/>
    <n v="1"/>
    <n v="2007.23"/>
    <n v="3"/>
    <n v="1947.01"/>
    <n v="1947.01"/>
    <n v="10.55"/>
    <n v="20540.96"/>
    <s v="SEK"/>
    <x v="9391"/>
    <x v="2"/>
    <x v="6"/>
    <x v="3"/>
    <x v="0"/>
    <x v="0"/>
    <x v="20"/>
    <x v="2"/>
  </r>
  <r>
    <x v="9405"/>
    <x v="722"/>
    <x v="0"/>
    <x v="3"/>
    <x v="2"/>
    <x v="2"/>
    <x v="38"/>
    <s v="Malmö"/>
    <x v="3"/>
    <x v="28"/>
    <x v="1"/>
    <x v="0"/>
    <n v="1"/>
    <n v="564.45000000000005"/>
    <n v="0"/>
    <n v="564.45000000000005"/>
    <n v="564.45000000000005"/>
    <n v="10.55"/>
    <n v="5954.95"/>
    <s v="SEK"/>
    <x v="9392"/>
    <x v="0"/>
    <x v="6"/>
    <x v="2"/>
    <x v="3"/>
    <x v="0"/>
    <x v="3"/>
    <x v="0"/>
  </r>
  <r>
    <x v="9406"/>
    <x v="185"/>
    <x v="0"/>
    <x v="3"/>
    <x v="2"/>
    <x v="2"/>
    <x v="38"/>
    <s v="Malmö"/>
    <x v="1"/>
    <x v="7"/>
    <x v="0"/>
    <x v="4"/>
    <n v="1"/>
    <n v="132.84"/>
    <n v="7"/>
    <n v="123.54"/>
    <n v="123.54"/>
    <n v="10.55"/>
    <n v="1303.3499999999999"/>
    <s v="SEK"/>
    <x v="9393"/>
    <x v="3"/>
    <x v="3"/>
    <x v="1"/>
    <x v="2"/>
    <x v="0"/>
    <x v="2"/>
    <x v="0"/>
  </r>
  <r>
    <x v="9407"/>
    <x v="838"/>
    <x v="0"/>
    <x v="11"/>
    <x v="3"/>
    <x v="2"/>
    <x v="38"/>
    <s v="Malmö"/>
    <x v="2"/>
    <x v="2"/>
    <x v="0"/>
    <x v="7"/>
    <n v="1"/>
    <n v="302.33999999999997"/>
    <n v="0"/>
    <n v="302.33999999999997"/>
    <n v="302.33999999999997"/>
    <n v="10.55"/>
    <n v="3189.69"/>
    <s v="SEK"/>
    <x v="9394"/>
    <x v="0"/>
    <x v="5"/>
    <x v="2"/>
    <x v="1"/>
    <x v="0"/>
    <x v="0"/>
    <x v="0"/>
  </r>
  <r>
    <x v="9408"/>
    <x v="504"/>
    <x v="0"/>
    <x v="11"/>
    <x v="3"/>
    <x v="2"/>
    <x v="38"/>
    <s v="Malmö"/>
    <x v="3"/>
    <x v="34"/>
    <x v="10"/>
    <x v="14"/>
    <n v="1"/>
    <n v="2662.88"/>
    <n v="0"/>
    <n v="2662.88"/>
    <n v="2662.88"/>
    <n v="10.55"/>
    <n v="28093.38"/>
    <s v="SEK"/>
    <x v="9395"/>
    <x v="4"/>
    <x v="2"/>
    <x v="1"/>
    <x v="0"/>
    <x v="0"/>
    <x v="11"/>
    <x v="0"/>
  </r>
  <r>
    <x v="9409"/>
    <x v="464"/>
    <x v="1"/>
    <x v="4"/>
    <x v="0"/>
    <x v="2"/>
    <x v="38"/>
    <s v="Malmö"/>
    <x v="1"/>
    <x v="1"/>
    <x v="0"/>
    <x v="6"/>
    <n v="1"/>
    <n v="30"/>
    <n v="0"/>
    <n v="30"/>
    <n v="30"/>
    <n v="10.55"/>
    <n v="316.5"/>
    <s v="SEK"/>
    <x v="9396"/>
    <x v="4"/>
    <x v="5"/>
    <x v="1"/>
    <x v="4"/>
    <x v="0"/>
    <x v="3"/>
    <x v="0"/>
  </r>
  <r>
    <x v="9410"/>
    <x v="916"/>
    <x v="1"/>
    <x v="6"/>
    <x v="1"/>
    <x v="2"/>
    <x v="38"/>
    <s v="Malmö"/>
    <x v="4"/>
    <x v="11"/>
    <x v="2"/>
    <x v="13"/>
    <n v="2"/>
    <n v="984.22"/>
    <n v="5"/>
    <n v="935.01"/>
    <n v="1870.02"/>
    <n v="10.55"/>
    <n v="19728.71"/>
    <s v="SEK"/>
    <x v="9397"/>
    <x v="1"/>
    <x v="5"/>
    <x v="3"/>
    <x v="2"/>
    <x v="6"/>
    <x v="3"/>
    <x v="0"/>
  </r>
  <r>
    <x v="9411"/>
    <x v="101"/>
    <x v="1"/>
    <x v="6"/>
    <x v="1"/>
    <x v="2"/>
    <x v="38"/>
    <s v="Malmö"/>
    <x v="4"/>
    <x v="12"/>
    <x v="5"/>
    <x v="13"/>
    <n v="3"/>
    <n v="855.99"/>
    <n v="3"/>
    <n v="830.31"/>
    <n v="2490.9299999999998"/>
    <n v="10.55"/>
    <n v="26279.31"/>
    <s v="SEK"/>
    <x v="9398"/>
    <x v="5"/>
    <x v="4"/>
    <x v="0"/>
    <x v="4"/>
    <x v="4"/>
    <x v="19"/>
    <x v="0"/>
  </r>
  <r>
    <x v="9412"/>
    <x v="534"/>
    <x v="1"/>
    <x v="1"/>
    <x v="1"/>
    <x v="2"/>
    <x v="38"/>
    <s v="Malmö"/>
    <x v="0"/>
    <x v="31"/>
    <x v="0"/>
    <x v="3"/>
    <n v="2"/>
    <n v="136.03"/>
    <n v="0"/>
    <n v="136.03"/>
    <n v="272.06"/>
    <n v="10.55"/>
    <n v="2870.23"/>
    <s v="SEK"/>
    <x v="9399"/>
    <x v="0"/>
    <x v="0"/>
    <x v="2"/>
    <x v="1"/>
    <x v="0"/>
    <x v="4"/>
    <x v="0"/>
  </r>
  <r>
    <x v="9413"/>
    <x v="924"/>
    <x v="1"/>
    <x v="1"/>
    <x v="1"/>
    <x v="2"/>
    <x v="38"/>
    <s v="Malmö"/>
    <x v="3"/>
    <x v="39"/>
    <x v="8"/>
    <x v="0"/>
    <n v="2"/>
    <n v="6976.51"/>
    <n v="3"/>
    <n v="6767.21"/>
    <n v="13534.42"/>
    <n v="10.55"/>
    <n v="142788.13"/>
    <s v="SEK"/>
    <x v="9400"/>
    <x v="0"/>
    <x v="2"/>
    <x v="1"/>
    <x v="2"/>
    <x v="0"/>
    <x v="12"/>
    <x v="0"/>
  </r>
  <r>
    <x v="9414"/>
    <x v="554"/>
    <x v="1"/>
    <x v="9"/>
    <x v="1"/>
    <x v="2"/>
    <x v="38"/>
    <s v="Malmö"/>
    <x v="1"/>
    <x v="32"/>
    <x v="0"/>
    <x v="6"/>
    <n v="1"/>
    <n v="124.74"/>
    <n v="15"/>
    <n v="106.03"/>
    <n v="106.03"/>
    <n v="10.55"/>
    <n v="1118.6199999999999"/>
    <s v="SEK"/>
    <x v="9401"/>
    <x v="1"/>
    <x v="4"/>
    <x v="2"/>
    <x v="4"/>
    <x v="0"/>
    <x v="3"/>
    <x v="2"/>
  </r>
  <r>
    <x v="9415"/>
    <x v="163"/>
    <x v="1"/>
    <x v="10"/>
    <x v="3"/>
    <x v="2"/>
    <x v="38"/>
    <s v="Malmö"/>
    <x v="3"/>
    <x v="34"/>
    <x v="10"/>
    <x v="3"/>
    <n v="1"/>
    <n v="2520.5300000000002"/>
    <n v="10"/>
    <n v="2268.48"/>
    <n v="2268.48"/>
    <n v="10.55"/>
    <n v="23932.46"/>
    <s v="SEK"/>
    <x v="9402"/>
    <x v="5"/>
    <x v="1"/>
    <x v="2"/>
    <x v="2"/>
    <x v="0"/>
    <x v="1"/>
    <x v="0"/>
  </r>
  <r>
    <x v="9416"/>
    <x v="882"/>
    <x v="1"/>
    <x v="10"/>
    <x v="3"/>
    <x v="2"/>
    <x v="38"/>
    <s v="Malmö"/>
    <x v="4"/>
    <x v="21"/>
    <x v="4"/>
    <x v="0"/>
    <n v="3"/>
    <n v="846.61"/>
    <n v="15"/>
    <n v="719.62"/>
    <n v="2158.86"/>
    <n v="10.55"/>
    <n v="22775.97"/>
    <s v="SEK"/>
    <x v="9403"/>
    <x v="2"/>
    <x v="0"/>
    <x v="3"/>
    <x v="1"/>
    <x v="2"/>
    <x v="11"/>
    <x v="0"/>
  </r>
  <r>
    <x v="9417"/>
    <x v="1013"/>
    <x v="1"/>
    <x v="8"/>
    <x v="3"/>
    <x v="2"/>
    <x v="38"/>
    <s v="Malmö"/>
    <x v="1"/>
    <x v="1"/>
    <x v="0"/>
    <x v="4"/>
    <n v="1"/>
    <n v="27.06"/>
    <n v="15"/>
    <n v="23"/>
    <n v="23"/>
    <n v="10.55"/>
    <n v="242.65"/>
    <s v="SEK"/>
    <x v="9404"/>
    <x v="2"/>
    <x v="0"/>
    <x v="0"/>
    <x v="4"/>
    <x v="0"/>
    <x v="4"/>
    <x v="0"/>
  </r>
  <r>
    <x v="9418"/>
    <x v="839"/>
    <x v="1"/>
    <x v="11"/>
    <x v="3"/>
    <x v="2"/>
    <x v="38"/>
    <s v="Malmö"/>
    <x v="4"/>
    <x v="26"/>
    <x v="7"/>
    <x v="12"/>
    <n v="2"/>
    <n v="645.26"/>
    <n v="0"/>
    <n v="645.26"/>
    <n v="1290.52"/>
    <n v="10.55"/>
    <n v="13614.99"/>
    <s v="SEK"/>
    <x v="9405"/>
    <x v="2"/>
    <x v="4"/>
    <x v="0"/>
    <x v="0"/>
    <x v="4"/>
    <x v="0"/>
    <x v="2"/>
  </r>
  <r>
    <x v="9419"/>
    <x v="1017"/>
    <x v="2"/>
    <x v="0"/>
    <x v="0"/>
    <x v="2"/>
    <x v="38"/>
    <s v="Malmö"/>
    <x v="4"/>
    <x v="27"/>
    <x v="4"/>
    <x v="15"/>
    <n v="1"/>
    <n v="876.64"/>
    <n v="0"/>
    <n v="876.64"/>
    <n v="876.64"/>
    <n v="10.55"/>
    <n v="9248.5499999999993"/>
    <s v="SEK"/>
    <x v="9406"/>
    <x v="4"/>
    <x v="5"/>
    <x v="0"/>
    <x v="1"/>
    <x v="5"/>
    <x v="3"/>
    <x v="0"/>
  </r>
  <r>
    <x v="9420"/>
    <x v="323"/>
    <x v="2"/>
    <x v="0"/>
    <x v="0"/>
    <x v="2"/>
    <x v="38"/>
    <s v="Malmö"/>
    <x v="1"/>
    <x v="25"/>
    <x v="0"/>
    <x v="6"/>
    <n v="4"/>
    <n v="35.99"/>
    <n v="3"/>
    <n v="34.909999999999997"/>
    <n v="139.63999999999999"/>
    <n v="10.55"/>
    <n v="1473.2"/>
    <s v="SEK"/>
    <x v="9407"/>
    <x v="2"/>
    <x v="4"/>
    <x v="1"/>
    <x v="0"/>
    <x v="0"/>
    <x v="3"/>
    <x v="0"/>
  </r>
  <r>
    <x v="9421"/>
    <x v="809"/>
    <x v="2"/>
    <x v="4"/>
    <x v="0"/>
    <x v="2"/>
    <x v="38"/>
    <s v="Malmö"/>
    <x v="1"/>
    <x v="30"/>
    <x v="0"/>
    <x v="4"/>
    <n v="1"/>
    <n v="95.11"/>
    <n v="5"/>
    <n v="90.35"/>
    <n v="90.35"/>
    <n v="10.55"/>
    <n v="953.19"/>
    <s v="SEK"/>
    <x v="9408"/>
    <x v="4"/>
    <x v="1"/>
    <x v="2"/>
    <x v="1"/>
    <x v="0"/>
    <x v="12"/>
    <x v="0"/>
  </r>
  <r>
    <x v="9422"/>
    <x v="50"/>
    <x v="2"/>
    <x v="5"/>
    <x v="0"/>
    <x v="2"/>
    <x v="38"/>
    <s v="Malmö"/>
    <x v="1"/>
    <x v="7"/>
    <x v="0"/>
    <x v="4"/>
    <n v="3"/>
    <n v="134.13"/>
    <n v="0"/>
    <n v="134.13"/>
    <n v="402.39"/>
    <n v="10.55"/>
    <n v="4245.21"/>
    <s v="SEK"/>
    <x v="9409"/>
    <x v="2"/>
    <x v="0"/>
    <x v="3"/>
    <x v="0"/>
    <x v="0"/>
    <x v="1"/>
    <x v="0"/>
  </r>
  <r>
    <x v="9423"/>
    <x v="542"/>
    <x v="2"/>
    <x v="6"/>
    <x v="1"/>
    <x v="2"/>
    <x v="38"/>
    <s v="Malmö"/>
    <x v="4"/>
    <x v="23"/>
    <x v="3"/>
    <x v="17"/>
    <n v="1"/>
    <n v="782.46"/>
    <n v="0"/>
    <n v="782.46"/>
    <n v="782.46"/>
    <n v="10.55"/>
    <n v="8254.9500000000007"/>
    <s v="SEK"/>
    <x v="9410"/>
    <x v="3"/>
    <x v="0"/>
    <x v="1"/>
    <x v="0"/>
    <x v="2"/>
    <x v="7"/>
    <x v="0"/>
  </r>
  <r>
    <x v="9424"/>
    <x v="677"/>
    <x v="2"/>
    <x v="6"/>
    <x v="1"/>
    <x v="2"/>
    <x v="38"/>
    <s v="Malmö"/>
    <x v="4"/>
    <x v="26"/>
    <x v="5"/>
    <x v="18"/>
    <n v="2"/>
    <n v="719.24"/>
    <n v="0"/>
    <n v="719.24"/>
    <n v="1438.48"/>
    <n v="10.55"/>
    <n v="15175.96"/>
    <s v="SEK"/>
    <x v="9411"/>
    <x v="0"/>
    <x v="1"/>
    <x v="2"/>
    <x v="2"/>
    <x v="6"/>
    <x v="13"/>
    <x v="0"/>
  </r>
  <r>
    <x v="9425"/>
    <x v="87"/>
    <x v="2"/>
    <x v="9"/>
    <x v="1"/>
    <x v="2"/>
    <x v="38"/>
    <s v="Malmö"/>
    <x v="4"/>
    <x v="13"/>
    <x v="5"/>
    <x v="12"/>
    <n v="1"/>
    <n v="860.67"/>
    <n v="7"/>
    <n v="800.42"/>
    <n v="800.42"/>
    <n v="10.55"/>
    <n v="8444.43"/>
    <s v="SEK"/>
    <x v="9412"/>
    <x v="5"/>
    <x v="0"/>
    <x v="2"/>
    <x v="4"/>
    <x v="2"/>
    <x v="12"/>
    <x v="0"/>
  </r>
  <r>
    <x v="9426"/>
    <x v="228"/>
    <x v="2"/>
    <x v="7"/>
    <x v="2"/>
    <x v="2"/>
    <x v="38"/>
    <s v="Malmö"/>
    <x v="4"/>
    <x v="11"/>
    <x v="4"/>
    <x v="3"/>
    <n v="1"/>
    <n v="1044.4100000000001"/>
    <n v="2"/>
    <n v="1023.52"/>
    <n v="1023.52"/>
    <n v="10.55"/>
    <n v="10798.14"/>
    <s v="SEK"/>
    <x v="9413"/>
    <x v="1"/>
    <x v="4"/>
    <x v="1"/>
    <x v="4"/>
    <x v="1"/>
    <x v="3"/>
    <x v="0"/>
  </r>
  <r>
    <x v="9427"/>
    <x v="436"/>
    <x v="2"/>
    <x v="10"/>
    <x v="3"/>
    <x v="2"/>
    <x v="38"/>
    <s v="Malmö"/>
    <x v="2"/>
    <x v="2"/>
    <x v="0"/>
    <x v="0"/>
    <n v="1"/>
    <n v="318.54000000000002"/>
    <n v="0"/>
    <n v="318.54000000000002"/>
    <n v="318.54000000000002"/>
    <n v="10.55"/>
    <n v="3360.6"/>
    <s v="SEK"/>
    <x v="9414"/>
    <x v="3"/>
    <x v="3"/>
    <x v="3"/>
    <x v="0"/>
    <x v="0"/>
    <x v="5"/>
    <x v="0"/>
  </r>
  <r>
    <x v="9428"/>
    <x v="704"/>
    <x v="2"/>
    <x v="8"/>
    <x v="3"/>
    <x v="2"/>
    <x v="38"/>
    <s v="Malmö"/>
    <x v="4"/>
    <x v="26"/>
    <x v="3"/>
    <x v="4"/>
    <n v="1"/>
    <n v="650.59"/>
    <n v="0"/>
    <n v="650.59"/>
    <n v="650.59"/>
    <n v="10.55"/>
    <n v="6863.72"/>
    <s v="SEK"/>
    <x v="9415"/>
    <x v="2"/>
    <x v="0"/>
    <x v="3"/>
    <x v="4"/>
    <x v="6"/>
    <x v="13"/>
    <x v="0"/>
  </r>
  <r>
    <x v="9429"/>
    <x v="862"/>
    <x v="2"/>
    <x v="11"/>
    <x v="3"/>
    <x v="2"/>
    <x v="38"/>
    <s v="Malmö"/>
    <x v="5"/>
    <x v="10"/>
    <x v="7"/>
    <x v="8"/>
    <n v="5"/>
    <n v="1056.94"/>
    <n v="0"/>
    <n v="1056.94"/>
    <n v="5284.7"/>
    <n v="10.55"/>
    <n v="55753.58"/>
    <s v="SEK"/>
    <x v="9416"/>
    <x v="0"/>
    <x v="6"/>
    <x v="3"/>
    <x v="3"/>
    <x v="0"/>
    <x v="4"/>
    <x v="0"/>
  </r>
  <r>
    <x v="9430"/>
    <x v="0"/>
    <x v="0"/>
    <x v="0"/>
    <x v="0"/>
    <x v="2"/>
    <x v="38"/>
    <s v="Norrköping"/>
    <x v="4"/>
    <x v="26"/>
    <x v="3"/>
    <x v="7"/>
    <n v="1"/>
    <n v="667.08"/>
    <n v="0"/>
    <n v="667.08"/>
    <n v="667.08"/>
    <n v="10.55"/>
    <n v="7037.69"/>
    <s v="SEK"/>
    <x v="9417"/>
    <x v="4"/>
    <x v="1"/>
    <x v="2"/>
    <x v="1"/>
    <x v="3"/>
    <x v="15"/>
    <x v="0"/>
  </r>
  <r>
    <x v="9431"/>
    <x v="613"/>
    <x v="0"/>
    <x v="1"/>
    <x v="1"/>
    <x v="2"/>
    <x v="38"/>
    <s v="Norrköping"/>
    <x v="1"/>
    <x v="32"/>
    <x v="0"/>
    <x v="6"/>
    <n v="8"/>
    <n v="127.17"/>
    <n v="0"/>
    <n v="127.17"/>
    <n v="1017.36"/>
    <n v="10.55"/>
    <n v="10733.15"/>
    <s v="SEK"/>
    <x v="9418"/>
    <x v="0"/>
    <x v="6"/>
    <x v="3"/>
    <x v="3"/>
    <x v="0"/>
    <x v="19"/>
    <x v="0"/>
  </r>
  <r>
    <x v="9432"/>
    <x v="983"/>
    <x v="0"/>
    <x v="2"/>
    <x v="2"/>
    <x v="2"/>
    <x v="38"/>
    <s v="Norrköping"/>
    <x v="1"/>
    <x v="1"/>
    <x v="0"/>
    <x v="6"/>
    <n v="1"/>
    <n v="28.27"/>
    <n v="5"/>
    <n v="26.86"/>
    <n v="26.86"/>
    <n v="10.55"/>
    <n v="283.37"/>
    <s v="SEK"/>
    <x v="9419"/>
    <x v="3"/>
    <x v="3"/>
    <x v="0"/>
    <x v="0"/>
    <x v="0"/>
    <x v="13"/>
    <x v="0"/>
  </r>
  <r>
    <x v="9433"/>
    <x v="884"/>
    <x v="0"/>
    <x v="10"/>
    <x v="3"/>
    <x v="2"/>
    <x v="38"/>
    <s v="Norrköping"/>
    <x v="1"/>
    <x v="16"/>
    <x v="0"/>
    <x v="6"/>
    <n v="1"/>
    <n v="138.32"/>
    <n v="0"/>
    <n v="138.32"/>
    <n v="138.32"/>
    <n v="10.55"/>
    <n v="1459.28"/>
    <s v="SEK"/>
    <x v="9420"/>
    <x v="5"/>
    <x v="2"/>
    <x v="0"/>
    <x v="0"/>
    <x v="0"/>
    <x v="12"/>
    <x v="0"/>
  </r>
  <r>
    <x v="9434"/>
    <x v="480"/>
    <x v="0"/>
    <x v="8"/>
    <x v="3"/>
    <x v="2"/>
    <x v="38"/>
    <s v="Norrköping"/>
    <x v="4"/>
    <x v="21"/>
    <x v="4"/>
    <x v="4"/>
    <n v="2"/>
    <n v="832.8"/>
    <n v="0"/>
    <n v="832.8"/>
    <n v="1665.6"/>
    <n v="10.55"/>
    <n v="17572.080000000002"/>
    <s v="SEK"/>
    <x v="9421"/>
    <x v="2"/>
    <x v="3"/>
    <x v="1"/>
    <x v="0"/>
    <x v="5"/>
    <x v="4"/>
    <x v="0"/>
  </r>
  <r>
    <x v="9435"/>
    <x v="739"/>
    <x v="1"/>
    <x v="6"/>
    <x v="1"/>
    <x v="2"/>
    <x v="38"/>
    <s v="Norrköping"/>
    <x v="5"/>
    <x v="17"/>
    <x v="2"/>
    <x v="14"/>
    <n v="1"/>
    <n v="598.33000000000004"/>
    <n v="7"/>
    <n v="556.45000000000005"/>
    <n v="556.45000000000005"/>
    <n v="10.55"/>
    <n v="5870.55"/>
    <s v="SEK"/>
    <x v="9422"/>
    <x v="4"/>
    <x v="5"/>
    <x v="0"/>
    <x v="2"/>
    <x v="0"/>
    <x v="16"/>
    <x v="0"/>
  </r>
  <r>
    <x v="9436"/>
    <x v="493"/>
    <x v="1"/>
    <x v="9"/>
    <x v="1"/>
    <x v="2"/>
    <x v="38"/>
    <s v="Norrköping"/>
    <x v="3"/>
    <x v="34"/>
    <x v="6"/>
    <x v="3"/>
    <n v="2"/>
    <n v="2563.2600000000002"/>
    <n v="15"/>
    <n v="2178.77"/>
    <n v="4357.54"/>
    <n v="10.55"/>
    <n v="45972.05"/>
    <s v="SEK"/>
    <x v="9423"/>
    <x v="5"/>
    <x v="3"/>
    <x v="2"/>
    <x v="0"/>
    <x v="0"/>
    <x v="3"/>
    <x v="0"/>
  </r>
  <r>
    <x v="9437"/>
    <x v="780"/>
    <x v="1"/>
    <x v="3"/>
    <x v="2"/>
    <x v="2"/>
    <x v="38"/>
    <s v="Norrköping"/>
    <x v="2"/>
    <x v="29"/>
    <x v="0"/>
    <x v="2"/>
    <n v="1"/>
    <n v="255.32"/>
    <n v="7"/>
    <n v="237.45"/>
    <n v="237.45"/>
    <n v="10.55"/>
    <n v="2505.1"/>
    <s v="SEK"/>
    <x v="9424"/>
    <x v="3"/>
    <x v="0"/>
    <x v="2"/>
    <x v="4"/>
    <x v="0"/>
    <x v="12"/>
    <x v="1"/>
  </r>
  <r>
    <x v="9438"/>
    <x v="535"/>
    <x v="1"/>
    <x v="7"/>
    <x v="2"/>
    <x v="2"/>
    <x v="38"/>
    <s v="Norrköping"/>
    <x v="0"/>
    <x v="20"/>
    <x v="0"/>
    <x v="5"/>
    <n v="2"/>
    <n v="240.4"/>
    <n v="0"/>
    <n v="240.4"/>
    <n v="480.8"/>
    <n v="10.55"/>
    <n v="5072.4399999999996"/>
    <s v="SEK"/>
    <x v="9425"/>
    <x v="1"/>
    <x v="4"/>
    <x v="3"/>
    <x v="2"/>
    <x v="0"/>
    <x v="10"/>
    <x v="0"/>
  </r>
  <r>
    <x v="9439"/>
    <x v="537"/>
    <x v="1"/>
    <x v="11"/>
    <x v="3"/>
    <x v="2"/>
    <x v="38"/>
    <s v="Norrköping"/>
    <x v="4"/>
    <x v="12"/>
    <x v="3"/>
    <x v="7"/>
    <n v="2"/>
    <n v="859.99"/>
    <n v="0"/>
    <n v="859.99"/>
    <n v="1719.98"/>
    <n v="10.55"/>
    <n v="18145.79"/>
    <s v="SEK"/>
    <x v="9426"/>
    <x v="2"/>
    <x v="5"/>
    <x v="1"/>
    <x v="1"/>
    <x v="6"/>
    <x v="7"/>
    <x v="0"/>
  </r>
  <r>
    <x v="9440"/>
    <x v="1088"/>
    <x v="1"/>
    <x v="11"/>
    <x v="3"/>
    <x v="2"/>
    <x v="38"/>
    <s v="Norrköping"/>
    <x v="1"/>
    <x v="25"/>
    <x v="0"/>
    <x v="1"/>
    <n v="1"/>
    <n v="41.86"/>
    <n v="5"/>
    <n v="39.770000000000003"/>
    <n v="39.770000000000003"/>
    <n v="10.55"/>
    <n v="419.57"/>
    <s v="SEK"/>
    <x v="9427"/>
    <x v="1"/>
    <x v="2"/>
    <x v="0"/>
    <x v="3"/>
    <x v="0"/>
    <x v="17"/>
    <x v="0"/>
  </r>
  <r>
    <x v="9441"/>
    <x v="634"/>
    <x v="2"/>
    <x v="0"/>
    <x v="0"/>
    <x v="2"/>
    <x v="38"/>
    <s v="Norrköping"/>
    <x v="4"/>
    <x v="27"/>
    <x v="2"/>
    <x v="17"/>
    <n v="2"/>
    <n v="831.23"/>
    <n v="0"/>
    <n v="831.23"/>
    <n v="1662.46"/>
    <n v="10.55"/>
    <n v="17538.95"/>
    <s v="SEK"/>
    <x v="9428"/>
    <x v="1"/>
    <x v="6"/>
    <x v="0"/>
    <x v="4"/>
    <x v="3"/>
    <x v="11"/>
    <x v="1"/>
  </r>
  <r>
    <x v="9442"/>
    <x v="775"/>
    <x v="2"/>
    <x v="0"/>
    <x v="0"/>
    <x v="2"/>
    <x v="38"/>
    <s v="Norrköping"/>
    <x v="2"/>
    <x v="4"/>
    <x v="0"/>
    <x v="4"/>
    <n v="2"/>
    <n v="762.94"/>
    <n v="3"/>
    <n v="740.05"/>
    <n v="1480.1"/>
    <n v="10.55"/>
    <n v="15615.06"/>
    <s v="SEK"/>
    <x v="9429"/>
    <x v="4"/>
    <x v="3"/>
    <x v="2"/>
    <x v="2"/>
    <x v="0"/>
    <x v="17"/>
    <x v="0"/>
  </r>
  <r>
    <x v="9443"/>
    <x v="140"/>
    <x v="2"/>
    <x v="1"/>
    <x v="1"/>
    <x v="2"/>
    <x v="38"/>
    <s v="Norrköping"/>
    <x v="3"/>
    <x v="14"/>
    <x v="6"/>
    <x v="6"/>
    <n v="6"/>
    <n v="1051.83"/>
    <n v="7"/>
    <n v="978.2"/>
    <n v="5869.2"/>
    <n v="10.55"/>
    <n v="61920.06"/>
    <s v="SEK"/>
    <x v="9430"/>
    <x v="2"/>
    <x v="3"/>
    <x v="0"/>
    <x v="2"/>
    <x v="0"/>
    <x v="16"/>
    <x v="2"/>
  </r>
  <r>
    <x v="9444"/>
    <x v="301"/>
    <x v="2"/>
    <x v="9"/>
    <x v="1"/>
    <x v="2"/>
    <x v="38"/>
    <s v="Norrköping"/>
    <x v="3"/>
    <x v="3"/>
    <x v="10"/>
    <x v="0"/>
    <n v="2"/>
    <n v="2027.27"/>
    <n v="3"/>
    <n v="1966.45"/>
    <n v="3932.9"/>
    <n v="10.55"/>
    <n v="41492.1"/>
    <s v="SEK"/>
    <x v="9431"/>
    <x v="3"/>
    <x v="4"/>
    <x v="3"/>
    <x v="2"/>
    <x v="0"/>
    <x v="5"/>
    <x v="0"/>
  </r>
  <r>
    <x v="9445"/>
    <x v="1026"/>
    <x v="2"/>
    <x v="2"/>
    <x v="2"/>
    <x v="2"/>
    <x v="38"/>
    <s v="Norrköping"/>
    <x v="2"/>
    <x v="38"/>
    <x v="0"/>
    <x v="3"/>
    <n v="3"/>
    <n v="406.54"/>
    <n v="0"/>
    <n v="406.54"/>
    <n v="1219.6199999999999"/>
    <n v="10.55"/>
    <n v="12866.99"/>
    <s v="SEK"/>
    <x v="9432"/>
    <x v="4"/>
    <x v="2"/>
    <x v="3"/>
    <x v="1"/>
    <x v="0"/>
    <x v="6"/>
    <x v="0"/>
  </r>
  <r>
    <x v="9446"/>
    <x v="806"/>
    <x v="2"/>
    <x v="3"/>
    <x v="2"/>
    <x v="2"/>
    <x v="38"/>
    <s v="Norrköping"/>
    <x v="3"/>
    <x v="39"/>
    <x v="8"/>
    <x v="0"/>
    <n v="2"/>
    <n v="6842.69"/>
    <n v="0"/>
    <n v="6842.69"/>
    <n v="13685.38"/>
    <n v="10.55"/>
    <n v="144380.76"/>
    <s v="SEK"/>
    <x v="9433"/>
    <x v="2"/>
    <x v="2"/>
    <x v="2"/>
    <x v="2"/>
    <x v="0"/>
    <x v="3"/>
    <x v="0"/>
  </r>
  <r>
    <x v="9447"/>
    <x v="1079"/>
    <x v="2"/>
    <x v="7"/>
    <x v="2"/>
    <x v="2"/>
    <x v="38"/>
    <s v="Norrköping"/>
    <x v="4"/>
    <x v="6"/>
    <x v="3"/>
    <x v="3"/>
    <n v="1"/>
    <n v="1280.8499999999999"/>
    <n v="3"/>
    <n v="1242.42"/>
    <n v="1242.42"/>
    <n v="10.55"/>
    <n v="13107.53"/>
    <s v="SEK"/>
    <x v="9434"/>
    <x v="5"/>
    <x v="1"/>
    <x v="2"/>
    <x v="1"/>
    <x v="1"/>
    <x v="18"/>
    <x v="0"/>
  </r>
  <r>
    <x v="9448"/>
    <x v="865"/>
    <x v="2"/>
    <x v="10"/>
    <x v="3"/>
    <x v="2"/>
    <x v="38"/>
    <s v="Norrköping"/>
    <x v="1"/>
    <x v="32"/>
    <x v="0"/>
    <x v="6"/>
    <n v="2"/>
    <n v="119.95"/>
    <n v="0"/>
    <n v="119.95"/>
    <n v="239.9"/>
    <n v="10.55"/>
    <n v="2530.9499999999998"/>
    <s v="SEK"/>
    <x v="9435"/>
    <x v="2"/>
    <x v="1"/>
    <x v="0"/>
    <x v="3"/>
    <x v="0"/>
    <x v="16"/>
    <x v="0"/>
  </r>
  <r>
    <x v="9449"/>
    <x v="60"/>
    <x v="2"/>
    <x v="10"/>
    <x v="3"/>
    <x v="2"/>
    <x v="38"/>
    <s v="Norrköping"/>
    <x v="3"/>
    <x v="3"/>
    <x v="10"/>
    <x v="14"/>
    <n v="1"/>
    <n v="2110.12"/>
    <n v="10"/>
    <n v="1899.11"/>
    <n v="1899.11"/>
    <n v="10.55"/>
    <n v="20035.61"/>
    <s v="SEK"/>
    <x v="9436"/>
    <x v="4"/>
    <x v="4"/>
    <x v="1"/>
    <x v="3"/>
    <x v="0"/>
    <x v="19"/>
    <x v="0"/>
  </r>
  <r>
    <x v="9450"/>
    <x v="885"/>
    <x v="2"/>
    <x v="10"/>
    <x v="3"/>
    <x v="2"/>
    <x v="38"/>
    <s v="Norrköping"/>
    <x v="4"/>
    <x v="26"/>
    <x v="7"/>
    <x v="18"/>
    <n v="1"/>
    <n v="721.59"/>
    <n v="0"/>
    <n v="721.59"/>
    <n v="721.59"/>
    <n v="10.55"/>
    <n v="7612.77"/>
    <s v="SEK"/>
    <x v="9437"/>
    <x v="0"/>
    <x v="3"/>
    <x v="3"/>
    <x v="0"/>
    <x v="4"/>
    <x v="12"/>
    <x v="0"/>
  </r>
  <r>
    <x v="9451"/>
    <x v="284"/>
    <x v="2"/>
    <x v="8"/>
    <x v="3"/>
    <x v="2"/>
    <x v="38"/>
    <s v="Norrköping"/>
    <x v="2"/>
    <x v="2"/>
    <x v="0"/>
    <x v="12"/>
    <n v="1"/>
    <n v="319.43"/>
    <n v="10"/>
    <n v="287.49"/>
    <n v="287.49"/>
    <n v="10.55"/>
    <n v="3033.02"/>
    <s v="SEK"/>
    <x v="9438"/>
    <x v="2"/>
    <x v="5"/>
    <x v="0"/>
    <x v="3"/>
    <x v="0"/>
    <x v="16"/>
    <x v="0"/>
  </r>
  <r>
    <x v="9452"/>
    <x v="326"/>
    <x v="2"/>
    <x v="8"/>
    <x v="3"/>
    <x v="2"/>
    <x v="38"/>
    <s v="Norrköping"/>
    <x v="4"/>
    <x v="40"/>
    <x v="7"/>
    <x v="12"/>
    <n v="1"/>
    <n v="968.99"/>
    <n v="3"/>
    <n v="939.92"/>
    <n v="939.92"/>
    <n v="10.55"/>
    <n v="9916.16"/>
    <s v="SEK"/>
    <x v="9439"/>
    <x v="3"/>
    <x v="4"/>
    <x v="2"/>
    <x v="4"/>
    <x v="2"/>
    <x v="4"/>
    <x v="2"/>
  </r>
  <r>
    <x v="9453"/>
    <x v="862"/>
    <x v="2"/>
    <x v="11"/>
    <x v="3"/>
    <x v="2"/>
    <x v="38"/>
    <s v="Norrköping"/>
    <x v="3"/>
    <x v="39"/>
    <x v="8"/>
    <x v="4"/>
    <n v="1"/>
    <n v="7520.17"/>
    <n v="15"/>
    <n v="6392.14"/>
    <n v="6392.14"/>
    <n v="10.55"/>
    <n v="67437.08"/>
    <s v="SEK"/>
    <x v="9440"/>
    <x v="3"/>
    <x v="6"/>
    <x v="0"/>
    <x v="1"/>
    <x v="0"/>
    <x v="7"/>
    <x v="0"/>
  </r>
  <r>
    <x v="9454"/>
    <x v="395"/>
    <x v="2"/>
    <x v="11"/>
    <x v="3"/>
    <x v="2"/>
    <x v="38"/>
    <s v="Norrköping"/>
    <x v="0"/>
    <x v="20"/>
    <x v="0"/>
    <x v="0"/>
    <n v="1"/>
    <n v="245.32"/>
    <n v="10"/>
    <n v="220.79"/>
    <n v="220.79"/>
    <n v="10.55"/>
    <n v="2329.33"/>
    <s v="SEK"/>
    <x v="9441"/>
    <x v="0"/>
    <x v="4"/>
    <x v="0"/>
    <x v="4"/>
    <x v="0"/>
    <x v="3"/>
    <x v="0"/>
  </r>
  <r>
    <x v="9455"/>
    <x v="118"/>
    <x v="0"/>
    <x v="0"/>
    <x v="0"/>
    <x v="2"/>
    <x v="38"/>
    <s v="Stockholm"/>
    <x v="4"/>
    <x v="23"/>
    <x v="7"/>
    <x v="17"/>
    <n v="2"/>
    <n v="846.81"/>
    <n v="0"/>
    <n v="846.81"/>
    <n v="1693.62"/>
    <n v="10.55"/>
    <n v="17867.689999999999"/>
    <s v="SEK"/>
    <x v="9442"/>
    <x v="2"/>
    <x v="0"/>
    <x v="0"/>
    <x v="1"/>
    <x v="5"/>
    <x v="3"/>
    <x v="0"/>
  </r>
  <r>
    <x v="9456"/>
    <x v="452"/>
    <x v="0"/>
    <x v="4"/>
    <x v="0"/>
    <x v="2"/>
    <x v="38"/>
    <s v="Stockholm"/>
    <x v="1"/>
    <x v="36"/>
    <x v="0"/>
    <x v="4"/>
    <n v="1"/>
    <n v="104.38"/>
    <n v="0"/>
    <n v="104.38"/>
    <n v="104.38"/>
    <n v="10.55"/>
    <n v="1101.21"/>
    <s v="SEK"/>
    <x v="9443"/>
    <x v="0"/>
    <x v="2"/>
    <x v="1"/>
    <x v="1"/>
    <x v="0"/>
    <x v="0"/>
    <x v="0"/>
  </r>
  <r>
    <x v="9457"/>
    <x v="440"/>
    <x v="0"/>
    <x v="5"/>
    <x v="0"/>
    <x v="2"/>
    <x v="38"/>
    <s v="Stockholm"/>
    <x v="4"/>
    <x v="40"/>
    <x v="2"/>
    <x v="1"/>
    <n v="1"/>
    <n v="847.51"/>
    <n v="0"/>
    <n v="847.51"/>
    <n v="847.51"/>
    <n v="10.55"/>
    <n v="8941.23"/>
    <s v="SEK"/>
    <x v="9444"/>
    <x v="1"/>
    <x v="3"/>
    <x v="0"/>
    <x v="4"/>
    <x v="5"/>
    <x v="3"/>
    <x v="0"/>
  </r>
  <r>
    <x v="9458"/>
    <x v="349"/>
    <x v="0"/>
    <x v="1"/>
    <x v="1"/>
    <x v="2"/>
    <x v="38"/>
    <s v="Stockholm"/>
    <x v="4"/>
    <x v="11"/>
    <x v="5"/>
    <x v="17"/>
    <n v="1"/>
    <n v="1028.2"/>
    <n v="0"/>
    <n v="1028.2"/>
    <n v="1028.2"/>
    <n v="10.55"/>
    <n v="10847.51"/>
    <s v="SEK"/>
    <x v="9445"/>
    <x v="4"/>
    <x v="5"/>
    <x v="0"/>
    <x v="3"/>
    <x v="4"/>
    <x v="0"/>
    <x v="0"/>
  </r>
  <r>
    <x v="9459"/>
    <x v="660"/>
    <x v="0"/>
    <x v="9"/>
    <x v="1"/>
    <x v="2"/>
    <x v="38"/>
    <s v="Stockholm"/>
    <x v="5"/>
    <x v="17"/>
    <x v="4"/>
    <x v="6"/>
    <n v="1"/>
    <n v="599.30999999999995"/>
    <n v="7"/>
    <n v="557.36"/>
    <n v="557.36"/>
    <n v="10.55"/>
    <n v="5880.15"/>
    <s v="SEK"/>
    <x v="9446"/>
    <x v="5"/>
    <x v="0"/>
    <x v="2"/>
    <x v="1"/>
    <x v="0"/>
    <x v="3"/>
    <x v="0"/>
  </r>
  <r>
    <x v="9460"/>
    <x v="309"/>
    <x v="0"/>
    <x v="9"/>
    <x v="1"/>
    <x v="2"/>
    <x v="38"/>
    <s v="Stockholm"/>
    <x v="1"/>
    <x v="19"/>
    <x v="0"/>
    <x v="6"/>
    <n v="5"/>
    <n v="72.709999999999994"/>
    <n v="7"/>
    <n v="67.62"/>
    <n v="338.1"/>
    <n v="10.55"/>
    <n v="3566.96"/>
    <s v="SEK"/>
    <x v="9447"/>
    <x v="1"/>
    <x v="4"/>
    <x v="0"/>
    <x v="2"/>
    <x v="0"/>
    <x v="3"/>
    <x v="0"/>
  </r>
  <r>
    <x v="9461"/>
    <x v="290"/>
    <x v="0"/>
    <x v="2"/>
    <x v="2"/>
    <x v="2"/>
    <x v="38"/>
    <s v="Stockholm"/>
    <x v="4"/>
    <x v="13"/>
    <x v="2"/>
    <x v="4"/>
    <n v="4"/>
    <n v="890.09"/>
    <n v="2"/>
    <n v="872.29"/>
    <n v="3489.16"/>
    <n v="10.55"/>
    <n v="36810.639999999999"/>
    <s v="SEK"/>
    <x v="9448"/>
    <x v="5"/>
    <x v="3"/>
    <x v="3"/>
    <x v="1"/>
    <x v="1"/>
    <x v="6"/>
    <x v="0"/>
  </r>
  <r>
    <x v="9462"/>
    <x v="672"/>
    <x v="0"/>
    <x v="3"/>
    <x v="2"/>
    <x v="2"/>
    <x v="38"/>
    <s v="Stockholm"/>
    <x v="4"/>
    <x v="12"/>
    <x v="2"/>
    <x v="18"/>
    <n v="1"/>
    <n v="921.09"/>
    <n v="0"/>
    <n v="921.09"/>
    <n v="921.09"/>
    <n v="10.55"/>
    <n v="9717.5"/>
    <s v="SEK"/>
    <x v="9449"/>
    <x v="3"/>
    <x v="6"/>
    <x v="2"/>
    <x v="2"/>
    <x v="6"/>
    <x v="18"/>
    <x v="0"/>
  </r>
  <r>
    <x v="9463"/>
    <x v="807"/>
    <x v="0"/>
    <x v="8"/>
    <x v="3"/>
    <x v="2"/>
    <x v="38"/>
    <s v="Stockholm"/>
    <x v="4"/>
    <x v="22"/>
    <x v="7"/>
    <x v="18"/>
    <n v="1"/>
    <n v="642.64"/>
    <n v="0"/>
    <n v="642.64"/>
    <n v="642.64"/>
    <n v="10.55"/>
    <n v="6779.85"/>
    <s v="SEK"/>
    <x v="9450"/>
    <x v="5"/>
    <x v="5"/>
    <x v="0"/>
    <x v="3"/>
    <x v="6"/>
    <x v="7"/>
    <x v="1"/>
  </r>
  <r>
    <x v="9464"/>
    <x v="564"/>
    <x v="0"/>
    <x v="11"/>
    <x v="3"/>
    <x v="2"/>
    <x v="38"/>
    <s v="Stockholm"/>
    <x v="1"/>
    <x v="1"/>
    <x v="0"/>
    <x v="6"/>
    <n v="3"/>
    <n v="27.48"/>
    <n v="7"/>
    <n v="25.56"/>
    <n v="76.680000000000007"/>
    <n v="10.55"/>
    <n v="808.97"/>
    <s v="SEK"/>
    <x v="9451"/>
    <x v="1"/>
    <x v="4"/>
    <x v="3"/>
    <x v="3"/>
    <x v="0"/>
    <x v="3"/>
    <x v="0"/>
  </r>
  <r>
    <x v="9465"/>
    <x v="1010"/>
    <x v="1"/>
    <x v="0"/>
    <x v="0"/>
    <x v="2"/>
    <x v="38"/>
    <s v="Stockholm"/>
    <x v="4"/>
    <x v="6"/>
    <x v="2"/>
    <x v="13"/>
    <n v="4"/>
    <n v="1195.96"/>
    <n v="0"/>
    <n v="1195.96"/>
    <n v="4783.84"/>
    <n v="10.55"/>
    <n v="50469.51"/>
    <s v="SEK"/>
    <x v="9452"/>
    <x v="1"/>
    <x v="1"/>
    <x v="0"/>
    <x v="4"/>
    <x v="3"/>
    <x v="3"/>
    <x v="0"/>
  </r>
  <r>
    <x v="9466"/>
    <x v="534"/>
    <x v="1"/>
    <x v="1"/>
    <x v="1"/>
    <x v="2"/>
    <x v="38"/>
    <s v="Stockholm"/>
    <x v="3"/>
    <x v="24"/>
    <x v="1"/>
    <x v="4"/>
    <n v="3"/>
    <n v="1204.4000000000001"/>
    <n v="0"/>
    <n v="1204.4000000000001"/>
    <n v="3613.2"/>
    <n v="10.55"/>
    <n v="38119.26"/>
    <s v="SEK"/>
    <x v="9453"/>
    <x v="5"/>
    <x v="4"/>
    <x v="2"/>
    <x v="2"/>
    <x v="0"/>
    <x v="2"/>
    <x v="0"/>
  </r>
  <r>
    <x v="9467"/>
    <x v="910"/>
    <x v="1"/>
    <x v="3"/>
    <x v="2"/>
    <x v="2"/>
    <x v="38"/>
    <s v="Stockholm"/>
    <x v="4"/>
    <x v="18"/>
    <x v="2"/>
    <x v="1"/>
    <n v="2"/>
    <n v="460.38"/>
    <n v="0"/>
    <n v="460.38"/>
    <n v="920.76"/>
    <n v="10.55"/>
    <n v="9714.02"/>
    <s v="SEK"/>
    <x v="9454"/>
    <x v="4"/>
    <x v="4"/>
    <x v="2"/>
    <x v="4"/>
    <x v="2"/>
    <x v="6"/>
    <x v="0"/>
  </r>
  <r>
    <x v="9468"/>
    <x v="295"/>
    <x v="1"/>
    <x v="7"/>
    <x v="2"/>
    <x v="2"/>
    <x v="38"/>
    <s v="Stockholm"/>
    <x v="3"/>
    <x v="24"/>
    <x v="10"/>
    <x v="14"/>
    <n v="2"/>
    <n v="1297.04"/>
    <n v="10"/>
    <n v="1167.3399999999999"/>
    <n v="2334.6799999999998"/>
    <n v="10.55"/>
    <n v="24630.87"/>
    <s v="SEK"/>
    <x v="9455"/>
    <x v="0"/>
    <x v="1"/>
    <x v="1"/>
    <x v="2"/>
    <x v="0"/>
    <x v="3"/>
    <x v="0"/>
  </r>
  <r>
    <x v="9469"/>
    <x v="476"/>
    <x v="1"/>
    <x v="8"/>
    <x v="3"/>
    <x v="2"/>
    <x v="38"/>
    <s v="Stockholm"/>
    <x v="4"/>
    <x v="27"/>
    <x v="4"/>
    <x v="1"/>
    <n v="2"/>
    <n v="861.01"/>
    <n v="15"/>
    <n v="731.86"/>
    <n v="1463.72"/>
    <n v="10.55"/>
    <n v="15442.25"/>
    <s v="SEK"/>
    <x v="9456"/>
    <x v="4"/>
    <x v="5"/>
    <x v="0"/>
    <x v="3"/>
    <x v="5"/>
    <x v="5"/>
    <x v="0"/>
  </r>
  <r>
    <x v="9470"/>
    <x v="339"/>
    <x v="1"/>
    <x v="8"/>
    <x v="3"/>
    <x v="2"/>
    <x v="38"/>
    <s v="Stockholm"/>
    <x v="1"/>
    <x v="1"/>
    <x v="0"/>
    <x v="1"/>
    <n v="4"/>
    <n v="30.11"/>
    <n v="7"/>
    <n v="28"/>
    <n v="112"/>
    <n v="10.55"/>
    <n v="1181.5999999999999"/>
    <s v="SEK"/>
    <x v="9457"/>
    <x v="0"/>
    <x v="0"/>
    <x v="0"/>
    <x v="1"/>
    <x v="0"/>
    <x v="18"/>
    <x v="0"/>
  </r>
  <r>
    <x v="9471"/>
    <x v="1045"/>
    <x v="2"/>
    <x v="4"/>
    <x v="0"/>
    <x v="2"/>
    <x v="38"/>
    <s v="Stockholm"/>
    <x v="1"/>
    <x v="19"/>
    <x v="0"/>
    <x v="6"/>
    <n v="1"/>
    <n v="78.22"/>
    <n v="0"/>
    <n v="78.22"/>
    <n v="78.22"/>
    <n v="10.55"/>
    <n v="825.22"/>
    <s v="SEK"/>
    <x v="9458"/>
    <x v="1"/>
    <x v="2"/>
    <x v="2"/>
    <x v="1"/>
    <x v="0"/>
    <x v="12"/>
    <x v="0"/>
  </r>
  <r>
    <x v="9472"/>
    <x v="374"/>
    <x v="2"/>
    <x v="6"/>
    <x v="1"/>
    <x v="2"/>
    <x v="38"/>
    <s v="Stockholm"/>
    <x v="1"/>
    <x v="36"/>
    <x v="0"/>
    <x v="4"/>
    <n v="1"/>
    <n v="102.87"/>
    <n v="10"/>
    <n v="92.58"/>
    <n v="92.58"/>
    <n v="10.55"/>
    <n v="976.72"/>
    <s v="SEK"/>
    <x v="9459"/>
    <x v="4"/>
    <x v="6"/>
    <x v="3"/>
    <x v="1"/>
    <x v="0"/>
    <x v="9"/>
    <x v="2"/>
  </r>
  <r>
    <x v="9473"/>
    <x v="1071"/>
    <x v="2"/>
    <x v="6"/>
    <x v="1"/>
    <x v="2"/>
    <x v="38"/>
    <s v="Stockholm"/>
    <x v="4"/>
    <x v="12"/>
    <x v="5"/>
    <x v="13"/>
    <n v="1"/>
    <n v="962.89"/>
    <n v="15"/>
    <n v="818.46"/>
    <n v="818.46"/>
    <n v="10.55"/>
    <n v="8634.75"/>
    <s v="SEK"/>
    <x v="9460"/>
    <x v="3"/>
    <x v="0"/>
    <x v="0"/>
    <x v="0"/>
    <x v="4"/>
    <x v="1"/>
    <x v="0"/>
  </r>
  <r>
    <x v="9474"/>
    <x v="806"/>
    <x v="2"/>
    <x v="3"/>
    <x v="2"/>
    <x v="2"/>
    <x v="38"/>
    <s v="Stockholm"/>
    <x v="0"/>
    <x v="0"/>
    <x v="0"/>
    <x v="3"/>
    <n v="1"/>
    <n v="156.94"/>
    <n v="5"/>
    <n v="149.09"/>
    <n v="149.09"/>
    <n v="10.55"/>
    <n v="1572.9"/>
    <s v="SEK"/>
    <x v="9461"/>
    <x v="5"/>
    <x v="1"/>
    <x v="1"/>
    <x v="0"/>
    <x v="0"/>
    <x v="3"/>
    <x v="2"/>
  </r>
  <r>
    <x v="9475"/>
    <x v="877"/>
    <x v="2"/>
    <x v="7"/>
    <x v="2"/>
    <x v="2"/>
    <x v="38"/>
    <s v="Stockholm"/>
    <x v="0"/>
    <x v="20"/>
    <x v="0"/>
    <x v="0"/>
    <n v="1"/>
    <n v="264.67"/>
    <n v="15"/>
    <n v="224.97"/>
    <n v="224.97"/>
    <n v="10.55"/>
    <n v="2373.4299999999998"/>
    <s v="SEK"/>
    <x v="9462"/>
    <x v="1"/>
    <x v="1"/>
    <x v="2"/>
    <x v="1"/>
    <x v="0"/>
    <x v="3"/>
    <x v="0"/>
  </r>
  <r>
    <x v="9476"/>
    <x v="783"/>
    <x v="2"/>
    <x v="10"/>
    <x v="3"/>
    <x v="2"/>
    <x v="38"/>
    <s v="Stockholm"/>
    <x v="2"/>
    <x v="2"/>
    <x v="0"/>
    <x v="15"/>
    <n v="2"/>
    <n v="315.58999999999997"/>
    <n v="0"/>
    <n v="315.58999999999997"/>
    <n v="631.17999999999995"/>
    <n v="10.55"/>
    <n v="6658.95"/>
    <s v="SEK"/>
    <x v="9463"/>
    <x v="0"/>
    <x v="3"/>
    <x v="3"/>
    <x v="1"/>
    <x v="0"/>
    <x v="0"/>
    <x v="0"/>
  </r>
  <r>
    <x v="9477"/>
    <x v="488"/>
    <x v="2"/>
    <x v="8"/>
    <x v="3"/>
    <x v="2"/>
    <x v="38"/>
    <s v="Stockholm"/>
    <x v="3"/>
    <x v="34"/>
    <x v="8"/>
    <x v="4"/>
    <n v="1"/>
    <n v="2353.09"/>
    <n v="0"/>
    <n v="2353.09"/>
    <n v="2353.09"/>
    <n v="10.55"/>
    <n v="24825.1"/>
    <s v="SEK"/>
    <x v="9464"/>
    <x v="1"/>
    <x v="2"/>
    <x v="3"/>
    <x v="2"/>
    <x v="0"/>
    <x v="0"/>
    <x v="0"/>
  </r>
  <r>
    <x v="9478"/>
    <x v="894"/>
    <x v="2"/>
    <x v="11"/>
    <x v="3"/>
    <x v="2"/>
    <x v="38"/>
    <s v="Stockholm"/>
    <x v="3"/>
    <x v="39"/>
    <x v="10"/>
    <x v="0"/>
    <n v="2"/>
    <n v="6606.36"/>
    <n v="7"/>
    <n v="6143.91"/>
    <n v="12287.82"/>
    <n v="10.55"/>
    <n v="129636.5"/>
    <s v="SEK"/>
    <x v="9465"/>
    <x v="4"/>
    <x v="6"/>
    <x v="1"/>
    <x v="4"/>
    <x v="0"/>
    <x v="3"/>
    <x v="0"/>
  </r>
  <r>
    <x v="9479"/>
    <x v="946"/>
    <x v="0"/>
    <x v="4"/>
    <x v="0"/>
    <x v="2"/>
    <x v="38"/>
    <s v="Uppsala"/>
    <x v="1"/>
    <x v="5"/>
    <x v="0"/>
    <x v="5"/>
    <n v="1"/>
    <n v="102.37"/>
    <n v="3"/>
    <n v="99.3"/>
    <n v="99.3"/>
    <n v="10.55"/>
    <n v="1047.6199999999999"/>
    <s v="SEK"/>
    <x v="9466"/>
    <x v="5"/>
    <x v="2"/>
    <x v="2"/>
    <x v="0"/>
    <x v="0"/>
    <x v="3"/>
    <x v="0"/>
  </r>
  <r>
    <x v="9480"/>
    <x v="729"/>
    <x v="0"/>
    <x v="5"/>
    <x v="0"/>
    <x v="2"/>
    <x v="38"/>
    <s v="Uppsala"/>
    <x v="4"/>
    <x v="23"/>
    <x v="7"/>
    <x v="1"/>
    <n v="1"/>
    <n v="800.35"/>
    <n v="2"/>
    <n v="784.34"/>
    <n v="784.34"/>
    <n v="10.55"/>
    <n v="8274.7900000000009"/>
    <s v="SEK"/>
    <x v="9467"/>
    <x v="4"/>
    <x v="1"/>
    <x v="1"/>
    <x v="0"/>
    <x v="4"/>
    <x v="8"/>
    <x v="0"/>
  </r>
  <r>
    <x v="9481"/>
    <x v="179"/>
    <x v="0"/>
    <x v="5"/>
    <x v="0"/>
    <x v="2"/>
    <x v="38"/>
    <s v="Uppsala"/>
    <x v="1"/>
    <x v="25"/>
    <x v="0"/>
    <x v="1"/>
    <n v="6"/>
    <n v="39.61"/>
    <n v="0"/>
    <n v="39.61"/>
    <n v="237.66"/>
    <n v="10.55"/>
    <n v="2507.31"/>
    <s v="SEK"/>
    <x v="9468"/>
    <x v="4"/>
    <x v="5"/>
    <x v="0"/>
    <x v="3"/>
    <x v="0"/>
    <x v="16"/>
    <x v="0"/>
  </r>
  <r>
    <x v="9482"/>
    <x v="181"/>
    <x v="0"/>
    <x v="1"/>
    <x v="1"/>
    <x v="2"/>
    <x v="38"/>
    <s v="Uppsala"/>
    <x v="4"/>
    <x v="27"/>
    <x v="3"/>
    <x v="13"/>
    <n v="1"/>
    <n v="867.93"/>
    <n v="0"/>
    <n v="867.93"/>
    <n v="867.93"/>
    <n v="10.55"/>
    <n v="9156.66"/>
    <s v="SEK"/>
    <x v="9469"/>
    <x v="1"/>
    <x v="4"/>
    <x v="3"/>
    <x v="1"/>
    <x v="4"/>
    <x v="6"/>
    <x v="0"/>
  </r>
  <r>
    <x v="9483"/>
    <x v="508"/>
    <x v="0"/>
    <x v="3"/>
    <x v="2"/>
    <x v="2"/>
    <x v="38"/>
    <s v="Uppsala"/>
    <x v="4"/>
    <x v="22"/>
    <x v="7"/>
    <x v="4"/>
    <n v="2"/>
    <n v="621.04999999999995"/>
    <n v="0"/>
    <n v="621.04999999999995"/>
    <n v="1242.0999999999999"/>
    <n v="10.55"/>
    <n v="13104.16"/>
    <s v="SEK"/>
    <x v="9470"/>
    <x v="5"/>
    <x v="5"/>
    <x v="2"/>
    <x v="4"/>
    <x v="4"/>
    <x v="6"/>
    <x v="1"/>
  </r>
  <r>
    <x v="9484"/>
    <x v="664"/>
    <x v="0"/>
    <x v="11"/>
    <x v="3"/>
    <x v="2"/>
    <x v="38"/>
    <s v="Uppsala"/>
    <x v="4"/>
    <x v="22"/>
    <x v="5"/>
    <x v="13"/>
    <n v="2"/>
    <n v="623.70000000000005"/>
    <n v="2"/>
    <n v="611.23"/>
    <n v="1222.46"/>
    <n v="10.55"/>
    <n v="12896.95"/>
    <s v="SEK"/>
    <x v="9471"/>
    <x v="3"/>
    <x v="4"/>
    <x v="0"/>
    <x v="1"/>
    <x v="5"/>
    <x v="1"/>
    <x v="0"/>
  </r>
  <r>
    <x v="9485"/>
    <x v="187"/>
    <x v="1"/>
    <x v="4"/>
    <x v="0"/>
    <x v="2"/>
    <x v="38"/>
    <s v="Uppsala"/>
    <x v="5"/>
    <x v="10"/>
    <x v="4"/>
    <x v="0"/>
    <n v="2"/>
    <n v="1160.6300000000001"/>
    <n v="0"/>
    <n v="1160.6300000000001"/>
    <n v="2321.2600000000002"/>
    <n v="10.55"/>
    <n v="24489.29"/>
    <s v="SEK"/>
    <x v="9472"/>
    <x v="0"/>
    <x v="4"/>
    <x v="0"/>
    <x v="2"/>
    <x v="0"/>
    <x v="3"/>
    <x v="0"/>
  </r>
  <r>
    <x v="9486"/>
    <x v="567"/>
    <x v="1"/>
    <x v="6"/>
    <x v="1"/>
    <x v="2"/>
    <x v="38"/>
    <s v="Uppsala"/>
    <x v="3"/>
    <x v="28"/>
    <x v="8"/>
    <x v="0"/>
    <n v="4"/>
    <n v="605.71"/>
    <n v="0"/>
    <n v="605.71"/>
    <n v="2422.84"/>
    <n v="10.55"/>
    <n v="25560.959999999999"/>
    <s v="SEK"/>
    <x v="9473"/>
    <x v="2"/>
    <x v="4"/>
    <x v="1"/>
    <x v="2"/>
    <x v="0"/>
    <x v="20"/>
    <x v="0"/>
  </r>
  <r>
    <x v="9487"/>
    <x v="834"/>
    <x v="1"/>
    <x v="9"/>
    <x v="1"/>
    <x v="2"/>
    <x v="38"/>
    <s v="Uppsala"/>
    <x v="3"/>
    <x v="42"/>
    <x v="10"/>
    <x v="6"/>
    <n v="1"/>
    <n v="1257.56"/>
    <n v="15"/>
    <n v="1068.93"/>
    <n v="1068.93"/>
    <n v="10.55"/>
    <n v="11277.21"/>
    <s v="SEK"/>
    <x v="9474"/>
    <x v="1"/>
    <x v="2"/>
    <x v="1"/>
    <x v="2"/>
    <x v="0"/>
    <x v="3"/>
    <x v="0"/>
  </r>
  <r>
    <x v="9488"/>
    <x v="745"/>
    <x v="1"/>
    <x v="9"/>
    <x v="1"/>
    <x v="2"/>
    <x v="38"/>
    <s v="Uppsala"/>
    <x v="4"/>
    <x v="18"/>
    <x v="7"/>
    <x v="13"/>
    <n v="1"/>
    <n v="451.75"/>
    <n v="0"/>
    <n v="451.75"/>
    <n v="451.75"/>
    <n v="10.55"/>
    <n v="4765.96"/>
    <s v="SEK"/>
    <x v="9475"/>
    <x v="5"/>
    <x v="2"/>
    <x v="0"/>
    <x v="4"/>
    <x v="3"/>
    <x v="12"/>
    <x v="0"/>
  </r>
  <r>
    <x v="9489"/>
    <x v="972"/>
    <x v="1"/>
    <x v="3"/>
    <x v="2"/>
    <x v="2"/>
    <x v="38"/>
    <s v="Uppsala"/>
    <x v="5"/>
    <x v="9"/>
    <x v="9"/>
    <x v="8"/>
    <n v="1"/>
    <n v="426.21"/>
    <n v="0"/>
    <n v="426.21"/>
    <n v="426.21"/>
    <n v="10.55"/>
    <n v="4496.5200000000004"/>
    <s v="SEK"/>
    <x v="9476"/>
    <x v="0"/>
    <x v="0"/>
    <x v="1"/>
    <x v="1"/>
    <x v="0"/>
    <x v="20"/>
    <x v="2"/>
  </r>
  <r>
    <x v="9490"/>
    <x v="45"/>
    <x v="1"/>
    <x v="7"/>
    <x v="2"/>
    <x v="2"/>
    <x v="38"/>
    <s v="Uppsala"/>
    <x v="4"/>
    <x v="33"/>
    <x v="3"/>
    <x v="13"/>
    <n v="6"/>
    <n v="1061.26"/>
    <n v="5"/>
    <n v="1008.2"/>
    <n v="6049.2"/>
    <n v="10.55"/>
    <n v="63819.06"/>
    <s v="SEK"/>
    <x v="9477"/>
    <x v="3"/>
    <x v="2"/>
    <x v="3"/>
    <x v="0"/>
    <x v="5"/>
    <x v="3"/>
    <x v="0"/>
  </r>
  <r>
    <x v="9491"/>
    <x v="1073"/>
    <x v="1"/>
    <x v="10"/>
    <x v="3"/>
    <x v="2"/>
    <x v="38"/>
    <s v="Uppsala"/>
    <x v="4"/>
    <x v="37"/>
    <x v="5"/>
    <x v="1"/>
    <n v="1"/>
    <n v="937.99"/>
    <n v="5"/>
    <n v="891.09"/>
    <n v="891.09"/>
    <n v="10.55"/>
    <n v="9401"/>
    <s v="SEK"/>
    <x v="9478"/>
    <x v="4"/>
    <x v="6"/>
    <x v="3"/>
    <x v="1"/>
    <x v="2"/>
    <x v="20"/>
    <x v="0"/>
  </r>
  <r>
    <x v="9492"/>
    <x v="920"/>
    <x v="1"/>
    <x v="8"/>
    <x v="3"/>
    <x v="2"/>
    <x v="38"/>
    <s v="Uppsala"/>
    <x v="2"/>
    <x v="2"/>
    <x v="0"/>
    <x v="3"/>
    <n v="1"/>
    <n v="275.86"/>
    <n v="0"/>
    <n v="275.86"/>
    <n v="275.86"/>
    <n v="10.55"/>
    <n v="2910.32"/>
    <s v="SEK"/>
    <x v="9479"/>
    <x v="0"/>
    <x v="5"/>
    <x v="0"/>
    <x v="3"/>
    <x v="0"/>
    <x v="3"/>
    <x v="0"/>
  </r>
  <r>
    <x v="9493"/>
    <x v="261"/>
    <x v="1"/>
    <x v="8"/>
    <x v="3"/>
    <x v="2"/>
    <x v="38"/>
    <s v="Uppsala"/>
    <x v="5"/>
    <x v="10"/>
    <x v="9"/>
    <x v="6"/>
    <n v="1"/>
    <n v="1093.6099999999999"/>
    <n v="15"/>
    <n v="929.57"/>
    <n v="929.57"/>
    <n v="10.55"/>
    <n v="9806.9599999999991"/>
    <s v="SEK"/>
    <x v="9480"/>
    <x v="3"/>
    <x v="4"/>
    <x v="1"/>
    <x v="3"/>
    <x v="0"/>
    <x v="1"/>
    <x v="2"/>
  </r>
  <r>
    <x v="9494"/>
    <x v="476"/>
    <x v="1"/>
    <x v="8"/>
    <x v="3"/>
    <x v="2"/>
    <x v="38"/>
    <s v="Uppsala"/>
    <x v="5"/>
    <x v="15"/>
    <x v="4"/>
    <x v="6"/>
    <n v="1"/>
    <n v="769.01"/>
    <n v="15"/>
    <n v="653.66"/>
    <n v="653.66"/>
    <n v="10.55"/>
    <n v="6896.11"/>
    <s v="SEK"/>
    <x v="9481"/>
    <x v="5"/>
    <x v="6"/>
    <x v="0"/>
    <x v="4"/>
    <x v="0"/>
    <x v="16"/>
    <x v="0"/>
  </r>
  <r>
    <x v="9495"/>
    <x v="373"/>
    <x v="2"/>
    <x v="0"/>
    <x v="0"/>
    <x v="2"/>
    <x v="38"/>
    <s v="Uppsala"/>
    <x v="3"/>
    <x v="28"/>
    <x v="1"/>
    <x v="4"/>
    <n v="4"/>
    <n v="581.28"/>
    <n v="15"/>
    <n v="494.09"/>
    <n v="1976.36"/>
    <n v="10.55"/>
    <n v="20850.599999999999"/>
    <s v="SEK"/>
    <x v="9482"/>
    <x v="4"/>
    <x v="4"/>
    <x v="2"/>
    <x v="0"/>
    <x v="0"/>
    <x v="8"/>
    <x v="0"/>
  </r>
  <r>
    <x v="9496"/>
    <x v="195"/>
    <x v="2"/>
    <x v="4"/>
    <x v="0"/>
    <x v="2"/>
    <x v="38"/>
    <s v="Uppsala"/>
    <x v="4"/>
    <x v="27"/>
    <x v="3"/>
    <x v="13"/>
    <n v="1"/>
    <n v="935.08"/>
    <n v="10"/>
    <n v="841.57"/>
    <n v="841.57"/>
    <n v="10.55"/>
    <n v="8878.56"/>
    <s v="SEK"/>
    <x v="9483"/>
    <x v="0"/>
    <x v="1"/>
    <x v="2"/>
    <x v="2"/>
    <x v="6"/>
    <x v="4"/>
    <x v="0"/>
  </r>
  <r>
    <x v="9497"/>
    <x v="496"/>
    <x v="2"/>
    <x v="4"/>
    <x v="0"/>
    <x v="2"/>
    <x v="38"/>
    <s v="Uppsala"/>
    <x v="1"/>
    <x v="32"/>
    <x v="0"/>
    <x v="5"/>
    <n v="1"/>
    <n v="126.82"/>
    <n v="2"/>
    <n v="124.28"/>
    <n v="124.28"/>
    <n v="10.55"/>
    <n v="1311.15"/>
    <s v="SEK"/>
    <x v="9484"/>
    <x v="2"/>
    <x v="0"/>
    <x v="2"/>
    <x v="4"/>
    <x v="0"/>
    <x v="15"/>
    <x v="0"/>
  </r>
  <r>
    <x v="9498"/>
    <x v="822"/>
    <x v="2"/>
    <x v="5"/>
    <x v="0"/>
    <x v="2"/>
    <x v="38"/>
    <s v="Uppsala"/>
    <x v="3"/>
    <x v="34"/>
    <x v="8"/>
    <x v="6"/>
    <n v="1"/>
    <n v="2456.4"/>
    <n v="0"/>
    <n v="2456.4"/>
    <n v="2456.4"/>
    <n v="10.55"/>
    <n v="25915.02"/>
    <s v="SEK"/>
    <x v="9485"/>
    <x v="3"/>
    <x v="2"/>
    <x v="1"/>
    <x v="3"/>
    <x v="0"/>
    <x v="3"/>
    <x v="2"/>
  </r>
  <r>
    <x v="9499"/>
    <x v="324"/>
    <x v="2"/>
    <x v="6"/>
    <x v="1"/>
    <x v="2"/>
    <x v="38"/>
    <s v="Uppsala"/>
    <x v="1"/>
    <x v="30"/>
    <x v="0"/>
    <x v="1"/>
    <n v="1"/>
    <n v="101.7"/>
    <n v="0"/>
    <n v="101.7"/>
    <n v="101.7"/>
    <n v="10.55"/>
    <n v="1072.94"/>
    <s v="SEK"/>
    <x v="9486"/>
    <x v="3"/>
    <x v="5"/>
    <x v="0"/>
    <x v="3"/>
    <x v="0"/>
    <x v="3"/>
    <x v="0"/>
  </r>
  <r>
    <x v="9500"/>
    <x v="790"/>
    <x v="2"/>
    <x v="6"/>
    <x v="1"/>
    <x v="2"/>
    <x v="38"/>
    <s v="Uppsala"/>
    <x v="4"/>
    <x v="27"/>
    <x v="7"/>
    <x v="7"/>
    <n v="1"/>
    <n v="828"/>
    <n v="0"/>
    <n v="828"/>
    <n v="828"/>
    <n v="10.55"/>
    <n v="8735.4"/>
    <s v="SEK"/>
    <x v="9487"/>
    <x v="0"/>
    <x v="3"/>
    <x v="2"/>
    <x v="1"/>
    <x v="2"/>
    <x v="19"/>
    <x v="0"/>
  </r>
  <r>
    <x v="9501"/>
    <x v="199"/>
    <x v="2"/>
    <x v="10"/>
    <x v="3"/>
    <x v="2"/>
    <x v="38"/>
    <s v="Uppsala"/>
    <x v="0"/>
    <x v="20"/>
    <x v="0"/>
    <x v="0"/>
    <n v="1"/>
    <n v="245.08"/>
    <n v="10"/>
    <n v="220.57"/>
    <n v="220.57"/>
    <n v="10.55"/>
    <n v="2327.0100000000002"/>
    <s v="SEK"/>
    <x v="9488"/>
    <x v="2"/>
    <x v="2"/>
    <x v="2"/>
    <x v="0"/>
    <x v="0"/>
    <x v="19"/>
    <x v="0"/>
  </r>
  <r>
    <x v="9502"/>
    <x v="988"/>
    <x v="2"/>
    <x v="10"/>
    <x v="3"/>
    <x v="2"/>
    <x v="38"/>
    <s v="Uppsala"/>
    <x v="3"/>
    <x v="28"/>
    <x v="8"/>
    <x v="4"/>
    <n v="1"/>
    <n v="555.14"/>
    <n v="3"/>
    <n v="538.49"/>
    <n v="538.49"/>
    <n v="10.55"/>
    <n v="5681.07"/>
    <s v="SEK"/>
    <x v="9489"/>
    <x v="1"/>
    <x v="1"/>
    <x v="0"/>
    <x v="3"/>
    <x v="0"/>
    <x v="11"/>
    <x v="0"/>
  </r>
  <r>
    <x v="9503"/>
    <x v="176"/>
    <x v="2"/>
    <x v="8"/>
    <x v="3"/>
    <x v="2"/>
    <x v="38"/>
    <s v="Uppsala"/>
    <x v="5"/>
    <x v="8"/>
    <x v="2"/>
    <x v="14"/>
    <n v="2"/>
    <n v="491.75"/>
    <n v="15"/>
    <n v="417.99"/>
    <n v="835.98"/>
    <n v="10.55"/>
    <n v="8819.59"/>
    <s v="SEK"/>
    <x v="9490"/>
    <x v="1"/>
    <x v="3"/>
    <x v="3"/>
    <x v="1"/>
    <x v="0"/>
    <x v="0"/>
    <x v="0"/>
  </r>
  <r>
    <x v="9504"/>
    <x v="1076"/>
    <x v="2"/>
    <x v="8"/>
    <x v="3"/>
    <x v="2"/>
    <x v="38"/>
    <s v="Uppsala"/>
    <x v="4"/>
    <x v="40"/>
    <x v="7"/>
    <x v="18"/>
    <n v="1"/>
    <n v="893.86"/>
    <n v="10"/>
    <n v="804.47"/>
    <n v="804.47"/>
    <n v="10.55"/>
    <n v="8487.16"/>
    <s v="SEK"/>
    <x v="9491"/>
    <x v="5"/>
    <x v="3"/>
    <x v="3"/>
    <x v="2"/>
    <x v="2"/>
    <x v="8"/>
    <x v="0"/>
  </r>
  <r>
    <x v="9505"/>
    <x v="488"/>
    <x v="2"/>
    <x v="8"/>
    <x v="3"/>
    <x v="2"/>
    <x v="38"/>
    <s v="Uppsala"/>
    <x v="4"/>
    <x v="18"/>
    <x v="2"/>
    <x v="13"/>
    <n v="1"/>
    <n v="401.64"/>
    <n v="0"/>
    <n v="401.64"/>
    <n v="401.64"/>
    <n v="10.55"/>
    <n v="4237.3"/>
    <s v="SEK"/>
    <x v="9492"/>
    <x v="3"/>
    <x v="6"/>
    <x v="0"/>
    <x v="2"/>
    <x v="5"/>
    <x v="3"/>
    <x v="0"/>
  </r>
  <r>
    <x v="9506"/>
    <x v="91"/>
    <x v="0"/>
    <x v="0"/>
    <x v="0"/>
    <x v="2"/>
    <x v="38"/>
    <s v="Västerås"/>
    <x v="4"/>
    <x v="27"/>
    <x v="7"/>
    <x v="19"/>
    <n v="1"/>
    <n v="873.04"/>
    <n v="15"/>
    <n v="742.08"/>
    <n v="742.08"/>
    <n v="10.55"/>
    <n v="7828.94"/>
    <s v="SEK"/>
    <x v="9493"/>
    <x v="3"/>
    <x v="2"/>
    <x v="0"/>
    <x v="2"/>
    <x v="5"/>
    <x v="3"/>
    <x v="0"/>
  </r>
  <r>
    <x v="9507"/>
    <x v="943"/>
    <x v="0"/>
    <x v="0"/>
    <x v="0"/>
    <x v="2"/>
    <x v="38"/>
    <s v="Västerås"/>
    <x v="4"/>
    <x v="21"/>
    <x v="7"/>
    <x v="3"/>
    <n v="1"/>
    <n v="814.13"/>
    <n v="2"/>
    <n v="797.85"/>
    <n v="797.85"/>
    <n v="10.55"/>
    <n v="8417.32"/>
    <s v="SEK"/>
    <x v="9494"/>
    <x v="4"/>
    <x v="0"/>
    <x v="2"/>
    <x v="0"/>
    <x v="4"/>
    <x v="5"/>
    <x v="0"/>
  </r>
  <r>
    <x v="9508"/>
    <x v="308"/>
    <x v="0"/>
    <x v="4"/>
    <x v="0"/>
    <x v="2"/>
    <x v="38"/>
    <s v="Västerås"/>
    <x v="4"/>
    <x v="37"/>
    <x v="3"/>
    <x v="15"/>
    <n v="2"/>
    <n v="1021.6"/>
    <n v="0"/>
    <n v="1021.6"/>
    <n v="2043.2"/>
    <n v="10.55"/>
    <n v="21555.759999999998"/>
    <s v="SEK"/>
    <x v="9495"/>
    <x v="2"/>
    <x v="3"/>
    <x v="2"/>
    <x v="1"/>
    <x v="3"/>
    <x v="18"/>
    <x v="0"/>
  </r>
  <r>
    <x v="9509"/>
    <x v="377"/>
    <x v="0"/>
    <x v="6"/>
    <x v="1"/>
    <x v="2"/>
    <x v="38"/>
    <s v="Västerås"/>
    <x v="0"/>
    <x v="0"/>
    <x v="0"/>
    <x v="11"/>
    <n v="1"/>
    <n v="167.78"/>
    <n v="0"/>
    <n v="167.78"/>
    <n v="167.78"/>
    <n v="10.55"/>
    <n v="1770.08"/>
    <s v="SEK"/>
    <x v="9496"/>
    <x v="1"/>
    <x v="5"/>
    <x v="0"/>
    <x v="1"/>
    <x v="0"/>
    <x v="17"/>
    <x v="0"/>
  </r>
  <r>
    <x v="9510"/>
    <x v="350"/>
    <x v="0"/>
    <x v="1"/>
    <x v="1"/>
    <x v="2"/>
    <x v="38"/>
    <s v="Västerås"/>
    <x v="3"/>
    <x v="24"/>
    <x v="10"/>
    <x v="3"/>
    <n v="4"/>
    <n v="1382.26"/>
    <n v="3"/>
    <n v="1340.79"/>
    <n v="5363.16"/>
    <n v="10.55"/>
    <n v="56581.34"/>
    <s v="SEK"/>
    <x v="9497"/>
    <x v="2"/>
    <x v="4"/>
    <x v="1"/>
    <x v="4"/>
    <x v="0"/>
    <x v="3"/>
    <x v="0"/>
  </r>
  <r>
    <x v="9511"/>
    <x v="580"/>
    <x v="1"/>
    <x v="0"/>
    <x v="0"/>
    <x v="2"/>
    <x v="38"/>
    <s v="Västerås"/>
    <x v="1"/>
    <x v="32"/>
    <x v="0"/>
    <x v="5"/>
    <n v="2"/>
    <n v="126.09"/>
    <n v="2"/>
    <n v="123.57"/>
    <n v="247.14"/>
    <n v="10.55"/>
    <n v="2607.33"/>
    <s v="SEK"/>
    <x v="9498"/>
    <x v="4"/>
    <x v="5"/>
    <x v="3"/>
    <x v="1"/>
    <x v="0"/>
    <x v="10"/>
    <x v="0"/>
  </r>
  <r>
    <x v="9512"/>
    <x v="511"/>
    <x v="1"/>
    <x v="0"/>
    <x v="0"/>
    <x v="2"/>
    <x v="38"/>
    <s v="Västerås"/>
    <x v="3"/>
    <x v="39"/>
    <x v="6"/>
    <x v="14"/>
    <n v="1"/>
    <n v="6700.51"/>
    <n v="5"/>
    <n v="6365.48"/>
    <n v="6365.48"/>
    <n v="10.55"/>
    <n v="67155.81"/>
    <s v="SEK"/>
    <x v="9499"/>
    <x v="4"/>
    <x v="4"/>
    <x v="1"/>
    <x v="3"/>
    <x v="0"/>
    <x v="8"/>
    <x v="0"/>
  </r>
  <r>
    <x v="9513"/>
    <x v="566"/>
    <x v="1"/>
    <x v="5"/>
    <x v="0"/>
    <x v="2"/>
    <x v="38"/>
    <s v="Västerås"/>
    <x v="1"/>
    <x v="41"/>
    <x v="0"/>
    <x v="5"/>
    <n v="1"/>
    <n v="286.18"/>
    <n v="0"/>
    <n v="286.18"/>
    <n v="286.18"/>
    <n v="10.55"/>
    <n v="3019.2"/>
    <s v="SEK"/>
    <x v="9500"/>
    <x v="1"/>
    <x v="0"/>
    <x v="0"/>
    <x v="1"/>
    <x v="0"/>
    <x v="3"/>
    <x v="0"/>
  </r>
  <r>
    <x v="9514"/>
    <x v="887"/>
    <x v="1"/>
    <x v="5"/>
    <x v="0"/>
    <x v="2"/>
    <x v="38"/>
    <s v="Västerås"/>
    <x v="1"/>
    <x v="25"/>
    <x v="0"/>
    <x v="4"/>
    <n v="2"/>
    <n v="35.909999999999997"/>
    <n v="15"/>
    <n v="30.52"/>
    <n v="61.04"/>
    <n v="10.55"/>
    <n v="643.97"/>
    <s v="SEK"/>
    <x v="9501"/>
    <x v="3"/>
    <x v="4"/>
    <x v="3"/>
    <x v="3"/>
    <x v="0"/>
    <x v="7"/>
    <x v="0"/>
  </r>
  <r>
    <x v="9515"/>
    <x v="103"/>
    <x v="1"/>
    <x v="1"/>
    <x v="1"/>
    <x v="2"/>
    <x v="38"/>
    <s v="Västerås"/>
    <x v="4"/>
    <x v="12"/>
    <x v="5"/>
    <x v="1"/>
    <n v="1"/>
    <n v="921.52"/>
    <n v="0"/>
    <n v="921.52"/>
    <n v="921.52"/>
    <n v="10.55"/>
    <n v="9722.0400000000009"/>
    <s v="SEK"/>
    <x v="9502"/>
    <x v="4"/>
    <x v="4"/>
    <x v="0"/>
    <x v="2"/>
    <x v="2"/>
    <x v="3"/>
    <x v="0"/>
  </r>
  <r>
    <x v="9516"/>
    <x v="456"/>
    <x v="1"/>
    <x v="1"/>
    <x v="1"/>
    <x v="2"/>
    <x v="38"/>
    <s v="Västerås"/>
    <x v="1"/>
    <x v="36"/>
    <x v="0"/>
    <x v="1"/>
    <n v="2"/>
    <n v="98.17"/>
    <n v="0"/>
    <n v="98.17"/>
    <n v="196.34"/>
    <n v="10.55"/>
    <n v="2071.39"/>
    <s v="SEK"/>
    <x v="9503"/>
    <x v="3"/>
    <x v="3"/>
    <x v="2"/>
    <x v="0"/>
    <x v="0"/>
    <x v="19"/>
    <x v="0"/>
  </r>
  <r>
    <x v="9517"/>
    <x v="789"/>
    <x v="1"/>
    <x v="9"/>
    <x v="1"/>
    <x v="2"/>
    <x v="38"/>
    <s v="Västerås"/>
    <x v="1"/>
    <x v="16"/>
    <x v="0"/>
    <x v="6"/>
    <n v="1"/>
    <n v="119.47"/>
    <n v="5"/>
    <n v="113.5"/>
    <n v="113.5"/>
    <n v="10.55"/>
    <n v="1197.43"/>
    <s v="SEK"/>
    <x v="9504"/>
    <x v="0"/>
    <x v="0"/>
    <x v="3"/>
    <x v="2"/>
    <x v="0"/>
    <x v="2"/>
    <x v="0"/>
  </r>
  <r>
    <x v="9518"/>
    <x v="774"/>
    <x v="1"/>
    <x v="9"/>
    <x v="1"/>
    <x v="2"/>
    <x v="38"/>
    <s v="Västerås"/>
    <x v="0"/>
    <x v="20"/>
    <x v="0"/>
    <x v="0"/>
    <n v="2"/>
    <n v="231.15"/>
    <n v="10"/>
    <n v="208.03"/>
    <n v="416.06"/>
    <n v="10.55"/>
    <n v="4389.43"/>
    <s v="SEK"/>
    <x v="9505"/>
    <x v="2"/>
    <x v="4"/>
    <x v="0"/>
    <x v="4"/>
    <x v="0"/>
    <x v="5"/>
    <x v="2"/>
  </r>
  <r>
    <x v="9519"/>
    <x v="600"/>
    <x v="1"/>
    <x v="9"/>
    <x v="1"/>
    <x v="2"/>
    <x v="38"/>
    <s v="Västerås"/>
    <x v="4"/>
    <x v="11"/>
    <x v="4"/>
    <x v="9"/>
    <n v="5"/>
    <n v="1069.2"/>
    <n v="3"/>
    <n v="1037.1199999999999"/>
    <n v="5185.6000000000004"/>
    <n v="10.55"/>
    <n v="54708.08"/>
    <s v="SEK"/>
    <x v="9506"/>
    <x v="4"/>
    <x v="1"/>
    <x v="2"/>
    <x v="4"/>
    <x v="4"/>
    <x v="16"/>
    <x v="0"/>
  </r>
  <r>
    <x v="9520"/>
    <x v="129"/>
    <x v="1"/>
    <x v="3"/>
    <x v="2"/>
    <x v="2"/>
    <x v="38"/>
    <s v="Västerås"/>
    <x v="1"/>
    <x v="19"/>
    <x v="0"/>
    <x v="5"/>
    <n v="3"/>
    <n v="83.67"/>
    <n v="10"/>
    <n v="75.3"/>
    <n v="225.9"/>
    <n v="10.55"/>
    <n v="2383.25"/>
    <s v="SEK"/>
    <x v="9507"/>
    <x v="1"/>
    <x v="3"/>
    <x v="2"/>
    <x v="1"/>
    <x v="0"/>
    <x v="14"/>
    <x v="0"/>
  </r>
  <r>
    <x v="9521"/>
    <x v="465"/>
    <x v="1"/>
    <x v="3"/>
    <x v="2"/>
    <x v="2"/>
    <x v="38"/>
    <s v="Västerås"/>
    <x v="4"/>
    <x v="26"/>
    <x v="7"/>
    <x v="4"/>
    <n v="1"/>
    <n v="681.28"/>
    <n v="0"/>
    <n v="681.28"/>
    <n v="681.28"/>
    <n v="10.55"/>
    <n v="7187.5"/>
    <s v="SEK"/>
    <x v="9508"/>
    <x v="5"/>
    <x v="3"/>
    <x v="0"/>
    <x v="4"/>
    <x v="1"/>
    <x v="21"/>
    <x v="0"/>
  </r>
  <r>
    <x v="9522"/>
    <x v="852"/>
    <x v="1"/>
    <x v="3"/>
    <x v="2"/>
    <x v="2"/>
    <x v="38"/>
    <s v="Västerås"/>
    <x v="4"/>
    <x v="26"/>
    <x v="5"/>
    <x v="15"/>
    <n v="1"/>
    <n v="708.73"/>
    <n v="0"/>
    <n v="708.73"/>
    <n v="708.73"/>
    <n v="10.55"/>
    <n v="7477.1"/>
    <s v="SEK"/>
    <x v="9509"/>
    <x v="0"/>
    <x v="4"/>
    <x v="0"/>
    <x v="2"/>
    <x v="2"/>
    <x v="18"/>
    <x v="0"/>
  </r>
  <r>
    <x v="9523"/>
    <x v="191"/>
    <x v="1"/>
    <x v="7"/>
    <x v="2"/>
    <x v="2"/>
    <x v="38"/>
    <s v="Västerås"/>
    <x v="5"/>
    <x v="17"/>
    <x v="7"/>
    <x v="4"/>
    <n v="1"/>
    <n v="579.41"/>
    <n v="0"/>
    <n v="579.41"/>
    <n v="579.41"/>
    <n v="10.55"/>
    <n v="6112.78"/>
    <s v="SEK"/>
    <x v="9510"/>
    <x v="0"/>
    <x v="2"/>
    <x v="3"/>
    <x v="0"/>
    <x v="0"/>
    <x v="3"/>
    <x v="2"/>
  </r>
  <r>
    <x v="9524"/>
    <x v="485"/>
    <x v="2"/>
    <x v="0"/>
    <x v="0"/>
    <x v="2"/>
    <x v="38"/>
    <s v="Västerås"/>
    <x v="3"/>
    <x v="42"/>
    <x v="1"/>
    <x v="0"/>
    <n v="3"/>
    <n v="1366.7"/>
    <n v="2"/>
    <n v="1339.37"/>
    <n v="4018.11"/>
    <n v="10.55"/>
    <n v="42391.06"/>
    <s v="SEK"/>
    <x v="9511"/>
    <x v="4"/>
    <x v="4"/>
    <x v="1"/>
    <x v="3"/>
    <x v="0"/>
    <x v="3"/>
    <x v="0"/>
  </r>
  <r>
    <x v="9525"/>
    <x v="647"/>
    <x v="2"/>
    <x v="5"/>
    <x v="0"/>
    <x v="2"/>
    <x v="38"/>
    <s v="Västerås"/>
    <x v="1"/>
    <x v="32"/>
    <x v="0"/>
    <x v="6"/>
    <n v="1"/>
    <n v="118.94"/>
    <n v="0"/>
    <n v="118.94"/>
    <n v="118.94"/>
    <n v="10.55"/>
    <n v="1254.82"/>
    <s v="SEK"/>
    <x v="9512"/>
    <x v="5"/>
    <x v="0"/>
    <x v="0"/>
    <x v="3"/>
    <x v="0"/>
    <x v="3"/>
    <x v="0"/>
  </r>
  <r>
    <x v="9526"/>
    <x v="797"/>
    <x v="2"/>
    <x v="5"/>
    <x v="0"/>
    <x v="2"/>
    <x v="38"/>
    <s v="Västerås"/>
    <x v="4"/>
    <x v="33"/>
    <x v="3"/>
    <x v="1"/>
    <n v="3"/>
    <n v="1025.33"/>
    <n v="0"/>
    <n v="1025.33"/>
    <n v="3075.99"/>
    <n v="10.55"/>
    <n v="32451.69"/>
    <s v="SEK"/>
    <x v="9513"/>
    <x v="4"/>
    <x v="5"/>
    <x v="0"/>
    <x v="2"/>
    <x v="5"/>
    <x v="5"/>
    <x v="0"/>
  </r>
  <r>
    <x v="9527"/>
    <x v="487"/>
    <x v="2"/>
    <x v="1"/>
    <x v="1"/>
    <x v="2"/>
    <x v="38"/>
    <s v="Västerås"/>
    <x v="3"/>
    <x v="28"/>
    <x v="8"/>
    <x v="6"/>
    <n v="1"/>
    <n v="610.6"/>
    <n v="3"/>
    <n v="592.28"/>
    <n v="592.28"/>
    <n v="10.55"/>
    <n v="6248.55"/>
    <s v="SEK"/>
    <x v="9514"/>
    <x v="1"/>
    <x v="2"/>
    <x v="3"/>
    <x v="3"/>
    <x v="0"/>
    <x v="3"/>
    <x v="0"/>
  </r>
  <r>
    <x v="9528"/>
    <x v="711"/>
    <x v="2"/>
    <x v="9"/>
    <x v="1"/>
    <x v="2"/>
    <x v="38"/>
    <s v="Västerås"/>
    <x v="5"/>
    <x v="9"/>
    <x v="5"/>
    <x v="14"/>
    <n v="1"/>
    <n v="476.06"/>
    <n v="10"/>
    <n v="428.45"/>
    <n v="428.45"/>
    <n v="10.55"/>
    <n v="4520.1499999999996"/>
    <s v="SEK"/>
    <x v="9515"/>
    <x v="3"/>
    <x v="5"/>
    <x v="2"/>
    <x v="1"/>
    <x v="0"/>
    <x v="18"/>
    <x v="0"/>
  </r>
  <r>
    <x v="9529"/>
    <x v="306"/>
    <x v="2"/>
    <x v="8"/>
    <x v="3"/>
    <x v="2"/>
    <x v="38"/>
    <s v="Västerås"/>
    <x v="1"/>
    <x v="1"/>
    <x v="0"/>
    <x v="1"/>
    <n v="1"/>
    <n v="27.46"/>
    <n v="5"/>
    <n v="26.09"/>
    <n v="26.09"/>
    <n v="10.55"/>
    <n v="275.25"/>
    <s v="SEK"/>
    <x v="9516"/>
    <x v="4"/>
    <x v="1"/>
    <x v="1"/>
    <x v="2"/>
    <x v="0"/>
    <x v="4"/>
    <x v="0"/>
  </r>
  <r>
    <x v="9530"/>
    <x v="912"/>
    <x v="2"/>
    <x v="8"/>
    <x v="3"/>
    <x v="2"/>
    <x v="38"/>
    <s v="Västerås"/>
    <x v="5"/>
    <x v="8"/>
    <x v="4"/>
    <x v="4"/>
    <n v="4"/>
    <n v="520.6"/>
    <n v="0"/>
    <n v="520.6"/>
    <n v="2082.4"/>
    <n v="10.55"/>
    <n v="21969.32"/>
    <s v="SEK"/>
    <x v="9517"/>
    <x v="0"/>
    <x v="6"/>
    <x v="0"/>
    <x v="3"/>
    <x v="0"/>
    <x v="5"/>
    <x v="0"/>
  </r>
  <r>
    <x v="9531"/>
    <x v="954"/>
    <x v="0"/>
    <x v="4"/>
    <x v="0"/>
    <x v="2"/>
    <x v="38"/>
    <s v="Örebro"/>
    <x v="3"/>
    <x v="39"/>
    <x v="10"/>
    <x v="4"/>
    <n v="2"/>
    <n v="6707.32"/>
    <n v="0"/>
    <n v="6707.32"/>
    <n v="13414.64"/>
    <n v="10.55"/>
    <n v="141524.45000000001"/>
    <s v="SEK"/>
    <x v="9518"/>
    <x v="0"/>
    <x v="2"/>
    <x v="3"/>
    <x v="4"/>
    <x v="0"/>
    <x v="2"/>
    <x v="0"/>
  </r>
  <r>
    <x v="9532"/>
    <x v="827"/>
    <x v="0"/>
    <x v="9"/>
    <x v="1"/>
    <x v="2"/>
    <x v="38"/>
    <s v="Örebro"/>
    <x v="1"/>
    <x v="16"/>
    <x v="0"/>
    <x v="4"/>
    <n v="5"/>
    <n v="127.68"/>
    <n v="5"/>
    <n v="121.3"/>
    <n v="606.5"/>
    <n v="10.55"/>
    <n v="6398.58"/>
    <s v="SEK"/>
    <x v="9519"/>
    <x v="4"/>
    <x v="0"/>
    <x v="3"/>
    <x v="2"/>
    <x v="0"/>
    <x v="0"/>
    <x v="2"/>
  </r>
  <r>
    <x v="9533"/>
    <x v="309"/>
    <x v="0"/>
    <x v="9"/>
    <x v="1"/>
    <x v="2"/>
    <x v="38"/>
    <s v="Örebro"/>
    <x v="3"/>
    <x v="39"/>
    <x v="8"/>
    <x v="14"/>
    <n v="1"/>
    <n v="6967.47"/>
    <n v="3"/>
    <n v="6758.45"/>
    <n v="6758.45"/>
    <n v="10.55"/>
    <n v="71301.649999999994"/>
    <s v="SEK"/>
    <x v="9520"/>
    <x v="4"/>
    <x v="1"/>
    <x v="2"/>
    <x v="4"/>
    <x v="0"/>
    <x v="11"/>
    <x v="1"/>
  </r>
  <r>
    <x v="9534"/>
    <x v="42"/>
    <x v="1"/>
    <x v="0"/>
    <x v="0"/>
    <x v="2"/>
    <x v="38"/>
    <s v="Örebro"/>
    <x v="3"/>
    <x v="34"/>
    <x v="8"/>
    <x v="3"/>
    <n v="1"/>
    <n v="2623.29"/>
    <n v="0"/>
    <n v="2623.29"/>
    <n v="2623.29"/>
    <n v="10.55"/>
    <n v="27675.71"/>
    <s v="SEK"/>
    <x v="9521"/>
    <x v="4"/>
    <x v="2"/>
    <x v="3"/>
    <x v="0"/>
    <x v="0"/>
    <x v="3"/>
    <x v="0"/>
  </r>
  <r>
    <x v="9535"/>
    <x v="210"/>
    <x v="1"/>
    <x v="0"/>
    <x v="0"/>
    <x v="2"/>
    <x v="38"/>
    <s v="Örebro"/>
    <x v="1"/>
    <x v="5"/>
    <x v="0"/>
    <x v="4"/>
    <n v="3"/>
    <n v="105.76"/>
    <n v="0"/>
    <n v="105.76"/>
    <n v="317.27999999999997"/>
    <n v="10.55"/>
    <n v="3347.3"/>
    <s v="SEK"/>
    <x v="9522"/>
    <x v="5"/>
    <x v="5"/>
    <x v="2"/>
    <x v="1"/>
    <x v="0"/>
    <x v="7"/>
    <x v="0"/>
  </r>
  <r>
    <x v="9536"/>
    <x v="750"/>
    <x v="1"/>
    <x v="4"/>
    <x v="0"/>
    <x v="2"/>
    <x v="38"/>
    <s v="Örebro"/>
    <x v="0"/>
    <x v="31"/>
    <x v="0"/>
    <x v="11"/>
    <n v="1"/>
    <n v="134.02000000000001"/>
    <n v="0"/>
    <n v="134.02000000000001"/>
    <n v="134.02000000000001"/>
    <n v="10.55"/>
    <n v="1413.91"/>
    <s v="SEK"/>
    <x v="9523"/>
    <x v="5"/>
    <x v="6"/>
    <x v="2"/>
    <x v="2"/>
    <x v="0"/>
    <x v="5"/>
    <x v="0"/>
  </r>
  <r>
    <x v="9537"/>
    <x v="565"/>
    <x v="1"/>
    <x v="4"/>
    <x v="0"/>
    <x v="2"/>
    <x v="38"/>
    <s v="Örebro"/>
    <x v="3"/>
    <x v="3"/>
    <x v="10"/>
    <x v="6"/>
    <n v="2"/>
    <n v="2068"/>
    <n v="15"/>
    <n v="1757.8"/>
    <n v="3515.6"/>
    <n v="10.55"/>
    <n v="37089.58"/>
    <s v="SEK"/>
    <x v="9524"/>
    <x v="1"/>
    <x v="5"/>
    <x v="1"/>
    <x v="3"/>
    <x v="0"/>
    <x v="3"/>
    <x v="0"/>
  </r>
  <r>
    <x v="9538"/>
    <x v="567"/>
    <x v="1"/>
    <x v="6"/>
    <x v="1"/>
    <x v="2"/>
    <x v="38"/>
    <s v="Örebro"/>
    <x v="1"/>
    <x v="30"/>
    <x v="0"/>
    <x v="1"/>
    <n v="1"/>
    <n v="96.47"/>
    <n v="3"/>
    <n v="93.58"/>
    <n v="93.58"/>
    <n v="10.55"/>
    <n v="987.27"/>
    <s v="SEK"/>
    <x v="9525"/>
    <x v="0"/>
    <x v="6"/>
    <x v="3"/>
    <x v="2"/>
    <x v="0"/>
    <x v="13"/>
    <x v="0"/>
  </r>
  <r>
    <x v="9539"/>
    <x v="842"/>
    <x v="1"/>
    <x v="6"/>
    <x v="1"/>
    <x v="2"/>
    <x v="38"/>
    <s v="Örebro"/>
    <x v="3"/>
    <x v="42"/>
    <x v="6"/>
    <x v="0"/>
    <n v="1"/>
    <n v="1329.07"/>
    <n v="2"/>
    <n v="1302.49"/>
    <n v="1302.49"/>
    <n v="10.55"/>
    <n v="13741.27"/>
    <s v="SEK"/>
    <x v="9526"/>
    <x v="5"/>
    <x v="4"/>
    <x v="0"/>
    <x v="1"/>
    <x v="0"/>
    <x v="3"/>
    <x v="0"/>
  </r>
  <r>
    <x v="9540"/>
    <x v="255"/>
    <x v="1"/>
    <x v="1"/>
    <x v="1"/>
    <x v="2"/>
    <x v="38"/>
    <s v="Örebro"/>
    <x v="1"/>
    <x v="32"/>
    <x v="0"/>
    <x v="6"/>
    <n v="1"/>
    <n v="136.62"/>
    <n v="15"/>
    <n v="116.13"/>
    <n v="116.13"/>
    <n v="10.55"/>
    <n v="1225.17"/>
    <s v="SEK"/>
    <x v="9527"/>
    <x v="4"/>
    <x v="0"/>
    <x v="2"/>
    <x v="3"/>
    <x v="0"/>
    <x v="9"/>
    <x v="2"/>
  </r>
  <r>
    <x v="9541"/>
    <x v="1059"/>
    <x v="1"/>
    <x v="1"/>
    <x v="1"/>
    <x v="2"/>
    <x v="38"/>
    <s v="Örebro"/>
    <x v="3"/>
    <x v="28"/>
    <x v="6"/>
    <x v="3"/>
    <n v="1"/>
    <n v="636.45000000000005"/>
    <n v="3"/>
    <n v="617.36"/>
    <n v="617.36"/>
    <n v="10.55"/>
    <n v="6513.15"/>
    <s v="SEK"/>
    <x v="9528"/>
    <x v="4"/>
    <x v="1"/>
    <x v="2"/>
    <x v="1"/>
    <x v="0"/>
    <x v="20"/>
    <x v="0"/>
  </r>
  <r>
    <x v="9542"/>
    <x v="730"/>
    <x v="1"/>
    <x v="1"/>
    <x v="1"/>
    <x v="2"/>
    <x v="38"/>
    <s v="Örebro"/>
    <x v="2"/>
    <x v="4"/>
    <x v="0"/>
    <x v="16"/>
    <n v="1"/>
    <n v="794.33"/>
    <n v="10"/>
    <n v="714.9"/>
    <n v="714.9"/>
    <n v="10.55"/>
    <n v="7542.2"/>
    <s v="SEK"/>
    <x v="9529"/>
    <x v="4"/>
    <x v="6"/>
    <x v="3"/>
    <x v="2"/>
    <x v="0"/>
    <x v="3"/>
    <x v="0"/>
  </r>
  <r>
    <x v="9543"/>
    <x v="167"/>
    <x v="1"/>
    <x v="11"/>
    <x v="3"/>
    <x v="2"/>
    <x v="38"/>
    <s v="Örebro"/>
    <x v="4"/>
    <x v="12"/>
    <x v="2"/>
    <x v="7"/>
    <n v="3"/>
    <n v="969.26"/>
    <n v="15"/>
    <n v="823.87"/>
    <n v="2471.61"/>
    <n v="10.55"/>
    <n v="26075.49"/>
    <s v="SEK"/>
    <x v="9530"/>
    <x v="1"/>
    <x v="0"/>
    <x v="3"/>
    <x v="4"/>
    <x v="1"/>
    <x v="9"/>
    <x v="0"/>
  </r>
  <r>
    <x v="9544"/>
    <x v="684"/>
    <x v="2"/>
    <x v="5"/>
    <x v="0"/>
    <x v="2"/>
    <x v="38"/>
    <s v="Örebro"/>
    <x v="5"/>
    <x v="10"/>
    <x v="9"/>
    <x v="8"/>
    <n v="1"/>
    <n v="1095.08"/>
    <n v="7"/>
    <n v="1018.42"/>
    <n v="1018.42"/>
    <n v="10.55"/>
    <n v="10744.33"/>
    <s v="SEK"/>
    <x v="9531"/>
    <x v="4"/>
    <x v="6"/>
    <x v="2"/>
    <x v="0"/>
    <x v="0"/>
    <x v="20"/>
    <x v="0"/>
  </r>
  <r>
    <x v="9545"/>
    <x v="196"/>
    <x v="2"/>
    <x v="5"/>
    <x v="0"/>
    <x v="2"/>
    <x v="38"/>
    <s v="Örebro"/>
    <x v="1"/>
    <x v="7"/>
    <x v="0"/>
    <x v="4"/>
    <n v="2"/>
    <n v="136.78"/>
    <n v="0"/>
    <n v="136.78"/>
    <n v="273.56"/>
    <n v="10.55"/>
    <n v="2886.06"/>
    <s v="SEK"/>
    <x v="9532"/>
    <x v="1"/>
    <x v="0"/>
    <x v="0"/>
    <x v="2"/>
    <x v="0"/>
    <x v="3"/>
    <x v="0"/>
  </r>
  <r>
    <x v="9546"/>
    <x v="1037"/>
    <x v="2"/>
    <x v="6"/>
    <x v="1"/>
    <x v="2"/>
    <x v="38"/>
    <s v="Örebro"/>
    <x v="4"/>
    <x v="11"/>
    <x v="4"/>
    <x v="1"/>
    <n v="3"/>
    <n v="1058.5999999999999"/>
    <n v="2"/>
    <n v="1037.43"/>
    <n v="3112.29"/>
    <n v="10.55"/>
    <n v="32834.660000000003"/>
    <s v="SEK"/>
    <x v="9533"/>
    <x v="1"/>
    <x v="0"/>
    <x v="1"/>
    <x v="1"/>
    <x v="6"/>
    <x v="15"/>
    <x v="0"/>
  </r>
  <r>
    <x v="9547"/>
    <x v="804"/>
    <x v="2"/>
    <x v="6"/>
    <x v="1"/>
    <x v="2"/>
    <x v="38"/>
    <s v="Örebro"/>
    <x v="5"/>
    <x v="8"/>
    <x v="7"/>
    <x v="0"/>
    <n v="1"/>
    <n v="512.29"/>
    <n v="0"/>
    <n v="512.29"/>
    <n v="512.29"/>
    <n v="10.55"/>
    <n v="5404.66"/>
    <s v="SEK"/>
    <x v="9534"/>
    <x v="5"/>
    <x v="1"/>
    <x v="2"/>
    <x v="4"/>
    <x v="0"/>
    <x v="5"/>
    <x v="0"/>
  </r>
  <r>
    <x v="9548"/>
    <x v="263"/>
    <x v="2"/>
    <x v="9"/>
    <x v="1"/>
    <x v="2"/>
    <x v="38"/>
    <s v="Örebro"/>
    <x v="4"/>
    <x v="13"/>
    <x v="4"/>
    <x v="17"/>
    <n v="3"/>
    <n v="925.97"/>
    <n v="3"/>
    <n v="898.19"/>
    <n v="2694.57"/>
    <n v="10.55"/>
    <n v="28427.71"/>
    <s v="SEK"/>
    <x v="9535"/>
    <x v="0"/>
    <x v="5"/>
    <x v="1"/>
    <x v="3"/>
    <x v="5"/>
    <x v="14"/>
    <x v="0"/>
  </r>
  <r>
    <x v="9549"/>
    <x v="877"/>
    <x v="2"/>
    <x v="7"/>
    <x v="2"/>
    <x v="2"/>
    <x v="38"/>
    <s v="Örebro"/>
    <x v="4"/>
    <x v="33"/>
    <x v="5"/>
    <x v="17"/>
    <n v="2"/>
    <n v="1179.49"/>
    <n v="5"/>
    <n v="1120.52"/>
    <n v="2241.04"/>
    <n v="10.55"/>
    <n v="23642.97"/>
    <s v="SEK"/>
    <x v="9536"/>
    <x v="4"/>
    <x v="0"/>
    <x v="3"/>
    <x v="1"/>
    <x v="6"/>
    <x v="15"/>
    <x v="2"/>
  </r>
  <r>
    <x v="9550"/>
    <x v="60"/>
    <x v="2"/>
    <x v="10"/>
    <x v="3"/>
    <x v="2"/>
    <x v="38"/>
    <s v="Örebro"/>
    <x v="4"/>
    <x v="11"/>
    <x v="3"/>
    <x v="19"/>
    <n v="2"/>
    <n v="922.59"/>
    <n v="7"/>
    <n v="858.01"/>
    <n v="1716.02"/>
    <n v="10.55"/>
    <n v="18104.009999999998"/>
    <s v="SEK"/>
    <x v="9537"/>
    <x v="2"/>
    <x v="4"/>
    <x v="0"/>
    <x v="4"/>
    <x v="2"/>
    <x v="5"/>
    <x v="0"/>
  </r>
  <r>
    <x v="9551"/>
    <x v="952"/>
    <x v="0"/>
    <x v="0"/>
    <x v="0"/>
    <x v="2"/>
    <x v="39"/>
    <s v="Basel"/>
    <x v="3"/>
    <x v="34"/>
    <x v="6"/>
    <x v="4"/>
    <n v="1"/>
    <n v="2398.44"/>
    <n v="0"/>
    <n v="2398.44"/>
    <n v="2398.44"/>
    <n v="0.88"/>
    <n v="2110.63"/>
    <s v="CHF"/>
    <x v="9538"/>
    <x v="0"/>
    <x v="5"/>
    <x v="2"/>
    <x v="4"/>
    <x v="0"/>
    <x v="8"/>
    <x v="0"/>
  </r>
  <r>
    <x v="9552"/>
    <x v="61"/>
    <x v="0"/>
    <x v="0"/>
    <x v="0"/>
    <x v="2"/>
    <x v="39"/>
    <s v="Basel"/>
    <x v="0"/>
    <x v="35"/>
    <x v="0"/>
    <x v="0"/>
    <n v="1"/>
    <n v="508.59"/>
    <n v="15"/>
    <n v="432.3"/>
    <n v="432.3"/>
    <n v="0.88"/>
    <n v="380.42"/>
    <s v="CHF"/>
    <x v="9539"/>
    <x v="4"/>
    <x v="3"/>
    <x v="1"/>
    <x v="0"/>
    <x v="0"/>
    <x v="16"/>
    <x v="0"/>
  </r>
  <r>
    <x v="9553"/>
    <x v="671"/>
    <x v="0"/>
    <x v="2"/>
    <x v="2"/>
    <x v="2"/>
    <x v="39"/>
    <s v="Basel"/>
    <x v="4"/>
    <x v="13"/>
    <x v="7"/>
    <x v="17"/>
    <n v="3"/>
    <n v="936.87"/>
    <n v="5"/>
    <n v="890.03"/>
    <n v="2670.09"/>
    <n v="0.88"/>
    <n v="2349.6799999999998"/>
    <s v="CHF"/>
    <x v="9540"/>
    <x v="1"/>
    <x v="1"/>
    <x v="2"/>
    <x v="2"/>
    <x v="4"/>
    <x v="3"/>
    <x v="0"/>
  </r>
  <r>
    <x v="9554"/>
    <x v="995"/>
    <x v="0"/>
    <x v="2"/>
    <x v="2"/>
    <x v="2"/>
    <x v="39"/>
    <s v="Basel"/>
    <x v="4"/>
    <x v="21"/>
    <x v="3"/>
    <x v="0"/>
    <n v="2"/>
    <n v="826.36"/>
    <n v="3"/>
    <n v="801.57"/>
    <n v="1603.14"/>
    <n v="0.88"/>
    <n v="1410.76"/>
    <s v="CHF"/>
    <x v="9541"/>
    <x v="3"/>
    <x v="5"/>
    <x v="2"/>
    <x v="0"/>
    <x v="4"/>
    <x v="19"/>
    <x v="0"/>
  </r>
  <r>
    <x v="9555"/>
    <x v="1064"/>
    <x v="0"/>
    <x v="3"/>
    <x v="2"/>
    <x v="2"/>
    <x v="39"/>
    <s v="Basel"/>
    <x v="0"/>
    <x v="35"/>
    <x v="0"/>
    <x v="5"/>
    <n v="1"/>
    <n v="545.71"/>
    <n v="10"/>
    <n v="491.14"/>
    <n v="491.14"/>
    <n v="0.88"/>
    <n v="432.2"/>
    <s v="CHF"/>
    <x v="9542"/>
    <x v="3"/>
    <x v="2"/>
    <x v="3"/>
    <x v="3"/>
    <x v="0"/>
    <x v="5"/>
    <x v="0"/>
  </r>
  <r>
    <x v="9556"/>
    <x v="722"/>
    <x v="0"/>
    <x v="3"/>
    <x v="2"/>
    <x v="2"/>
    <x v="39"/>
    <s v="Basel"/>
    <x v="1"/>
    <x v="1"/>
    <x v="0"/>
    <x v="6"/>
    <n v="1"/>
    <n v="30.73"/>
    <n v="3"/>
    <n v="29.81"/>
    <n v="29.81"/>
    <n v="0.88"/>
    <n v="26.23"/>
    <s v="CHF"/>
    <x v="9543"/>
    <x v="5"/>
    <x v="6"/>
    <x v="0"/>
    <x v="3"/>
    <x v="0"/>
    <x v="2"/>
    <x v="0"/>
  </r>
  <r>
    <x v="9557"/>
    <x v="503"/>
    <x v="0"/>
    <x v="7"/>
    <x v="2"/>
    <x v="2"/>
    <x v="39"/>
    <s v="Basel"/>
    <x v="5"/>
    <x v="17"/>
    <x v="4"/>
    <x v="6"/>
    <n v="1"/>
    <n v="639.11"/>
    <n v="0"/>
    <n v="639.11"/>
    <n v="639.11"/>
    <n v="0.88"/>
    <n v="562.41999999999996"/>
    <s v="CHF"/>
    <x v="9544"/>
    <x v="4"/>
    <x v="4"/>
    <x v="2"/>
    <x v="0"/>
    <x v="0"/>
    <x v="3"/>
    <x v="0"/>
  </r>
  <r>
    <x v="9558"/>
    <x v="1004"/>
    <x v="1"/>
    <x v="0"/>
    <x v="0"/>
    <x v="2"/>
    <x v="39"/>
    <s v="Basel"/>
    <x v="4"/>
    <x v="27"/>
    <x v="3"/>
    <x v="12"/>
    <n v="1"/>
    <n v="931.21"/>
    <n v="0"/>
    <n v="931.21"/>
    <n v="931.21"/>
    <n v="0.88"/>
    <n v="819.46"/>
    <s v="CHF"/>
    <x v="9545"/>
    <x v="5"/>
    <x v="1"/>
    <x v="2"/>
    <x v="0"/>
    <x v="1"/>
    <x v="7"/>
    <x v="0"/>
  </r>
  <r>
    <x v="9559"/>
    <x v="511"/>
    <x v="1"/>
    <x v="0"/>
    <x v="0"/>
    <x v="2"/>
    <x v="39"/>
    <s v="Basel"/>
    <x v="4"/>
    <x v="26"/>
    <x v="3"/>
    <x v="12"/>
    <n v="1"/>
    <n v="706.6"/>
    <n v="0"/>
    <n v="706.6"/>
    <n v="706.6"/>
    <n v="0.88"/>
    <n v="621.80999999999995"/>
    <s v="CHF"/>
    <x v="9546"/>
    <x v="3"/>
    <x v="4"/>
    <x v="2"/>
    <x v="1"/>
    <x v="6"/>
    <x v="8"/>
    <x v="0"/>
  </r>
  <r>
    <x v="9560"/>
    <x v="1005"/>
    <x v="1"/>
    <x v="0"/>
    <x v="0"/>
    <x v="2"/>
    <x v="39"/>
    <s v="Basel"/>
    <x v="0"/>
    <x v="35"/>
    <x v="0"/>
    <x v="3"/>
    <n v="2"/>
    <n v="592.27"/>
    <n v="10"/>
    <n v="533.04"/>
    <n v="1066.08"/>
    <n v="0.88"/>
    <n v="938.15"/>
    <s v="CHF"/>
    <x v="9547"/>
    <x v="4"/>
    <x v="1"/>
    <x v="0"/>
    <x v="1"/>
    <x v="0"/>
    <x v="3"/>
    <x v="0"/>
  </r>
  <r>
    <x v="9561"/>
    <x v="10"/>
    <x v="1"/>
    <x v="0"/>
    <x v="0"/>
    <x v="2"/>
    <x v="39"/>
    <s v="Basel"/>
    <x v="1"/>
    <x v="41"/>
    <x v="0"/>
    <x v="1"/>
    <n v="2"/>
    <n v="308.14"/>
    <n v="0"/>
    <n v="308.14"/>
    <n v="616.28"/>
    <n v="0.88"/>
    <n v="542.33000000000004"/>
    <s v="CHF"/>
    <x v="9548"/>
    <x v="1"/>
    <x v="0"/>
    <x v="2"/>
    <x v="3"/>
    <x v="0"/>
    <x v="16"/>
    <x v="0"/>
  </r>
  <r>
    <x v="9562"/>
    <x v="744"/>
    <x v="1"/>
    <x v="6"/>
    <x v="1"/>
    <x v="2"/>
    <x v="39"/>
    <s v="Basel"/>
    <x v="3"/>
    <x v="42"/>
    <x v="6"/>
    <x v="14"/>
    <n v="2"/>
    <n v="1386.21"/>
    <n v="0"/>
    <n v="1386.21"/>
    <n v="2772.42"/>
    <n v="0.88"/>
    <n v="2439.73"/>
    <s v="CHF"/>
    <x v="9549"/>
    <x v="0"/>
    <x v="5"/>
    <x v="3"/>
    <x v="4"/>
    <x v="0"/>
    <x v="3"/>
    <x v="0"/>
  </r>
  <r>
    <x v="9563"/>
    <x v="599"/>
    <x v="1"/>
    <x v="6"/>
    <x v="1"/>
    <x v="2"/>
    <x v="39"/>
    <s v="Basel"/>
    <x v="4"/>
    <x v="27"/>
    <x v="7"/>
    <x v="18"/>
    <n v="1"/>
    <n v="932.61"/>
    <n v="3"/>
    <n v="904.63"/>
    <n v="904.63"/>
    <n v="0.88"/>
    <n v="796.07"/>
    <s v="CHF"/>
    <x v="9550"/>
    <x v="4"/>
    <x v="5"/>
    <x v="3"/>
    <x v="2"/>
    <x v="2"/>
    <x v="3"/>
    <x v="0"/>
  </r>
  <r>
    <x v="9564"/>
    <x v="157"/>
    <x v="1"/>
    <x v="6"/>
    <x v="1"/>
    <x v="2"/>
    <x v="39"/>
    <s v="Basel"/>
    <x v="1"/>
    <x v="5"/>
    <x v="0"/>
    <x v="5"/>
    <n v="1"/>
    <n v="105.47"/>
    <n v="0"/>
    <n v="105.47"/>
    <n v="105.47"/>
    <n v="0.88"/>
    <n v="92.81"/>
    <s v="CHF"/>
    <x v="9551"/>
    <x v="4"/>
    <x v="3"/>
    <x v="0"/>
    <x v="1"/>
    <x v="0"/>
    <x v="18"/>
    <x v="1"/>
  </r>
  <r>
    <x v="9565"/>
    <x v="534"/>
    <x v="1"/>
    <x v="1"/>
    <x v="1"/>
    <x v="2"/>
    <x v="39"/>
    <s v="Basel"/>
    <x v="4"/>
    <x v="11"/>
    <x v="3"/>
    <x v="1"/>
    <n v="1"/>
    <n v="939.26"/>
    <n v="15"/>
    <n v="798.37"/>
    <n v="798.37"/>
    <n v="0.88"/>
    <n v="702.57"/>
    <s v="CHF"/>
    <x v="9552"/>
    <x v="2"/>
    <x v="5"/>
    <x v="3"/>
    <x v="4"/>
    <x v="2"/>
    <x v="9"/>
    <x v="0"/>
  </r>
  <r>
    <x v="9566"/>
    <x v="257"/>
    <x v="1"/>
    <x v="2"/>
    <x v="2"/>
    <x v="2"/>
    <x v="39"/>
    <s v="Basel"/>
    <x v="1"/>
    <x v="25"/>
    <x v="0"/>
    <x v="6"/>
    <n v="1"/>
    <n v="38.15"/>
    <n v="3"/>
    <n v="37.01"/>
    <n v="37.01"/>
    <n v="0.88"/>
    <n v="32.57"/>
    <s v="CHF"/>
    <x v="9553"/>
    <x v="3"/>
    <x v="6"/>
    <x v="2"/>
    <x v="2"/>
    <x v="0"/>
    <x v="16"/>
    <x v="0"/>
  </r>
  <r>
    <x v="9567"/>
    <x v="257"/>
    <x v="1"/>
    <x v="2"/>
    <x v="2"/>
    <x v="2"/>
    <x v="39"/>
    <s v="Basel"/>
    <x v="5"/>
    <x v="15"/>
    <x v="2"/>
    <x v="4"/>
    <n v="2"/>
    <n v="811.74"/>
    <n v="7"/>
    <n v="754.92"/>
    <n v="1509.84"/>
    <n v="0.88"/>
    <n v="1328.66"/>
    <s v="CHF"/>
    <x v="9554"/>
    <x v="4"/>
    <x v="1"/>
    <x v="1"/>
    <x v="2"/>
    <x v="0"/>
    <x v="3"/>
    <x v="0"/>
  </r>
  <r>
    <x v="9568"/>
    <x v="258"/>
    <x v="1"/>
    <x v="2"/>
    <x v="2"/>
    <x v="2"/>
    <x v="39"/>
    <s v="Basel"/>
    <x v="1"/>
    <x v="41"/>
    <x v="0"/>
    <x v="1"/>
    <n v="2"/>
    <n v="279.08"/>
    <n v="0"/>
    <n v="279.08"/>
    <n v="558.16"/>
    <n v="0.88"/>
    <n v="491.18"/>
    <s v="CHF"/>
    <x v="9555"/>
    <x v="0"/>
    <x v="5"/>
    <x v="0"/>
    <x v="2"/>
    <x v="0"/>
    <x v="6"/>
    <x v="0"/>
  </r>
  <r>
    <x v="9569"/>
    <x v="220"/>
    <x v="1"/>
    <x v="7"/>
    <x v="2"/>
    <x v="2"/>
    <x v="39"/>
    <s v="Basel"/>
    <x v="0"/>
    <x v="20"/>
    <x v="0"/>
    <x v="0"/>
    <n v="1"/>
    <n v="265.68"/>
    <n v="10"/>
    <n v="239.11"/>
    <n v="239.11"/>
    <n v="0.88"/>
    <n v="210.42"/>
    <s v="CHF"/>
    <x v="9556"/>
    <x v="4"/>
    <x v="1"/>
    <x v="3"/>
    <x v="1"/>
    <x v="0"/>
    <x v="3"/>
    <x v="0"/>
  </r>
  <r>
    <x v="9570"/>
    <x v="339"/>
    <x v="1"/>
    <x v="8"/>
    <x v="3"/>
    <x v="2"/>
    <x v="39"/>
    <s v="Basel"/>
    <x v="1"/>
    <x v="41"/>
    <x v="0"/>
    <x v="1"/>
    <n v="1"/>
    <n v="294.63"/>
    <n v="7"/>
    <n v="274.01"/>
    <n v="274.01"/>
    <n v="0.88"/>
    <n v="241.13"/>
    <s v="CHF"/>
    <x v="9557"/>
    <x v="3"/>
    <x v="0"/>
    <x v="0"/>
    <x v="2"/>
    <x v="0"/>
    <x v="0"/>
    <x v="0"/>
  </r>
  <r>
    <x v="9571"/>
    <x v="323"/>
    <x v="2"/>
    <x v="0"/>
    <x v="0"/>
    <x v="2"/>
    <x v="39"/>
    <s v="Basel"/>
    <x v="1"/>
    <x v="19"/>
    <x v="0"/>
    <x v="5"/>
    <n v="1"/>
    <n v="82.96"/>
    <n v="0"/>
    <n v="82.96"/>
    <n v="82.96"/>
    <n v="0.88"/>
    <n v="73"/>
    <s v="CHF"/>
    <x v="9558"/>
    <x v="3"/>
    <x v="4"/>
    <x v="2"/>
    <x v="2"/>
    <x v="0"/>
    <x v="3"/>
    <x v="0"/>
  </r>
  <r>
    <x v="9572"/>
    <x v="811"/>
    <x v="2"/>
    <x v="4"/>
    <x v="0"/>
    <x v="2"/>
    <x v="39"/>
    <s v="Basel"/>
    <x v="1"/>
    <x v="1"/>
    <x v="0"/>
    <x v="6"/>
    <n v="2"/>
    <n v="28.59"/>
    <n v="0"/>
    <n v="28.59"/>
    <n v="57.18"/>
    <n v="0.88"/>
    <n v="50.32"/>
    <s v="CHF"/>
    <x v="9559"/>
    <x v="5"/>
    <x v="1"/>
    <x v="2"/>
    <x v="4"/>
    <x v="0"/>
    <x v="15"/>
    <x v="0"/>
  </r>
  <r>
    <x v="9573"/>
    <x v="416"/>
    <x v="2"/>
    <x v="5"/>
    <x v="0"/>
    <x v="2"/>
    <x v="39"/>
    <s v="Basel"/>
    <x v="4"/>
    <x v="27"/>
    <x v="7"/>
    <x v="9"/>
    <n v="1"/>
    <n v="873.86"/>
    <n v="10"/>
    <n v="786.47"/>
    <n v="786.47"/>
    <n v="0.88"/>
    <n v="692.09"/>
    <s v="CHF"/>
    <x v="9560"/>
    <x v="5"/>
    <x v="6"/>
    <x v="0"/>
    <x v="0"/>
    <x v="6"/>
    <x v="5"/>
    <x v="0"/>
  </r>
  <r>
    <x v="9574"/>
    <x v="1051"/>
    <x v="2"/>
    <x v="5"/>
    <x v="0"/>
    <x v="2"/>
    <x v="39"/>
    <s v="Basel"/>
    <x v="3"/>
    <x v="3"/>
    <x v="6"/>
    <x v="4"/>
    <n v="1"/>
    <n v="2156.1999999999998"/>
    <n v="5"/>
    <n v="2048.39"/>
    <n v="2048.39"/>
    <n v="0.88"/>
    <n v="1802.58"/>
    <s v="CHF"/>
    <x v="9561"/>
    <x v="4"/>
    <x v="2"/>
    <x v="1"/>
    <x v="2"/>
    <x v="0"/>
    <x v="15"/>
    <x v="0"/>
  </r>
  <r>
    <x v="9575"/>
    <x v="1093"/>
    <x v="2"/>
    <x v="6"/>
    <x v="1"/>
    <x v="2"/>
    <x v="39"/>
    <s v="Basel"/>
    <x v="1"/>
    <x v="25"/>
    <x v="0"/>
    <x v="4"/>
    <n v="2"/>
    <n v="41.94"/>
    <n v="0"/>
    <n v="41.94"/>
    <n v="83.88"/>
    <n v="0.88"/>
    <n v="73.81"/>
    <s v="CHF"/>
    <x v="9562"/>
    <x v="3"/>
    <x v="0"/>
    <x v="2"/>
    <x v="0"/>
    <x v="0"/>
    <x v="19"/>
    <x v="0"/>
  </r>
  <r>
    <x v="9576"/>
    <x v="790"/>
    <x v="2"/>
    <x v="6"/>
    <x v="1"/>
    <x v="2"/>
    <x v="39"/>
    <s v="Basel"/>
    <x v="2"/>
    <x v="4"/>
    <x v="0"/>
    <x v="16"/>
    <n v="1"/>
    <n v="828.89"/>
    <n v="0"/>
    <n v="828.89"/>
    <n v="828.89"/>
    <n v="0.88"/>
    <n v="729.42"/>
    <s v="CHF"/>
    <x v="9563"/>
    <x v="5"/>
    <x v="0"/>
    <x v="2"/>
    <x v="4"/>
    <x v="0"/>
    <x v="3"/>
    <x v="0"/>
  </r>
  <r>
    <x v="9577"/>
    <x v="718"/>
    <x v="2"/>
    <x v="6"/>
    <x v="1"/>
    <x v="2"/>
    <x v="39"/>
    <s v="Basel"/>
    <x v="1"/>
    <x v="1"/>
    <x v="0"/>
    <x v="1"/>
    <n v="8"/>
    <n v="28.72"/>
    <n v="0"/>
    <n v="28.72"/>
    <n v="229.76"/>
    <n v="0.88"/>
    <n v="202.19"/>
    <s v="CHF"/>
    <x v="9564"/>
    <x v="4"/>
    <x v="4"/>
    <x v="3"/>
    <x v="0"/>
    <x v="0"/>
    <x v="11"/>
    <x v="0"/>
  </r>
  <r>
    <x v="9578"/>
    <x v="948"/>
    <x v="2"/>
    <x v="9"/>
    <x v="1"/>
    <x v="2"/>
    <x v="39"/>
    <s v="Basel"/>
    <x v="3"/>
    <x v="39"/>
    <x v="1"/>
    <x v="3"/>
    <n v="1"/>
    <n v="7145.35"/>
    <n v="0"/>
    <n v="7145.35"/>
    <n v="7145.35"/>
    <n v="0.88"/>
    <n v="6287.91"/>
    <s v="CHF"/>
    <x v="9565"/>
    <x v="2"/>
    <x v="1"/>
    <x v="1"/>
    <x v="0"/>
    <x v="0"/>
    <x v="2"/>
    <x v="0"/>
  </r>
  <r>
    <x v="9579"/>
    <x v="711"/>
    <x v="2"/>
    <x v="9"/>
    <x v="1"/>
    <x v="2"/>
    <x v="39"/>
    <s v="Basel"/>
    <x v="1"/>
    <x v="36"/>
    <x v="0"/>
    <x v="6"/>
    <n v="1"/>
    <n v="93.45"/>
    <n v="5"/>
    <n v="88.78"/>
    <n v="88.78"/>
    <n v="0.88"/>
    <n v="78.13"/>
    <s v="CHF"/>
    <x v="9566"/>
    <x v="3"/>
    <x v="3"/>
    <x v="2"/>
    <x v="4"/>
    <x v="0"/>
    <x v="19"/>
    <x v="0"/>
  </r>
  <r>
    <x v="9580"/>
    <x v="87"/>
    <x v="2"/>
    <x v="9"/>
    <x v="1"/>
    <x v="2"/>
    <x v="39"/>
    <s v="Basel"/>
    <x v="3"/>
    <x v="34"/>
    <x v="8"/>
    <x v="3"/>
    <n v="1"/>
    <n v="2667.71"/>
    <n v="2"/>
    <n v="2614.36"/>
    <n v="2614.36"/>
    <n v="0.88"/>
    <n v="2300.64"/>
    <s v="CHF"/>
    <x v="9567"/>
    <x v="4"/>
    <x v="3"/>
    <x v="1"/>
    <x v="0"/>
    <x v="0"/>
    <x v="15"/>
    <x v="0"/>
  </r>
  <r>
    <x v="9581"/>
    <x v="87"/>
    <x v="2"/>
    <x v="9"/>
    <x v="1"/>
    <x v="2"/>
    <x v="39"/>
    <s v="Basel"/>
    <x v="4"/>
    <x v="11"/>
    <x v="7"/>
    <x v="7"/>
    <n v="1"/>
    <n v="972.73"/>
    <n v="15"/>
    <n v="826.82"/>
    <n v="826.82"/>
    <n v="0.88"/>
    <n v="727.6"/>
    <s v="CHF"/>
    <x v="9568"/>
    <x v="5"/>
    <x v="4"/>
    <x v="1"/>
    <x v="4"/>
    <x v="6"/>
    <x v="6"/>
    <x v="1"/>
  </r>
  <r>
    <x v="9582"/>
    <x v="344"/>
    <x v="2"/>
    <x v="2"/>
    <x v="2"/>
    <x v="2"/>
    <x v="39"/>
    <s v="Basel"/>
    <x v="2"/>
    <x v="2"/>
    <x v="0"/>
    <x v="15"/>
    <n v="1"/>
    <n v="319.38"/>
    <n v="0"/>
    <n v="319.38"/>
    <n v="319.38"/>
    <n v="0.88"/>
    <n v="281.05"/>
    <s v="CHF"/>
    <x v="9569"/>
    <x v="5"/>
    <x v="5"/>
    <x v="2"/>
    <x v="3"/>
    <x v="0"/>
    <x v="3"/>
    <x v="0"/>
  </r>
  <r>
    <x v="9583"/>
    <x v="1026"/>
    <x v="2"/>
    <x v="2"/>
    <x v="2"/>
    <x v="2"/>
    <x v="39"/>
    <s v="Basel"/>
    <x v="4"/>
    <x v="27"/>
    <x v="5"/>
    <x v="18"/>
    <n v="6"/>
    <n v="887.89"/>
    <n v="5"/>
    <n v="843.5"/>
    <n v="5061"/>
    <n v="0.88"/>
    <n v="4453.68"/>
    <s v="CHF"/>
    <x v="9570"/>
    <x v="5"/>
    <x v="3"/>
    <x v="1"/>
    <x v="3"/>
    <x v="4"/>
    <x v="2"/>
    <x v="2"/>
  </r>
  <r>
    <x v="9584"/>
    <x v="1"/>
    <x v="0"/>
    <x v="0"/>
    <x v="0"/>
    <x v="2"/>
    <x v="39"/>
    <s v="Bern"/>
    <x v="4"/>
    <x v="40"/>
    <x v="4"/>
    <x v="19"/>
    <n v="4"/>
    <n v="936.27"/>
    <n v="15"/>
    <n v="795.83"/>
    <n v="3183.32"/>
    <n v="0.88"/>
    <n v="2801.32"/>
    <s v="CHF"/>
    <x v="9571"/>
    <x v="2"/>
    <x v="6"/>
    <x v="0"/>
    <x v="3"/>
    <x v="2"/>
    <x v="10"/>
    <x v="2"/>
  </r>
  <r>
    <x v="9585"/>
    <x v="328"/>
    <x v="0"/>
    <x v="4"/>
    <x v="0"/>
    <x v="2"/>
    <x v="39"/>
    <s v="Bern"/>
    <x v="1"/>
    <x v="30"/>
    <x v="0"/>
    <x v="6"/>
    <n v="1"/>
    <n v="95.83"/>
    <n v="7"/>
    <n v="89.12"/>
    <n v="89.12"/>
    <n v="0.88"/>
    <n v="78.430000000000007"/>
    <s v="CHF"/>
    <x v="9572"/>
    <x v="2"/>
    <x v="0"/>
    <x v="0"/>
    <x v="0"/>
    <x v="0"/>
    <x v="3"/>
    <x v="0"/>
  </r>
  <r>
    <x v="9586"/>
    <x v="205"/>
    <x v="0"/>
    <x v="5"/>
    <x v="0"/>
    <x v="2"/>
    <x v="39"/>
    <s v="Bern"/>
    <x v="3"/>
    <x v="34"/>
    <x v="8"/>
    <x v="6"/>
    <n v="1"/>
    <n v="2581.4"/>
    <n v="10"/>
    <n v="2323.2600000000002"/>
    <n v="2323.2600000000002"/>
    <n v="0.88"/>
    <n v="2044.47"/>
    <s v="CHF"/>
    <x v="9573"/>
    <x v="2"/>
    <x v="6"/>
    <x v="3"/>
    <x v="2"/>
    <x v="0"/>
    <x v="3"/>
    <x v="0"/>
  </r>
  <r>
    <x v="9587"/>
    <x v="362"/>
    <x v="0"/>
    <x v="1"/>
    <x v="1"/>
    <x v="2"/>
    <x v="39"/>
    <s v="Bern"/>
    <x v="4"/>
    <x v="13"/>
    <x v="7"/>
    <x v="4"/>
    <n v="2"/>
    <n v="915.67"/>
    <n v="0"/>
    <n v="915.67"/>
    <n v="1831.34"/>
    <n v="0.88"/>
    <n v="1611.58"/>
    <s v="CHF"/>
    <x v="9574"/>
    <x v="2"/>
    <x v="6"/>
    <x v="3"/>
    <x v="2"/>
    <x v="5"/>
    <x v="16"/>
    <x v="0"/>
  </r>
  <r>
    <x v="9588"/>
    <x v="378"/>
    <x v="0"/>
    <x v="9"/>
    <x v="1"/>
    <x v="2"/>
    <x v="39"/>
    <s v="Bern"/>
    <x v="1"/>
    <x v="1"/>
    <x v="0"/>
    <x v="1"/>
    <n v="1"/>
    <n v="27.12"/>
    <n v="0"/>
    <n v="27.12"/>
    <n v="27.12"/>
    <n v="0.88"/>
    <n v="23.87"/>
    <s v="CHF"/>
    <x v="9575"/>
    <x v="4"/>
    <x v="6"/>
    <x v="3"/>
    <x v="2"/>
    <x v="0"/>
    <x v="7"/>
    <x v="0"/>
  </r>
  <r>
    <x v="9589"/>
    <x v="36"/>
    <x v="0"/>
    <x v="7"/>
    <x v="2"/>
    <x v="2"/>
    <x v="39"/>
    <s v="Bern"/>
    <x v="4"/>
    <x v="37"/>
    <x v="7"/>
    <x v="17"/>
    <n v="4"/>
    <n v="1059.32"/>
    <n v="0"/>
    <n v="1059.32"/>
    <n v="4237.28"/>
    <n v="0.88"/>
    <n v="3728.81"/>
    <s v="CHF"/>
    <x v="9576"/>
    <x v="2"/>
    <x v="3"/>
    <x v="1"/>
    <x v="4"/>
    <x v="3"/>
    <x v="3"/>
    <x v="0"/>
  </r>
  <r>
    <x v="9590"/>
    <x v="873"/>
    <x v="0"/>
    <x v="10"/>
    <x v="3"/>
    <x v="2"/>
    <x v="39"/>
    <s v="Bern"/>
    <x v="1"/>
    <x v="5"/>
    <x v="0"/>
    <x v="1"/>
    <n v="1"/>
    <n v="104.42"/>
    <n v="0"/>
    <n v="104.42"/>
    <n v="104.42"/>
    <n v="0.88"/>
    <n v="91.89"/>
    <s v="CHF"/>
    <x v="9577"/>
    <x v="3"/>
    <x v="1"/>
    <x v="3"/>
    <x v="1"/>
    <x v="0"/>
    <x v="5"/>
    <x v="0"/>
  </r>
  <r>
    <x v="9591"/>
    <x v="738"/>
    <x v="0"/>
    <x v="11"/>
    <x v="3"/>
    <x v="2"/>
    <x v="39"/>
    <s v="Bern"/>
    <x v="4"/>
    <x v="37"/>
    <x v="7"/>
    <x v="1"/>
    <n v="2"/>
    <n v="1037.93"/>
    <n v="0"/>
    <n v="1037.93"/>
    <n v="2075.86"/>
    <n v="0.88"/>
    <n v="1826.76"/>
    <s v="CHF"/>
    <x v="9578"/>
    <x v="2"/>
    <x v="1"/>
    <x v="2"/>
    <x v="0"/>
    <x v="1"/>
    <x v="10"/>
    <x v="0"/>
  </r>
  <r>
    <x v="9592"/>
    <x v="444"/>
    <x v="0"/>
    <x v="11"/>
    <x v="3"/>
    <x v="2"/>
    <x v="39"/>
    <s v="Bern"/>
    <x v="1"/>
    <x v="1"/>
    <x v="0"/>
    <x v="1"/>
    <n v="2"/>
    <n v="30.94"/>
    <n v="2"/>
    <n v="30.32"/>
    <n v="60.64"/>
    <n v="0.88"/>
    <n v="53.36"/>
    <s v="CHF"/>
    <x v="9579"/>
    <x v="3"/>
    <x v="4"/>
    <x v="2"/>
    <x v="3"/>
    <x v="0"/>
    <x v="10"/>
    <x v="0"/>
  </r>
  <r>
    <x v="9593"/>
    <x v="237"/>
    <x v="1"/>
    <x v="5"/>
    <x v="0"/>
    <x v="2"/>
    <x v="39"/>
    <s v="Bern"/>
    <x v="0"/>
    <x v="0"/>
    <x v="0"/>
    <x v="11"/>
    <n v="2"/>
    <n v="167.25"/>
    <n v="0"/>
    <n v="167.25"/>
    <n v="334.5"/>
    <n v="0.88"/>
    <n v="294.36"/>
    <s v="CHF"/>
    <x v="9580"/>
    <x v="5"/>
    <x v="2"/>
    <x v="1"/>
    <x v="1"/>
    <x v="0"/>
    <x v="3"/>
    <x v="0"/>
  </r>
  <r>
    <x v="9594"/>
    <x v="456"/>
    <x v="1"/>
    <x v="1"/>
    <x v="1"/>
    <x v="2"/>
    <x v="39"/>
    <s v="Bern"/>
    <x v="4"/>
    <x v="26"/>
    <x v="5"/>
    <x v="9"/>
    <n v="4"/>
    <n v="748.2"/>
    <n v="10"/>
    <n v="673.38"/>
    <n v="2693.52"/>
    <n v="0.88"/>
    <n v="2370.3000000000002"/>
    <s v="CHF"/>
    <x v="9581"/>
    <x v="5"/>
    <x v="4"/>
    <x v="3"/>
    <x v="1"/>
    <x v="3"/>
    <x v="11"/>
    <x v="0"/>
  </r>
  <r>
    <x v="9595"/>
    <x v="475"/>
    <x v="1"/>
    <x v="10"/>
    <x v="3"/>
    <x v="2"/>
    <x v="39"/>
    <s v="Bern"/>
    <x v="4"/>
    <x v="22"/>
    <x v="2"/>
    <x v="0"/>
    <n v="2"/>
    <n v="582.83000000000004"/>
    <n v="0"/>
    <n v="582.83000000000004"/>
    <n v="1165.6600000000001"/>
    <n v="0.88"/>
    <n v="1025.78"/>
    <s v="CHF"/>
    <x v="9582"/>
    <x v="2"/>
    <x v="5"/>
    <x v="1"/>
    <x v="0"/>
    <x v="3"/>
    <x v="1"/>
    <x v="2"/>
  </r>
  <r>
    <x v="9596"/>
    <x v="925"/>
    <x v="1"/>
    <x v="11"/>
    <x v="3"/>
    <x v="2"/>
    <x v="39"/>
    <s v="Bern"/>
    <x v="4"/>
    <x v="21"/>
    <x v="3"/>
    <x v="9"/>
    <n v="1"/>
    <n v="739.08"/>
    <n v="0"/>
    <n v="739.08"/>
    <n v="739.08"/>
    <n v="0.88"/>
    <n v="650.39"/>
    <s v="CHF"/>
    <x v="9583"/>
    <x v="5"/>
    <x v="4"/>
    <x v="3"/>
    <x v="0"/>
    <x v="6"/>
    <x v="3"/>
    <x v="0"/>
  </r>
  <r>
    <x v="9597"/>
    <x v="138"/>
    <x v="2"/>
    <x v="4"/>
    <x v="0"/>
    <x v="2"/>
    <x v="39"/>
    <s v="Bern"/>
    <x v="5"/>
    <x v="10"/>
    <x v="5"/>
    <x v="4"/>
    <n v="3"/>
    <n v="1038.45"/>
    <n v="0"/>
    <n v="1038.45"/>
    <n v="3115.35"/>
    <n v="0.88"/>
    <n v="2741.51"/>
    <s v="CHF"/>
    <x v="9584"/>
    <x v="3"/>
    <x v="5"/>
    <x v="0"/>
    <x v="2"/>
    <x v="0"/>
    <x v="0"/>
    <x v="0"/>
  </r>
  <r>
    <x v="9598"/>
    <x v="110"/>
    <x v="2"/>
    <x v="5"/>
    <x v="0"/>
    <x v="2"/>
    <x v="39"/>
    <s v="Bern"/>
    <x v="3"/>
    <x v="42"/>
    <x v="10"/>
    <x v="0"/>
    <n v="1"/>
    <n v="1273.3"/>
    <n v="3"/>
    <n v="1235.0999999999999"/>
    <n v="1235.0999999999999"/>
    <n v="0.88"/>
    <n v="1086.8900000000001"/>
    <s v="CHF"/>
    <x v="9585"/>
    <x v="0"/>
    <x v="2"/>
    <x v="2"/>
    <x v="2"/>
    <x v="0"/>
    <x v="3"/>
    <x v="0"/>
  </r>
  <r>
    <x v="9599"/>
    <x v="1065"/>
    <x v="2"/>
    <x v="3"/>
    <x v="2"/>
    <x v="2"/>
    <x v="39"/>
    <s v="Bern"/>
    <x v="3"/>
    <x v="14"/>
    <x v="1"/>
    <x v="6"/>
    <n v="1"/>
    <n v="1091.8599999999999"/>
    <n v="0"/>
    <n v="1091.8599999999999"/>
    <n v="1091.8599999999999"/>
    <n v="0.88"/>
    <n v="960.84"/>
    <s v="CHF"/>
    <x v="9586"/>
    <x v="0"/>
    <x v="4"/>
    <x v="3"/>
    <x v="4"/>
    <x v="0"/>
    <x v="11"/>
    <x v="2"/>
  </r>
  <r>
    <x v="9600"/>
    <x v="305"/>
    <x v="2"/>
    <x v="7"/>
    <x v="2"/>
    <x v="2"/>
    <x v="39"/>
    <s v="Bern"/>
    <x v="1"/>
    <x v="30"/>
    <x v="0"/>
    <x v="1"/>
    <n v="4"/>
    <n v="101.11"/>
    <n v="2"/>
    <n v="99.09"/>
    <n v="396.36"/>
    <n v="0.88"/>
    <n v="348.8"/>
    <s v="CHF"/>
    <x v="9587"/>
    <x v="1"/>
    <x v="1"/>
    <x v="1"/>
    <x v="0"/>
    <x v="0"/>
    <x v="14"/>
    <x v="2"/>
  </r>
  <r>
    <x v="9601"/>
    <x v="704"/>
    <x v="2"/>
    <x v="8"/>
    <x v="3"/>
    <x v="2"/>
    <x v="39"/>
    <s v="Bern"/>
    <x v="0"/>
    <x v="0"/>
    <x v="0"/>
    <x v="0"/>
    <n v="1"/>
    <n v="165.72"/>
    <n v="0"/>
    <n v="165.72"/>
    <n v="165.72"/>
    <n v="0.88"/>
    <n v="145.83000000000001"/>
    <s v="CHF"/>
    <x v="9588"/>
    <x v="5"/>
    <x v="2"/>
    <x v="0"/>
    <x v="0"/>
    <x v="0"/>
    <x v="16"/>
    <x v="0"/>
  </r>
  <r>
    <x v="9602"/>
    <x v="177"/>
    <x v="2"/>
    <x v="11"/>
    <x v="3"/>
    <x v="2"/>
    <x v="39"/>
    <s v="Bern"/>
    <x v="2"/>
    <x v="38"/>
    <x v="0"/>
    <x v="2"/>
    <n v="8"/>
    <n v="390.53"/>
    <n v="0"/>
    <n v="390.53"/>
    <n v="3124.24"/>
    <n v="0.88"/>
    <n v="2749.33"/>
    <s v="CHF"/>
    <x v="9589"/>
    <x v="3"/>
    <x v="4"/>
    <x v="1"/>
    <x v="0"/>
    <x v="0"/>
    <x v="7"/>
    <x v="0"/>
  </r>
  <r>
    <x v="9603"/>
    <x v="204"/>
    <x v="0"/>
    <x v="4"/>
    <x v="0"/>
    <x v="2"/>
    <x v="39"/>
    <s v="Biel"/>
    <x v="0"/>
    <x v="31"/>
    <x v="0"/>
    <x v="11"/>
    <n v="2"/>
    <n v="133.41999999999999"/>
    <n v="0"/>
    <n v="133.41999999999999"/>
    <n v="266.83999999999997"/>
    <n v="0.88"/>
    <n v="234.82"/>
    <s v="CHF"/>
    <x v="9590"/>
    <x v="0"/>
    <x v="2"/>
    <x v="3"/>
    <x v="1"/>
    <x v="0"/>
    <x v="3"/>
    <x v="0"/>
  </r>
  <r>
    <x v="9604"/>
    <x v="879"/>
    <x v="0"/>
    <x v="1"/>
    <x v="1"/>
    <x v="2"/>
    <x v="39"/>
    <s v="Biel"/>
    <x v="3"/>
    <x v="3"/>
    <x v="1"/>
    <x v="3"/>
    <n v="2"/>
    <n v="1873.33"/>
    <n v="0"/>
    <n v="1873.33"/>
    <n v="3746.66"/>
    <n v="0.88"/>
    <n v="3297.06"/>
    <s v="CHF"/>
    <x v="9591"/>
    <x v="3"/>
    <x v="0"/>
    <x v="1"/>
    <x v="2"/>
    <x v="0"/>
    <x v="14"/>
    <x v="1"/>
  </r>
  <r>
    <x v="9605"/>
    <x v="409"/>
    <x v="0"/>
    <x v="2"/>
    <x v="2"/>
    <x v="2"/>
    <x v="39"/>
    <s v="Biel"/>
    <x v="4"/>
    <x v="26"/>
    <x v="7"/>
    <x v="7"/>
    <n v="2"/>
    <n v="671.79"/>
    <n v="3"/>
    <n v="651.64"/>
    <n v="1303.28"/>
    <n v="0.88"/>
    <n v="1146.8900000000001"/>
    <s v="CHF"/>
    <x v="9592"/>
    <x v="5"/>
    <x v="1"/>
    <x v="2"/>
    <x v="3"/>
    <x v="1"/>
    <x v="18"/>
    <x v="0"/>
  </r>
  <r>
    <x v="9606"/>
    <x v="672"/>
    <x v="0"/>
    <x v="3"/>
    <x v="2"/>
    <x v="2"/>
    <x v="39"/>
    <s v="Biel"/>
    <x v="3"/>
    <x v="39"/>
    <x v="6"/>
    <x v="3"/>
    <n v="4"/>
    <n v="7414.96"/>
    <n v="5"/>
    <n v="7044.21"/>
    <n v="28176.84"/>
    <n v="0.88"/>
    <n v="24795.62"/>
    <s v="CHF"/>
    <x v="9593"/>
    <x v="5"/>
    <x v="3"/>
    <x v="3"/>
    <x v="2"/>
    <x v="0"/>
    <x v="7"/>
    <x v="0"/>
  </r>
  <r>
    <x v="9607"/>
    <x v="915"/>
    <x v="0"/>
    <x v="10"/>
    <x v="3"/>
    <x v="2"/>
    <x v="39"/>
    <s v="Biel"/>
    <x v="2"/>
    <x v="38"/>
    <x v="0"/>
    <x v="3"/>
    <n v="2"/>
    <n v="405.49"/>
    <n v="0"/>
    <n v="405.49"/>
    <n v="810.98"/>
    <n v="0.88"/>
    <n v="713.66"/>
    <s v="CHF"/>
    <x v="9594"/>
    <x v="4"/>
    <x v="4"/>
    <x v="2"/>
    <x v="4"/>
    <x v="0"/>
    <x v="5"/>
    <x v="0"/>
  </r>
  <r>
    <x v="9608"/>
    <x v="252"/>
    <x v="0"/>
    <x v="10"/>
    <x v="3"/>
    <x v="2"/>
    <x v="39"/>
    <s v="Biel"/>
    <x v="5"/>
    <x v="9"/>
    <x v="4"/>
    <x v="10"/>
    <n v="1"/>
    <n v="481.28"/>
    <n v="2"/>
    <n v="471.65"/>
    <n v="471.65"/>
    <n v="0.88"/>
    <n v="415.05"/>
    <s v="CHF"/>
    <x v="9595"/>
    <x v="1"/>
    <x v="4"/>
    <x v="1"/>
    <x v="2"/>
    <x v="0"/>
    <x v="11"/>
    <x v="0"/>
  </r>
  <r>
    <x v="9609"/>
    <x v="40"/>
    <x v="0"/>
    <x v="11"/>
    <x v="3"/>
    <x v="2"/>
    <x v="39"/>
    <s v="Biel"/>
    <x v="4"/>
    <x v="22"/>
    <x v="2"/>
    <x v="13"/>
    <n v="1"/>
    <n v="610.91"/>
    <n v="10"/>
    <n v="549.82000000000005"/>
    <n v="549.82000000000005"/>
    <n v="0.88"/>
    <n v="483.84"/>
    <s v="CHF"/>
    <x v="9596"/>
    <x v="0"/>
    <x v="0"/>
    <x v="0"/>
    <x v="4"/>
    <x v="5"/>
    <x v="18"/>
    <x v="0"/>
  </r>
  <r>
    <x v="9610"/>
    <x v="664"/>
    <x v="0"/>
    <x v="11"/>
    <x v="3"/>
    <x v="2"/>
    <x v="39"/>
    <s v="Biel"/>
    <x v="5"/>
    <x v="9"/>
    <x v="9"/>
    <x v="10"/>
    <n v="1"/>
    <n v="463.79"/>
    <n v="7"/>
    <n v="431.32"/>
    <n v="431.32"/>
    <n v="0.88"/>
    <n v="379.56"/>
    <s v="CHF"/>
    <x v="9597"/>
    <x v="5"/>
    <x v="1"/>
    <x v="0"/>
    <x v="4"/>
    <x v="0"/>
    <x v="3"/>
    <x v="0"/>
  </r>
  <r>
    <x v="9611"/>
    <x v="447"/>
    <x v="1"/>
    <x v="4"/>
    <x v="0"/>
    <x v="2"/>
    <x v="39"/>
    <s v="Biel"/>
    <x v="4"/>
    <x v="18"/>
    <x v="3"/>
    <x v="17"/>
    <n v="1"/>
    <n v="401.65"/>
    <n v="5"/>
    <n v="381.57"/>
    <n v="381.57"/>
    <n v="0.88"/>
    <n v="335.78"/>
    <s v="CHF"/>
    <x v="9598"/>
    <x v="2"/>
    <x v="0"/>
    <x v="0"/>
    <x v="2"/>
    <x v="2"/>
    <x v="3"/>
    <x v="0"/>
  </r>
  <r>
    <x v="9612"/>
    <x v="410"/>
    <x v="1"/>
    <x v="5"/>
    <x v="0"/>
    <x v="2"/>
    <x v="39"/>
    <s v="Biel"/>
    <x v="4"/>
    <x v="26"/>
    <x v="4"/>
    <x v="3"/>
    <n v="1"/>
    <n v="707.67"/>
    <n v="7"/>
    <n v="658.13"/>
    <n v="658.13"/>
    <n v="0.88"/>
    <n v="579.15"/>
    <s v="CHF"/>
    <x v="9599"/>
    <x v="0"/>
    <x v="2"/>
    <x v="3"/>
    <x v="2"/>
    <x v="2"/>
    <x v="20"/>
    <x v="0"/>
  </r>
  <r>
    <x v="9613"/>
    <x v="744"/>
    <x v="1"/>
    <x v="6"/>
    <x v="1"/>
    <x v="2"/>
    <x v="39"/>
    <s v="Biel"/>
    <x v="4"/>
    <x v="21"/>
    <x v="7"/>
    <x v="9"/>
    <n v="1"/>
    <n v="862.68"/>
    <n v="10"/>
    <n v="776.41"/>
    <n v="776.41"/>
    <n v="0.88"/>
    <n v="683.24"/>
    <s v="CHF"/>
    <x v="9600"/>
    <x v="5"/>
    <x v="5"/>
    <x v="2"/>
    <x v="2"/>
    <x v="3"/>
    <x v="13"/>
    <x v="0"/>
  </r>
  <r>
    <x v="9614"/>
    <x v="74"/>
    <x v="1"/>
    <x v="6"/>
    <x v="1"/>
    <x v="2"/>
    <x v="39"/>
    <s v="Biel"/>
    <x v="1"/>
    <x v="7"/>
    <x v="0"/>
    <x v="1"/>
    <n v="2"/>
    <n v="125.97"/>
    <n v="0"/>
    <n v="125.97"/>
    <n v="251.94"/>
    <n v="0.88"/>
    <n v="221.71"/>
    <s v="CHF"/>
    <x v="9601"/>
    <x v="4"/>
    <x v="2"/>
    <x v="1"/>
    <x v="0"/>
    <x v="0"/>
    <x v="4"/>
    <x v="0"/>
  </r>
  <r>
    <x v="9615"/>
    <x v="222"/>
    <x v="1"/>
    <x v="10"/>
    <x v="3"/>
    <x v="2"/>
    <x v="39"/>
    <s v="Biel"/>
    <x v="1"/>
    <x v="16"/>
    <x v="0"/>
    <x v="5"/>
    <n v="2"/>
    <n v="125.42"/>
    <n v="5"/>
    <n v="119.15"/>
    <n v="238.3"/>
    <n v="0.88"/>
    <n v="209.7"/>
    <s v="CHF"/>
    <x v="9602"/>
    <x v="1"/>
    <x v="3"/>
    <x v="3"/>
    <x v="0"/>
    <x v="0"/>
    <x v="14"/>
    <x v="0"/>
  </r>
  <r>
    <x v="9616"/>
    <x v="920"/>
    <x v="1"/>
    <x v="8"/>
    <x v="3"/>
    <x v="2"/>
    <x v="39"/>
    <s v="Biel"/>
    <x v="4"/>
    <x v="27"/>
    <x v="2"/>
    <x v="18"/>
    <n v="1"/>
    <n v="845.67"/>
    <n v="7"/>
    <n v="786.47"/>
    <n v="786.47"/>
    <n v="0.88"/>
    <n v="692.09"/>
    <s v="CHF"/>
    <x v="9560"/>
    <x v="4"/>
    <x v="4"/>
    <x v="3"/>
    <x v="3"/>
    <x v="2"/>
    <x v="3"/>
    <x v="0"/>
  </r>
  <r>
    <x v="9617"/>
    <x v="448"/>
    <x v="1"/>
    <x v="8"/>
    <x v="3"/>
    <x v="2"/>
    <x v="39"/>
    <s v="Biel"/>
    <x v="3"/>
    <x v="42"/>
    <x v="10"/>
    <x v="0"/>
    <n v="6"/>
    <n v="1236.75"/>
    <n v="10"/>
    <n v="1113.08"/>
    <n v="6678.48"/>
    <n v="0.88"/>
    <n v="5877.06"/>
    <s v="CHF"/>
    <x v="9603"/>
    <x v="4"/>
    <x v="3"/>
    <x v="3"/>
    <x v="3"/>
    <x v="0"/>
    <x v="9"/>
    <x v="1"/>
  </r>
  <r>
    <x v="9618"/>
    <x v="169"/>
    <x v="2"/>
    <x v="4"/>
    <x v="0"/>
    <x v="2"/>
    <x v="39"/>
    <s v="Biel"/>
    <x v="2"/>
    <x v="4"/>
    <x v="0"/>
    <x v="3"/>
    <n v="2"/>
    <n v="800.62"/>
    <n v="0"/>
    <n v="800.62"/>
    <n v="1601.24"/>
    <n v="0.88"/>
    <n v="1409.09"/>
    <s v="CHF"/>
    <x v="9604"/>
    <x v="1"/>
    <x v="2"/>
    <x v="2"/>
    <x v="2"/>
    <x v="0"/>
    <x v="10"/>
    <x v="0"/>
  </r>
  <r>
    <x v="9619"/>
    <x v="324"/>
    <x v="2"/>
    <x v="6"/>
    <x v="1"/>
    <x v="2"/>
    <x v="39"/>
    <s v="Biel"/>
    <x v="1"/>
    <x v="25"/>
    <x v="0"/>
    <x v="1"/>
    <n v="2"/>
    <n v="37.909999999999997"/>
    <n v="5"/>
    <n v="36.01"/>
    <n v="72.02"/>
    <n v="0.88"/>
    <n v="63.38"/>
    <s v="CHF"/>
    <x v="9605"/>
    <x v="3"/>
    <x v="1"/>
    <x v="3"/>
    <x v="2"/>
    <x v="0"/>
    <x v="3"/>
    <x v="0"/>
  </r>
  <r>
    <x v="9620"/>
    <x v="24"/>
    <x v="2"/>
    <x v="1"/>
    <x v="1"/>
    <x v="2"/>
    <x v="39"/>
    <s v="Biel"/>
    <x v="0"/>
    <x v="35"/>
    <x v="0"/>
    <x v="11"/>
    <n v="2"/>
    <n v="532.52"/>
    <n v="0"/>
    <n v="532.52"/>
    <n v="1065.04"/>
    <n v="0.88"/>
    <n v="937.24"/>
    <s v="CHF"/>
    <x v="9606"/>
    <x v="4"/>
    <x v="1"/>
    <x v="0"/>
    <x v="3"/>
    <x v="0"/>
    <x v="20"/>
    <x v="0"/>
  </r>
  <r>
    <x v="9621"/>
    <x v="57"/>
    <x v="2"/>
    <x v="1"/>
    <x v="1"/>
    <x v="2"/>
    <x v="39"/>
    <s v="Biel"/>
    <x v="3"/>
    <x v="28"/>
    <x v="8"/>
    <x v="14"/>
    <n v="3"/>
    <n v="560.25"/>
    <n v="0"/>
    <n v="560.25"/>
    <n v="1680.75"/>
    <n v="0.88"/>
    <n v="1479.06"/>
    <s v="CHF"/>
    <x v="9607"/>
    <x v="0"/>
    <x v="4"/>
    <x v="1"/>
    <x v="1"/>
    <x v="0"/>
    <x v="6"/>
    <x v="0"/>
  </r>
  <r>
    <x v="9622"/>
    <x v="586"/>
    <x v="2"/>
    <x v="9"/>
    <x v="1"/>
    <x v="2"/>
    <x v="39"/>
    <s v="Biel"/>
    <x v="5"/>
    <x v="10"/>
    <x v="4"/>
    <x v="8"/>
    <n v="1"/>
    <n v="1186.43"/>
    <n v="0"/>
    <n v="1186.43"/>
    <n v="1186.43"/>
    <n v="0.88"/>
    <n v="1044.06"/>
    <s v="CHF"/>
    <x v="9608"/>
    <x v="4"/>
    <x v="5"/>
    <x v="0"/>
    <x v="0"/>
    <x v="0"/>
    <x v="20"/>
    <x v="0"/>
  </r>
  <r>
    <x v="9623"/>
    <x v="948"/>
    <x v="2"/>
    <x v="9"/>
    <x v="1"/>
    <x v="2"/>
    <x v="39"/>
    <s v="Biel"/>
    <x v="3"/>
    <x v="28"/>
    <x v="6"/>
    <x v="6"/>
    <n v="1"/>
    <n v="579.45000000000005"/>
    <n v="3"/>
    <n v="562.07000000000005"/>
    <n v="562.07000000000005"/>
    <n v="0.88"/>
    <n v="494.62"/>
    <s v="CHF"/>
    <x v="9609"/>
    <x v="2"/>
    <x v="2"/>
    <x v="0"/>
    <x v="4"/>
    <x v="0"/>
    <x v="1"/>
    <x v="0"/>
  </r>
  <r>
    <x v="9624"/>
    <x v="498"/>
    <x v="2"/>
    <x v="3"/>
    <x v="2"/>
    <x v="2"/>
    <x v="39"/>
    <s v="Biel"/>
    <x v="4"/>
    <x v="6"/>
    <x v="5"/>
    <x v="15"/>
    <n v="1"/>
    <n v="1281.96"/>
    <n v="15"/>
    <n v="1089.67"/>
    <n v="1089.67"/>
    <n v="0.88"/>
    <n v="958.91"/>
    <s v="CHF"/>
    <x v="9610"/>
    <x v="1"/>
    <x v="6"/>
    <x v="2"/>
    <x v="0"/>
    <x v="1"/>
    <x v="17"/>
    <x v="0"/>
  </r>
  <r>
    <x v="9625"/>
    <x v="969"/>
    <x v="2"/>
    <x v="10"/>
    <x v="3"/>
    <x v="2"/>
    <x v="39"/>
    <s v="Biel"/>
    <x v="2"/>
    <x v="38"/>
    <x v="0"/>
    <x v="0"/>
    <n v="1"/>
    <n v="402.71"/>
    <n v="0"/>
    <n v="402.71"/>
    <n v="402.71"/>
    <n v="0.88"/>
    <n v="354.38"/>
    <s v="CHF"/>
    <x v="9611"/>
    <x v="5"/>
    <x v="2"/>
    <x v="3"/>
    <x v="4"/>
    <x v="0"/>
    <x v="4"/>
    <x v="0"/>
  </r>
  <r>
    <x v="9626"/>
    <x v="437"/>
    <x v="2"/>
    <x v="8"/>
    <x v="3"/>
    <x v="2"/>
    <x v="39"/>
    <s v="Biel"/>
    <x v="3"/>
    <x v="34"/>
    <x v="8"/>
    <x v="6"/>
    <n v="2"/>
    <n v="2625.63"/>
    <n v="0"/>
    <n v="2625.63"/>
    <n v="5251.26"/>
    <n v="0.88"/>
    <n v="4621.1099999999997"/>
    <s v="CHF"/>
    <x v="9612"/>
    <x v="2"/>
    <x v="3"/>
    <x v="1"/>
    <x v="1"/>
    <x v="0"/>
    <x v="21"/>
    <x v="0"/>
  </r>
  <r>
    <x v="9627"/>
    <x v="899"/>
    <x v="2"/>
    <x v="8"/>
    <x v="3"/>
    <x v="2"/>
    <x v="39"/>
    <s v="Biel"/>
    <x v="0"/>
    <x v="31"/>
    <x v="0"/>
    <x v="11"/>
    <n v="2"/>
    <n v="120.35"/>
    <n v="0"/>
    <n v="120.35"/>
    <n v="240.7"/>
    <n v="0.88"/>
    <n v="211.82"/>
    <s v="CHF"/>
    <x v="9613"/>
    <x v="5"/>
    <x v="4"/>
    <x v="3"/>
    <x v="4"/>
    <x v="0"/>
    <x v="12"/>
    <x v="0"/>
  </r>
  <r>
    <x v="9628"/>
    <x v="704"/>
    <x v="2"/>
    <x v="8"/>
    <x v="3"/>
    <x v="2"/>
    <x v="39"/>
    <s v="Biel"/>
    <x v="2"/>
    <x v="2"/>
    <x v="0"/>
    <x v="2"/>
    <n v="1"/>
    <n v="303.05"/>
    <n v="15"/>
    <n v="257.58999999999997"/>
    <n v="257.58999999999997"/>
    <n v="0.88"/>
    <n v="226.68"/>
    <s v="CHF"/>
    <x v="9614"/>
    <x v="2"/>
    <x v="2"/>
    <x v="3"/>
    <x v="3"/>
    <x v="0"/>
    <x v="16"/>
    <x v="0"/>
  </r>
  <r>
    <x v="9629"/>
    <x v="869"/>
    <x v="0"/>
    <x v="9"/>
    <x v="1"/>
    <x v="2"/>
    <x v="39"/>
    <s v="Geneva"/>
    <x v="4"/>
    <x v="22"/>
    <x v="3"/>
    <x v="17"/>
    <n v="1"/>
    <n v="611.14"/>
    <n v="0"/>
    <n v="611.14"/>
    <n v="611.14"/>
    <n v="0.88"/>
    <n v="537.79999999999995"/>
    <s v="CHF"/>
    <x v="9615"/>
    <x v="1"/>
    <x v="5"/>
    <x v="3"/>
    <x v="3"/>
    <x v="4"/>
    <x v="1"/>
    <x v="0"/>
  </r>
  <r>
    <x v="9630"/>
    <x v="750"/>
    <x v="1"/>
    <x v="4"/>
    <x v="0"/>
    <x v="2"/>
    <x v="39"/>
    <s v="Geneva"/>
    <x v="0"/>
    <x v="0"/>
    <x v="0"/>
    <x v="5"/>
    <n v="3"/>
    <n v="169.99"/>
    <n v="0"/>
    <n v="169.99"/>
    <n v="509.97"/>
    <n v="0.88"/>
    <n v="448.77"/>
    <s v="CHF"/>
    <x v="9616"/>
    <x v="1"/>
    <x v="3"/>
    <x v="2"/>
    <x v="3"/>
    <x v="0"/>
    <x v="19"/>
    <x v="0"/>
  </r>
  <r>
    <x v="9631"/>
    <x v="1054"/>
    <x v="1"/>
    <x v="4"/>
    <x v="0"/>
    <x v="2"/>
    <x v="39"/>
    <s v="Geneva"/>
    <x v="5"/>
    <x v="8"/>
    <x v="4"/>
    <x v="10"/>
    <n v="2"/>
    <n v="533.1"/>
    <n v="15"/>
    <n v="453.13"/>
    <n v="906.26"/>
    <n v="0.88"/>
    <n v="797.51"/>
    <s v="CHF"/>
    <x v="9617"/>
    <x v="0"/>
    <x v="5"/>
    <x v="0"/>
    <x v="3"/>
    <x v="0"/>
    <x v="3"/>
    <x v="0"/>
  </r>
  <r>
    <x v="9632"/>
    <x v="369"/>
    <x v="1"/>
    <x v="6"/>
    <x v="1"/>
    <x v="2"/>
    <x v="39"/>
    <s v="Geneva"/>
    <x v="4"/>
    <x v="37"/>
    <x v="4"/>
    <x v="19"/>
    <n v="4"/>
    <n v="949.23"/>
    <n v="0"/>
    <n v="949.23"/>
    <n v="3796.92"/>
    <n v="0.88"/>
    <n v="3341.29"/>
    <s v="CHF"/>
    <x v="9618"/>
    <x v="4"/>
    <x v="6"/>
    <x v="3"/>
    <x v="4"/>
    <x v="6"/>
    <x v="0"/>
    <x v="0"/>
  </r>
  <r>
    <x v="9633"/>
    <x v="79"/>
    <x v="1"/>
    <x v="9"/>
    <x v="1"/>
    <x v="2"/>
    <x v="39"/>
    <s v="Geneva"/>
    <x v="1"/>
    <x v="36"/>
    <x v="0"/>
    <x v="6"/>
    <n v="1"/>
    <n v="101.61"/>
    <n v="2"/>
    <n v="99.58"/>
    <n v="99.58"/>
    <n v="0.88"/>
    <n v="87.63"/>
    <s v="CHF"/>
    <x v="9619"/>
    <x v="4"/>
    <x v="4"/>
    <x v="1"/>
    <x v="3"/>
    <x v="0"/>
    <x v="4"/>
    <x v="0"/>
  </r>
  <r>
    <x v="9634"/>
    <x v="79"/>
    <x v="1"/>
    <x v="9"/>
    <x v="1"/>
    <x v="2"/>
    <x v="39"/>
    <s v="Geneva"/>
    <x v="1"/>
    <x v="19"/>
    <x v="0"/>
    <x v="1"/>
    <n v="2"/>
    <n v="73.010000000000005"/>
    <n v="10"/>
    <n v="65.709999999999994"/>
    <n v="131.41999999999999"/>
    <n v="0.88"/>
    <n v="115.65"/>
    <s v="CHF"/>
    <x v="9620"/>
    <x v="2"/>
    <x v="3"/>
    <x v="2"/>
    <x v="0"/>
    <x v="0"/>
    <x v="3"/>
    <x v="0"/>
  </r>
  <r>
    <x v="9635"/>
    <x v="216"/>
    <x v="1"/>
    <x v="2"/>
    <x v="2"/>
    <x v="2"/>
    <x v="39"/>
    <s v="Geneva"/>
    <x v="4"/>
    <x v="21"/>
    <x v="7"/>
    <x v="12"/>
    <n v="1"/>
    <n v="788.91"/>
    <n v="2"/>
    <n v="773.13"/>
    <n v="773.13"/>
    <n v="0.88"/>
    <n v="680.35"/>
    <s v="CHF"/>
    <x v="9621"/>
    <x v="3"/>
    <x v="5"/>
    <x v="0"/>
    <x v="1"/>
    <x v="5"/>
    <x v="9"/>
    <x v="0"/>
  </r>
  <r>
    <x v="9636"/>
    <x v="1016"/>
    <x v="1"/>
    <x v="3"/>
    <x v="2"/>
    <x v="2"/>
    <x v="39"/>
    <s v="Geneva"/>
    <x v="4"/>
    <x v="37"/>
    <x v="5"/>
    <x v="0"/>
    <n v="1"/>
    <n v="948.09"/>
    <n v="0"/>
    <n v="948.09"/>
    <n v="948.09"/>
    <n v="0.88"/>
    <n v="834.32"/>
    <s v="CHF"/>
    <x v="9622"/>
    <x v="1"/>
    <x v="5"/>
    <x v="3"/>
    <x v="2"/>
    <x v="2"/>
    <x v="13"/>
    <x v="0"/>
  </r>
  <r>
    <x v="9637"/>
    <x v="645"/>
    <x v="1"/>
    <x v="8"/>
    <x v="3"/>
    <x v="2"/>
    <x v="39"/>
    <s v="Geneva"/>
    <x v="2"/>
    <x v="29"/>
    <x v="0"/>
    <x v="7"/>
    <n v="1"/>
    <n v="235.04"/>
    <n v="0"/>
    <n v="235.04"/>
    <n v="235.04"/>
    <n v="0.88"/>
    <n v="206.84"/>
    <s v="CHF"/>
    <x v="9623"/>
    <x v="1"/>
    <x v="5"/>
    <x v="2"/>
    <x v="2"/>
    <x v="0"/>
    <x v="3"/>
    <x v="0"/>
  </r>
  <r>
    <x v="9638"/>
    <x v="1000"/>
    <x v="1"/>
    <x v="11"/>
    <x v="3"/>
    <x v="2"/>
    <x v="39"/>
    <s v="Geneva"/>
    <x v="4"/>
    <x v="21"/>
    <x v="5"/>
    <x v="1"/>
    <n v="1"/>
    <n v="839.42"/>
    <n v="0"/>
    <n v="839.42"/>
    <n v="839.42"/>
    <n v="0.88"/>
    <n v="738.69"/>
    <s v="CHF"/>
    <x v="9624"/>
    <x v="1"/>
    <x v="3"/>
    <x v="0"/>
    <x v="1"/>
    <x v="1"/>
    <x v="4"/>
    <x v="0"/>
  </r>
  <r>
    <x v="9639"/>
    <x v="822"/>
    <x v="2"/>
    <x v="5"/>
    <x v="0"/>
    <x v="2"/>
    <x v="39"/>
    <s v="Geneva"/>
    <x v="3"/>
    <x v="3"/>
    <x v="8"/>
    <x v="14"/>
    <n v="2"/>
    <n v="2021.19"/>
    <n v="10"/>
    <n v="1819.07"/>
    <n v="3638.14"/>
    <n v="0.88"/>
    <n v="3201.56"/>
    <s v="CHF"/>
    <x v="9625"/>
    <x v="1"/>
    <x v="3"/>
    <x v="0"/>
    <x v="3"/>
    <x v="0"/>
    <x v="3"/>
    <x v="2"/>
  </r>
  <r>
    <x v="9640"/>
    <x v="860"/>
    <x v="2"/>
    <x v="1"/>
    <x v="1"/>
    <x v="2"/>
    <x v="39"/>
    <s v="Geneva"/>
    <x v="5"/>
    <x v="8"/>
    <x v="3"/>
    <x v="4"/>
    <n v="4"/>
    <n v="473.96"/>
    <n v="0"/>
    <n v="473.96"/>
    <n v="1895.84"/>
    <n v="0.88"/>
    <n v="1668.34"/>
    <s v="CHF"/>
    <x v="9626"/>
    <x v="4"/>
    <x v="6"/>
    <x v="0"/>
    <x v="3"/>
    <x v="0"/>
    <x v="3"/>
    <x v="0"/>
  </r>
  <r>
    <x v="9641"/>
    <x v="142"/>
    <x v="2"/>
    <x v="9"/>
    <x v="1"/>
    <x v="2"/>
    <x v="39"/>
    <s v="Geneva"/>
    <x v="4"/>
    <x v="21"/>
    <x v="4"/>
    <x v="9"/>
    <n v="3"/>
    <n v="848.17"/>
    <n v="0"/>
    <n v="848.17"/>
    <n v="2544.5100000000002"/>
    <n v="0.88"/>
    <n v="2239.17"/>
    <s v="CHF"/>
    <x v="9627"/>
    <x v="5"/>
    <x v="3"/>
    <x v="0"/>
    <x v="3"/>
    <x v="4"/>
    <x v="3"/>
    <x v="0"/>
  </r>
  <r>
    <x v="9642"/>
    <x v="758"/>
    <x v="2"/>
    <x v="2"/>
    <x v="2"/>
    <x v="2"/>
    <x v="39"/>
    <s v="Geneva"/>
    <x v="4"/>
    <x v="26"/>
    <x v="2"/>
    <x v="19"/>
    <n v="1"/>
    <n v="654.47"/>
    <n v="0"/>
    <n v="654.47"/>
    <n v="654.47"/>
    <n v="0.88"/>
    <n v="575.92999999999995"/>
    <s v="CHF"/>
    <x v="9628"/>
    <x v="0"/>
    <x v="2"/>
    <x v="3"/>
    <x v="2"/>
    <x v="2"/>
    <x v="16"/>
    <x v="0"/>
  </r>
  <r>
    <x v="9643"/>
    <x v="281"/>
    <x v="2"/>
    <x v="2"/>
    <x v="2"/>
    <x v="2"/>
    <x v="39"/>
    <s v="Geneva"/>
    <x v="0"/>
    <x v="0"/>
    <x v="0"/>
    <x v="11"/>
    <n v="2"/>
    <n v="166.69"/>
    <n v="15"/>
    <n v="141.69"/>
    <n v="283.38"/>
    <n v="0.88"/>
    <n v="249.37"/>
    <s v="CHF"/>
    <x v="9629"/>
    <x v="3"/>
    <x v="1"/>
    <x v="1"/>
    <x v="1"/>
    <x v="0"/>
    <x v="6"/>
    <x v="2"/>
  </r>
  <r>
    <x v="9644"/>
    <x v="693"/>
    <x v="2"/>
    <x v="10"/>
    <x v="3"/>
    <x v="2"/>
    <x v="39"/>
    <s v="Geneva"/>
    <x v="2"/>
    <x v="38"/>
    <x v="0"/>
    <x v="4"/>
    <n v="1"/>
    <n v="373.58"/>
    <n v="0"/>
    <n v="373.58"/>
    <n v="373.58"/>
    <n v="0.88"/>
    <n v="328.75"/>
    <s v="CHF"/>
    <x v="9630"/>
    <x v="4"/>
    <x v="6"/>
    <x v="0"/>
    <x v="4"/>
    <x v="0"/>
    <x v="0"/>
    <x v="0"/>
  </r>
  <r>
    <x v="9645"/>
    <x v="229"/>
    <x v="2"/>
    <x v="10"/>
    <x v="3"/>
    <x v="2"/>
    <x v="39"/>
    <s v="Geneva"/>
    <x v="2"/>
    <x v="4"/>
    <x v="0"/>
    <x v="4"/>
    <n v="1"/>
    <n v="848.09"/>
    <n v="15"/>
    <n v="720.88"/>
    <n v="720.88"/>
    <n v="0.88"/>
    <n v="634.37"/>
    <s v="CHF"/>
    <x v="9631"/>
    <x v="5"/>
    <x v="1"/>
    <x v="1"/>
    <x v="3"/>
    <x v="0"/>
    <x v="3"/>
    <x v="0"/>
  </r>
  <r>
    <x v="9646"/>
    <x v="436"/>
    <x v="2"/>
    <x v="10"/>
    <x v="3"/>
    <x v="2"/>
    <x v="39"/>
    <s v="Geneva"/>
    <x v="5"/>
    <x v="8"/>
    <x v="9"/>
    <x v="10"/>
    <n v="1"/>
    <n v="528.5"/>
    <n v="2"/>
    <n v="517.92999999999995"/>
    <n v="517.92999999999995"/>
    <n v="0.88"/>
    <n v="455.78"/>
    <s v="CHF"/>
    <x v="9632"/>
    <x v="5"/>
    <x v="0"/>
    <x v="3"/>
    <x v="1"/>
    <x v="0"/>
    <x v="2"/>
    <x v="0"/>
  </r>
  <r>
    <x v="9647"/>
    <x v="145"/>
    <x v="2"/>
    <x v="10"/>
    <x v="3"/>
    <x v="2"/>
    <x v="39"/>
    <s v="Geneva"/>
    <x v="3"/>
    <x v="3"/>
    <x v="8"/>
    <x v="3"/>
    <n v="1"/>
    <n v="2093.6999999999998"/>
    <n v="15"/>
    <n v="1779.64"/>
    <n v="1779.64"/>
    <n v="0.88"/>
    <n v="1566.08"/>
    <s v="CHF"/>
    <x v="9633"/>
    <x v="2"/>
    <x v="4"/>
    <x v="0"/>
    <x v="3"/>
    <x v="0"/>
    <x v="2"/>
    <x v="0"/>
  </r>
  <r>
    <x v="9648"/>
    <x v="990"/>
    <x v="2"/>
    <x v="8"/>
    <x v="3"/>
    <x v="2"/>
    <x v="39"/>
    <s v="Geneva"/>
    <x v="4"/>
    <x v="11"/>
    <x v="5"/>
    <x v="4"/>
    <n v="5"/>
    <n v="1068.78"/>
    <n v="0"/>
    <n v="1068.78"/>
    <n v="5343.9"/>
    <n v="0.88"/>
    <n v="4702.63"/>
    <s v="CHF"/>
    <x v="9634"/>
    <x v="5"/>
    <x v="5"/>
    <x v="1"/>
    <x v="1"/>
    <x v="4"/>
    <x v="16"/>
    <x v="0"/>
  </r>
  <r>
    <x v="9649"/>
    <x v="396"/>
    <x v="0"/>
    <x v="0"/>
    <x v="0"/>
    <x v="2"/>
    <x v="39"/>
    <s v="Lausanne"/>
    <x v="4"/>
    <x v="21"/>
    <x v="3"/>
    <x v="17"/>
    <n v="2"/>
    <n v="766.33"/>
    <n v="5"/>
    <n v="728.01"/>
    <n v="1456.02"/>
    <n v="0.88"/>
    <n v="1281.3"/>
    <s v="CHF"/>
    <x v="9635"/>
    <x v="3"/>
    <x v="1"/>
    <x v="2"/>
    <x v="1"/>
    <x v="1"/>
    <x v="11"/>
    <x v="0"/>
  </r>
  <r>
    <x v="9650"/>
    <x v="826"/>
    <x v="0"/>
    <x v="0"/>
    <x v="0"/>
    <x v="2"/>
    <x v="39"/>
    <s v="Lausanne"/>
    <x v="4"/>
    <x v="18"/>
    <x v="5"/>
    <x v="17"/>
    <n v="1"/>
    <n v="459.31"/>
    <n v="15"/>
    <n v="390.41"/>
    <n v="390.41"/>
    <n v="0.88"/>
    <n v="343.56"/>
    <s v="CHF"/>
    <x v="9636"/>
    <x v="0"/>
    <x v="3"/>
    <x v="0"/>
    <x v="3"/>
    <x v="2"/>
    <x v="13"/>
    <x v="1"/>
  </r>
  <r>
    <x v="9651"/>
    <x v="971"/>
    <x v="0"/>
    <x v="4"/>
    <x v="0"/>
    <x v="2"/>
    <x v="39"/>
    <s v="Lausanne"/>
    <x v="1"/>
    <x v="41"/>
    <x v="0"/>
    <x v="6"/>
    <n v="1"/>
    <n v="303.23"/>
    <n v="3"/>
    <n v="294.13"/>
    <n v="294.13"/>
    <n v="0.88"/>
    <n v="258.83"/>
    <s v="CHF"/>
    <x v="9637"/>
    <x v="1"/>
    <x v="0"/>
    <x v="0"/>
    <x v="3"/>
    <x v="0"/>
    <x v="10"/>
    <x v="0"/>
  </r>
  <r>
    <x v="9652"/>
    <x v="784"/>
    <x v="0"/>
    <x v="4"/>
    <x v="0"/>
    <x v="2"/>
    <x v="39"/>
    <s v="Lausanne"/>
    <x v="3"/>
    <x v="39"/>
    <x v="10"/>
    <x v="4"/>
    <n v="2"/>
    <n v="6795.53"/>
    <n v="0"/>
    <n v="6795.53"/>
    <n v="13591.06"/>
    <n v="0.88"/>
    <n v="11960.13"/>
    <s v="CHF"/>
    <x v="9638"/>
    <x v="5"/>
    <x v="5"/>
    <x v="1"/>
    <x v="3"/>
    <x v="0"/>
    <x v="3"/>
    <x v="0"/>
  </r>
  <r>
    <x v="9653"/>
    <x v="713"/>
    <x v="0"/>
    <x v="6"/>
    <x v="1"/>
    <x v="2"/>
    <x v="39"/>
    <s v="Lausanne"/>
    <x v="3"/>
    <x v="34"/>
    <x v="10"/>
    <x v="6"/>
    <n v="4"/>
    <n v="2508.8000000000002"/>
    <n v="10"/>
    <n v="2257.92"/>
    <n v="9031.68"/>
    <n v="0.88"/>
    <n v="7947.88"/>
    <s v="CHF"/>
    <x v="9639"/>
    <x v="3"/>
    <x v="3"/>
    <x v="3"/>
    <x v="0"/>
    <x v="0"/>
    <x v="20"/>
    <x v="0"/>
  </r>
  <r>
    <x v="9654"/>
    <x v="851"/>
    <x v="0"/>
    <x v="2"/>
    <x v="2"/>
    <x v="2"/>
    <x v="39"/>
    <s v="Lausanne"/>
    <x v="5"/>
    <x v="10"/>
    <x v="3"/>
    <x v="4"/>
    <n v="4"/>
    <n v="1140.69"/>
    <n v="2"/>
    <n v="1117.8800000000001"/>
    <n v="4471.5200000000004"/>
    <n v="0.88"/>
    <n v="3934.94"/>
    <s v="CHF"/>
    <x v="9640"/>
    <x v="4"/>
    <x v="3"/>
    <x v="0"/>
    <x v="1"/>
    <x v="0"/>
    <x v="15"/>
    <x v="0"/>
  </r>
  <r>
    <x v="9655"/>
    <x v="7"/>
    <x v="0"/>
    <x v="3"/>
    <x v="2"/>
    <x v="2"/>
    <x v="39"/>
    <s v="Lausanne"/>
    <x v="5"/>
    <x v="8"/>
    <x v="5"/>
    <x v="14"/>
    <n v="2"/>
    <n v="516.30999999999995"/>
    <n v="0"/>
    <n v="516.30999999999995"/>
    <n v="1032.6199999999999"/>
    <n v="0.88"/>
    <n v="908.71"/>
    <s v="CHF"/>
    <x v="9641"/>
    <x v="2"/>
    <x v="2"/>
    <x v="2"/>
    <x v="2"/>
    <x v="0"/>
    <x v="3"/>
    <x v="0"/>
  </r>
  <r>
    <x v="9656"/>
    <x v="454"/>
    <x v="0"/>
    <x v="7"/>
    <x v="2"/>
    <x v="2"/>
    <x v="39"/>
    <s v="Lausanne"/>
    <x v="4"/>
    <x v="27"/>
    <x v="3"/>
    <x v="7"/>
    <n v="1"/>
    <n v="957.61"/>
    <n v="3"/>
    <n v="928.88"/>
    <n v="928.88"/>
    <n v="0.88"/>
    <n v="817.41"/>
    <s v="CHF"/>
    <x v="9642"/>
    <x v="0"/>
    <x v="2"/>
    <x v="1"/>
    <x v="2"/>
    <x v="2"/>
    <x v="10"/>
    <x v="0"/>
  </r>
  <r>
    <x v="9657"/>
    <x v="36"/>
    <x v="0"/>
    <x v="7"/>
    <x v="2"/>
    <x v="2"/>
    <x v="39"/>
    <s v="Lausanne"/>
    <x v="5"/>
    <x v="10"/>
    <x v="3"/>
    <x v="6"/>
    <n v="1"/>
    <n v="1121.03"/>
    <n v="0"/>
    <n v="1121.03"/>
    <n v="1121.03"/>
    <n v="0.88"/>
    <n v="986.51"/>
    <s v="CHF"/>
    <x v="9643"/>
    <x v="1"/>
    <x v="2"/>
    <x v="3"/>
    <x v="3"/>
    <x v="0"/>
    <x v="5"/>
    <x v="0"/>
  </r>
  <r>
    <x v="9658"/>
    <x v="1067"/>
    <x v="0"/>
    <x v="10"/>
    <x v="3"/>
    <x v="2"/>
    <x v="39"/>
    <s v="Lausanne"/>
    <x v="1"/>
    <x v="16"/>
    <x v="0"/>
    <x v="1"/>
    <n v="1"/>
    <n v="137.18"/>
    <n v="3"/>
    <n v="133.06"/>
    <n v="133.06"/>
    <n v="0.88"/>
    <n v="117.09"/>
    <s v="CHF"/>
    <x v="9644"/>
    <x v="1"/>
    <x v="1"/>
    <x v="3"/>
    <x v="4"/>
    <x v="0"/>
    <x v="8"/>
    <x v="0"/>
  </r>
  <r>
    <x v="9659"/>
    <x v="1053"/>
    <x v="0"/>
    <x v="8"/>
    <x v="3"/>
    <x v="2"/>
    <x v="39"/>
    <s v="Lausanne"/>
    <x v="2"/>
    <x v="2"/>
    <x v="0"/>
    <x v="16"/>
    <n v="1"/>
    <n v="276.02999999999997"/>
    <n v="7"/>
    <n v="256.70999999999998"/>
    <n v="256.70999999999998"/>
    <n v="0.88"/>
    <n v="225.9"/>
    <s v="CHF"/>
    <x v="9645"/>
    <x v="3"/>
    <x v="6"/>
    <x v="2"/>
    <x v="0"/>
    <x v="0"/>
    <x v="7"/>
    <x v="2"/>
  </r>
  <r>
    <x v="9660"/>
    <x v="980"/>
    <x v="1"/>
    <x v="6"/>
    <x v="1"/>
    <x v="2"/>
    <x v="39"/>
    <s v="Lausanne"/>
    <x v="5"/>
    <x v="17"/>
    <x v="9"/>
    <x v="4"/>
    <n v="1"/>
    <n v="640.57000000000005"/>
    <n v="15"/>
    <n v="544.48"/>
    <n v="544.48"/>
    <n v="0.88"/>
    <n v="479.14"/>
    <s v="CHF"/>
    <x v="9646"/>
    <x v="4"/>
    <x v="6"/>
    <x v="1"/>
    <x v="3"/>
    <x v="0"/>
    <x v="12"/>
    <x v="0"/>
  </r>
  <r>
    <x v="9661"/>
    <x v="916"/>
    <x v="1"/>
    <x v="6"/>
    <x v="1"/>
    <x v="2"/>
    <x v="39"/>
    <s v="Lausanne"/>
    <x v="1"/>
    <x v="16"/>
    <x v="0"/>
    <x v="5"/>
    <n v="2"/>
    <n v="130.99"/>
    <n v="0"/>
    <n v="130.99"/>
    <n v="261.98"/>
    <n v="0.88"/>
    <n v="230.54"/>
    <s v="CHF"/>
    <x v="9647"/>
    <x v="2"/>
    <x v="4"/>
    <x v="0"/>
    <x v="4"/>
    <x v="0"/>
    <x v="19"/>
    <x v="0"/>
  </r>
  <r>
    <x v="9662"/>
    <x v="739"/>
    <x v="1"/>
    <x v="6"/>
    <x v="1"/>
    <x v="2"/>
    <x v="39"/>
    <s v="Lausanne"/>
    <x v="4"/>
    <x v="22"/>
    <x v="3"/>
    <x v="1"/>
    <n v="4"/>
    <n v="590.29"/>
    <n v="0"/>
    <n v="590.29"/>
    <n v="2361.16"/>
    <n v="0.88"/>
    <n v="2077.8200000000002"/>
    <s v="CHF"/>
    <x v="9648"/>
    <x v="2"/>
    <x v="0"/>
    <x v="3"/>
    <x v="2"/>
    <x v="5"/>
    <x v="3"/>
    <x v="0"/>
  </r>
  <r>
    <x v="9663"/>
    <x v="215"/>
    <x v="1"/>
    <x v="9"/>
    <x v="1"/>
    <x v="2"/>
    <x v="39"/>
    <s v="Lausanne"/>
    <x v="4"/>
    <x v="23"/>
    <x v="2"/>
    <x v="17"/>
    <n v="1"/>
    <n v="735.83"/>
    <n v="15"/>
    <n v="625.46"/>
    <n v="625.46"/>
    <n v="0.88"/>
    <n v="550.4"/>
    <s v="CHF"/>
    <x v="9649"/>
    <x v="1"/>
    <x v="3"/>
    <x v="1"/>
    <x v="2"/>
    <x v="5"/>
    <x v="3"/>
    <x v="2"/>
  </r>
  <r>
    <x v="9664"/>
    <x v="919"/>
    <x v="1"/>
    <x v="7"/>
    <x v="2"/>
    <x v="2"/>
    <x v="39"/>
    <s v="Lausanne"/>
    <x v="5"/>
    <x v="8"/>
    <x v="2"/>
    <x v="10"/>
    <n v="2"/>
    <n v="474.69"/>
    <n v="0"/>
    <n v="474.69"/>
    <n v="949.38"/>
    <n v="0.88"/>
    <n v="835.45"/>
    <s v="CHF"/>
    <x v="9650"/>
    <x v="5"/>
    <x v="0"/>
    <x v="3"/>
    <x v="2"/>
    <x v="0"/>
    <x v="11"/>
    <x v="2"/>
  </r>
  <r>
    <x v="9665"/>
    <x v="166"/>
    <x v="1"/>
    <x v="11"/>
    <x v="3"/>
    <x v="2"/>
    <x v="39"/>
    <s v="Lausanne"/>
    <x v="4"/>
    <x v="27"/>
    <x v="2"/>
    <x v="7"/>
    <n v="2"/>
    <n v="855.25"/>
    <n v="10"/>
    <n v="769.73"/>
    <n v="1539.46"/>
    <n v="0.88"/>
    <n v="1354.72"/>
    <s v="CHF"/>
    <x v="9651"/>
    <x v="2"/>
    <x v="6"/>
    <x v="0"/>
    <x v="0"/>
    <x v="5"/>
    <x v="12"/>
    <x v="0"/>
  </r>
  <r>
    <x v="9666"/>
    <x v="417"/>
    <x v="2"/>
    <x v="5"/>
    <x v="0"/>
    <x v="2"/>
    <x v="39"/>
    <s v="Lausanne"/>
    <x v="2"/>
    <x v="29"/>
    <x v="0"/>
    <x v="16"/>
    <n v="2"/>
    <n v="236.76"/>
    <n v="15"/>
    <n v="201.25"/>
    <n v="402.5"/>
    <n v="0.88"/>
    <n v="354.2"/>
    <s v="CHF"/>
    <x v="9652"/>
    <x v="5"/>
    <x v="1"/>
    <x v="0"/>
    <x v="1"/>
    <x v="0"/>
    <x v="3"/>
    <x v="0"/>
  </r>
  <r>
    <x v="9667"/>
    <x v="741"/>
    <x v="2"/>
    <x v="5"/>
    <x v="0"/>
    <x v="2"/>
    <x v="39"/>
    <s v="Lausanne"/>
    <x v="0"/>
    <x v="0"/>
    <x v="0"/>
    <x v="3"/>
    <n v="1"/>
    <n v="170.34"/>
    <n v="5"/>
    <n v="161.82"/>
    <n v="161.82"/>
    <n v="0.88"/>
    <n v="142.4"/>
    <s v="CHF"/>
    <x v="9653"/>
    <x v="1"/>
    <x v="2"/>
    <x v="3"/>
    <x v="2"/>
    <x v="0"/>
    <x v="3"/>
    <x v="0"/>
  </r>
  <r>
    <x v="9668"/>
    <x v="51"/>
    <x v="2"/>
    <x v="5"/>
    <x v="0"/>
    <x v="2"/>
    <x v="39"/>
    <s v="Lausanne"/>
    <x v="4"/>
    <x v="21"/>
    <x v="5"/>
    <x v="17"/>
    <n v="5"/>
    <n v="751.07"/>
    <n v="10"/>
    <n v="675.96"/>
    <n v="3379.8"/>
    <n v="0.88"/>
    <n v="2974.22"/>
    <s v="CHF"/>
    <x v="9654"/>
    <x v="2"/>
    <x v="4"/>
    <x v="3"/>
    <x v="0"/>
    <x v="2"/>
    <x v="3"/>
    <x v="0"/>
  </r>
  <r>
    <x v="9669"/>
    <x v="700"/>
    <x v="2"/>
    <x v="9"/>
    <x v="1"/>
    <x v="2"/>
    <x v="39"/>
    <s v="Lausanne"/>
    <x v="1"/>
    <x v="1"/>
    <x v="0"/>
    <x v="1"/>
    <n v="3"/>
    <n v="26.69"/>
    <n v="0"/>
    <n v="26.69"/>
    <n v="80.069999999999993"/>
    <n v="0.88"/>
    <n v="70.459999999999994"/>
    <s v="CHF"/>
    <x v="9655"/>
    <x v="0"/>
    <x v="3"/>
    <x v="0"/>
    <x v="4"/>
    <x v="0"/>
    <x v="10"/>
    <x v="0"/>
  </r>
  <r>
    <x v="9670"/>
    <x v="1083"/>
    <x v="2"/>
    <x v="3"/>
    <x v="2"/>
    <x v="2"/>
    <x v="39"/>
    <s v="Lausanne"/>
    <x v="4"/>
    <x v="11"/>
    <x v="4"/>
    <x v="17"/>
    <n v="1"/>
    <n v="1022.99"/>
    <n v="5"/>
    <n v="971.84"/>
    <n v="971.84"/>
    <n v="0.88"/>
    <n v="855.22"/>
    <s v="CHF"/>
    <x v="9656"/>
    <x v="0"/>
    <x v="0"/>
    <x v="3"/>
    <x v="2"/>
    <x v="6"/>
    <x v="18"/>
    <x v="0"/>
  </r>
  <r>
    <x v="9671"/>
    <x v="173"/>
    <x v="2"/>
    <x v="7"/>
    <x v="2"/>
    <x v="2"/>
    <x v="39"/>
    <s v="Lausanne"/>
    <x v="1"/>
    <x v="5"/>
    <x v="0"/>
    <x v="1"/>
    <n v="3"/>
    <n v="93.05"/>
    <n v="0"/>
    <n v="93.05"/>
    <n v="279.14999999999998"/>
    <n v="0.88"/>
    <n v="245.65"/>
    <s v="CHF"/>
    <x v="9657"/>
    <x v="3"/>
    <x v="3"/>
    <x v="1"/>
    <x v="4"/>
    <x v="0"/>
    <x v="5"/>
    <x v="0"/>
  </r>
  <r>
    <x v="9672"/>
    <x v="1030"/>
    <x v="2"/>
    <x v="10"/>
    <x v="3"/>
    <x v="2"/>
    <x v="39"/>
    <s v="Lausanne"/>
    <x v="4"/>
    <x v="6"/>
    <x v="3"/>
    <x v="19"/>
    <n v="2"/>
    <n v="1123.4000000000001"/>
    <n v="0"/>
    <n v="1123.4000000000001"/>
    <n v="2246.8000000000002"/>
    <n v="0.88"/>
    <n v="1977.18"/>
    <s v="CHF"/>
    <x v="9658"/>
    <x v="1"/>
    <x v="6"/>
    <x v="0"/>
    <x v="4"/>
    <x v="4"/>
    <x v="5"/>
    <x v="0"/>
  </r>
  <r>
    <x v="9673"/>
    <x v="976"/>
    <x v="0"/>
    <x v="3"/>
    <x v="2"/>
    <x v="2"/>
    <x v="39"/>
    <s v="Lucerne"/>
    <x v="4"/>
    <x v="6"/>
    <x v="2"/>
    <x v="4"/>
    <n v="1"/>
    <n v="1146.49"/>
    <n v="0"/>
    <n v="1146.49"/>
    <n v="1146.49"/>
    <n v="0.88"/>
    <n v="1008.91"/>
    <s v="CHF"/>
    <x v="9659"/>
    <x v="2"/>
    <x v="1"/>
    <x v="1"/>
    <x v="0"/>
    <x v="5"/>
    <x v="12"/>
    <x v="0"/>
  </r>
  <r>
    <x v="9674"/>
    <x v="64"/>
    <x v="0"/>
    <x v="10"/>
    <x v="3"/>
    <x v="2"/>
    <x v="39"/>
    <s v="Lucerne"/>
    <x v="4"/>
    <x v="11"/>
    <x v="5"/>
    <x v="18"/>
    <n v="7"/>
    <n v="1035.8"/>
    <n v="5"/>
    <n v="984.01"/>
    <n v="6888.07"/>
    <n v="0.88"/>
    <n v="6061.5"/>
    <s v="CHF"/>
    <x v="9660"/>
    <x v="0"/>
    <x v="3"/>
    <x v="0"/>
    <x v="2"/>
    <x v="1"/>
    <x v="3"/>
    <x v="0"/>
  </r>
  <r>
    <x v="9675"/>
    <x v="39"/>
    <x v="0"/>
    <x v="8"/>
    <x v="3"/>
    <x v="2"/>
    <x v="39"/>
    <s v="Lucerne"/>
    <x v="3"/>
    <x v="34"/>
    <x v="6"/>
    <x v="0"/>
    <n v="1"/>
    <n v="2591.9899999999998"/>
    <n v="0"/>
    <n v="2591.9899999999998"/>
    <n v="2591.9899999999998"/>
    <n v="0.88"/>
    <n v="2280.9499999999998"/>
    <s v="CHF"/>
    <x v="9661"/>
    <x v="2"/>
    <x v="5"/>
    <x v="3"/>
    <x v="1"/>
    <x v="0"/>
    <x v="14"/>
    <x v="2"/>
  </r>
  <r>
    <x v="9676"/>
    <x v="98"/>
    <x v="0"/>
    <x v="8"/>
    <x v="3"/>
    <x v="2"/>
    <x v="39"/>
    <s v="Lucerne"/>
    <x v="0"/>
    <x v="35"/>
    <x v="0"/>
    <x v="11"/>
    <n v="1"/>
    <n v="577.07000000000005"/>
    <n v="5"/>
    <n v="548.22"/>
    <n v="548.22"/>
    <n v="0.88"/>
    <n v="482.43"/>
    <s v="CHF"/>
    <x v="9662"/>
    <x v="4"/>
    <x v="4"/>
    <x v="3"/>
    <x v="2"/>
    <x v="0"/>
    <x v="0"/>
    <x v="0"/>
  </r>
  <r>
    <x v="9677"/>
    <x v="444"/>
    <x v="0"/>
    <x v="11"/>
    <x v="3"/>
    <x v="2"/>
    <x v="39"/>
    <s v="Lucerne"/>
    <x v="1"/>
    <x v="1"/>
    <x v="0"/>
    <x v="6"/>
    <n v="3"/>
    <n v="27.09"/>
    <n v="5"/>
    <n v="25.74"/>
    <n v="77.22"/>
    <n v="0.88"/>
    <n v="67.95"/>
    <s v="CHF"/>
    <x v="9663"/>
    <x v="0"/>
    <x v="2"/>
    <x v="0"/>
    <x v="3"/>
    <x v="0"/>
    <x v="10"/>
    <x v="0"/>
  </r>
  <r>
    <x v="9678"/>
    <x v="552"/>
    <x v="1"/>
    <x v="6"/>
    <x v="1"/>
    <x v="2"/>
    <x v="39"/>
    <s v="Lucerne"/>
    <x v="1"/>
    <x v="16"/>
    <x v="0"/>
    <x v="4"/>
    <n v="2"/>
    <n v="133.62"/>
    <n v="3"/>
    <n v="129.61000000000001"/>
    <n v="259.22000000000003"/>
    <n v="0.88"/>
    <n v="228.11"/>
    <s v="CHF"/>
    <x v="9664"/>
    <x v="0"/>
    <x v="1"/>
    <x v="1"/>
    <x v="2"/>
    <x v="0"/>
    <x v="3"/>
    <x v="0"/>
  </r>
  <r>
    <x v="9679"/>
    <x v="77"/>
    <x v="1"/>
    <x v="1"/>
    <x v="1"/>
    <x v="2"/>
    <x v="39"/>
    <s v="Lucerne"/>
    <x v="3"/>
    <x v="42"/>
    <x v="1"/>
    <x v="4"/>
    <n v="3"/>
    <n v="1395.16"/>
    <n v="0"/>
    <n v="1395.16"/>
    <n v="4185.4799999999996"/>
    <n v="0.88"/>
    <n v="3683.22"/>
    <s v="CHF"/>
    <x v="9665"/>
    <x v="5"/>
    <x v="6"/>
    <x v="0"/>
    <x v="0"/>
    <x v="0"/>
    <x v="16"/>
    <x v="0"/>
  </r>
  <r>
    <x v="9680"/>
    <x v="654"/>
    <x v="1"/>
    <x v="3"/>
    <x v="2"/>
    <x v="2"/>
    <x v="39"/>
    <s v="Lucerne"/>
    <x v="2"/>
    <x v="4"/>
    <x v="0"/>
    <x v="0"/>
    <n v="1"/>
    <n v="739.58"/>
    <n v="3"/>
    <n v="717.39"/>
    <n v="717.39"/>
    <n v="0.88"/>
    <n v="631.29999999999995"/>
    <s v="CHF"/>
    <x v="9666"/>
    <x v="2"/>
    <x v="2"/>
    <x v="0"/>
    <x v="4"/>
    <x v="0"/>
    <x v="3"/>
    <x v="0"/>
  </r>
  <r>
    <x v="9681"/>
    <x v="81"/>
    <x v="1"/>
    <x v="3"/>
    <x v="2"/>
    <x v="2"/>
    <x v="39"/>
    <s v="Lucerne"/>
    <x v="2"/>
    <x v="29"/>
    <x v="0"/>
    <x v="0"/>
    <n v="2"/>
    <n v="231.67"/>
    <n v="0"/>
    <n v="231.67"/>
    <n v="463.34"/>
    <n v="0.88"/>
    <n v="407.74"/>
    <s v="CHF"/>
    <x v="9667"/>
    <x v="0"/>
    <x v="2"/>
    <x v="1"/>
    <x v="2"/>
    <x v="0"/>
    <x v="3"/>
    <x v="0"/>
  </r>
  <r>
    <x v="9682"/>
    <x v="505"/>
    <x v="1"/>
    <x v="7"/>
    <x v="2"/>
    <x v="2"/>
    <x v="39"/>
    <s v="Lucerne"/>
    <x v="0"/>
    <x v="0"/>
    <x v="0"/>
    <x v="5"/>
    <n v="3"/>
    <n v="168.94"/>
    <n v="0"/>
    <n v="168.94"/>
    <n v="506.82"/>
    <n v="0.88"/>
    <n v="446"/>
    <s v="CHF"/>
    <x v="9668"/>
    <x v="5"/>
    <x v="2"/>
    <x v="3"/>
    <x v="2"/>
    <x v="0"/>
    <x v="0"/>
    <x v="0"/>
  </r>
  <r>
    <x v="9683"/>
    <x v="167"/>
    <x v="1"/>
    <x v="11"/>
    <x v="3"/>
    <x v="2"/>
    <x v="39"/>
    <s v="Lucerne"/>
    <x v="5"/>
    <x v="8"/>
    <x v="9"/>
    <x v="8"/>
    <n v="3"/>
    <n v="521.91999999999996"/>
    <n v="0"/>
    <n v="521.91999999999996"/>
    <n v="1565.76"/>
    <n v="0.88"/>
    <n v="1377.87"/>
    <s v="CHF"/>
    <x v="9669"/>
    <x v="1"/>
    <x v="2"/>
    <x v="0"/>
    <x v="0"/>
    <x v="0"/>
    <x v="10"/>
    <x v="2"/>
  </r>
  <r>
    <x v="9684"/>
    <x v="168"/>
    <x v="2"/>
    <x v="4"/>
    <x v="0"/>
    <x v="2"/>
    <x v="39"/>
    <s v="Lucerne"/>
    <x v="0"/>
    <x v="35"/>
    <x v="0"/>
    <x v="11"/>
    <n v="1"/>
    <n v="535.49"/>
    <n v="0"/>
    <n v="535.49"/>
    <n v="535.49"/>
    <n v="0.88"/>
    <n v="471.23"/>
    <s v="CHF"/>
    <x v="9670"/>
    <x v="1"/>
    <x v="4"/>
    <x v="2"/>
    <x v="3"/>
    <x v="0"/>
    <x v="3"/>
    <x v="0"/>
  </r>
  <r>
    <x v="9685"/>
    <x v="685"/>
    <x v="2"/>
    <x v="6"/>
    <x v="1"/>
    <x v="2"/>
    <x v="39"/>
    <s v="Lucerne"/>
    <x v="2"/>
    <x v="4"/>
    <x v="0"/>
    <x v="12"/>
    <n v="2"/>
    <n v="737.55"/>
    <n v="10"/>
    <n v="663.79"/>
    <n v="1327.58"/>
    <n v="0.88"/>
    <n v="1168.27"/>
    <s v="CHF"/>
    <x v="9671"/>
    <x v="4"/>
    <x v="1"/>
    <x v="0"/>
    <x v="2"/>
    <x v="0"/>
    <x v="10"/>
    <x v="0"/>
  </r>
  <r>
    <x v="9686"/>
    <x v="586"/>
    <x v="2"/>
    <x v="9"/>
    <x v="1"/>
    <x v="2"/>
    <x v="39"/>
    <s v="Lucerne"/>
    <x v="1"/>
    <x v="36"/>
    <x v="0"/>
    <x v="4"/>
    <n v="1"/>
    <n v="98.96"/>
    <n v="0"/>
    <n v="98.96"/>
    <n v="98.96"/>
    <n v="0.88"/>
    <n v="87.08"/>
    <s v="CHF"/>
    <x v="9672"/>
    <x v="5"/>
    <x v="2"/>
    <x v="3"/>
    <x v="3"/>
    <x v="0"/>
    <x v="12"/>
    <x v="0"/>
  </r>
  <r>
    <x v="9687"/>
    <x v="143"/>
    <x v="2"/>
    <x v="3"/>
    <x v="2"/>
    <x v="2"/>
    <x v="39"/>
    <s v="Lucerne"/>
    <x v="4"/>
    <x v="23"/>
    <x v="4"/>
    <x v="3"/>
    <n v="2"/>
    <n v="810.94"/>
    <n v="0"/>
    <n v="810.94"/>
    <n v="1621.88"/>
    <n v="0.88"/>
    <n v="1427.25"/>
    <s v="CHF"/>
    <x v="9673"/>
    <x v="5"/>
    <x v="6"/>
    <x v="1"/>
    <x v="3"/>
    <x v="3"/>
    <x v="5"/>
    <x v="2"/>
  </r>
  <r>
    <x v="9688"/>
    <x v="605"/>
    <x v="2"/>
    <x v="3"/>
    <x v="2"/>
    <x v="2"/>
    <x v="39"/>
    <s v="Lucerne"/>
    <x v="2"/>
    <x v="2"/>
    <x v="0"/>
    <x v="16"/>
    <n v="1"/>
    <n v="300.52999999999997"/>
    <n v="15"/>
    <n v="255.45"/>
    <n v="255.45"/>
    <n v="0.88"/>
    <n v="224.8"/>
    <s v="CHF"/>
    <x v="9674"/>
    <x v="5"/>
    <x v="2"/>
    <x v="1"/>
    <x v="0"/>
    <x v="0"/>
    <x v="16"/>
    <x v="0"/>
  </r>
  <r>
    <x v="9689"/>
    <x v="636"/>
    <x v="2"/>
    <x v="7"/>
    <x v="2"/>
    <x v="2"/>
    <x v="39"/>
    <s v="Lucerne"/>
    <x v="2"/>
    <x v="38"/>
    <x v="0"/>
    <x v="0"/>
    <n v="3"/>
    <n v="377.46"/>
    <n v="5"/>
    <n v="358.59"/>
    <n v="1075.77"/>
    <n v="0.88"/>
    <n v="946.68"/>
    <s v="CHF"/>
    <x v="9675"/>
    <x v="5"/>
    <x v="4"/>
    <x v="1"/>
    <x v="0"/>
    <x v="0"/>
    <x v="15"/>
    <x v="0"/>
  </r>
  <r>
    <x v="9690"/>
    <x v="988"/>
    <x v="2"/>
    <x v="10"/>
    <x v="3"/>
    <x v="2"/>
    <x v="39"/>
    <s v="Lucerne"/>
    <x v="4"/>
    <x v="21"/>
    <x v="7"/>
    <x v="15"/>
    <n v="2"/>
    <n v="834.39"/>
    <n v="3"/>
    <n v="809.36"/>
    <n v="1618.72"/>
    <n v="0.88"/>
    <n v="1424.47"/>
    <s v="CHF"/>
    <x v="9676"/>
    <x v="2"/>
    <x v="3"/>
    <x v="1"/>
    <x v="4"/>
    <x v="6"/>
    <x v="17"/>
    <x v="0"/>
  </r>
  <r>
    <x v="9691"/>
    <x v="928"/>
    <x v="2"/>
    <x v="10"/>
    <x v="3"/>
    <x v="2"/>
    <x v="39"/>
    <s v="Lucerne"/>
    <x v="1"/>
    <x v="25"/>
    <x v="0"/>
    <x v="4"/>
    <n v="1"/>
    <n v="39.29"/>
    <n v="3"/>
    <n v="38.11"/>
    <n v="38.11"/>
    <n v="0.88"/>
    <n v="33.54"/>
    <s v="CHF"/>
    <x v="9677"/>
    <x v="1"/>
    <x v="4"/>
    <x v="0"/>
    <x v="2"/>
    <x v="0"/>
    <x v="17"/>
    <x v="0"/>
  </r>
  <r>
    <x v="9692"/>
    <x v="146"/>
    <x v="2"/>
    <x v="8"/>
    <x v="3"/>
    <x v="2"/>
    <x v="39"/>
    <s v="Lucerne"/>
    <x v="3"/>
    <x v="39"/>
    <x v="1"/>
    <x v="4"/>
    <n v="2"/>
    <n v="7205.45"/>
    <n v="0"/>
    <n v="7205.45"/>
    <n v="14410.9"/>
    <n v="0.88"/>
    <n v="12681.59"/>
    <s v="CHF"/>
    <x v="9678"/>
    <x v="2"/>
    <x v="6"/>
    <x v="0"/>
    <x v="3"/>
    <x v="0"/>
    <x v="1"/>
    <x v="0"/>
  </r>
  <r>
    <x v="9693"/>
    <x v="507"/>
    <x v="2"/>
    <x v="8"/>
    <x v="3"/>
    <x v="2"/>
    <x v="39"/>
    <s v="Lucerne"/>
    <x v="4"/>
    <x v="6"/>
    <x v="7"/>
    <x v="1"/>
    <n v="1"/>
    <n v="1252.44"/>
    <n v="0"/>
    <n v="1252.44"/>
    <n v="1252.44"/>
    <n v="0.88"/>
    <n v="1102.1500000000001"/>
    <s v="CHF"/>
    <x v="9679"/>
    <x v="2"/>
    <x v="5"/>
    <x v="0"/>
    <x v="1"/>
    <x v="6"/>
    <x v="1"/>
    <x v="0"/>
  </r>
  <r>
    <x v="9694"/>
    <x v="437"/>
    <x v="2"/>
    <x v="8"/>
    <x v="3"/>
    <x v="2"/>
    <x v="39"/>
    <s v="Lucerne"/>
    <x v="4"/>
    <x v="37"/>
    <x v="7"/>
    <x v="9"/>
    <n v="2"/>
    <n v="967.61"/>
    <n v="3"/>
    <n v="938.58"/>
    <n v="1877.16"/>
    <n v="0.88"/>
    <n v="1651.9"/>
    <s v="CHF"/>
    <x v="9680"/>
    <x v="3"/>
    <x v="4"/>
    <x v="3"/>
    <x v="0"/>
    <x v="4"/>
    <x v="6"/>
    <x v="0"/>
  </r>
  <r>
    <x v="9695"/>
    <x v="936"/>
    <x v="2"/>
    <x v="11"/>
    <x v="3"/>
    <x v="2"/>
    <x v="39"/>
    <s v="Lucerne"/>
    <x v="4"/>
    <x v="23"/>
    <x v="7"/>
    <x v="17"/>
    <n v="1"/>
    <n v="776"/>
    <n v="0"/>
    <n v="776"/>
    <n v="776"/>
    <n v="0.88"/>
    <n v="682.88"/>
    <s v="CHF"/>
    <x v="9681"/>
    <x v="3"/>
    <x v="0"/>
    <x v="2"/>
    <x v="4"/>
    <x v="5"/>
    <x v="2"/>
    <x v="0"/>
  </r>
  <r>
    <x v="9696"/>
    <x v="118"/>
    <x v="0"/>
    <x v="0"/>
    <x v="0"/>
    <x v="2"/>
    <x v="39"/>
    <s v="Lugano"/>
    <x v="4"/>
    <x v="27"/>
    <x v="5"/>
    <x v="15"/>
    <n v="1"/>
    <n v="968.23"/>
    <n v="15"/>
    <n v="823"/>
    <n v="823"/>
    <n v="0.88"/>
    <n v="724.24"/>
    <s v="CHF"/>
    <x v="9682"/>
    <x v="4"/>
    <x v="5"/>
    <x v="0"/>
    <x v="1"/>
    <x v="4"/>
    <x v="10"/>
    <x v="0"/>
  </r>
  <r>
    <x v="9697"/>
    <x v="501"/>
    <x v="0"/>
    <x v="4"/>
    <x v="0"/>
    <x v="2"/>
    <x v="39"/>
    <s v="Lugano"/>
    <x v="1"/>
    <x v="5"/>
    <x v="0"/>
    <x v="4"/>
    <n v="2"/>
    <n v="92.06"/>
    <n v="7"/>
    <n v="85.62"/>
    <n v="171.24"/>
    <n v="0.88"/>
    <n v="150.69"/>
    <s v="CHF"/>
    <x v="9683"/>
    <x v="0"/>
    <x v="5"/>
    <x v="3"/>
    <x v="0"/>
    <x v="0"/>
    <x v="6"/>
    <x v="0"/>
  </r>
  <r>
    <x v="9698"/>
    <x v="266"/>
    <x v="0"/>
    <x v="4"/>
    <x v="0"/>
    <x v="2"/>
    <x v="39"/>
    <s v="Lugano"/>
    <x v="2"/>
    <x v="29"/>
    <x v="0"/>
    <x v="2"/>
    <n v="1"/>
    <n v="268.14999999999998"/>
    <n v="0"/>
    <n v="268.14999999999998"/>
    <n v="268.14999999999998"/>
    <n v="0.88"/>
    <n v="235.97"/>
    <s v="CHF"/>
    <x v="9684"/>
    <x v="2"/>
    <x v="4"/>
    <x v="0"/>
    <x v="3"/>
    <x v="0"/>
    <x v="6"/>
    <x v="0"/>
  </r>
  <r>
    <x v="9699"/>
    <x v="123"/>
    <x v="0"/>
    <x v="9"/>
    <x v="1"/>
    <x v="2"/>
    <x v="39"/>
    <s v="Lugano"/>
    <x v="5"/>
    <x v="9"/>
    <x v="2"/>
    <x v="6"/>
    <n v="3"/>
    <n v="423.09"/>
    <n v="0"/>
    <n v="423.09"/>
    <n v="1269.27"/>
    <n v="0.88"/>
    <n v="1116.96"/>
    <s v="CHF"/>
    <x v="9685"/>
    <x v="2"/>
    <x v="0"/>
    <x v="1"/>
    <x v="4"/>
    <x v="0"/>
    <x v="5"/>
    <x v="1"/>
  </r>
  <r>
    <x v="9700"/>
    <x v="671"/>
    <x v="0"/>
    <x v="2"/>
    <x v="2"/>
    <x v="2"/>
    <x v="39"/>
    <s v="Lugano"/>
    <x v="3"/>
    <x v="3"/>
    <x v="8"/>
    <x v="4"/>
    <n v="2"/>
    <n v="1999.82"/>
    <n v="0"/>
    <n v="1999.82"/>
    <n v="3999.64"/>
    <n v="0.88"/>
    <n v="3519.68"/>
    <s v="CHF"/>
    <x v="9686"/>
    <x v="2"/>
    <x v="3"/>
    <x v="3"/>
    <x v="2"/>
    <x v="0"/>
    <x v="3"/>
    <x v="0"/>
  </r>
  <r>
    <x v="9701"/>
    <x v="913"/>
    <x v="0"/>
    <x v="3"/>
    <x v="2"/>
    <x v="2"/>
    <x v="39"/>
    <s v="Lugano"/>
    <x v="3"/>
    <x v="42"/>
    <x v="1"/>
    <x v="14"/>
    <n v="1"/>
    <n v="1367.98"/>
    <n v="7"/>
    <n v="1272.22"/>
    <n v="1272.22"/>
    <n v="0.88"/>
    <n v="1119.55"/>
    <s v="CHF"/>
    <x v="9687"/>
    <x v="4"/>
    <x v="5"/>
    <x v="3"/>
    <x v="4"/>
    <x v="0"/>
    <x v="7"/>
    <x v="0"/>
  </r>
  <r>
    <x v="9702"/>
    <x v="508"/>
    <x v="0"/>
    <x v="3"/>
    <x v="2"/>
    <x v="2"/>
    <x v="39"/>
    <s v="Lugano"/>
    <x v="4"/>
    <x v="6"/>
    <x v="5"/>
    <x v="12"/>
    <n v="1"/>
    <n v="1208.8900000000001"/>
    <n v="15"/>
    <n v="1027.56"/>
    <n v="1027.56"/>
    <n v="0.88"/>
    <n v="904.25"/>
    <s v="CHF"/>
    <x v="9688"/>
    <x v="2"/>
    <x v="0"/>
    <x v="2"/>
    <x v="3"/>
    <x v="4"/>
    <x v="5"/>
    <x v="0"/>
  </r>
  <r>
    <x v="9703"/>
    <x v="511"/>
    <x v="1"/>
    <x v="0"/>
    <x v="0"/>
    <x v="2"/>
    <x v="39"/>
    <s v="Lugano"/>
    <x v="4"/>
    <x v="33"/>
    <x v="4"/>
    <x v="3"/>
    <n v="2"/>
    <n v="1124.05"/>
    <n v="0"/>
    <n v="1124.05"/>
    <n v="2248.1"/>
    <n v="0.88"/>
    <n v="1978.33"/>
    <s v="CHF"/>
    <x v="9689"/>
    <x v="3"/>
    <x v="2"/>
    <x v="2"/>
    <x v="3"/>
    <x v="4"/>
    <x v="3"/>
    <x v="0"/>
  </r>
  <r>
    <x v="9704"/>
    <x v="446"/>
    <x v="1"/>
    <x v="4"/>
    <x v="0"/>
    <x v="2"/>
    <x v="39"/>
    <s v="Lugano"/>
    <x v="4"/>
    <x v="11"/>
    <x v="3"/>
    <x v="3"/>
    <n v="3"/>
    <n v="1029.47"/>
    <n v="10"/>
    <n v="926.52"/>
    <n v="2779.56"/>
    <n v="0.88"/>
    <n v="2446.0100000000002"/>
    <s v="CHF"/>
    <x v="9690"/>
    <x v="1"/>
    <x v="1"/>
    <x v="0"/>
    <x v="4"/>
    <x v="3"/>
    <x v="5"/>
    <x v="0"/>
  </r>
  <r>
    <x v="9705"/>
    <x v="887"/>
    <x v="1"/>
    <x v="5"/>
    <x v="0"/>
    <x v="2"/>
    <x v="39"/>
    <s v="Lugano"/>
    <x v="5"/>
    <x v="8"/>
    <x v="4"/>
    <x v="6"/>
    <n v="1"/>
    <n v="508.44"/>
    <n v="2"/>
    <n v="498.27"/>
    <n v="498.27"/>
    <n v="0.88"/>
    <n v="438.48"/>
    <s v="CHF"/>
    <x v="9691"/>
    <x v="3"/>
    <x v="4"/>
    <x v="1"/>
    <x v="4"/>
    <x v="0"/>
    <x v="3"/>
    <x v="2"/>
  </r>
  <r>
    <x v="9706"/>
    <x v="997"/>
    <x v="1"/>
    <x v="6"/>
    <x v="1"/>
    <x v="2"/>
    <x v="39"/>
    <s v="Lugano"/>
    <x v="0"/>
    <x v="31"/>
    <x v="0"/>
    <x v="0"/>
    <n v="2"/>
    <n v="122.39"/>
    <n v="15"/>
    <n v="104.03"/>
    <n v="208.06"/>
    <n v="0.88"/>
    <n v="183.09"/>
    <s v="CHF"/>
    <x v="9692"/>
    <x v="2"/>
    <x v="4"/>
    <x v="0"/>
    <x v="1"/>
    <x v="0"/>
    <x v="20"/>
    <x v="0"/>
  </r>
  <r>
    <x v="9707"/>
    <x v="1006"/>
    <x v="1"/>
    <x v="2"/>
    <x v="2"/>
    <x v="2"/>
    <x v="39"/>
    <s v="Lugano"/>
    <x v="1"/>
    <x v="32"/>
    <x v="0"/>
    <x v="4"/>
    <n v="1"/>
    <n v="126.21"/>
    <n v="0"/>
    <n v="126.21"/>
    <n v="126.21"/>
    <n v="0.88"/>
    <n v="111.06"/>
    <s v="CHF"/>
    <x v="9693"/>
    <x v="2"/>
    <x v="0"/>
    <x v="3"/>
    <x v="3"/>
    <x v="0"/>
    <x v="7"/>
    <x v="0"/>
  </r>
  <r>
    <x v="9708"/>
    <x v="583"/>
    <x v="1"/>
    <x v="2"/>
    <x v="2"/>
    <x v="2"/>
    <x v="39"/>
    <s v="Lugano"/>
    <x v="1"/>
    <x v="5"/>
    <x v="0"/>
    <x v="4"/>
    <n v="1"/>
    <n v="97.37"/>
    <n v="3"/>
    <n v="94.45"/>
    <n v="94.45"/>
    <n v="0.88"/>
    <n v="83.12"/>
    <s v="CHF"/>
    <x v="9694"/>
    <x v="4"/>
    <x v="2"/>
    <x v="2"/>
    <x v="4"/>
    <x v="0"/>
    <x v="12"/>
    <x v="0"/>
  </r>
  <r>
    <x v="9709"/>
    <x v="808"/>
    <x v="1"/>
    <x v="8"/>
    <x v="3"/>
    <x v="2"/>
    <x v="39"/>
    <s v="Lugano"/>
    <x v="0"/>
    <x v="20"/>
    <x v="0"/>
    <x v="11"/>
    <n v="3"/>
    <n v="247.2"/>
    <n v="0"/>
    <n v="247.2"/>
    <n v="741.6"/>
    <n v="0.88"/>
    <n v="652.61"/>
    <s v="CHF"/>
    <x v="9695"/>
    <x v="5"/>
    <x v="5"/>
    <x v="1"/>
    <x v="1"/>
    <x v="0"/>
    <x v="21"/>
    <x v="0"/>
  </r>
  <r>
    <x v="9710"/>
    <x v="709"/>
    <x v="1"/>
    <x v="11"/>
    <x v="3"/>
    <x v="2"/>
    <x v="39"/>
    <s v="Lugano"/>
    <x v="2"/>
    <x v="29"/>
    <x v="0"/>
    <x v="2"/>
    <n v="1"/>
    <n v="232.14"/>
    <n v="10"/>
    <n v="208.93"/>
    <n v="208.93"/>
    <n v="0.88"/>
    <n v="183.86"/>
    <s v="CHF"/>
    <x v="9696"/>
    <x v="1"/>
    <x v="4"/>
    <x v="1"/>
    <x v="2"/>
    <x v="0"/>
    <x v="10"/>
    <x v="0"/>
  </r>
  <r>
    <x v="9711"/>
    <x v="821"/>
    <x v="2"/>
    <x v="4"/>
    <x v="0"/>
    <x v="2"/>
    <x v="39"/>
    <s v="Lugano"/>
    <x v="4"/>
    <x v="37"/>
    <x v="3"/>
    <x v="12"/>
    <n v="1"/>
    <n v="975.52"/>
    <n v="2"/>
    <n v="956.01"/>
    <n v="956.01"/>
    <n v="0.88"/>
    <n v="841.29"/>
    <s v="CHF"/>
    <x v="9697"/>
    <x v="2"/>
    <x v="0"/>
    <x v="2"/>
    <x v="3"/>
    <x v="5"/>
    <x v="0"/>
    <x v="0"/>
  </r>
  <r>
    <x v="9712"/>
    <x v="50"/>
    <x v="2"/>
    <x v="5"/>
    <x v="0"/>
    <x v="2"/>
    <x v="39"/>
    <s v="Lugano"/>
    <x v="1"/>
    <x v="30"/>
    <x v="0"/>
    <x v="6"/>
    <n v="1"/>
    <n v="101.61"/>
    <n v="15"/>
    <n v="86.37"/>
    <n v="86.37"/>
    <n v="0.88"/>
    <n v="76.010000000000005"/>
    <s v="CHF"/>
    <x v="9698"/>
    <x v="0"/>
    <x v="3"/>
    <x v="3"/>
    <x v="1"/>
    <x v="0"/>
    <x v="3"/>
    <x v="0"/>
  </r>
  <r>
    <x v="9713"/>
    <x v="726"/>
    <x v="2"/>
    <x v="1"/>
    <x v="1"/>
    <x v="2"/>
    <x v="39"/>
    <s v="Lugano"/>
    <x v="2"/>
    <x v="29"/>
    <x v="0"/>
    <x v="16"/>
    <n v="1"/>
    <n v="262.17"/>
    <n v="7"/>
    <n v="243.82"/>
    <n v="243.82"/>
    <n v="0.88"/>
    <n v="214.56"/>
    <s v="CHF"/>
    <x v="9699"/>
    <x v="3"/>
    <x v="5"/>
    <x v="1"/>
    <x v="3"/>
    <x v="0"/>
    <x v="16"/>
    <x v="0"/>
  </r>
  <r>
    <x v="9714"/>
    <x v="301"/>
    <x v="2"/>
    <x v="9"/>
    <x v="1"/>
    <x v="2"/>
    <x v="39"/>
    <s v="Lugano"/>
    <x v="2"/>
    <x v="4"/>
    <x v="0"/>
    <x v="2"/>
    <n v="2"/>
    <n v="825.53"/>
    <n v="2"/>
    <n v="809.02"/>
    <n v="1618.04"/>
    <n v="0.88"/>
    <n v="1423.88"/>
    <s v="CHF"/>
    <x v="9700"/>
    <x v="4"/>
    <x v="5"/>
    <x v="3"/>
    <x v="4"/>
    <x v="0"/>
    <x v="18"/>
    <x v="0"/>
  </r>
  <r>
    <x v="9715"/>
    <x v="864"/>
    <x v="2"/>
    <x v="9"/>
    <x v="1"/>
    <x v="2"/>
    <x v="39"/>
    <s v="Lugano"/>
    <x v="3"/>
    <x v="28"/>
    <x v="6"/>
    <x v="0"/>
    <n v="2"/>
    <n v="620.72"/>
    <n v="0"/>
    <n v="620.72"/>
    <n v="1241.44"/>
    <n v="0.88"/>
    <n v="1092.47"/>
    <s v="CHF"/>
    <x v="9701"/>
    <x v="4"/>
    <x v="1"/>
    <x v="2"/>
    <x v="4"/>
    <x v="0"/>
    <x v="0"/>
    <x v="0"/>
  </r>
  <r>
    <x v="9716"/>
    <x v="927"/>
    <x v="2"/>
    <x v="3"/>
    <x v="2"/>
    <x v="2"/>
    <x v="39"/>
    <s v="Lugano"/>
    <x v="4"/>
    <x v="18"/>
    <x v="2"/>
    <x v="7"/>
    <n v="1"/>
    <n v="434.52"/>
    <n v="3"/>
    <n v="421.48"/>
    <n v="421.48"/>
    <n v="0.88"/>
    <n v="370.9"/>
    <s v="CHF"/>
    <x v="9702"/>
    <x v="3"/>
    <x v="3"/>
    <x v="3"/>
    <x v="0"/>
    <x v="2"/>
    <x v="20"/>
    <x v="0"/>
  </r>
  <r>
    <x v="9717"/>
    <x v="877"/>
    <x v="2"/>
    <x v="7"/>
    <x v="2"/>
    <x v="2"/>
    <x v="39"/>
    <s v="Lugano"/>
    <x v="2"/>
    <x v="4"/>
    <x v="0"/>
    <x v="0"/>
    <n v="1"/>
    <n v="769.41"/>
    <n v="0"/>
    <n v="769.41"/>
    <n v="769.41"/>
    <n v="0.88"/>
    <n v="677.08"/>
    <s v="CHF"/>
    <x v="9703"/>
    <x v="0"/>
    <x v="4"/>
    <x v="3"/>
    <x v="3"/>
    <x v="0"/>
    <x v="13"/>
    <x v="0"/>
  </r>
  <r>
    <x v="9718"/>
    <x v="229"/>
    <x v="2"/>
    <x v="10"/>
    <x v="3"/>
    <x v="2"/>
    <x v="39"/>
    <s v="Lugano"/>
    <x v="1"/>
    <x v="36"/>
    <x v="0"/>
    <x v="6"/>
    <n v="3"/>
    <n v="97.61"/>
    <n v="0"/>
    <n v="97.61"/>
    <n v="292.83"/>
    <n v="0.88"/>
    <n v="257.69"/>
    <s v="CHF"/>
    <x v="9704"/>
    <x v="3"/>
    <x v="0"/>
    <x v="2"/>
    <x v="3"/>
    <x v="0"/>
    <x v="13"/>
    <x v="0"/>
  </r>
  <r>
    <x v="9719"/>
    <x v="145"/>
    <x v="2"/>
    <x v="10"/>
    <x v="3"/>
    <x v="2"/>
    <x v="39"/>
    <s v="Lugano"/>
    <x v="3"/>
    <x v="34"/>
    <x v="1"/>
    <x v="0"/>
    <n v="2"/>
    <n v="2425.56"/>
    <n v="0"/>
    <n v="2425.56"/>
    <n v="4851.12"/>
    <n v="0.88"/>
    <n v="4268.99"/>
    <s v="CHF"/>
    <x v="9705"/>
    <x v="0"/>
    <x v="4"/>
    <x v="3"/>
    <x v="1"/>
    <x v="0"/>
    <x v="14"/>
    <x v="0"/>
  </r>
  <r>
    <x v="9720"/>
    <x v="246"/>
    <x v="0"/>
    <x v="5"/>
    <x v="0"/>
    <x v="2"/>
    <x v="39"/>
    <s v="St. Gallen"/>
    <x v="0"/>
    <x v="35"/>
    <x v="0"/>
    <x v="0"/>
    <n v="5"/>
    <n v="576.92999999999995"/>
    <n v="5"/>
    <n v="548.08000000000004"/>
    <n v="2740.4"/>
    <n v="0.88"/>
    <n v="2411.5500000000002"/>
    <s v="CHF"/>
    <x v="9706"/>
    <x v="3"/>
    <x v="1"/>
    <x v="0"/>
    <x v="3"/>
    <x v="0"/>
    <x v="0"/>
    <x v="0"/>
  </r>
  <r>
    <x v="9721"/>
    <x v="866"/>
    <x v="0"/>
    <x v="6"/>
    <x v="1"/>
    <x v="2"/>
    <x v="39"/>
    <s v="St. Gallen"/>
    <x v="4"/>
    <x v="23"/>
    <x v="5"/>
    <x v="9"/>
    <n v="2"/>
    <n v="829.57"/>
    <n v="0"/>
    <n v="829.57"/>
    <n v="1659.14"/>
    <n v="0.88"/>
    <n v="1460.04"/>
    <s v="CHF"/>
    <x v="9707"/>
    <x v="5"/>
    <x v="1"/>
    <x v="0"/>
    <x v="4"/>
    <x v="3"/>
    <x v="19"/>
    <x v="0"/>
  </r>
  <r>
    <x v="9722"/>
    <x v="251"/>
    <x v="0"/>
    <x v="10"/>
    <x v="3"/>
    <x v="2"/>
    <x v="39"/>
    <s v="St. Gallen"/>
    <x v="4"/>
    <x v="22"/>
    <x v="4"/>
    <x v="18"/>
    <n v="1"/>
    <n v="610.04999999999995"/>
    <n v="2"/>
    <n v="597.85"/>
    <n v="597.85"/>
    <n v="0.88"/>
    <n v="526.11"/>
    <s v="CHF"/>
    <x v="9708"/>
    <x v="4"/>
    <x v="3"/>
    <x v="2"/>
    <x v="1"/>
    <x v="3"/>
    <x v="3"/>
    <x v="0"/>
  </r>
  <r>
    <x v="9723"/>
    <x v="455"/>
    <x v="0"/>
    <x v="8"/>
    <x v="3"/>
    <x v="2"/>
    <x v="39"/>
    <s v="St. Gallen"/>
    <x v="4"/>
    <x v="23"/>
    <x v="4"/>
    <x v="7"/>
    <n v="2"/>
    <n v="800.95"/>
    <n v="0"/>
    <n v="800.95"/>
    <n v="1601.9"/>
    <n v="0.88"/>
    <n v="1409.67"/>
    <s v="CHF"/>
    <x v="9709"/>
    <x v="1"/>
    <x v="0"/>
    <x v="1"/>
    <x v="0"/>
    <x v="4"/>
    <x v="6"/>
    <x v="0"/>
  </r>
  <r>
    <x v="9724"/>
    <x v="707"/>
    <x v="0"/>
    <x v="11"/>
    <x v="3"/>
    <x v="2"/>
    <x v="39"/>
    <s v="St. Gallen"/>
    <x v="1"/>
    <x v="32"/>
    <x v="0"/>
    <x v="5"/>
    <n v="1"/>
    <n v="121.55"/>
    <n v="2"/>
    <n v="119.12"/>
    <n v="119.12"/>
    <n v="0.88"/>
    <n v="104.83"/>
    <s v="CHF"/>
    <x v="9710"/>
    <x v="5"/>
    <x v="1"/>
    <x v="3"/>
    <x v="2"/>
    <x v="0"/>
    <x v="3"/>
    <x v="0"/>
  </r>
  <r>
    <x v="9725"/>
    <x v="491"/>
    <x v="1"/>
    <x v="0"/>
    <x v="0"/>
    <x v="2"/>
    <x v="39"/>
    <s v="St. Gallen"/>
    <x v="0"/>
    <x v="0"/>
    <x v="0"/>
    <x v="5"/>
    <n v="1"/>
    <n v="173.65"/>
    <n v="0"/>
    <n v="173.65"/>
    <n v="173.65"/>
    <n v="0.88"/>
    <n v="152.81"/>
    <s v="CHF"/>
    <x v="9711"/>
    <x v="5"/>
    <x v="0"/>
    <x v="2"/>
    <x v="2"/>
    <x v="0"/>
    <x v="3"/>
    <x v="0"/>
  </r>
  <r>
    <x v="9726"/>
    <x v="156"/>
    <x v="1"/>
    <x v="0"/>
    <x v="0"/>
    <x v="2"/>
    <x v="39"/>
    <s v="St. Gallen"/>
    <x v="4"/>
    <x v="18"/>
    <x v="7"/>
    <x v="17"/>
    <n v="1"/>
    <n v="460.11"/>
    <n v="0"/>
    <n v="460.11"/>
    <n v="460.11"/>
    <n v="0.88"/>
    <n v="404.9"/>
    <s v="CHF"/>
    <x v="9712"/>
    <x v="5"/>
    <x v="4"/>
    <x v="3"/>
    <x v="2"/>
    <x v="5"/>
    <x v="3"/>
    <x v="0"/>
  </r>
  <r>
    <x v="9727"/>
    <x v="955"/>
    <x v="1"/>
    <x v="4"/>
    <x v="0"/>
    <x v="2"/>
    <x v="39"/>
    <s v="St. Gallen"/>
    <x v="3"/>
    <x v="14"/>
    <x v="1"/>
    <x v="6"/>
    <n v="1"/>
    <n v="1016.68"/>
    <n v="5"/>
    <n v="965.85"/>
    <n v="965.85"/>
    <n v="0.88"/>
    <n v="849.95"/>
    <s v="CHF"/>
    <x v="9713"/>
    <x v="0"/>
    <x v="1"/>
    <x v="0"/>
    <x v="3"/>
    <x v="0"/>
    <x v="18"/>
    <x v="0"/>
  </r>
  <r>
    <x v="9728"/>
    <x v="754"/>
    <x v="1"/>
    <x v="5"/>
    <x v="0"/>
    <x v="2"/>
    <x v="39"/>
    <s v="St. Gallen"/>
    <x v="1"/>
    <x v="30"/>
    <x v="0"/>
    <x v="5"/>
    <n v="2"/>
    <n v="95.81"/>
    <n v="3"/>
    <n v="92.94"/>
    <n v="185.88"/>
    <n v="0.88"/>
    <n v="163.57"/>
    <s v="CHF"/>
    <x v="9714"/>
    <x v="0"/>
    <x v="5"/>
    <x v="0"/>
    <x v="2"/>
    <x v="0"/>
    <x v="10"/>
    <x v="0"/>
  </r>
  <r>
    <x v="9729"/>
    <x v="73"/>
    <x v="1"/>
    <x v="6"/>
    <x v="1"/>
    <x v="2"/>
    <x v="39"/>
    <s v="St. Gallen"/>
    <x v="4"/>
    <x v="18"/>
    <x v="5"/>
    <x v="4"/>
    <n v="1"/>
    <n v="457.24"/>
    <n v="15"/>
    <n v="388.65"/>
    <n v="388.65"/>
    <n v="0.88"/>
    <n v="342.01"/>
    <s v="CHF"/>
    <x v="9715"/>
    <x v="2"/>
    <x v="3"/>
    <x v="1"/>
    <x v="4"/>
    <x v="6"/>
    <x v="15"/>
    <x v="0"/>
  </r>
  <r>
    <x v="9730"/>
    <x v="909"/>
    <x v="1"/>
    <x v="9"/>
    <x v="1"/>
    <x v="2"/>
    <x v="39"/>
    <s v="St. Gallen"/>
    <x v="4"/>
    <x v="22"/>
    <x v="5"/>
    <x v="18"/>
    <n v="2"/>
    <n v="583.29"/>
    <n v="0"/>
    <n v="583.29"/>
    <n v="1166.58"/>
    <n v="0.88"/>
    <n v="1026.5899999999999"/>
    <s v="CHF"/>
    <x v="9716"/>
    <x v="2"/>
    <x v="4"/>
    <x v="2"/>
    <x v="0"/>
    <x v="4"/>
    <x v="3"/>
    <x v="1"/>
  </r>
  <r>
    <x v="9731"/>
    <x v="792"/>
    <x v="1"/>
    <x v="2"/>
    <x v="2"/>
    <x v="2"/>
    <x v="39"/>
    <s v="St. Gallen"/>
    <x v="3"/>
    <x v="39"/>
    <x v="10"/>
    <x v="3"/>
    <n v="2"/>
    <n v="7421.52"/>
    <n v="0"/>
    <n v="7421.52"/>
    <n v="14843.04"/>
    <n v="0.88"/>
    <n v="13061.88"/>
    <s v="CHF"/>
    <x v="9717"/>
    <x v="2"/>
    <x v="2"/>
    <x v="3"/>
    <x v="4"/>
    <x v="0"/>
    <x v="18"/>
    <x v="0"/>
  </r>
  <r>
    <x v="9732"/>
    <x v="919"/>
    <x v="1"/>
    <x v="7"/>
    <x v="2"/>
    <x v="2"/>
    <x v="39"/>
    <s v="St. Gallen"/>
    <x v="1"/>
    <x v="16"/>
    <x v="0"/>
    <x v="5"/>
    <n v="1"/>
    <n v="137.81"/>
    <n v="7"/>
    <n v="128.16"/>
    <n v="128.16"/>
    <n v="0.88"/>
    <n v="112.78"/>
    <s v="CHF"/>
    <x v="9718"/>
    <x v="5"/>
    <x v="2"/>
    <x v="3"/>
    <x v="1"/>
    <x v="0"/>
    <x v="5"/>
    <x v="0"/>
  </r>
  <r>
    <x v="9733"/>
    <x v="1012"/>
    <x v="1"/>
    <x v="7"/>
    <x v="2"/>
    <x v="2"/>
    <x v="39"/>
    <s v="St. Gallen"/>
    <x v="2"/>
    <x v="4"/>
    <x v="0"/>
    <x v="16"/>
    <n v="2"/>
    <n v="821.78"/>
    <n v="3"/>
    <n v="797.13"/>
    <n v="1594.26"/>
    <n v="0.88"/>
    <n v="1402.95"/>
    <s v="CHF"/>
    <x v="9719"/>
    <x v="4"/>
    <x v="2"/>
    <x v="3"/>
    <x v="1"/>
    <x v="0"/>
    <x v="20"/>
    <x v="0"/>
  </r>
  <r>
    <x v="9734"/>
    <x v="166"/>
    <x v="1"/>
    <x v="11"/>
    <x v="3"/>
    <x v="2"/>
    <x v="39"/>
    <s v="St. Gallen"/>
    <x v="4"/>
    <x v="6"/>
    <x v="3"/>
    <x v="7"/>
    <n v="1"/>
    <n v="1282.55"/>
    <n v="7"/>
    <n v="1192.77"/>
    <n v="1192.77"/>
    <n v="0.88"/>
    <n v="1049.6400000000001"/>
    <s v="CHF"/>
    <x v="9720"/>
    <x v="3"/>
    <x v="3"/>
    <x v="0"/>
    <x v="2"/>
    <x v="1"/>
    <x v="12"/>
    <x v="0"/>
  </r>
  <r>
    <x v="9735"/>
    <x v="107"/>
    <x v="1"/>
    <x v="11"/>
    <x v="3"/>
    <x v="2"/>
    <x v="39"/>
    <s v="St. Gallen"/>
    <x v="4"/>
    <x v="27"/>
    <x v="7"/>
    <x v="9"/>
    <n v="2"/>
    <n v="831.35"/>
    <n v="7"/>
    <n v="773.16"/>
    <n v="1546.32"/>
    <n v="0.88"/>
    <n v="1360.76"/>
    <s v="CHF"/>
    <x v="9721"/>
    <x v="5"/>
    <x v="3"/>
    <x v="2"/>
    <x v="0"/>
    <x v="6"/>
    <x v="19"/>
    <x v="1"/>
  </r>
  <r>
    <x v="9736"/>
    <x v="171"/>
    <x v="2"/>
    <x v="5"/>
    <x v="0"/>
    <x v="2"/>
    <x v="39"/>
    <s v="St. Gallen"/>
    <x v="2"/>
    <x v="2"/>
    <x v="0"/>
    <x v="12"/>
    <n v="1"/>
    <n v="284.98"/>
    <n v="0"/>
    <n v="284.98"/>
    <n v="284.98"/>
    <n v="0.88"/>
    <n v="250.78"/>
    <s v="CHF"/>
    <x v="9722"/>
    <x v="4"/>
    <x v="4"/>
    <x v="2"/>
    <x v="3"/>
    <x v="0"/>
    <x v="3"/>
    <x v="0"/>
  </r>
  <r>
    <x v="9737"/>
    <x v="1047"/>
    <x v="2"/>
    <x v="6"/>
    <x v="1"/>
    <x v="2"/>
    <x v="39"/>
    <s v="St. Gallen"/>
    <x v="1"/>
    <x v="7"/>
    <x v="0"/>
    <x v="6"/>
    <n v="1"/>
    <n v="119.22"/>
    <n v="7"/>
    <n v="110.87"/>
    <n v="110.87"/>
    <n v="0.88"/>
    <n v="97.57"/>
    <s v="CHF"/>
    <x v="9723"/>
    <x v="3"/>
    <x v="5"/>
    <x v="1"/>
    <x v="1"/>
    <x v="0"/>
    <x v="9"/>
    <x v="0"/>
  </r>
  <r>
    <x v="9738"/>
    <x v="419"/>
    <x v="2"/>
    <x v="1"/>
    <x v="1"/>
    <x v="2"/>
    <x v="39"/>
    <s v="St. Gallen"/>
    <x v="4"/>
    <x v="22"/>
    <x v="2"/>
    <x v="7"/>
    <n v="1"/>
    <n v="604.08000000000004"/>
    <n v="0"/>
    <n v="604.08000000000004"/>
    <n v="604.08000000000004"/>
    <n v="0.88"/>
    <n v="531.59"/>
    <s v="CHF"/>
    <x v="9724"/>
    <x v="3"/>
    <x v="6"/>
    <x v="2"/>
    <x v="1"/>
    <x v="5"/>
    <x v="3"/>
    <x v="0"/>
  </r>
  <r>
    <x v="9739"/>
    <x v="434"/>
    <x v="2"/>
    <x v="9"/>
    <x v="1"/>
    <x v="2"/>
    <x v="39"/>
    <s v="St. Gallen"/>
    <x v="0"/>
    <x v="31"/>
    <x v="0"/>
    <x v="3"/>
    <n v="1"/>
    <n v="119.36"/>
    <n v="0"/>
    <n v="119.36"/>
    <n v="119.36"/>
    <n v="0.88"/>
    <n v="105.04"/>
    <s v="CHF"/>
    <x v="9725"/>
    <x v="4"/>
    <x v="0"/>
    <x v="2"/>
    <x v="3"/>
    <x v="0"/>
    <x v="10"/>
    <x v="0"/>
  </r>
  <r>
    <x v="9740"/>
    <x v="228"/>
    <x v="2"/>
    <x v="7"/>
    <x v="2"/>
    <x v="2"/>
    <x v="39"/>
    <s v="St. Gallen"/>
    <x v="0"/>
    <x v="31"/>
    <x v="0"/>
    <x v="3"/>
    <n v="2"/>
    <n v="129.32"/>
    <n v="3"/>
    <n v="125.44"/>
    <n v="250.88"/>
    <n v="0.88"/>
    <n v="220.77"/>
    <s v="CHF"/>
    <x v="9726"/>
    <x v="1"/>
    <x v="5"/>
    <x v="1"/>
    <x v="1"/>
    <x v="0"/>
    <x v="14"/>
    <x v="0"/>
  </r>
  <r>
    <x v="9741"/>
    <x v="199"/>
    <x v="2"/>
    <x v="10"/>
    <x v="3"/>
    <x v="2"/>
    <x v="39"/>
    <s v="St. Gallen"/>
    <x v="3"/>
    <x v="28"/>
    <x v="1"/>
    <x v="6"/>
    <n v="3"/>
    <n v="625.23"/>
    <n v="5"/>
    <n v="593.97"/>
    <n v="1781.91"/>
    <n v="0.88"/>
    <n v="1568.08"/>
    <s v="CHF"/>
    <x v="9727"/>
    <x v="1"/>
    <x v="3"/>
    <x v="3"/>
    <x v="1"/>
    <x v="0"/>
    <x v="4"/>
    <x v="0"/>
  </r>
  <r>
    <x v="9742"/>
    <x v="855"/>
    <x v="2"/>
    <x v="11"/>
    <x v="3"/>
    <x v="2"/>
    <x v="39"/>
    <s v="St. Gallen"/>
    <x v="3"/>
    <x v="39"/>
    <x v="6"/>
    <x v="14"/>
    <n v="5"/>
    <n v="6687.74"/>
    <n v="3"/>
    <n v="6487.11"/>
    <n v="32435.55"/>
    <n v="0.88"/>
    <n v="28543.279999999999"/>
    <s v="CHF"/>
    <x v="9728"/>
    <x v="2"/>
    <x v="2"/>
    <x v="2"/>
    <x v="4"/>
    <x v="0"/>
    <x v="14"/>
    <x v="0"/>
  </r>
  <r>
    <x v="9743"/>
    <x v="178"/>
    <x v="0"/>
    <x v="4"/>
    <x v="0"/>
    <x v="2"/>
    <x v="39"/>
    <s v="Winterthur"/>
    <x v="1"/>
    <x v="41"/>
    <x v="0"/>
    <x v="4"/>
    <n v="4"/>
    <n v="306.02999999999997"/>
    <n v="0"/>
    <n v="306.02999999999997"/>
    <n v="1224.1199999999999"/>
    <n v="0.88"/>
    <n v="1077.23"/>
    <s v="CHF"/>
    <x v="9729"/>
    <x v="4"/>
    <x v="2"/>
    <x v="3"/>
    <x v="1"/>
    <x v="0"/>
    <x v="7"/>
    <x v="0"/>
  </r>
  <r>
    <x v="9744"/>
    <x v="687"/>
    <x v="0"/>
    <x v="4"/>
    <x v="0"/>
    <x v="2"/>
    <x v="39"/>
    <s v="Winterthur"/>
    <x v="5"/>
    <x v="17"/>
    <x v="4"/>
    <x v="14"/>
    <n v="2"/>
    <n v="574.41999999999996"/>
    <n v="15"/>
    <n v="488.26"/>
    <n v="976.52"/>
    <n v="0.88"/>
    <n v="859.34"/>
    <s v="CHF"/>
    <x v="9730"/>
    <x v="5"/>
    <x v="1"/>
    <x v="0"/>
    <x v="0"/>
    <x v="0"/>
    <x v="6"/>
    <x v="1"/>
  </r>
  <r>
    <x v="9745"/>
    <x v="288"/>
    <x v="0"/>
    <x v="6"/>
    <x v="1"/>
    <x v="2"/>
    <x v="39"/>
    <s v="Winterthur"/>
    <x v="1"/>
    <x v="25"/>
    <x v="0"/>
    <x v="4"/>
    <n v="4"/>
    <n v="38.869999999999997"/>
    <n v="0"/>
    <n v="38.869999999999997"/>
    <n v="155.47999999999999"/>
    <n v="0.88"/>
    <n v="136.82"/>
    <s v="CHF"/>
    <x v="9731"/>
    <x v="4"/>
    <x v="6"/>
    <x v="1"/>
    <x v="4"/>
    <x v="0"/>
    <x v="16"/>
    <x v="0"/>
  </r>
  <r>
    <x v="9746"/>
    <x v="474"/>
    <x v="0"/>
    <x v="1"/>
    <x v="1"/>
    <x v="2"/>
    <x v="39"/>
    <s v="Winterthur"/>
    <x v="4"/>
    <x v="18"/>
    <x v="5"/>
    <x v="17"/>
    <n v="2"/>
    <n v="443.13"/>
    <n v="3"/>
    <n v="429.84"/>
    <n v="859.68"/>
    <n v="0.88"/>
    <n v="756.52"/>
    <s v="CHF"/>
    <x v="9732"/>
    <x v="3"/>
    <x v="5"/>
    <x v="0"/>
    <x v="3"/>
    <x v="4"/>
    <x v="19"/>
    <x v="0"/>
  </r>
  <r>
    <x v="9747"/>
    <x v="182"/>
    <x v="0"/>
    <x v="1"/>
    <x v="1"/>
    <x v="2"/>
    <x v="39"/>
    <s v="Winterthur"/>
    <x v="1"/>
    <x v="41"/>
    <x v="0"/>
    <x v="6"/>
    <n v="5"/>
    <n v="280.13"/>
    <n v="0"/>
    <n v="280.13"/>
    <n v="1400.65"/>
    <n v="0.88"/>
    <n v="1232.57"/>
    <s v="CHF"/>
    <x v="9733"/>
    <x v="5"/>
    <x v="3"/>
    <x v="0"/>
    <x v="2"/>
    <x v="0"/>
    <x v="3"/>
    <x v="0"/>
  </r>
  <r>
    <x v="9748"/>
    <x v="592"/>
    <x v="0"/>
    <x v="2"/>
    <x v="2"/>
    <x v="2"/>
    <x v="39"/>
    <s v="Winterthur"/>
    <x v="4"/>
    <x v="13"/>
    <x v="4"/>
    <x v="18"/>
    <n v="1"/>
    <n v="939.59"/>
    <n v="3"/>
    <n v="911.4"/>
    <n v="911.4"/>
    <n v="0.88"/>
    <n v="802.03"/>
    <s v="CHF"/>
    <x v="9734"/>
    <x v="4"/>
    <x v="5"/>
    <x v="2"/>
    <x v="2"/>
    <x v="2"/>
    <x v="3"/>
    <x v="0"/>
  </r>
  <r>
    <x v="9749"/>
    <x v="530"/>
    <x v="0"/>
    <x v="7"/>
    <x v="2"/>
    <x v="2"/>
    <x v="39"/>
    <s v="Winterthur"/>
    <x v="4"/>
    <x v="21"/>
    <x v="5"/>
    <x v="1"/>
    <n v="1"/>
    <n v="755.26"/>
    <n v="2"/>
    <n v="740.15"/>
    <n v="740.15"/>
    <n v="0.88"/>
    <n v="651.33000000000004"/>
    <s v="CHF"/>
    <x v="9735"/>
    <x v="0"/>
    <x v="0"/>
    <x v="0"/>
    <x v="1"/>
    <x v="2"/>
    <x v="11"/>
    <x v="0"/>
  </r>
  <r>
    <x v="9750"/>
    <x v="594"/>
    <x v="0"/>
    <x v="7"/>
    <x v="2"/>
    <x v="2"/>
    <x v="39"/>
    <s v="Winterthur"/>
    <x v="4"/>
    <x v="27"/>
    <x v="4"/>
    <x v="9"/>
    <n v="1"/>
    <n v="965.19"/>
    <n v="0"/>
    <n v="965.19"/>
    <n v="965.19"/>
    <n v="0.88"/>
    <n v="849.37"/>
    <s v="CHF"/>
    <x v="9736"/>
    <x v="4"/>
    <x v="3"/>
    <x v="1"/>
    <x v="0"/>
    <x v="2"/>
    <x v="17"/>
    <x v="0"/>
  </r>
  <r>
    <x v="9751"/>
    <x v="629"/>
    <x v="0"/>
    <x v="7"/>
    <x v="2"/>
    <x v="2"/>
    <x v="39"/>
    <s v="Winterthur"/>
    <x v="3"/>
    <x v="24"/>
    <x v="1"/>
    <x v="6"/>
    <n v="1"/>
    <n v="1350.61"/>
    <n v="0"/>
    <n v="1350.61"/>
    <n v="1350.61"/>
    <n v="0.88"/>
    <n v="1188.54"/>
    <s v="CHF"/>
    <x v="9737"/>
    <x v="5"/>
    <x v="5"/>
    <x v="0"/>
    <x v="4"/>
    <x v="0"/>
    <x v="21"/>
    <x v="0"/>
  </r>
  <r>
    <x v="9752"/>
    <x v="154"/>
    <x v="0"/>
    <x v="7"/>
    <x v="2"/>
    <x v="2"/>
    <x v="39"/>
    <s v="Winterthur"/>
    <x v="0"/>
    <x v="31"/>
    <x v="0"/>
    <x v="0"/>
    <n v="2"/>
    <n v="124.6"/>
    <n v="0"/>
    <n v="124.6"/>
    <n v="249.2"/>
    <n v="0.88"/>
    <n v="219.3"/>
    <s v="CHF"/>
    <x v="9738"/>
    <x v="4"/>
    <x v="5"/>
    <x v="3"/>
    <x v="1"/>
    <x v="0"/>
    <x v="16"/>
    <x v="0"/>
  </r>
  <r>
    <x v="9753"/>
    <x v="490"/>
    <x v="0"/>
    <x v="11"/>
    <x v="3"/>
    <x v="2"/>
    <x v="39"/>
    <s v="Winterthur"/>
    <x v="3"/>
    <x v="14"/>
    <x v="1"/>
    <x v="6"/>
    <n v="1"/>
    <n v="1120.79"/>
    <n v="0"/>
    <n v="1120.79"/>
    <n v="1120.79"/>
    <n v="0.88"/>
    <n v="986.3"/>
    <s v="CHF"/>
    <x v="9739"/>
    <x v="2"/>
    <x v="4"/>
    <x v="2"/>
    <x v="0"/>
    <x v="0"/>
    <x v="5"/>
    <x v="0"/>
  </r>
  <r>
    <x v="9754"/>
    <x v="68"/>
    <x v="1"/>
    <x v="4"/>
    <x v="0"/>
    <x v="2"/>
    <x v="39"/>
    <s v="Winterthur"/>
    <x v="5"/>
    <x v="9"/>
    <x v="3"/>
    <x v="4"/>
    <n v="1"/>
    <n v="426.39"/>
    <n v="7"/>
    <n v="396.54"/>
    <n v="396.54"/>
    <n v="0.88"/>
    <n v="348.96"/>
    <s v="CHF"/>
    <x v="9740"/>
    <x v="0"/>
    <x v="0"/>
    <x v="1"/>
    <x v="1"/>
    <x v="0"/>
    <x v="20"/>
    <x v="0"/>
  </r>
  <r>
    <x v="9755"/>
    <x v="13"/>
    <x v="1"/>
    <x v="6"/>
    <x v="1"/>
    <x v="2"/>
    <x v="39"/>
    <s v="Winterthur"/>
    <x v="0"/>
    <x v="0"/>
    <x v="0"/>
    <x v="3"/>
    <n v="1"/>
    <n v="174.7"/>
    <n v="7"/>
    <n v="162.47"/>
    <n v="162.47"/>
    <n v="0.88"/>
    <n v="142.97"/>
    <s v="CHF"/>
    <x v="9741"/>
    <x v="2"/>
    <x v="3"/>
    <x v="0"/>
    <x v="0"/>
    <x v="0"/>
    <x v="16"/>
    <x v="0"/>
  </r>
  <r>
    <x v="9756"/>
    <x v="1041"/>
    <x v="1"/>
    <x v="2"/>
    <x v="2"/>
    <x v="2"/>
    <x v="39"/>
    <s v="Winterthur"/>
    <x v="2"/>
    <x v="4"/>
    <x v="0"/>
    <x v="0"/>
    <n v="1"/>
    <n v="783.78"/>
    <n v="5"/>
    <n v="744.59"/>
    <n v="744.59"/>
    <n v="0.88"/>
    <n v="655.24"/>
    <s v="CHF"/>
    <x v="9742"/>
    <x v="4"/>
    <x v="0"/>
    <x v="3"/>
    <x v="3"/>
    <x v="0"/>
    <x v="20"/>
    <x v="0"/>
  </r>
  <r>
    <x v="9757"/>
    <x v="852"/>
    <x v="1"/>
    <x v="3"/>
    <x v="2"/>
    <x v="2"/>
    <x v="39"/>
    <s v="Winterthur"/>
    <x v="1"/>
    <x v="19"/>
    <x v="0"/>
    <x v="4"/>
    <n v="1"/>
    <n v="74.42"/>
    <n v="0"/>
    <n v="74.42"/>
    <n v="74.42"/>
    <n v="0.88"/>
    <n v="65.489999999999995"/>
    <s v="CHF"/>
    <x v="9743"/>
    <x v="1"/>
    <x v="6"/>
    <x v="1"/>
    <x v="4"/>
    <x v="0"/>
    <x v="3"/>
    <x v="0"/>
  </r>
  <r>
    <x v="9758"/>
    <x v="601"/>
    <x v="1"/>
    <x v="3"/>
    <x v="2"/>
    <x v="2"/>
    <x v="39"/>
    <s v="Winterthur"/>
    <x v="1"/>
    <x v="16"/>
    <x v="0"/>
    <x v="1"/>
    <n v="3"/>
    <n v="138.87"/>
    <n v="10"/>
    <n v="124.98"/>
    <n v="374.94"/>
    <n v="0.88"/>
    <n v="329.95"/>
    <s v="CHF"/>
    <x v="9744"/>
    <x v="4"/>
    <x v="2"/>
    <x v="1"/>
    <x v="4"/>
    <x v="0"/>
    <x v="7"/>
    <x v="0"/>
  </r>
  <r>
    <x v="9759"/>
    <x v="341"/>
    <x v="1"/>
    <x v="11"/>
    <x v="3"/>
    <x v="2"/>
    <x v="39"/>
    <s v="Winterthur"/>
    <x v="3"/>
    <x v="34"/>
    <x v="6"/>
    <x v="14"/>
    <n v="3"/>
    <n v="2355.66"/>
    <n v="2"/>
    <n v="2308.5500000000002"/>
    <n v="6925.65"/>
    <n v="0.88"/>
    <n v="6094.57"/>
    <s v="CHF"/>
    <x v="9745"/>
    <x v="4"/>
    <x v="4"/>
    <x v="2"/>
    <x v="0"/>
    <x v="0"/>
    <x v="3"/>
    <x v="0"/>
  </r>
  <r>
    <x v="9760"/>
    <x v="699"/>
    <x v="2"/>
    <x v="4"/>
    <x v="0"/>
    <x v="2"/>
    <x v="39"/>
    <s v="Winterthur"/>
    <x v="4"/>
    <x v="23"/>
    <x v="7"/>
    <x v="12"/>
    <n v="1"/>
    <n v="738.14"/>
    <n v="7"/>
    <n v="686.47"/>
    <n v="686.47"/>
    <n v="0.88"/>
    <n v="604.09"/>
    <s v="CHF"/>
    <x v="9746"/>
    <x v="3"/>
    <x v="4"/>
    <x v="3"/>
    <x v="1"/>
    <x v="4"/>
    <x v="3"/>
    <x v="2"/>
  </r>
  <r>
    <x v="9761"/>
    <x v="300"/>
    <x v="2"/>
    <x v="4"/>
    <x v="0"/>
    <x v="2"/>
    <x v="39"/>
    <s v="Winterthur"/>
    <x v="1"/>
    <x v="41"/>
    <x v="0"/>
    <x v="4"/>
    <n v="6"/>
    <n v="309.39999999999998"/>
    <n v="2"/>
    <n v="303.20999999999998"/>
    <n v="1819.26"/>
    <n v="0.88"/>
    <n v="1600.95"/>
    <s v="CHF"/>
    <x v="9747"/>
    <x v="5"/>
    <x v="3"/>
    <x v="0"/>
    <x v="2"/>
    <x v="0"/>
    <x v="3"/>
    <x v="0"/>
  </r>
  <r>
    <x v="9762"/>
    <x v="172"/>
    <x v="2"/>
    <x v="6"/>
    <x v="1"/>
    <x v="2"/>
    <x v="39"/>
    <s v="Winterthur"/>
    <x v="0"/>
    <x v="20"/>
    <x v="0"/>
    <x v="11"/>
    <n v="2"/>
    <n v="248.59"/>
    <n v="2"/>
    <n v="243.62"/>
    <n v="487.24"/>
    <n v="0.88"/>
    <n v="428.77"/>
    <s v="CHF"/>
    <x v="9748"/>
    <x v="0"/>
    <x v="4"/>
    <x v="2"/>
    <x v="4"/>
    <x v="0"/>
    <x v="3"/>
    <x v="0"/>
  </r>
  <r>
    <x v="9763"/>
    <x v="864"/>
    <x v="2"/>
    <x v="9"/>
    <x v="1"/>
    <x v="2"/>
    <x v="39"/>
    <s v="Winterthur"/>
    <x v="5"/>
    <x v="15"/>
    <x v="9"/>
    <x v="0"/>
    <n v="1"/>
    <n v="856.66"/>
    <n v="0"/>
    <n v="856.66"/>
    <n v="856.66"/>
    <n v="0.88"/>
    <n v="753.86"/>
    <s v="CHF"/>
    <x v="9749"/>
    <x v="4"/>
    <x v="3"/>
    <x v="3"/>
    <x v="2"/>
    <x v="0"/>
    <x v="11"/>
    <x v="0"/>
  </r>
  <r>
    <x v="9764"/>
    <x v="25"/>
    <x v="2"/>
    <x v="9"/>
    <x v="1"/>
    <x v="2"/>
    <x v="39"/>
    <s v="Winterthur"/>
    <x v="5"/>
    <x v="15"/>
    <x v="4"/>
    <x v="6"/>
    <n v="1"/>
    <n v="828.95"/>
    <n v="0"/>
    <n v="828.95"/>
    <n v="828.95"/>
    <n v="0.88"/>
    <n v="729.48"/>
    <s v="CHF"/>
    <x v="9750"/>
    <x v="1"/>
    <x v="5"/>
    <x v="0"/>
    <x v="0"/>
    <x v="0"/>
    <x v="11"/>
    <x v="0"/>
  </r>
  <r>
    <x v="9765"/>
    <x v="440"/>
    <x v="0"/>
    <x v="5"/>
    <x v="0"/>
    <x v="2"/>
    <x v="39"/>
    <s v="Zurich"/>
    <x v="1"/>
    <x v="36"/>
    <x v="0"/>
    <x v="6"/>
    <n v="1"/>
    <n v="101.9"/>
    <n v="3"/>
    <n v="98.84"/>
    <n v="98.84"/>
    <n v="0.88"/>
    <n v="86.98"/>
    <s v="CHF"/>
    <x v="9751"/>
    <x v="5"/>
    <x v="3"/>
    <x v="3"/>
    <x v="0"/>
    <x v="0"/>
    <x v="18"/>
    <x v="0"/>
  </r>
  <r>
    <x v="9766"/>
    <x v="612"/>
    <x v="0"/>
    <x v="1"/>
    <x v="1"/>
    <x v="2"/>
    <x v="39"/>
    <s v="Zurich"/>
    <x v="4"/>
    <x v="33"/>
    <x v="5"/>
    <x v="0"/>
    <n v="1"/>
    <n v="1155.02"/>
    <n v="15"/>
    <n v="981.77"/>
    <n v="981.77"/>
    <n v="0.88"/>
    <n v="863.96"/>
    <s v="CHF"/>
    <x v="9752"/>
    <x v="1"/>
    <x v="3"/>
    <x v="1"/>
    <x v="3"/>
    <x v="4"/>
    <x v="20"/>
    <x v="0"/>
  </r>
  <r>
    <x v="9767"/>
    <x v="93"/>
    <x v="0"/>
    <x v="1"/>
    <x v="1"/>
    <x v="2"/>
    <x v="39"/>
    <s v="Zurich"/>
    <x v="4"/>
    <x v="40"/>
    <x v="5"/>
    <x v="13"/>
    <n v="1"/>
    <n v="845.61"/>
    <n v="0"/>
    <n v="845.61"/>
    <n v="845.61"/>
    <n v="0.88"/>
    <n v="744.14"/>
    <s v="CHF"/>
    <x v="9753"/>
    <x v="0"/>
    <x v="5"/>
    <x v="2"/>
    <x v="0"/>
    <x v="3"/>
    <x v="3"/>
    <x v="0"/>
  </r>
  <r>
    <x v="9768"/>
    <x v="293"/>
    <x v="0"/>
    <x v="8"/>
    <x v="3"/>
    <x v="2"/>
    <x v="39"/>
    <s v="Zurich"/>
    <x v="3"/>
    <x v="34"/>
    <x v="6"/>
    <x v="3"/>
    <n v="2"/>
    <n v="2499.66"/>
    <n v="10"/>
    <n v="2249.69"/>
    <n v="4499.38"/>
    <n v="0.88"/>
    <n v="3959.45"/>
    <s v="CHF"/>
    <x v="9754"/>
    <x v="5"/>
    <x v="6"/>
    <x v="1"/>
    <x v="0"/>
    <x v="0"/>
    <x v="3"/>
    <x v="0"/>
  </r>
  <r>
    <x v="9769"/>
    <x v="272"/>
    <x v="0"/>
    <x v="8"/>
    <x v="3"/>
    <x v="2"/>
    <x v="39"/>
    <s v="Zurich"/>
    <x v="5"/>
    <x v="9"/>
    <x v="5"/>
    <x v="8"/>
    <n v="1"/>
    <n v="442.49"/>
    <n v="15"/>
    <n v="376.12"/>
    <n v="376.12"/>
    <n v="0.88"/>
    <n v="330.99"/>
    <s v="CHF"/>
    <x v="9755"/>
    <x v="5"/>
    <x v="1"/>
    <x v="1"/>
    <x v="4"/>
    <x v="0"/>
    <x v="11"/>
    <x v="0"/>
  </r>
  <r>
    <x v="9770"/>
    <x v="126"/>
    <x v="0"/>
    <x v="11"/>
    <x v="3"/>
    <x v="2"/>
    <x v="39"/>
    <s v="Zurich"/>
    <x v="0"/>
    <x v="31"/>
    <x v="0"/>
    <x v="3"/>
    <n v="1"/>
    <n v="132.46"/>
    <n v="10"/>
    <n v="119.21"/>
    <n v="119.21"/>
    <n v="0.88"/>
    <n v="104.9"/>
    <s v="CHF"/>
    <x v="9756"/>
    <x v="3"/>
    <x v="5"/>
    <x v="1"/>
    <x v="3"/>
    <x v="0"/>
    <x v="8"/>
    <x v="0"/>
  </r>
  <r>
    <x v="9771"/>
    <x v="824"/>
    <x v="0"/>
    <x v="11"/>
    <x v="3"/>
    <x v="2"/>
    <x v="39"/>
    <s v="Zurich"/>
    <x v="1"/>
    <x v="25"/>
    <x v="0"/>
    <x v="5"/>
    <n v="1"/>
    <n v="39.83"/>
    <n v="15"/>
    <n v="33.86"/>
    <n v="33.86"/>
    <n v="0.88"/>
    <n v="29.8"/>
    <s v="CHF"/>
    <x v="9757"/>
    <x v="2"/>
    <x v="2"/>
    <x v="2"/>
    <x v="4"/>
    <x v="0"/>
    <x v="12"/>
    <x v="0"/>
  </r>
  <r>
    <x v="9772"/>
    <x v="156"/>
    <x v="1"/>
    <x v="0"/>
    <x v="0"/>
    <x v="2"/>
    <x v="39"/>
    <s v="Zurich"/>
    <x v="2"/>
    <x v="2"/>
    <x v="0"/>
    <x v="2"/>
    <n v="1"/>
    <n v="304.72000000000003"/>
    <n v="0"/>
    <n v="304.72000000000003"/>
    <n v="304.72000000000003"/>
    <n v="0.88"/>
    <n v="268.14999999999998"/>
    <s v="CHF"/>
    <x v="9758"/>
    <x v="4"/>
    <x v="0"/>
    <x v="0"/>
    <x v="3"/>
    <x v="0"/>
    <x v="17"/>
    <x v="0"/>
  </r>
  <r>
    <x v="9773"/>
    <x v="157"/>
    <x v="1"/>
    <x v="6"/>
    <x v="1"/>
    <x v="2"/>
    <x v="39"/>
    <s v="Zurich"/>
    <x v="4"/>
    <x v="21"/>
    <x v="3"/>
    <x v="9"/>
    <n v="1"/>
    <n v="753.98"/>
    <n v="0"/>
    <n v="753.98"/>
    <n v="753.98"/>
    <n v="0.88"/>
    <n v="663.5"/>
    <s v="CHF"/>
    <x v="9759"/>
    <x v="5"/>
    <x v="4"/>
    <x v="1"/>
    <x v="3"/>
    <x v="3"/>
    <x v="16"/>
    <x v="0"/>
  </r>
  <r>
    <x v="9774"/>
    <x v="896"/>
    <x v="1"/>
    <x v="1"/>
    <x v="1"/>
    <x v="2"/>
    <x v="39"/>
    <s v="Zurich"/>
    <x v="4"/>
    <x v="21"/>
    <x v="5"/>
    <x v="13"/>
    <n v="1"/>
    <n v="804.28"/>
    <n v="0"/>
    <n v="804.28"/>
    <n v="804.28"/>
    <n v="0.88"/>
    <n v="707.77"/>
    <s v="CHF"/>
    <x v="9760"/>
    <x v="2"/>
    <x v="1"/>
    <x v="1"/>
    <x v="4"/>
    <x v="3"/>
    <x v="19"/>
    <x v="0"/>
  </r>
  <r>
    <x v="9775"/>
    <x v="14"/>
    <x v="1"/>
    <x v="1"/>
    <x v="1"/>
    <x v="2"/>
    <x v="39"/>
    <s v="Zurich"/>
    <x v="4"/>
    <x v="23"/>
    <x v="2"/>
    <x v="13"/>
    <n v="1"/>
    <n v="824.54"/>
    <n v="7"/>
    <n v="766.82"/>
    <n v="766.82"/>
    <n v="0.88"/>
    <n v="674.8"/>
    <s v="CHF"/>
    <x v="9761"/>
    <x v="3"/>
    <x v="1"/>
    <x v="0"/>
    <x v="1"/>
    <x v="1"/>
    <x v="10"/>
    <x v="0"/>
  </r>
  <r>
    <x v="9776"/>
    <x v="428"/>
    <x v="1"/>
    <x v="2"/>
    <x v="2"/>
    <x v="2"/>
    <x v="39"/>
    <s v="Zurich"/>
    <x v="1"/>
    <x v="32"/>
    <x v="0"/>
    <x v="4"/>
    <n v="2"/>
    <n v="138.36000000000001"/>
    <n v="10"/>
    <n v="124.52"/>
    <n v="249.04"/>
    <n v="0.88"/>
    <n v="219.16"/>
    <s v="CHF"/>
    <x v="9762"/>
    <x v="3"/>
    <x v="2"/>
    <x v="2"/>
    <x v="2"/>
    <x v="0"/>
    <x v="3"/>
    <x v="0"/>
  </r>
  <r>
    <x v="9777"/>
    <x v="105"/>
    <x v="1"/>
    <x v="2"/>
    <x v="2"/>
    <x v="2"/>
    <x v="39"/>
    <s v="Zurich"/>
    <x v="3"/>
    <x v="34"/>
    <x v="8"/>
    <x v="3"/>
    <n v="1"/>
    <n v="2614.94"/>
    <n v="0"/>
    <n v="2614.94"/>
    <n v="2614.94"/>
    <n v="0.88"/>
    <n v="2301.15"/>
    <s v="CHF"/>
    <x v="9763"/>
    <x v="4"/>
    <x v="6"/>
    <x v="1"/>
    <x v="3"/>
    <x v="0"/>
    <x v="12"/>
    <x v="0"/>
  </r>
  <r>
    <x v="9778"/>
    <x v="794"/>
    <x v="1"/>
    <x v="3"/>
    <x v="2"/>
    <x v="2"/>
    <x v="39"/>
    <s v="Zurich"/>
    <x v="4"/>
    <x v="33"/>
    <x v="7"/>
    <x v="18"/>
    <n v="1"/>
    <n v="1015.54"/>
    <n v="0"/>
    <n v="1015.54"/>
    <n v="1015.54"/>
    <n v="0.88"/>
    <n v="893.68"/>
    <s v="CHF"/>
    <x v="9764"/>
    <x v="5"/>
    <x v="3"/>
    <x v="3"/>
    <x v="4"/>
    <x v="4"/>
    <x v="3"/>
    <x v="0"/>
  </r>
  <r>
    <x v="9779"/>
    <x v="457"/>
    <x v="1"/>
    <x v="3"/>
    <x v="2"/>
    <x v="2"/>
    <x v="39"/>
    <s v="Zurich"/>
    <x v="4"/>
    <x v="12"/>
    <x v="5"/>
    <x v="9"/>
    <n v="1"/>
    <n v="924.94"/>
    <n v="10"/>
    <n v="832.45"/>
    <n v="832.45"/>
    <n v="0.88"/>
    <n v="732.56"/>
    <s v="CHF"/>
    <x v="9765"/>
    <x v="2"/>
    <x v="2"/>
    <x v="1"/>
    <x v="3"/>
    <x v="3"/>
    <x v="17"/>
    <x v="0"/>
  </r>
  <r>
    <x v="9780"/>
    <x v="46"/>
    <x v="1"/>
    <x v="10"/>
    <x v="3"/>
    <x v="2"/>
    <x v="39"/>
    <s v="Zurich"/>
    <x v="5"/>
    <x v="10"/>
    <x v="2"/>
    <x v="10"/>
    <n v="1"/>
    <n v="1027.93"/>
    <n v="0"/>
    <n v="1027.93"/>
    <n v="1027.93"/>
    <n v="0.88"/>
    <n v="904.58"/>
    <s v="CHF"/>
    <x v="9766"/>
    <x v="4"/>
    <x v="0"/>
    <x v="0"/>
    <x v="2"/>
    <x v="0"/>
    <x v="3"/>
    <x v="0"/>
  </r>
  <r>
    <x v="9781"/>
    <x v="260"/>
    <x v="1"/>
    <x v="10"/>
    <x v="3"/>
    <x v="2"/>
    <x v="39"/>
    <s v="Zurich"/>
    <x v="3"/>
    <x v="24"/>
    <x v="6"/>
    <x v="0"/>
    <n v="4"/>
    <n v="1273.0999999999999"/>
    <n v="0"/>
    <n v="1273.0999999999999"/>
    <n v="5092.3999999999996"/>
    <n v="0.88"/>
    <n v="4481.3100000000004"/>
    <s v="CHF"/>
    <x v="9767"/>
    <x v="1"/>
    <x v="2"/>
    <x v="3"/>
    <x v="1"/>
    <x v="0"/>
    <x v="0"/>
    <x v="0"/>
  </r>
  <r>
    <x v="9782"/>
    <x v="322"/>
    <x v="1"/>
    <x v="11"/>
    <x v="3"/>
    <x v="2"/>
    <x v="39"/>
    <s v="Zurich"/>
    <x v="1"/>
    <x v="16"/>
    <x v="0"/>
    <x v="6"/>
    <n v="2"/>
    <n v="122.46"/>
    <n v="0"/>
    <n v="122.46"/>
    <n v="244.92"/>
    <n v="0.88"/>
    <n v="215.53"/>
    <s v="CHF"/>
    <x v="9768"/>
    <x v="1"/>
    <x v="2"/>
    <x v="2"/>
    <x v="0"/>
    <x v="0"/>
    <x v="12"/>
    <x v="0"/>
  </r>
  <r>
    <x v="9783"/>
    <x v="280"/>
    <x v="2"/>
    <x v="4"/>
    <x v="0"/>
    <x v="2"/>
    <x v="39"/>
    <s v="Zurich"/>
    <x v="1"/>
    <x v="30"/>
    <x v="0"/>
    <x v="6"/>
    <n v="1"/>
    <n v="103.75"/>
    <n v="3"/>
    <n v="100.64"/>
    <n v="100.64"/>
    <n v="0.88"/>
    <n v="88.56"/>
    <s v="CHF"/>
    <x v="9769"/>
    <x v="3"/>
    <x v="3"/>
    <x v="3"/>
    <x v="2"/>
    <x v="0"/>
    <x v="6"/>
    <x v="0"/>
  </r>
  <r>
    <x v="9784"/>
    <x v="50"/>
    <x v="2"/>
    <x v="5"/>
    <x v="0"/>
    <x v="2"/>
    <x v="39"/>
    <s v="Zurich"/>
    <x v="1"/>
    <x v="25"/>
    <x v="0"/>
    <x v="5"/>
    <n v="6"/>
    <n v="41.91"/>
    <n v="2"/>
    <n v="41.07"/>
    <n v="246.42"/>
    <n v="0.88"/>
    <n v="216.85"/>
    <s v="CHF"/>
    <x v="9770"/>
    <x v="4"/>
    <x v="2"/>
    <x v="3"/>
    <x v="4"/>
    <x v="0"/>
    <x v="16"/>
    <x v="0"/>
  </r>
  <r>
    <x v="9785"/>
    <x v="324"/>
    <x v="2"/>
    <x v="6"/>
    <x v="1"/>
    <x v="2"/>
    <x v="39"/>
    <s v="Zurich"/>
    <x v="1"/>
    <x v="5"/>
    <x v="0"/>
    <x v="5"/>
    <n v="2"/>
    <n v="98.65"/>
    <n v="0"/>
    <n v="98.65"/>
    <n v="197.3"/>
    <n v="0.88"/>
    <n v="173.62"/>
    <s v="CHF"/>
    <x v="9771"/>
    <x v="4"/>
    <x v="5"/>
    <x v="3"/>
    <x v="2"/>
    <x v="0"/>
    <x v="3"/>
    <x v="0"/>
  </r>
  <r>
    <x v="9786"/>
    <x v="23"/>
    <x v="2"/>
    <x v="6"/>
    <x v="1"/>
    <x v="2"/>
    <x v="39"/>
    <s v="Zurich"/>
    <x v="4"/>
    <x v="37"/>
    <x v="4"/>
    <x v="4"/>
    <n v="1"/>
    <n v="1003.9"/>
    <n v="0"/>
    <n v="1003.9"/>
    <n v="1003.9"/>
    <n v="0.88"/>
    <n v="883.43"/>
    <s v="CHF"/>
    <x v="9772"/>
    <x v="1"/>
    <x v="5"/>
    <x v="3"/>
    <x v="4"/>
    <x v="4"/>
    <x v="9"/>
    <x v="2"/>
  </r>
  <r>
    <x v="9787"/>
    <x v="748"/>
    <x v="2"/>
    <x v="9"/>
    <x v="1"/>
    <x v="2"/>
    <x v="39"/>
    <s v="Zurich"/>
    <x v="1"/>
    <x v="36"/>
    <x v="0"/>
    <x v="6"/>
    <n v="2"/>
    <n v="97.72"/>
    <n v="2"/>
    <n v="95.77"/>
    <n v="191.54"/>
    <n v="0.88"/>
    <n v="168.56"/>
    <s v="CHF"/>
    <x v="9773"/>
    <x v="1"/>
    <x v="5"/>
    <x v="1"/>
    <x v="3"/>
    <x v="0"/>
    <x v="4"/>
    <x v="0"/>
  </r>
  <r>
    <x v="9788"/>
    <x v="757"/>
    <x v="2"/>
    <x v="9"/>
    <x v="1"/>
    <x v="2"/>
    <x v="39"/>
    <s v="Zurich"/>
    <x v="4"/>
    <x v="13"/>
    <x v="2"/>
    <x v="7"/>
    <n v="2"/>
    <n v="894.64"/>
    <n v="5"/>
    <n v="849.91"/>
    <n v="1699.82"/>
    <n v="0.88"/>
    <n v="1495.84"/>
    <s v="CHF"/>
    <x v="9774"/>
    <x v="0"/>
    <x v="2"/>
    <x v="0"/>
    <x v="2"/>
    <x v="2"/>
    <x v="12"/>
    <x v="0"/>
  </r>
  <r>
    <x v="9789"/>
    <x v="524"/>
    <x v="2"/>
    <x v="2"/>
    <x v="2"/>
    <x v="2"/>
    <x v="39"/>
    <s v="Zurich"/>
    <x v="1"/>
    <x v="1"/>
    <x v="0"/>
    <x v="4"/>
    <n v="4"/>
    <n v="28.46"/>
    <n v="3"/>
    <n v="27.61"/>
    <n v="110.44"/>
    <n v="0.88"/>
    <n v="97.19"/>
    <s v="CHF"/>
    <x v="9775"/>
    <x v="2"/>
    <x v="0"/>
    <x v="2"/>
    <x v="0"/>
    <x v="0"/>
    <x v="19"/>
    <x v="0"/>
  </r>
  <r>
    <x v="9790"/>
    <x v="1075"/>
    <x v="2"/>
    <x v="7"/>
    <x v="2"/>
    <x v="2"/>
    <x v="39"/>
    <s v="Zurich"/>
    <x v="1"/>
    <x v="25"/>
    <x v="0"/>
    <x v="4"/>
    <n v="1"/>
    <n v="41.49"/>
    <n v="0"/>
    <n v="41.49"/>
    <n v="41.49"/>
    <n v="0.88"/>
    <n v="36.51"/>
    <s v="CHF"/>
    <x v="9776"/>
    <x v="5"/>
    <x v="1"/>
    <x v="1"/>
    <x v="1"/>
    <x v="0"/>
    <x v="2"/>
    <x v="0"/>
  </r>
  <r>
    <x v="9791"/>
    <x v="59"/>
    <x v="2"/>
    <x v="7"/>
    <x v="2"/>
    <x v="2"/>
    <x v="39"/>
    <s v="Zurich"/>
    <x v="0"/>
    <x v="20"/>
    <x v="0"/>
    <x v="5"/>
    <n v="5"/>
    <n v="238.69"/>
    <n v="15"/>
    <n v="202.89"/>
    <n v="1014.45"/>
    <n v="0.88"/>
    <n v="892.72"/>
    <s v="CHF"/>
    <x v="9777"/>
    <x v="2"/>
    <x v="6"/>
    <x v="0"/>
    <x v="3"/>
    <x v="0"/>
    <x v="3"/>
    <x v="0"/>
  </r>
  <r>
    <x v="9792"/>
    <x v="988"/>
    <x v="2"/>
    <x v="10"/>
    <x v="3"/>
    <x v="2"/>
    <x v="39"/>
    <s v="Zurich"/>
    <x v="3"/>
    <x v="14"/>
    <x v="1"/>
    <x v="6"/>
    <n v="1"/>
    <n v="1142.26"/>
    <n v="3"/>
    <n v="1107.99"/>
    <n v="1107.99"/>
    <n v="0.88"/>
    <n v="975.03"/>
    <s v="CHF"/>
    <x v="9778"/>
    <x v="1"/>
    <x v="1"/>
    <x v="3"/>
    <x v="2"/>
    <x v="0"/>
    <x v="8"/>
    <x v="0"/>
  </r>
  <r>
    <x v="9793"/>
    <x v="438"/>
    <x v="2"/>
    <x v="11"/>
    <x v="3"/>
    <x v="2"/>
    <x v="39"/>
    <s v="Zurich"/>
    <x v="4"/>
    <x v="37"/>
    <x v="5"/>
    <x v="19"/>
    <n v="4"/>
    <n v="969.6"/>
    <n v="7"/>
    <n v="901.73"/>
    <n v="3606.92"/>
    <n v="0.88"/>
    <n v="3174.09"/>
    <s v="CHF"/>
    <x v="9779"/>
    <x v="1"/>
    <x v="3"/>
    <x v="3"/>
    <x v="4"/>
    <x v="1"/>
    <x v="3"/>
    <x v="2"/>
  </r>
  <r>
    <x v="9794"/>
    <x v="611"/>
    <x v="0"/>
    <x v="4"/>
    <x v="0"/>
    <x v="3"/>
    <x v="40"/>
    <s v="Changhua"/>
    <x v="1"/>
    <x v="25"/>
    <x v="0"/>
    <x v="4"/>
    <n v="7"/>
    <n v="38.44"/>
    <n v="0"/>
    <n v="38.44"/>
    <n v="269.08"/>
    <n v="31.8"/>
    <n v="8556.74"/>
    <s v="TWD"/>
    <x v="9780"/>
    <x v="5"/>
    <x v="2"/>
    <x v="2"/>
    <x v="2"/>
    <x v="0"/>
    <x v="3"/>
    <x v="0"/>
  </r>
  <r>
    <x v="9795"/>
    <x v="625"/>
    <x v="0"/>
    <x v="5"/>
    <x v="0"/>
    <x v="3"/>
    <x v="40"/>
    <s v="Changhua"/>
    <x v="0"/>
    <x v="20"/>
    <x v="0"/>
    <x v="5"/>
    <n v="2"/>
    <n v="254.12"/>
    <n v="3"/>
    <n v="246.5"/>
    <n v="493"/>
    <n v="31.8"/>
    <n v="15677.4"/>
    <s v="TWD"/>
    <x v="9781"/>
    <x v="1"/>
    <x v="0"/>
    <x v="0"/>
    <x v="0"/>
    <x v="0"/>
    <x v="17"/>
    <x v="0"/>
  </r>
  <r>
    <x v="9796"/>
    <x v="625"/>
    <x v="0"/>
    <x v="5"/>
    <x v="0"/>
    <x v="3"/>
    <x v="40"/>
    <s v="Changhua"/>
    <x v="4"/>
    <x v="40"/>
    <x v="5"/>
    <x v="3"/>
    <n v="1"/>
    <n v="956.25"/>
    <n v="5"/>
    <n v="908.44"/>
    <n v="908.44"/>
    <n v="31.8"/>
    <n v="28888.39"/>
    <s v="TWD"/>
    <x v="9782"/>
    <x v="1"/>
    <x v="3"/>
    <x v="3"/>
    <x v="2"/>
    <x v="1"/>
    <x v="3"/>
    <x v="0"/>
  </r>
  <r>
    <x v="9797"/>
    <x v="937"/>
    <x v="0"/>
    <x v="6"/>
    <x v="1"/>
    <x v="3"/>
    <x v="40"/>
    <s v="Changhua"/>
    <x v="1"/>
    <x v="36"/>
    <x v="0"/>
    <x v="1"/>
    <n v="1"/>
    <n v="99.62"/>
    <n v="5"/>
    <n v="94.64"/>
    <n v="94.64"/>
    <n v="31.8"/>
    <n v="3009.55"/>
    <s v="TWD"/>
    <x v="9783"/>
    <x v="3"/>
    <x v="1"/>
    <x v="3"/>
    <x v="0"/>
    <x v="0"/>
    <x v="20"/>
    <x v="0"/>
  </r>
  <r>
    <x v="9798"/>
    <x v="715"/>
    <x v="0"/>
    <x v="9"/>
    <x v="1"/>
    <x v="3"/>
    <x v="40"/>
    <s v="Changhua"/>
    <x v="3"/>
    <x v="3"/>
    <x v="1"/>
    <x v="4"/>
    <n v="1"/>
    <n v="1902.29"/>
    <n v="0"/>
    <n v="1902.29"/>
    <n v="1902.29"/>
    <n v="31.8"/>
    <n v="60492.82"/>
    <s v="TWD"/>
    <x v="9784"/>
    <x v="3"/>
    <x v="5"/>
    <x v="2"/>
    <x v="3"/>
    <x v="0"/>
    <x v="17"/>
    <x v="0"/>
  </r>
  <r>
    <x v="9799"/>
    <x v="289"/>
    <x v="0"/>
    <x v="2"/>
    <x v="2"/>
    <x v="3"/>
    <x v="40"/>
    <s v="Changhua"/>
    <x v="4"/>
    <x v="40"/>
    <x v="2"/>
    <x v="15"/>
    <n v="1"/>
    <n v="909.31"/>
    <n v="7"/>
    <n v="845.66"/>
    <n v="845.66"/>
    <n v="31.8"/>
    <n v="26891.99"/>
    <s v="TWD"/>
    <x v="9785"/>
    <x v="3"/>
    <x v="5"/>
    <x v="2"/>
    <x v="4"/>
    <x v="1"/>
    <x v="6"/>
    <x v="0"/>
  </r>
  <r>
    <x v="9800"/>
    <x v="629"/>
    <x v="0"/>
    <x v="7"/>
    <x v="2"/>
    <x v="3"/>
    <x v="40"/>
    <s v="Changhua"/>
    <x v="1"/>
    <x v="16"/>
    <x v="0"/>
    <x v="6"/>
    <n v="1"/>
    <n v="130.61000000000001"/>
    <n v="15"/>
    <n v="111.02"/>
    <n v="111.02"/>
    <n v="31.8"/>
    <n v="3530.44"/>
    <s v="TWD"/>
    <x v="9786"/>
    <x v="0"/>
    <x v="4"/>
    <x v="2"/>
    <x v="2"/>
    <x v="0"/>
    <x v="17"/>
    <x v="0"/>
  </r>
  <r>
    <x v="9801"/>
    <x v="97"/>
    <x v="0"/>
    <x v="10"/>
    <x v="3"/>
    <x v="3"/>
    <x v="40"/>
    <s v="Changhua"/>
    <x v="0"/>
    <x v="0"/>
    <x v="0"/>
    <x v="5"/>
    <n v="1"/>
    <n v="169.97"/>
    <n v="2"/>
    <n v="166.57"/>
    <n v="166.57"/>
    <n v="31.8"/>
    <n v="5296.93"/>
    <s v="TWD"/>
    <x v="9787"/>
    <x v="3"/>
    <x v="1"/>
    <x v="1"/>
    <x v="4"/>
    <x v="0"/>
    <x v="0"/>
    <x v="0"/>
  </r>
  <r>
    <x v="9802"/>
    <x v="353"/>
    <x v="0"/>
    <x v="8"/>
    <x v="3"/>
    <x v="3"/>
    <x v="40"/>
    <s v="Changhua"/>
    <x v="4"/>
    <x v="27"/>
    <x v="4"/>
    <x v="17"/>
    <n v="1"/>
    <n v="935.56"/>
    <n v="10"/>
    <n v="842"/>
    <n v="842"/>
    <n v="31.8"/>
    <n v="26775.599999999999"/>
    <s v="TWD"/>
    <x v="9788"/>
    <x v="0"/>
    <x v="6"/>
    <x v="0"/>
    <x v="1"/>
    <x v="4"/>
    <x v="20"/>
    <x v="0"/>
  </r>
  <r>
    <x v="9803"/>
    <x v="663"/>
    <x v="0"/>
    <x v="11"/>
    <x v="3"/>
    <x v="3"/>
    <x v="40"/>
    <s v="Changhua"/>
    <x v="4"/>
    <x v="13"/>
    <x v="2"/>
    <x v="18"/>
    <n v="3"/>
    <n v="910.24"/>
    <n v="7"/>
    <n v="846.52"/>
    <n v="2539.56"/>
    <n v="31.8"/>
    <n v="80758.009999999995"/>
    <s v="TWD"/>
    <x v="9789"/>
    <x v="0"/>
    <x v="6"/>
    <x v="1"/>
    <x v="2"/>
    <x v="5"/>
    <x v="5"/>
    <x v="0"/>
  </r>
  <r>
    <x v="9804"/>
    <x v="955"/>
    <x v="1"/>
    <x v="4"/>
    <x v="0"/>
    <x v="3"/>
    <x v="40"/>
    <s v="Changhua"/>
    <x v="2"/>
    <x v="2"/>
    <x v="0"/>
    <x v="2"/>
    <n v="2"/>
    <n v="293.08"/>
    <n v="0"/>
    <n v="293.08"/>
    <n v="586.16"/>
    <n v="31.8"/>
    <n v="18639.89"/>
    <s v="TWD"/>
    <x v="9790"/>
    <x v="4"/>
    <x v="6"/>
    <x v="2"/>
    <x v="4"/>
    <x v="0"/>
    <x v="13"/>
    <x v="0"/>
  </r>
  <r>
    <x v="9805"/>
    <x v="552"/>
    <x v="1"/>
    <x v="6"/>
    <x v="1"/>
    <x v="3"/>
    <x v="40"/>
    <s v="Changhua"/>
    <x v="0"/>
    <x v="20"/>
    <x v="0"/>
    <x v="11"/>
    <n v="1"/>
    <n v="230.58"/>
    <n v="15"/>
    <n v="195.99"/>
    <n v="195.99"/>
    <n v="31.8"/>
    <n v="6232.48"/>
    <s v="TWD"/>
    <x v="9791"/>
    <x v="1"/>
    <x v="6"/>
    <x v="2"/>
    <x v="2"/>
    <x v="0"/>
    <x v="5"/>
    <x v="0"/>
  </r>
  <r>
    <x v="9806"/>
    <x v="666"/>
    <x v="1"/>
    <x v="7"/>
    <x v="2"/>
    <x v="3"/>
    <x v="40"/>
    <s v="Changhua"/>
    <x v="4"/>
    <x v="18"/>
    <x v="5"/>
    <x v="17"/>
    <n v="3"/>
    <n v="451.6"/>
    <n v="0"/>
    <n v="451.6"/>
    <n v="1354.8"/>
    <n v="31.8"/>
    <n v="43082.64"/>
    <s v="TWD"/>
    <x v="9792"/>
    <x v="1"/>
    <x v="4"/>
    <x v="1"/>
    <x v="3"/>
    <x v="5"/>
    <x v="3"/>
    <x v="0"/>
  </r>
  <r>
    <x v="9807"/>
    <x v="620"/>
    <x v="1"/>
    <x v="7"/>
    <x v="2"/>
    <x v="3"/>
    <x v="40"/>
    <s v="Changhua"/>
    <x v="5"/>
    <x v="10"/>
    <x v="7"/>
    <x v="14"/>
    <n v="1"/>
    <n v="1046.78"/>
    <n v="10"/>
    <n v="942.1"/>
    <n v="942.1"/>
    <n v="31.8"/>
    <n v="29958.78"/>
    <s v="TWD"/>
    <x v="9793"/>
    <x v="1"/>
    <x v="1"/>
    <x v="2"/>
    <x v="2"/>
    <x v="0"/>
    <x v="11"/>
    <x v="0"/>
  </r>
  <r>
    <x v="9808"/>
    <x v="816"/>
    <x v="1"/>
    <x v="8"/>
    <x v="3"/>
    <x v="3"/>
    <x v="40"/>
    <s v="Changhua"/>
    <x v="1"/>
    <x v="36"/>
    <x v="0"/>
    <x v="1"/>
    <n v="7"/>
    <n v="94.94"/>
    <n v="10"/>
    <n v="85.45"/>
    <n v="598.15"/>
    <n v="31.8"/>
    <n v="19021.169999999998"/>
    <s v="TWD"/>
    <x v="9794"/>
    <x v="3"/>
    <x v="1"/>
    <x v="0"/>
    <x v="3"/>
    <x v="0"/>
    <x v="12"/>
    <x v="0"/>
  </r>
  <r>
    <x v="9809"/>
    <x v="1020"/>
    <x v="1"/>
    <x v="8"/>
    <x v="3"/>
    <x v="3"/>
    <x v="40"/>
    <s v="Changhua"/>
    <x v="3"/>
    <x v="24"/>
    <x v="1"/>
    <x v="4"/>
    <n v="1"/>
    <n v="1220"/>
    <n v="0"/>
    <n v="1220"/>
    <n v="1220"/>
    <n v="31.8"/>
    <n v="38796"/>
    <s v="TWD"/>
    <x v="9795"/>
    <x v="3"/>
    <x v="2"/>
    <x v="3"/>
    <x v="4"/>
    <x v="0"/>
    <x v="18"/>
    <x v="0"/>
  </r>
  <r>
    <x v="9810"/>
    <x v="1017"/>
    <x v="2"/>
    <x v="0"/>
    <x v="0"/>
    <x v="3"/>
    <x v="40"/>
    <s v="Changhua"/>
    <x v="1"/>
    <x v="32"/>
    <x v="0"/>
    <x v="4"/>
    <n v="1"/>
    <n v="131.57"/>
    <n v="2"/>
    <n v="128.94"/>
    <n v="128.94"/>
    <n v="31.8"/>
    <n v="4100.29"/>
    <s v="TWD"/>
    <x v="9796"/>
    <x v="5"/>
    <x v="4"/>
    <x v="2"/>
    <x v="2"/>
    <x v="0"/>
    <x v="6"/>
    <x v="0"/>
  </r>
  <r>
    <x v="9811"/>
    <x v="469"/>
    <x v="2"/>
    <x v="0"/>
    <x v="0"/>
    <x v="3"/>
    <x v="40"/>
    <s v="Changhua"/>
    <x v="2"/>
    <x v="4"/>
    <x v="0"/>
    <x v="7"/>
    <n v="2"/>
    <n v="846.1"/>
    <n v="0"/>
    <n v="846.1"/>
    <n v="1692.2"/>
    <n v="31.8"/>
    <n v="53811.96"/>
    <s v="TWD"/>
    <x v="9797"/>
    <x v="5"/>
    <x v="6"/>
    <x v="1"/>
    <x v="2"/>
    <x v="0"/>
    <x v="5"/>
    <x v="2"/>
  </r>
  <r>
    <x v="9812"/>
    <x v="224"/>
    <x v="2"/>
    <x v="5"/>
    <x v="0"/>
    <x v="3"/>
    <x v="40"/>
    <s v="Changhua"/>
    <x v="5"/>
    <x v="9"/>
    <x v="3"/>
    <x v="4"/>
    <n v="2"/>
    <n v="482.4"/>
    <n v="10"/>
    <n v="434.16"/>
    <n v="868.32"/>
    <n v="31.8"/>
    <n v="27612.58"/>
    <s v="TWD"/>
    <x v="9798"/>
    <x v="4"/>
    <x v="5"/>
    <x v="3"/>
    <x v="2"/>
    <x v="0"/>
    <x v="11"/>
    <x v="0"/>
  </r>
  <r>
    <x v="9813"/>
    <x v="557"/>
    <x v="2"/>
    <x v="1"/>
    <x v="1"/>
    <x v="3"/>
    <x v="40"/>
    <s v="Changhua"/>
    <x v="3"/>
    <x v="39"/>
    <x v="1"/>
    <x v="4"/>
    <n v="1"/>
    <n v="7396.45"/>
    <n v="5"/>
    <n v="7026.63"/>
    <n v="7026.63"/>
    <n v="31.8"/>
    <n v="223446.83"/>
    <s v="TWD"/>
    <x v="9799"/>
    <x v="3"/>
    <x v="6"/>
    <x v="3"/>
    <x v="4"/>
    <x v="0"/>
    <x v="7"/>
    <x v="0"/>
  </r>
  <r>
    <x v="9814"/>
    <x v="524"/>
    <x v="2"/>
    <x v="2"/>
    <x v="2"/>
    <x v="3"/>
    <x v="40"/>
    <s v="Changhua"/>
    <x v="4"/>
    <x v="13"/>
    <x v="2"/>
    <x v="7"/>
    <n v="1"/>
    <n v="959.59"/>
    <n v="10"/>
    <n v="863.63"/>
    <n v="863.63"/>
    <n v="31.8"/>
    <n v="27463.43"/>
    <s v="TWD"/>
    <x v="9800"/>
    <x v="3"/>
    <x v="6"/>
    <x v="1"/>
    <x v="0"/>
    <x v="1"/>
    <x v="3"/>
    <x v="0"/>
  </r>
  <r>
    <x v="9815"/>
    <x v="359"/>
    <x v="2"/>
    <x v="2"/>
    <x v="2"/>
    <x v="3"/>
    <x v="40"/>
    <s v="Changhua"/>
    <x v="3"/>
    <x v="3"/>
    <x v="10"/>
    <x v="3"/>
    <n v="2"/>
    <n v="2096.8200000000002"/>
    <n v="5"/>
    <n v="1991.98"/>
    <n v="3983.96"/>
    <n v="31.8"/>
    <n v="126689.93"/>
    <s v="TWD"/>
    <x v="9801"/>
    <x v="0"/>
    <x v="6"/>
    <x v="0"/>
    <x v="2"/>
    <x v="0"/>
    <x v="6"/>
    <x v="0"/>
  </r>
  <r>
    <x v="9816"/>
    <x v="143"/>
    <x v="2"/>
    <x v="3"/>
    <x v="2"/>
    <x v="3"/>
    <x v="40"/>
    <s v="Changhua"/>
    <x v="1"/>
    <x v="41"/>
    <x v="0"/>
    <x v="5"/>
    <n v="2"/>
    <n v="319.33999999999997"/>
    <n v="7"/>
    <n v="296.99"/>
    <n v="593.98"/>
    <n v="31.8"/>
    <n v="18888.560000000001"/>
    <s v="TWD"/>
    <x v="9802"/>
    <x v="2"/>
    <x v="1"/>
    <x v="3"/>
    <x v="3"/>
    <x v="0"/>
    <x v="11"/>
    <x v="0"/>
  </r>
  <r>
    <x v="9817"/>
    <x v="326"/>
    <x v="2"/>
    <x v="8"/>
    <x v="3"/>
    <x v="3"/>
    <x v="40"/>
    <s v="Changhua"/>
    <x v="0"/>
    <x v="35"/>
    <x v="0"/>
    <x v="0"/>
    <n v="1"/>
    <n v="556.62"/>
    <n v="0"/>
    <n v="556.62"/>
    <n v="556.62"/>
    <n v="31.8"/>
    <n v="17700.52"/>
    <s v="TWD"/>
    <x v="9803"/>
    <x v="3"/>
    <x v="2"/>
    <x v="2"/>
    <x v="4"/>
    <x v="0"/>
    <x v="0"/>
    <x v="0"/>
  </r>
  <r>
    <x v="9818"/>
    <x v="347"/>
    <x v="0"/>
    <x v="4"/>
    <x v="0"/>
    <x v="3"/>
    <x v="40"/>
    <s v="Chiayi"/>
    <x v="5"/>
    <x v="10"/>
    <x v="4"/>
    <x v="4"/>
    <n v="4"/>
    <n v="1181.32"/>
    <n v="5"/>
    <n v="1122.25"/>
    <n v="4489"/>
    <n v="31.8"/>
    <n v="142750.20000000001"/>
    <s v="TWD"/>
    <x v="9804"/>
    <x v="2"/>
    <x v="4"/>
    <x v="1"/>
    <x v="4"/>
    <x v="0"/>
    <x v="3"/>
    <x v="0"/>
  </r>
  <r>
    <x v="9819"/>
    <x v="1040"/>
    <x v="0"/>
    <x v="7"/>
    <x v="2"/>
    <x v="3"/>
    <x v="40"/>
    <s v="Chiayi"/>
    <x v="0"/>
    <x v="31"/>
    <x v="0"/>
    <x v="0"/>
    <n v="1"/>
    <n v="128.26"/>
    <n v="3"/>
    <n v="124.41"/>
    <n v="124.41"/>
    <n v="31.8"/>
    <n v="3956.24"/>
    <s v="TWD"/>
    <x v="9805"/>
    <x v="1"/>
    <x v="3"/>
    <x v="2"/>
    <x v="1"/>
    <x v="0"/>
    <x v="7"/>
    <x v="0"/>
  </r>
  <r>
    <x v="9820"/>
    <x v="640"/>
    <x v="0"/>
    <x v="7"/>
    <x v="2"/>
    <x v="3"/>
    <x v="40"/>
    <s v="Chiayi"/>
    <x v="3"/>
    <x v="3"/>
    <x v="8"/>
    <x v="6"/>
    <n v="1"/>
    <n v="1975.48"/>
    <n v="0"/>
    <n v="1975.48"/>
    <n v="1975.48"/>
    <n v="31.8"/>
    <n v="62820.26"/>
    <s v="TWD"/>
    <x v="9806"/>
    <x v="1"/>
    <x v="2"/>
    <x v="0"/>
    <x v="4"/>
    <x v="0"/>
    <x v="3"/>
    <x v="0"/>
  </r>
  <r>
    <x v="9821"/>
    <x v="844"/>
    <x v="0"/>
    <x v="10"/>
    <x v="3"/>
    <x v="3"/>
    <x v="40"/>
    <s v="Chiayi"/>
    <x v="3"/>
    <x v="14"/>
    <x v="1"/>
    <x v="6"/>
    <n v="1"/>
    <n v="1155.8900000000001"/>
    <n v="0"/>
    <n v="1155.8900000000001"/>
    <n v="1155.8900000000001"/>
    <n v="31.8"/>
    <n v="36757.300000000003"/>
    <s v="TWD"/>
    <x v="9807"/>
    <x v="3"/>
    <x v="2"/>
    <x v="2"/>
    <x v="2"/>
    <x v="0"/>
    <x v="17"/>
    <x v="0"/>
  </r>
  <r>
    <x v="9822"/>
    <x v="923"/>
    <x v="0"/>
    <x v="8"/>
    <x v="3"/>
    <x v="3"/>
    <x v="40"/>
    <s v="Chiayi"/>
    <x v="4"/>
    <x v="37"/>
    <x v="2"/>
    <x v="7"/>
    <n v="1"/>
    <n v="986.86"/>
    <n v="15"/>
    <n v="838.83"/>
    <n v="838.83"/>
    <n v="31.8"/>
    <n v="26674.79"/>
    <s v="TWD"/>
    <x v="9808"/>
    <x v="2"/>
    <x v="1"/>
    <x v="0"/>
    <x v="4"/>
    <x v="6"/>
    <x v="3"/>
    <x v="0"/>
  </r>
  <r>
    <x v="9823"/>
    <x v="366"/>
    <x v="0"/>
    <x v="11"/>
    <x v="3"/>
    <x v="3"/>
    <x v="40"/>
    <s v="Chiayi"/>
    <x v="4"/>
    <x v="33"/>
    <x v="5"/>
    <x v="7"/>
    <n v="1"/>
    <n v="1021.58"/>
    <n v="0"/>
    <n v="1021.58"/>
    <n v="1021.58"/>
    <n v="31.8"/>
    <n v="32486.240000000002"/>
    <s v="TWD"/>
    <x v="9809"/>
    <x v="3"/>
    <x v="5"/>
    <x v="2"/>
    <x v="1"/>
    <x v="1"/>
    <x v="3"/>
    <x v="0"/>
  </r>
  <r>
    <x v="9824"/>
    <x v="41"/>
    <x v="1"/>
    <x v="0"/>
    <x v="0"/>
    <x v="3"/>
    <x v="40"/>
    <s v="Chiayi"/>
    <x v="4"/>
    <x v="26"/>
    <x v="5"/>
    <x v="7"/>
    <n v="1"/>
    <n v="686.01"/>
    <n v="0"/>
    <n v="686.01"/>
    <n v="686.01"/>
    <n v="31.8"/>
    <n v="21815.119999999999"/>
    <s v="TWD"/>
    <x v="9810"/>
    <x v="1"/>
    <x v="4"/>
    <x v="3"/>
    <x v="2"/>
    <x v="5"/>
    <x v="3"/>
    <x v="0"/>
  </r>
  <r>
    <x v="9825"/>
    <x v="580"/>
    <x v="1"/>
    <x v="0"/>
    <x v="0"/>
    <x v="3"/>
    <x v="40"/>
    <s v="Chiayi"/>
    <x v="4"/>
    <x v="12"/>
    <x v="5"/>
    <x v="15"/>
    <n v="1"/>
    <n v="845.29"/>
    <n v="7"/>
    <n v="786.12"/>
    <n v="786.12"/>
    <n v="31.8"/>
    <n v="24998.62"/>
    <s v="TWD"/>
    <x v="9811"/>
    <x v="0"/>
    <x v="5"/>
    <x v="2"/>
    <x v="4"/>
    <x v="5"/>
    <x v="12"/>
    <x v="0"/>
  </r>
  <r>
    <x v="9826"/>
    <x v="445"/>
    <x v="1"/>
    <x v="0"/>
    <x v="0"/>
    <x v="3"/>
    <x v="40"/>
    <s v="Chiayi"/>
    <x v="1"/>
    <x v="1"/>
    <x v="0"/>
    <x v="5"/>
    <n v="2"/>
    <n v="26.95"/>
    <n v="15"/>
    <n v="22.91"/>
    <n v="45.82"/>
    <n v="31.8"/>
    <n v="1457.08"/>
    <s v="TWD"/>
    <x v="9812"/>
    <x v="3"/>
    <x v="5"/>
    <x v="1"/>
    <x v="3"/>
    <x v="0"/>
    <x v="3"/>
    <x v="0"/>
  </r>
  <r>
    <x v="9827"/>
    <x v="597"/>
    <x v="1"/>
    <x v="5"/>
    <x v="0"/>
    <x v="3"/>
    <x v="40"/>
    <s v="Chiayi"/>
    <x v="3"/>
    <x v="39"/>
    <x v="6"/>
    <x v="3"/>
    <n v="1"/>
    <n v="7483.31"/>
    <n v="0"/>
    <n v="7483.31"/>
    <n v="7483.31"/>
    <n v="31.8"/>
    <n v="237969.26"/>
    <s v="TWD"/>
    <x v="9813"/>
    <x v="3"/>
    <x v="0"/>
    <x v="3"/>
    <x v="2"/>
    <x v="0"/>
    <x v="14"/>
    <x v="0"/>
  </r>
  <r>
    <x v="9828"/>
    <x v="237"/>
    <x v="1"/>
    <x v="5"/>
    <x v="0"/>
    <x v="3"/>
    <x v="40"/>
    <s v="Chiayi"/>
    <x v="4"/>
    <x v="40"/>
    <x v="5"/>
    <x v="9"/>
    <n v="1"/>
    <n v="864.92"/>
    <n v="0"/>
    <n v="864.92"/>
    <n v="864.92"/>
    <n v="31.8"/>
    <n v="27504.46"/>
    <s v="TWD"/>
    <x v="9814"/>
    <x v="3"/>
    <x v="1"/>
    <x v="3"/>
    <x v="0"/>
    <x v="2"/>
    <x v="3"/>
    <x v="1"/>
  </r>
  <r>
    <x v="9829"/>
    <x v="456"/>
    <x v="1"/>
    <x v="1"/>
    <x v="1"/>
    <x v="3"/>
    <x v="40"/>
    <s v="Chiayi"/>
    <x v="1"/>
    <x v="7"/>
    <x v="0"/>
    <x v="1"/>
    <n v="3"/>
    <n v="122.05"/>
    <n v="2"/>
    <n v="119.61"/>
    <n v="358.83"/>
    <n v="31.8"/>
    <n v="11410.79"/>
    <s v="TWD"/>
    <x v="9815"/>
    <x v="4"/>
    <x v="2"/>
    <x v="0"/>
    <x v="2"/>
    <x v="0"/>
    <x v="13"/>
    <x v="0"/>
  </r>
  <r>
    <x v="9830"/>
    <x v="698"/>
    <x v="1"/>
    <x v="9"/>
    <x v="1"/>
    <x v="3"/>
    <x v="40"/>
    <s v="Chiayi"/>
    <x v="1"/>
    <x v="30"/>
    <x v="0"/>
    <x v="1"/>
    <n v="1"/>
    <n v="105.88"/>
    <n v="15"/>
    <n v="90"/>
    <n v="90"/>
    <n v="31.8"/>
    <n v="2862"/>
    <s v="TWD"/>
    <x v="9816"/>
    <x v="0"/>
    <x v="6"/>
    <x v="3"/>
    <x v="1"/>
    <x v="0"/>
    <x v="5"/>
    <x v="0"/>
  </r>
  <r>
    <x v="9831"/>
    <x v="217"/>
    <x v="1"/>
    <x v="2"/>
    <x v="2"/>
    <x v="3"/>
    <x v="40"/>
    <s v="Chiayi"/>
    <x v="5"/>
    <x v="9"/>
    <x v="5"/>
    <x v="14"/>
    <n v="1"/>
    <n v="471.04"/>
    <n v="3"/>
    <n v="456.91"/>
    <n v="456.91"/>
    <n v="31.8"/>
    <n v="14529.74"/>
    <s v="TWD"/>
    <x v="9817"/>
    <x v="5"/>
    <x v="0"/>
    <x v="3"/>
    <x v="3"/>
    <x v="0"/>
    <x v="9"/>
    <x v="0"/>
  </r>
  <r>
    <x v="9832"/>
    <x v="1012"/>
    <x v="1"/>
    <x v="7"/>
    <x v="2"/>
    <x v="3"/>
    <x v="40"/>
    <s v="Chiayi"/>
    <x v="5"/>
    <x v="17"/>
    <x v="5"/>
    <x v="6"/>
    <n v="1"/>
    <n v="635.83000000000004"/>
    <n v="3"/>
    <n v="616.76"/>
    <n v="616.76"/>
    <n v="31.8"/>
    <n v="19612.97"/>
    <s v="TWD"/>
    <x v="9818"/>
    <x v="5"/>
    <x v="0"/>
    <x v="3"/>
    <x v="2"/>
    <x v="0"/>
    <x v="3"/>
    <x v="0"/>
  </r>
  <r>
    <x v="9833"/>
    <x v="240"/>
    <x v="1"/>
    <x v="10"/>
    <x v="3"/>
    <x v="3"/>
    <x v="40"/>
    <s v="Chiayi"/>
    <x v="5"/>
    <x v="15"/>
    <x v="4"/>
    <x v="6"/>
    <n v="1"/>
    <n v="761.78"/>
    <n v="5"/>
    <n v="723.69"/>
    <n v="723.69"/>
    <n v="31.8"/>
    <n v="23013.34"/>
    <s v="TWD"/>
    <x v="9819"/>
    <x v="0"/>
    <x v="6"/>
    <x v="0"/>
    <x v="0"/>
    <x v="0"/>
    <x v="2"/>
    <x v="0"/>
  </r>
  <r>
    <x v="9834"/>
    <x v="137"/>
    <x v="1"/>
    <x v="8"/>
    <x v="3"/>
    <x v="3"/>
    <x v="40"/>
    <s v="Chiayi"/>
    <x v="3"/>
    <x v="34"/>
    <x v="6"/>
    <x v="6"/>
    <n v="1"/>
    <n v="2391.5100000000002"/>
    <n v="0"/>
    <n v="2391.5100000000002"/>
    <n v="2391.5100000000002"/>
    <n v="31.8"/>
    <n v="76050.02"/>
    <s v="TWD"/>
    <x v="9820"/>
    <x v="2"/>
    <x v="4"/>
    <x v="0"/>
    <x v="0"/>
    <x v="0"/>
    <x v="3"/>
    <x v="0"/>
  </r>
  <r>
    <x v="9835"/>
    <x v="570"/>
    <x v="2"/>
    <x v="9"/>
    <x v="1"/>
    <x v="3"/>
    <x v="40"/>
    <s v="Chiayi"/>
    <x v="0"/>
    <x v="35"/>
    <x v="0"/>
    <x v="11"/>
    <n v="1"/>
    <n v="506.75"/>
    <n v="0"/>
    <n v="506.75"/>
    <n v="506.75"/>
    <n v="31.8"/>
    <n v="16114.65"/>
    <s v="TWD"/>
    <x v="9821"/>
    <x v="2"/>
    <x v="1"/>
    <x v="3"/>
    <x v="3"/>
    <x v="0"/>
    <x v="4"/>
    <x v="0"/>
  </r>
  <r>
    <x v="9836"/>
    <x v="892"/>
    <x v="2"/>
    <x v="2"/>
    <x v="2"/>
    <x v="3"/>
    <x v="40"/>
    <s v="Chiayi"/>
    <x v="3"/>
    <x v="34"/>
    <x v="10"/>
    <x v="6"/>
    <n v="1"/>
    <n v="2321.42"/>
    <n v="2"/>
    <n v="2274.9899999999998"/>
    <n v="2274.9899999999998"/>
    <n v="31.8"/>
    <n v="72344.679999999993"/>
    <s v="TWD"/>
    <x v="9822"/>
    <x v="1"/>
    <x v="6"/>
    <x v="1"/>
    <x v="3"/>
    <x v="0"/>
    <x v="11"/>
    <x v="0"/>
  </r>
  <r>
    <x v="9837"/>
    <x v="1001"/>
    <x v="2"/>
    <x v="3"/>
    <x v="2"/>
    <x v="3"/>
    <x v="40"/>
    <s v="Chiayi"/>
    <x v="4"/>
    <x v="18"/>
    <x v="7"/>
    <x v="17"/>
    <n v="3"/>
    <n v="455.46"/>
    <n v="0"/>
    <n v="455.46"/>
    <n v="1366.38"/>
    <n v="31.8"/>
    <n v="43450.879999999997"/>
    <s v="TWD"/>
    <x v="9823"/>
    <x v="0"/>
    <x v="1"/>
    <x v="0"/>
    <x v="1"/>
    <x v="3"/>
    <x v="6"/>
    <x v="0"/>
  </r>
  <r>
    <x v="9838"/>
    <x v="969"/>
    <x v="2"/>
    <x v="10"/>
    <x v="3"/>
    <x v="3"/>
    <x v="40"/>
    <s v="Chiayi"/>
    <x v="1"/>
    <x v="41"/>
    <x v="0"/>
    <x v="4"/>
    <n v="1"/>
    <n v="312.61"/>
    <n v="0"/>
    <n v="312.61"/>
    <n v="312.61"/>
    <n v="31.8"/>
    <n v="9941"/>
    <s v="TWD"/>
    <x v="9824"/>
    <x v="0"/>
    <x v="6"/>
    <x v="2"/>
    <x v="1"/>
    <x v="0"/>
    <x v="13"/>
    <x v="0"/>
  </r>
  <r>
    <x v="9839"/>
    <x v="408"/>
    <x v="0"/>
    <x v="4"/>
    <x v="0"/>
    <x v="3"/>
    <x v="40"/>
    <s v="Hsinchu"/>
    <x v="2"/>
    <x v="29"/>
    <x v="0"/>
    <x v="0"/>
    <n v="1"/>
    <n v="238.89"/>
    <n v="15"/>
    <n v="203.06"/>
    <n v="203.06"/>
    <n v="31.8"/>
    <n v="6457.31"/>
    <s v="TWD"/>
    <x v="9825"/>
    <x v="4"/>
    <x v="2"/>
    <x v="0"/>
    <x v="4"/>
    <x v="0"/>
    <x v="3"/>
    <x v="0"/>
  </r>
  <r>
    <x v="9840"/>
    <x v="939"/>
    <x v="0"/>
    <x v="5"/>
    <x v="0"/>
    <x v="3"/>
    <x v="40"/>
    <s v="Hsinchu"/>
    <x v="3"/>
    <x v="24"/>
    <x v="8"/>
    <x v="6"/>
    <n v="1"/>
    <n v="1205.04"/>
    <n v="15"/>
    <n v="1024.28"/>
    <n v="1024.28"/>
    <n v="31.8"/>
    <n v="32572.1"/>
    <s v="TWD"/>
    <x v="9826"/>
    <x v="1"/>
    <x v="5"/>
    <x v="0"/>
    <x v="0"/>
    <x v="0"/>
    <x v="12"/>
    <x v="0"/>
  </r>
  <r>
    <x v="9841"/>
    <x v="151"/>
    <x v="0"/>
    <x v="5"/>
    <x v="0"/>
    <x v="3"/>
    <x v="40"/>
    <s v="Hsinchu"/>
    <x v="0"/>
    <x v="20"/>
    <x v="0"/>
    <x v="0"/>
    <n v="2"/>
    <n v="235.53"/>
    <n v="7"/>
    <n v="219.04"/>
    <n v="438.08"/>
    <n v="31.8"/>
    <n v="13930.94"/>
    <s v="TWD"/>
    <x v="9827"/>
    <x v="5"/>
    <x v="5"/>
    <x v="2"/>
    <x v="0"/>
    <x v="0"/>
    <x v="3"/>
    <x v="0"/>
  </r>
  <r>
    <x v="9842"/>
    <x v="659"/>
    <x v="0"/>
    <x v="6"/>
    <x v="1"/>
    <x v="3"/>
    <x v="40"/>
    <s v="Hsinchu"/>
    <x v="1"/>
    <x v="1"/>
    <x v="0"/>
    <x v="1"/>
    <n v="1"/>
    <n v="29.86"/>
    <n v="5"/>
    <n v="28.37"/>
    <n v="28.37"/>
    <n v="31.8"/>
    <n v="902.17"/>
    <s v="TWD"/>
    <x v="9828"/>
    <x v="5"/>
    <x v="0"/>
    <x v="3"/>
    <x v="3"/>
    <x v="0"/>
    <x v="16"/>
    <x v="0"/>
  </r>
  <r>
    <x v="9843"/>
    <x v="714"/>
    <x v="0"/>
    <x v="9"/>
    <x v="1"/>
    <x v="3"/>
    <x v="40"/>
    <s v="Hsinchu"/>
    <x v="0"/>
    <x v="31"/>
    <x v="0"/>
    <x v="5"/>
    <n v="1"/>
    <n v="123.95"/>
    <n v="10"/>
    <n v="111.56"/>
    <n v="111.56"/>
    <n v="31.8"/>
    <n v="3547.61"/>
    <s v="TWD"/>
    <x v="9829"/>
    <x v="1"/>
    <x v="1"/>
    <x v="1"/>
    <x v="4"/>
    <x v="0"/>
    <x v="3"/>
    <x v="0"/>
  </r>
  <r>
    <x v="9844"/>
    <x v="715"/>
    <x v="0"/>
    <x v="9"/>
    <x v="1"/>
    <x v="3"/>
    <x v="40"/>
    <s v="Hsinchu"/>
    <x v="0"/>
    <x v="20"/>
    <x v="0"/>
    <x v="0"/>
    <n v="6"/>
    <n v="265.13"/>
    <n v="0"/>
    <n v="265.13"/>
    <n v="1590.78"/>
    <n v="31.8"/>
    <n v="50586.8"/>
    <s v="TWD"/>
    <x v="9830"/>
    <x v="1"/>
    <x v="6"/>
    <x v="3"/>
    <x v="2"/>
    <x v="0"/>
    <x v="16"/>
    <x v="0"/>
  </r>
  <r>
    <x v="9845"/>
    <x v="721"/>
    <x v="0"/>
    <x v="2"/>
    <x v="2"/>
    <x v="3"/>
    <x v="40"/>
    <s v="Hsinchu"/>
    <x v="1"/>
    <x v="25"/>
    <x v="0"/>
    <x v="4"/>
    <n v="3"/>
    <n v="39.44"/>
    <n v="0"/>
    <n v="39.44"/>
    <n v="118.32"/>
    <n v="31.8"/>
    <n v="3762.58"/>
    <s v="TWD"/>
    <x v="9831"/>
    <x v="0"/>
    <x v="5"/>
    <x v="1"/>
    <x v="1"/>
    <x v="0"/>
    <x v="16"/>
    <x v="0"/>
  </r>
  <r>
    <x v="9846"/>
    <x v="895"/>
    <x v="0"/>
    <x v="10"/>
    <x v="3"/>
    <x v="3"/>
    <x v="40"/>
    <s v="Hsinchu"/>
    <x v="1"/>
    <x v="30"/>
    <x v="0"/>
    <x v="1"/>
    <n v="1"/>
    <n v="91.5"/>
    <n v="10"/>
    <n v="82.35"/>
    <n v="82.35"/>
    <n v="31.8"/>
    <n v="2618.73"/>
    <s v="TWD"/>
    <x v="9832"/>
    <x v="3"/>
    <x v="6"/>
    <x v="2"/>
    <x v="4"/>
    <x v="0"/>
    <x v="17"/>
    <x v="2"/>
  </r>
  <r>
    <x v="9847"/>
    <x v="481"/>
    <x v="0"/>
    <x v="8"/>
    <x v="3"/>
    <x v="3"/>
    <x v="40"/>
    <s v="Hsinchu"/>
    <x v="2"/>
    <x v="4"/>
    <x v="0"/>
    <x v="3"/>
    <n v="4"/>
    <n v="744.21"/>
    <n v="3"/>
    <n v="721.88"/>
    <n v="2887.52"/>
    <n v="31.8"/>
    <n v="91823.14"/>
    <s v="TWD"/>
    <x v="9833"/>
    <x v="1"/>
    <x v="1"/>
    <x v="2"/>
    <x v="3"/>
    <x v="0"/>
    <x v="3"/>
    <x v="0"/>
  </r>
  <r>
    <x v="9848"/>
    <x v="532"/>
    <x v="0"/>
    <x v="11"/>
    <x v="3"/>
    <x v="3"/>
    <x v="40"/>
    <s v="Hsinchu"/>
    <x v="1"/>
    <x v="41"/>
    <x v="0"/>
    <x v="5"/>
    <n v="1"/>
    <n v="284.88"/>
    <n v="15"/>
    <n v="242.15"/>
    <n v="242.15"/>
    <n v="31.8"/>
    <n v="7700.37"/>
    <s v="TWD"/>
    <x v="9834"/>
    <x v="1"/>
    <x v="6"/>
    <x v="2"/>
    <x v="0"/>
    <x v="0"/>
    <x v="14"/>
    <x v="0"/>
  </r>
  <r>
    <x v="9849"/>
    <x v="210"/>
    <x v="1"/>
    <x v="0"/>
    <x v="0"/>
    <x v="3"/>
    <x v="40"/>
    <s v="Hsinchu"/>
    <x v="4"/>
    <x v="37"/>
    <x v="4"/>
    <x v="4"/>
    <n v="1"/>
    <n v="1072.28"/>
    <n v="5"/>
    <n v="1018.67"/>
    <n v="1018.67"/>
    <n v="31.8"/>
    <n v="32393.71"/>
    <s v="TWD"/>
    <x v="9835"/>
    <x v="0"/>
    <x v="4"/>
    <x v="0"/>
    <x v="2"/>
    <x v="4"/>
    <x v="20"/>
    <x v="0"/>
  </r>
  <r>
    <x v="9850"/>
    <x v="761"/>
    <x v="1"/>
    <x v="0"/>
    <x v="0"/>
    <x v="3"/>
    <x v="40"/>
    <s v="Hsinchu"/>
    <x v="2"/>
    <x v="4"/>
    <x v="0"/>
    <x v="2"/>
    <n v="3"/>
    <n v="827.67"/>
    <n v="0"/>
    <n v="827.67"/>
    <n v="2483.0100000000002"/>
    <n v="31.8"/>
    <n v="78959.72"/>
    <s v="TWD"/>
    <x v="9836"/>
    <x v="5"/>
    <x v="3"/>
    <x v="2"/>
    <x v="2"/>
    <x v="0"/>
    <x v="10"/>
    <x v="0"/>
  </r>
  <r>
    <x v="9851"/>
    <x v="212"/>
    <x v="1"/>
    <x v="4"/>
    <x v="0"/>
    <x v="3"/>
    <x v="40"/>
    <s v="Hsinchu"/>
    <x v="1"/>
    <x v="32"/>
    <x v="0"/>
    <x v="6"/>
    <n v="5"/>
    <n v="135.63"/>
    <n v="3"/>
    <n v="131.56"/>
    <n v="657.8"/>
    <n v="31.8"/>
    <n v="20918.04"/>
    <s v="TWD"/>
    <x v="9837"/>
    <x v="5"/>
    <x v="0"/>
    <x v="2"/>
    <x v="4"/>
    <x v="0"/>
    <x v="13"/>
    <x v="2"/>
  </r>
  <r>
    <x v="9852"/>
    <x v="70"/>
    <x v="1"/>
    <x v="6"/>
    <x v="1"/>
    <x v="3"/>
    <x v="40"/>
    <s v="Hsinchu"/>
    <x v="2"/>
    <x v="38"/>
    <x v="0"/>
    <x v="2"/>
    <n v="1"/>
    <n v="412.03"/>
    <n v="2"/>
    <n v="403.79"/>
    <n v="403.79"/>
    <n v="31.8"/>
    <n v="12840.52"/>
    <s v="TWD"/>
    <x v="9838"/>
    <x v="2"/>
    <x v="0"/>
    <x v="3"/>
    <x v="1"/>
    <x v="0"/>
    <x v="19"/>
    <x v="0"/>
  </r>
  <r>
    <x v="9853"/>
    <x v="355"/>
    <x v="1"/>
    <x v="1"/>
    <x v="1"/>
    <x v="3"/>
    <x v="40"/>
    <s v="Hsinchu"/>
    <x v="1"/>
    <x v="32"/>
    <x v="0"/>
    <x v="5"/>
    <n v="2"/>
    <n v="134.16"/>
    <n v="0"/>
    <n v="134.16"/>
    <n v="268.32"/>
    <n v="31.8"/>
    <n v="8532.58"/>
    <s v="TWD"/>
    <x v="9839"/>
    <x v="0"/>
    <x v="6"/>
    <x v="2"/>
    <x v="0"/>
    <x v="0"/>
    <x v="13"/>
    <x v="0"/>
  </r>
  <r>
    <x v="9854"/>
    <x v="1016"/>
    <x v="1"/>
    <x v="3"/>
    <x v="2"/>
    <x v="3"/>
    <x v="40"/>
    <s v="Hsinchu"/>
    <x v="1"/>
    <x v="1"/>
    <x v="0"/>
    <x v="5"/>
    <n v="1"/>
    <n v="27.98"/>
    <n v="0"/>
    <n v="27.98"/>
    <n v="27.98"/>
    <n v="31.8"/>
    <n v="889.76"/>
    <s v="TWD"/>
    <x v="9840"/>
    <x v="0"/>
    <x v="5"/>
    <x v="3"/>
    <x v="0"/>
    <x v="0"/>
    <x v="14"/>
    <x v="0"/>
  </r>
  <r>
    <x v="9855"/>
    <x v="320"/>
    <x v="1"/>
    <x v="10"/>
    <x v="3"/>
    <x v="3"/>
    <x v="40"/>
    <s v="Hsinchu"/>
    <x v="5"/>
    <x v="15"/>
    <x v="9"/>
    <x v="6"/>
    <n v="3"/>
    <n v="842.2"/>
    <n v="15"/>
    <n v="715.87"/>
    <n v="2147.61"/>
    <n v="31.8"/>
    <n v="68294"/>
    <s v="TWD"/>
    <x v="9841"/>
    <x v="5"/>
    <x v="4"/>
    <x v="0"/>
    <x v="2"/>
    <x v="0"/>
    <x v="6"/>
    <x v="0"/>
  </r>
  <r>
    <x v="9856"/>
    <x v="298"/>
    <x v="2"/>
    <x v="0"/>
    <x v="0"/>
    <x v="3"/>
    <x v="40"/>
    <s v="Hsinchu"/>
    <x v="5"/>
    <x v="9"/>
    <x v="7"/>
    <x v="6"/>
    <n v="1"/>
    <n v="420.14"/>
    <n v="0"/>
    <n v="420.14"/>
    <n v="420.14"/>
    <n v="31.8"/>
    <n v="13360.45"/>
    <s v="TWD"/>
    <x v="9842"/>
    <x v="4"/>
    <x v="2"/>
    <x v="3"/>
    <x v="2"/>
    <x v="0"/>
    <x v="20"/>
    <x v="0"/>
  </r>
  <r>
    <x v="9857"/>
    <x v="847"/>
    <x v="2"/>
    <x v="4"/>
    <x v="0"/>
    <x v="3"/>
    <x v="40"/>
    <s v="Hsinchu"/>
    <x v="0"/>
    <x v="35"/>
    <x v="0"/>
    <x v="0"/>
    <n v="4"/>
    <n v="536.27"/>
    <n v="0"/>
    <n v="536.27"/>
    <n v="2145.08"/>
    <n v="31.8"/>
    <n v="68213.539999999994"/>
    <s v="TWD"/>
    <x v="9843"/>
    <x v="0"/>
    <x v="6"/>
    <x v="0"/>
    <x v="3"/>
    <x v="0"/>
    <x v="1"/>
    <x v="0"/>
  </r>
  <r>
    <x v="9858"/>
    <x v="831"/>
    <x v="2"/>
    <x v="5"/>
    <x v="0"/>
    <x v="3"/>
    <x v="40"/>
    <s v="Hsinchu"/>
    <x v="1"/>
    <x v="32"/>
    <x v="0"/>
    <x v="4"/>
    <n v="1"/>
    <n v="122.06"/>
    <n v="10"/>
    <n v="109.85"/>
    <n v="109.85"/>
    <n v="31.8"/>
    <n v="3493.23"/>
    <s v="TWD"/>
    <x v="9844"/>
    <x v="3"/>
    <x v="0"/>
    <x v="2"/>
    <x v="1"/>
    <x v="0"/>
    <x v="9"/>
    <x v="0"/>
  </r>
  <r>
    <x v="9859"/>
    <x v="542"/>
    <x v="2"/>
    <x v="6"/>
    <x v="1"/>
    <x v="3"/>
    <x v="40"/>
    <s v="Hsinchu"/>
    <x v="1"/>
    <x v="16"/>
    <x v="0"/>
    <x v="5"/>
    <n v="2"/>
    <n v="133.18"/>
    <n v="15"/>
    <n v="113.2"/>
    <n v="226.4"/>
    <n v="31.8"/>
    <n v="7199.52"/>
    <s v="TWD"/>
    <x v="9845"/>
    <x v="1"/>
    <x v="5"/>
    <x v="1"/>
    <x v="2"/>
    <x v="0"/>
    <x v="7"/>
    <x v="0"/>
  </r>
  <r>
    <x v="9860"/>
    <x v="677"/>
    <x v="2"/>
    <x v="6"/>
    <x v="1"/>
    <x v="3"/>
    <x v="40"/>
    <s v="Hsinchu"/>
    <x v="0"/>
    <x v="31"/>
    <x v="0"/>
    <x v="0"/>
    <n v="2"/>
    <n v="122.01"/>
    <n v="15"/>
    <n v="103.71"/>
    <n v="207.42"/>
    <n v="31.8"/>
    <n v="6595.96"/>
    <s v="TWD"/>
    <x v="9846"/>
    <x v="4"/>
    <x v="3"/>
    <x v="0"/>
    <x v="4"/>
    <x v="0"/>
    <x v="9"/>
    <x v="0"/>
  </r>
  <r>
    <x v="9861"/>
    <x v="817"/>
    <x v="2"/>
    <x v="9"/>
    <x v="1"/>
    <x v="3"/>
    <x v="40"/>
    <s v="Hsinchu"/>
    <x v="4"/>
    <x v="33"/>
    <x v="4"/>
    <x v="7"/>
    <n v="2"/>
    <n v="1055.7"/>
    <n v="3"/>
    <n v="1024.03"/>
    <n v="2048.06"/>
    <n v="31.8"/>
    <n v="65128.31"/>
    <s v="TWD"/>
    <x v="9847"/>
    <x v="0"/>
    <x v="0"/>
    <x v="0"/>
    <x v="0"/>
    <x v="1"/>
    <x v="3"/>
    <x v="1"/>
  </r>
  <r>
    <x v="9862"/>
    <x v="26"/>
    <x v="2"/>
    <x v="2"/>
    <x v="2"/>
    <x v="3"/>
    <x v="40"/>
    <s v="Hsinchu"/>
    <x v="1"/>
    <x v="1"/>
    <x v="0"/>
    <x v="4"/>
    <n v="1"/>
    <n v="29.56"/>
    <n v="0"/>
    <n v="29.56"/>
    <n v="29.56"/>
    <n v="31.8"/>
    <n v="940.01"/>
    <s v="TWD"/>
    <x v="9848"/>
    <x v="2"/>
    <x v="4"/>
    <x v="0"/>
    <x v="4"/>
    <x v="0"/>
    <x v="2"/>
    <x v="0"/>
  </r>
  <r>
    <x v="9863"/>
    <x v="112"/>
    <x v="2"/>
    <x v="2"/>
    <x v="2"/>
    <x v="3"/>
    <x v="40"/>
    <s v="Hsinchu"/>
    <x v="4"/>
    <x v="23"/>
    <x v="7"/>
    <x v="18"/>
    <n v="1"/>
    <n v="800.92"/>
    <n v="7"/>
    <n v="744.86"/>
    <n v="744.86"/>
    <n v="31.8"/>
    <n v="23686.55"/>
    <s v="TWD"/>
    <x v="9849"/>
    <x v="0"/>
    <x v="1"/>
    <x v="0"/>
    <x v="1"/>
    <x v="5"/>
    <x v="5"/>
    <x v="0"/>
  </r>
  <r>
    <x v="9864"/>
    <x v="544"/>
    <x v="2"/>
    <x v="3"/>
    <x v="2"/>
    <x v="3"/>
    <x v="40"/>
    <s v="Hsinchu"/>
    <x v="5"/>
    <x v="10"/>
    <x v="3"/>
    <x v="4"/>
    <n v="2"/>
    <n v="1102.17"/>
    <n v="15"/>
    <n v="936.84"/>
    <n v="1873.68"/>
    <n v="31.8"/>
    <n v="59583.02"/>
    <s v="TWD"/>
    <x v="9850"/>
    <x v="3"/>
    <x v="1"/>
    <x v="3"/>
    <x v="3"/>
    <x v="0"/>
    <x v="19"/>
    <x v="0"/>
  </r>
  <r>
    <x v="9865"/>
    <x v="29"/>
    <x v="2"/>
    <x v="10"/>
    <x v="3"/>
    <x v="3"/>
    <x v="40"/>
    <s v="Hsinchu"/>
    <x v="3"/>
    <x v="39"/>
    <x v="10"/>
    <x v="6"/>
    <n v="1"/>
    <n v="6466.51"/>
    <n v="7"/>
    <n v="6013.85"/>
    <n v="6013.85"/>
    <n v="31.8"/>
    <n v="191240.43"/>
    <s v="TWD"/>
    <x v="9851"/>
    <x v="4"/>
    <x v="5"/>
    <x v="2"/>
    <x v="4"/>
    <x v="0"/>
    <x v="13"/>
    <x v="0"/>
  </r>
  <r>
    <x v="9866"/>
    <x v="608"/>
    <x v="2"/>
    <x v="8"/>
    <x v="3"/>
    <x v="3"/>
    <x v="40"/>
    <s v="Hsinchu"/>
    <x v="2"/>
    <x v="38"/>
    <x v="0"/>
    <x v="3"/>
    <n v="2"/>
    <n v="382.21"/>
    <n v="0"/>
    <n v="382.21"/>
    <n v="764.42"/>
    <n v="31.8"/>
    <n v="24308.560000000001"/>
    <s v="TWD"/>
    <x v="9852"/>
    <x v="2"/>
    <x v="4"/>
    <x v="1"/>
    <x v="3"/>
    <x v="0"/>
    <x v="10"/>
    <x v="0"/>
  </r>
  <r>
    <x v="9867"/>
    <x v="624"/>
    <x v="2"/>
    <x v="11"/>
    <x v="3"/>
    <x v="3"/>
    <x v="40"/>
    <s v="Hsinchu"/>
    <x v="4"/>
    <x v="12"/>
    <x v="2"/>
    <x v="18"/>
    <n v="1"/>
    <n v="837.52"/>
    <n v="0"/>
    <n v="837.52"/>
    <n v="837.52"/>
    <n v="31.8"/>
    <n v="26633.14"/>
    <s v="TWD"/>
    <x v="9853"/>
    <x v="2"/>
    <x v="6"/>
    <x v="0"/>
    <x v="1"/>
    <x v="4"/>
    <x v="10"/>
    <x v="0"/>
  </r>
  <r>
    <x v="9868"/>
    <x v="91"/>
    <x v="0"/>
    <x v="0"/>
    <x v="0"/>
    <x v="3"/>
    <x v="40"/>
    <s v="Kaohsiung"/>
    <x v="2"/>
    <x v="38"/>
    <x v="0"/>
    <x v="3"/>
    <n v="1"/>
    <n v="420.34"/>
    <n v="7"/>
    <n v="390.92"/>
    <n v="390.92"/>
    <n v="31.8"/>
    <n v="12431.26"/>
    <s v="TWD"/>
    <x v="9854"/>
    <x v="3"/>
    <x v="4"/>
    <x v="0"/>
    <x v="0"/>
    <x v="0"/>
    <x v="7"/>
    <x v="0"/>
  </r>
  <r>
    <x v="9869"/>
    <x v="849"/>
    <x v="0"/>
    <x v="0"/>
    <x v="0"/>
    <x v="3"/>
    <x v="40"/>
    <s v="Kaohsiung"/>
    <x v="1"/>
    <x v="36"/>
    <x v="0"/>
    <x v="4"/>
    <n v="1"/>
    <n v="101.23"/>
    <n v="0"/>
    <n v="101.23"/>
    <n v="101.23"/>
    <n v="31.8"/>
    <n v="3219.11"/>
    <s v="TWD"/>
    <x v="9855"/>
    <x v="1"/>
    <x v="3"/>
    <x v="3"/>
    <x v="1"/>
    <x v="0"/>
    <x v="3"/>
    <x v="0"/>
  </r>
  <r>
    <x v="9870"/>
    <x v="267"/>
    <x v="0"/>
    <x v="6"/>
    <x v="1"/>
    <x v="3"/>
    <x v="40"/>
    <s v="Kaohsiung"/>
    <x v="2"/>
    <x v="2"/>
    <x v="0"/>
    <x v="3"/>
    <n v="1"/>
    <n v="311.58999999999997"/>
    <n v="10"/>
    <n v="280.43"/>
    <n v="280.43"/>
    <n v="31.8"/>
    <n v="8917.67"/>
    <s v="TWD"/>
    <x v="9856"/>
    <x v="1"/>
    <x v="1"/>
    <x v="2"/>
    <x v="3"/>
    <x v="0"/>
    <x v="6"/>
    <x v="1"/>
  </r>
  <r>
    <x v="9871"/>
    <x v="1049"/>
    <x v="0"/>
    <x v="6"/>
    <x v="1"/>
    <x v="3"/>
    <x v="40"/>
    <s v="Kaohsiung"/>
    <x v="5"/>
    <x v="15"/>
    <x v="9"/>
    <x v="10"/>
    <n v="2"/>
    <n v="790.9"/>
    <n v="5"/>
    <n v="751.35"/>
    <n v="1502.7"/>
    <n v="31.8"/>
    <n v="47785.86"/>
    <s v="TWD"/>
    <x v="9857"/>
    <x v="0"/>
    <x v="0"/>
    <x v="3"/>
    <x v="2"/>
    <x v="0"/>
    <x v="3"/>
    <x v="0"/>
  </r>
  <r>
    <x v="9872"/>
    <x v="1002"/>
    <x v="0"/>
    <x v="6"/>
    <x v="1"/>
    <x v="3"/>
    <x v="40"/>
    <s v="Kaohsiung"/>
    <x v="5"/>
    <x v="8"/>
    <x v="7"/>
    <x v="0"/>
    <n v="5"/>
    <n v="498.49"/>
    <n v="0"/>
    <n v="498.49"/>
    <n v="2492.4499999999998"/>
    <n v="31.8"/>
    <n v="79259.91"/>
    <s v="TWD"/>
    <x v="9858"/>
    <x v="0"/>
    <x v="2"/>
    <x v="1"/>
    <x v="2"/>
    <x v="0"/>
    <x v="7"/>
    <x v="0"/>
  </r>
  <r>
    <x v="9873"/>
    <x v="232"/>
    <x v="0"/>
    <x v="6"/>
    <x v="1"/>
    <x v="3"/>
    <x v="40"/>
    <s v="Kaohsiung"/>
    <x v="4"/>
    <x v="22"/>
    <x v="2"/>
    <x v="1"/>
    <n v="2"/>
    <n v="569.53"/>
    <n v="2"/>
    <n v="558.14"/>
    <n v="1116.28"/>
    <n v="31.8"/>
    <n v="35497.699999999997"/>
    <s v="TWD"/>
    <x v="9859"/>
    <x v="5"/>
    <x v="6"/>
    <x v="1"/>
    <x v="4"/>
    <x v="4"/>
    <x v="1"/>
    <x v="0"/>
  </r>
  <r>
    <x v="9874"/>
    <x v="1072"/>
    <x v="0"/>
    <x v="10"/>
    <x v="3"/>
    <x v="3"/>
    <x v="40"/>
    <s v="Kaohsiung"/>
    <x v="3"/>
    <x v="34"/>
    <x v="8"/>
    <x v="14"/>
    <n v="5"/>
    <n v="2388.69"/>
    <n v="0"/>
    <n v="2388.69"/>
    <n v="11943.45"/>
    <n v="31.8"/>
    <n v="379801.71"/>
    <s v="TWD"/>
    <x v="9860"/>
    <x v="0"/>
    <x v="3"/>
    <x v="3"/>
    <x v="3"/>
    <x v="0"/>
    <x v="3"/>
    <x v="2"/>
  </r>
  <r>
    <x v="9875"/>
    <x v="74"/>
    <x v="1"/>
    <x v="6"/>
    <x v="1"/>
    <x v="3"/>
    <x v="40"/>
    <s v="Kaohsiung"/>
    <x v="4"/>
    <x v="6"/>
    <x v="4"/>
    <x v="12"/>
    <n v="1"/>
    <n v="1192.58"/>
    <n v="0"/>
    <n v="1192.58"/>
    <n v="1192.58"/>
    <n v="31.8"/>
    <n v="37924.04"/>
    <s v="TWD"/>
    <x v="9861"/>
    <x v="3"/>
    <x v="1"/>
    <x v="0"/>
    <x v="4"/>
    <x v="4"/>
    <x v="14"/>
    <x v="0"/>
  </r>
  <r>
    <x v="9876"/>
    <x v="881"/>
    <x v="1"/>
    <x v="2"/>
    <x v="2"/>
    <x v="3"/>
    <x v="40"/>
    <s v="Kaohsiung"/>
    <x v="3"/>
    <x v="24"/>
    <x v="1"/>
    <x v="14"/>
    <n v="1"/>
    <n v="1362.1"/>
    <n v="0"/>
    <n v="1362.1"/>
    <n v="1362.1"/>
    <n v="31.8"/>
    <n v="43314.78"/>
    <s v="TWD"/>
    <x v="9862"/>
    <x v="1"/>
    <x v="2"/>
    <x v="1"/>
    <x v="0"/>
    <x v="0"/>
    <x v="16"/>
    <x v="0"/>
  </r>
  <r>
    <x v="9877"/>
    <x v="189"/>
    <x v="1"/>
    <x v="2"/>
    <x v="2"/>
    <x v="3"/>
    <x v="40"/>
    <s v="Kaohsiung"/>
    <x v="5"/>
    <x v="8"/>
    <x v="9"/>
    <x v="14"/>
    <n v="1"/>
    <n v="465.03"/>
    <n v="3"/>
    <n v="451.08"/>
    <n v="451.08"/>
    <n v="31.8"/>
    <n v="14344.34"/>
    <s v="TWD"/>
    <x v="9863"/>
    <x v="5"/>
    <x v="6"/>
    <x v="1"/>
    <x v="4"/>
    <x v="0"/>
    <x v="6"/>
    <x v="0"/>
  </r>
  <r>
    <x v="9878"/>
    <x v="792"/>
    <x v="1"/>
    <x v="2"/>
    <x v="2"/>
    <x v="3"/>
    <x v="40"/>
    <s v="Kaohsiung"/>
    <x v="2"/>
    <x v="29"/>
    <x v="0"/>
    <x v="4"/>
    <n v="4"/>
    <n v="253.14"/>
    <n v="2"/>
    <n v="248.08"/>
    <n v="992.32"/>
    <n v="31.8"/>
    <n v="31555.78"/>
    <s v="TWD"/>
    <x v="9864"/>
    <x v="5"/>
    <x v="5"/>
    <x v="3"/>
    <x v="2"/>
    <x v="0"/>
    <x v="7"/>
    <x v="0"/>
  </r>
  <r>
    <x v="9879"/>
    <x v="81"/>
    <x v="1"/>
    <x v="3"/>
    <x v="2"/>
    <x v="3"/>
    <x v="40"/>
    <s v="Kaohsiung"/>
    <x v="5"/>
    <x v="15"/>
    <x v="3"/>
    <x v="14"/>
    <n v="1"/>
    <n v="800.5"/>
    <n v="3"/>
    <n v="776.49"/>
    <n v="776.49"/>
    <n v="31.8"/>
    <n v="24692.38"/>
    <s v="TWD"/>
    <x v="9865"/>
    <x v="4"/>
    <x v="4"/>
    <x v="2"/>
    <x v="3"/>
    <x v="0"/>
    <x v="6"/>
    <x v="0"/>
  </r>
  <r>
    <x v="9880"/>
    <x v="897"/>
    <x v="1"/>
    <x v="3"/>
    <x v="2"/>
    <x v="3"/>
    <x v="40"/>
    <s v="Kaohsiung"/>
    <x v="2"/>
    <x v="4"/>
    <x v="0"/>
    <x v="2"/>
    <n v="4"/>
    <n v="750.54"/>
    <n v="0"/>
    <n v="750.54"/>
    <n v="3002.16"/>
    <n v="31.8"/>
    <n v="95468.69"/>
    <s v="TWD"/>
    <x v="9866"/>
    <x v="0"/>
    <x v="0"/>
    <x v="0"/>
    <x v="0"/>
    <x v="0"/>
    <x v="4"/>
    <x v="0"/>
  </r>
  <r>
    <x v="9881"/>
    <x v="732"/>
    <x v="1"/>
    <x v="7"/>
    <x v="2"/>
    <x v="3"/>
    <x v="40"/>
    <s v="Kaohsiung"/>
    <x v="1"/>
    <x v="1"/>
    <x v="0"/>
    <x v="5"/>
    <n v="3"/>
    <n v="27.88"/>
    <n v="0"/>
    <n v="27.88"/>
    <n v="83.64"/>
    <n v="31.8"/>
    <n v="2659.75"/>
    <s v="TWD"/>
    <x v="9867"/>
    <x v="5"/>
    <x v="0"/>
    <x v="0"/>
    <x v="1"/>
    <x v="0"/>
    <x v="16"/>
    <x v="0"/>
  </r>
  <r>
    <x v="9882"/>
    <x v="667"/>
    <x v="1"/>
    <x v="7"/>
    <x v="2"/>
    <x v="3"/>
    <x v="40"/>
    <s v="Kaohsiung"/>
    <x v="0"/>
    <x v="0"/>
    <x v="0"/>
    <x v="5"/>
    <n v="1"/>
    <n v="165.56"/>
    <n v="0"/>
    <n v="165.56"/>
    <n v="165.56"/>
    <n v="31.8"/>
    <n v="5264.81"/>
    <s v="TWD"/>
    <x v="9868"/>
    <x v="5"/>
    <x v="2"/>
    <x v="3"/>
    <x v="0"/>
    <x v="0"/>
    <x v="3"/>
    <x v="0"/>
  </r>
  <r>
    <x v="9883"/>
    <x v="620"/>
    <x v="1"/>
    <x v="7"/>
    <x v="2"/>
    <x v="3"/>
    <x v="40"/>
    <s v="Kaohsiung"/>
    <x v="2"/>
    <x v="29"/>
    <x v="0"/>
    <x v="15"/>
    <n v="5"/>
    <n v="256.12"/>
    <n v="2"/>
    <n v="251"/>
    <n v="1255"/>
    <n v="31.8"/>
    <n v="39909"/>
    <s v="TWD"/>
    <x v="9869"/>
    <x v="2"/>
    <x v="4"/>
    <x v="3"/>
    <x v="0"/>
    <x v="0"/>
    <x v="4"/>
    <x v="0"/>
  </r>
  <r>
    <x v="9884"/>
    <x v="403"/>
    <x v="1"/>
    <x v="7"/>
    <x v="2"/>
    <x v="3"/>
    <x v="40"/>
    <s v="Kaohsiung"/>
    <x v="4"/>
    <x v="11"/>
    <x v="7"/>
    <x v="7"/>
    <n v="3"/>
    <n v="925.52"/>
    <n v="0"/>
    <n v="925.52"/>
    <n v="2776.56"/>
    <n v="31.8"/>
    <n v="88294.61"/>
    <s v="TWD"/>
    <x v="9870"/>
    <x v="2"/>
    <x v="1"/>
    <x v="2"/>
    <x v="1"/>
    <x v="3"/>
    <x v="3"/>
    <x v="0"/>
  </r>
  <r>
    <x v="9885"/>
    <x v="191"/>
    <x v="1"/>
    <x v="7"/>
    <x v="2"/>
    <x v="3"/>
    <x v="40"/>
    <s v="Kaohsiung"/>
    <x v="4"/>
    <x v="22"/>
    <x v="5"/>
    <x v="0"/>
    <n v="2"/>
    <n v="638.04999999999995"/>
    <n v="0"/>
    <n v="638.04999999999995"/>
    <n v="1276.0999999999999"/>
    <n v="31.8"/>
    <n v="40579.980000000003"/>
    <s v="TWD"/>
    <x v="9871"/>
    <x v="3"/>
    <x v="5"/>
    <x v="1"/>
    <x v="4"/>
    <x v="2"/>
    <x v="17"/>
    <x v="0"/>
  </r>
  <r>
    <x v="9886"/>
    <x v="782"/>
    <x v="2"/>
    <x v="4"/>
    <x v="0"/>
    <x v="3"/>
    <x v="40"/>
    <s v="Kaohsiung"/>
    <x v="1"/>
    <x v="25"/>
    <x v="0"/>
    <x v="5"/>
    <n v="2"/>
    <n v="39.78"/>
    <n v="0"/>
    <n v="39.78"/>
    <n v="79.56"/>
    <n v="31.8"/>
    <n v="2530.0100000000002"/>
    <s v="TWD"/>
    <x v="9872"/>
    <x v="2"/>
    <x v="6"/>
    <x v="3"/>
    <x v="2"/>
    <x v="0"/>
    <x v="6"/>
    <x v="0"/>
  </r>
  <r>
    <x v="9887"/>
    <x v="225"/>
    <x v="2"/>
    <x v="5"/>
    <x v="0"/>
    <x v="3"/>
    <x v="40"/>
    <s v="Kaohsiung"/>
    <x v="0"/>
    <x v="31"/>
    <x v="0"/>
    <x v="5"/>
    <n v="1"/>
    <n v="125.71"/>
    <n v="5"/>
    <n v="119.42"/>
    <n v="119.42"/>
    <n v="31.8"/>
    <n v="3797.56"/>
    <s v="TWD"/>
    <x v="9873"/>
    <x v="4"/>
    <x v="0"/>
    <x v="2"/>
    <x v="1"/>
    <x v="0"/>
    <x v="1"/>
    <x v="0"/>
  </r>
  <r>
    <x v="9888"/>
    <x v="52"/>
    <x v="2"/>
    <x v="6"/>
    <x v="1"/>
    <x v="3"/>
    <x v="40"/>
    <s v="Kaohsiung"/>
    <x v="4"/>
    <x v="33"/>
    <x v="3"/>
    <x v="4"/>
    <n v="5"/>
    <n v="1171.4000000000001"/>
    <n v="0"/>
    <n v="1171.4000000000001"/>
    <n v="5857"/>
    <n v="31.8"/>
    <n v="186252.6"/>
    <s v="TWD"/>
    <x v="9874"/>
    <x v="2"/>
    <x v="4"/>
    <x v="2"/>
    <x v="4"/>
    <x v="4"/>
    <x v="16"/>
    <x v="0"/>
  </r>
  <r>
    <x v="9889"/>
    <x v="848"/>
    <x v="2"/>
    <x v="6"/>
    <x v="1"/>
    <x v="3"/>
    <x v="40"/>
    <s v="Kaohsiung"/>
    <x v="0"/>
    <x v="20"/>
    <x v="0"/>
    <x v="5"/>
    <n v="6"/>
    <n v="263.19"/>
    <n v="2"/>
    <n v="257.93"/>
    <n v="1547.58"/>
    <n v="31.8"/>
    <n v="49213.04"/>
    <s v="TWD"/>
    <x v="9875"/>
    <x v="0"/>
    <x v="1"/>
    <x v="1"/>
    <x v="1"/>
    <x v="0"/>
    <x v="0"/>
    <x v="0"/>
  </r>
  <r>
    <x v="9890"/>
    <x v="418"/>
    <x v="2"/>
    <x v="1"/>
    <x v="1"/>
    <x v="3"/>
    <x v="40"/>
    <s v="Kaohsiung"/>
    <x v="1"/>
    <x v="16"/>
    <x v="0"/>
    <x v="4"/>
    <n v="1"/>
    <n v="123.64"/>
    <n v="0"/>
    <n v="123.64"/>
    <n v="123.64"/>
    <n v="31.8"/>
    <n v="3931.75"/>
    <s v="TWD"/>
    <x v="9876"/>
    <x v="3"/>
    <x v="3"/>
    <x v="1"/>
    <x v="4"/>
    <x v="0"/>
    <x v="19"/>
    <x v="0"/>
  </r>
  <r>
    <x v="9891"/>
    <x v="700"/>
    <x v="2"/>
    <x v="9"/>
    <x v="1"/>
    <x v="3"/>
    <x v="40"/>
    <s v="Kaohsiung"/>
    <x v="1"/>
    <x v="1"/>
    <x v="0"/>
    <x v="6"/>
    <n v="3"/>
    <n v="31.03"/>
    <n v="0"/>
    <n v="31.03"/>
    <n v="93.09"/>
    <n v="31.8"/>
    <n v="2960.26"/>
    <s v="TWD"/>
    <x v="9877"/>
    <x v="2"/>
    <x v="5"/>
    <x v="0"/>
    <x v="2"/>
    <x v="0"/>
    <x v="3"/>
    <x v="0"/>
  </r>
  <r>
    <x v="9892"/>
    <x v="571"/>
    <x v="2"/>
    <x v="2"/>
    <x v="2"/>
    <x v="3"/>
    <x v="40"/>
    <s v="Kaohsiung"/>
    <x v="4"/>
    <x v="12"/>
    <x v="3"/>
    <x v="12"/>
    <n v="1"/>
    <n v="866.91"/>
    <n v="5"/>
    <n v="823.56"/>
    <n v="823.56"/>
    <n v="31.8"/>
    <n v="26189.21"/>
    <s v="TWD"/>
    <x v="9878"/>
    <x v="4"/>
    <x v="3"/>
    <x v="0"/>
    <x v="4"/>
    <x v="6"/>
    <x v="1"/>
    <x v="0"/>
  </r>
  <r>
    <x v="9893"/>
    <x v="360"/>
    <x v="2"/>
    <x v="7"/>
    <x v="2"/>
    <x v="3"/>
    <x v="40"/>
    <s v="Kaohsiung"/>
    <x v="4"/>
    <x v="22"/>
    <x v="2"/>
    <x v="1"/>
    <n v="1"/>
    <n v="614.53"/>
    <n v="0"/>
    <n v="614.53"/>
    <n v="614.53"/>
    <n v="31.8"/>
    <n v="19542.05"/>
    <s v="TWD"/>
    <x v="9879"/>
    <x v="2"/>
    <x v="2"/>
    <x v="0"/>
    <x v="3"/>
    <x v="5"/>
    <x v="6"/>
    <x v="0"/>
  </r>
  <r>
    <x v="9894"/>
    <x v="1014"/>
    <x v="2"/>
    <x v="7"/>
    <x v="2"/>
    <x v="3"/>
    <x v="40"/>
    <s v="Kaohsiung"/>
    <x v="1"/>
    <x v="19"/>
    <x v="0"/>
    <x v="4"/>
    <n v="2"/>
    <n v="79.37"/>
    <n v="7"/>
    <n v="73.81"/>
    <n v="147.62"/>
    <n v="31.8"/>
    <n v="4694.32"/>
    <s v="TWD"/>
    <x v="9880"/>
    <x v="5"/>
    <x v="1"/>
    <x v="2"/>
    <x v="2"/>
    <x v="0"/>
    <x v="3"/>
    <x v="0"/>
  </r>
  <r>
    <x v="9895"/>
    <x v="609"/>
    <x v="2"/>
    <x v="11"/>
    <x v="3"/>
    <x v="3"/>
    <x v="40"/>
    <s v="Kaohsiung"/>
    <x v="0"/>
    <x v="35"/>
    <x v="0"/>
    <x v="5"/>
    <n v="2"/>
    <n v="520.95000000000005"/>
    <n v="3"/>
    <n v="505.32"/>
    <n v="1010.64"/>
    <n v="31.8"/>
    <n v="32138.35"/>
    <s v="TWD"/>
    <x v="9881"/>
    <x v="2"/>
    <x v="0"/>
    <x v="0"/>
    <x v="0"/>
    <x v="0"/>
    <x v="12"/>
    <x v="0"/>
  </r>
  <r>
    <x v="9896"/>
    <x v="856"/>
    <x v="0"/>
    <x v="0"/>
    <x v="0"/>
    <x v="3"/>
    <x v="40"/>
    <s v="Keelung"/>
    <x v="3"/>
    <x v="42"/>
    <x v="6"/>
    <x v="14"/>
    <n v="1"/>
    <n v="1381.3"/>
    <n v="0"/>
    <n v="1381.3"/>
    <n v="1381.3"/>
    <n v="31.8"/>
    <n v="43925.34"/>
    <s v="TWD"/>
    <x v="9882"/>
    <x v="0"/>
    <x v="6"/>
    <x v="3"/>
    <x v="1"/>
    <x v="0"/>
    <x v="0"/>
    <x v="0"/>
  </r>
  <r>
    <x v="9897"/>
    <x v="328"/>
    <x v="0"/>
    <x v="4"/>
    <x v="0"/>
    <x v="3"/>
    <x v="40"/>
    <s v="Keelung"/>
    <x v="4"/>
    <x v="21"/>
    <x v="3"/>
    <x v="4"/>
    <n v="1"/>
    <n v="742.58"/>
    <n v="10"/>
    <n v="668.32"/>
    <n v="668.32"/>
    <n v="31.8"/>
    <n v="21252.58"/>
    <s v="TWD"/>
    <x v="9883"/>
    <x v="3"/>
    <x v="5"/>
    <x v="3"/>
    <x v="0"/>
    <x v="4"/>
    <x v="4"/>
    <x v="2"/>
  </r>
  <r>
    <x v="9898"/>
    <x v="1087"/>
    <x v="0"/>
    <x v="5"/>
    <x v="0"/>
    <x v="3"/>
    <x v="40"/>
    <s v="Keelung"/>
    <x v="3"/>
    <x v="14"/>
    <x v="10"/>
    <x v="6"/>
    <n v="4"/>
    <n v="1039.3900000000001"/>
    <n v="0"/>
    <n v="1039.3900000000001"/>
    <n v="4157.5600000000004"/>
    <n v="31.8"/>
    <n v="132210.41"/>
    <s v="TWD"/>
    <x v="9884"/>
    <x v="3"/>
    <x v="6"/>
    <x v="2"/>
    <x v="1"/>
    <x v="0"/>
    <x v="0"/>
    <x v="0"/>
  </r>
  <r>
    <x v="9899"/>
    <x v="1039"/>
    <x v="0"/>
    <x v="6"/>
    <x v="1"/>
    <x v="3"/>
    <x v="40"/>
    <s v="Keelung"/>
    <x v="1"/>
    <x v="30"/>
    <x v="0"/>
    <x v="6"/>
    <n v="1"/>
    <n v="101.71"/>
    <n v="7"/>
    <n v="94.59"/>
    <n v="94.59"/>
    <n v="31.8"/>
    <n v="3007.96"/>
    <s v="TWD"/>
    <x v="9885"/>
    <x v="0"/>
    <x v="5"/>
    <x v="3"/>
    <x v="1"/>
    <x v="0"/>
    <x v="10"/>
    <x v="0"/>
  </r>
  <r>
    <x v="9900"/>
    <x v="474"/>
    <x v="0"/>
    <x v="1"/>
    <x v="1"/>
    <x v="3"/>
    <x v="40"/>
    <s v="Keelung"/>
    <x v="5"/>
    <x v="15"/>
    <x v="3"/>
    <x v="0"/>
    <n v="3"/>
    <n v="842.54"/>
    <n v="3"/>
    <n v="817.26"/>
    <n v="2451.7800000000002"/>
    <n v="31.8"/>
    <n v="77966.600000000006"/>
    <s v="TWD"/>
    <x v="9886"/>
    <x v="0"/>
    <x v="5"/>
    <x v="0"/>
    <x v="1"/>
    <x v="0"/>
    <x v="3"/>
    <x v="2"/>
  </r>
  <r>
    <x v="9901"/>
    <x v="2"/>
    <x v="0"/>
    <x v="1"/>
    <x v="1"/>
    <x v="3"/>
    <x v="40"/>
    <s v="Keelung"/>
    <x v="3"/>
    <x v="28"/>
    <x v="1"/>
    <x v="6"/>
    <n v="3"/>
    <n v="578.25"/>
    <n v="10"/>
    <n v="520.42999999999995"/>
    <n v="1561.29"/>
    <n v="31.8"/>
    <n v="49649.02"/>
    <s v="TWD"/>
    <x v="9887"/>
    <x v="4"/>
    <x v="5"/>
    <x v="2"/>
    <x v="1"/>
    <x v="0"/>
    <x v="0"/>
    <x v="0"/>
  </r>
  <r>
    <x v="9902"/>
    <x v="1015"/>
    <x v="0"/>
    <x v="2"/>
    <x v="2"/>
    <x v="3"/>
    <x v="40"/>
    <s v="Keelung"/>
    <x v="1"/>
    <x v="41"/>
    <x v="0"/>
    <x v="4"/>
    <n v="4"/>
    <n v="313.14"/>
    <n v="2"/>
    <n v="306.88"/>
    <n v="1227.52"/>
    <n v="31.8"/>
    <n v="39035.14"/>
    <s v="TWD"/>
    <x v="9888"/>
    <x v="3"/>
    <x v="0"/>
    <x v="0"/>
    <x v="2"/>
    <x v="0"/>
    <x v="10"/>
    <x v="0"/>
  </r>
  <r>
    <x v="9903"/>
    <x v="153"/>
    <x v="0"/>
    <x v="2"/>
    <x v="2"/>
    <x v="3"/>
    <x v="40"/>
    <s v="Keelung"/>
    <x v="4"/>
    <x v="26"/>
    <x v="5"/>
    <x v="19"/>
    <n v="1"/>
    <n v="647.16"/>
    <n v="0"/>
    <n v="647.16"/>
    <n v="647.16"/>
    <n v="31.8"/>
    <n v="20579.689999999999"/>
    <s v="TWD"/>
    <x v="9889"/>
    <x v="0"/>
    <x v="6"/>
    <x v="1"/>
    <x v="3"/>
    <x v="1"/>
    <x v="4"/>
    <x v="0"/>
  </r>
  <r>
    <x v="9904"/>
    <x v="352"/>
    <x v="0"/>
    <x v="2"/>
    <x v="2"/>
    <x v="3"/>
    <x v="40"/>
    <s v="Keelung"/>
    <x v="4"/>
    <x v="13"/>
    <x v="4"/>
    <x v="18"/>
    <n v="1"/>
    <n v="945.42"/>
    <n v="5"/>
    <n v="898.15"/>
    <n v="898.15"/>
    <n v="31.8"/>
    <n v="28561.17"/>
    <s v="TWD"/>
    <x v="9890"/>
    <x v="3"/>
    <x v="1"/>
    <x v="2"/>
    <x v="4"/>
    <x v="6"/>
    <x v="13"/>
    <x v="0"/>
  </r>
  <r>
    <x v="9905"/>
    <x v="672"/>
    <x v="0"/>
    <x v="3"/>
    <x v="2"/>
    <x v="3"/>
    <x v="40"/>
    <s v="Keelung"/>
    <x v="2"/>
    <x v="2"/>
    <x v="0"/>
    <x v="3"/>
    <n v="1"/>
    <n v="297.87"/>
    <n v="3"/>
    <n v="288.93"/>
    <n v="288.93"/>
    <n v="31.8"/>
    <n v="9187.9699999999993"/>
    <s v="TWD"/>
    <x v="9891"/>
    <x v="4"/>
    <x v="5"/>
    <x v="2"/>
    <x v="1"/>
    <x v="0"/>
    <x v="5"/>
    <x v="0"/>
  </r>
  <r>
    <x v="9906"/>
    <x v="563"/>
    <x v="0"/>
    <x v="3"/>
    <x v="2"/>
    <x v="3"/>
    <x v="40"/>
    <s v="Keelung"/>
    <x v="3"/>
    <x v="39"/>
    <x v="1"/>
    <x v="3"/>
    <n v="1"/>
    <n v="7504.11"/>
    <n v="0"/>
    <n v="7504.11"/>
    <n v="7504.11"/>
    <n v="31.8"/>
    <n v="238630.7"/>
    <s v="TWD"/>
    <x v="9892"/>
    <x v="0"/>
    <x v="4"/>
    <x v="3"/>
    <x v="3"/>
    <x v="0"/>
    <x v="3"/>
    <x v="0"/>
  </r>
  <r>
    <x v="9907"/>
    <x v="802"/>
    <x v="0"/>
    <x v="3"/>
    <x v="2"/>
    <x v="3"/>
    <x v="40"/>
    <s v="Keelung"/>
    <x v="3"/>
    <x v="3"/>
    <x v="1"/>
    <x v="0"/>
    <n v="1"/>
    <n v="2151.64"/>
    <n v="0"/>
    <n v="2151.64"/>
    <n v="2151.64"/>
    <n v="31.8"/>
    <n v="68422.149999999994"/>
    <s v="TWD"/>
    <x v="9893"/>
    <x v="3"/>
    <x v="6"/>
    <x v="1"/>
    <x v="4"/>
    <x v="0"/>
    <x v="3"/>
    <x v="0"/>
  </r>
  <r>
    <x v="9908"/>
    <x v="291"/>
    <x v="0"/>
    <x v="7"/>
    <x v="2"/>
    <x v="3"/>
    <x v="40"/>
    <s v="Keelung"/>
    <x v="2"/>
    <x v="2"/>
    <x v="0"/>
    <x v="16"/>
    <n v="2"/>
    <n v="290.43"/>
    <n v="15"/>
    <n v="246.87"/>
    <n v="493.74"/>
    <n v="31.8"/>
    <n v="15700.93"/>
    <s v="TWD"/>
    <x v="9894"/>
    <x v="2"/>
    <x v="5"/>
    <x v="1"/>
    <x v="3"/>
    <x v="0"/>
    <x v="1"/>
    <x v="0"/>
  </r>
  <r>
    <x v="9909"/>
    <x v="595"/>
    <x v="0"/>
    <x v="8"/>
    <x v="3"/>
    <x v="3"/>
    <x v="40"/>
    <s v="Keelung"/>
    <x v="1"/>
    <x v="19"/>
    <x v="0"/>
    <x v="6"/>
    <n v="1"/>
    <n v="82.64"/>
    <n v="10"/>
    <n v="74.38"/>
    <n v="74.38"/>
    <n v="31.8"/>
    <n v="2365.2800000000002"/>
    <s v="TWD"/>
    <x v="9895"/>
    <x v="3"/>
    <x v="3"/>
    <x v="3"/>
    <x v="2"/>
    <x v="0"/>
    <x v="15"/>
    <x v="0"/>
  </r>
  <r>
    <x v="9910"/>
    <x v="953"/>
    <x v="0"/>
    <x v="8"/>
    <x v="3"/>
    <x v="3"/>
    <x v="40"/>
    <s v="Keelung"/>
    <x v="4"/>
    <x v="26"/>
    <x v="2"/>
    <x v="13"/>
    <n v="3"/>
    <n v="713.48"/>
    <n v="0"/>
    <n v="713.48"/>
    <n v="2140.44"/>
    <n v="31.8"/>
    <n v="68065.990000000005"/>
    <s v="TWD"/>
    <x v="9896"/>
    <x v="1"/>
    <x v="1"/>
    <x v="1"/>
    <x v="1"/>
    <x v="6"/>
    <x v="20"/>
    <x v="0"/>
  </r>
  <r>
    <x v="9911"/>
    <x v="366"/>
    <x v="0"/>
    <x v="11"/>
    <x v="3"/>
    <x v="3"/>
    <x v="40"/>
    <s v="Keelung"/>
    <x v="1"/>
    <x v="30"/>
    <x v="0"/>
    <x v="5"/>
    <n v="7"/>
    <n v="93.4"/>
    <n v="0"/>
    <n v="93.4"/>
    <n v="653.79999999999995"/>
    <n v="31.8"/>
    <n v="20790.84"/>
    <s v="TWD"/>
    <x v="9897"/>
    <x v="1"/>
    <x v="3"/>
    <x v="0"/>
    <x v="0"/>
    <x v="0"/>
    <x v="18"/>
    <x v="0"/>
  </r>
  <r>
    <x v="9912"/>
    <x v="674"/>
    <x v="1"/>
    <x v="0"/>
    <x v="0"/>
    <x v="3"/>
    <x v="40"/>
    <s v="Keelung"/>
    <x v="4"/>
    <x v="12"/>
    <x v="5"/>
    <x v="17"/>
    <n v="6"/>
    <n v="863.68"/>
    <n v="7"/>
    <n v="803.22"/>
    <n v="4819.32"/>
    <n v="31.8"/>
    <n v="153254.38"/>
    <s v="TWD"/>
    <x v="9898"/>
    <x v="5"/>
    <x v="6"/>
    <x v="2"/>
    <x v="2"/>
    <x v="5"/>
    <x v="7"/>
    <x v="0"/>
  </r>
  <r>
    <x v="9913"/>
    <x v="955"/>
    <x v="1"/>
    <x v="4"/>
    <x v="0"/>
    <x v="3"/>
    <x v="40"/>
    <s v="Keelung"/>
    <x v="3"/>
    <x v="14"/>
    <x v="6"/>
    <x v="3"/>
    <n v="1"/>
    <n v="1152"/>
    <n v="3"/>
    <n v="1117.44"/>
    <n v="1117.44"/>
    <n v="31.8"/>
    <n v="35534.589999999997"/>
    <s v="TWD"/>
    <x v="9899"/>
    <x v="0"/>
    <x v="3"/>
    <x v="0"/>
    <x v="4"/>
    <x v="0"/>
    <x v="3"/>
    <x v="0"/>
  </r>
  <r>
    <x v="9914"/>
    <x v="71"/>
    <x v="1"/>
    <x v="6"/>
    <x v="1"/>
    <x v="3"/>
    <x v="40"/>
    <s v="Keelung"/>
    <x v="4"/>
    <x v="6"/>
    <x v="7"/>
    <x v="1"/>
    <n v="5"/>
    <n v="1209.6600000000001"/>
    <n v="0"/>
    <n v="1209.6600000000001"/>
    <n v="6048.3"/>
    <n v="31.8"/>
    <n v="192335.94"/>
    <s v="TWD"/>
    <x v="9900"/>
    <x v="3"/>
    <x v="0"/>
    <x v="2"/>
    <x v="1"/>
    <x v="2"/>
    <x v="3"/>
    <x v="0"/>
  </r>
  <r>
    <x v="9915"/>
    <x v="316"/>
    <x v="1"/>
    <x v="1"/>
    <x v="1"/>
    <x v="3"/>
    <x v="40"/>
    <s v="Keelung"/>
    <x v="4"/>
    <x v="33"/>
    <x v="2"/>
    <x v="4"/>
    <n v="1"/>
    <n v="1122.56"/>
    <n v="15"/>
    <n v="954.18"/>
    <n v="954.18"/>
    <n v="31.8"/>
    <n v="30342.92"/>
    <s v="TWD"/>
    <x v="9901"/>
    <x v="3"/>
    <x v="3"/>
    <x v="3"/>
    <x v="1"/>
    <x v="4"/>
    <x v="13"/>
    <x v="0"/>
  </r>
  <r>
    <x v="9916"/>
    <x v="130"/>
    <x v="1"/>
    <x v="3"/>
    <x v="2"/>
    <x v="3"/>
    <x v="40"/>
    <s v="Keelung"/>
    <x v="2"/>
    <x v="29"/>
    <x v="0"/>
    <x v="4"/>
    <n v="6"/>
    <n v="252.33"/>
    <n v="0"/>
    <n v="252.33"/>
    <n v="1513.98"/>
    <n v="31.8"/>
    <n v="48144.56"/>
    <s v="TWD"/>
    <x v="9902"/>
    <x v="0"/>
    <x v="3"/>
    <x v="1"/>
    <x v="1"/>
    <x v="0"/>
    <x v="3"/>
    <x v="0"/>
  </r>
  <r>
    <x v="9917"/>
    <x v="1034"/>
    <x v="1"/>
    <x v="10"/>
    <x v="3"/>
    <x v="3"/>
    <x v="40"/>
    <s v="Keelung"/>
    <x v="2"/>
    <x v="2"/>
    <x v="0"/>
    <x v="0"/>
    <n v="2"/>
    <n v="283.41000000000003"/>
    <n v="7"/>
    <n v="263.57"/>
    <n v="527.14"/>
    <n v="31.8"/>
    <n v="16763.05"/>
    <s v="TWD"/>
    <x v="9903"/>
    <x v="2"/>
    <x v="3"/>
    <x v="1"/>
    <x v="0"/>
    <x v="0"/>
    <x v="7"/>
    <x v="0"/>
  </r>
  <r>
    <x v="9918"/>
    <x v="816"/>
    <x v="1"/>
    <x v="8"/>
    <x v="3"/>
    <x v="3"/>
    <x v="40"/>
    <s v="Keelung"/>
    <x v="2"/>
    <x v="4"/>
    <x v="0"/>
    <x v="4"/>
    <n v="1"/>
    <n v="856.37"/>
    <n v="0"/>
    <n v="856.37"/>
    <n v="856.37"/>
    <n v="31.8"/>
    <n v="27232.57"/>
    <s v="TWD"/>
    <x v="9904"/>
    <x v="1"/>
    <x v="1"/>
    <x v="3"/>
    <x v="4"/>
    <x v="0"/>
    <x v="3"/>
    <x v="0"/>
  </r>
  <r>
    <x v="9919"/>
    <x v="543"/>
    <x v="2"/>
    <x v="1"/>
    <x v="1"/>
    <x v="3"/>
    <x v="40"/>
    <s v="Keelung"/>
    <x v="3"/>
    <x v="28"/>
    <x v="1"/>
    <x v="4"/>
    <n v="1"/>
    <n v="607.45000000000005"/>
    <n v="0"/>
    <n v="607.45000000000005"/>
    <n v="607.45000000000005"/>
    <n v="31.8"/>
    <n v="19316.91"/>
    <s v="TWD"/>
    <x v="9905"/>
    <x v="5"/>
    <x v="5"/>
    <x v="3"/>
    <x v="1"/>
    <x v="0"/>
    <x v="14"/>
    <x v="0"/>
  </r>
  <r>
    <x v="9920"/>
    <x v="486"/>
    <x v="2"/>
    <x v="1"/>
    <x v="1"/>
    <x v="3"/>
    <x v="40"/>
    <s v="Keelung"/>
    <x v="0"/>
    <x v="31"/>
    <x v="0"/>
    <x v="0"/>
    <n v="4"/>
    <n v="134.43"/>
    <n v="15"/>
    <n v="114.27"/>
    <n v="457.08"/>
    <n v="31.8"/>
    <n v="14535.14"/>
    <s v="TWD"/>
    <x v="9906"/>
    <x v="1"/>
    <x v="0"/>
    <x v="2"/>
    <x v="1"/>
    <x v="0"/>
    <x v="3"/>
    <x v="2"/>
  </r>
  <r>
    <x v="9921"/>
    <x v="407"/>
    <x v="2"/>
    <x v="9"/>
    <x v="1"/>
    <x v="3"/>
    <x v="40"/>
    <s v="Keelung"/>
    <x v="1"/>
    <x v="5"/>
    <x v="0"/>
    <x v="6"/>
    <n v="1"/>
    <n v="100.72"/>
    <n v="15"/>
    <n v="85.61"/>
    <n v="85.61"/>
    <n v="31.8"/>
    <n v="2722.4"/>
    <s v="TWD"/>
    <x v="9907"/>
    <x v="3"/>
    <x v="2"/>
    <x v="0"/>
    <x v="1"/>
    <x v="0"/>
    <x v="17"/>
    <x v="0"/>
  </r>
  <r>
    <x v="9922"/>
    <x v="229"/>
    <x v="2"/>
    <x v="10"/>
    <x v="3"/>
    <x v="3"/>
    <x v="40"/>
    <s v="Keelung"/>
    <x v="2"/>
    <x v="29"/>
    <x v="0"/>
    <x v="4"/>
    <n v="4"/>
    <n v="239.9"/>
    <n v="10"/>
    <n v="215.91"/>
    <n v="863.64"/>
    <n v="31.8"/>
    <n v="27463.75"/>
    <s v="TWD"/>
    <x v="9908"/>
    <x v="2"/>
    <x v="2"/>
    <x v="1"/>
    <x v="4"/>
    <x v="0"/>
    <x v="18"/>
    <x v="0"/>
  </r>
  <r>
    <x v="9923"/>
    <x v="118"/>
    <x v="0"/>
    <x v="0"/>
    <x v="0"/>
    <x v="3"/>
    <x v="40"/>
    <s v="New Taipei"/>
    <x v="2"/>
    <x v="29"/>
    <x v="0"/>
    <x v="12"/>
    <n v="3"/>
    <n v="259.81"/>
    <n v="3"/>
    <n v="252.02"/>
    <n v="756.06"/>
    <n v="31.8"/>
    <n v="24042.71"/>
    <s v="TWD"/>
    <x v="9909"/>
    <x v="1"/>
    <x v="3"/>
    <x v="1"/>
    <x v="1"/>
    <x v="0"/>
    <x v="5"/>
    <x v="0"/>
  </r>
  <r>
    <x v="9924"/>
    <x v="954"/>
    <x v="0"/>
    <x v="4"/>
    <x v="0"/>
    <x v="3"/>
    <x v="40"/>
    <s v="New Taipei"/>
    <x v="4"/>
    <x v="37"/>
    <x v="4"/>
    <x v="13"/>
    <n v="2"/>
    <n v="995.8"/>
    <n v="0"/>
    <n v="995.8"/>
    <n v="1991.6"/>
    <n v="31.8"/>
    <n v="63332.88"/>
    <s v="TWD"/>
    <x v="9910"/>
    <x v="5"/>
    <x v="2"/>
    <x v="0"/>
    <x v="4"/>
    <x v="6"/>
    <x v="11"/>
    <x v="0"/>
  </r>
  <r>
    <x v="9925"/>
    <x v="612"/>
    <x v="0"/>
    <x v="1"/>
    <x v="1"/>
    <x v="3"/>
    <x v="40"/>
    <s v="New Taipei"/>
    <x v="0"/>
    <x v="31"/>
    <x v="0"/>
    <x v="3"/>
    <n v="3"/>
    <n v="121.79"/>
    <n v="0"/>
    <n v="121.79"/>
    <n v="365.37"/>
    <n v="31.8"/>
    <n v="11618.77"/>
    <s v="TWD"/>
    <x v="9911"/>
    <x v="5"/>
    <x v="4"/>
    <x v="3"/>
    <x v="2"/>
    <x v="0"/>
    <x v="3"/>
    <x v="0"/>
  </r>
  <r>
    <x v="9926"/>
    <x v="378"/>
    <x v="0"/>
    <x v="9"/>
    <x v="1"/>
    <x v="3"/>
    <x v="40"/>
    <s v="New Taipei"/>
    <x v="4"/>
    <x v="6"/>
    <x v="4"/>
    <x v="4"/>
    <n v="1"/>
    <n v="1142.6099999999999"/>
    <n v="5"/>
    <n v="1085.48"/>
    <n v="1085.48"/>
    <n v="31.8"/>
    <n v="34518.26"/>
    <s v="TWD"/>
    <x v="9912"/>
    <x v="5"/>
    <x v="0"/>
    <x v="2"/>
    <x v="1"/>
    <x v="5"/>
    <x v="0"/>
    <x v="0"/>
  </r>
  <r>
    <x v="9927"/>
    <x v="35"/>
    <x v="0"/>
    <x v="2"/>
    <x v="2"/>
    <x v="3"/>
    <x v="40"/>
    <s v="New Taipei"/>
    <x v="4"/>
    <x v="26"/>
    <x v="3"/>
    <x v="7"/>
    <n v="2"/>
    <n v="717.28"/>
    <n v="3"/>
    <n v="695.76"/>
    <n v="1391.52"/>
    <n v="31.8"/>
    <n v="44250.34"/>
    <s v="TWD"/>
    <x v="9913"/>
    <x v="1"/>
    <x v="0"/>
    <x v="1"/>
    <x v="0"/>
    <x v="5"/>
    <x v="8"/>
    <x v="0"/>
  </r>
  <r>
    <x v="9928"/>
    <x v="671"/>
    <x v="0"/>
    <x v="2"/>
    <x v="2"/>
    <x v="3"/>
    <x v="40"/>
    <s v="New Taipei"/>
    <x v="4"/>
    <x v="12"/>
    <x v="2"/>
    <x v="17"/>
    <n v="1"/>
    <n v="898.81"/>
    <n v="0"/>
    <n v="898.81"/>
    <n v="898.81"/>
    <n v="31.8"/>
    <n v="28582.16"/>
    <s v="TWD"/>
    <x v="9914"/>
    <x v="0"/>
    <x v="4"/>
    <x v="2"/>
    <x v="1"/>
    <x v="3"/>
    <x v="13"/>
    <x v="0"/>
  </r>
  <r>
    <x v="9929"/>
    <x v="63"/>
    <x v="0"/>
    <x v="2"/>
    <x v="2"/>
    <x v="3"/>
    <x v="40"/>
    <s v="New Taipei"/>
    <x v="4"/>
    <x v="22"/>
    <x v="7"/>
    <x v="3"/>
    <n v="3"/>
    <n v="604.84"/>
    <n v="0"/>
    <n v="604.84"/>
    <n v="1814.52"/>
    <n v="31.8"/>
    <n v="57701.74"/>
    <s v="TWD"/>
    <x v="9915"/>
    <x v="5"/>
    <x v="2"/>
    <x v="1"/>
    <x v="0"/>
    <x v="2"/>
    <x v="16"/>
    <x v="0"/>
  </r>
  <r>
    <x v="9930"/>
    <x v="443"/>
    <x v="0"/>
    <x v="3"/>
    <x v="2"/>
    <x v="3"/>
    <x v="40"/>
    <s v="New Taipei"/>
    <x v="5"/>
    <x v="15"/>
    <x v="4"/>
    <x v="6"/>
    <n v="4"/>
    <n v="792.94"/>
    <n v="0"/>
    <n v="792.94"/>
    <n v="3171.76"/>
    <n v="31.8"/>
    <n v="100861.97"/>
    <s v="TWD"/>
    <x v="9916"/>
    <x v="2"/>
    <x v="3"/>
    <x v="2"/>
    <x v="1"/>
    <x v="0"/>
    <x v="0"/>
    <x v="0"/>
  </r>
  <r>
    <x v="9931"/>
    <x v="384"/>
    <x v="0"/>
    <x v="10"/>
    <x v="3"/>
    <x v="3"/>
    <x v="40"/>
    <s v="New Taipei"/>
    <x v="3"/>
    <x v="39"/>
    <x v="10"/>
    <x v="4"/>
    <n v="1"/>
    <n v="6961.16"/>
    <n v="7"/>
    <n v="6473.88"/>
    <n v="6473.88"/>
    <n v="31.8"/>
    <n v="205869.38"/>
    <s v="TWD"/>
    <x v="9917"/>
    <x v="1"/>
    <x v="1"/>
    <x v="3"/>
    <x v="4"/>
    <x v="0"/>
    <x v="2"/>
    <x v="0"/>
  </r>
  <r>
    <x v="9932"/>
    <x v="39"/>
    <x v="0"/>
    <x v="8"/>
    <x v="3"/>
    <x v="3"/>
    <x v="40"/>
    <s v="New Taipei"/>
    <x v="4"/>
    <x v="37"/>
    <x v="7"/>
    <x v="15"/>
    <n v="3"/>
    <n v="981.73"/>
    <n v="7"/>
    <n v="913.01"/>
    <n v="2739.03"/>
    <n v="31.8"/>
    <n v="87101.15"/>
    <s v="TWD"/>
    <x v="9918"/>
    <x v="5"/>
    <x v="6"/>
    <x v="1"/>
    <x v="4"/>
    <x v="2"/>
    <x v="10"/>
    <x v="0"/>
  </r>
  <r>
    <x v="9933"/>
    <x v="445"/>
    <x v="1"/>
    <x v="0"/>
    <x v="0"/>
    <x v="3"/>
    <x v="40"/>
    <s v="New Taipei"/>
    <x v="1"/>
    <x v="36"/>
    <x v="0"/>
    <x v="4"/>
    <n v="2"/>
    <n v="100.5"/>
    <n v="3"/>
    <n v="97.48"/>
    <n v="194.96"/>
    <n v="31.8"/>
    <n v="6199.73"/>
    <s v="TWD"/>
    <x v="9919"/>
    <x v="2"/>
    <x v="3"/>
    <x v="0"/>
    <x v="0"/>
    <x v="0"/>
    <x v="12"/>
    <x v="0"/>
  </r>
  <r>
    <x v="9934"/>
    <x v="597"/>
    <x v="1"/>
    <x v="5"/>
    <x v="0"/>
    <x v="3"/>
    <x v="40"/>
    <s v="New Taipei"/>
    <x v="1"/>
    <x v="1"/>
    <x v="0"/>
    <x v="4"/>
    <n v="2"/>
    <n v="28.7"/>
    <n v="15"/>
    <n v="24.39"/>
    <n v="48.78"/>
    <n v="31.8"/>
    <n v="1551.2"/>
    <s v="TWD"/>
    <x v="9920"/>
    <x v="5"/>
    <x v="3"/>
    <x v="3"/>
    <x v="4"/>
    <x v="0"/>
    <x v="1"/>
    <x v="0"/>
  </r>
  <r>
    <x v="9935"/>
    <x v="950"/>
    <x v="1"/>
    <x v="5"/>
    <x v="0"/>
    <x v="3"/>
    <x v="40"/>
    <s v="New Taipei"/>
    <x v="0"/>
    <x v="35"/>
    <x v="0"/>
    <x v="0"/>
    <n v="2"/>
    <n v="507.07"/>
    <n v="10"/>
    <n v="456.36"/>
    <n v="912.72"/>
    <n v="31.8"/>
    <n v="29024.5"/>
    <s v="TWD"/>
    <x v="9921"/>
    <x v="5"/>
    <x v="3"/>
    <x v="0"/>
    <x v="3"/>
    <x v="0"/>
    <x v="13"/>
    <x v="0"/>
  </r>
  <r>
    <x v="9936"/>
    <x v="552"/>
    <x v="1"/>
    <x v="6"/>
    <x v="1"/>
    <x v="3"/>
    <x v="40"/>
    <s v="New Taipei"/>
    <x v="5"/>
    <x v="17"/>
    <x v="7"/>
    <x v="6"/>
    <n v="3"/>
    <n v="625.54999999999995"/>
    <n v="15"/>
    <n v="531.72"/>
    <n v="1595.16"/>
    <n v="31.8"/>
    <n v="50726.09"/>
    <s v="TWD"/>
    <x v="9922"/>
    <x v="1"/>
    <x v="2"/>
    <x v="0"/>
    <x v="2"/>
    <x v="0"/>
    <x v="16"/>
    <x v="0"/>
  </r>
  <r>
    <x v="9937"/>
    <x v="1008"/>
    <x v="1"/>
    <x v="6"/>
    <x v="1"/>
    <x v="3"/>
    <x v="40"/>
    <s v="New Taipei"/>
    <x v="4"/>
    <x v="37"/>
    <x v="4"/>
    <x v="19"/>
    <n v="1"/>
    <n v="1009.38"/>
    <n v="10"/>
    <n v="908.44"/>
    <n v="908.44"/>
    <n v="31.8"/>
    <n v="28888.39"/>
    <s v="TWD"/>
    <x v="9782"/>
    <x v="2"/>
    <x v="6"/>
    <x v="2"/>
    <x v="4"/>
    <x v="2"/>
    <x v="15"/>
    <x v="0"/>
  </r>
  <r>
    <x v="9938"/>
    <x v="484"/>
    <x v="1"/>
    <x v="9"/>
    <x v="1"/>
    <x v="3"/>
    <x v="40"/>
    <s v="New Taipei"/>
    <x v="4"/>
    <x v="26"/>
    <x v="2"/>
    <x v="13"/>
    <n v="1"/>
    <n v="674.22"/>
    <n v="15"/>
    <n v="573.09"/>
    <n v="573.09"/>
    <n v="31.8"/>
    <n v="18224.259999999998"/>
    <s v="TWD"/>
    <x v="9923"/>
    <x v="2"/>
    <x v="2"/>
    <x v="3"/>
    <x v="2"/>
    <x v="1"/>
    <x v="9"/>
    <x v="0"/>
  </r>
  <r>
    <x v="9939"/>
    <x v="961"/>
    <x v="1"/>
    <x v="9"/>
    <x v="1"/>
    <x v="3"/>
    <x v="40"/>
    <s v="New Taipei"/>
    <x v="1"/>
    <x v="19"/>
    <x v="0"/>
    <x v="5"/>
    <n v="1"/>
    <n v="81.89"/>
    <n v="10"/>
    <n v="73.7"/>
    <n v="73.7"/>
    <n v="31.8"/>
    <n v="2343.66"/>
    <s v="TWD"/>
    <x v="9924"/>
    <x v="5"/>
    <x v="4"/>
    <x v="2"/>
    <x v="4"/>
    <x v="0"/>
    <x v="21"/>
    <x v="0"/>
  </r>
  <r>
    <x v="9940"/>
    <x v="506"/>
    <x v="1"/>
    <x v="10"/>
    <x v="3"/>
    <x v="3"/>
    <x v="40"/>
    <s v="New Taipei"/>
    <x v="3"/>
    <x v="39"/>
    <x v="6"/>
    <x v="3"/>
    <n v="1"/>
    <n v="7001.58"/>
    <n v="7"/>
    <n v="6511.47"/>
    <n v="6511.47"/>
    <n v="31.8"/>
    <n v="207064.75"/>
    <s v="TWD"/>
    <x v="9925"/>
    <x v="3"/>
    <x v="5"/>
    <x v="0"/>
    <x v="4"/>
    <x v="0"/>
    <x v="8"/>
    <x v="0"/>
  </r>
  <r>
    <x v="9941"/>
    <x v="668"/>
    <x v="1"/>
    <x v="10"/>
    <x v="3"/>
    <x v="3"/>
    <x v="40"/>
    <s v="New Taipei"/>
    <x v="1"/>
    <x v="36"/>
    <x v="0"/>
    <x v="6"/>
    <n v="3"/>
    <n v="102.1"/>
    <n v="0"/>
    <n v="102.1"/>
    <n v="306.3"/>
    <n v="31.8"/>
    <n v="9740.34"/>
    <s v="TWD"/>
    <x v="9926"/>
    <x v="5"/>
    <x v="6"/>
    <x v="3"/>
    <x v="4"/>
    <x v="0"/>
    <x v="3"/>
    <x v="0"/>
  </r>
  <r>
    <x v="9942"/>
    <x v="137"/>
    <x v="1"/>
    <x v="8"/>
    <x v="3"/>
    <x v="3"/>
    <x v="40"/>
    <s v="New Taipei"/>
    <x v="2"/>
    <x v="4"/>
    <x v="0"/>
    <x v="0"/>
    <n v="1"/>
    <n v="746.14"/>
    <n v="15"/>
    <n v="634.22"/>
    <n v="634.22"/>
    <n v="31.8"/>
    <n v="20168.2"/>
    <s v="TWD"/>
    <x v="9927"/>
    <x v="4"/>
    <x v="0"/>
    <x v="2"/>
    <x v="3"/>
    <x v="0"/>
    <x v="3"/>
    <x v="0"/>
  </r>
  <r>
    <x v="9943"/>
    <x v="1000"/>
    <x v="1"/>
    <x v="11"/>
    <x v="3"/>
    <x v="3"/>
    <x v="40"/>
    <s v="New Taipei"/>
    <x v="4"/>
    <x v="40"/>
    <x v="3"/>
    <x v="17"/>
    <n v="1"/>
    <n v="936.02"/>
    <n v="5"/>
    <n v="889.22"/>
    <n v="889.22"/>
    <n v="31.8"/>
    <n v="28277.200000000001"/>
    <s v="TWD"/>
    <x v="9928"/>
    <x v="2"/>
    <x v="3"/>
    <x v="2"/>
    <x v="3"/>
    <x v="4"/>
    <x v="19"/>
    <x v="0"/>
  </r>
  <r>
    <x v="9944"/>
    <x v="709"/>
    <x v="1"/>
    <x v="11"/>
    <x v="3"/>
    <x v="3"/>
    <x v="40"/>
    <s v="New Taipei"/>
    <x v="0"/>
    <x v="20"/>
    <x v="0"/>
    <x v="5"/>
    <n v="2"/>
    <n v="236.94"/>
    <n v="7"/>
    <n v="220.35"/>
    <n v="440.7"/>
    <n v="31.8"/>
    <n v="14014.26"/>
    <s v="TWD"/>
    <x v="9929"/>
    <x v="2"/>
    <x v="5"/>
    <x v="3"/>
    <x v="3"/>
    <x v="0"/>
    <x v="9"/>
    <x v="0"/>
  </r>
  <r>
    <x v="9945"/>
    <x v="648"/>
    <x v="2"/>
    <x v="9"/>
    <x v="1"/>
    <x v="3"/>
    <x v="40"/>
    <s v="New Taipei"/>
    <x v="3"/>
    <x v="14"/>
    <x v="8"/>
    <x v="6"/>
    <n v="1"/>
    <n v="1036.5899999999999"/>
    <n v="7"/>
    <n v="964.03"/>
    <n v="964.03"/>
    <n v="31.8"/>
    <n v="30656.15"/>
    <s v="TWD"/>
    <x v="9930"/>
    <x v="5"/>
    <x v="6"/>
    <x v="2"/>
    <x v="1"/>
    <x v="0"/>
    <x v="20"/>
    <x v="2"/>
  </r>
  <r>
    <x v="9946"/>
    <x v="1068"/>
    <x v="2"/>
    <x v="9"/>
    <x v="1"/>
    <x v="3"/>
    <x v="40"/>
    <s v="New Taipei"/>
    <x v="5"/>
    <x v="9"/>
    <x v="3"/>
    <x v="14"/>
    <n v="1"/>
    <n v="414.72"/>
    <n v="7"/>
    <n v="385.69"/>
    <n v="385.69"/>
    <n v="31.8"/>
    <n v="12264.94"/>
    <s v="TWD"/>
    <x v="9931"/>
    <x v="3"/>
    <x v="2"/>
    <x v="2"/>
    <x v="0"/>
    <x v="0"/>
    <x v="3"/>
    <x v="0"/>
  </r>
  <r>
    <x v="9947"/>
    <x v="703"/>
    <x v="2"/>
    <x v="7"/>
    <x v="2"/>
    <x v="3"/>
    <x v="40"/>
    <s v="New Taipei"/>
    <x v="3"/>
    <x v="34"/>
    <x v="10"/>
    <x v="0"/>
    <n v="1"/>
    <n v="2434.21"/>
    <n v="0"/>
    <n v="2434.21"/>
    <n v="2434.21"/>
    <n v="31.8"/>
    <n v="77407.88"/>
    <s v="TWD"/>
    <x v="9932"/>
    <x v="1"/>
    <x v="6"/>
    <x v="3"/>
    <x v="1"/>
    <x v="0"/>
    <x v="4"/>
    <x v="0"/>
  </r>
  <r>
    <x v="9948"/>
    <x v="1"/>
    <x v="0"/>
    <x v="0"/>
    <x v="0"/>
    <x v="3"/>
    <x v="40"/>
    <s v="Taichung"/>
    <x v="1"/>
    <x v="32"/>
    <x v="0"/>
    <x v="1"/>
    <n v="2"/>
    <n v="128.66999999999999"/>
    <n v="0"/>
    <n v="128.66999999999999"/>
    <n v="257.33999999999997"/>
    <n v="31.8"/>
    <n v="8183.41"/>
    <s v="TWD"/>
    <x v="9933"/>
    <x v="5"/>
    <x v="0"/>
    <x v="2"/>
    <x v="2"/>
    <x v="0"/>
    <x v="15"/>
    <x v="0"/>
  </r>
  <r>
    <x v="9949"/>
    <x v="439"/>
    <x v="0"/>
    <x v="0"/>
    <x v="0"/>
    <x v="3"/>
    <x v="40"/>
    <s v="Taichung"/>
    <x v="1"/>
    <x v="1"/>
    <x v="0"/>
    <x v="4"/>
    <n v="1"/>
    <n v="27.58"/>
    <n v="7"/>
    <n v="25.65"/>
    <n v="25.65"/>
    <n v="31.8"/>
    <n v="815.67"/>
    <s v="TWD"/>
    <x v="9934"/>
    <x v="0"/>
    <x v="1"/>
    <x v="2"/>
    <x v="2"/>
    <x v="0"/>
    <x v="11"/>
    <x v="0"/>
  </r>
  <r>
    <x v="9950"/>
    <x v="245"/>
    <x v="0"/>
    <x v="4"/>
    <x v="0"/>
    <x v="3"/>
    <x v="40"/>
    <s v="Taichung"/>
    <x v="1"/>
    <x v="30"/>
    <x v="0"/>
    <x v="5"/>
    <n v="1"/>
    <n v="101.21"/>
    <n v="0"/>
    <n v="101.21"/>
    <n v="101.21"/>
    <n v="31.8"/>
    <n v="3218.48"/>
    <s v="TWD"/>
    <x v="9935"/>
    <x v="5"/>
    <x v="4"/>
    <x v="1"/>
    <x v="2"/>
    <x v="0"/>
    <x v="3"/>
    <x v="0"/>
  </r>
  <r>
    <x v="9951"/>
    <x v="30"/>
    <x v="0"/>
    <x v="5"/>
    <x v="0"/>
    <x v="3"/>
    <x v="40"/>
    <s v="Taichung"/>
    <x v="4"/>
    <x v="27"/>
    <x v="7"/>
    <x v="7"/>
    <n v="1"/>
    <n v="840.01"/>
    <n v="0"/>
    <n v="840.01"/>
    <n v="840.01"/>
    <n v="31.8"/>
    <n v="26712.32"/>
    <s v="TWD"/>
    <x v="9936"/>
    <x v="1"/>
    <x v="5"/>
    <x v="3"/>
    <x v="4"/>
    <x v="5"/>
    <x v="7"/>
    <x v="0"/>
  </r>
  <r>
    <x v="9952"/>
    <x v="785"/>
    <x v="0"/>
    <x v="6"/>
    <x v="1"/>
    <x v="3"/>
    <x v="40"/>
    <s v="Taichung"/>
    <x v="4"/>
    <x v="33"/>
    <x v="4"/>
    <x v="19"/>
    <n v="1"/>
    <n v="1041.8699999999999"/>
    <n v="2"/>
    <n v="1021.03"/>
    <n v="1021.03"/>
    <n v="31.8"/>
    <n v="32468.75"/>
    <s v="TWD"/>
    <x v="9937"/>
    <x v="5"/>
    <x v="3"/>
    <x v="1"/>
    <x v="3"/>
    <x v="3"/>
    <x v="0"/>
    <x v="0"/>
  </r>
  <r>
    <x v="9953"/>
    <x v="937"/>
    <x v="0"/>
    <x v="6"/>
    <x v="1"/>
    <x v="3"/>
    <x v="40"/>
    <s v="Taichung"/>
    <x v="0"/>
    <x v="0"/>
    <x v="0"/>
    <x v="5"/>
    <n v="1"/>
    <n v="169.71"/>
    <n v="0"/>
    <n v="169.71"/>
    <n v="169.71"/>
    <n v="31.8"/>
    <n v="5396.78"/>
    <s v="TWD"/>
    <x v="9938"/>
    <x v="1"/>
    <x v="2"/>
    <x v="3"/>
    <x v="1"/>
    <x v="0"/>
    <x v="9"/>
    <x v="2"/>
  </r>
  <r>
    <x v="9954"/>
    <x v="1002"/>
    <x v="0"/>
    <x v="6"/>
    <x v="1"/>
    <x v="3"/>
    <x v="40"/>
    <s v="Taichung"/>
    <x v="1"/>
    <x v="25"/>
    <x v="0"/>
    <x v="4"/>
    <n v="1"/>
    <n v="40.33"/>
    <n v="0"/>
    <n v="40.33"/>
    <n v="40.33"/>
    <n v="31.8"/>
    <n v="1282.49"/>
    <s v="TWD"/>
    <x v="9939"/>
    <x v="4"/>
    <x v="3"/>
    <x v="1"/>
    <x v="2"/>
    <x v="0"/>
    <x v="3"/>
    <x v="0"/>
  </r>
  <r>
    <x v="9955"/>
    <x v="121"/>
    <x v="0"/>
    <x v="6"/>
    <x v="1"/>
    <x v="3"/>
    <x v="40"/>
    <s v="Taichung"/>
    <x v="3"/>
    <x v="14"/>
    <x v="8"/>
    <x v="4"/>
    <n v="1"/>
    <n v="1043.79"/>
    <n v="10"/>
    <n v="939.41"/>
    <n v="939.41"/>
    <n v="31.8"/>
    <n v="29873.24"/>
    <s v="TWD"/>
    <x v="9940"/>
    <x v="0"/>
    <x v="4"/>
    <x v="0"/>
    <x v="1"/>
    <x v="0"/>
    <x v="3"/>
    <x v="0"/>
  </r>
  <r>
    <x v="9956"/>
    <x v="878"/>
    <x v="0"/>
    <x v="1"/>
    <x v="1"/>
    <x v="3"/>
    <x v="40"/>
    <s v="Taichung"/>
    <x v="3"/>
    <x v="42"/>
    <x v="8"/>
    <x v="6"/>
    <n v="2"/>
    <n v="1294.08"/>
    <n v="0"/>
    <n v="1294.08"/>
    <n v="2588.16"/>
    <n v="31.8"/>
    <n v="82303.490000000005"/>
    <s v="TWD"/>
    <x v="9941"/>
    <x v="1"/>
    <x v="1"/>
    <x v="3"/>
    <x v="0"/>
    <x v="0"/>
    <x v="16"/>
    <x v="0"/>
  </r>
  <r>
    <x v="9957"/>
    <x v="1067"/>
    <x v="0"/>
    <x v="10"/>
    <x v="3"/>
    <x v="3"/>
    <x v="40"/>
    <s v="Taichung"/>
    <x v="1"/>
    <x v="41"/>
    <x v="0"/>
    <x v="1"/>
    <n v="2"/>
    <n v="289.64"/>
    <n v="0"/>
    <n v="289.64"/>
    <n v="579.28"/>
    <n v="31.8"/>
    <n v="18421.099999999999"/>
    <s v="TWD"/>
    <x v="9942"/>
    <x v="4"/>
    <x v="2"/>
    <x v="1"/>
    <x v="0"/>
    <x v="0"/>
    <x v="6"/>
    <x v="0"/>
  </r>
  <r>
    <x v="9958"/>
    <x v="830"/>
    <x v="0"/>
    <x v="8"/>
    <x v="3"/>
    <x v="3"/>
    <x v="40"/>
    <s v="Taichung"/>
    <x v="1"/>
    <x v="7"/>
    <x v="0"/>
    <x v="6"/>
    <n v="3"/>
    <n v="132.38999999999999"/>
    <n v="0"/>
    <n v="132.38999999999999"/>
    <n v="397.17"/>
    <n v="31.8"/>
    <n v="12630.01"/>
    <s v="TWD"/>
    <x v="9943"/>
    <x v="0"/>
    <x v="1"/>
    <x v="0"/>
    <x v="2"/>
    <x v="0"/>
    <x v="18"/>
    <x v="0"/>
  </r>
  <r>
    <x v="9959"/>
    <x v="42"/>
    <x v="1"/>
    <x v="0"/>
    <x v="0"/>
    <x v="3"/>
    <x v="40"/>
    <s v="Taichung"/>
    <x v="3"/>
    <x v="3"/>
    <x v="10"/>
    <x v="14"/>
    <n v="1"/>
    <n v="2058.44"/>
    <n v="10"/>
    <n v="1852.6"/>
    <n v="1852.6"/>
    <n v="31.8"/>
    <n v="58912.68"/>
    <s v="TWD"/>
    <x v="9944"/>
    <x v="1"/>
    <x v="5"/>
    <x v="0"/>
    <x v="0"/>
    <x v="0"/>
    <x v="1"/>
    <x v="0"/>
  </r>
  <r>
    <x v="9960"/>
    <x v="10"/>
    <x v="1"/>
    <x v="0"/>
    <x v="0"/>
    <x v="3"/>
    <x v="40"/>
    <s v="Taichung"/>
    <x v="2"/>
    <x v="4"/>
    <x v="0"/>
    <x v="2"/>
    <n v="1"/>
    <n v="804.65"/>
    <n v="15"/>
    <n v="683.95"/>
    <n v="683.95"/>
    <n v="31.8"/>
    <n v="21749.61"/>
    <s v="TWD"/>
    <x v="9945"/>
    <x v="4"/>
    <x v="6"/>
    <x v="0"/>
    <x v="2"/>
    <x v="0"/>
    <x v="12"/>
    <x v="0"/>
  </r>
  <r>
    <x v="9961"/>
    <x v="492"/>
    <x v="1"/>
    <x v="5"/>
    <x v="0"/>
    <x v="3"/>
    <x v="40"/>
    <s v="Taichung"/>
    <x v="4"/>
    <x v="12"/>
    <x v="2"/>
    <x v="19"/>
    <n v="1"/>
    <n v="896.87"/>
    <n v="0"/>
    <n v="896.87"/>
    <n v="896.87"/>
    <n v="31.8"/>
    <n v="28520.47"/>
    <s v="TWD"/>
    <x v="9946"/>
    <x v="3"/>
    <x v="1"/>
    <x v="1"/>
    <x v="0"/>
    <x v="6"/>
    <x v="18"/>
    <x v="0"/>
  </r>
  <r>
    <x v="9962"/>
    <x v="255"/>
    <x v="1"/>
    <x v="1"/>
    <x v="1"/>
    <x v="3"/>
    <x v="40"/>
    <s v="Taichung"/>
    <x v="1"/>
    <x v="25"/>
    <x v="0"/>
    <x v="6"/>
    <n v="1"/>
    <n v="39.619999999999997"/>
    <n v="0"/>
    <n v="39.619999999999997"/>
    <n v="39.619999999999997"/>
    <n v="31.8"/>
    <n v="1259.92"/>
    <s v="TWD"/>
    <x v="9947"/>
    <x v="0"/>
    <x v="2"/>
    <x v="0"/>
    <x v="1"/>
    <x v="0"/>
    <x v="7"/>
    <x v="0"/>
  </r>
  <r>
    <x v="9963"/>
    <x v="1058"/>
    <x v="1"/>
    <x v="9"/>
    <x v="1"/>
    <x v="3"/>
    <x v="40"/>
    <s v="Taichung"/>
    <x v="3"/>
    <x v="42"/>
    <x v="6"/>
    <x v="6"/>
    <n v="2"/>
    <n v="1264.5"/>
    <n v="7"/>
    <n v="1175.98"/>
    <n v="2351.96"/>
    <n v="31.8"/>
    <n v="74792.33"/>
    <s v="TWD"/>
    <x v="9948"/>
    <x v="4"/>
    <x v="1"/>
    <x v="2"/>
    <x v="3"/>
    <x v="0"/>
    <x v="4"/>
    <x v="0"/>
  </r>
  <r>
    <x v="9964"/>
    <x v="215"/>
    <x v="1"/>
    <x v="9"/>
    <x v="1"/>
    <x v="3"/>
    <x v="40"/>
    <s v="Taichung"/>
    <x v="4"/>
    <x v="18"/>
    <x v="5"/>
    <x v="18"/>
    <n v="1"/>
    <n v="416.63"/>
    <n v="0"/>
    <n v="416.63"/>
    <n v="416.63"/>
    <n v="31.8"/>
    <n v="13248.83"/>
    <s v="TWD"/>
    <x v="9949"/>
    <x v="0"/>
    <x v="5"/>
    <x v="3"/>
    <x v="2"/>
    <x v="5"/>
    <x v="21"/>
    <x v="0"/>
  </r>
  <r>
    <x v="9965"/>
    <x v="256"/>
    <x v="1"/>
    <x v="9"/>
    <x v="1"/>
    <x v="3"/>
    <x v="40"/>
    <s v="Taichung"/>
    <x v="2"/>
    <x v="2"/>
    <x v="0"/>
    <x v="7"/>
    <n v="1"/>
    <n v="302.11"/>
    <n v="0"/>
    <n v="302.11"/>
    <n v="302.11"/>
    <n v="31.8"/>
    <n v="9607.1"/>
    <s v="TWD"/>
    <x v="9950"/>
    <x v="0"/>
    <x v="3"/>
    <x v="0"/>
    <x v="1"/>
    <x v="0"/>
    <x v="5"/>
    <x v="2"/>
  </r>
  <r>
    <x v="9966"/>
    <x v="337"/>
    <x v="1"/>
    <x v="10"/>
    <x v="3"/>
    <x v="3"/>
    <x v="40"/>
    <s v="Taichung"/>
    <x v="0"/>
    <x v="31"/>
    <x v="0"/>
    <x v="3"/>
    <n v="1"/>
    <n v="125.1"/>
    <n v="0"/>
    <n v="125.1"/>
    <n v="125.1"/>
    <n v="31.8"/>
    <n v="3978.18"/>
    <s v="TWD"/>
    <x v="9951"/>
    <x v="1"/>
    <x v="2"/>
    <x v="2"/>
    <x v="0"/>
    <x v="0"/>
    <x v="7"/>
    <x v="0"/>
  </r>
  <r>
    <x v="9967"/>
    <x v="46"/>
    <x v="1"/>
    <x v="10"/>
    <x v="3"/>
    <x v="3"/>
    <x v="40"/>
    <s v="Taichung"/>
    <x v="3"/>
    <x v="14"/>
    <x v="6"/>
    <x v="3"/>
    <n v="1"/>
    <n v="1012.35"/>
    <n v="0"/>
    <n v="1012.35"/>
    <n v="1012.35"/>
    <n v="31.8"/>
    <n v="32192.73"/>
    <s v="TWD"/>
    <x v="9952"/>
    <x v="1"/>
    <x v="3"/>
    <x v="3"/>
    <x v="1"/>
    <x v="0"/>
    <x v="17"/>
    <x v="0"/>
  </r>
  <r>
    <x v="9968"/>
    <x v="882"/>
    <x v="1"/>
    <x v="10"/>
    <x v="3"/>
    <x v="3"/>
    <x v="40"/>
    <s v="Taichung"/>
    <x v="1"/>
    <x v="32"/>
    <x v="0"/>
    <x v="4"/>
    <n v="3"/>
    <n v="126.81"/>
    <n v="5"/>
    <n v="120.47"/>
    <n v="361.41"/>
    <n v="31.8"/>
    <n v="11492.84"/>
    <s v="TWD"/>
    <x v="9953"/>
    <x v="2"/>
    <x v="4"/>
    <x v="0"/>
    <x v="4"/>
    <x v="0"/>
    <x v="3"/>
    <x v="1"/>
  </r>
  <r>
    <x v="9969"/>
    <x v="911"/>
    <x v="1"/>
    <x v="8"/>
    <x v="3"/>
    <x v="3"/>
    <x v="40"/>
    <s v="Taichung"/>
    <x v="3"/>
    <x v="3"/>
    <x v="10"/>
    <x v="0"/>
    <n v="2"/>
    <n v="2040.73"/>
    <n v="15"/>
    <n v="1734.62"/>
    <n v="3469.24"/>
    <n v="31.8"/>
    <n v="110321.83"/>
    <s v="TWD"/>
    <x v="9954"/>
    <x v="5"/>
    <x v="3"/>
    <x v="3"/>
    <x v="3"/>
    <x v="0"/>
    <x v="11"/>
    <x v="0"/>
  </r>
  <r>
    <x v="9970"/>
    <x v="973"/>
    <x v="2"/>
    <x v="0"/>
    <x v="0"/>
    <x v="3"/>
    <x v="40"/>
    <s v="Taichung"/>
    <x v="4"/>
    <x v="21"/>
    <x v="4"/>
    <x v="19"/>
    <n v="1"/>
    <n v="860.81"/>
    <n v="5"/>
    <n v="817.77"/>
    <n v="817.77"/>
    <n v="31.8"/>
    <n v="26005.09"/>
    <s v="TWD"/>
    <x v="9955"/>
    <x v="4"/>
    <x v="2"/>
    <x v="3"/>
    <x v="4"/>
    <x v="2"/>
    <x v="16"/>
    <x v="0"/>
  </r>
  <r>
    <x v="9971"/>
    <x v="417"/>
    <x v="2"/>
    <x v="5"/>
    <x v="0"/>
    <x v="3"/>
    <x v="40"/>
    <s v="Taichung"/>
    <x v="0"/>
    <x v="20"/>
    <x v="0"/>
    <x v="11"/>
    <n v="1"/>
    <n v="231.47"/>
    <n v="0"/>
    <n v="231.47"/>
    <n v="231.47"/>
    <n v="31.8"/>
    <n v="7360.75"/>
    <s v="TWD"/>
    <x v="9956"/>
    <x v="2"/>
    <x v="6"/>
    <x v="0"/>
    <x v="3"/>
    <x v="0"/>
    <x v="3"/>
    <x v="2"/>
  </r>
  <r>
    <x v="9972"/>
    <x v="57"/>
    <x v="2"/>
    <x v="1"/>
    <x v="1"/>
    <x v="3"/>
    <x v="40"/>
    <s v="Taichung"/>
    <x v="4"/>
    <x v="40"/>
    <x v="7"/>
    <x v="7"/>
    <n v="2"/>
    <n v="933.92"/>
    <n v="7"/>
    <n v="868.55"/>
    <n v="1737.1"/>
    <n v="31.8"/>
    <n v="55239.78"/>
    <s v="TWD"/>
    <x v="9957"/>
    <x v="5"/>
    <x v="1"/>
    <x v="0"/>
    <x v="3"/>
    <x v="3"/>
    <x v="16"/>
    <x v="0"/>
  </r>
  <r>
    <x v="9973"/>
    <x v="656"/>
    <x v="2"/>
    <x v="2"/>
    <x v="2"/>
    <x v="3"/>
    <x v="40"/>
    <s v="Taichung"/>
    <x v="2"/>
    <x v="2"/>
    <x v="0"/>
    <x v="15"/>
    <n v="2"/>
    <n v="316.47000000000003"/>
    <n v="0"/>
    <n v="316.47000000000003"/>
    <n v="632.94000000000005"/>
    <n v="31.8"/>
    <n v="20127.490000000002"/>
    <s v="TWD"/>
    <x v="9958"/>
    <x v="5"/>
    <x v="1"/>
    <x v="2"/>
    <x v="4"/>
    <x v="0"/>
    <x v="17"/>
    <x v="0"/>
  </r>
  <r>
    <x v="9974"/>
    <x v="877"/>
    <x v="2"/>
    <x v="7"/>
    <x v="2"/>
    <x v="3"/>
    <x v="40"/>
    <s v="Taichung"/>
    <x v="4"/>
    <x v="12"/>
    <x v="3"/>
    <x v="13"/>
    <n v="4"/>
    <n v="927.4"/>
    <n v="0"/>
    <n v="927.4"/>
    <n v="3709.6"/>
    <n v="31.8"/>
    <n v="117965.28"/>
    <s v="TWD"/>
    <x v="9959"/>
    <x v="3"/>
    <x v="6"/>
    <x v="1"/>
    <x v="1"/>
    <x v="6"/>
    <x v="11"/>
    <x v="0"/>
  </r>
  <r>
    <x v="9975"/>
    <x v="174"/>
    <x v="2"/>
    <x v="10"/>
    <x v="3"/>
    <x v="3"/>
    <x v="40"/>
    <s v="Taichung"/>
    <x v="1"/>
    <x v="1"/>
    <x v="0"/>
    <x v="4"/>
    <n v="2"/>
    <n v="28.85"/>
    <n v="0"/>
    <n v="28.85"/>
    <n v="57.7"/>
    <n v="31.8"/>
    <n v="1834.86"/>
    <s v="TWD"/>
    <x v="9960"/>
    <x v="1"/>
    <x v="5"/>
    <x v="1"/>
    <x v="2"/>
    <x v="0"/>
    <x v="5"/>
    <x v="0"/>
  </r>
  <r>
    <x v="9976"/>
    <x v="284"/>
    <x v="2"/>
    <x v="8"/>
    <x v="3"/>
    <x v="3"/>
    <x v="40"/>
    <s v="Taichung"/>
    <x v="4"/>
    <x v="40"/>
    <x v="4"/>
    <x v="4"/>
    <n v="5"/>
    <n v="944.94"/>
    <n v="0"/>
    <n v="944.94"/>
    <n v="4724.7"/>
    <n v="31.8"/>
    <n v="150245.46"/>
    <s v="TWD"/>
    <x v="9961"/>
    <x v="1"/>
    <x v="5"/>
    <x v="2"/>
    <x v="1"/>
    <x v="1"/>
    <x v="14"/>
    <x v="2"/>
  </r>
  <r>
    <x v="9977"/>
    <x v="590"/>
    <x v="0"/>
    <x v="5"/>
    <x v="0"/>
    <x v="3"/>
    <x v="40"/>
    <s v="Tainan"/>
    <x v="4"/>
    <x v="26"/>
    <x v="3"/>
    <x v="12"/>
    <n v="2"/>
    <n v="705.98"/>
    <n v="10"/>
    <n v="635.38"/>
    <n v="1270.76"/>
    <n v="31.8"/>
    <n v="40410.17"/>
    <s v="TWD"/>
    <x v="9962"/>
    <x v="4"/>
    <x v="6"/>
    <x v="0"/>
    <x v="4"/>
    <x v="6"/>
    <x v="9"/>
    <x v="0"/>
  </r>
  <r>
    <x v="9978"/>
    <x v="625"/>
    <x v="0"/>
    <x v="5"/>
    <x v="0"/>
    <x v="3"/>
    <x v="40"/>
    <s v="Tainan"/>
    <x v="5"/>
    <x v="8"/>
    <x v="3"/>
    <x v="6"/>
    <n v="2"/>
    <n v="495.09"/>
    <n v="5"/>
    <n v="470.34"/>
    <n v="940.68"/>
    <n v="31.8"/>
    <n v="29913.62"/>
    <s v="TWD"/>
    <x v="9963"/>
    <x v="3"/>
    <x v="4"/>
    <x v="0"/>
    <x v="3"/>
    <x v="0"/>
    <x v="3"/>
    <x v="0"/>
  </r>
  <r>
    <x v="9979"/>
    <x v="92"/>
    <x v="0"/>
    <x v="5"/>
    <x v="0"/>
    <x v="3"/>
    <x v="40"/>
    <s v="Tainan"/>
    <x v="4"/>
    <x v="22"/>
    <x v="5"/>
    <x v="4"/>
    <n v="1"/>
    <n v="559.77"/>
    <n v="5"/>
    <n v="531.78"/>
    <n v="531.78"/>
    <n v="31.8"/>
    <n v="16910.599999999999"/>
    <s v="TWD"/>
    <x v="9964"/>
    <x v="5"/>
    <x v="4"/>
    <x v="0"/>
    <x v="4"/>
    <x v="3"/>
    <x v="9"/>
    <x v="0"/>
  </r>
  <r>
    <x v="9980"/>
    <x v="179"/>
    <x v="0"/>
    <x v="5"/>
    <x v="0"/>
    <x v="3"/>
    <x v="40"/>
    <s v="Tainan"/>
    <x v="0"/>
    <x v="20"/>
    <x v="0"/>
    <x v="11"/>
    <n v="1"/>
    <n v="231.46"/>
    <n v="0"/>
    <n v="231.46"/>
    <n v="231.46"/>
    <n v="31.8"/>
    <n v="7360.43"/>
    <s v="TWD"/>
    <x v="9965"/>
    <x v="4"/>
    <x v="3"/>
    <x v="3"/>
    <x v="0"/>
    <x v="0"/>
    <x v="3"/>
    <x v="0"/>
  </r>
  <r>
    <x v="9981"/>
    <x v="267"/>
    <x v="0"/>
    <x v="6"/>
    <x v="1"/>
    <x v="3"/>
    <x v="40"/>
    <s v="Tainan"/>
    <x v="1"/>
    <x v="25"/>
    <x v="0"/>
    <x v="5"/>
    <n v="1"/>
    <n v="41.31"/>
    <n v="15"/>
    <n v="35.11"/>
    <n v="35.11"/>
    <n v="31.8"/>
    <n v="1116.5"/>
    <s v="TWD"/>
    <x v="9966"/>
    <x v="0"/>
    <x v="0"/>
    <x v="3"/>
    <x v="0"/>
    <x v="0"/>
    <x v="3"/>
    <x v="0"/>
  </r>
  <r>
    <x v="9982"/>
    <x v="871"/>
    <x v="0"/>
    <x v="9"/>
    <x v="1"/>
    <x v="3"/>
    <x v="40"/>
    <s v="Tainan"/>
    <x v="5"/>
    <x v="10"/>
    <x v="5"/>
    <x v="0"/>
    <n v="1"/>
    <n v="1043.71"/>
    <n v="15"/>
    <n v="887.15"/>
    <n v="887.15"/>
    <n v="31.8"/>
    <n v="28211.37"/>
    <s v="TWD"/>
    <x v="9967"/>
    <x v="5"/>
    <x v="5"/>
    <x v="3"/>
    <x v="0"/>
    <x v="0"/>
    <x v="21"/>
    <x v="0"/>
  </r>
  <r>
    <x v="9983"/>
    <x v="660"/>
    <x v="0"/>
    <x v="9"/>
    <x v="1"/>
    <x v="3"/>
    <x v="40"/>
    <s v="Tainan"/>
    <x v="3"/>
    <x v="3"/>
    <x v="10"/>
    <x v="3"/>
    <n v="3"/>
    <n v="2065"/>
    <n v="0"/>
    <n v="2065"/>
    <n v="6195"/>
    <n v="31.8"/>
    <n v="197001"/>
    <s v="TWD"/>
    <x v="9968"/>
    <x v="4"/>
    <x v="2"/>
    <x v="3"/>
    <x v="4"/>
    <x v="0"/>
    <x v="12"/>
    <x v="0"/>
  </r>
  <r>
    <x v="9984"/>
    <x v="441"/>
    <x v="0"/>
    <x v="2"/>
    <x v="2"/>
    <x v="3"/>
    <x v="40"/>
    <s v="Tainan"/>
    <x v="1"/>
    <x v="41"/>
    <x v="0"/>
    <x v="4"/>
    <n v="1"/>
    <n v="292.33"/>
    <n v="10"/>
    <n v="263.10000000000002"/>
    <n v="263.10000000000002"/>
    <n v="31.8"/>
    <n v="8366.58"/>
    <s v="TWD"/>
    <x v="9969"/>
    <x v="1"/>
    <x v="0"/>
    <x v="1"/>
    <x v="4"/>
    <x v="0"/>
    <x v="17"/>
    <x v="0"/>
  </r>
  <r>
    <x v="9985"/>
    <x v="883"/>
    <x v="0"/>
    <x v="3"/>
    <x v="2"/>
    <x v="3"/>
    <x v="40"/>
    <s v="Tainan"/>
    <x v="3"/>
    <x v="3"/>
    <x v="10"/>
    <x v="0"/>
    <n v="1"/>
    <n v="1884.47"/>
    <n v="0"/>
    <n v="1884.47"/>
    <n v="1884.47"/>
    <n v="31.8"/>
    <n v="59926.15"/>
    <s v="TWD"/>
    <x v="9970"/>
    <x v="2"/>
    <x v="3"/>
    <x v="2"/>
    <x v="2"/>
    <x v="0"/>
    <x v="10"/>
    <x v="0"/>
  </r>
  <r>
    <x v="9986"/>
    <x v="503"/>
    <x v="0"/>
    <x v="7"/>
    <x v="2"/>
    <x v="3"/>
    <x v="40"/>
    <s v="Tainan"/>
    <x v="4"/>
    <x v="13"/>
    <x v="5"/>
    <x v="1"/>
    <n v="1"/>
    <n v="837.02"/>
    <n v="0"/>
    <n v="837.02"/>
    <n v="837.02"/>
    <n v="31.8"/>
    <n v="26617.24"/>
    <s v="TWD"/>
    <x v="9971"/>
    <x v="4"/>
    <x v="2"/>
    <x v="0"/>
    <x v="3"/>
    <x v="6"/>
    <x v="4"/>
    <x v="0"/>
  </r>
  <r>
    <x v="9987"/>
    <x v="845"/>
    <x v="0"/>
    <x v="10"/>
    <x v="3"/>
    <x v="3"/>
    <x v="40"/>
    <s v="Tainan"/>
    <x v="1"/>
    <x v="41"/>
    <x v="0"/>
    <x v="1"/>
    <n v="1"/>
    <n v="319.14"/>
    <n v="0"/>
    <n v="319.14"/>
    <n v="319.14"/>
    <n v="31.8"/>
    <n v="10148.65"/>
    <s v="TWD"/>
    <x v="9972"/>
    <x v="0"/>
    <x v="4"/>
    <x v="1"/>
    <x v="1"/>
    <x v="0"/>
    <x v="4"/>
    <x v="0"/>
  </r>
  <r>
    <x v="9988"/>
    <x v="664"/>
    <x v="0"/>
    <x v="11"/>
    <x v="3"/>
    <x v="3"/>
    <x v="40"/>
    <s v="Tainan"/>
    <x v="0"/>
    <x v="0"/>
    <x v="0"/>
    <x v="0"/>
    <n v="1"/>
    <n v="158.12"/>
    <n v="10"/>
    <n v="142.31"/>
    <n v="142.31"/>
    <n v="31.8"/>
    <n v="4525.46"/>
    <s v="TWD"/>
    <x v="9973"/>
    <x v="1"/>
    <x v="0"/>
    <x v="0"/>
    <x v="2"/>
    <x v="0"/>
    <x v="17"/>
    <x v="0"/>
  </r>
  <r>
    <x v="9989"/>
    <x v="564"/>
    <x v="0"/>
    <x v="11"/>
    <x v="3"/>
    <x v="3"/>
    <x v="40"/>
    <s v="Tainan"/>
    <x v="0"/>
    <x v="20"/>
    <x v="0"/>
    <x v="3"/>
    <n v="1"/>
    <n v="237.73"/>
    <n v="7"/>
    <n v="221.09"/>
    <n v="221.09"/>
    <n v="31.8"/>
    <n v="7030.66"/>
    <s v="TWD"/>
    <x v="9974"/>
    <x v="5"/>
    <x v="2"/>
    <x v="3"/>
    <x v="0"/>
    <x v="0"/>
    <x v="3"/>
    <x v="0"/>
  </r>
  <r>
    <x v="9990"/>
    <x v="187"/>
    <x v="1"/>
    <x v="4"/>
    <x v="0"/>
    <x v="3"/>
    <x v="40"/>
    <s v="Tainan"/>
    <x v="4"/>
    <x v="18"/>
    <x v="5"/>
    <x v="1"/>
    <n v="3"/>
    <n v="437.9"/>
    <n v="2"/>
    <n v="429.14"/>
    <n v="1287.42"/>
    <n v="31.8"/>
    <n v="40939.96"/>
    <s v="TWD"/>
    <x v="9975"/>
    <x v="0"/>
    <x v="6"/>
    <x v="1"/>
    <x v="2"/>
    <x v="5"/>
    <x v="20"/>
    <x v="2"/>
  </r>
  <r>
    <x v="9991"/>
    <x v="696"/>
    <x v="1"/>
    <x v="5"/>
    <x v="0"/>
    <x v="3"/>
    <x v="40"/>
    <s v="Tainan"/>
    <x v="4"/>
    <x v="37"/>
    <x v="2"/>
    <x v="1"/>
    <n v="1"/>
    <n v="954.54"/>
    <n v="0"/>
    <n v="954.54"/>
    <n v="954.54"/>
    <n v="31.8"/>
    <n v="30354.37"/>
    <s v="TWD"/>
    <x v="9976"/>
    <x v="0"/>
    <x v="4"/>
    <x v="1"/>
    <x v="1"/>
    <x v="2"/>
    <x v="3"/>
    <x v="0"/>
  </r>
  <r>
    <x v="9992"/>
    <x v="633"/>
    <x v="1"/>
    <x v="6"/>
    <x v="1"/>
    <x v="3"/>
    <x v="40"/>
    <s v="Tainan"/>
    <x v="5"/>
    <x v="10"/>
    <x v="9"/>
    <x v="8"/>
    <n v="2"/>
    <n v="1184.0999999999999"/>
    <n v="3"/>
    <n v="1148.58"/>
    <n v="2297.16"/>
    <n v="31.8"/>
    <n v="73049.69"/>
    <s v="TWD"/>
    <x v="9977"/>
    <x v="4"/>
    <x v="5"/>
    <x v="0"/>
    <x v="2"/>
    <x v="0"/>
    <x v="3"/>
    <x v="0"/>
  </r>
  <r>
    <x v="9993"/>
    <x v="599"/>
    <x v="1"/>
    <x v="6"/>
    <x v="1"/>
    <x v="3"/>
    <x v="40"/>
    <s v="Tainan"/>
    <x v="2"/>
    <x v="38"/>
    <x v="0"/>
    <x v="0"/>
    <n v="1"/>
    <n v="379.58"/>
    <n v="0"/>
    <n v="379.58"/>
    <n v="379.58"/>
    <n v="31.8"/>
    <n v="12070.64"/>
    <s v="TWD"/>
    <x v="9978"/>
    <x v="4"/>
    <x v="0"/>
    <x v="3"/>
    <x v="2"/>
    <x v="0"/>
    <x v="16"/>
    <x v="0"/>
  </r>
  <r>
    <x v="9994"/>
    <x v="997"/>
    <x v="1"/>
    <x v="6"/>
    <x v="1"/>
    <x v="3"/>
    <x v="40"/>
    <s v="Tainan"/>
    <x v="2"/>
    <x v="29"/>
    <x v="0"/>
    <x v="16"/>
    <n v="2"/>
    <n v="243.02"/>
    <n v="0"/>
    <n v="243.02"/>
    <n v="486.04"/>
    <n v="31.8"/>
    <n v="15456.07"/>
    <s v="TWD"/>
    <x v="9979"/>
    <x v="3"/>
    <x v="1"/>
    <x v="3"/>
    <x v="4"/>
    <x v="0"/>
    <x v="14"/>
    <x v="0"/>
  </r>
  <r>
    <x v="9995"/>
    <x v="158"/>
    <x v="1"/>
    <x v="1"/>
    <x v="1"/>
    <x v="3"/>
    <x v="40"/>
    <s v="Tainan"/>
    <x v="0"/>
    <x v="20"/>
    <x v="0"/>
    <x v="0"/>
    <n v="1"/>
    <n v="250.48"/>
    <n v="15"/>
    <n v="212.91"/>
    <n v="212.91"/>
    <n v="31.8"/>
    <n v="6770.54"/>
    <s v="TWD"/>
    <x v="9980"/>
    <x v="1"/>
    <x v="5"/>
    <x v="1"/>
    <x v="4"/>
    <x v="0"/>
    <x v="3"/>
    <x v="0"/>
  </r>
  <r>
    <x v="9996"/>
    <x v="79"/>
    <x v="1"/>
    <x v="9"/>
    <x v="1"/>
    <x v="3"/>
    <x v="40"/>
    <s v="Tainan"/>
    <x v="3"/>
    <x v="3"/>
    <x v="1"/>
    <x v="3"/>
    <n v="3"/>
    <n v="2114.41"/>
    <n v="10"/>
    <n v="1902.97"/>
    <n v="5708.91"/>
    <n v="31.8"/>
    <n v="181543.34"/>
    <s v="TWD"/>
    <x v="9981"/>
    <x v="3"/>
    <x v="0"/>
    <x v="0"/>
    <x v="1"/>
    <x v="0"/>
    <x v="5"/>
    <x v="0"/>
  </r>
  <r>
    <x v="9997"/>
    <x v="667"/>
    <x v="1"/>
    <x v="7"/>
    <x v="2"/>
    <x v="3"/>
    <x v="40"/>
    <s v="Tainan"/>
    <x v="2"/>
    <x v="29"/>
    <x v="0"/>
    <x v="12"/>
    <n v="2"/>
    <n v="256.27999999999997"/>
    <n v="5"/>
    <n v="243.47"/>
    <n v="486.94"/>
    <n v="31.8"/>
    <n v="15484.69"/>
    <s v="TWD"/>
    <x v="9982"/>
    <x v="5"/>
    <x v="4"/>
    <x v="2"/>
    <x v="4"/>
    <x v="0"/>
    <x v="3"/>
    <x v="0"/>
  </r>
  <r>
    <x v="9998"/>
    <x v="413"/>
    <x v="1"/>
    <x v="7"/>
    <x v="2"/>
    <x v="3"/>
    <x v="40"/>
    <s v="Tainan"/>
    <x v="4"/>
    <x v="18"/>
    <x v="5"/>
    <x v="7"/>
    <n v="1"/>
    <n v="409.46"/>
    <n v="3"/>
    <n v="397.18"/>
    <n v="397.18"/>
    <n v="31.8"/>
    <n v="12630.32"/>
    <s v="TWD"/>
    <x v="9983"/>
    <x v="1"/>
    <x v="1"/>
    <x v="1"/>
    <x v="0"/>
    <x v="5"/>
    <x v="11"/>
    <x v="0"/>
  </r>
  <r>
    <x v="9999"/>
    <x v="1033"/>
    <x v="2"/>
    <x v="4"/>
    <x v="0"/>
    <x v="3"/>
    <x v="40"/>
    <s v="Tainan"/>
    <x v="0"/>
    <x v="20"/>
    <x v="0"/>
    <x v="11"/>
    <n v="2"/>
    <n v="229.83"/>
    <n v="15"/>
    <n v="195.36"/>
    <n v="390.72"/>
    <n v="31.8"/>
    <n v="12424.9"/>
    <s v="TWD"/>
    <x v="9984"/>
    <x v="3"/>
    <x v="1"/>
    <x v="2"/>
    <x v="4"/>
    <x v="0"/>
    <x v="3"/>
    <x v="0"/>
  </r>
  <r>
    <x v="10000"/>
    <x v="796"/>
    <x v="2"/>
    <x v="5"/>
    <x v="0"/>
    <x v="3"/>
    <x v="40"/>
    <s v="Tainan"/>
    <x v="1"/>
    <x v="30"/>
    <x v="0"/>
    <x v="1"/>
    <n v="1"/>
    <n v="102.68"/>
    <n v="0"/>
    <n v="102.68"/>
    <n v="102.68"/>
    <n v="31.8"/>
    <n v="3265.22"/>
    <s v="TWD"/>
    <x v="9985"/>
    <x v="0"/>
    <x v="1"/>
    <x v="2"/>
    <x v="1"/>
    <x v="0"/>
    <x v="14"/>
    <x v="0"/>
  </r>
  <r>
    <x v="10001"/>
    <x v="470"/>
    <x v="2"/>
    <x v="5"/>
    <x v="0"/>
    <x v="3"/>
    <x v="40"/>
    <s v="Tainan"/>
    <x v="4"/>
    <x v="23"/>
    <x v="4"/>
    <x v="0"/>
    <n v="1"/>
    <n v="738.44"/>
    <n v="2"/>
    <n v="723.67"/>
    <n v="723.67"/>
    <n v="31.8"/>
    <n v="23012.71"/>
    <s v="TWD"/>
    <x v="9986"/>
    <x v="0"/>
    <x v="1"/>
    <x v="2"/>
    <x v="2"/>
    <x v="5"/>
    <x v="10"/>
    <x v="2"/>
  </r>
  <r>
    <x v="10002"/>
    <x v="571"/>
    <x v="2"/>
    <x v="2"/>
    <x v="2"/>
    <x v="3"/>
    <x v="40"/>
    <s v="Tainan"/>
    <x v="3"/>
    <x v="42"/>
    <x v="6"/>
    <x v="14"/>
    <n v="2"/>
    <n v="1201.98"/>
    <n v="0"/>
    <n v="1201.98"/>
    <n v="2403.96"/>
    <n v="31.8"/>
    <n v="76445.929999999993"/>
    <s v="TWD"/>
    <x v="9987"/>
    <x v="5"/>
    <x v="6"/>
    <x v="1"/>
    <x v="4"/>
    <x v="0"/>
    <x v="1"/>
    <x v="0"/>
  </r>
  <r>
    <x v="10003"/>
    <x v="199"/>
    <x v="2"/>
    <x v="10"/>
    <x v="3"/>
    <x v="3"/>
    <x v="40"/>
    <s v="Tainan"/>
    <x v="3"/>
    <x v="39"/>
    <x v="10"/>
    <x v="4"/>
    <n v="1"/>
    <n v="7330"/>
    <n v="3"/>
    <n v="7110.1"/>
    <n v="7110.1"/>
    <n v="31.8"/>
    <n v="226101.18"/>
    <s v="TWD"/>
    <x v="9988"/>
    <x v="4"/>
    <x v="5"/>
    <x v="3"/>
    <x v="4"/>
    <x v="0"/>
    <x v="16"/>
    <x v="0"/>
  </r>
  <r>
    <x v="10004"/>
    <x v="969"/>
    <x v="2"/>
    <x v="10"/>
    <x v="3"/>
    <x v="3"/>
    <x v="40"/>
    <s v="Tainan"/>
    <x v="4"/>
    <x v="11"/>
    <x v="2"/>
    <x v="3"/>
    <n v="2"/>
    <n v="998.17"/>
    <n v="10"/>
    <n v="898.35"/>
    <n v="1796.7"/>
    <n v="31.8"/>
    <n v="57135.06"/>
    <s v="TWD"/>
    <x v="9989"/>
    <x v="1"/>
    <x v="3"/>
    <x v="0"/>
    <x v="3"/>
    <x v="5"/>
    <x v="18"/>
    <x v="0"/>
  </r>
  <r>
    <x v="10005"/>
    <x v="0"/>
    <x v="0"/>
    <x v="0"/>
    <x v="0"/>
    <x v="3"/>
    <x v="40"/>
    <s v="Taipei"/>
    <x v="0"/>
    <x v="31"/>
    <x v="0"/>
    <x v="3"/>
    <n v="1"/>
    <n v="121.3"/>
    <n v="15"/>
    <n v="103.1"/>
    <n v="103.1"/>
    <n v="31.8"/>
    <n v="3278.58"/>
    <s v="TWD"/>
    <x v="9990"/>
    <x v="2"/>
    <x v="5"/>
    <x v="3"/>
    <x v="3"/>
    <x v="0"/>
    <x v="3"/>
    <x v="0"/>
  </r>
  <r>
    <x v="10006"/>
    <x v="501"/>
    <x v="0"/>
    <x v="4"/>
    <x v="0"/>
    <x v="3"/>
    <x v="40"/>
    <s v="Taipei"/>
    <x v="4"/>
    <x v="27"/>
    <x v="3"/>
    <x v="9"/>
    <n v="2"/>
    <n v="931.69"/>
    <n v="3"/>
    <n v="903.74"/>
    <n v="1807.48"/>
    <n v="31.8"/>
    <n v="57477.86"/>
    <s v="TWD"/>
    <x v="9991"/>
    <x v="5"/>
    <x v="2"/>
    <x v="2"/>
    <x v="4"/>
    <x v="1"/>
    <x v="3"/>
    <x v="0"/>
  </r>
  <r>
    <x v="10007"/>
    <x v="232"/>
    <x v="0"/>
    <x v="6"/>
    <x v="1"/>
    <x v="3"/>
    <x v="40"/>
    <s v="Taipei"/>
    <x v="2"/>
    <x v="29"/>
    <x v="0"/>
    <x v="3"/>
    <n v="1"/>
    <n v="267.67"/>
    <n v="0"/>
    <n v="267.67"/>
    <n v="267.67"/>
    <n v="31.8"/>
    <n v="8511.91"/>
    <s v="TWD"/>
    <x v="9992"/>
    <x v="1"/>
    <x v="4"/>
    <x v="2"/>
    <x v="1"/>
    <x v="0"/>
    <x v="9"/>
    <x v="1"/>
  </r>
  <r>
    <x v="10008"/>
    <x v="786"/>
    <x v="0"/>
    <x v="9"/>
    <x v="1"/>
    <x v="3"/>
    <x v="40"/>
    <s v="Taipei"/>
    <x v="0"/>
    <x v="0"/>
    <x v="0"/>
    <x v="3"/>
    <n v="1"/>
    <n v="178.23"/>
    <n v="0"/>
    <n v="178.23"/>
    <n v="178.23"/>
    <n v="31.8"/>
    <n v="5667.71"/>
    <s v="TWD"/>
    <x v="9993"/>
    <x v="3"/>
    <x v="1"/>
    <x v="2"/>
    <x v="2"/>
    <x v="0"/>
    <x v="18"/>
    <x v="0"/>
  </r>
  <r>
    <x v="10009"/>
    <x v="269"/>
    <x v="0"/>
    <x v="3"/>
    <x v="2"/>
    <x v="3"/>
    <x v="40"/>
    <s v="Taipei"/>
    <x v="5"/>
    <x v="10"/>
    <x v="5"/>
    <x v="4"/>
    <n v="1"/>
    <n v="1116.8399999999999"/>
    <n v="0"/>
    <n v="1116.8399999999999"/>
    <n v="1116.8399999999999"/>
    <n v="31.8"/>
    <n v="35515.51"/>
    <s v="TWD"/>
    <x v="9994"/>
    <x v="2"/>
    <x v="3"/>
    <x v="0"/>
    <x v="4"/>
    <x v="0"/>
    <x v="3"/>
    <x v="0"/>
  </r>
  <r>
    <x v="10010"/>
    <x v="976"/>
    <x v="0"/>
    <x v="3"/>
    <x v="2"/>
    <x v="3"/>
    <x v="40"/>
    <s v="Taipei"/>
    <x v="4"/>
    <x v="11"/>
    <x v="3"/>
    <x v="7"/>
    <n v="3"/>
    <n v="966.19"/>
    <n v="0"/>
    <n v="966.19"/>
    <n v="2898.57"/>
    <n v="31.8"/>
    <n v="92174.53"/>
    <s v="TWD"/>
    <x v="9995"/>
    <x v="3"/>
    <x v="1"/>
    <x v="3"/>
    <x v="1"/>
    <x v="2"/>
    <x v="1"/>
    <x v="0"/>
  </r>
  <r>
    <x v="10011"/>
    <x v="673"/>
    <x v="0"/>
    <x v="10"/>
    <x v="3"/>
    <x v="3"/>
    <x v="40"/>
    <s v="Taipei"/>
    <x v="1"/>
    <x v="19"/>
    <x v="0"/>
    <x v="6"/>
    <n v="2"/>
    <n v="81.03"/>
    <n v="5"/>
    <n v="76.98"/>
    <n v="153.96"/>
    <n v="31.8"/>
    <n v="4895.93"/>
    <s v="TWD"/>
    <x v="9996"/>
    <x v="5"/>
    <x v="1"/>
    <x v="3"/>
    <x v="3"/>
    <x v="0"/>
    <x v="1"/>
    <x v="0"/>
  </r>
  <r>
    <x v="10012"/>
    <x v="96"/>
    <x v="0"/>
    <x v="10"/>
    <x v="3"/>
    <x v="3"/>
    <x v="40"/>
    <s v="Taipei"/>
    <x v="3"/>
    <x v="39"/>
    <x v="8"/>
    <x v="14"/>
    <n v="5"/>
    <n v="6731.73"/>
    <n v="5"/>
    <n v="6395.14"/>
    <n v="31975.7"/>
    <n v="31.8"/>
    <n v="1016827.26"/>
    <s v="TWD"/>
    <x v="9997"/>
    <x v="5"/>
    <x v="3"/>
    <x v="1"/>
    <x v="1"/>
    <x v="0"/>
    <x v="3"/>
    <x v="0"/>
  </r>
  <r>
    <x v="10013"/>
    <x v="209"/>
    <x v="0"/>
    <x v="11"/>
    <x v="3"/>
    <x v="3"/>
    <x v="40"/>
    <s v="Taipei"/>
    <x v="4"/>
    <x v="12"/>
    <x v="5"/>
    <x v="17"/>
    <n v="2"/>
    <n v="859.74"/>
    <n v="0"/>
    <n v="859.74"/>
    <n v="1719.48"/>
    <n v="31.8"/>
    <n v="54679.46"/>
    <s v="TWD"/>
    <x v="9998"/>
    <x v="5"/>
    <x v="2"/>
    <x v="2"/>
    <x v="1"/>
    <x v="6"/>
    <x v="20"/>
    <x v="0"/>
  </r>
  <r>
    <x v="10014"/>
    <x v="664"/>
    <x v="0"/>
    <x v="11"/>
    <x v="3"/>
    <x v="3"/>
    <x v="40"/>
    <s v="Taipei"/>
    <x v="1"/>
    <x v="19"/>
    <x v="0"/>
    <x v="5"/>
    <n v="1"/>
    <n v="81.010000000000005"/>
    <n v="15"/>
    <n v="68.86"/>
    <n v="68.86"/>
    <n v="31.8"/>
    <n v="2189.75"/>
    <s v="TWD"/>
    <x v="9999"/>
    <x v="1"/>
    <x v="2"/>
    <x v="2"/>
    <x v="3"/>
    <x v="0"/>
    <x v="7"/>
    <x v="0"/>
  </r>
  <r>
    <x v="10015"/>
    <x v="105"/>
    <x v="1"/>
    <x v="2"/>
    <x v="2"/>
    <x v="3"/>
    <x v="40"/>
    <s v="Taipei"/>
    <x v="3"/>
    <x v="28"/>
    <x v="8"/>
    <x v="14"/>
    <n v="2"/>
    <n v="585.07000000000005"/>
    <n v="7"/>
    <n v="544.12"/>
    <n v="1088.24"/>
    <n v="31.8"/>
    <n v="34606.03"/>
    <s v="TWD"/>
    <x v="10000"/>
    <x v="0"/>
    <x v="1"/>
    <x v="2"/>
    <x v="2"/>
    <x v="0"/>
    <x v="12"/>
    <x v="0"/>
  </r>
  <r>
    <x v="10016"/>
    <x v="161"/>
    <x v="1"/>
    <x v="7"/>
    <x v="2"/>
    <x v="3"/>
    <x v="40"/>
    <s v="Taipei"/>
    <x v="3"/>
    <x v="3"/>
    <x v="10"/>
    <x v="0"/>
    <n v="7"/>
    <n v="2126.79"/>
    <n v="0"/>
    <n v="2126.79"/>
    <n v="14887.53"/>
    <n v="31.8"/>
    <n v="473423.45"/>
    <s v="TWD"/>
    <x v="10001"/>
    <x v="3"/>
    <x v="2"/>
    <x v="2"/>
    <x v="1"/>
    <x v="0"/>
    <x v="8"/>
    <x v="0"/>
  </r>
  <r>
    <x v="10017"/>
    <x v="191"/>
    <x v="1"/>
    <x v="7"/>
    <x v="2"/>
    <x v="3"/>
    <x v="40"/>
    <s v="Taipei"/>
    <x v="5"/>
    <x v="15"/>
    <x v="2"/>
    <x v="10"/>
    <n v="2"/>
    <n v="852.78"/>
    <n v="10"/>
    <n v="767.5"/>
    <n v="1535"/>
    <n v="31.8"/>
    <n v="48813"/>
    <s v="TWD"/>
    <x v="10002"/>
    <x v="4"/>
    <x v="5"/>
    <x v="2"/>
    <x v="3"/>
    <x v="0"/>
    <x v="19"/>
    <x v="0"/>
  </r>
  <r>
    <x v="10018"/>
    <x v="372"/>
    <x v="2"/>
    <x v="0"/>
    <x v="0"/>
    <x v="3"/>
    <x v="40"/>
    <s v="Taipei"/>
    <x v="0"/>
    <x v="20"/>
    <x v="0"/>
    <x v="0"/>
    <n v="3"/>
    <n v="251.31"/>
    <n v="3"/>
    <n v="243.77"/>
    <n v="731.31"/>
    <n v="31.8"/>
    <n v="23255.66"/>
    <s v="TWD"/>
    <x v="10003"/>
    <x v="0"/>
    <x v="2"/>
    <x v="2"/>
    <x v="3"/>
    <x v="0"/>
    <x v="3"/>
    <x v="0"/>
  </r>
  <r>
    <x v="10019"/>
    <x v="297"/>
    <x v="2"/>
    <x v="0"/>
    <x v="0"/>
    <x v="3"/>
    <x v="40"/>
    <s v="Taipei"/>
    <x v="1"/>
    <x v="7"/>
    <x v="0"/>
    <x v="4"/>
    <n v="1"/>
    <n v="125.05"/>
    <n v="0"/>
    <n v="125.05"/>
    <n v="125.05"/>
    <n v="31.8"/>
    <n v="3976.59"/>
    <s v="TWD"/>
    <x v="10004"/>
    <x v="1"/>
    <x v="6"/>
    <x v="1"/>
    <x v="3"/>
    <x v="0"/>
    <x v="12"/>
    <x v="0"/>
  </r>
  <r>
    <x v="10020"/>
    <x v="864"/>
    <x v="2"/>
    <x v="9"/>
    <x v="1"/>
    <x v="3"/>
    <x v="40"/>
    <s v="Taipei"/>
    <x v="0"/>
    <x v="20"/>
    <x v="0"/>
    <x v="11"/>
    <n v="1"/>
    <n v="257.58"/>
    <n v="3"/>
    <n v="249.85"/>
    <n v="249.85"/>
    <n v="31.8"/>
    <n v="7945.23"/>
    <s v="TWD"/>
    <x v="10005"/>
    <x v="4"/>
    <x v="4"/>
    <x v="0"/>
    <x v="2"/>
    <x v="0"/>
    <x v="1"/>
    <x v="0"/>
  </r>
  <r>
    <x v="10021"/>
    <x v="769"/>
    <x v="2"/>
    <x v="3"/>
    <x v="2"/>
    <x v="3"/>
    <x v="40"/>
    <s v="Taipei"/>
    <x v="3"/>
    <x v="42"/>
    <x v="1"/>
    <x v="14"/>
    <n v="1"/>
    <n v="1228.5"/>
    <n v="3"/>
    <n v="1191.6400000000001"/>
    <n v="1191.6400000000001"/>
    <n v="31.8"/>
    <n v="37894.15"/>
    <s v="TWD"/>
    <x v="10006"/>
    <x v="3"/>
    <x v="4"/>
    <x v="3"/>
    <x v="3"/>
    <x v="0"/>
    <x v="10"/>
    <x v="0"/>
  </r>
  <r>
    <x v="10022"/>
    <x v="693"/>
    <x v="2"/>
    <x v="10"/>
    <x v="3"/>
    <x v="3"/>
    <x v="40"/>
    <s v="Taipei"/>
    <x v="5"/>
    <x v="10"/>
    <x v="5"/>
    <x v="14"/>
    <n v="1"/>
    <n v="1070.81"/>
    <n v="0"/>
    <n v="1070.81"/>
    <n v="1070.81"/>
    <n v="31.8"/>
    <n v="34051.760000000002"/>
    <s v="TWD"/>
    <x v="10007"/>
    <x v="1"/>
    <x v="4"/>
    <x v="2"/>
    <x v="1"/>
    <x v="0"/>
    <x v="18"/>
    <x v="2"/>
  </r>
  <r>
    <x v="10023"/>
    <x v="265"/>
    <x v="2"/>
    <x v="8"/>
    <x v="3"/>
    <x v="3"/>
    <x v="40"/>
    <s v="Taipei"/>
    <x v="5"/>
    <x v="15"/>
    <x v="5"/>
    <x v="10"/>
    <n v="2"/>
    <n v="770.92"/>
    <n v="5"/>
    <n v="732.37"/>
    <n v="1464.74"/>
    <n v="31.8"/>
    <n v="46578.73"/>
    <s v="TWD"/>
    <x v="10008"/>
    <x v="5"/>
    <x v="0"/>
    <x v="0"/>
    <x v="3"/>
    <x v="0"/>
    <x v="3"/>
    <x v="0"/>
  </r>
  <r>
    <x v="10024"/>
    <x v="862"/>
    <x v="2"/>
    <x v="11"/>
    <x v="3"/>
    <x v="3"/>
    <x v="40"/>
    <s v="Taipei"/>
    <x v="4"/>
    <x v="13"/>
    <x v="3"/>
    <x v="15"/>
    <n v="2"/>
    <n v="844.65"/>
    <n v="5"/>
    <n v="802.42"/>
    <n v="1604.84"/>
    <n v="31.8"/>
    <n v="51033.91"/>
    <s v="TWD"/>
    <x v="10009"/>
    <x v="4"/>
    <x v="4"/>
    <x v="1"/>
    <x v="1"/>
    <x v="1"/>
    <x v="5"/>
    <x v="0"/>
  </r>
  <r>
    <x v="10025"/>
    <x v="626"/>
    <x v="0"/>
    <x v="5"/>
    <x v="0"/>
    <x v="3"/>
    <x v="40"/>
    <s v="Taoyuan"/>
    <x v="4"/>
    <x v="13"/>
    <x v="7"/>
    <x v="19"/>
    <n v="3"/>
    <n v="832.82"/>
    <n v="3"/>
    <n v="807.84"/>
    <n v="2423.52"/>
    <n v="31.8"/>
    <n v="77067.94"/>
    <s v="TWD"/>
    <x v="10010"/>
    <x v="0"/>
    <x v="3"/>
    <x v="3"/>
    <x v="3"/>
    <x v="1"/>
    <x v="11"/>
    <x v="0"/>
  </r>
  <r>
    <x v="10026"/>
    <x v="713"/>
    <x v="0"/>
    <x v="6"/>
    <x v="1"/>
    <x v="3"/>
    <x v="40"/>
    <s v="Taoyuan"/>
    <x v="1"/>
    <x v="41"/>
    <x v="0"/>
    <x v="1"/>
    <n v="3"/>
    <n v="300.68"/>
    <n v="5"/>
    <n v="285.64999999999998"/>
    <n v="856.95"/>
    <n v="31.8"/>
    <n v="27251.01"/>
    <s v="TWD"/>
    <x v="10011"/>
    <x v="5"/>
    <x v="4"/>
    <x v="0"/>
    <x v="1"/>
    <x v="0"/>
    <x v="3"/>
    <x v="0"/>
  </r>
  <r>
    <x v="10027"/>
    <x v="399"/>
    <x v="0"/>
    <x v="6"/>
    <x v="1"/>
    <x v="3"/>
    <x v="40"/>
    <s v="Taoyuan"/>
    <x v="1"/>
    <x v="36"/>
    <x v="0"/>
    <x v="6"/>
    <n v="2"/>
    <n v="104.58"/>
    <n v="7"/>
    <n v="97.26"/>
    <n v="194.52"/>
    <n v="31.8"/>
    <n v="6185.74"/>
    <s v="TWD"/>
    <x v="10012"/>
    <x v="4"/>
    <x v="4"/>
    <x v="1"/>
    <x v="1"/>
    <x v="0"/>
    <x v="11"/>
    <x v="0"/>
  </r>
  <r>
    <x v="10028"/>
    <x v="1039"/>
    <x v="0"/>
    <x v="6"/>
    <x v="1"/>
    <x v="3"/>
    <x v="40"/>
    <s v="Taoyuan"/>
    <x v="4"/>
    <x v="18"/>
    <x v="4"/>
    <x v="0"/>
    <n v="2"/>
    <n v="422.18"/>
    <n v="7"/>
    <n v="392.63"/>
    <n v="785.26"/>
    <n v="31.8"/>
    <n v="24971.27"/>
    <s v="TWD"/>
    <x v="10013"/>
    <x v="2"/>
    <x v="4"/>
    <x v="1"/>
    <x v="4"/>
    <x v="6"/>
    <x v="8"/>
    <x v="0"/>
  </r>
  <r>
    <x v="10029"/>
    <x v="591"/>
    <x v="0"/>
    <x v="9"/>
    <x v="1"/>
    <x v="3"/>
    <x v="40"/>
    <s v="Taoyuan"/>
    <x v="5"/>
    <x v="10"/>
    <x v="9"/>
    <x v="0"/>
    <n v="3"/>
    <n v="1041.22"/>
    <n v="10"/>
    <n v="937.1"/>
    <n v="2811.3"/>
    <n v="31.8"/>
    <n v="89399.34"/>
    <s v="TWD"/>
    <x v="10014"/>
    <x v="5"/>
    <x v="0"/>
    <x v="1"/>
    <x v="1"/>
    <x v="0"/>
    <x v="10"/>
    <x v="0"/>
  </r>
  <r>
    <x v="10030"/>
    <x v="545"/>
    <x v="0"/>
    <x v="2"/>
    <x v="2"/>
    <x v="3"/>
    <x v="40"/>
    <s v="Taoyuan"/>
    <x v="1"/>
    <x v="32"/>
    <x v="0"/>
    <x v="5"/>
    <n v="2"/>
    <n v="123.25"/>
    <n v="0"/>
    <n v="123.25"/>
    <n v="246.5"/>
    <n v="31.8"/>
    <n v="7838.7"/>
    <s v="TWD"/>
    <x v="10015"/>
    <x v="0"/>
    <x v="5"/>
    <x v="0"/>
    <x v="2"/>
    <x v="0"/>
    <x v="19"/>
    <x v="0"/>
  </r>
  <r>
    <x v="10031"/>
    <x v="250"/>
    <x v="0"/>
    <x v="3"/>
    <x v="2"/>
    <x v="3"/>
    <x v="40"/>
    <s v="Taoyuan"/>
    <x v="3"/>
    <x v="28"/>
    <x v="8"/>
    <x v="14"/>
    <n v="2"/>
    <n v="575.12"/>
    <n v="7"/>
    <n v="534.86"/>
    <n v="1069.72"/>
    <n v="31.8"/>
    <n v="34017.1"/>
    <s v="TWD"/>
    <x v="10016"/>
    <x v="2"/>
    <x v="5"/>
    <x v="1"/>
    <x v="1"/>
    <x v="0"/>
    <x v="3"/>
    <x v="2"/>
  </r>
  <r>
    <x v="10032"/>
    <x v="531"/>
    <x v="0"/>
    <x v="8"/>
    <x v="3"/>
    <x v="3"/>
    <x v="40"/>
    <s v="Taoyuan"/>
    <x v="4"/>
    <x v="23"/>
    <x v="4"/>
    <x v="15"/>
    <n v="1"/>
    <n v="839.1"/>
    <n v="7"/>
    <n v="780.36"/>
    <n v="780.36"/>
    <n v="31.8"/>
    <n v="24815.45"/>
    <s v="TWD"/>
    <x v="10017"/>
    <x v="2"/>
    <x v="3"/>
    <x v="2"/>
    <x v="1"/>
    <x v="4"/>
    <x v="16"/>
    <x v="0"/>
  </r>
  <r>
    <x v="10033"/>
    <x v="490"/>
    <x v="0"/>
    <x v="11"/>
    <x v="3"/>
    <x v="3"/>
    <x v="40"/>
    <s v="Taoyuan"/>
    <x v="3"/>
    <x v="3"/>
    <x v="8"/>
    <x v="14"/>
    <n v="1"/>
    <n v="2137.34"/>
    <n v="0"/>
    <n v="2137.34"/>
    <n v="2137.34"/>
    <n v="31.8"/>
    <n v="67967.41"/>
    <s v="TWD"/>
    <x v="10018"/>
    <x v="4"/>
    <x v="2"/>
    <x v="2"/>
    <x v="2"/>
    <x v="0"/>
    <x v="0"/>
    <x v="0"/>
  </r>
  <r>
    <x v="10034"/>
    <x v="907"/>
    <x v="1"/>
    <x v="4"/>
    <x v="0"/>
    <x v="3"/>
    <x v="40"/>
    <s v="Taoyuan"/>
    <x v="2"/>
    <x v="2"/>
    <x v="0"/>
    <x v="3"/>
    <n v="2"/>
    <n v="286.85000000000002"/>
    <n v="0"/>
    <n v="286.85000000000002"/>
    <n v="573.70000000000005"/>
    <n v="31.8"/>
    <n v="18243.66"/>
    <s v="TWD"/>
    <x v="10019"/>
    <x v="0"/>
    <x v="1"/>
    <x v="3"/>
    <x v="4"/>
    <x v="0"/>
    <x v="14"/>
    <x v="0"/>
  </r>
  <r>
    <x v="10035"/>
    <x v="446"/>
    <x v="1"/>
    <x v="4"/>
    <x v="0"/>
    <x v="3"/>
    <x v="40"/>
    <s v="Taoyuan"/>
    <x v="3"/>
    <x v="42"/>
    <x v="10"/>
    <x v="4"/>
    <n v="1"/>
    <n v="1373.59"/>
    <n v="3"/>
    <n v="1332.38"/>
    <n v="1332.38"/>
    <n v="31.8"/>
    <n v="42369.68"/>
    <s v="TWD"/>
    <x v="10020"/>
    <x v="3"/>
    <x v="5"/>
    <x v="0"/>
    <x v="4"/>
    <x v="0"/>
    <x v="9"/>
    <x v="0"/>
  </r>
  <r>
    <x v="10036"/>
    <x v="750"/>
    <x v="1"/>
    <x v="4"/>
    <x v="0"/>
    <x v="3"/>
    <x v="40"/>
    <s v="Taoyuan"/>
    <x v="2"/>
    <x v="29"/>
    <x v="0"/>
    <x v="4"/>
    <n v="2"/>
    <n v="243.66"/>
    <n v="0"/>
    <n v="243.66"/>
    <n v="487.32"/>
    <n v="31.8"/>
    <n v="15496.78"/>
    <s v="TWD"/>
    <x v="10021"/>
    <x v="2"/>
    <x v="0"/>
    <x v="1"/>
    <x v="1"/>
    <x v="0"/>
    <x v="11"/>
    <x v="2"/>
  </r>
  <r>
    <x v="10037"/>
    <x v="100"/>
    <x v="1"/>
    <x v="4"/>
    <x v="0"/>
    <x v="3"/>
    <x v="40"/>
    <s v="Taoyuan"/>
    <x v="1"/>
    <x v="7"/>
    <x v="0"/>
    <x v="6"/>
    <n v="2"/>
    <n v="126.91"/>
    <n v="10"/>
    <n v="114.22"/>
    <n v="228.44"/>
    <n v="31.8"/>
    <n v="7264.39"/>
    <s v="TWD"/>
    <x v="10022"/>
    <x v="1"/>
    <x v="4"/>
    <x v="2"/>
    <x v="3"/>
    <x v="0"/>
    <x v="3"/>
    <x v="0"/>
  </r>
  <r>
    <x v="10038"/>
    <x v="313"/>
    <x v="1"/>
    <x v="5"/>
    <x v="0"/>
    <x v="3"/>
    <x v="40"/>
    <s v="Taoyuan"/>
    <x v="5"/>
    <x v="15"/>
    <x v="9"/>
    <x v="6"/>
    <n v="2"/>
    <n v="814.26"/>
    <n v="0"/>
    <n v="814.26"/>
    <n v="1628.52"/>
    <n v="31.8"/>
    <n v="51786.94"/>
    <s v="TWD"/>
    <x v="10023"/>
    <x v="2"/>
    <x v="4"/>
    <x v="0"/>
    <x v="2"/>
    <x v="0"/>
    <x v="19"/>
    <x v="2"/>
  </r>
  <r>
    <x v="10039"/>
    <x v="104"/>
    <x v="1"/>
    <x v="2"/>
    <x v="2"/>
    <x v="3"/>
    <x v="40"/>
    <s v="Taoyuan"/>
    <x v="4"/>
    <x v="12"/>
    <x v="2"/>
    <x v="1"/>
    <n v="4"/>
    <n v="904.45"/>
    <n v="5"/>
    <n v="859.23"/>
    <n v="3436.92"/>
    <n v="31.8"/>
    <n v="109294.06"/>
    <s v="TWD"/>
    <x v="10024"/>
    <x v="5"/>
    <x v="0"/>
    <x v="2"/>
    <x v="3"/>
    <x v="3"/>
    <x v="18"/>
    <x v="0"/>
  </r>
  <r>
    <x v="10040"/>
    <x v="217"/>
    <x v="1"/>
    <x v="2"/>
    <x v="2"/>
    <x v="3"/>
    <x v="40"/>
    <s v="Taoyuan"/>
    <x v="5"/>
    <x v="8"/>
    <x v="3"/>
    <x v="10"/>
    <n v="1"/>
    <n v="479.93"/>
    <n v="15"/>
    <n v="407.94"/>
    <n v="407.94"/>
    <n v="31.8"/>
    <n v="12972.49"/>
    <s v="TWD"/>
    <x v="10025"/>
    <x v="5"/>
    <x v="2"/>
    <x v="0"/>
    <x v="3"/>
    <x v="0"/>
    <x v="7"/>
    <x v="0"/>
  </r>
  <r>
    <x v="10041"/>
    <x v="1089"/>
    <x v="1"/>
    <x v="2"/>
    <x v="2"/>
    <x v="3"/>
    <x v="40"/>
    <s v="Taoyuan"/>
    <x v="5"/>
    <x v="8"/>
    <x v="7"/>
    <x v="8"/>
    <n v="1"/>
    <n v="538.27"/>
    <n v="10"/>
    <n v="484.44"/>
    <n v="484.44"/>
    <n v="31.8"/>
    <n v="15405.19"/>
    <s v="TWD"/>
    <x v="10026"/>
    <x v="4"/>
    <x v="2"/>
    <x v="1"/>
    <x v="1"/>
    <x v="0"/>
    <x v="20"/>
    <x v="2"/>
  </r>
  <r>
    <x v="10042"/>
    <x v="681"/>
    <x v="1"/>
    <x v="8"/>
    <x v="3"/>
    <x v="3"/>
    <x v="40"/>
    <s v="Taoyuan"/>
    <x v="5"/>
    <x v="10"/>
    <x v="4"/>
    <x v="6"/>
    <n v="2"/>
    <n v="1072.1099999999999"/>
    <n v="0"/>
    <n v="1072.1099999999999"/>
    <n v="2144.2199999999998"/>
    <n v="31.8"/>
    <n v="68186.2"/>
    <s v="TWD"/>
    <x v="10027"/>
    <x v="3"/>
    <x v="0"/>
    <x v="3"/>
    <x v="2"/>
    <x v="0"/>
    <x v="18"/>
    <x v="0"/>
  </r>
  <r>
    <x v="10043"/>
    <x v="985"/>
    <x v="1"/>
    <x v="8"/>
    <x v="3"/>
    <x v="3"/>
    <x v="40"/>
    <s v="Taoyuan"/>
    <x v="1"/>
    <x v="7"/>
    <x v="0"/>
    <x v="4"/>
    <n v="1"/>
    <n v="138.53"/>
    <n v="15"/>
    <n v="117.75"/>
    <n v="117.75"/>
    <n v="31.8"/>
    <n v="3744.45"/>
    <s v="TWD"/>
    <x v="10028"/>
    <x v="3"/>
    <x v="0"/>
    <x v="3"/>
    <x v="3"/>
    <x v="0"/>
    <x v="6"/>
    <x v="0"/>
  </r>
  <r>
    <x v="10044"/>
    <x v="1027"/>
    <x v="1"/>
    <x v="8"/>
    <x v="3"/>
    <x v="3"/>
    <x v="40"/>
    <s v="Taoyuan"/>
    <x v="1"/>
    <x v="41"/>
    <x v="0"/>
    <x v="4"/>
    <n v="1"/>
    <n v="275.60000000000002"/>
    <n v="0"/>
    <n v="275.60000000000002"/>
    <n v="275.60000000000002"/>
    <n v="31.8"/>
    <n v="8764.08"/>
    <s v="TWD"/>
    <x v="10029"/>
    <x v="4"/>
    <x v="0"/>
    <x v="2"/>
    <x v="3"/>
    <x v="0"/>
    <x v="10"/>
    <x v="0"/>
  </r>
  <r>
    <x v="10045"/>
    <x v="279"/>
    <x v="2"/>
    <x v="0"/>
    <x v="0"/>
    <x v="3"/>
    <x v="40"/>
    <s v="Taoyuan"/>
    <x v="0"/>
    <x v="20"/>
    <x v="0"/>
    <x v="11"/>
    <n v="1"/>
    <n v="247.62"/>
    <n v="0"/>
    <n v="247.62"/>
    <n v="247.62"/>
    <n v="31.8"/>
    <n v="7874.32"/>
    <s v="TWD"/>
    <x v="10030"/>
    <x v="5"/>
    <x v="0"/>
    <x v="2"/>
    <x v="2"/>
    <x v="0"/>
    <x v="3"/>
    <x v="0"/>
  </r>
  <r>
    <x v="10046"/>
    <x v="809"/>
    <x v="2"/>
    <x v="4"/>
    <x v="0"/>
    <x v="3"/>
    <x v="40"/>
    <s v="Taoyuan"/>
    <x v="4"/>
    <x v="26"/>
    <x v="3"/>
    <x v="17"/>
    <n v="1"/>
    <n v="683.92"/>
    <n v="10"/>
    <n v="615.53"/>
    <n v="615.53"/>
    <n v="31.8"/>
    <n v="19573.849999999999"/>
    <s v="TWD"/>
    <x v="10031"/>
    <x v="1"/>
    <x v="0"/>
    <x v="0"/>
    <x v="0"/>
    <x v="3"/>
    <x v="17"/>
    <x v="2"/>
  </r>
  <r>
    <x v="10047"/>
    <x v="669"/>
    <x v="2"/>
    <x v="5"/>
    <x v="0"/>
    <x v="3"/>
    <x v="40"/>
    <s v="Taoyuan"/>
    <x v="4"/>
    <x v="11"/>
    <x v="5"/>
    <x v="17"/>
    <n v="4"/>
    <n v="968.19"/>
    <n v="0"/>
    <n v="968.19"/>
    <n v="3872.76"/>
    <n v="31.8"/>
    <n v="123153.77"/>
    <s v="TWD"/>
    <x v="10032"/>
    <x v="4"/>
    <x v="3"/>
    <x v="3"/>
    <x v="1"/>
    <x v="2"/>
    <x v="3"/>
    <x v="0"/>
  </r>
  <r>
    <x v="10048"/>
    <x v="343"/>
    <x v="2"/>
    <x v="6"/>
    <x v="1"/>
    <x v="3"/>
    <x v="40"/>
    <s v="Taoyuan"/>
    <x v="2"/>
    <x v="29"/>
    <x v="0"/>
    <x v="16"/>
    <n v="3"/>
    <n v="260.52999999999997"/>
    <n v="0"/>
    <n v="260.52999999999997"/>
    <n v="781.59"/>
    <n v="31.8"/>
    <n v="24854.560000000001"/>
    <s v="TWD"/>
    <x v="10033"/>
    <x v="2"/>
    <x v="6"/>
    <x v="3"/>
    <x v="0"/>
    <x v="0"/>
    <x v="11"/>
    <x v="0"/>
  </r>
  <r>
    <x v="10049"/>
    <x v="227"/>
    <x v="2"/>
    <x v="3"/>
    <x v="2"/>
    <x v="3"/>
    <x v="40"/>
    <s v="Taoyuan"/>
    <x v="1"/>
    <x v="25"/>
    <x v="0"/>
    <x v="4"/>
    <n v="1"/>
    <n v="39.74"/>
    <n v="3"/>
    <n v="38.549999999999997"/>
    <n v="38.549999999999997"/>
    <n v="31.8"/>
    <n v="1225.8900000000001"/>
    <s v="TWD"/>
    <x v="10034"/>
    <x v="4"/>
    <x v="2"/>
    <x v="3"/>
    <x v="0"/>
    <x v="0"/>
    <x v="16"/>
    <x v="0"/>
  </r>
  <r>
    <x v="10050"/>
    <x v="500"/>
    <x v="2"/>
    <x v="11"/>
    <x v="3"/>
    <x v="3"/>
    <x v="40"/>
    <s v="Taoyuan"/>
    <x v="3"/>
    <x v="14"/>
    <x v="1"/>
    <x v="0"/>
    <n v="3"/>
    <n v="1038.44"/>
    <n v="15"/>
    <n v="882.67"/>
    <n v="2648.01"/>
    <n v="31.8"/>
    <n v="84206.720000000001"/>
    <s v="TWD"/>
    <x v="10035"/>
    <x v="5"/>
    <x v="1"/>
    <x v="2"/>
    <x v="0"/>
    <x v="0"/>
    <x v="12"/>
    <x v="0"/>
  </r>
  <r>
    <x v="10051"/>
    <x v="611"/>
    <x v="0"/>
    <x v="4"/>
    <x v="0"/>
    <x v="3"/>
    <x v="41"/>
    <s v="Bangkok"/>
    <x v="0"/>
    <x v="31"/>
    <x v="0"/>
    <x v="0"/>
    <n v="1"/>
    <n v="129.84"/>
    <n v="3"/>
    <n v="125.94"/>
    <n v="125.94"/>
    <n v="35.200000000000003"/>
    <n v="4433.09"/>
    <s v="THB"/>
    <x v="10036"/>
    <x v="1"/>
    <x v="1"/>
    <x v="3"/>
    <x v="3"/>
    <x v="0"/>
    <x v="3"/>
    <x v="0"/>
  </r>
  <r>
    <x v="10052"/>
    <x v="784"/>
    <x v="0"/>
    <x v="4"/>
    <x v="0"/>
    <x v="3"/>
    <x v="41"/>
    <s v="Bangkok"/>
    <x v="4"/>
    <x v="11"/>
    <x v="3"/>
    <x v="15"/>
    <n v="4"/>
    <n v="1040.3499999999999"/>
    <n v="0"/>
    <n v="1040.3499999999999"/>
    <n v="4161.3999999999996"/>
    <n v="35.200000000000003"/>
    <n v="146481.28"/>
    <s v="THB"/>
    <x v="10037"/>
    <x v="2"/>
    <x v="1"/>
    <x v="0"/>
    <x v="3"/>
    <x v="4"/>
    <x v="18"/>
    <x v="0"/>
  </r>
  <r>
    <x v="10053"/>
    <x v="812"/>
    <x v="0"/>
    <x v="4"/>
    <x v="0"/>
    <x v="3"/>
    <x v="41"/>
    <s v="Bangkok"/>
    <x v="4"/>
    <x v="22"/>
    <x v="7"/>
    <x v="9"/>
    <n v="2"/>
    <n v="610.13"/>
    <n v="0"/>
    <n v="610.13"/>
    <n v="1220.26"/>
    <n v="35.200000000000003"/>
    <n v="42953.15"/>
    <s v="THB"/>
    <x v="10038"/>
    <x v="3"/>
    <x v="4"/>
    <x v="3"/>
    <x v="4"/>
    <x v="3"/>
    <x v="0"/>
    <x v="0"/>
  </r>
  <r>
    <x v="10054"/>
    <x v="1087"/>
    <x v="0"/>
    <x v="5"/>
    <x v="0"/>
    <x v="3"/>
    <x v="41"/>
    <s v="Bangkok"/>
    <x v="4"/>
    <x v="11"/>
    <x v="4"/>
    <x v="4"/>
    <n v="1"/>
    <n v="940.61"/>
    <n v="10"/>
    <n v="846.55"/>
    <n v="846.55"/>
    <n v="35.200000000000003"/>
    <n v="29798.560000000001"/>
    <s v="THB"/>
    <x v="10039"/>
    <x v="4"/>
    <x v="3"/>
    <x v="1"/>
    <x v="3"/>
    <x v="4"/>
    <x v="8"/>
    <x v="0"/>
  </r>
  <r>
    <x v="10055"/>
    <x v="247"/>
    <x v="0"/>
    <x v="6"/>
    <x v="1"/>
    <x v="3"/>
    <x v="41"/>
    <s v="Bangkok"/>
    <x v="3"/>
    <x v="28"/>
    <x v="6"/>
    <x v="3"/>
    <n v="6"/>
    <n v="560.59"/>
    <n v="0"/>
    <n v="560.59"/>
    <n v="3363.54"/>
    <n v="35.200000000000003"/>
    <n v="118396.61"/>
    <s v="THB"/>
    <x v="10040"/>
    <x v="5"/>
    <x v="0"/>
    <x v="1"/>
    <x v="4"/>
    <x v="0"/>
    <x v="19"/>
    <x v="0"/>
  </r>
  <r>
    <x v="10056"/>
    <x v="1002"/>
    <x v="0"/>
    <x v="6"/>
    <x v="1"/>
    <x v="3"/>
    <x v="41"/>
    <s v="Bangkok"/>
    <x v="4"/>
    <x v="26"/>
    <x v="4"/>
    <x v="12"/>
    <n v="1"/>
    <n v="661.65"/>
    <n v="15"/>
    <n v="562.4"/>
    <n v="562.4"/>
    <n v="35.200000000000003"/>
    <n v="19796.48"/>
    <s v="THB"/>
    <x v="10041"/>
    <x v="3"/>
    <x v="6"/>
    <x v="3"/>
    <x v="1"/>
    <x v="5"/>
    <x v="3"/>
    <x v="2"/>
  </r>
  <r>
    <x v="10057"/>
    <x v="878"/>
    <x v="0"/>
    <x v="1"/>
    <x v="1"/>
    <x v="3"/>
    <x v="41"/>
    <s v="Bangkok"/>
    <x v="3"/>
    <x v="39"/>
    <x v="10"/>
    <x v="14"/>
    <n v="2"/>
    <n v="7334.28"/>
    <n v="7"/>
    <n v="6820.88"/>
    <n v="13641.76"/>
    <n v="35.200000000000003"/>
    <n v="480189.95"/>
    <s v="THB"/>
    <x v="10042"/>
    <x v="1"/>
    <x v="3"/>
    <x v="1"/>
    <x v="0"/>
    <x v="0"/>
    <x v="7"/>
    <x v="0"/>
  </r>
  <r>
    <x v="10058"/>
    <x v="929"/>
    <x v="0"/>
    <x v="1"/>
    <x v="1"/>
    <x v="3"/>
    <x v="41"/>
    <s v="Bangkok"/>
    <x v="3"/>
    <x v="28"/>
    <x v="10"/>
    <x v="14"/>
    <n v="2"/>
    <n v="564.61"/>
    <n v="15"/>
    <n v="479.92"/>
    <n v="959.84"/>
    <n v="35.200000000000003"/>
    <n v="33786.370000000003"/>
    <s v="THB"/>
    <x v="10043"/>
    <x v="2"/>
    <x v="3"/>
    <x v="3"/>
    <x v="4"/>
    <x v="0"/>
    <x v="1"/>
    <x v="0"/>
  </r>
  <r>
    <x v="10059"/>
    <x v="35"/>
    <x v="0"/>
    <x v="2"/>
    <x v="2"/>
    <x v="3"/>
    <x v="41"/>
    <s v="Bangkok"/>
    <x v="1"/>
    <x v="36"/>
    <x v="0"/>
    <x v="6"/>
    <n v="6"/>
    <n v="92.92"/>
    <n v="2"/>
    <n v="91.06"/>
    <n v="546.36"/>
    <n v="35.200000000000003"/>
    <n v="19231.87"/>
    <s v="THB"/>
    <x v="10044"/>
    <x v="4"/>
    <x v="4"/>
    <x v="2"/>
    <x v="3"/>
    <x v="0"/>
    <x v="3"/>
    <x v="0"/>
  </r>
  <r>
    <x v="10060"/>
    <x v="234"/>
    <x v="0"/>
    <x v="2"/>
    <x v="2"/>
    <x v="3"/>
    <x v="41"/>
    <s v="Bangkok"/>
    <x v="3"/>
    <x v="39"/>
    <x v="8"/>
    <x v="14"/>
    <n v="2"/>
    <n v="7035.63"/>
    <n v="0"/>
    <n v="7035.63"/>
    <n v="14071.26"/>
    <n v="35.200000000000003"/>
    <n v="495308.35"/>
    <s v="THB"/>
    <x v="10045"/>
    <x v="4"/>
    <x v="4"/>
    <x v="1"/>
    <x v="0"/>
    <x v="0"/>
    <x v="18"/>
    <x v="0"/>
  </r>
  <r>
    <x v="10061"/>
    <x v="6"/>
    <x v="0"/>
    <x v="3"/>
    <x v="2"/>
    <x v="3"/>
    <x v="41"/>
    <s v="Bangkok"/>
    <x v="3"/>
    <x v="28"/>
    <x v="10"/>
    <x v="0"/>
    <n v="1"/>
    <n v="589.95000000000005"/>
    <n v="5"/>
    <n v="560.45000000000005"/>
    <n v="560.45000000000005"/>
    <n v="35.200000000000003"/>
    <n v="19727.84"/>
    <s v="THB"/>
    <x v="10046"/>
    <x v="3"/>
    <x v="6"/>
    <x v="0"/>
    <x v="4"/>
    <x v="0"/>
    <x v="0"/>
    <x v="2"/>
  </r>
  <r>
    <x v="10062"/>
    <x v="508"/>
    <x v="0"/>
    <x v="3"/>
    <x v="2"/>
    <x v="3"/>
    <x v="41"/>
    <s v="Bangkok"/>
    <x v="4"/>
    <x v="37"/>
    <x v="3"/>
    <x v="0"/>
    <n v="2"/>
    <n v="1046.8"/>
    <n v="7"/>
    <n v="973.52"/>
    <n v="1947.04"/>
    <n v="35.200000000000003"/>
    <n v="68535.81"/>
    <s v="THB"/>
    <x v="10047"/>
    <x v="2"/>
    <x v="6"/>
    <x v="0"/>
    <x v="2"/>
    <x v="6"/>
    <x v="10"/>
    <x v="2"/>
  </r>
  <r>
    <x v="10063"/>
    <x v="768"/>
    <x v="0"/>
    <x v="7"/>
    <x v="2"/>
    <x v="3"/>
    <x v="41"/>
    <s v="Bangkok"/>
    <x v="4"/>
    <x v="18"/>
    <x v="3"/>
    <x v="1"/>
    <n v="1"/>
    <n v="462.57"/>
    <n v="15"/>
    <n v="393.18"/>
    <n v="393.18"/>
    <n v="35.200000000000003"/>
    <n v="13839.94"/>
    <s v="THB"/>
    <x v="10048"/>
    <x v="3"/>
    <x v="1"/>
    <x v="2"/>
    <x v="0"/>
    <x v="3"/>
    <x v="19"/>
    <x v="0"/>
  </r>
  <r>
    <x v="10064"/>
    <x v="98"/>
    <x v="0"/>
    <x v="8"/>
    <x v="3"/>
    <x v="3"/>
    <x v="41"/>
    <s v="Bangkok"/>
    <x v="4"/>
    <x v="22"/>
    <x v="2"/>
    <x v="3"/>
    <n v="4"/>
    <n v="612.72"/>
    <n v="2"/>
    <n v="600.47"/>
    <n v="2401.88"/>
    <n v="35.200000000000003"/>
    <n v="84546.18"/>
    <s v="THB"/>
    <x v="10049"/>
    <x v="1"/>
    <x v="4"/>
    <x v="2"/>
    <x v="3"/>
    <x v="6"/>
    <x v="12"/>
    <x v="0"/>
  </r>
  <r>
    <x v="10065"/>
    <x v="1010"/>
    <x v="1"/>
    <x v="0"/>
    <x v="0"/>
    <x v="3"/>
    <x v="41"/>
    <s v="Bangkok"/>
    <x v="3"/>
    <x v="24"/>
    <x v="6"/>
    <x v="3"/>
    <n v="1"/>
    <n v="1339.95"/>
    <n v="0"/>
    <n v="1339.95"/>
    <n v="1339.95"/>
    <n v="35.200000000000003"/>
    <n v="47166.239999999998"/>
    <s v="THB"/>
    <x v="10050"/>
    <x v="4"/>
    <x v="6"/>
    <x v="0"/>
    <x v="1"/>
    <x v="0"/>
    <x v="18"/>
    <x v="0"/>
  </r>
  <r>
    <x v="10066"/>
    <x v="12"/>
    <x v="1"/>
    <x v="5"/>
    <x v="0"/>
    <x v="3"/>
    <x v="41"/>
    <s v="Bangkok"/>
    <x v="2"/>
    <x v="38"/>
    <x v="0"/>
    <x v="15"/>
    <n v="1"/>
    <n v="379.52"/>
    <n v="5"/>
    <n v="360.54"/>
    <n v="360.54"/>
    <n v="35.200000000000003"/>
    <n v="12691.01"/>
    <s v="THB"/>
    <x v="10051"/>
    <x v="1"/>
    <x v="6"/>
    <x v="0"/>
    <x v="4"/>
    <x v="0"/>
    <x v="9"/>
    <x v="0"/>
  </r>
  <r>
    <x v="10067"/>
    <x v="1058"/>
    <x v="1"/>
    <x v="9"/>
    <x v="1"/>
    <x v="3"/>
    <x v="41"/>
    <s v="Bangkok"/>
    <x v="1"/>
    <x v="41"/>
    <x v="0"/>
    <x v="4"/>
    <n v="1"/>
    <n v="303.10000000000002"/>
    <n v="7"/>
    <n v="281.88"/>
    <n v="281.88"/>
    <n v="35.200000000000003"/>
    <n v="9922.18"/>
    <s v="THB"/>
    <x v="10052"/>
    <x v="5"/>
    <x v="2"/>
    <x v="3"/>
    <x v="2"/>
    <x v="0"/>
    <x v="20"/>
    <x v="0"/>
  </r>
  <r>
    <x v="10068"/>
    <x v="216"/>
    <x v="1"/>
    <x v="2"/>
    <x v="2"/>
    <x v="3"/>
    <x v="41"/>
    <s v="Bangkok"/>
    <x v="4"/>
    <x v="13"/>
    <x v="4"/>
    <x v="4"/>
    <n v="5"/>
    <n v="849.73"/>
    <n v="15"/>
    <n v="722.27"/>
    <n v="3611.35"/>
    <n v="35.200000000000003"/>
    <n v="127119.52"/>
    <s v="THB"/>
    <x v="10053"/>
    <x v="1"/>
    <x v="5"/>
    <x v="1"/>
    <x v="1"/>
    <x v="3"/>
    <x v="3"/>
    <x v="0"/>
  </r>
  <r>
    <x v="10069"/>
    <x v="216"/>
    <x v="1"/>
    <x v="2"/>
    <x v="2"/>
    <x v="3"/>
    <x v="41"/>
    <s v="Bangkok"/>
    <x v="4"/>
    <x v="18"/>
    <x v="5"/>
    <x v="4"/>
    <n v="1"/>
    <n v="405.26"/>
    <n v="0"/>
    <n v="405.26"/>
    <n v="405.26"/>
    <n v="35.200000000000003"/>
    <n v="14265.15"/>
    <s v="THB"/>
    <x v="10054"/>
    <x v="4"/>
    <x v="5"/>
    <x v="2"/>
    <x v="2"/>
    <x v="1"/>
    <x v="18"/>
    <x v="0"/>
  </r>
  <r>
    <x v="10070"/>
    <x v="1025"/>
    <x v="1"/>
    <x v="2"/>
    <x v="2"/>
    <x v="3"/>
    <x v="41"/>
    <s v="Bangkok"/>
    <x v="3"/>
    <x v="14"/>
    <x v="1"/>
    <x v="4"/>
    <n v="2"/>
    <n v="1103.19"/>
    <n v="0"/>
    <n v="1103.19"/>
    <n v="2206.38"/>
    <n v="35.200000000000003"/>
    <n v="77664.58"/>
    <s v="THB"/>
    <x v="10055"/>
    <x v="0"/>
    <x v="2"/>
    <x v="2"/>
    <x v="4"/>
    <x v="0"/>
    <x v="14"/>
    <x v="0"/>
  </r>
  <r>
    <x v="10071"/>
    <x v="259"/>
    <x v="1"/>
    <x v="3"/>
    <x v="2"/>
    <x v="3"/>
    <x v="41"/>
    <s v="Bangkok"/>
    <x v="4"/>
    <x v="12"/>
    <x v="7"/>
    <x v="17"/>
    <n v="2"/>
    <n v="932.37"/>
    <n v="0"/>
    <n v="932.37"/>
    <n v="1864.74"/>
    <n v="35.200000000000003"/>
    <n v="65638.850000000006"/>
    <s v="THB"/>
    <x v="10056"/>
    <x v="5"/>
    <x v="2"/>
    <x v="1"/>
    <x v="2"/>
    <x v="1"/>
    <x v="19"/>
    <x v="0"/>
  </r>
  <r>
    <x v="10072"/>
    <x v="868"/>
    <x v="1"/>
    <x v="10"/>
    <x v="3"/>
    <x v="3"/>
    <x v="41"/>
    <s v="Bangkok"/>
    <x v="5"/>
    <x v="9"/>
    <x v="4"/>
    <x v="8"/>
    <n v="2"/>
    <n v="461.93"/>
    <n v="7"/>
    <n v="429.59"/>
    <n v="859.18"/>
    <n v="35.200000000000003"/>
    <n v="30243.14"/>
    <s v="THB"/>
    <x v="10057"/>
    <x v="0"/>
    <x v="4"/>
    <x v="2"/>
    <x v="1"/>
    <x v="0"/>
    <x v="19"/>
    <x v="0"/>
  </r>
  <r>
    <x v="10073"/>
    <x v="341"/>
    <x v="1"/>
    <x v="11"/>
    <x v="3"/>
    <x v="3"/>
    <x v="41"/>
    <s v="Bangkok"/>
    <x v="1"/>
    <x v="5"/>
    <x v="0"/>
    <x v="1"/>
    <n v="2"/>
    <n v="98.05"/>
    <n v="10"/>
    <n v="88.25"/>
    <n v="176.5"/>
    <n v="35.200000000000003"/>
    <n v="6212.8"/>
    <s v="THB"/>
    <x v="10058"/>
    <x v="2"/>
    <x v="6"/>
    <x v="1"/>
    <x v="4"/>
    <x v="0"/>
    <x v="3"/>
    <x v="0"/>
  </r>
  <r>
    <x v="10074"/>
    <x v="796"/>
    <x v="2"/>
    <x v="5"/>
    <x v="0"/>
    <x v="3"/>
    <x v="41"/>
    <s v="Bangkok"/>
    <x v="3"/>
    <x v="28"/>
    <x v="6"/>
    <x v="3"/>
    <n v="1"/>
    <n v="573.13"/>
    <n v="10"/>
    <n v="515.82000000000005"/>
    <n v="515.82000000000005"/>
    <n v="35.200000000000003"/>
    <n v="18156.86"/>
    <s v="THB"/>
    <x v="10059"/>
    <x v="0"/>
    <x v="4"/>
    <x v="3"/>
    <x v="4"/>
    <x v="0"/>
    <x v="3"/>
    <x v="0"/>
  </r>
  <r>
    <x v="10075"/>
    <x v="796"/>
    <x v="2"/>
    <x v="5"/>
    <x v="0"/>
    <x v="3"/>
    <x v="41"/>
    <s v="Bangkok"/>
    <x v="4"/>
    <x v="12"/>
    <x v="5"/>
    <x v="15"/>
    <n v="1"/>
    <n v="907.98"/>
    <n v="5"/>
    <n v="862.58"/>
    <n v="862.58"/>
    <n v="35.200000000000003"/>
    <n v="30362.82"/>
    <s v="THB"/>
    <x v="10060"/>
    <x v="2"/>
    <x v="0"/>
    <x v="2"/>
    <x v="2"/>
    <x v="1"/>
    <x v="18"/>
    <x v="0"/>
  </r>
  <r>
    <x v="10076"/>
    <x v="417"/>
    <x v="2"/>
    <x v="5"/>
    <x v="0"/>
    <x v="3"/>
    <x v="41"/>
    <s v="Bangkok"/>
    <x v="4"/>
    <x v="23"/>
    <x v="3"/>
    <x v="4"/>
    <n v="1"/>
    <n v="793.56"/>
    <n v="7"/>
    <n v="738.01"/>
    <n v="738.01"/>
    <n v="35.200000000000003"/>
    <n v="25977.95"/>
    <s v="THB"/>
    <x v="10061"/>
    <x v="0"/>
    <x v="0"/>
    <x v="2"/>
    <x v="0"/>
    <x v="2"/>
    <x v="4"/>
    <x v="0"/>
  </r>
  <r>
    <x v="10077"/>
    <x v="342"/>
    <x v="2"/>
    <x v="5"/>
    <x v="0"/>
    <x v="3"/>
    <x v="41"/>
    <s v="Bangkok"/>
    <x v="2"/>
    <x v="2"/>
    <x v="0"/>
    <x v="3"/>
    <n v="1"/>
    <n v="304.3"/>
    <n v="0"/>
    <n v="304.3"/>
    <n v="304.3"/>
    <n v="35.200000000000003"/>
    <n v="10711.36"/>
    <s v="THB"/>
    <x v="10062"/>
    <x v="2"/>
    <x v="4"/>
    <x v="2"/>
    <x v="4"/>
    <x v="0"/>
    <x v="8"/>
    <x v="0"/>
  </r>
  <r>
    <x v="10078"/>
    <x v="522"/>
    <x v="2"/>
    <x v="6"/>
    <x v="1"/>
    <x v="3"/>
    <x v="41"/>
    <s v="Bangkok"/>
    <x v="2"/>
    <x v="29"/>
    <x v="0"/>
    <x v="16"/>
    <n v="1"/>
    <n v="259.14"/>
    <n v="5"/>
    <n v="246.18"/>
    <n v="246.18"/>
    <n v="35.200000000000003"/>
    <n v="8665.5400000000009"/>
    <s v="THB"/>
    <x v="10063"/>
    <x v="5"/>
    <x v="4"/>
    <x v="3"/>
    <x v="2"/>
    <x v="0"/>
    <x v="0"/>
    <x v="0"/>
  </r>
  <r>
    <x v="10079"/>
    <x v="543"/>
    <x v="2"/>
    <x v="1"/>
    <x v="1"/>
    <x v="3"/>
    <x v="41"/>
    <s v="Bangkok"/>
    <x v="5"/>
    <x v="15"/>
    <x v="2"/>
    <x v="4"/>
    <n v="1"/>
    <n v="861.27"/>
    <n v="7"/>
    <n v="800.98"/>
    <n v="800.98"/>
    <n v="35.200000000000003"/>
    <n v="28194.5"/>
    <s v="THB"/>
    <x v="10064"/>
    <x v="3"/>
    <x v="3"/>
    <x v="1"/>
    <x v="2"/>
    <x v="0"/>
    <x v="5"/>
    <x v="0"/>
  </r>
  <r>
    <x v="10080"/>
    <x v="1068"/>
    <x v="2"/>
    <x v="9"/>
    <x v="1"/>
    <x v="3"/>
    <x v="41"/>
    <s v="Bangkok"/>
    <x v="0"/>
    <x v="31"/>
    <x v="0"/>
    <x v="11"/>
    <n v="3"/>
    <n v="138.22999999999999"/>
    <n v="10"/>
    <n v="124.41"/>
    <n v="373.23"/>
    <n v="35.200000000000003"/>
    <n v="13137.7"/>
    <s v="THB"/>
    <x v="10065"/>
    <x v="0"/>
    <x v="0"/>
    <x v="1"/>
    <x v="4"/>
    <x v="0"/>
    <x v="11"/>
    <x v="0"/>
  </r>
  <r>
    <x v="10081"/>
    <x v="113"/>
    <x v="2"/>
    <x v="2"/>
    <x v="2"/>
    <x v="3"/>
    <x v="41"/>
    <s v="Bangkok"/>
    <x v="1"/>
    <x v="5"/>
    <x v="0"/>
    <x v="6"/>
    <n v="2"/>
    <n v="106.43"/>
    <n v="0"/>
    <n v="106.43"/>
    <n v="212.86"/>
    <n v="35.200000000000003"/>
    <n v="7492.67"/>
    <s v="THB"/>
    <x v="10066"/>
    <x v="2"/>
    <x v="2"/>
    <x v="3"/>
    <x v="1"/>
    <x v="0"/>
    <x v="3"/>
    <x v="0"/>
  </r>
  <r>
    <x v="10082"/>
    <x v="1083"/>
    <x v="2"/>
    <x v="3"/>
    <x v="2"/>
    <x v="3"/>
    <x v="41"/>
    <s v="Bangkok"/>
    <x v="3"/>
    <x v="3"/>
    <x v="1"/>
    <x v="14"/>
    <n v="3"/>
    <n v="2125.6999999999998"/>
    <n v="3"/>
    <n v="2061.9299999999998"/>
    <n v="6185.79"/>
    <n v="35.200000000000003"/>
    <n v="217739.81"/>
    <s v="THB"/>
    <x v="10067"/>
    <x v="0"/>
    <x v="3"/>
    <x v="2"/>
    <x v="4"/>
    <x v="0"/>
    <x v="14"/>
    <x v="0"/>
  </r>
  <r>
    <x v="10083"/>
    <x v="360"/>
    <x v="2"/>
    <x v="7"/>
    <x v="2"/>
    <x v="3"/>
    <x v="41"/>
    <s v="Bangkok"/>
    <x v="5"/>
    <x v="8"/>
    <x v="3"/>
    <x v="14"/>
    <n v="1"/>
    <n v="483.89"/>
    <n v="2"/>
    <n v="474.21"/>
    <n v="474.21"/>
    <n v="35.200000000000003"/>
    <n v="16692.189999999999"/>
    <s v="THB"/>
    <x v="10068"/>
    <x v="3"/>
    <x v="4"/>
    <x v="1"/>
    <x v="3"/>
    <x v="0"/>
    <x v="9"/>
    <x v="0"/>
  </r>
  <r>
    <x v="10084"/>
    <x v="499"/>
    <x v="2"/>
    <x v="10"/>
    <x v="3"/>
    <x v="3"/>
    <x v="41"/>
    <s v="Bangkok"/>
    <x v="0"/>
    <x v="0"/>
    <x v="0"/>
    <x v="0"/>
    <n v="2"/>
    <n v="168.45"/>
    <n v="0"/>
    <n v="168.45"/>
    <n v="336.9"/>
    <n v="35.200000000000003"/>
    <n v="11858.88"/>
    <s v="THB"/>
    <x v="10069"/>
    <x v="2"/>
    <x v="3"/>
    <x v="0"/>
    <x v="4"/>
    <x v="0"/>
    <x v="10"/>
    <x v="0"/>
  </r>
  <r>
    <x v="10085"/>
    <x v="507"/>
    <x v="2"/>
    <x v="8"/>
    <x v="3"/>
    <x v="3"/>
    <x v="41"/>
    <s v="Bangkok"/>
    <x v="1"/>
    <x v="16"/>
    <x v="0"/>
    <x v="1"/>
    <n v="2"/>
    <n v="133.63999999999999"/>
    <n v="0"/>
    <n v="133.63999999999999"/>
    <n v="267.27999999999997"/>
    <n v="35.200000000000003"/>
    <n v="9408.26"/>
    <s v="THB"/>
    <x v="10070"/>
    <x v="2"/>
    <x v="2"/>
    <x v="1"/>
    <x v="4"/>
    <x v="0"/>
    <x v="5"/>
    <x v="0"/>
  </r>
  <r>
    <x v="10086"/>
    <x v="862"/>
    <x v="2"/>
    <x v="11"/>
    <x v="3"/>
    <x v="3"/>
    <x v="41"/>
    <s v="Bangkok"/>
    <x v="1"/>
    <x v="7"/>
    <x v="0"/>
    <x v="1"/>
    <n v="3"/>
    <n v="120.94"/>
    <n v="5"/>
    <n v="114.89"/>
    <n v="344.67"/>
    <n v="35.200000000000003"/>
    <n v="12132.38"/>
    <s v="THB"/>
    <x v="10071"/>
    <x v="0"/>
    <x v="3"/>
    <x v="0"/>
    <x v="1"/>
    <x v="0"/>
    <x v="16"/>
    <x v="0"/>
  </r>
  <r>
    <x v="10087"/>
    <x v="308"/>
    <x v="0"/>
    <x v="4"/>
    <x v="0"/>
    <x v="3"/>
    <x v="41"/>
    <s v="Chiang Mai"/>
    <x v="3"/>
    <x v="34"/>
    <x v="10"/>
    <x v="3"/>
    <n v="1"/>
    <n v="2519.0300000000002"/>
    <n v="0"/>
    <n v="2519.0300000000002"/>
    <n v="2519.0300000000002"/>
    <n v="35.200000000000003"/>
    <n v="88669.86"/>
    <s v="THB"/>
    <x v="10072"/>
    <x v="5"/>
    <x v="4"/>
    <x v="3"/>
    <x v="2"/>
    <x v="0"/>
    <x v="9"/>
    <x v="0"/>
  </r>
  <r>
    <x v="10088"/>
    <x v="327"/>
    <x v="0"/>
    <x v="4"/>
    <x v="0"/>
    <x v="3"/>
    <x v="41"/>
    <s v="Chiang Mai"/>
    <x v="4"/>
    <x v="40"/>
    <x v="5"/>
    <x v="18"/>
    <n v="3"/>
    <n v="964.44"/>
    <n v="0"/>
    <n v="964.44"/>
    <n v="2893.32"/>
    <n v="35.200000000000003"/>
    <n v="101844.86"/>
    <s v="THB"/>
    <x v="10073"/>
    <x v="4"/>
    <x v="1"/>
    <x v="1"/>
    <x v="4"/>
    <x v="1"/>
    <x v="10"/>
    <x v="0"/>
  </r>
  <r>
    <x v="10089"/>
    <x v="759"/>
    <x v="0"/>
    <x v="4"/>
    <x v="0"/>
    <x v="3"/>
    <x v="41"/>
    <s v="Chiang Mai"/>
    <x v="3"/>
    <x v="42"/>
    <x v="6"/>
    <x v="3"/>
    <n v="1"/>
    <n v="1371.29"/>
    <n v="0"/>
    <n v="1371.29"/>
    <n v="1371.29"/>
    <n v="35.200000000000003"/>
    <n v="48269.41"/>
    <s v="THB"/>
    <x v="10074"/>
    <x v="5"/>
    <x v="3"/>
    <x v="3"/>
    <x v="0"/>
    <x v="0"/>
    <x v="20"/>
    <x v="0"/>
  </r>
  <r>
    <x v="10090"/>
    <x v="812"/>
    <x v="0"/>
    <x v="4"/>
    <x v="0"/>
    <x v="3"/>
    <x v="41"/>
    <s v="Chiang Mai"/>
    <x v="1"/>
    <x v="41"/>
    <x v="0"/>
    <x v="1"/>
    <n v="3"/>
    <n v="305.13"/>
    <n v="2"/>
    <n v="299.02999999999997"/>
    <n v="897.09"/>
    <n v="35.200000000000003"/>
    <n v="31577.57"/>
    <s v="THB"/>
    <x v="10075"/>
    <x v="5"/>
    <x v="5"/>
    <x v="0"/>
    <x v="2"/>
    <x v="0"/>
    <x v="3"/>
    <x v="0"/>
  </r>
  <r>
    <x v="10091"/>
    <x v="266"/>
    <x v="0"/>
    <x v="4"/>
    <x v="0"/>
    <x v="3"/>
    <x v="41"/>
    <s v="Chiang Mai"/>
    <x v="5"/>
    <x v="9"/>
    <x v="3"/>
    <x v="10"/>
    <n v="1"/>
    <n v="438.27"/>
    <n v="3"/>
    <n v="425.12"/>
    <n v="425.12"/>
    <n v="35.200000000000003"/>
    <n v="14964.22"/>
    <s v="THB"/>
    <x v="10076"/>
    <x v="3"/>
    <x v="1"/>
    <x v="3"/>
    <x v="0"/>
    <x v="0"/>
    <x v="12"/>
    <x v="0"/>
  </r>
  <r>
    <x v="10092"/>
    <x v="348"/>
    <x v="0"/>
    <x v="6"/>
    <x v="1"/>
    <x v="3"/>
    <x v="41"/>
    <s v="Chiang Mai"/>
    <x v="5"/>
    <x v="8"/>
    <x v="9"/>
    <x v="8"/>
    <n v="6"/>
    <n v="470.63"/>
    <n v="0"/>
    <n v="470.63"/>
    <n v="2823.78"/>
    <n v="35.200000000000003"/>
    <n v="99397.06"/>
    <s v="THB"/>
    <x v="10077"/>
    <x v="4"/>
    <x v="0"/>
    <x v="1"/>
    <x v="2"/>
    <x v="0"/>
    <x v="10"/>
    <x v="0"/>
  </r>
  <r>
    <x v="10093"/>
    <x v="121"/>
    <x v="0"/>
    <x v="6"/>
    <x v="1"/>
    <x v="3"/>
    <x v="41"/>
    <s v="Chiang Mai"/>
    <x v="5"/>
    <x v="8"/>
    <x v="9"/>
    <x v="4"/>
    <n v="1"/>
    <n v="485.41"/>
    <n v="2"/>
    <n v="475.7"/>
    <n v="475.7"/>
    <n v="35.200000000000003"/>
    <n v="16744.64"/>
    <s v="THB"/>
    <x v="10078"/>
    <x v="1"/>
    <x v="1"/>
    <x v="0"/>
    <x v="3"/>
    <x v="0"/>
    <x v="3"/>
    <x v="2"/>
  </r>
  <r>
    <x v="10094"/>
    <x v="869"/>
    <x v="0"/>
    <x v="9"/>
    <x v="1"/>
    <x v="3"/>
    <x v="41"/>
    <s v="Chiang Mai"/>
    <x v="3"/>
    <x v="42"/>
    <x v="6"/>
    <x v="0"/>
    <n v="2"/>
    <n v="1394.32"/>
    <n v="0"/>
    <n v="1394.32"/>
    <n v="2788.64"/>
    <n v="35.200000000000003"/>
    <n v="98160.13"/>
    <s v="THB"/>
    <x v="10079"/>
    <x v="2"/>
    <x v="2"/>
    <x v="2"/>
    <x v="2"/>
    <x v="0"/>
    <x v="16"/>
    <x v="0"/>
  </r>
  <r>
    <x v="10095"/>
    <x v="628"/>
    <x v="0"/>
    <x v="9"/>
    <x v="1"/>
    <x v="3"/>
    <x v="41"/>
    <s v="Chiang Mai"/>
    <x v="4"/>
    <x v="27"/>
    <x v="7"/>
    <x v="0"/>
    <n v="1"/>
    <n v="848.62"/>
    <n v="0"/>
    <n v="848.62"/>
    <n v="848.62"/>
    <n v="35.200000000000003"/>
    <n v="29871.42"/>
    <s v="THB"/>
    <x v="10080"/>
    <x v="4"/>
    <x v="3"/>
    <x v="0"/>
    <x v="4"/>
    <x v="1"/>
    <x v="2"/>
    <x v="0"/>
  </r>
  <r>
    <x v="10096"/>
    <x v="363"/>
    <x v="0"/>
    <x v="9"/>
    <x v="1"/>
    <x v="3"/>
    <x v="41"/>
    <s v="Chiang Mai"/>
    <x v="3"/>
    <x v="42"/>
    <x v="1"/>
    <x v="14"/>
    <n v="3"/>
    <n v="1225.19"/>
    <n v="0"/>
    <n v="1225.19"/>
    <n v="3675.57"/>
    <n v="35.200000000000003"/>
    <n v="129380.06"/>
    <s v="THB"/>
    <x v="10081"/>
    <x v="2"/>
    <x v="3"/>
    <x v="0"/>
    <x v="4"/>
    <x v="0"/>
    <x v="16"/>
    <x v="1"/>
  </r>
  <r>
    <x v="10097"/>
    <x v="442"/>
    <x v="0"/>
    <x v="3"/>
    <x v="2"/>
    <x v="3"/>
    <x v="41"/>
    <s v="Chiang Mai"/>
    <x v="1"/>
    <x v="41"/>
    <x v="0"/>
    <x v="1"/>
    <n v="2"/>
    <n v="290.85000000000002"/>
    <n v="0"/>
    <n v="290.85000000000002"/>
    <n v="581.70000000000005"/>
    <n v="35.200000000000003"/>
    <n v="20475.84"/>
    <s v="THB"/>
    <x v="10082"/>
    <x v="1"/>
    <x v="2"/>
    <x v="2"/>
    <x v="1"/>
    <x v="0"/>
    <x v="3"/>
    <x v="0"/>
  </r>
  <r>
    <x v="10098"/>
    <x v="250"/>
    <x v="0"/>
    <x v="3"/>
    <x v="2"/>
    <x v="3"/>
    <x v="41"/>
    <s v="Chiang Mai"/>
    <x v="3"/>
    <x v="39"/>
    <x v="6"/>
    <x v="14"/>
    <n v="1"/>
    <n v="7367.54"/>
    <n v="3"/>
    <n v="7146.51"/>
    <n v="7146.51"/>
    <n v="35.200000000000003"/>
    <n v="251557.15"/>
    <s v="THB"/>
    <x v="10083"/>
    <x v="4"/>
    <x v="2"/>
    <x v="1"/>
    <x v="3"/>
    <x v="0"/>
    <x v="0"/>
    <x v="0"/>
  </r>
  <r>
    <x v="10099"/>
    <x v="530"/>
    <x v="0"/>
    <x v="7"/>
    <x v="2"/>
    <x v="3"/>
    <x v="41"/>
    <s v="Chiang Mai"/>
    <x v="0"/>
    <x v="35"/>
    <x v="0"/>
    <x v="0"/>
    <n v="1"/>
    <n v="506.57"/>
    <n v="5"/>
    <n v="481.24"/>
    <n v="481.24"/>
    <n v="35.200000000000003"/>
    <n v="16939.650000000001"/>
    <s v="THB"/>
    <x v="10084"/>
    <x v="0"/>
    <x v="3"/>
    <x v="3"/>
    <x v="4"/>
    <x v="0"/>
    <x v="20"/>
    <x v="0"/>
  </r>
  <r>
    <x v="10100"/>
    <x v="99"/>
    <x v="0"/>
    <x v="8"/>
    <x v="3"/>
    <x v="3"/>
    <x v="41"/>
    <s v="Chiang Mai"/>
    <x v="5"/>
    <x v="17"/>
    <x v="3"/>
    <x v="4"/>
    <n v="1"/>
    <n v="563.26"/>
    <n v="3"/>
    <n v="546.36"/>
    <n v="546.36"/>
    <n v="35.200000000000003"/>
    <n v="19231.87"/>
    <s v="THB"/>
    <x v="10044"/>
    <x v="5"/>
    <x v="6"/>
    <x v="1"/>
    <x v="3"/>
    <x v="0"/>
    <x v="11"/>
    <x v="0"/>
  </r>
  <r>
    <x v="10101"/>
    <x v="642"/>
    <x v="0"/>
    <x v="11"/>
    <x v="3"/>
    <x v="3"/>
    <x v="41"/>
    <s v="Chiang Mai"/>
    <x v="3"/>
    <x v="14"/>
    <x v="8"/>
    <x v="14"/>
    <n v="2"/>
    <n v="1174.5999999999999"/>
    <n v="0"/>
    <n v="1174.5999999999999"/>
    <n v="2349.1999999999998"/>
    <n v="35.200000000000003"/>
    <n v="82691.839999999997"/>
    <s v="THB"/>
    <x v="10085"/>
    <x v="0"/>
    <x v="6"/>
    <x v="0"/>
    <x v="4"/>
    <x v="0"/>
    <x v="2"/>
    <x v="0"/>
  </r>
  <r>
    <x v="10102"/>
    <x v="838"/>
    <x v="0"/>
    <x v="11"/>
    <x v="3"/>
    <x v="3"/>
    <x v="41"/>
    <s v="Chiang Mai"/>
    <x v="5"/>
    <x v="8"/>
    <x v="7"/>
    <x v="8"/>
    <n v="1"/>
    <n v="497.79"/>
    <n v="0"/>
    <n v="497.79"/>
    <n v="497.79"/>
    <n v="35.200000000000003"/>
    <n v="17522.21"/>
    <s v="THB"/>
    <x v="10086"/>
    <x v="3"/>
    <x v="4"/>
    <x v="3"/>
    <x v="3"/>
    <x v="0"/>
    <x v="9"/>
    <x v="0"/>
  </r>
  <r>
    <x v="10103"/>
    <x v="984"/>
    <x v="1"/>
    <x v="0"/>
    <x v="0"/>
    <x v="3"/>
    <x v="41"/>
    <s v="Chiang Mai"/>
    <x v="2"/>
    <x v="38"/>
    <x v="0"/>
    <x v="7"/>
    <n v="1"/>
    <n v="374.12"/>
    <n v="0"/>
    <n v="374.12"/>
    <n v="374.12"/>
    <n v="35.200000000000003"/>
    <n v="13169.02"/>
    <s v="THB"/>
    <x v="10087"/>
    <x v="4"/>
    <x v="6"/>
    <x v="0"/>
    <x v="3"/>
    <x v="0"/>
    <x v="8"/>
    <x v="0"/>
  </r>
  <r>
    <x v="10104"/>
    <x v="632"/>
    <x v="1"/>
    <x v="4"/>
    <x v="0"/>
    <x v="3"/>
    <x v="41"/>
    <s v="Chiang Mai"/>
    <x v="4"/>
    <x v="18"/>
    <x v="3"/>
    <x v="1"/>
    <n v="1"/>
    <n v="437.47"/>
    <n v="2"/>
    <n v="428.72"/>
    <n v="428.72"/>
    <n v="35.200000000000003"/>
    <n v="15090.94"/>
    <s v="THB"/>
    <x v="10088"/>
    <x v="5"/>
    <x v="4"/>
    <x v="2"/>
    <x v="3"/>
    <x v="2"/>
    <x v="3"/>
    <x v="0"/>
  </r>
  <r>
    <x v="10105"/>
    <x v="696"/>
    <x v="1"/>
    <x v="5"/>
    <x v="0"/>
    <x v="3"/>
    <x v="41"/>
    <s v="Chiang Mai"/>
    <x v="4"/>
    <x v="18"/>
    <x v="5"/>
    <x v="7"/>
    <n v="1"/>
    <n v="426.76"/>
    <n v="2"/>
    <n v="418.22"/>
    <n v="418.22"/>
    <n v="35.200000000000003"/>
    <n v="14721.34"/>
    <s v="THB"/>
    <x v="10089"/>
    <x v="4"/>
    <x v="4"/>
    <x v="3"/>
    <x v="2"/>
    <x v="5"/>
    <x v="1"/>
    <x v="0"/>
  </r>
  <r>
    <x v="10106"/>
    <x v="633"/>
    <x v="1"/>
    <x v="6"/>
    <x v="1"/>
    <x v="3"/>
    <x v="41"/>
    <s v="Chiang Mai"/>
    <x v="3"/>
    <x v="14"/>
    <x v="1"/>
    <x v="14"/>
    <n v="1"/>
    <n v="1073.55"/>
    <n v="0"/>
    <n v="1073.55"/>
    <n v="1073.55"/>
    <n v="35.200000000000003"/>
    <n v="37788.959999999999"/>
    <s v="THB"/>
    <x v="10090"/>
    <x v="1"/>
    <x v="3"/>
    <x v="3"/>
    <x v="0"/>
    <x v="0"/>
    <x v="10"/>
    <x v="0"/>
  </r>
  <r>
    <x v="10107"/>
    <x v="104"/>
    <x v="1"/>
    <x v="2"/>
    <x v="2"/>
    <x v="3"/>
    <x v="41"/>
    <s v="Chiang Mai"/>
    <x v="1"/>
    <x v="7"/>
    <x v="0"/>
    <x v="1"/>
    <n v="2"/>
    <n v="133.51"/>
    <n v="0"/>
    <n v="133.51"/>
    <n v="267.02"/>
    <n v="35.200000000000003"/>
    <n v="9399.1"/>
    <s v="THB"/>
    <x v="10091"/>
    <x v="0"/>
    <x v="0"/>
    <x v="1"/>
    <x v="0"/>
    <x v="0"/>
    <x v="5"/>
    <x v="0"/>
  </r>
  <r>
    <x v="10108"/>
    <x v="163"/>
    <x v="1"/>
    <x v="10"/>
    <x v="3"/>
    <x v="3"/>
    <x v="41"/>
    <s v="Chiang Mai"/>
    <x v="0"/>
    <x v="20"/>
    <x v="0"/>
    <x v="5"/>
    <n v="1"/>
    <n v="246.65"/>
    <n v="0"/>
    <n v="246.65"/>
    <n v="246.65"/>
    <n v="35.200000000000003"/>
    <n v="8682.08"/>
    <s v="THB"/>
    <x v="10092"/>
    <x v="2"/>
    <x v="2"/>
    <x v="1"/>
    <x v="2"/>
    <x v="0"/>
    <x v="3"/>
    <x v="0"/>
  </r>
  <r>
    <x v="10109"/>
    <x v="431"/>
    <x v="1"/>
    <x v="10"/>
    <x v="3"/>
    <x v="3"/>
    <x v="41"/>
    <s v="Chiang Mai"/>
    <x v="4"/>
    <x v="26"/>
    <x v="4"/>
    <x v="15"/>
    <n v="1"/>
    <n v="740.21"/>
    <n v="0"/>
    <n v="740.21"/>
    <n v="740.21"/>
    <n v="35.200000000000003"/>
    <n v="26055.39"/>
    <s v="THB"/>
    <x v="10093"/>
    <x v="3"/>
    <x v="2"/>
    <x v="1"/>
    <x v="0"/>
    <x v="2"/>
    <x v="7"/>
    <x v="0"/>
  </r>
  <r>
    <x v="10110"/>
    <x v="1050"/>
    <x v="1"/>
    <x v="8"/>
    <x v="3"/>
    <x v="3"/>
    <x v="41"/>
    <s v="Chiang Mai"/>
    <x v="2"/>
    <x v="4"/>
    <x v="0"/>
    <x v="16"/>
    <n v="1"/>
    <n v="844.04"/>
    <n v="7"/>
    <n v="784.96"/>
    <n v="784.96"/>
    <n v="35.200000000000003"/>
    <n v="27630.59"/>
    <s v="THB"/>
    <x v="10094"/>
    <x v="0"/>
    <x v="2"/>
    <x v="2"/>
    <x v="4"/>
    <x v="0"/>
    <x v="1"/>
    <x v="1"/>
  </r>
  <r>
    <x v="10111"/>
    <x v="1000"/>
    <x v="1"/>
    <x v="11"/>
    <x v="3"/>
    <x v="3"/>
    <x v="41"/>
    <s v="Chiang Mai"/>
    <x v="2"/>
    <x v="29"/>
    <x v="0"/>
    <x v="0"/>
    <n v="2"/>
    <n v="254.74"/>
    <n v="0"/>
    <n v="254.74"/>
    <n v="509.48"/>
    <n v="35.200000000000003"/>
    <n v="17933.7"/>
    <s v="THB"/>
    <x v="10095"/>
    <x v="5"/>
    <x v="1"/>
    <x v="2"/>
    <x v="3"/>
    <x v="0"/>
    <x v="16"/>
    <x v="0"/>
  </r>
  <r>
    <x v="10112"/>
    <x v="709"/>
    <x v="1"/>
    <x v="11"/>
    <x v="3"/>
    <x v="3"/>
    <x v="41"/>
    <s v="Chiang Mai"/>
    <x v="1"/>
    <x v="1"/>
    <x v="0"/>
    <x v="1"/>
    <n v="1"/>
    <n v="29.36"/>
    <n v="15"/>
    <n v="24.96"/>
    <n v="24.96"/>
    <n v="35.200000000000003"/>
    <n v="878.59"/>
    <s v="THB"/>
    <x v="10096"/>
    <x v="0"/>
    <x v="3"/>
    <x v="2"/>
    <x v="2"/>
    <x v="0"/>
    <x v="19"/>
    <x v="0"/>
  </r>
  <r>
    <x v="10113"/>
    <x v="323"/>
    <x v="2"/>
    <x v="0"/>
    <x v="0"/>
    <x v="3"/>
    <x v="41"/>
    <s v="Chiang Mai"/>
    <x v="1"/>
    <x v="1"/>
    <x v="0"/>
    <x v="6"/>
    <n v="4"/>
    <n v="27.11"/>
    <n v="7"/>
    <n v="25.21"/>
    <n v="100.84"/>
    <n v="35.200000000000003"/>
    <n v="3549.57"/>
    <s v="THB"/>
    <x v="10097"/>
    <x v="0"/>
    <x v="3"/>
    <x v="1"/>
    <x v="3"/>
    <x v="0"/>
    <x v="1"/>
    <x v="0"/>
  </r>
  <r>
    <x v="10114"/>
    <x v="1033"/>
    <x v="2"/>
    <x v="4"/>
    <x v="0"/>
    <x v="3"/>
    <x v="41"/>
    <s v="Chiang Mai"/>
    <x v="2"/>
    <x v="29"/>
    <x v="0"/>
    <x v="12"/>
    <n v="1"/>
    <n v="258.04000000000002"/>
    <n v="7"/>
    <n v="239.98"/>
    <n v="239.98"/>
    <n v="35.200000000000003"/>
    <n v="8447.2999999999993"/>
    <s v="THB"/>
    <x v="10098"/>
    <x v="5"/>
    <x v="0"/>
    <x v="3"/>
    <x v="2"/>
    <x v="0"/>
    <x v="3"/>
    <x v="0"/>
  </r>
  <r>
    <x v="10115"/>
    <x v="356"/>
    <x v="2"/>
    <x v="4"/>
    <x v="0"/>
    <x v="3"/>
    <x v="41"/>
    <s v="Chiang Mai"/>
    <x v="0"/>
    <x v="35"/>
    <x v="0"/>
    <x v="5"/>
    <n v="2"/>
    <n v="517.61"/>
    <n v="10"/>
    <n v="465.85"/>
    <n v="931.7"/>
    <n v="35.200000000000003"/>
    <n v="32795.839999999997"/>
    <s v="THB"/>
    <x v="10099"/>
    <x v="1"/>
    <x v="6"/>
    <x v="0"/>
    <x v="1"/>
    <x v="0"/>
    <x v="19"/>
    <x v="0"/>
  </r>
  <r>
    <x v="10116"/>
    <x v="110"/>
    <x v="2"/>
    <x v="5"/>
    <x v="0"/>
    <x v="3"/>
    <x v="41"/>
    <s v="Chiang Mai"/>
    <x v="3"/>
    <x v="39"/>
    <x v="1"/>
    <x v="3"/>
    <n v="1"/>
    <n v="7395.05"/>
    <n v="0"/>
    <n v="7395.05"/>
    <n v="7395.05"/>
    <n v="35.200000000000003"/>
    <n v="260305.76"/>
    <s v="THB"/>
    <x v="10100"/>
    <x v="2"/>
    <x v="4"/>
    <x v="0"/>
    <x v="3"/>
    <x v="0"/>
    <x v="9"/>
    <x v="0"/>
  </r>
  <r>
    <x v="10117"/>
    <x v="110"/>
    <x v="2"/>
    <x v="5"/>
    <x v="0"/>
    <x v="3"/>
    <x v="41"/>
    <s v="Chiang Mai"/>
    <x v="1"/>
    <x v="16"/>
    <x v="0"/>
    <x v="1"/>
    <n v="2"/>
    <n v="125.11"/>
    <n v="15"/>
    <n v="106.34"/>
    <n v="212.68"/>
    <n v="35.200000000000003"/>
    <n v="7486.34"/>
    <s v="THB"/>
    <x v="10101"/>
    <x v="4"/>
    <x v="2"/>
    <x v="2"/>
    <x v="4"/>
    <x v="0"/>
    <x v="3"/>
    <x v="0"/>
  </r>
  <r>
    <x v="10118"/>
    <x v="49"/>
    <x v="2"/>
    <x v="5"/>
    <x v="0"/>
    <x v="3"/>
    <x v="41"/>
    <s v="Chiang Mai"/>
    <x v="4"/>
    <x v="40"/>
    <x v="7"/>
    <x v="19"/>
    <n v="2"/>
    <n v="959.2"/>
    <n v="0"/>
    <n v="959.2"/>
    <n v="1918.4"/>
    <n v="35.200000000000003"/>
    <n v="67527.679999999993"/>
    <s v="THB"/>
    <x v="10102"/>
    <x v="2"/>
    <x v="3"/>
    <x v="3"/>
    <x v="1"/>
    <x v="6"/>
    <x v="3"/>
    <x v="0"/>
  </r>
  <r>
    <x v="10119"/>
    <x v="342"/>
    <x v="2"/>
    <x v="5"/>
    <x v="0"/>
    <x v="3"/>
    <x v="41"/>
    <s v="Chiang Mai"/>
    <x v="4"/>
    <x v="13"/>
    <x v="4"/>
    <x v="12"/>
    <n v="1"/>
    <n v="937.37"/>
    <n v="0"/>
    <n v="937.37"/>
    <n v="937.37"/>
    <n v="35.200000000000003"/>
    <n v="32995.42"/>
    <s v="THB"/>
    <x v="10103"/>
    <x v="1"/>
    <x v="5"/>
    <x v="0"/>
    <x v="4"/>
    <x v="6"/>
    <x v="17"/>
    <x v="0"/>
  </r>
  <r>
    <x v="10120"/>
    <x v="677"/>
    <x v="2"/>
    <x v="6"/>
    <x v="1"/>
    <x v="3"/>
    <x v="41"/>
    <s v="Chiang Mai"/>
    <x v="4"/>
    <x v="12"/>
    <x v="3"/>
    <x v="13"/>
    <n v="1"/>
    <n v="868.26"/>
    <n v="15"/>
    <n v="738.02"/>
    <n v="738.02"/>
    <n v="35.200000000000003"/>
    <n v="25978.3"/>
    <s v="THB"/>
    <x v="10104"/>
    <x v="1"/>
    <x v="5"/>
    <x v="3"/>
    <x v="0"/>
    <x v="1"/>
    <x v="3"/>
    <x v="0"/>
  </r>
  <r>
    <x v="10121"/>
    <x v="832"/>
    <x v="2"/>
    <x v="6"/>
    <x v="1"/>
    <x v="3"/>
    <x v="41"/>
    <s v="Chiang Mai"/>
    <x v="3"/>
    <x v="28"/>
    <x v="1"/>
    <x v="0"/>
    <n v="2"/>
    <n v="622.87"/>
    <n v="0"/>
    <n v="622.87"/>
    <n v="1245.74"/>
    <n v="35.200000000000003"/>
    <n v="43850.05"/>
    <s v="THB"/>
    <x v="10105"/>
    <x v="0"/>
    <x v="2"/>
    <x v="1"/>
    <x v="2"/>
    <x v="0"/>
    <x v="8"/>
    <x v="0"/>
  </r>
  <r>
    <x v="10122"/>
    <x v="726"/>
    <x v="2"/>
    <x v="1"/>
    <x v="1"/>
    <x v="3"/>
    <x v="41"/>
    <s v="Chiang Mai"/>
    <x v="0"/>
    <x v="0"/>
    <x v="0"/>
    <x v="11"/>
    <n v="2"/>
    <n v="172.8"/>
    <n v="15"/>
    <n v="146.88"/>
    <n v="293.76"/>
    <n v="35.200000000000003"/>
    <n v="10340.35"/>
    <s v="THB"/>
    <x v="10106"/>
    <x v="2"/>
    <x v="2"/>
    <x v="0"/>
    <x v="3"/>
    <x v="0"/>
    <x v="15"/>
    <x v="0"/>
  </r>
  <r>
    <x v="10123"/>
    <x v="523"/>
    <x v="2"/>
    <x v="9"/>
    <x v="1"/>
    <x v="3"/>
    <x v="41"/>
    <s v="Chiang Mai"/>
    <x v="4"/>
    <x v="11"/>
    <x v="4"/>
    <x v="1"/>
    <n v="2"/>
    <n v="943.32"/>
    <n v="3"/>
    <n v="915.02"/>
    <n v="1830.04"/>
    <n v="35.200000000000003"/>
    <n v="64417.41"/>
    <s v="THB"/>
    <x v="10107"/>
    <x v="3"/>
    <x v="6"/>
    <x v="0"/>
    <x v="0"/>
    <x v="2"/>
    <x v="16"/>
    <x v="0"/>
  </r>
  <r>
    <x v="10124"/>
    <x v="435"/>
    <x v="2"/>
    <x v="2"/>
    <x v="2"/>
    <x v="3"/>
    <x v="41"/>
    <s v="Chiang Mai"/>
    <x v="4"/>
    <x v="6"/>
    <x v="4"/>
    <x v="19"/>
    <n v="3"/>
    <n v="1185.6099999999999"/>
    <n v="0"/>
    <n v="1185.6099999999999"/>
    <n v="3556.83"/>
    <n v="35.200000000000003"/>
    <n v="125200.42"/>
    <s v="THB"/>
    <x v="10108"/>
    <x v="0"/>
    <x v="5"/>
    <x v="3"/>
    <x v="2"/>
    <x v="6"/>
    <x v="4"/>
    <x v="2"/>
  </r>
  <r>
    <x v="10125"/>
    <x v="861"/>
    <x v="2"/>
    <x v="2"/>
    <x v="2"/>
    <x v="3"/>
    <x v="41"/>
    <s v="Chiang Mai"/>
    <x v="4"/>
    <x v="21"/>
    <x v="4"/>
    <x v="1"/>
    <n v="3"/>
    <n v="742.87"/>
    <n v="2"/>
    <n v="728.01"/>
    <n v="2184.0300000000002"/>
    <n v="35.200000000000003"/>
    <n v="76877.86"/>
    <s v="THB"/>
    <x v="10109"/>
    <x v="2"/>
    <x v="4"/>
    <x v="0"/>
    <x v="3"/>
    <x v="2"/>
    <x v="10"/>
    <x v="0"/>
  </r>
  <r>
    <x v="10126"/>
    <x v="360"/>
    <x v="2"/>
    <x v="7"/>
    <x v="2"/>
    <x v="3"/>
    <x v="41"/>
    <s v="Chiang Mai"/>
    <x v="2"/>
    <x v="38"/>
    <x v="0"/>
    <x v="7"/>
    <n v="1"/>
    <n v="380.96"/>
    <n v="0"/>
    <n v="380.96"/>
    <n v="380.96"/>
    <n v="35.200000000000003"/>
    <n v="13409.79"/>
    <s v="THB"/>
    <x v="10110"/>
    <x v="4"/>
    <x v="2"/>
    <x v="3"/>
    <x v="2"/>
    <x v="0"/>
    <x v="19"/>
    <x v="0"/>
  </r>
  <r>
    <x v="10127"/>
    <x v="638"/>
    <x v="2"/>
    <x v="10"/>
    <x v="3"/>
    <x v="3"/>
    <x v="41"/>
    <s v="Chiang Mai"/>
    <x v="4"/>
    <x v="11"/>
    <x v="4"/>
    <x v="13"/>
    <n v="1"/>
    <n v="1004.52"/>
    <n v="0"/>
    <n v="1004.52"/>
    <n v="1004.52"/>
    <n v="35.200000000000003"/>
    <n v="35359.1"/>
    <s v="THB"/>
    <x v="10111"/>
    <x v="1"/>
    <x v="5"/>
    <x v="1"/>
    <x v="1"/>
    <x v="2"/>
    <x v="3"/>
    <x v="1"/>
  </r>
  <r>
    <x v="10128"/>
    <x v="89"/>
    <x v="2"/>
    <x v="11"/>
    <x v="3"/>
    <x v="3"/>
    <x v="41"/>
    <s v="Chiang Mai"/>
    <x v="4"/>
    <x v="11"/>
    <x v="2"/>
    <x v="17"/>
    <n v="4"/>
    <n v="994.54"/>
    <n v="3"/>
    <n v="964.7"/>
    <n v="3858.8"/>
    <n v="35.200000000000003"/>
    <n v="135829.76000000001"/>
    <s v="THB"/>
    <x v="10112"/>
    <x v="4"/>
    <x v="0"/>
    <x v="1"/>
    <x v="0"/>
    <x v="6"/>
    <x v="20"/>
    <x v="0"/>
  </r>
  <r>
    <x v="10129"/>
    <x v="610"/>
    <x v="0"/>
    <x v="0"/>
    <x v="0"/>
    <x v="3"/>
    <x v="41"/>
    <s v="Hat Yai"/>
    <x v="3"/>
    <x v="3"/>
    <x v="6"/>
    <x v="6"/>
    <n v="3"/>
    <n v="2050.29"/>
    <n v="0"/>
    <n v="2050.29"/>
    <n v="6150.87"/>
    <n v="35.200000000000003"/>
    <n v="216510.62"/>
    <s v="THB"/>
    <x v="10113"/>
    <x v="4"/>
    <x v="2"/>
    <x v="0"/>
    <x v="3"/>
    <x v="0"/>
    <x v="0"/>
    <x v="0"/>
  </r>
  <r>
    <x v="10130"/>
    <x v="268"/>
    <x v="0"/>
    <x v="6"/>
    <x v="1"/>
    <x v="3"/>
    <x v="41"/>
    <s v="Hat Yai"/>
    <x v="3"/>
    <x v="28"/>
    <x v="8"/>
    <x v="4"/>
    <n v="1"/>
    <n v="572.54999999999995"/>
    <n v="3"/>
    <n v="555.37"/>
    <n v="555.37"/>
    <n v="35.200000000000003"/>
    <n v="19549.02"/>
    <s v="THB"/>
    <x v="10114"/>
    <x v="0"/>
    <x v="0"/>
    <x v="2"/>
    <x v="0"/>
    <x v="0"/>
    <x v="20"/>
    <x v="0"/>
  </r>
  <r>
    <x v="10131"/>
    <x v="614"/>
    <x v="0"/>
    <x v="1"/>
    <x v="1"/>
    <x v="3"/>
    <x v="41"/>
    <s v="Hat Yai"/>
    <x v="1"/>
    <x v="19"/>
    <x v="0"/>
    <x v="4"/>
    <n v="1"/>
    <n v="80.27"/>
    <n v="0"/>
    <n v="80.27"/>
    <n v="80.27"/>
    <n v="35.200000000000003"/>
    <n v="2825.5"/>
    <s v="THB"/>
    <x v="10115"/>
    <x v="1"/>
    <x v="5"/>
    <x v="2"/>
    <x v="3"/>
    <x v="0"/>
    <x v="9"/>
    <x v="0"/>
  </r>
  <r>
    <x v="10132"/>
    <x v="293"/>
    <x v="0"/>
    <x v="8"/>
    <x v="3"/>
    <x v="3"/>
    <x v="41"/>
    <s v="Hat Yai"/>
    <x v="4"/>
    <x v="40"/>
    <x v="3"/>
    <x v="17"/>
    <n v="3"/>
    <n v="867.1"/>
    <n v="0"/>
    <n v="867.1"/>
    <n v="2601.3000000000002"/>
    <n v="35.200000000000003"/>
    <n v="91565.759999999995"/>
    <s v="THB"/>
    <x v="10116"/>
    <x v="0"/>
    <x v="2"/>
    <x v="3"/>
    <x v="1"/>
    <x v="6"/>
    <x v="3"/>
    <x v="0"/>
  </r>
  <r>
    <x v="10133"/>
    <x v="482"/>
    <x v="0"/>
    <x v="11"/>
    <x v="3"/>
    <x v="3"/>
    <x v="41"/>
    <s v="Hat Yai"/>
    <x v="1"/>
    <x v="25"/>
    <x v="0"/>
    <x v="4"/>
    <n v="3"/>
    <n v="36.89"/>
    <n v="2"/>
    <n v="36.15"/>
    <n v="108.45"/>
    <n v="35.200000000000003"/>
    <n v="3817.44"/>
    <s v="THB"/>
    <x v="10117"/>
    <x v="4"/>
    <x v="1"/>
    <x v="1"/>
    <x v="0"/>
    <x v="0"/>
    <x v="17"/>
    <x v="0"/>
  </r>
  <r>
    <x v="10134"/>
    <x v="598"/>
    <x v="1"/>
    <x v="5"/>
    <x v="0"/>
    <x v="3"/>
    <x v="41"/>
    <s v="Hat Yai"/>
    <x v="4"/>
    <x v="13"/>
    <x v="7"/>
    <x v="18"/>
    <n v="1"/>
    <n v="924.1"/>
    <n v="0"/>
    <n v="924.1"/>
    <n v="924.1"/>
    <n v="35.200000000000003"/>
    <n v="32528.32"/>
    <s v="THB"/>
    <x v="10118"/>
    <x v="5"/>
    <x v="3"/>
    <x v="0"/>
    <x v="4"/>
    <x v="1"/>
    <x v="20"/>
    <x v="0"/>
  </r>
  <r>
    <x v="10135"/>
    <x v="996"/>
    <x v="1"/>
    <x v="5"/>
    <x v="0"/>
    <x v="3"/>
    <x v="41"/>
    <s v="Hat Yai"/>
    <x v="4"/>
    <x v="21"/>
    <x v="5"/>
    <x v="7"/>
    <n v="8"/>
    <n v="792.03"/>
    <n v="10"/>
    <n v="712.83"/>
    <n v="5702.64"/>
    <n v="35.200000000000003"/>
    <n v="200732.93"/>
    <s v="THB"/>
    <x v="10119"/>
    <x v="0"/>
    <x v="6"/>
    <x v="0"/>
    <x v="4"/>
    <x v="1"/>
    <x v="1"/>
    <x v="0"/>
  </r>
  <r>
    <x v="10136"/>
    <x v="1044"/>
    <x v="1"/>
    <x v="5"/>
    <x v="0"/>
    <x v="3"/>
    <x v="41"/>
    <s v="Hat Yai"/>
    <x v="4"/>
    <x v="26"/>
    <x v="4"/>
    <x v="18"/>
    <n v="2"/>
    <n v="681.56"/>
    <n v="0"/>
    <n v="681.56"/>
    <n v="1363.12"/>
    <n v="35.200000000000003"/>
    <n v="47981.82"/>
    <s v="THB"/>
    <x v="10120"/>
    <x v="4"/>
    <x v="1"/>
    <x v="1"/>
    <x v="4"/>
    <x v="6"/>
    <x v="4"/>
    <x v="0"/>
  </r>
  <r>
    <x v="10137"/>
    <x v="599"/>
    <x v="1"/>
    <x v="6"/>
    <x v="1"/>
    <x v="3"/>
    <x v="41"/>
    <s v="Hat Yai"/>
    <x v="2"/>
    <x v="38"/>
    <x v="0"/>
    <x v="15"/>
    <n v="1"/>
    <n v="425.8"/>
    <n v="0"/>
    <n v="425.8"/>
    <n v="425.8"/>
    <n v="35.200000000000003"/>
    <n v="14988.16"/>
    <s v="THB"/>
    <x v="10121"/>
    <x v="5"/>
    <x v="4"/>
    <x v="1"/>
    <x v="0"/>
    <x v="0"/>
    <x v="3"/>
    <x v="0"/>
  </r>
  <r>
    <x v="10138"/>
    <x v="730"/>
    <x v="1"/>
    <x v="1"/>
    <x v="1"/>
    <x v="3"/>
    <x v="41"/>
    <s v="Hat Yai"/>
    <x v="5"/>
    <x v="9"/>
    <x v="2"/>
    <x v="14"/>
    <n v="5"/>
    <n v="470.02"/>
    <n v="0"/>
    <n v="470.02"/>
    <n v="2350.1"/>
    <n v="35.200000000000003"/>
    <n v="82723.520000000004"/>
    <s v="THB"/>
    <x v="10122"/>
    <x v="1"/>
    <x v="5"/>
    <x v="1"/>
    <x v="1"/>
    <x v="0"/>
    <x v="13"/>
    <x v="0"/>
  </r>
  <r>
    <x v="10139"/>
    <x v="874"/>
    <x v="1"/>
    <x v="9"/>
    <x v="1"/>
    <x v="3"/>
    <x v="41"/>
    <s v="Hat Yai"/>
    <x v="4"/>
    <x v="33"/>
    <x v="7"/>
    <x v="1"/>
    <n v="1"/>
    <n v="1047.25"/>
    <n v="0"/>
    <n v="1047.25"/>
    <n v="1047.25"/>
    <n v="35.200000000000003"/>
    <n v="36863.199999999997"/>
    <s v="THB"/>
    <x v="10123"/>
    <x v="1"/>
    <x v="0"/>
    <x v="0"/>
    <x v="0"/>
    <x v="5"/>
    <x v="17"/>
    <x v="0"/>
  </r>
  <r>
    <x v="10140"/>
    <x v="875"/>
    <x v="1"/>
    <x v="9"/>
    <x v="1"/>
    <x v="3"/>
    <x v="41"/>
    <s v="Hat Yai"/>
    <x v="0"/>
    <x v="35"/>
    <x v="0"/>
    <x v="11"/>
    <n v="2"/>
    <n v="540.22"/>
    <n v="0"/>
    <n v="540.22"/>
    <n v="1080.44"/>
    <n v="35.200000000000003"/>
    <n v="38031.49"/>
    <s v="THB"/>
    <x v="10124"/>
    <x v="4"/>
    <x v="0"/>
    <x v="2"/>
    <x v="3"/>
    <x v="0"/>
    <x v="1"/>
    <x v="0"/>
  </r>
  <r>
    <x v="10141"/>
    <x v="875"/>
    <x v="1"/>
    <x v="9"/>
    <x v="1"/>
    <x v="3"/>
    <x v="41"/>
    <s v="Hat Yai"/>
    <x v="2"/>
    <x v="4"/>
    <x v="0"/>
    <x v="7"/>
    <n v="2"/>
    <n v="802.44"/>
    <n v="0"/>
    <n v="802.44"/>
    <n v="1604.88"/>
    <n v="35.200000000000003"/>
    <n v="56491.78"/>
    <s v="THB"/>
    <x v="10125"/>
    <x v="2"/>
    <x v="5"/>
    <x v="0"/>
    <x v="2"/>
    <x v="0"/>
    <x v="14"/>
    <x v="0"/>
  </r>
  <r>
    <x v="10142"/>
    <x v="835"/>
    <x v="1"/>
    <x v="2"/>
    <x v="2"/>
    <x v="3"/>
    <x v="41"/>
    <s v="Hat Yai"/>
    <x v="0"/>
    <x v="0"/>
    <x v="0"/>
    <x v="0"/>
    <n v="6"/>
    <n v="178.67"/>
    <n v="5"/>
    <n v="169.74"/>
    <n v="1018.44"/>
    <n v="35.200000000000003"/>
    <n v="35849.089999999997"/>
    <s v="THB"/>
    <x v="10126"/>
    <x v="1"/>
    <x v="3"/>
    <x v="2"/>
    <x v="0"/>
    <x v="0"/>
    <x v="3"/>
    <x v="0"/>
  </r>
  <r>
    <x v="10143"/>
    <x v="889"/>
    <x v="1"/>
    <x v="2"/>
    <x v="2"/>
    <x v="3"/>
    <x v="41"/>
    <s v="Hat Yai"/>
    <x v="2"/>
    <x v="4"/>
    <x v="0"/>
    <x v="0"/>
    <n v="1"/>
    <n v="787.41"/>
    <n v="0"/>
    <n v="787.41"/>
    <n v="787.41"/>
    <n v="35.200000000000003"/>
    <n v="27716.83"/>
    <s v="THB"/>
    <x v="10127"/>
    <x v="2"/>
    <x v="6"/>
    <x v="0"/>
    <x v="3"/>
    <x v="0"/>
    <x v="3"/>
    <x v="0"/>
  </r>
  <r>
    <x v="10144"/>
    <x v="218"/>
    <x v="1"/>
    <x v="3"/>
    <x v="2"/>
    <x v="3"/>
    <x v="41"/>
    <s v="Hat Yai"/>
    <x v="1"/>
    <x v="41"/>
    <x v="0"/>
    <x v="6"/>
    <n v="3"/>
    <n v="290.39999999999998"/>
    <n v="5"/>
    <n v="275.88"/>
    <n v="827.64"/>
    <n v="35.200000000000003"/>
    <n v="29132.93"/>
    <s v="THB"/>
    <x v="10128"/>
    <x v="3"/>
    <x v="6"/>
    <x v="0"/>
    <x v="1"/>
    <x v="0"/>
    <x v="16"/>
    <x v="0"/>
  </r>
  <r>
    <x v="10145"/>
    <x v="18"/>
    <x v="1"/>
    <x v="3"/>
    <x v="2"/>
    <x v="3"/>
    <x v="41"/>
    <s v="Hat Yai"/>
    <x v="1"/>
    <x v="32"/>
    <x v="0"/>
    <x v="5"/>
    <n v="1"/>
    <n v="121.36"/>
    <n v="3"/>
    <n v="117.72"/>
    <n v="117.72"/>
    <n v="35.200000000000003"/>
    <n v="4143.74"/>
    <s v="THB"/>
    <x v="10129"/>
    <x v="4"/>
    <x v="5"/>
    <x v="1"/>
    <x v="0"/>
    <x v="0"/>
    <x v="11"/>
    <x v="2"/>
  </r>
  <r>
    <x v="10146"/>
    <x v="130"/>
    <x v="1"/>
    <x v="3"/>
    <x v="2"/>
    <x v="3"/>
    <x v="41"/>
    <s v="Hat Yai"/>
    <x v="3"/>
    <x v="42"/>
    <x v="1"/>
    <x v="6"/>
    <n v="1"/>
    <n v="1240.77"/>
    <n v="3"/>
    <n v="1203.55"/>
    <n v="1203.55"/>
    <n v="35.200000000000003"/>
    <n v="42364.959999999999"/>
    <s v="THB"/>
    <x v="10130"/>
    <x v="4"/>
    <x v="1"/>
    <x v="1"/>
    <x v="0"/>
    <x v="0"/>
    <x v="8"/>
    <x v="0"/>
  </r>
  <r>
    <x v="10147"/>
    <x v="449"/>
    <x v="1"/>
    <x v="8"/>
    <x v="3"/>
    <x v="3"/>
    <x v="41"/>
    <s v="Hat Yai"/>
    <x v="4"/>
    <x v="26"/>
    <x v="3"/>
    <x v="3"/>
    <n v="2"/>
    <n v="692.85"/>
    <n v="5"/>
    <n v="658.21"/>
    <n v="1316.42"/>
    <n v="35.200000000000003"/>
    <n v="46337.98"/>
    <s v="THB"/>
    <x v="10131"/>
    <x v="5"/>
    <x v="1"/>
    <x v="3"/>
    <x v="1"/>
    <x v="4"/>
    <x v="19"/>
    <x v="0"/>
  </r>
  <r>
    <x v="10148"/>
    <x v="165"/>
    <x v="1"/>
    <x v="11"/>
    <x v="3"/>
    <x v="3"/>
    <x v="41"/>
    <s v="Hat Yai"/>
    <x v="0"/>
    <x v="35"/>
    <x v="0"/>
    <x v="5"/>
    <n v="3"/>
    <n v="521.82000000000005"/>
    <n v="0"/>
    <n v="521.82000000000005"/>
    <n v="1565.46"/>
    <n v="35.200000000000003"/>
    <n v="55104.19"/>
    <s v="THB"/>
    <x v="10132"/>
    <x v="1"/>
    <x v="4"/>
    <x v="1"/>
    <x v="4"/>
    <x v="0"/>
    <x v="15"/>
    <x v="0"/>
  </r>
  <r>
    <x v="10149"/>
    <x v="166"/>
    <x v="1"/>
    <x v="11"/>
    <x v="3"/>
    <x v="3"/>
    <x v="41"/>
    <s v="Hat Yai"/>
    <x v="5"/>
    <x v="10"/>
    <x v="9"/>
    <x v="0"/>
    <n v="1"/>
    <n v="1084.8"/>
    <n v="0"/>
    <n v="1084.8"/>
    <n v="1084.8"/>
    <n v="35.200000000000003"/>
    <n v="38184.959999999999"/>
    <s v="THB"/>
    <x v="10133"/>
    <x v="4"/>
    <x v="4"/>
    <x v="2"/>
    <x v="1"/>
    <x v="0"/>
    <x v="3"/>
    <x v="0"/>
  </r>
  <r>
    <x v="10150"/>
    <x v="170"/>
    <x v="2"/>
    <x v="5"/>
    <x v="0"/>
    <x v="3"/>
    <x v="41"/>
    <s v="Hat Yai"/>
    <x v="3"/>
    <x v="42"/>
    <x v="1"/>
    <x v="0"/>
    <n v="2"/>
    <n v="1376.23"/>
    <n v="5"/>
    <n v="1307.42"/>
    <n v="2614.84"/>
    <n v="35.200000000000003"/>
    <n v="92042.37"/>
    <s v="THB"/>
    <x v="10134"/>
    <x v="5"/>
    <x v="3"/>
    <x v="0"/>
    <x v="2"/>
    <x v="0"/>
    <x v="6"/>
    <x v="2"/>
  </r>
  <r>
    <x v="10151"/>
    <x v="343"/>
    <x v="2"/>
    <x v="6"/>
    <x v="1"/>
    <x v="3"/>
    <x v="41"/>
    <s v="Hat Yai"/>
    <x v="4"/>
    <x v="23"/>
    <x v="5"/>
    <x v="19"/>
    <n v="1"/>
    <n v="753.53"/>
    <n v="0"/>
    <n v="753.53"/>
    <n v="753.53"/>
    <n v="35.200000000000003"/>
    <n v="26524.26"/>
    <s v="THB"/>
    <x v="10135"/>
    <x v="2"/>
    <x v="4"/>
    <x v="0"/>
    <x v="1"/>
    <x v="3"/>
    <x v="14"/>
    <x v="0"/>
  </r>
  <r>
    <x v="10152"/>
    <x v="558"/>
    <x v="2"/>
    <x v="1"/>
    <x v="1"/>
    <x v="3"/>
    <x v="41"/>
    <s v="Hat Yai"/>
    <x v="4"/>
    <x v="18"/>
    <x v="4"/>
    <x v="1"/>
    <n v="2"/>
    <n v="418.78"/>
    <n v="0"/>
    <n v="418.78"/>
    <n v="837.56"/>
    <n v="35.200000000000003"/>
    <n v="29482.11"/>
    <s v="THB"/>
    <x v="10136"/>
    <x v="3"/>
    <x v="6"/>
    <x v="1"/>
    <x v="4"/>
    <x v="3"/>
    <x v="15"/>
    <x v="0"/>
  </r>
  <r>
    <x v="10153"/>
    <x v="766"/>
    <x v="2"/>
    <x v="1"/>
    <x v="1"/>
    <x v="3"/>
    <x v="41"/>
    <s v="Hat Yai"/>
    <x v="4"/>
    <x v="18"/>
    <x v="3"/>
    <x v="1"/>
    <n v="1"/>
    <n v="397.88"/>
    <n v="3"/>
    <n v="385.94"/>
    <n v="385.94"/>
    <n v="35.200000000000003"/>
    <n v="13585.09"/>
    <s v="THB"/>
    <x v="10137"/>
    <x v="3"/>
    <x v="2"/>
    <x v="1"/>
    <x v="1"/>
    <x v="3"/>
    <x v="10"/>
    <x v="0"/>
  </r>
  <r>
    <x v="10154"/>
    <x v="112"/>
    <x v="2"/>
    <x v="2"/>
    <x v="2"/>
    <x v="3"/>
    <x v="41"/>
    <s v="Hat Yai"/>
    <x v="4"/>
    <x v="27"/>
    <x v="4"/>
    <x v="0"/>
    <n v="1"/>
    <n v="838.55"/>
    <n v="2"/>
    <n v="821.78"/>
    <n v="821.78"/>
    <n v="35.200000000000003"/>
    <n v="28926.66"/>
    <s v="THB"/>
    <x v="10138"/>
    <x v="2"/>
    <x v="1"/>
    <x v="1"/>
    <x v="1"/>
    <x v="6"/>
    <x v="13"/>
    <x v="0"/>
  </r>
  <r>
    <x v="10155"/>
    <x v="769"/>
    <x v="2"/>
    <x v="3"/>
    <x v="2"/>
    <x v="3"/>
    <x v="41"/>
    <s v="Hat Yai"/>
    <x v="0"/>
    <x v="35"/>
    <x v="0"/>
    <x v="11"/>
    <n v="1"/>
    <n v="512.84"/>
    <n v="0"/>
    <n v="512.84"/>
    <n v="512.84"/>
    <n v="35.200000000000003"/>
    <n v="18051.97"/>
    <s v="THB"/>
    <x v="10139"/>
    <x v="5"/>
    <x v="6"/>
    <x v="2"/>
    <x v="0"/>
    <x v="0"/>
    <x v="11"/>
    <x v="0"/>
  </r>
  <r>
    <x v="10156"/>
    <x v="303"/>
    <x v="2"/>
    <x v="3"/>
    <x v="2"/>
    <x v="3"/>
    <x v="41"/>
    <s v="Hat Yai"/>
    <x v="5"/>
    <x v="15"/>
    <x v="7"/>
    <x v="14"/>
    <n v="1"/>
    <n v="845.5"/>
    <n v="2"/>
    <n v="828.59"/>
    <n v="828.59"/>
    <n v="35.200000000000003"/>
    <n v="29166.37"/>
    <s v="THB"/>
    <x v="10140"/>
    <x v="5"/>
    <x v="4"/>
    <x v="0"/>
    <x v="1"/>
    <x v="0"/>
    <x v="4"/>
    <x v="0"/>
  </r>
  <r>
    <x v="10157"/>
    <x v="1046"/>
    <x v="2"/>
    <x v="3"/>
    <x v="2"/>
    <x v="3"/>
    <x v="41"/>
    <s v="Hat Yai"/>
    <x v="2"/>
    <x v="38"/>
    <x v="0"/>
    <x v="7"/>
    <n v="1"/>
    <n v="390.03"/>
    <n v="0"/>
    <n v="390.03"/>
    <n v="390.03"/>
    <n v="35.200000000000003"/>
    <n v="13729.06"/>
    <s v="THB"/>
    <x v="10141"/>
    <x v="3"/>
    <x v="5"/>
    <x v="3"/>
    <x v="3"/>
    <x v="0"/>
    <x v="3"/>
    <x v="0"/>
  </r>
  <r>
    <x v="10158"/>
    <x v="742"/>
    <x v="2"/>
    <x v="3"/>
    <x v="2"/>
    <x v="3"/>
    <x v="41"/>
    <s v="Hat Yai"/>
    <x v="4"/>
    <x v="11"/>
    <x v="4"/>
    <x v="0"/>
    <n v="1"/>
    <n v="1007.01"/>
    <n v="7"/>
    <n v="936.52"/>
    <n v="936.52"/>
    <n v="35.200000000000003"/>
    <n v="32965.5"/>
    <s v="THB"/>
    <x v="10142"/>
    <x v="2"/>
    <x v="0"/>
    <x v="1"/>
    <x v="1"/>
    <x v="2"/>
    <x v="3"/>
    <x v="0"/>
  </r>
  <r>
    <x v="10159"/>
    <x v="392"/>
    <x v="2"/>
    <x v="7"/>
    <x v="2"/>
    <x v="3"/>
    <x v="41"/>
    <s v="Hat Yai"/>
    <x v="5"/>
    <x v="10"/>
    <x v="7"/>
    <x v="0"/>
    <n v="1"/>
    <n v="1185.42"/>
    <n v="0"/>
    <n v="1185.42"/>
    <n v="1185.42"/>
    <n v="35.200000000000003"/>
    <n v="41726.78"/>
    <s v="THB"/>
    <x v="10143"/>
    <x v="4"/>
    <x v="0"/>
    <x v="3"/>
    <x v="3"/>
    <x v="0"/>
    <x v="1"/>
    <x v="0"/>
  </r>
  <r>
    <x v="10160"/>
    <x v="437"/>
    <x v="2"/>
    <x v="8"/>
    <x v="3"/>
    <x v="3"/>
    <x v="41"/>
    <s v="Hat Yai"/>
    <x v="2"/>
    <x v="2"/>
    <x v="0"/>
    <x v="15"/>
    <n v="1"/>
    <n v="283.41000000000003"/>
    <n v="7"/>
    <n v="263.57"/>
    <n v="263.57"/>
    <n v="35.200000000000003"/>
    <n v="9277.66"/>
    <s v="THB"/>
    <x v="10144"/>
    <x v="3"/>
    <x v="3"/>
    <x v="2"/>
    <x v="2"/>
    <x v="0"/>
    <x v="8"/>
    <x v="0"/>
  </r>
  <r>
    <x v="10161"/>
    <x v="574"/>
    <x v="2"/>
    <x v="8"/>
    <x v="3"/>
    <x v="3"/>
    <x v="41"/>
    <s v="Hat Yai"/>
    <x v="3"/>
    <x v="14"/>
    <x v="6"/>
    <x v="14"/>
    <n v="1"/>
    <n v="1092.5"/>
    <n v="0"/>
    <n v="1092.5"/>
    <n v="1092.5"/>
    <n v="35.200000000000003"/>
    <n v="38456"/>
    <s v="THB"/>
    <x v="10145"/>
    <x v="0"/>
    <x v="3"/>
    <x v="2"/>
    <x v="0"/>
    <x v="0"/>
    <x v="13"/>
    <x v="2"/>
  </r>
  <r>
    <x v="10162"/>
    <x v="970"/>
    <x v="0"/>
    <x v="0"/>
    <x v="0"/>
    <x v="3"/>
    <x v="41"/>
    <s v="Nakhon Ratchasima"/>
    <x v="3"/>
    <x v="24"/>
    <x v="6"/>
    <x v="4"/>
    <n v="3"/>
    <n v="1255.94"/>
    <n v="3"/>
    <n v="1218.26"/>
    <n v="3654.78"/>
    <n v="35.200000000000003"/>
    <n v="128648.26"/>
    <s v="THB"/>
    <x v="10146"/>
    <x v="0"/>
    <x v="2"/>
    <x v="3"/>
    <x v="0"/>
    <x v="0"/>
    <x v="19"/>
    <x v="2"/>
  </r>
  <r>
    <x v="10163"/>
    <x v="268"/>
    <x v="0"/>
    <x v="6"/>
    <x v="1"/>
    <x v="3"/>
    <x v="41"/>
    <s v="Nakhon Ratchasima"/>
    <x v="2"/>
    <x v="38"/>
    <x v="0"/>
    <x v="15"/>
    <n v="3"/>
    <n v="430.41"/>
    <n v="0"/>
    <n v="430.41"/>
    <n v="1291.23"/>
    <n v="35.200000000000003"/>
    <n v="45451.3"/>
    <s v="THB"/>
    <x v="10147"/>
    <x v="1"/>
    <x v="0"/>
    <x v="2"/>
    <x v="3"/>
    <x v="0"/>
    <x v="21"/>
    <x v="0"/>
  </r>
  <r>
    <x v="10164"/>
    <x v="902"/>
    <x v="0"/>
    <x v="1"/>
    <x v="1"/>
    <x v="3"/>
    <x v="41"/>
    <s v="Nakhon Ratchasima"/>
    <x v="4"/>
    <x v="40"/>
    <x v="3"/>
    <x v="4"/>
    <n v="4"/>
    <n v="955.55"/>
    <n v="0"/>
    <n v="955.55"/>
    <n v="3822.2"/>
    <n v="35.200000000000003"/>
    <n v="134541.44"/>
    <s v="THB"/>
    <x v="10148"/>
    <x v="0"/>
    <x v="6"/>
    <x v="0"/>
    <x v="3"/>
    <x v="3"/>
    <x v="4"/>
    <x v="0"/>
  </r>
  <r>
    <x v="10165"/>
    <x v="463"/>
    <x v="0"/>
    <x v="2"/>
    <x v="2"/>
    <x v="3"/>
    <x v="41"/>
    <s v="Nakhon Ratchasima"/>
    <x v="1"/>
    <x v="41"/>
    <x v="0"/>
    <x v="6"/>
    <n v="2"/>
    <n v="313.33"/>
    <n v="2"/>
    <n v="307.06"/>
    <n v="614.12"/>
    <n v="35.200000000000003"/>
    <n v="21617.02"/>
    <s v="THB"/>
    <x v="10149"/>
    <x v="3"/>
    <x v="6"/>
    <x v="3"/>
    <x v="3"/>
    <x v="0"/>
    <x v="11"/>
    <x v="2"/>
  </r>
  <r>
    <x v="10166"/>
    <x v="5"/>
    <x v="0"/>
    <x v="2"/>
    <x v="2"/>
    <x v="3"/>
    <x v="41"/>
    <s v="Nakhon Ratchasima"/>
    <x v="3"/>
    <x v="24"/>
    <x v="10"/>
    <x v="4"/>
    <n v="1"/>
    <n v="1215.06"/>
    <n v="0"/>
    <n v="1215.06"/>
    <n v="1215.06"/>
    <n v="35.200000000000003"/>
    <n v="42770.11"/>
    <s v="THB"/>
    <x v="10150"/>
    <x v="2"/>
    <x v="0"/>
    <x v="3"/>
    <x v="0"/>
    <x v="0"/>
    <x v="11"/>
    <x v="0"/>
  </r>
  <r>
    <x v="10167"/>
    <x v="830"/>
    <x v="0"/>
    <x v="8"/>
    <x v="3"/>
    <x v="3"/>
    <x v="41"/>
    <s v="Nakhon Ratchasima"/>
    <x v="4"/>
    <x v="11"/>
    <x v="2"/>
    <x v="13"/>
    <n v="1"/>
    <n v="942.75"/>
    <n v="0"/>
    <n v="942.75"/>
    <n v="942.75"/>
    <n v="35.200000000000003"/>
    <n v="33184.800000000003"/>
    <s v="THB"/>
    <x v="10151"/>
    <x v="5"/>
    <x v="3"/>
    <x v="3"/>
    <x v="2"/>
    <x v="6"/>
    <x v="3"/>
    <x v="0"/>
  </r>
  <r>
    <x v="10168"/>
    <x v="209"/>
    <x v="0"/>
    <x v="11"/>
    <x v="3"/>
    <x v="3"/>
    <x v="41"/>
    <s v="Nakhon Ratchasima"/>
    <x v="1"/>
    <x v="16"/>
    <x v="0"/>
    <x v="1"/>
    <n v="2"/>
    <n v="133.41999999999999"/>
    <n v="10"/>
    <n v="120.08"/>
    <n v="240.16"/>
    <n v="35.200000000000003"/>
    <n v="8453.6299999999992"/>
    <s v="THB"/>
    <x v="10152"/>
    <x v="4"/>
    <x v="5"/>
    <x v="2"/>
    <x v="1"/>
    <x v="0"/>
    <x v="4"/>
    <x v="0"/>
  </r>
  <r>
    <x v="10169"/>
    <x v="761"/>
    <x v="1"/>
    <x v="0"/>
    <x v="0"/>
    <x v="3"/>
    <x v="41"/>
    <s v="Nakhon Ratchasima"/>
    <x v="4"/>
    <x v="21"/>
    <x v="7"/>
    <x v="9"/>
    <n v="3"/>
    <n v="756.85"/>
    <n v="0"/>
    <n v="756.85"/>
    <n v="2270.5500000000002"/>
    <n v="35.200000000000003"/>
    <n v="79923.360000000001"/>
    <s v="THB"/>
    <x v="10153"/>
    <x v="1"/>
    <x v="1"/>
    <x v="3"/>
    <x v="1"/>
    <x v="6"/>
    <x v="6"/>
    <x v="0"/>
  </r>
  <r>
    <x v="10170"/>
    <x v="43"/>
    <x v="1"/>
    <x v="4"/>
    <x v="0"/>
    <x v="3"/>
    <x v="41"/>
    <s v="Nakhon Ratchasima"/>
    <x v="4"/>
    <x v="22"/>
    <x v="5"/>
    <x v="9"/>
    <n v="1"/>
    <n v="554.83000000000004"/>
    <n v="0"/>
    <n v="554.83000000000004"/>
    <n v="554.83000000000004"/>
    <n v="35.200000000000003"/>
    <n v="19530.02"/>
    <s v="THB"/>
    <x v="10154"/>
    <x v="0"/>
    <x v="2"/>
    <x v="0"/>
    <x v="4"/>
    <x v="3"/>
    <x v="21"/>
    <x v="0"/>
  </r>
  <r>
    <x v="10171"/>
    <x v="896"/>
    <x v="1"/>
    <x v="1"/>
    <x v="1"/>
    <x v="3"/>
    <x v="41"/>
    <s v="Nakhon Ratchasima"/>
    <x v="1"/>
    <x v="5"/>
    <x v="0"/>
    <x v="1"/>
    <n v="1"/>
    <n v="98.1"/>
    <n v="0"/>
    <n v="98.1"/>
    <n v="98.1"/>
    <n v="35.200000000000003"/>
    <n v="3453.12"/>
    <s v="THB"/>
    <x v="10155"/>
    <x v="0"/>
    <x v="4"/>
    <x v="1"/>
    <x v="2"/>
    <x v="0"/>
    <x v="6"/>
    <x v="0"/>
  </r>
  <r>
    <x v="10172"/>
    <x v="730"/>
    <x v="1"/>
    <x v="1"/>
    <x v="1"/>
    <x v="3"/>
    <x v="41"/>
    <s v="Nakhon Ratchasima"/>
    <x v="4"/>
    <x v="37"/>
    <x v="3"/>
    <x v="15"/>
    <n v="2"/>
    <n v="1046.04"/>
    <n v="10"/>
    <n v="941.44"/>
    <n v="1882.88"/>
    <n v="35.200000000000003"/>
    <n v="66277.38"/>
    <s v="THB"/>
    <x v="10156"/>
    <x v="3"/>
    <x v="2"/>
    <x v="1"/>
    <x v="2"/>
    <x v="5"/>
    <x v="3"/>
    <x v="0"/>
  </r>
  <r>
    <x v="10173"/>
    <x v="160"/>
    <x v="1"/>
    <x v="7"/>
    <x v="2"/>
    <x v="3"/>
    <x v="41"/>
    <s v="Nakhon Ratchasima"/>
    <x v="4"/>
    <x v="40"/>
    <x v="4"/>
    <x v="18"/>
    <n v="6"/>
    <n v="883.33"/>
    <n v="15"/>
    <n v="750.83"/>
    <n v="4504.9799999999996"/>
    <n v="35.200000000000003"/>
    <n v="158575.29999999999"/>
    <s v="THB"/>
    <x v="10157"/>
    <x v="2"/>
    <x v="4"/>
    <x v="0"/>
    <x v="3"/>
    <x v="4"/>
    <x v="0"/>
    <x v="0"/>
  </r>
  <r>
    <x v="10174"/>
    <x v="191"/>
    <x v="1"/>
    <x v="7"/>
    <x v="2"/>
    <x v="3"/>
    <x v="41"/>
    <s v="Nakhon Ratchasima"/>
    <x v="3"/>
    <x v="3"/>
    <x v="1"/>
    <x v="4"/>
    <n v="1"/>
    <n v="2112.87"/>
    <n v="3"/>
    <n v="2049.48"/>
    <n v="2049.48"/>
    <n v="35.200000000000003"/>
    <n v="72141.7"/>
    <s v="THB"/>
    <x v="10158"/>
    <x v="4"/>
    <x v="6"/>
    <x v="3"/>
    <x v="4"/>
    <x v="0"/>
    <x v="6"/>
    <x v="0"/>
  </r>
  <r>
    <x v="10175"/>
    <x v="518"/>
    <x v="1"/>
    <x v="10"/>
    <x v="3"/>
    <x v="3"/>
    <x v="41"/>
    <s v="Nakhon Ratchasima"/>
    <x v="1"/>
    <x v="41"/>
    <x v="0"/>
    <x v="6"/>
    <n v="1"/>
    <n v="314.01"/>
    <n v="0"/>
    <n v="314.01"/>
    <n v="314.01"/>
    <n v="35.200000000000003"/>
    <n v="11053.15"/>
    <s v="THB"/>
    <x v="10159"/>
    <x v="2"/>
    <x v="4"/>
    <x v="2"/>
    <x v="2"/>
    <x v="0"/>
    <x v="19"/>
    <x v="0"/>
  </r>
  <r>
    <x v="10176"/>
    <x v="320"/>
    <x v="1"/>
    <x v="10"/>
    <x v="3"/>
    <x v="3"/>
    <x v="41"/>
    <s v="Nakhon Ratchasima"/>
    <x v="1"/>
    <x v="5"/>
    <x v="0"/>
    <x v="6"/>
    <n v="1"/>
    <n v="98.62"/>
    <n v="15"/>
    <n v="83.83"/>
    <n v="83.83"/>
    <n v="35.200000000000003"/>
    <n v="2950.82"/>
    <s v="THB"/>
    <x v="10160"/>
    <x v="3"/>
    <x v="2"/>
    <x v="2"/>
    <x v="0"/>
    <x v="0"/>
    <x v="8"/>
    <x v="0"/>
  </r>
  <r>
    <x v="10177"/>
    <x v="746"/>
    <x v="1"/>
    <x v="8"/>
    <x v="3"/>
    <x v="3"/>
    <x v="41"/>
    <s v="Nakhon Ratchasima"/>
    <x v="3"/>
    <x v="34"/>
    <x v="1"/>
    <x v="6"/>
    <n v="1"/>
    <n v="2630.82"/>
    <n v="5"/>
    <n v="2499.2800000000002"/>
    <n v="2499.2800000000002"/>
    <n v="35.200000000000003"/>
    <n v="87974.66"/>
    <s v="THB"/>
    <x v="10161"/>
    <x v="0"/>
    <x v="4"/>
    <x v="0"/>
    <x v="0"/>
    <x v="0"/>
    <x v="16"/>
    <x v="0"/>
  </r>
  <r>
    <x v="10178"/>
    <x v="683"/>
    <x v="2"/>
    <x v="5"/>
    <x v="0"/>
    <x v="3"/>
    <x v="41"/>
    <s v="Nakhon Ratchasima"/>
    <x v="0"/>
    <x v="35"/>
    <x v="0"/>
    <x v="0"/>
    <n v="1"/>
    <n v="530.61"/>
    <n v="7"/>
    <n v="493.47"/>
    <n v="493.47"/>
    <n v="35.200000000000003"/>
    <n v="17370.14"/>
    <s v="THB"/>
    <x v="10162"/>
    <x v="1"/>
    <x v="0"/>
    <x v="0"/>
    <x v="0"/>
    <x v="0"/>
    <x v="3"/>
    <x v="1"/>
  </r>
  <r>
    <x v="10179"/>
    <x v="389"/>
    <x v="2"/>
    <x v="6"/>
    <x v="1"/>
    <x v="3"/>
    <x v="41"/>
    <s v="Nakhon Ratchasima"/>
    <x v="0"/>
    <x v="20"/>
    <x v="0"/>
    <x v="3"/>
    <n v="1"/>
    <n v="230.42"/>
    <n v="0"/>
    <n v="230.42"/>
    <n v="230.42"/>
    <n v="35.200000000000003"/>
    <n v="8110.78"/>
    <s v="THB"/>
    <x v="10163"/>
    <x v="4"/>
    <x v="6"/>
    <x v="3"/>
    <x v="0"/>
    <x v="0"/>
    <x v="9"/>
    <x v="0"/>
  </r>
  <r>
    <x v="10180"/>
    <x v="391"/>
    <x v="2"/>
    <x v="2"/>
    <x v="2"/>
    <x v="3"/>
    <x v="41"/>
    <s v="Nakhon Ratchasima"/>
    <x v="1"/>
    <x v="25"/>
    <x v="0"/>
    <x v="6"/>
    <n v="2"/>
    <n v="38.75"/>
    <n v="0"/>
    <n v="38.75"/>
    <n v="77.5"/>
    <n v="35.200000000000003"/>
    <n v="2728"/>
    <s v="THB"/>
    <x v="10164"/>
    <x v="2"/>
    <x v="5"/>
    <x v="0"/>
    <x v="1"/>
    <x v="0"/>
    <x v="3"/>
    <x v="0"/>
  </r>
  <r>
    <x v="10181"/>
    <x v="143"/>
    <x v="2"/>
    <x v="3"/>
    <x v="2"/>
    <x v="3"/>
    <x v="41"/>
    <s v="Nakhon Ratchasima"/>
    <x v="3"/>
    <x v="14"/>
    <x v="1"/>
    <x v="4"/>
    <n v="3"/>
    <n v="1091.06"/>
    <n v="0"/>
    <n v="1091.06"/>
    <n v="3273.18"/>
    <n v="35.200000000000003"/>
    <n v="115215.94"/>
    <s v="THB"/>
    <x v="10165"/>
    <x v="2"/>
    <x v="2"/>
    <x v="3"/>
    <x v="2"/>
    <x v="0"/>
    <x v="18"/>
    <x v="2"/>
  </r>
  <r>
    <x v="10182"/>
    <x v="999"/>
    <x v="2"/>
    <x v="3"/>
    <x v="2"/>
    <x v="3"/>
    <x v="41"/>
    <s v="Nakhon Ratchasima"/>
    <x v="0"/>
    <x v="35"/>
    <x v="0"/>
    <x v="11"/>
    <n v="2"/>
    <n v="591.49"/>
    <n v="0"/>
    <n v="591.49"/>
    <n v="1182.98"/>
    <n v="35.200000000000003"/>
    <n v="41640.9"/>
    <s v="THB"/>
    <x v="10166"/>
    <x v="5"/>
    <x v="5"/>
    <x v="1"/>
    <x v="4"/>
    <x v="0"/>
    <x v="7"/>
    <x v="0"/>
  </r>
  <r>
    <x v="10183"/>
    <x v="459"/>
    <x v="2"/>
    <x v="7"/>
    <x v="2"/>
    <x v="3"/>
    <x v="41"/>
    <s v="Nakhon Ratchasima"/>
    <x v="3"/>
    <x v="42"/>
    <x v="8"/>
    <x v="0"/>
    <n v="1"/>
    <n v="1225.8699999999999"/>
    <n v="10"/>
    <n v="1103.28"/>
    <n v="1103.28"/>
    <n v="35.200000000000003"/>
    <n v="38835.46"/>
    <s v="THB"/>
    <x v="10167"/>
    <x v="5"/>
    <x v="3"/>
    <x v="3"/>
    <x v="4"/>
    <x v="0"/>
    <x v="1"/>
    <x v="0"/>
  </r>
  <r>
    <x v="10184"/>
    <x v="636"/>
    <x v="2"/>
    <x v="7"/>
    <x v="2"/>
    <x v="3"/>
    <x v="41"/>
    <s v="Nakhon Ratchasima"/>
    <x v="2"/>
    <x v="4"/>
    <x v="0"/>
    <x v="15"/>
    <n v="2"/>
    <n v="757.48"/>
    <n v="0"/>
    <n v="757.48"/>
    <n v="1514.96"/>
    <n v="35.200000000000003"/>
    <n v="53326.59"/>
    <s v="THB"/>
    <x v="10168"/>
    <x v="1"/>
    <x v="3"/>
    <x v="3"/>
    <x v="3"/>
    <x v="0"/>
    <x v="3"/>
    <x v="0"/>
  </r>
  <r>
    <x v="10185"/>
    <x v="636"/>
    <x v="2"/>
    <x v="7"/>
    <x v="2"/>
    <x v="3"/>
    <x v="41"/>
    <s v="Nakhon Ratchasima"/>
    <x v="1"/>
    <x v="36"/>
    <x v="0"/>
    <x v="6"/>
    <n v="1"/>
    <n v="101.13"/>
    <n v="0"/>
    <n v="101.13"/>
    <n v="101.13"/>
    <n v="35.200000000000003"/>
    <n v="3559.78"/>
    <s v="THB"/>
    <x v="10169"/>
    <x v="3"/>
    <x v="3"/>
    <x v="2"/>
    <x v="4"/>
    <x v="0"/>
    <x v="3"/>
    <x v="0"/>
  </r>
  <r>
    <x v="10186"/>
    <x v="525"/>
    <x v="2"/>
    <x v="7"/>
    <x v="2"/>
    <x v="3"/>
    <x v="41"/>
    <s v="Nakhon Ratchasima"/>
    <x v="4"/>
    <x v="11"/>
    <x v="4"/>
    <x v="18"/>
    <n v="3"/>
    <n v="1058.23"/>
    <n v="10"/>
    <n v="952.41"/>
    <n v="2857.23"/>
    <n v="35.200000000000003"/>
    <n v="100574.5"/>
    <s v="THB"/>
    <x v="10170"/>
    <x v="1"/>
    <x v="6"/>
    <x v="3"/>
    <x v="4"/>
    <x v="5"/>
    <x v="3"/>
    <x v="0"/>
  </r>
  <r>
    <x v="10187"/>
    <x v="1014"/>
    <x v="2"/>
    <x v="7"/>
    <x v="2"/>
    <x v="3"/>
    <x v="41"/>
    <s v="Nakhon Ratchasima"/>
    <x v="4"/>
    <x v="13"/>
    <x v="4"/>
    <x v="1"/>
    <n v="8"/>
    <n v="909.67"/>
    <n v="3"/>
    <n v="882.38"/>
    <n v="7059.04"/>
    <n v="35.200000000000003"/>
    <n v="248478.21"/>
    <s v="THB"/>
    <x v="10171"/>
    <x v="0"/>
    <x v="5"/>
    <x v="0"/>
    <x v="1"/>
    <x v="4"/>
    <x v="8"/>
    <x v="0"/>
  </r>
  <r>
    <x v="10188"/>
    <x v="229"/>
    <x v="2"/>
    <x v="10"/>
    <x v="3"/>
    <x v="3"/>
    <x v="41"/>
    <s v="Nakhon Ratchasima"/>
    <x v="4"/>
    <x v="18"/>
    <x v="5"/>
    <x v="18"/>
    <n v="1"/>
    <n v="408.93"/>
    <n v="0"/>
    <n v="408.93"/>
    <n v="408.93"/>
    <n v="35.200000000000003"/>
    <n v="14394.34"/>
    <s v="THB"/>
    <x v="10172"/>
    <x v="4"/>
    <x v="2"/>
    <x v="3"/>
    <x v="4"/>
    <x v="6"/>
    <x v="3"/>
    <x v="0"/>
  </r>
  <r>
    <x v="10189"/>
    <x v="421"/>
    <x v="2"/>
    <x v="10"/>
    <x v="3"/>
    <x v="3"/>
    <x v="41"/>
    <s v="Nakhon Ratchasima"/>
    <x v="1"/>
    <x v="16"/>
    <x v="0"/>
    <x v="4"/>
    <n v="4"/>
    <n v="128.77000000000001"/>
    <n v="3"/>
    <n v="124.91"/>
    <n v="499.64"/>
    <n v="35.200000000000003"/>
    <n v="17587.330000000002"/>
    <s v="THB"/>
    <x v="10173"/>
    <x v="1"/>
    <x v="3"/>
    <x v="3"/>
    <x v="0"/>
    <x v="0"/>
    <x v="3"/>
    <x v="0"/>
  </r>
  <r>
    <x v="10190"/>
    <x v="1024"/>
    <x v="2"/>
    <x v="11"/>
    <x v="3"/>
    <x v="3"/>
    <x v="41"/>
    <s v="Nakhon Ratchasima"/>
    <x v="3"/>
    <x v="28"/>
    <x v="8"/>
    <x v="3"/>
    <n v="1"/>
    <n v="641.14"/>
    <n v="5"/>
    <n v="609.08000000000004"/>
    <n v="609.08000000000004"/>
    <n v="35.200000000000003"/>
    <n v="21439.62"/>
    <s v="THB"/>
    <x v="10174"/>
    <x v="2"/>
    <x v="1"/>
    <x v="3"/>
    <x v="4"/>
    <x v="0"/>
    <x v="3"/>
    <x v="0"/>
  </r>
  <r>
    <x v="10191"/>
    <x v="562"/>
    <x v="0"/>
    <x v="0"/>
    <x v="0"/>
    <x v="3"/>
    <x v="41"/>
    <s v="Nonthaburi"/>
    <x v="1"/>
    <x v="32"/>
    <x v="0"/>
    <x v="5"/>
    <n v="1"/>
    <n v="119.15"/>
    <n v="5"/>
    <n v="113.19"/>
    <n v="113.19"/>
    <n v="35.200000000000003"/>
    <n v="3984.29"/>
    <s v="THB"/>
    <x v="10175"/>
    <x v="2"/>
    <x v="3"/>
    <x v="2"/>
    <x v="0"/>
    <x v="0"/>
    <x v="19"/>
    <x v="1"/>
  </r>
  <r>
    <x v="10192"/>
    <x v="970"/>
    <x v="0"/>
    <x v="0"/>
    <x v="0"/>
    <x v="3"/>
    <x v="41"/>
    <s v="Nonthaburi"/>
    <x v="1"/>
    <x v="19"/>
    <x v="0"/>
    <x v="1"/>
    <n v="1"/>
    <n v="73"/>
    <n v="0"/>
    <n v="73"/>
    <n v="73"/>
    <n v="35.200000000000003"/>
    <n v="2569.6"/>
    <s v="THB"/>
    <x v="10176"/>
    <x v="0"/>
    <x v="0"/>
    <x v="2"/>
    <x v="4"/>
    <x v="0"/>
    <x v="10"/>
    <x v="0"/>
  </r>
  <r>
    <x v="10193"/>
    <x v="348"/>
    <x v="0"/>
    <x v="6"/>
    <x v="1"/>
    <x v="3"/>
    <x v="41"/>
    <s v="Nonthaburi"/>
    <x v="4"/>
    <x v="18"/>
    <x v="7"/>
    <x v="7"/>
    <n v="2"/>
    <n v="410.49"/>
    <n v="7"/>
    <n v="381.76"/>
    <n v="763.52"/>
    <n v="35.200000000000003"/>
    <n v="26875.9"/>
    <s v="THB"/>
    <x v="10177"/>
    <x v="3"/>
    <x v="4"/>
    <x v="0"/>
    <x v="0"/>
    <x v="2"/>
    <x v="11"/>
    <x v="2"/>
  </r>
  <r>
    <x v="10194"/>
    <x v="399"/>
    <x v="0"/>
    <x v="6"/>
    <x v="1"/>
    <x v="3"/>
    <x v="41"/>
    <s v="Nonthaburi"/>
    <x v="3"/>
    <x v="3"/>
    <x v="1"/>
    <x v="14"/>
    <n v="1"/>
    <n v="2075.3200000000002"/>
    <n v="10"/>
    <n v="1867.79"/>
    <n v="1867.79"/>
    <n v="35.200000000000003"/>
    <n v="65746.210000000006"/>
    <s v="THB"/>
    <x v="10178"/>
    <x v="2"/>
    <x v="1"/>
    <x v="3"/>
    <x v="2"/>
    <x v="0"/>
    <x v="10"/>
    <x v="0"/>
  </r>
  <r>
    <x v="10195"/>
    <x v="1019"/>
    <x v="0"/>
    <x v="6"/>
    <x v="1"/>
    <x v="3"/>
    <x v="41"/>
    <s v="Nonthaburi"/>
    <x v="4"/>
    <x v="22"/>
    <x v="5"/>
    <x v="3"/>
    <n v="1"/>
    <n v="576.25"/>
    <n v="7"/>
    <n v="535.91"/>
    <n v="535.91"/>
    <n v="35.200000000000003"/>
    <n v="18864.03"/>
    <s v="THB"/>
    <x v="10179"/>
    <x v="3"/>
    <x v="5"/>
    <x v="3"/>
    <x v="2"/>
    <x v="2"/>
    <x v="3"/>
    <x v="1"/>
  </r>
  <r>
    <x v="10196"/>
    <x v="660"/>
    <x v="0"/>
    <x v="9"/>
    <x v="1"/>
    <x v="3"/>
    <x v="41"/>
    <s v="Nonthaburi"/>
    <x v="4"/>
    <x v="11"/>
    <x v="3"/>
    <x v="13"/>
    <n v="1"/>
    <n v="987.26"/>
    <n v="10"/>
    <n v="888.53"/>
    <n v="888.53"/>
    <n v="35.200000000000003"/>
    <n v="31276.26"/>
    <s v="THB"/>
    <x v="10180"/>
    <x v="0"/>
    <x v="3"/>
    <x v="3"/>
    <x v="4"/>
    <x v="3"/>
    <x v="9"/>
    <x v="0"/>
  </r>
  <r>
    <x v="10197"/>
    <x v="857"/>
    <x v="0"/>
    <x v="3"/>
    <x v="2"/>
    <x v="3"/>
    <x v="41"/>
    <s v="Nonthaburi"/>
    <x v="0"/>
    <x v="20"/>
    <x v="0"/>
    <x v="0"/>
    <n v="2"/>
    <n v="265.7"/>
    <n v="3"/>
    <n v="257.73"/>
    <n v="515.46"/>
    <n v="35.200000000000003"/>
    <n v="18144.189999999999"/>
    <s v="THB"/>
    <x v="10181"/>
    <x v="5"/>
    <x v="5"/>
    <x v="0"/>
    <x v="3"/>
    <x v="0"/>
    <x v="9"/>
    <x v="0"/>
  </r>
  <r>
    <x v="10198"/>
    <x v="292"/>
    <x v="0"/>
    <x v="10"/>
    <x v="3"/>
    <x v="3"/>
    <x v="41"/>
    <s v="Nonthaburi"/>
    <x v="5"/>
    <x v="10"/>
    <x v="4"/>
    <x v="0"/>
    <n v="1"/>
    <n v="1027.45"/>
    <n v="0"/>
    <n v="1027.45"/>
    <n v="1027.45"/>
    <n v="35.200000000000003"/>
    <n v="36166.239999999998"/>
    <s v="THB"/>
    <x v="10182"/>
    <x v="2"/>
    <x v="6"/>
    <x v="1"/>
    <x v="0"/>
    <x v="0"/>
    <x v="3"/>
    <x v="0"/>
  </r>
  <r>
    <x v="10199"/>
    <x v="235"/>
    <x v="0"/>
    <x v="8"/>
    <x v="3"/>
    <x v="3"/>
    <x v="41"/>
    <s v="Nonthaburi"/>
    <x v="3"/>
    <x v="34"/>
    <x v="8"/>
    <x v="14"/>
    <n v="1"/>
    <n v="2597.7199999999998"/>
    <n v="0"/>
    <n v="2597.7199999999998"/>
    <n v="2597.7199999999998"/>
    <n v="35.200000000000003"/>
    <n v="91439.74"/>
    <s v="THB"/>
    <x v="10183"/>
    <x v="1"/>
    <x v="1"/>
    <x v="2"/>
    <x v="2"/>
    <x v="0"/>
    <x v="3"/>
    <x v="0"/>
  </r>
  <r>
    <x v="10200"/>
    <x v="664"/>
    <x v="0"/>
    <x v="11"/>
    <x v="3"/>
    <x v="3"/>
    <x v="41"/>
    <s v="Nonthaburi"/>
    <x v="4"/>
    <x v="22"/>
    <x v="3"/>
    <x v="17"/>
    <n v="2"/>
    <n v="630.30999999999995"/>
    <n v="0"/>
    <n v="630.30999999999995"/>
    <n v="1260.6199999999999"/>
    <n v="35.200000000000003"/>
    <n v="44373.82"/>
    <s v="THB"/>
    <x v="10184"/>
    <x v="3"/>
    <x v="6"/>
    <x v="2"/>
    <x v="3"/>
    <x v="3"/>
    <x v="3"/>
    <x v="0"/>
  </r>
  <r>
    <x v="10201"/>
    <x v="800"/>
    <x v="1"/>
    <x v="0"/>
    <x v="0"/>
    <x v="3"/>
    <x v="41"/>
    <s v="Nonthaburi"/>
    <x v="1"/>
    <x v="19"/>
    <x v="0"/>
    <x v="6"/>
    <n v="1"/>
    <n v="85.19"/>
    <n v="7"/>
    <n v="79.23"/>
    <n v="79.23"/>
    <n v="35.200000000000003"/>
    <n v="2788.9"/>
    <s v="THB"/>
    <x v="10185"/>
    <x v="5"/>
    <x v="0"/>
    <x v="3"/>
    <x v="1"/>
    <x v="0"/>
    <x v="1"/>
    <x v="0"/>
  </r>
  <r>
    <x v="10202"/>
    <x v="187"/>
    <x v="1"/>
    <x v="4"/>
    <x v="0"/>
    <x v="3"/>
    <x v="41"/>
    <s v="Nonthaburi"/>
    <x v="3"/>
    <x v="28"/>
    <x v="1"/>
    <x v="3"/>
    <n v="1"/>
    <n v="635.51"/>
    <n v="0"/>
    <n v="635.51"/>
    <n v="635.51"/>
    <n v="35.200000000000003"/>
    <n v="22369.95"/>
    <s v="THB"/>
    <x v="10186"/>
    <x v="2"/>
    <x v="0"/>
    <x v="1"/>
    <x v="2"/>
    <x v="0"/>
    <x v="5"/>
    <x v="0"/>
  </r>
  <r>
    <x v="10203"/>
    <x v="616"/>
    <x v="1"/>
    <x v="4"/>
    <x v="0"/>
    <x v="3"/>
    <x v="41"/>
    <s v="Nonthaburi"/>
    <x v="0"/>
    <x v="0"/>
    <x v="0"/>
    <x v="5"/>
    <n v="1"/>
    <n v="155.51"/>
    <n v="10"/>
    <n v="139.96"/>
    <n v="139.96"/>
    <n v="35.200000000000003"/>
    <n v="4926.59"/>
    <s v="THB"/>
    <x v="10187"/>
    <x v="5"/>
    <x v="2"/>
    <x v="2"/>
    <x v="4"/>
    <x v="0"/>
    <x v="5"/>
    <x v="0"/>
  </r>
  <r>
    <x v="10204"/>
    <x v="69"/>
    <x v="1"/>
    <x v="5"/>
    <x v="0"/>
    <x v="3"/>
    <x v="41"/>
    <s v="Nonthaburi"/>
    <x v="4"/>
    <x v="13"/>
    <x v="3"/>
    <x v="12"/>
    <n v="1"/>
    <n v="921.57"/>
    <n v="15"/>
    <n v="783.33"/>
    <n v="783.33"/>
    <n v="35.200000000000003"/>
    <n v="27573.22"/>
    <s v="THB"/>
    <x v="10188"/>
    <x v="3"/>
    <x v="3"/>
    <x v="3"/>
    <x v="2"/>
    <x v="4"/>
    <x v="9"/>
    <x v="0"/>
  </r>
  <r>
    <x v="10205"/>
    <x v="44"/>
    <x v="1"/>
    <x v="6"/>
    <x v="1"/>
    <x v="3"/>
    <x v="41"/>
    <s v="Nonthaburi"/>
    <x v="1"/>
    <x v="30"/>
    <x v="0"/>
    <x v="5"/>
    <n v="2"/>
    <n v="93.99"/>
    <n v="15"/>
    <n v="79.89"/>
    <n v="159.78"/>
    <n v="35.200000000000003"/>
    <n v="5624.26"/>
    <s v="THB"/>
    <x v="10189"/>
    <x v="4"/>
    <x v="1"/>
    <x v="2"/>
    <x v="3"/>
    <x v="0"/>
    <x v="19"/>
    <x v="0"/>
  </r>
  <r>
    <x v="10206"/>
    <x v="690"/>
    <x v="1"/>
    <x v="9"/>
    <x v="1"/>
    <x v="3"/>
    <x v="41"/>
    <s v="Nonthaburi"/>
    <x v="2"/>
    <x v="4"/>
    <x v="0"/>
    <x v="3"/>
    <n v="1"/>
    <n v="839.2"/>
    <n v="0"/>
    <n v="839.2"/>
    <n v="839.2"/>
    <n v="35.200000000000003"/>
    <n v="29539.84"/>
    <s v="THB"/>
    <x v="10190"/>
    <x v="0"/>
    <x v="2"/>
    <x v="2"/>
    <x v="0"/>
    <x v="0"/>
    <x v="3"/>
    <x v="0"/>
  </r>
  <r>
    <x v="10207"/>
    <x v="904"/>
    <x v="1"/>
    <x v="9"/>
    <x v="1"/>
    <x v="3"/>
    <x v="41"/>
    <s v="Nonthaburi"/>
    <x v="5"/>
    <x v="17"/>
    <x v="3"/>
    <x v="10"/>
    <n v="1"/>
    <n v="622.09"/>
    <n v="0"/>
    <n v="622.09"/>
    <n v="622.09"/>
    <n v="35.200000000000003"/>
    <n v="21897.57"/>
    <s v="THB"/>
    <x v="10191"/>
    <x v="0"/>
    <x v="6"/>
    <x v="0"/>
    <x v="0"/>
    <x v="0"/>
    <x v="4"/>
    <x v="0"/>
  </r>
  <r>
    <x v="10208"/>
    <x v="129"/>
    <x v="1"/>
    <x v="3"/>
    <x v="2"/>
    <x v="3"/>
    <x v="41"/>
    <s v="Nonthaburi"/>
    <x v="4"/>
    <x v="37"/>
    <x v="4"/>
    <x v="15"/>
    <n v="2"/>
    <n v="941.95"/>
    <n v="2"/>
    <n v="923.11"/>
    <n v="1846.22"/>
    <n v="35.200000000000003"/>
    <n v="64986.94"/>
    <s v="THB"/>
    <x v="10192"/>
    <x v="3"/>
    <x v="0"/>
    <x v="3"/>
    <x v="0"/>
    <x v="6"/>
    <x v="18"/>
    <x v="0"/>
  </r>
  <r>
    <x v="10209"/>
    <x v="131"/>
    <x v="1"/>
    <x v="7"/>
    <x v="2"/>
    <x v="3"/>
    <x v="41"/>
    <s v="Nonthaburi"/>
    <x v="0"/>
    <x v="0"/>
    <x v="0"/>
    <x v="11"/>
    <n v="1"/>
    <n v="170.93"/>
    <n v="0"/>
    <n v="170.93"/>
    <n v="170.93"/>
    <n v="35.200000000000003"/>
    <n v="6016.74"/>
    <s v="THB"/>
    <x v="10193"/>
    <x v="2"/>
    <x v="2"/>
    <x v="0"/>
    <x v="2"/>
    <x v="0"/>
    <x v="11"/>
    <x v="0"/>
  </r>
  <r>
    <x v="10210"/>
    <x v="132"/>
    <x v="1"/>
    <x v="7"/>
    <x v="2"/>
    <x v="3"/>
    <x v="41"/>
    <s v="Nonthaburi"/>
    <x v="1"/>
    <x v="32"/>
    <x v="0"/>
    <x v="6"/>
    <n v="1"/>
    <n v="128.68"/>
    <n v="0"/>
    <n v="128.68"/>
    <n v="128.68"/>
    <n v="35.200000000000003"/>
    <n v="4529.54"/>
    <s v="THB"/>
    <x v="10194"/>
    <x v="1"/>
    <x v="6"/>
    <x v="3"/>
    <x v="3"/>
    <x v="0"/>
    <x v="10"/>
    <x v="0"/>
  </r>
  <r>
    <x v="10211"/>
    <x v="620"/>
    <x v="1"/>
    <x v="7"/>
    <x v="2"/>
    <x v="3"/>
    <x v="41"/>
    <s v="Nonthaburi"/>
    <x v="3"/>
    <x v="3"/>
    <x v="1"/>
    <x v="0"/>
    <n v="2"/>
    <n v="1932.11"/>
    <n v="0"/>
    <n v="1932.11"/>
    <n v="3864.22"/>
    <n v="35.200000000000003"/>
    <n v="136020.54"/>
    <s v="THB"/>
    <x v="10195"/>
    <x v="2"/>
    <x v="4"/>
    <x v="3"/>
    <x v="4"/>
    <x v="0"/>
    <x v="7"/>
    <x v="0"/>
  </r>
  <r>
    <x v="10212"/>
    <x v="1034"/>
    <x v="1"/>
    <x v="10"/>
    <x v="3"/>
    <x v="3"/>
    <x v="41"/>
    <s v="Nonthaburi"/>
    <x v="0"/>
    <x v="31"/>
    <x v="0"/>
    <x v="0"/>
    <n v="1"/>
    <n v="138.38"/>
    <n v="10"/>
    <n v="124.54"/>
    <n v="124.54"/>
    <n v="35.200000000000003"/>
    <n v="4383.8100000000004"/>
    <s v="THB"/>
    <x v="10196"/>
    <x v="0"/>
    <x v="0"/>
    <x v="1"/>
    <x v="0"/>
    <x v="0"/>
    <x v="3"/>
    <x v="0"/>
  </r>
  <r>
    <x v="10213"/>
    <x v="1073"/>
    <x v="1"/>
    <x v="10"/>
    <x v="3"/>
    <x v="3"/>
    <x v="41"/>
    <s v="Nonthaburi"/>
    <x v="4"/>
    <x v="22"/>
    <x v="5"/>
    <x v="17"/>
    <n v="2"/>
    <n v="616.17999999999995"/>
    <n v="0"/>
    <n v="616.17999999999995"/>
    <n v="1232.3599999999999"/>
    <n v="35.200000000000003"/>
    <n v="43379.07"/>
    <s v="THB"/>
    <x v="10197"/>
    <x v="5"/>
    <x v="2"/>
    <x v="1"/>
    <x v="4"/>
    <x v="4"/>
    <x v="11"/>
    <x v="0"/>
  </r>
  <r>
    <x v="10214"/>
    <x v="430"/>
    <x v="1"/>
    <x v="10"/>
    <x v="3"/>
    <x v="3"/>
    <x v="41"/>
    <s v="Nonthaburi"/>
    <x v="1"/>
    <x v="32"/>
    <x v="0"/>
    <x v="5"/>
    <n v="2"/>
    <n v="126.03"/>
    <n v="7"/>
    <n v="117.21"/>
    <n v="234.42"/>
    <n v="35.200000000000003"/>
    <n v="8251.58"/>
    <s v="THB"/>
    <x v="10198"/>
    <x v="4"/>
    <x v="6"/>
    <x v="0"/>
    <x v="2"/>
    <x v="0"/>
    <x v="13"/>
    <x v="2"/>
  </r>
  <r>
    <x v="10215"/>
    <x v="432"/>
    <x v="1"/>
    <x v="8"/>
    <x v="3"/>
    <x v="3"/>
    <x v="41"/>
    <s v="Nonthaburi"/>
    <x v="4"/>
    <x v="40"/>
    <x v="4"/>
    <x v="15"/>
    <n v="1"/>
    <n v="874.81"/>
    <n v="0"/>
    <n v="874.81"/>
    <n v="874.81"/>
    <n v="35.200000000000003"/>
    <n v="30793.31"/>
    <s v="THB"/>
    <x v="10199"/>
    <x v="1"/>
    <x v="0"/>
    <x v="1"/>
    <x v="2"/>
    <x v="6"/>
    <x v="8"/>
    <x v="2"/>
  </r>
  <r>
    <x v="10216"/>
    <x v="747"/>
    <x v="1"/>
    <x v="11"/>
    <x v="3"/>
    <x v="3"/>
    <x v="41"/>
    <s v="Nonthaburi"/>
    <x v="3"/>
    <x v="39"/>
    <x v="1"/>
    <x v="0"/>
    <n v="1"/>
    <n v="6893.37"/>
    <n v="10"/>
    <n v="6204.03"/>
    <n v="6204.03"/>
    <n v="35.200000000000003"/>
    <n v="218381.86"/>
    <s v="THB"/>
    <x v="10200"/>
    <x v="5"/>
    <x v="6"/>
    <x v="1"/>
    <x v="1"/>
    <x v="0"/>
    <x v="3"/>
    <x v="0"/>
  </r>
  <r>
    <x v="10217"/>
    <x v="925"/>
    <x v="1"/>
    <x v="11"/>
    <x v="3"/>
    <x v="3"/>
    <x v="41"/>
    <s v="Nonthaburi"/>
    <x v="4"/>
    <x v="37"/>
    <x v="7"/>
    <x v="7"/>
    <n v="4"/>
    <n v="965.45"/>
    <n v="2"/>
    <n v="946.14"/>
    <n v="3784.56"/>
    <n v="35.200000000000003"/>
    <n v="133216.51"/>
    <s v="THB"/>
    <x v="10201"/>
    <x v="1"/>
    <x v="2"/>
    <x v="1"/>
    <x v="2"/>
    <x v="2"/>
    <x v="7"/>
    <x v="0"/>
  </r>
  <r>
    <x v="10218"/>
    <x v="322"/>
    <x v="1"/>
    <x v="11"/>
    <x v="3"/>
    <x v="3"/>
    <x v="41"/>
    <s v="Nonthaburi"/>
    <x v="4"/>
    <x v="21"/>
    <x v="4"/>
    <x v="9"/>
    <n v="5"/>
    <n v="855.01"/>
    <n v="3"/>
    <n v="829.36"/>
    <n v="4146.8"/>
    <n v="35.200000000000003"/>
    <n v="145967.35999999999"/>
    <s v="THB"/>
    <x v="10202"/>
    <x v="2"/>
    <x v="1"/>
    <x v="2"/>
    <x v="3"/>
    <x v="6"/>
    <x v="3"/>
    <x v="0"/>
  </r>
  <r>
    <x v="10219"/>
    <x v="1088"/>
    <x v="1"/>
    <x v="11"/>
    <x v="3"/>
    <x v="3"/>
    <x v="41"/>
    <s v="Nonthaburi"/>
    <x v="5"/>
    <x v="9"/>
    <x v="5"/>
    <x v="8"/>
    <n v="8"/>
    <n v="462.39"/>
    <n v="0"/>
    <n v="462.39"/>
    <n v="3699.12"/>
    <n v="35.200000000000003"/>
    <n v="130209.02"/>
    <s v="THB"/>
    <x v="10203"/>
    <x v="0"/>
    <x v="1"/>
    <x v="2"/>
    <x v="0"/>
    <x v="0"/>
    <x v="17"/>
    <x v="0"/>
  </r>
  <r>
    <x v="10220"/>
    <x v="973"/>
    <x v="2"/>
    <x v="0"/>
    <x v="0"/>
    <x v="3"/>
    <x v="41"/>
    <s v="Nonthaburi"/>
    <x v="2"/>
    <x v="2"/>
    <x v="0"/>
    <x v="15"/>
    <n v="1"/>
    <n v="313.5"/>
    <n v="7"/>
    <n v="291.56"/>
    <n v="291.56"/>
    <n v="35.200000000000003"/>
    <n v="10262.91"/>
    <s v="THB"/>
    <x v="10204"/>
    <x v="1"/>
    <x v="3"/>
    <x v="0"/>
    <x v="4"/>
    <x v="0"/>
    <x v="1"/>
    <x v="0"/>
  </r>
  <r>
    <x v="10221"/>
    <x v="373"/>
    <x v="2"/>
    <x v="0"/>
    <x v="0"/>
    <x v="3"/>
    <x v="41"/>
    <s v="Nonthaburi"/>
    <x v="2"/>
    <x v="38"/>
    <x v="0"/>
    <x v="16"/>
    <n v="2"/>
    <n v="414.71"/>
    <n v="0"/>
    <n v="414.71"/>
    <n v="829.42"/>
    <n v="35.200000000000003"/>
    <n v="29195.58"/>
    <s v="THB"/>
    <x v="10205"/>
    <x v="1"/>
    <x v="2"/>
    <x v="2"/>
    <x v="3"/>
    <x v="0"/>
    <x v="3"/>
    <x v="0"/>
  </r>
  <r>
    <x v="10222"/>
    <x v="804"/>
    <x v="2"/>
    <x v="6"/>
    <x v="1"/>
    <x v="3"/>
    <x v="41"/>
    <s v="Nonthaburi"/>
    <x v="2"/>
    <x v="38"/>
    <x v="0"/>
    <x v="7"/>
    <n v="2"/>
    <n v="430.22"/>
    <n v="3"/>
    <n v="417.31"/>
    <n v="834.62"/>
    <n v="35.200000000000003"/>
    <n v="29378.62"/>
    <s v="THB"/>
    <x v="10206"/>
    <x v="4"/>
    <x v="6"/>
    <x v="1"/>
    <x v="2"/>
    <x v="0"/>
    <x v="14"/>
    <x v="0"/>
  </r>
  <r>
    <x v="10223"/>
    <x v="301"/>
    <x v="2"/>
    <x v="9"/>
    <x v="1"/>
    <x v="3"/>
    <x v="41"/>
    <s v="Nonthaburi"/>
    <x v="1"/>
    <x v="5"/>
    <x v="0"/>
    <x v="6"/>
    <n v="1"/>
    <n v="96.11"/>
    <n v="2"/>
    <n v="94.19"/>
    <n v="94.19"/>
    <n v="35.200000000000003"/>
    <n v="3315.49"/>
    <s v="THB"/>
    <x v="10207"/>
    <x v="3"/>
    <x v="2"/>
    <x v="3"/>
    <x v="0"/>
    <x v="0"/>
    <x v="3"/>
    <x v="0"/>
  </r>
  <r>
    <x v="10224"/>
    <x v="26"/>
    <x v="2"/>
    <x v="2"/>
    <x v="2"/>
    <x v="3"/>
    <x v="41"/>
    <s v="Nonthaburi"/>
    <x v="5"/>
    <x v="17"/>
    <x v="3"/>
    <x v="0"/>
    <n v="1"/>
    <n v="619.1"/>
    <n v="7"/>
    <n v="575.76"/>
    <n v="575.76"/>
    <n v="35.200000000000003"/>
    <n v="20266.75"/>
    <s v="THB"/>
    <x v="10208"/>
    <x v="4"/>
    <x v="1"/>
    <x v="3"/>
    <x v="1"/>
    <x v="0"/>
    <x v="16"/>
    <x v="0"/>
  </r>
  <r>
    <x v="10225"/>
    <x v="810"/>
    <x v="2"/>
    <x v="2"/>
    <x v="2"/>
    <x v="3"/>
    <x v="41"/>
    <s v="Nonthaburi"/>
    <x v="4"/>
    <x v="22"/>
    <x v="7"/>
    <x v="3"/>
    <n v="2"/>
    <n v="632.13"/>
    <n v="0"/>
    <n v="632.13"/>
    <n v="1264.26"/>
    <n v="35.200000000000003"/>
    <n v="44501.95"/>
    <s v="THB"/>
    <x v="10209"/>
    <x v="3"/>
    <x v="3"/>
    <x v="3"/>
    <x v="2"/>
    <x v="5"/>
    <x v="6"/>
    <x v="0"/>
  </r>
  <r>
    <x v="10226"/>
    <x v="115"/>
    <x v="2"/>
    <x v="3"/>
    <x v="2"/>
    <x v="3"/>
    <x v="41"/>
    <s v="Nonthaburi"/>
    <x v="4"/>
    <x v="18"/>
    <x v="7"/>
    <x v="19"/>
    <n v="1"/>
    <n v="457.18"/>
    <n v="3"/>
    <n v="443.46"/>
    <n v="443.46"/>
    <n v="35.200000000000003"/>
    <n v="15609.79"/>
    <s v="THB"/>
    <x v="10210"/>
    <x v="2"/>
    <x v="3"/>
    <x v="0"/>
    <x v="4"/>
    <x v="5"/>
    <x v="12"/>
    <x v="0"/>
  </r>
  <r>
    <x v="10227"/>
    <x v="88"/>
    <x v="2"/>
    <x v="7"/>
    <x v="2"/>
    <x v="3"/>
    <x v="41"/>
    <s v="Nonthaburi"/>
    <x v="5"/>
    <x v="8"/>
    <x v="7"/>
    <x v="0"/>
    <n v="6"/>
    <n v="463.58"/>
    <n v="0"/>
    <n v="463.58"/>
    <n v="2781.48"/>
    <n v="35.200000000000003"/>
    <n v="97908.1"/>
    <s v="THB"/>
    <x v="10211"/>
    <x v="1"/>
    <x v="1"/>
    <x v="1"/>
    <x v="3"/>
    <x v="0"/>
    <x v="11"/>
    <x v="0"/>
  </r>
  <r>
    <x v="10228"/>
    <x v="928"/>
    <x v="2"/>
    <x v="10"/>
    <x v="3"/>
    <x v="3"/>
    <x v="41"/>
    <s v="Nonthaburi"/>
    <x v="4"/>
    <x v="22"/>
    <x v="5"/>
    <x v="18"/>
    <n v="1"/>
    <n v="615.61"/>
    <n v="0"/>
    <n v="615.61"/>
    <n v="615.61"/>
    <n v="35.200000000000003"/>
    <n v="21669.47"/>
    <s v="THB"/>
    <x v="10212"/>
    <x v="5"/>
    <x v="0"/>
    <x v="2"/>
    <x v="2"/>
    <x v="2"/>
    <x v="13"/>
    <x v="2"/>
  </r>
  <r>
    <x v="10229"/>
    <x v="265"/>
    <x v="2"/>
    <x v="8"/>
    <x v="3"/>
    <x v="3"/>
    <x v="41"/>
    <s v="Nonthaburi"/>
    <x v="4"/>
    <x v="6"/>
    <x v="2"/>
    <x v="9"/>
    <n v="1"/>
    <n v="1272.1199999999999"/>
    <n v="0"/>
    <n v="1272.1199999999999"/>
    <n v="1272.1199999999999"/>
    <n v="35.200000000000003"/>
    <n v="44778.62"/>
    <s v="THB"/>
    <x v="10213"/>
    <x v="2"/>
    <x v="4"/>
    <x v="1"/>
    <x v="1"/>
    <x v="6"/>
    <x v="0"/>
    <x v="0"/>
  </r>
  <r>
    <x v="10230"/>
    <x v="588"/>
    <x v="0"/>
    <x v="0"/>
    <x v="0"/>
    <x v="3"/>
    <x v="41"/>
    <s v="Pattaya"/>
    <x v="5"/>
    <x v="9"/>
    <x v="3"/>
    <x v="14"/>
    <n v="5"/>
    <n v="484.76"/>
    <n v="2"/>
    <n v="475.06"/>
    <n v="2375.3000000000002"/>
    <n v="35.200000000000003"/>
    <n v="83610.559999999998"/>
    <s v="THB"/>
    <x v="10214"/>
    <x v="1"/>
    <x v="1"/>
    <x v="1"/>
    <x v="3"/>
    <x v="0"/>
    <x v="0"/>
    <x v="0"/>
  </r>
  <r>
    <x v="10231"/>
    <x v="328"/>
    <x v="0"/>
    <x v="4"/>
    <x v="0"/>
    <x v="3"/>
    <x v="41"/>
    <s v="Pattaya"/>
    <x v="0"/>
    <x v="31"/>
    <x v="0"/>
    <x v="5"/>
    <n v="1"/>
    <n v="122.18"/>
    <n v="5"/>
    <n v="116.07"/>
    <n v="116.07"/>
    <n v="35.200000000000003"/>
    <n v="4085.66"/>
    <s v="THB"/>
    <x v="10215"/>
    <x v="2"/>
    <x v="1"/>
    <x v="3"/>
    <x v="3"/>
    <x v="0"/>
    <x v="8"/>
    <x v="0"/>
  </r>
  <r>
    <x v="10232"/>
    <x v="245"/>
    <x v="0"/>
    <x v="4"/>
    <x v="0"/>
    <x v="3"/>
    <x v="41"/>
    <s v="Pattaya"/>
    <x v="4"/>
    <x v="40"/>
    <x v="2"/>
    <x v="15"/>
    <n v="2"/>
    <n v="943.55"/>
    <n v="0"/>
    <n v="943.55"/>
    <n v="1887.1"/>
    <n v="35.200000000000003"/>
    <n v="66425.919999999998"/>
    <s v="THB"/>
    <x v="10216"/>
    <x v="0"/>
    <x v="6"/>
    <x v="0"/>
    <x v="0"/>
    <x v="3"/>
    <x v="18"/>
    <x v="0"/>
  </r>
  <r>
    <x v="10233"/>
    <x v="658"/>
    <x v="0"/>
    <x v="5"/>
    <x v="0"/>
    <x v="3"/>
    <x v="41"/>
    <s v="Pattaya"/>
    <x v="4"/>
    <x v="26"/>
    <x v="7"/>
    <x v="3"/>
    <n v="3"/>
    <n v="702.82"/>
    <n v="0"/>
    <n v="702.82"/>
    <n v="2108.46"/>
    <n v="35.200000000000003"/>
    <n v="74217.789999999994"/>
    <s v="THB"/>
    <x v="10217"/>
    <x v="5"/>
    <x v="4"/>
    <x v="3"/>
    <x v="1"/>
    <x v="4"/>
    <x v="2"/>
    <x v="0"/>
  </r>
  <r>
    <x v="10234"/>
    <x v="473"/>
    <x v="0"/>
    <x v="5"/>
    <x v="0"/>
    <x v="3"/>
    <x v="41"/>
    <s v="Pattaya"/>
    <x v="3"/>
    <x v="28"/>
    <x v="10"/>
    <x v="0"/>
    <n v="1"/>
    <n v="601.55999999999995"/>
    <n v="0"/>
    <n v="601.55999999999995"/>
    <n v="601.55999999999995"/>
    <n v="35.200000000000003"/>
    <n v="21174.91"/>
    <s v="THB"/>
    <x v="10218"/>
    <x v="3"/>
    <x v="3"/>
    <x v="1"/>
    <x v="1"/>
    <x v="0"/>
    <x v="3"/>
    <x v="0"/>
  </r>
  <r>
    <x v="10235"/>
    <x v="398"/>
    <x v="0"/>
    <x v="6"/>
    <x v="1"/>
    <x v="3"/>
    <x v="41"/>
    <s v="Pattaya"/>
    <x v="0"/>
    <x v="35"/>
    <x v="0"/>
    <x v="5"/>
    <n v="3"/>
    <n v="558.28"/>
    <n v="5"/>
    <n v="530.37"/>
    <n v="1591.11"/>
    <n v="35.200000000000003"/>
    <n v="56007.07"/>
    <s v="THB"/>
    <x v="10219"/>
    <x v="5"/>
    <x v="6"/>
    <x v="2"/>
    <x v="1"/>
    <x v="0"/>
    <x v="18"/>
    <x v="2"/>
  </r>
  <r>
    <x v="10236"/>
    <x v="93"/>
    <x v="0"/>
    <x v="1"/>
    <x v="1"/>
    <x v="3"/>
    <x v="41"/>
    <s v="Pattaya"/>
    <x v="3"/>
    <x v="3"/>
    <x v="8"/>
    <x v="6"/>
    <n v="3"/>
    <n v="2033.71"/>
    <n v="10"/>
    <n v="1830.34"/>
    <n v="5491.02"/>
    <n v="35.200000000000003"/>
    <n v="193283.9"/>
    <s v="THB"/>
    <x v="10220"/>
    <x v="3"/>
    <x v="1"/>
    <x v="3"/>
    <x v="3"/>
    <x v="0"/>
    <x v="3"/>
    <x v="0"/>
  </r>
  <r>
    <x v="10237"/>
    <x v="827"/>
    <x v="0"/>
    <x v="9"/>
    <x v="1"/>
    <x v="3"/>
    <x v="41"/>
    <s v="Pattaya"/>
    <x v="3"/>
    <x v="14"/>
    <x v="1"/>
    <x v="14"/>
    <n v="1"/>
    <n v="1163.1199999999999"/>
    <n v="3"/>
    <n v="1128.23"/>
    <n v="1128.23"/>
    <n v="35.200000000000003"/>
    <n v="39713.699999999997"/>
    <s v="THB"/>
    <x v="10221"/>
    <x v="2"/>
    <x v="2"/>
    <x v="0"/>
    <x v="1"/>
    <x v="0"/>
    <x v="18"/>
    <x v="0"/>
  </r>
  <r>
    <x v="10238"/>
    <x v="463"/>
    <x v="0"/>
    <x v="2"/>
    <x v="2"/>
    <x v="3"/>
    <x v="41"/>
    <s v="Pattaya"/>
    <x v="3"/>
    <x v="34"/>
    <x v="10"/>
    <x v="6"/>
    <n v="1"/>
    <n v="2444.11"/>
    <n v="10"/>
    <n v="2199.6999999999998"/>
    <n v="2199.6999999999998"/>
    <n v="35.200000000000003"/>
    <n v="77429.440000000002"/>
    <s v="THB"/>
    <x v="10222"/>
    <x v="3"/>
    <x v="5"/>
    <x v="0"/>
    <x v="3"/>
    <x v="0"/>
    <x v="16"/>
    <x v="0"/>
  </r>
  <r>
    <x v="10239"/>
    <x v="330"/>
    <x v="0"/>
    <x v="3"/>
    <x v="2"/>
    <x v="3"/>
    <x v="41"/>
    <s v="Pattaya"/>
    <x v="5"/>
    <x v="17"/>
    <x v="9"/>
    <x v="6"/>
    <n v="2"/>
    <n v="585.12"/>
    <n v="15"/>
    <n v="497.35"/>
    <n v="994.7"/>
    <n v="35.200000000000003"/>
    <n v="35013.440000000002"/>
    <s v="THB"/>
    <x v="10223"/>
    <x v="0"/>
    <x v="1"/>
    <x v="0"/>
    <x v="0"/>
    <x v="0"/>
    <x v="17"/>
    <x v="0"/>
  </r>
  <r>
    <x v="10240"/>
    <x v="722"/>
    <x v="0"/>
    <x v="3"/>
    <x v="2"/>
    <x v="3"/>
    <x v="41"/>
    <s v="Pattaya"/>
    <x v="4"/>
    <x v="40"/>
    <x v="4"/>
    <x v="18"/>
    <n v="2"/>
    <n v="965.5"/>
    <n v="2"/>
    <n v="946.19"/>
    <n v="1892.38"/>
    <n v="35.200000000000003"/>
    <n v="66611.78"/>
    <s v="THB"/>
    <x v="10224"/>
    <x v="5"/>
    <x v="1"/>
    <x v="1"/>
    <x v="2"/>
    <x v="4"/>
    <x v="9"/>
    <x v="1"/>
  </r>
  <r>
    <x v="10241"/>
    <x v="1062"/>
    <x v="0"/>
    <x v="7"/>
    <x v="2"/>
    <x v="3"/>
    <x v="41"/>
    <s v="Pattaya"/>
    <x v="1"/>
    <x v="41"/>
    <x v="0"/>
    <x v="1"/>
    <n v="1"/>
    <n v="299.86"/>
    <n v="10"/>
    <n v="269.87"/>
    <n v="269.87"/>
    <n v="35.200000000000003"/>
    <n v="9499.42"/>
    <s v="THB"/>
    <x v="10225"/>
    <x v="3"/>
    <x v="2"/>
    <x v="3"/>
    <x v="1"/>
    <x v="0"/>
    <x v="1"/>
    <x v="0"/>
  </r>
  <r>
    <x v="10242"/>
    <x v="311"/>
    <x v="0"/>
    <x v="7"/>
    <x v="2"/>
    <x v="3"/>
    <x v="41"/>
    <s v="Pattaya"/>
    <x v="4"/>
    <x v="27"/>
    <x v="5"/>
    <x v="12"/>
    <n v="2"/>
    <n v="893.15"/>
    <n v="7"/>
    <n v="830.63"/>
    <n v="1661.26"/>
    <n v="35.200000000000003"/>
    <n v="58476.35"/>
    <s v="THB"/>
    <x v="10226"/>
    <x v="0"/>
    <x v="0"/>
    <x v="2"/>
    <x v="0"/>
    <x v="3"/>
    <x v="3"/>
    <x v="0"/>
  </r>
  <r>
    <x v="10243"/>
    <x v="208"/>
    <x v="0"/>
    <x v="8"/>
    <x v="3"/>
    <x v="3"/>
    <x v="41"/>
    <s v="Pattaya"/>
    <x v="4"/>
    <x v="23"/>
    <x v="2"/>
    <x v="7"/>
    <n v="3"/>
    <n v="770.23"/>
    <n v="10"/>
    <n v="693.21"/>
    <n v="2079.63"/>
    <n v="35.200000000000003"/>
    <n v="73202.98"/>
    <s v="THB"/>
    <x v="10227"/>
    <x v="4"/>
    <x v="0"/>
    <x v="1"/>
    <x v="3"/>
    <x v="2"/>
    <x v="2"/>
    <x v="0"/>
  </r>
  <r>
    <x v="10244"/>
    <x v="753"/>
    <x v="1"/>
    <x v="0"/>
    <x v="0"/>
    <x v="3"/>
    <x v="41"/>
    <s v="Pattaya"/>
    <x v="3"/>
    <x v="14"/>
    <x v="6"/>
    <x v="14"/>
    <n v="4"/>
    <n v="1011.54"/>
    <n v="0"/>
    <n v="1011.54"/>
    <n v="4046.16"/>
    <n v="35.200000000000003"/>
    <n v="142424.82999999999"/>
    <s v="THB"/>
    <x v="10228"/>
    <x v="5"/>
    <x v="1"/>
    <x v="1"/>
    <x v="0"/>
    <x v="0"/>
    <x v="11"/>
    <x v="0"/>
  </r>
  <r>
    <x v="10245"/>
    <x v="401"/>
    <x v="1"/>
    <x v="4"/>
    <x v="0"/>
    <x v="3"/>
    <x v="41"/>
    <s v="Pattaya"/>
    <x v="1"/>
    <x v="25"/>
    <x v="0"/>
    <x v="6"/>
    <n v="1"/>
    <n v="38.770000000000003"/>
    <n v="0"/>
    <n v="38.770000000000003"/>
    <n v="38.770000000000003"/>
    <n v="35.200000000000003"/>
    <n v="1364.7"/>
    <s v="THB"/>
    <x v="10229"/>
    <x v="2"/>
    <x v="6"/>
    <x v="3"/>
    <x v="4"/>
    <x v="0"/>
    <x v="3"/>
    <x v="0"/>
  </r>
  <r>
    <x v="10246"/>
    <x v="788"/>
    <x v="1"/>
    <x v="1"/>
    <x v="1"/>
    <x v="3"/>
    <x v="41"/>
    <s v="Pattaya"/>
    <x v="3"/>
    <x v="3"/>
    <x v="6"/>
    <x v="0"/>
    <n v="3"/>
    <n v="2065.7600000000002"/>
    <n v="10"/>
    <n v="1859.18"/>
    <n v="5577.54"/>
    <n v="35.200000000000003"/>
    <n v="196329.41"/>
    <s v="THB"/>
    <x v="10230"/>
    <x v="2"/>
    <x v="3"/>
    <x v="3"/>
    <x v="2"/>
    <x v="0"/>
    <x v="19"/>
    <x v="0"/>
  </r>
  <r>
    <x v="10247"/>
    <x v="698"/>
    <x v="1"/>
    <x v="9"/>
    <x v="1"/>
    <x v="3"/>
    <x v="41"/>
    <s v="Pattaya"/>
    <x v="3"/>
    <x v="34"/>
    <x v="10"/>
    <x v="4"/>
    <n v="1"/>
    <n v="2573.71"/>
    <n v="0"/>
    <n v="2573.71"/>
    <n v="2573.71"/>
    <n v="35.200000000000003"/>
    <n v="90594.59"/>
    <s v="THB"/>
    <x v="10231"/>
    <x v="5"/>
    <x v="2"/>
    <x v="1"/>
    <x v="3"/>
    <x v="0"/>
    <x v="0"/>
    <x v="0"/>
  </r>
  <r>
    <x v="10248"/>
    <x v="644"/>
    <x v="1"/>
    <x v="2"/>
    <x v="2"/>
    <x v="3"/>
    <x v="41"/>
    <s v="Pattaya"/>
    <x v="2"/>
    <x v="4"/>
    <x v="0"/>
    <x v="2"/>
    <n v="1"/>
    <n v="775.36"/>
    <n v="7"/>
    <n v="721.08"/>
    <n v="721.08"/>
    <n v="35.200000000000003"/>
    <n v="25382.02"/>
    <s v="THB"/>
    <x v="10232"/>
    <x v="5"/>
    <x v="6"/>
    <x v="2"/>
    <x v="3"/>
    <x v="0"/>
    <x v="10"/>
    <x v="1"/>
  </r>
  <r>
    <x v="10249"/>
    <x v="336"/>
    <x v="1"/>
    <x v="3"/>
    <x v="2"/>
    <x v="3"/>
    <x v="41"/>
    <s v="Pattaya"/>
    <x v="3"/>
    <x v="24"/>
    <x v="6"/>
    <x v="4"/>
    <n v="2"/>
    <n v="1258.6199999999999"/>
    <n v="0"/>
    <n v="1258.6199999999999"/>
    <n v="2517.2399999999998"/>
    <n v="35.200000000000003"/>
    <n v="88606.85"/>
    <s v="THB"/>
    <x v="10233"/>
    <x v="3"/>
    <x v="2"/>
    <x v="2"/>
    <x v="3"/>
    <x v="0"/>
    <x v="11"/>
    <x v="0"/>
  </r>
  <r>
    <x v="10250"/>
    <x v="781"/>
    <x v="1"/>
    <x v="11"/>
    <x v="3"/>
    <x v="3"/>
    <x v="41"/>
    <s v="Pattaya"/>
    <x v="5"/>
    <x v="8"/>
    <x v="3"/>
    <x v="10"/>
    <n v="3"/>
    <n v="527.86"/>
    <n v="15"/>
    <n v="448.68"/>
    <n v="1346.04"/>
    <n v="35.200000000000003"/>
    <n v="47380.61"/>
    <s v="THB"/>
    <x v="10234"/>
    <x v="2"/>
    <x v="4"/>
    <x v="1"/>
    <x v="0"/>
    <x v="0"/>
    <x v="7"/>
    <x v="0"/>
  </r>
  <r>
    <x v="10251"/>
    <x v="373"/>
    <x v="2"/>
    <x v="0"/>
    <x v="0"/>
    <x v="3"/>
    <x v="41"/>
    <s v="Pattaya"/>
    <x v="4"/>
    <x v="27"/>
    <x v="3"/>
    <x v="17"/>
    <n v="1"/>
    <n v="830.33"/>
    <n v="7"/>
    <n v="772.21"/>
    <n v="772.21"/>
    <n v="35.200000000000003"/>
    <n v="27181.79"/>
    <s v="THB"/>
    <x v="10235"/>
    <x v="5"/>
    <x v="4"/>
    <x v="3"/>
    <x v="2"/>
    <x v="4"/>
    <x v="4"/>
    <x v="2"/>
  </r>
  <r>
    <x v="10252"/>
    <x v="279"/>
    <x v="2"/>
    <x v="0"/>
    <x v="0"/>
    <x v="3"/>
    <x v="41"/>
    <s v="Pattaya"/>
    <x v="4"/>
    <x v="13"/>
    <x v="7"/>
    <x v="12"/>
    <n v="4"/>
    <n v="882.6"/>
    <n v="0"/>
    <n v="882.6"/>
    <n v="3530.4"/>
    <n v="35.200000000000003"/>
    <n v="124270.08"/>
    <s v="THB"/>
    <x v="10236"/>
    <x v="2"/>
    <x v="6"/>
    <x v="0"/>
    <x v="3"/>
    <x v="4"/>
    <x v="7"/>
    <x v="2"/>
  </r>
  <r>
    <x v="10253"/>
    <x v="699"/>
    <x v="2"/>
    <x v="4"/>
    <x v="0"/>
    <x v="3"/>
    <x v="41"/>
    <s v="Pattaya"/>
    <x v="4"/>
    <x v="21"/>
    <x v="4"/>
    <x v="4"/>
    <n v="3"/>
    <n v="851.77"/>
    <n v="2"/>
    <n v="834.73"/>
    <n v="2504.19"/>
    <n v="35.200000000000003"/>
    <n v="88147.49"/>
    <s v="THB"/>
    <x v="10237"/>
    <x v="0"/>
    <x v="5"/>
    <x v="0"/>
    <x v="0"/>
    <x v="3"/>
    <x v="13"/>
    <x v="0"/>
  </r>
  <r>
    <x v="10254"/>
    <x v="848"/>
    <x v="2"/>
    <x v="6"/>
    <x v="1"/>
    <x v="3"/>
    <x v="41"/>
    <s v="Pattaya"/>
    <x v="5"/>
    <x v="17"/>
    <x v="3"/>
    <x v="6"/>
    <n v="1"/>
    <n v="570.47"/>
    <n v="5"/>
    <n v="541.95000000000005"/>
    <n v="541.95000000000005"/>
    <n v="35.200000000000003"/>
    <n v="19076.64"/>
    <s v="THB"/>
    <x v="10238"/>
    <x v="5"/>
    <x v="5"/>
    <x v="3"/>
    <x v="3"/>
    <x v="0"/>
    <x v="15"/>
    <x v="1"/>
  </r>
  <r>
    <x v="10255"/>
    <x v="241"/>
    <x v="2"/>
    <x v="1"/>
    <x v="1"/>
    <x v="3"/>
    <x v="41"/>
    <s v="Pattaya"/>
    <x v="0"/>
    <x v="31"/>
    <x v="0"/>
    <x v="5"/>
    <n v="3"/>
    <n v="122.84"/>
    <n v="0"/>
    <n v="122.84"/>
    <n v="368.52"/>
    <n v="35.200000000000003"/>
    <n v="12971.9"/>
    <s v="THB"/>
    <x v="10239"/>
    <x v="0"/>
    <x v="3"/>
    <x v="0"/>
    <x v="1"/>
    <x v="0"/>
    <x v="3"/>
    <x v="2"/>
  </r>
  <r>
    <x v="10256"/>
    <x v="948"/>
    <x v="2"/>
    <x v="9"/>
    <x v="1"/>
    <x v="3"/>
    <x v="41"/>
    <s v="Pattaya"/>
    <x v="2"/>
    <x v="2"/>
    <x v="0"/>
    <x v="15"/>
    <n v="1"/>
    <n v="282.60000000000002"/>
    <n v="0"/>
    <n v="282.60000000000002"/>
    <n v="282.60000000000002"/>
    <n v="35.200000000000003"/>
    <n v="9947.52"/>
    <s v="THB"/>
    <x v="10240"/>
    <x v="2"/>
    <x v="3"/>
    <x v="3"/>
    <x v="3"/>
    <x v="0"/>
    <x v="3"/>
    <x v="0"/>
  </r>
  <r>
    <x v="10257"/>
    <x v="864"/>
    <x v="2"/>
    <x v="9"/>
    <x v="1"/>
    <x v="3"/>
    <x v="41"/>
    <s v="Pattaya"/>
    <x v="4"/>
    <x v="12"/>
    <x v="5"/>
    <x v="0"/>
    <n v="1"/>
    <n v="968.37"/>
    <n v="0"/>
    <n v="968.37"/>
    <n v="968.37"/>
    <n v="35.200000000000003"/>
    <n v="34086.620000000003"/>
    <s v="THB"/>
    <x v="10241"/>
    <x v="2"/>
    <x v="6"/>
    <x v="2"/>
    <x v="2"/>
    <x v="2"/>
    <x v="3"/>
    <x v="0"/>
  </r>
  <r>
    <x v="10258"/>
    <x v="1023"/>
    <x v="2"/>
    <x v="2"/>
    <x v="2"/>
    <x v="3"/>
    <x v="41"/>
    <s v="Pattaya"/>
    <x v="2"/>
    <x v="4"/>
    <x v="0"/>
    <x v="2"/>
    <n v="1"/>
    <n v="774.39"/>
    <n v="2"/>
    <n v="758.9"/>
    <n v="758.9"/>
    <n v="35.200000000000003"/>
    <n v="26713.279999999999"/>
    <s v="THB"/>
    <x v="10242"/>
    <x v="5"/>
    <x v="6"/>
    <x v="2"/>
    <x v="1"/>
    <x v="0"/>
    <x v="3"/>
    <x v="0"/>
  </r>
  <r>
    <x v="10259"/>
    <x v="60"/>
    <x v="2"/>
    <x v="10"/>
    <x v="3"/>
    <x v="3"/>
    <x v="41"/>
    <s v="Pattaya"/>
    <x v="1"/>
    <x v="7"/>
    <x v="0"/>
    <x v="4"/>
    <n v="1"/>
    <n v="127.45"/>
    <n v="0"/>
    <n v="127.45"/>
    <n v="127.45"/>
    <n v="35.200000000000003"/>
    <n v="4486.24"/>
    <s v="THB"/>
    <x v="10243"/>
    <x v="4"/>
    <x v="0"/>
    <x v="1"/>
    <x v="1"/>
    <x v="0"/>
    <x v="9"/>
    <x v="0"/>
  </r>
  <r>
    <x v="10260"/>
    <x v="936"/>
    <x v="2"/>
    <x v="11"/>
    <x v="3"/>
    <x v="3"/>
    <x v="41"/>
    <s v="Pattaya"/>
    <x v="4"/>
    <x v="33"/>
    <x v="4"/>
    <x v="12"/>
    <n v="1"/>
    <n v="1027.25"/>
    <n v="7"/>
    <n v="955.34"/>
    <n v="955.34"/>
    <n v="35.200000000000003"/>
    <n v="33627.97"/>
    <s v="THB"/>
    <x v="10244"/>
    <x v="5"/>
    <x v="3"/>
    <x v="2"/>
    <x v="1"/>
    <x v="4"/>
    <x v="14"/>
    <x v="0"/>
  </r>
  <r>
    <x v="10261"/>
    <x v="472"/>
    <x v="0"/>
    <x v="5"/>
    <x v="0"/>
    <x v="3"/>
    <x v="41"/>
    <s v="Rayong"/>
    <x v="1"/>
    <x v="1"/>
    <x v="0"/>
    <x v="6"/>
    <n v="2"/>
    <n v="30.07"/>
    <n v="0"/>
    <n v="30.07"/>
    <n v="60.14"/>
    <n v="35.200000000000003"/>
    <n v="2116.9299999999998"/>
    <s v="THB"/>
    <x v="10245"/>
    <x v="4"/>
    <x v="3"/>
    <x v="2"/>
    <x v="0"/>
    <x v="0"/>
    <x v="3"/>
    <x v="2"/>
  </r>
  <r>
    <x v="10262"/>
    <x v="779"/>
    <x v="0"/>
    <x v="2"/>
    <x v="2"/>
    <x v="3"/>
    <x v="41"/>
    <s v="Rayong"/>
    <x v="2"/>
    <x v="4"/>
    <x v="0"/>
    <x v="15"/>
    <n v="3"/>
    <n v="740.94"/>
    <n v="0"/>
    <n v="740.94"/>
    <n v="2222.8200000000002"/>
    <n v="35.200000000000003"/>
    <n v="78243.259999999995"/>
    <s v="THB"/>
    <x v="10246"/>
    <x v="1"/>
    <x v="1"/>
    <x v="0"/>
    <x v="3"/>
    <x v="0"/>
    <x v="3"/>
    <x v="0"/>
  </r>
  <r>
    <x v="10263"/>
    <x v="63"/>
    <x v="0"/>
    <x v="2"/>
    <x v="2"/>
    <x v="3"/>
    <x v="41"/>
    <s v="Rayong"/>
    <x v="2"/>
    <x v="2"/>
    <x v="0"/>
    <x v="4"/>
    <n v="1"/>
    <n v="317.89"/>
    <n v="0"/>
    <n v="317.89"/>
    <n v="317.89"/>
    <n v="35.200000000000003"/>
    <n v="11189.73"/>
    <s v="THB"/>
    <x v="10247"/>
    <x v="4"/>
    <x v="2"/>
    <x v="3"/>
    <x v="2"/>
    <x v="0"/>
    <x v="14"/>
    <x v="2"/>
  </r>
  <r>
    <x v="10264"/>
    <x v="36"/>
    <x v="0"/>
    <x v="7"/>
    <x v="2"/>
    <x v="3"/>
    <x v="41"/>
    <s v="Rayong"/>
    <x v="3"/>
    <x v="42"/>
    <x v="10"/>
    <x v="3"/>
    <n v="4"/>
    <n v="1334.36"/>
    <n v="15"/>
    <n v="1134.21"/>
    <n v="4536.84"/>
    <n v="35.200000000000003"/>
    <n v="159696.76999999999"/>
    <s v="THB"/>
    <x v="10248"/>
    <x v="0"/>
    <x v="5"/>
    <x v="2"/>
    <x v="3"/>
    <x v="0"/>
    <x v="4"/>
    <x v="0"/>
  </r>
  <r>
    <x v="10265"/>
    <x v="37"/>
    <x v="0"/>
    <x v="10"/>
    <x v="3"/>
    <x v="3"/>
    <x v="41"/>
    <s v="Rayong"/>
    <x v="1"/>
    <x v="5"/>
    <x v="0"/>
    <x v="5"/>
    <n v="1"/>
    <n v="100.1"/>
    <n v="3"/>
    <n v="97.1"/>
    <n v="97.1"/>
    <n v="35.200000000000003"/>
    <n v="3417.92"/>
    <s v="THB"/>
    <x v="10249"/>
    <x v="2"/>
    <x v="5"/>
    <x v="0"/>
    <x v="1"/>
    <x v="0"/>
    <x v="3"/>
    <x v="0"/>
  </r>
  <r>
    <x v="10266"/>
    <x v="873"/>
    <x v="0"/>
    <x v="10"/>
    <x v="3"/>
    <x v="3"/>
    <x v="41"/>
    <s v="Rayong"/>
    <x v="4"/>
    <x v="22"/>
    <x v="3"/>
    <x v="3"/>
    <n v="1"/>
    <n v="563.13"/>
    <n v="0"/>
    <n v="563.13"/>
    <n v="563.13"/>
    <n v="35.200000000000003"/>
    <n v="19822.18"/>
    <s v="THB"/>
    <x v="10250"/>
    <x v="2"/>
    <x v="4"/>
    <x v="3"/>
    <x v="4"/>
    <x v="4"/>
    <x v="13"/>
    <x v="0"/>
  </r>
  <r>
    <x v="10267"/>
    <x v="915"/>
    <x v="0"/>
    <x v="10"/>
    <x v="3"/>
    <x v="3"/>
    <x v="41"/>
    <s v="Rayong"/>
    <x v="1"/>
    <x v="36"/>
    <x v="0"/>
    <x v="1"/>
    <n v="2"/>
    <n v="91.32"/>
    <n v="0"/>
    <n v="91.32"/>
    <n v="182.64"/>
    <n v="35.200000000000003"/>
    <n v="6428.93"/>
    <s v="THB"/>
    <x v="10251"/>
    <x v="2"/>
    <x v="2"/>
    <x v="1"/>
    <x v="2"/>
    <x v="0"/>
    <x v="12"/>
    <x v="0"/>
  </r>
  <r>
    <x v="10268"/>
    <x v="642"/>
    <x v="0"/>
    <x v="11"/>
    <x v="3"/>
    <x v="3"/>
    <x v="41"/>
    <s v="Rayong"/>
    <x v="0"/>
    <x v="35"/>
    <x v="0"/>
    <x v="5"/>
    <n v="1"/>
    <n v="528.64"/>
    <n v="0"/>
    <n v="528.64"/>
    <n v="528.64"/>
    <n v="35.200000000000003"/>
    <n v="18608.13"/>
    <s v="THB"/>
    <x v="10252"/>
    <x v="0"/>
    <x v="6"/>
    <x v="1"/>
    <x v="2"/>
    <x v="0"/>
    <x v="3"/>
    <x v="0"/>
  </r>
  <r>
    <x v="10269"/>
    <x v="664"/>
    <x v="0"/>
    <x v="11"/>
    <x v="3"/>
    <x v="3"/>
    <x v="41"/>
    <s v="Rayong"/>
    <x v="4"/>
    <x v="23"/>
    <x v="3"/>
    <x v="4"/>
    <n v="1"/>
    <n v="822.91"/>
    <n v="10"/>
    <n v="740.62"/>
    <n v="740.62"/>
    <n v="35.200000000000003"/>
    <n v="26069.82"/>
    <s v="THB"/>
    <x v="10253"/>
    <x v="5"/>
    <x v="5"/>
    <x v="1"/>
    <x v="4"/>
    <x v="1"/>
    <x v="12"/>
    <x v="0"/>
  </r>
  <r>
    <x v="10270"/>
    <x v="511"/>
    <x v="1"/>
    <x v="0"/>
    <x v="0"/>
    <x v="3"/>
    <x v="41"/>
    <s v="Rayong"/>
    <x v="3"/>
    <x v="39"/>
    <x v="6"/>
    <x v="6"/>
    <n v="1"/>
    <n v="7341.86"/>
    <n v="0"/>
    <n v="7341.86"/>
    <n v="7341.86"/>
    <n v="35.200000000000003"/>
    <n v="258433.47"/>
    <s v="THB"/>
    <x v="10254"/>
    <x v="3"/>
    <x v="4"/>
    <x v="1"/>
    <x v="0"/>
    <x v="0"/>
    <x v="3"/>
    <x v="0"/>
  </r>
  <r>
    <x v="10271"/>
    <x v="75"/>
    <x v="1"/>
    <x v="1"/>
    <x v="1"/>
    <x v="3"/>
    <x v="41"/>
    <s v="Rayong"/>
    <x v="1"/>
    <x v="25"/>
    <x v="0"/>
    <x v="6"/>
    <n v="2"/>
    <n v="38.159999999999997"/>
    <n v="15"/>
    <n v="32.44"/>
    <n v="64.88"/>
    <n v="35.200000000000003"/>
    <n v="2283.7800000000002"/>
    <s v="THB"/>
    <x v="10255"/>
    <x v="0"/>
    <x v="2"/>
    <x v="0"/>
    <x v="4"/>
    <x v="0"/>
    <x v="3"/>
    <x v="0"/>
  </r>
  <r>
    <x v="10272"/>
    <x v="79"/>
    <x v="1"/>
    <x v="9"/>
    <x v="1"/>
    <x v="3"/>
    <x v="41"/>
    <s v="Rayong"/>
    <x v="4"/>
    <x v="6"/>
    <x v="3"/>
    <x v="17"/>
    <n v="1"/>
    <n v="1252.19"/>
    <n v="0"/>
    <n v="1252.19"/>
    <n v="1252.19"/>
    <n v="35.200000000000003"/>
    <n v="44077.09"/>
    <s v="THB"/>
    <x v="10256"/>
    <x v="1"/>
    <x v="0"/>
    <x v="3"/>
    <x v="4"/>
    <x v="1"/>
    <x v="7"/>
    <x v="0"/>
  </r>
  <r>
    <x v="10273"/>
    <x v="159"/>
    <x v="1"/>
    <x v="2"/>
    <x v="2"/>
    <x v="3"/>
    <x v="41"/>
    <s v="Rayong"/>
    <x v="3"/>
    <x v="42"/>
    <x v="10"/>
    <x v="4"/>
    <n v="1"/>
    <n v="1324.12"/>
    <n v="7"/>
    <n v="1231.43"/>
    <n v="1231.43"/>
    <n v="35.200000000000003"/>
    <n v="43346.34"/>
    <s v="THB"/>
    <x v="10257"/>
    <x v="5"/>
    <x v="4"/>
    <x v="1"/>
    <x v="1"/>
    <x v="0"/>
    <x v="0"/>
    <x v="1"/>
  </r>
  <r>
    <x v="10274"/>
    <x v="216"/>
    <x v="1"/>
    <x v="2"/>
    <x v="2"/>
    <x v="3"/>
    <x v="41"/>
    <s v="Rayong"/>
    <x v="1"/>
    <x v="25"/>
    <x v="0"/>
    <x v="5"/>
    <n v="3"/>
    <n v="39.76"/>
    <n v="0"/>
    <n v="39.76"/>
    <n v="119.28"/>
    <n v="35.200000000000003"/>
    <n v="4198.66"/>
    <s v="THB"/>
    <x v="10258"/>
    <x v="4"/>
    <x v="1"/>
    <x v="3"/>
    <x v="3"/>
    <x v="0"/>
    <x v="12"/>
    <x v="0"/>
  </r>
  <r>
    <x v="10275"/>
    <x v="889"/>
    <x v="1"/>
    <x v="2"/>
    <x v="2"/>
    <x v="3"/>
    <x v="41"/>
    <s v="Rayong"/>
    <x v="1"/>
    <x v="7"/>
    <x v="0"/>
    <x v="1"/>
    <n v="1"/>
    <n v="119.85"/>
    <n v="0"/>
    <n v="119.85"/>
    <n v="119.85"/>
    <n v="35.200000000000003"/>
    <n v="4218.72"/>
    <s v="THB"/>
    <x v="10259"/>
    <x v="1"/>
    <x v="3"/>
    <x v="2"/>
    <x v="4"/>
    <x v="0"/>
    <x v="18"/>
    <x v="0"/>
  </r>
  <r>
    <x v="10276"/>
    <x v="130"/>
    <x v="1"/>
    <x v="3"/>
    <x v="2"/>
    <x v="3"/>
    <x v="41"/>
    <s v="Rayong"/>
    <x v="4"/>
    <x v="21"/>
    <x v="3"/>
    <x v="0"/>
    <n v="2"/>
    <n v="860.7"/>
    <n v="5"/>
    <n v="817.66"/>
    <n v="1635.32"/>
    <n v="35.200000000000003"/>
    <n v="57563.26"/>
    <s v="THB"/>
    <x v="10260"/>
    <x v="3"/>
    <x v="0"/>
    <x v="1"/>
    <x v="3"/>
    <x v="3"/>
    <x v="11"/>
    <x v="0"/>
  </r>
  <r>
    <x v="10277"/>
    <x v="19"/>
    <x v="1"/>
    <x v="3"/>
    <x v="2"/>
    <x v="3"/>
    <x v="41"/>
    <s v="Rayong"/>
    <x v="2"/>
    <x v="4"/>
    <x v="0"/>
    <x v="15"/>
    <n v="1"/>
    <n v="787.11"/>
    <n v="0"/>
    <n v="787.11"/>
    <n v="787.11"/>
    <n v="35.200000000000003"/>
    <n v="27706.27"/>
    <s v="THB"/>
    <x v="10261"/>
    <x v="4"/>
    <x v="6"/>
    <x v="3"/>
    <x v="1"/>
    <x v="0"/>
    <x v="3"/>
    <x v="0"/>
  </r>
  <r>
    <x v="10278"/>
    <x v="667"/>
    <x v="1"/>
    <x v="7"/>
    <x v="2"/>
    <x v="3"/>
    <x v="41"/>
    <s v="Rayong"/>
    <x v="3"/>
    <x v="34"/>
    <x v="6"/>
    <x v="4"/>
    <n v="1"/>
    <n v="2676.59"/>
    <n v="0"/>
    <n v="2676.59"/>
    <n v="2676.59"/>
    <n v="35.200000000000003"/>
    <n v="94215.97"/>
    <s v="THB"/>
    <x v="10262"/>
    <x v="4"/>
    <x v="1"/>
    <x v="1"/>
    <x v="1"/>
    <x v="0"/>
    <x v="3"/>
    <x v="0"/>
  </r>
  <r>
    <x v="10279"/>
    <x v="163"/>
    <x v="1"/>
    <x v="10"/>
    <x v="3"/>
    <x v="3"/>
    <x v="41"/>
    <s v="Rayong"/>
    <x v="1"/>
    <x v="5"/>
    <x v="0"/>
    <x v="4"/>
    <n v="1"/>
    <n v="93.47"/>
    <n v="0"/>
    <n v="93.47"/>
    <n v="93.47"/>
    <n v="35.200000000000003"/>
    <n v="3290.14"/>
    <s v="THB"/>
    <x v="10263"/>
    <x v="0"/>
    <x v="2"/>
    <x v="3"/>
    <x v="2"/>
    <x v="0"/>
    <x v="3"/>
    <x v="0"/>
  </r>
  <r>
    <x v="10280"/>
    <x v="518"/>
    <x v="1"/>
    <x v="10"/>
    <x v="3"/>
    <x v="3"/>
    <x v="41"/>
    <s v="Rayong"/>
    <x v="1"/>
    <x v="30"/>
    <x v="0"/>
    <x v="5"/>
    <n v="2"/>
    <n v="102.39"/>
    <n v="7"/>
    <n v="95.22"/>
    <n v="190.44"/>
    <n v="35.200000000000003"/>
    <n v="6703.49"/>
    <s v="THB"/>
    <x v="10264"/>
    <x v="2"/>
    <x v="3"/>
    <x v="1"/>
    <x v="0"/>
    <x v="0"/>
    <x v="8"/>
    <x v="0"/>
  </r>
  <r>
    <x v="10281"/>
    <x v="431"/>
    <x v="1"/>
    <x v="10"/>
    <x v="3"/>
    <x v="3"/>
    <x v="41"/>
    <s v="Rayong"/>
    <x v="3"/>
    <x v="39"/>
    <x v="10"/>
    <x v="4"/>
    <n v="1"/>
    <n v="7070.5"/>
    <n v="0"/>
    <n v="7070.5"/>
    <n v="7070.5"/>
    <n v="35.200000000000003"/>
    <n v="248881.6"/>
    <s v="THB"/>
    <x v="10265"/>
    <x v="5"/>
    <x v="0"/>
    <x v="1"/>
    <x v="3"/>
    <x v="0"/>
    <x v="3"/>
    <x v="0"/>
  </r>
  <r>
    <x v="10282"/>
    <x v="740"/>
    <x v="1"/>
    <x v="11"/>
    <x v="3"/>
    <x v="3"/>
    <x v="41"/>
    <s v="Rayong"/>
    <x v="2"/>
    <x v="4"/>
    <x v="0"/>
    <x v="12"/>
    <n v="1"/>
    <n v="775.63"/>
    <n v="0"/>
    <n v="775.63"/>
    <n v="775.63"/>
    <n v="35.200000000000003"/>
    <n v="27302.18"/>
    <s v="THB"/>
    <x v="10266"/>
    <x v="4"/>
    <x v="5"/>
    <x v="1"/>
    <x v="0"/>
    <x v="0"/>
    <x v="3"/>
    <x v="0"/>
  </r>
  <r>
    <x v="10283"/>
    <x v="107"/>
    <x v="1"/>
    <x v="11"/>
    <x v="3"/>
    <x v="3"/>
    <x v="41"/>
    <s v="Rayong"/>
    <x v="1"/>
    <x v="36"/>
    <x v="0"/>
    <x v="5"/>
    <n v="1"/>
    <n v="103.63"/>
    <n v="0"/>
    <n v="103.63"/>
    <n v="103.63"/>
    <n v="35.200000000000003"/>
    <n v="3647.78"/>
    <s v="THB"/>
    <x v="10267"/>
    <x v="2"/>
    <x v="2"/>
    <x v="3"/>
    <x v="3"/>
    <x v="0"/>
    <x v="10"/>
    <x v="0"/>
  </r>
  <r>
    <x v="10284"/>
    <x v="1045"/>
    <x v="2"/>
    <x v="4"/>
    <x v="0"/>
    <x v="3"/>
    <x v="41"/>
    <s v="Rayong"/>
    <x v="4"/>
    <x v="40"/>
    <x v="5"/>
    <x v="3"/>
    <n v="4"/>
    <n v="850.36"/>
    <n v="3"/>
    <n v="824.85"/>
    <n v="3299.4"/>
    <n v="35.200000000000003"/>
    <n v="116138.88"/>
    <s v="THB"/>
    <x v="10268"/>
    <x v="0"/>
    <x v="2"/>
    <x v="2"/>
    <x v="3"/>
    <x v="1"/>
    <x v="11"/>
    <x v="0"/>
  </r>
  <r>
    <x v="10285"/>
    <x v="224"/>
    <x v="2"/>
    <x v="5"/>
    <x v="0"/>
    <x v="3"/>
    <x v="41"/>
    <s v="Rayong"/>
    <x v="1"/>
    <x v="5"/>
    <x v="0"/>
    <x v="4"/>
    <n v="2"/>
    <n v="98.68"/>
    <n v="0"/>
    <n v="98.68"/>
    <n v="197.36"/>
    <n v="35.200000000000003"/>
    <n v="6947.07"/>
    <s v="THB"/>
    <x v="10269"/>
    <x v="1"/>
    <x v="0"/>
    <x v="1"/>
    <x v="1"/>
    <x v="0"/>
    <x v="11"/>
    <x v="2"/>
  </r>
  <r>
    <x v="10286"/>
    <x v="170"/>
    <x v="2"/>
    <x v="5"/>
    <x v="0"/>
    <x v="3"/>
    <x v="41"/>
    <s v="Rayong"/>
    <x v="5"/>
    <x v="15"/>
    <x v="2"/>
    <x v="8"/>
    <n v="1"/>
    <n v="754"/>
    <n v="7"/>
    <n v="701.22"/>
    <n v="701.22"/>
    <n v="35.200000000000003"/>
    <n v="24682.94"/>
    <s v="THB"/>
    <x v="10270"/>
    <x v="3"/>
    <x v="3"/>
    <x v="1"/>
    <x v="0"/>
    <x v="0"/>
    <x v="8"/>
    <x v="0"/>
  </r>
  <r>
    <x v="10287"/>
    <x v="487"/>
    <x v="2"/>
    <x v="1"/>
    <x v="1"/>
    <x v="3"/>
    <x v="41"/>
    <s v="Rayong"/>
    <x v="1"/>
    <x v="19"/>
    <x v="0"/>
    <x v="5"/>
    <n v="4"/>
    <n v="80.209999999999994"/>
    <n v="0"/>
    <n v="80.209999999999994"/>
    <n v="320.83999999999997"/>
    <n v="35.200000000000003"/>
    <n v="11293.57"/>
    <s v="THB"/>
    <x v="10271"/>
    <x v="5"/>
    <x v="4"/>
    <x v="3"/>
    <x v="0"/>
    <x v="0"/>
    <x v="20"/>
    <x v="0"/>
  </r>
  <r>
    <x v="10288"/>
    <x v="1065"/>
    <x v="2"/>
    <x v="3"/>
    <x v="2"/>
    <x v="3"/>
    <x v="41"/>
    <s v="Rayong"/>
    <x v="4"/>
    <x v="22"/>
    <x v="4"/>
    <x v="13"/>
    <n v="1"/>
    <n v="609.73"/>
    <n v="0"/>
    <n v="609.73"/>
    <n v="609.73"/>
    <n v="35.200000000000003"/>
    <n v="21462.5"/>
    <s v="THB"/>
    <x v="10272"/>
    <x v="2"/>
    <x v="2"/>
    <x v="3"/>
    <x v="1"/>
    <x v="5"/>
    <x v="19"/>
    <x v="0"/>
  </r>
  <r>
    <x v="10289"/>
    <x v="1009"/>
    <x v="2"/>
    <x v="7"/>
    <x v="2"/>
    <x v="3"/>
    <x v="41"/>
    <s v="Rayong"/>
    <x v="4"/>
    <x v="12"/>
    <x v="7"/>
    <x v="17"/>
    <n v="1"/>
    <n v="905.95"/>
    <n v="0"/>
    <n v="905.95"/>
    <n v="905.95"/>
    <n v="35.200000000000003"/>
    <n v="31889.439999999999"/>
    <s v="THB"/>
    <x v="10273"/>
    <x v="4"/>
    <x v="0"/>
    <x v="2"/>
    <x v="2"/>
    <x v="3"/>
    <x v="17"/>
    <x v="0"/>
  </r>
  <r>
    <x v="10290"/>
    <x v="376"/>
    <x v="2"/>
    <x v="10"/>
    <x v="3"/>
    <x v="3"/>
    <x v="41"/>
    <s v="Rayong"/>
    <x v="5"/>
    <x v="8"/>
    <x v="7"/>
    <x v="6"/>
    <n v="2"/>
    <n v="513.41999999999996"/>
    <n v="0"/>
    <n v="513.41999999999996"/>
    <n v="1026.8399999999999"/>
    <n v="35.200000000000003"/>
    <n v="36144.769999999997"/>
    <s v="THB"/>
    <x v="10274"/>
    <x v="2"/>
    <x v="6"/>
    <x v="3"/>
    <x v="4"/>
    <x v="0"/>
    <x v="3"/>
    <x v="0"/>
  </r>
  <r>
    <x v="10291"/>
    <x v="965"/>
    <x v="2"/>
    <x v="11"/>
    <x v="3"/>
    <x v="3"/>
    <x v="41"/>
    <s v="Rayong"/>
    <x v="4"/>
    <x v="23"/>
    <x v="3"/>
    <x v="15"/>
    <n v="1"/>
    <n v="735.16"/>
    <n v="15"/>
    <n v="624.89"/>
    <n v="624.89"/>
    <n v="35.200000000000003"/>
    <n v="21996.13"/>
    <s v="THB"/>
    <x v="10275"/>
    <x v="4"/>
    <x v="0"/>
    <x v="3"/>
    <x v="1"/>
    <x v="3"/>
    <x v="12"/>
    <x v="1"/>
  </r>
  <r>
    <x v="10292"/>
    <x v="1070"/>
    <x v="2"/>
    <x v="11"/>
    <x v="3"/>
    <x v="3"/>
    <x v="41"/>
    <s v="Rayong"/>
    <x v="2"/>
    <x v="38"/>
    <x v="0"/>
    <x v="12"/>
    <n v="1"/>
    <n v="430.04"/>
    <n v="2"/>
    <n v="421.44"/>
    <n v="421.44"/>
    <n v="35.200000000000003"/>
    <n v="14834.69"/>
    <s v="THB"/>
    <x v="10276"/>
    <x v="4"/>
    <x v="2"/>
    <x v="1"/>
    <x v="2"/>
    <x v="0"/>
    <x v="3"/>
    <x v="2"/>
  </r>
  <r>
    <x v="10293"/>
    <x v="90"/>
    <x v="2"/>
    <x v="11"/>
    <x v="3"/>
    <x v="3"/>
    <x v="41"/>
    <s v="Rayong"/>
    <x v="4"/>
    <x v="22"/>
    <x v="3"/>
    <x v="13"/>
    <n v="2"/>
    <n v="588.16999999999996"/>
    <n v="10"/>
    <n v="529.35"/>
    <n v="1058.7"/>
    <n v="35.200000000000003"/>
    <n v="37266.239999999998"/>
    <s v="THB"/>
    <x v="10277"/>
    <x v="1"/>
    <x v="3"/>
    <x v="1"/>
    <x v="2"/>
    <x v="1"/>
    <x v="18"/>
    <x v="0"/>
  </r>
  <r>
    <x v="10294"/>
    <x v="855"/>
    <x v="2"/>
    <x v="11"/>
    <x v="3"/>
    <x v="3"/>
    <x v="41"/>
    <s v="Rayong"/>
    <x v="1"/>
    <x v="36"/>
    <x v="0"/>
    <x v="4"/>
    <n v="1"/>
    <n v="98.92"/>
    <n v="5"/>
    <n v="93.97"/>
    <n v="93.97"/>
    <n v="35.200000000000003"/>
    <n v="3307.74"/>
    <s v="THB"/>
    <x v="10278"/>
    <x v="4"/>
    <x v="2"/>
    <x v="1"/>
    <x v="2"/>
    <x v="0"/>
    <x v="19"/>
    <x v="0"/>
  </r>
  <r>
    <x v="10295"/>
    <x v="0"/>
    <x v="0"/>
    <x v="0"/>
    <x v="0"/>
    <x v="3"/>
    <x v="41"/>
    <s v="Udon Thani"/>
    <x v="4"/>
    <x v="18"/>
    <x v="4"/>
    <x v="15"/>
    <n v="3"/>
    <n v="409.71"/>
    <n v="2"/>
    <n v="401.52"/>
    <n v="1204.56"/>
    <n v="35.200000000000003"/>
    <n v="42400.51"/>
    <s v="THB"/>
    <x v="10279"/>
    <x v="3"/>
    <x v="3"/>
    <x v="3"/>
    <x v="4"/>
    <x v="3"/>
    <x v="17"/>
    <x v="0"/>
  </r>
  <r>
    <x v="10296"/>
    <x v="307"/>
    <x v="0"/>
    <x v="0"/>
    <x v="0"/>
    <x v="3"/>
    <x v="41"/>
    <s v="Udon Thani"/>
    <x v="3"/>
    <x v="39"/>
    <x v="8"/>
    <x v="4"/>
    <n v="3"/>
    <n v="7324.07"/>
    <n v="2"/>
    <n v="7177.59"/>
    <n v="21532.77"/>
    <n v="35.200000000000003"/>
    <n v="757953.5"/>
    <s v="THB"/>
    <x v="10280"/>
    <x v="4"/>
    <x v="5"/>
    <x v="1"/>
    <x v="3"/>
    <x v="0"/>
    <x v="0"/>
    <x v="0"/>
  </r>
  <r>
    <x v="10297"/>
    <x v="286"/>
    <x v="0"/>
    <x v="0"/>
    <x v="0"/>
    <x v="3"/>
    <x v="41"/>
    <s v="Udon Thani"/>
    <x v="3"/>
    <x v="3"/>
    <x v="10"/>
    <x v="6"/>
    <n v="1"/>
    <n v="2047.43"/>
    <n v="7"/>
    <n v="1904.11"/>
    <n v="1904.11"/>
    <n v="35.200000000000003"/>
    <n v="67024.67"/>
    <s v="THB"/>
    <x v="10281"/>
    <x v="3"/>
    <x v="5"/>
    <x v="0"/>
    <x v="1"/>
    <x v="0"/>
    <x v="3"/>
    <x v="0"/>
  </r>
  <r>
    <x v="10298"/>
    <x v="231"/>
    <x v="0"/>
    <x v="0"/>
    <x v="0"/>
    <x v="3"/>
    <x v="41"/>
    <s v="Udon Thani"/>
    <x v="1"/>
    <x v="16"/>
    <x v="0"/>
    <x v="1"/>
    <n v="1"/>
    <n v="127.92"/>
    <n v="2"/>
    <n v="125.36"/>
    <n v="125.36"/>
    <n v="35.200000000000003"/>
    <n v="4412.67"/>
    <s v="THB"/>
    <x v="10282"/>
    <x v="5"/>
    <x v="1"/>
    <x v="3"/>
    <x v="1"/>
    <x v="0"/>
    <x v="10"/>
    <x v="0"/>
  </r>
  <r>
    <x v="10299"/>
    <x v="205"/>
    <x v="0"/>
    <x v="5"/>
    <x v="0"/>
    <x v="3"/>
    <x v="41"/>
    <s v="Udon Thani"/>
    <x v="5"/>
    <x v="8"/>
    <x v="4"/>
    <x v="14"/>
    <n v="2"/>
    <n v="506.95"/>
    <n v="0"/>
    <n v="506.95"/>
    <n v="1013.9"/>
    <n v="35.200000000000003"/>
    <n v="35689.279999999999"/>
    <s v="THB"/>
    <x v="10283"/>
    <x v="1"/>
    <x v="3"/>
    <x v="2"/>
    <x v="1"/>
    <x v="0"/>
    <x v="2"/>
    <x v="0"/>
  </r>
  <r>
    <x v="10300"/>
    <x v="778"/>
    <x v="0"/>
    <x v="5"/>
    <x v="0"/>
    <x v="3"/>
    <x v="41"/>
    <s v="Udon Thani"/>
    <x v="1"/>
    <x v="25"/>
    <x v="0"/>
    <x v="6"/>
    <n v="6"/>
    <n v="41.55"/>
    <n v="2"/>
    <n v="40.72"/>
    <n v="244.32"/>
    <n v="35.200000000000003"/>
    <n v="8600.06"/>
    <s v="THB"/>
    <x v="10284"/>
    <x v="1"/>
    <x v="2"/>
    <x v="1"/>
    <x v="3"/>
    <x v="0"/>
    <x v="6"/>
    <x v="0"/>
  </r>
  <r>
    <x v="10301"/>
    <x v="653"/>
    <x v="0"/>
    <x v="3"/>
    <x v="2"/>
    <x v="3"/>
    <x v="41"/>
    <s v="Udon Thani"/>
    <x v="4"/>
    <x v="33"/>
    <x v="2"/>
    <x v="1"/>
    <n v="1"/>
    <n v="1036.3800000000001"/>
    <n v="3"/>
    <n v="1005.29"/>
    <n v="1005.29"/>
    <n v="35.200000000000003"/>
    <n v="35386.21"/>
    <s v="THB"/>
    <x v="10285"/>
    <x v="2"/>
    <x v="5"/>
    <x v="2"/>
    <x v="1"/>
    <x v="4"/>
    <x v="3"/>
    <x v="0"/>
  </r>
  <r>
    <x v="10302"/>
    <x v="706"/>
    <x v="0"/>
    <x v="7"/>
    <x v="2"/>
    <x v="3"/>
    <x v="41"/>
    <s v="Udon Thani"/>
    <x v="4"/>
    <x v="11"/>
    <x v="5"/>
    <x v="12"/>
    <n v="5"/>
    <n v="972.11"/>
    <n v="0"/>
    <n v="972.11"/>
    <n v="4860.55"/>
    <n v="35.200000000000003"/>
    <n v="171091.36"/>
    <s v="THB"/>
    <x v="10286"/>
    <x v="2"/>
    <x v="6"/>
    <x v="0"/>
    <x v="0"/>
    <x v="3"/>
    <x v="6"/>
    <x v="0"/>
  </r>
  <r>
    <x v="10303"/>
    <x v="509"/>
    <x v="0"/>
    <x v="10"/>
    <x v="3"/>
    <x v="3"/>
    <x v="41"/>
    <s v="Udon Thani"/>
    <x v="1"/>
    <x v="25"/>
    <x v="0"/>
    <x v="1"/>
    <n v="1"/>
    <n v="38.450000000000003"/>
    <n v="10"/>
    <n v="34.61"/>
    <n v="34.61"/>
    <n v="35.200000000000003"/>
    <n v="1218.27"/>
    <s v="THB"/>
    <x v="10287"/>
    <x v="5"/>
    <x v="2"/>
    <x v="3"/>
    <x v="2"/>
    <x v="0"/>
    <x v="9"/>
    <x v="0"/>
  </r>
  <r>
    <x v="10304"/>
    <x v="845"/>
    <x v="0"/>
    <x v="10"/>
    <x v="3"/>
    <x v="3"/>
    <x v="41"/>
    <s v="Udon Thani"/>
    <x v="1"/>
    <x v="16"/>
    <x v="0"/>
    <x v="6"/>
    <n v="3"/>
    <n v="124.99"/>
    <n v="2"/>
    <n v="122.49"/>
    <n v="367.47"/>
    <n v="35.200000000000003"/>
    <n v="12934.94"/>
    <s v="THB"/>
    <x v="10288"/>
    <x v="0"/>
    <x v="4"/>
    <x v="3"/>
    <x v="4"/>
    <x v="0"/>
    <x v="3"/>
    <x v="0"/>
  </r>
  <r>
    <x v="10305"/>
    <x v="595"/>
    <x v="0"/>
    <x v="8"/>
    <x v="3"/>
    <x v="3"/>
    <x v="41"/>
    <s v="Udon Thani"/>
    <x v="5"/>
    <x v="10"/>
    <x v="2"/>
    <x v="0"/>
    <n v="4"/>
    <n v="1141.3900000000001"/>
    <n v="0"/>
    <n v="1141.3900000000001"/>
    <n v="4565.5600000000004"/>
    <n v="35.200000000000003"/>
    <n v="160707.71"/>
    <s v="THB"/>
    <x v="10289"/>
    <x v="5"/>
    <x v="6"/>
    <x v="2"/>
    <x v="0"/>
    <x v="0"/>
    <x v="19"/>
    <x v="0"/>
  </r>
  <r>
    <x v="10306"/>
    <x v="43"/>
    <x v="1"/>
    <x v="4"/>
    <x v="0"/>
    <x v="3"/>
    <x v="41"/>
    <s v="Udon Thani"/>
    <x v="5"/>
    <x v="10"/>
    <x v="4"/>
    <x v="8"/>
    <n v="1"/>
    <n v="1107.42"/>
    <n v="0"/>
    <n v="1107.42"/>
    <n v="1107.42"/>
    <n v="35.200000000000003"/>
    <n v="38981.18"/>
    <s v="THB"/>
    <x v="10290"/>
    <x v="3"/>
    <x v="6"/>
    <x v="2"/>
    <x v="2"/>
    <x v="0"/>
    <x v="6"/>
    <x v="0"/>
  </r>
  <r>
    <x v="10307"/>
    <x v="552"/>
    <x v="1"/>
    <x v="6"/>
    <x v="1"/>
    <x v="3"/>
    <x v="41"/>
    <s v="Udon Thani"/>
    <x v="3"/>
    <x v="39"/>
    <x v="6"/>
    <x v="3"/>
    <n v="1"/>
    <n v="6548.87"/>
    <n v="10"/>
    <n v="5893.98"/>
    <n v="5893.98"/>
    <n v="35.200000000000003"/>
    <n v="207468.1"/>
    <s v="THB"/>
    <x v="10291"/>
    <x v="5"/>
    <x v="1"/>
    <x v="3"/>
    <x v="0"/>
    <x v="0"/>
    <x v="21"/>
    <x v="1"/>
  </r>
  <r>
    <x v="10308"/>
    <x v="75"/>
    <x v="1"/>
    <x v="1"/>
    <x v="1"/>
    <x v="3"/>
    <x v="41"/>
    <s v="Udon Thani"/>
    <x v="4"/>
    <x v="11"/>
    <x v="7"/>
    <x v="18"/>
    <n v="2"/>
    <n v="995.55"/>
    <n v="15"/>
    <n v="846.22"/>
    <n v="1692.44"/>
    <n v="35.200000000000003"/>
    <n v="59573.89"/>
    <s v="THB"/>
    <x v="10292"/>
    <x v="1"/>
    <x v="4"/>
    <x v="0"/>
    <x v="4"/>
    <x v="5"/>
    <x v="5"/>
    <x v="0"/>
  </r>
  <r>
    <x v="10309"/>
    <x v="215"/>
    <x v="1"/>
    <x v="9"/>
    <x v="1"/>
    <x v="3"/>
    <x v="41"/>
    <s v="Udon Thani"/>
    <x v="2"/>
    <x v="38"/>
    <x v="0"/>
    <x v="15"/>
    <n v="1"/>
    <n v="401.99"/>
    <n v="0"/>
    <n v="401.99"/>
    <n v="401.99"/>
    <n v="35.200000000000003"/>
    <n v="14150.05"/>
    <s v="THB"/>
    <x v="10293"/>
    <x v="1"/>
    <x v="1"/>
    <x v="3"/>
    <x v="1"/>
    <x v="0"/>
    <x v="5"/>
    <x v="0"/>
  </r>
  <r>
    <x v="10310"/>
    <x v="17"/>
    <x v="1"/>
    <x v="3"/>
    <x v="2"/>
    <x v="3"/>
    <x v="41"/>
    <s v="Udon Thani"/>
    <x v="1"/>
    <x v="30"/>
    <x v="0"/>
    <x v="4"/>
    <n v="1"/>
    <n v="102.29"/>
    <n v="3"/>
    <n v="99.22"/>
    <n v="99.22"/>
    <n v="35.200000000000003"/>
    <n v="3492.54"/>
    <s v="THB"/>
    <x v="10294"/>
    <x v="2"/>
    <x v="6"/>
    <x v="0"/>
    <x v="2"/>
    <x v="0"/>
    <x v="8"/>
    <x v="0"/>
  </r>
  <r>
    <x v="10311"/>
    <x v="1027"/>
    <x v="1"/>
    <x v="8"/>
    <x v="3"/>
    <x v="3"/>
    <x v="41"/>
    <s v="Udon Thani"/>
    <x v="4"/>
    <x v="6"/>
    <x v="3"/>
    <x v="13"/>
    <n v="2"/>
    <n v="1142.83"/>
    <n v="0"/>
    <n v="1142.83"/>
    <n v="2285.66"/>
    <n v="35.200000000000003"/>
    <n v="80455.23"/>
    <s v="THB"/>
    <x v="10295"/>
    <x v="2"/>
    <x v="0"/>
    <x v="3"/>
    <x v="4"/>
    <x v="4"/>
    <x v="9"/>
    <x v="0"/>
  </r>
  <r>
    <x v="10312"/>
    <x v="781"/>
    <x v="1"/>
    <x v="11"/>
    <x v="3"/>
    <x v="3"/>
    <x v="41"/>
    <s v="Udon Thani"/>
    <x v="4"/>
    <x v="13"/>
    <x v="2"/>
    <x v="15"/>
    <n v="1"/>
    <n v="849.67"/>
    <n v="0"/>
    <n v="849.67"/>
    <n v="849.67"/>
    <n v="35.200000000000003"/>
    <n v="29908.38"/>
    <s v="THB"/>
    <x v="10296"/>
    <x v="4"/>
    <x v="4"/>
    <x v="1"/>
    <x v="1"/>
    <x v="5"/>
    <x v="9"/>
    <x v="0"/>
  </r>
  <r>
    <x v="10313"/>
    <x v="847"/>
    <x v="2"/>
    <x v="4"/>
    <x v="0"/>
    <x v="3"/>
    <x v="41"/>
    <s v="Udon Thani"/>
    <x v="4"/>
    <x v="37"/>
    <x v="5"/>
    <x v="12"/>
    <n v="2"/>
    <n v="1072.93"/>
    <n v="10"/>
    <n v="965.64"/>
    <n v="1931.28"/>
    <n v="35.200000000000003"/>
    <n v="67981.06"/>
    <s v="THB"/>
    <x v="10297"/>
    <x v="0"/>
    <x v="4"/>
    <x v="3"/>
    <x v="4"/>
    <x v="3"/>
    <x v="4"/>
    <x v="0"/>
  </r>
  <r>
    <x v="10314"/>
    <x v="495"/>
    <x v="2"/>
    <x v="4"/>
    <x v="0"/>
    <x v="3"/>
    <x v="41"/>
    <s v="Udon Thani"/>
    <x v="3"/>
    <x v="39"/>
    <x v="10"/>
    <x v="6"/>
    <n v="2"/>
    <n v="6867.61"/>
    <n v="3"/>
    <n v="6661.58"/>
    <n v="13323.16"/>
    <n v="35.200000000000003"/>
    <n v="468975.23"/>
    <s v="THB"/>
    <x v="10298"/>
    <x v="0"/>
    <x v="6"/>
    <x v="1"/>
    <x v="4"/>
    <x v="0"/>
    <x v="3"/>
    <x v="0"/>
  </r>
  <r>
    <x v="10315"/>
    <x v="496"/>
    <x v="2"/>
    <x v="4"/>
    <x v="0"/>
    <x v="3"/>
    <x v="41"/>
    <s v="Udon Thani"/>
    <x v="0"/>
    <x v="35"/>
    <x v="0"/>
    <x v="0"/>
    <n v="1"/>
    <n v="552.78"/>
    <n v="0"/>
    <n v="552.78"/>
    <n v="552.78"/>
    <n v="35.200000000000003"/>
    <n v="19457.86"/>
    <s v="THB"/>
    <x v="10299"/>
    <x v="4"/>
    <x v="6"/>
    <x v="0"/>
    <x v="4"/>
    <x v="0"/>
    <x v="10"/>
    <x v="0"/>
  </r>
  <r>
    <x v="10316"/>
    <x v="523"/>
    <x v="2"/>
    <x v="9"/>
    <x v="1"/>
    <x v="3"/>
    <x v="41"/>
    <s v="Udon Thani"/>
    <x v="3"/>
    <x v="28"/>
    <x v="1"/>
    <x v="0"/>
    <n v="1"/>
    <n v="626.71"/>
    <n v="0"/>
    <n v="626.71"/>
    <n v="626.71"/>
    <n v="35.200000000000003"/>
    <n v="22060.19"/>
    <s v="THB"/>
    <x v="10300"/>
    <x v="0"/>
    <x v="4"/>
    <x v="2"/>
    <x v="0"/>
    <x v="0"/>
    <x v="3"/>
    <x v="1"/>
  </r>
  <r>
    <x v="10317"/>
    <x v="544"/>
    <x v="2"/>
    <x v="3"/>
    <x v="2"/>
    <x v="3"/>
    <x v="41"/>
    <s v="Udon Thani"/>
    <x v="3"/>
    <x v="42"/>
    <x v="1"/>
    <x v="14"/>
    <n v="3"/>
    <n v="1385.47"/>
    <n v="7"/>
    <n v="1288.49"/>
    <n v="3865.47"/>
    <n v="35.200000000000003"/>
    <n v="136064.54"/>
    <s v="THB"/>
    <x v="10301"/>
    <x v="3"/>
    <x v="5"/>
    <x v="0"/>
    <x v="3"/>
    <x v="0"/>
    <x v="10"/>
    <x v="0"/>
  </r>
  <r>
    <x v="10318"/>
    <x v="286"/>
    <x v="0"/>
    <x v="0"/>
    <x v="0"/>
    <x v="6"/>
    <x v="42"/>
    <s v="Adana"/>
    <x v="3"/>
    <x v="14"/>
    <x v="6"/>
    <x v="4"/>
    <n v="2"/>
    <n v="1163.71"/>
    <n v="0"/>
    <n v="1163.71"/>
    <n v="2327.42"/>
    <n v="30.5"/>
    <n v="70986.31"/>
    <s v="TRY"/>
    <x v="10302"/>
    <x v="0"/>
    <x v="2"/>
    <x v="2"/>
    <x v="4"/>
    <x v="0"/>
    <x v="3"/>
    <x v="0"/>
  </r>
  <r>
    <x v="10319"/>
    <x v="719"/>
    <x v="0"/>
    <x v="5"/>
    <x v="0"/>
    <x v="6"/>
    <x v="42"/>
    <s v="Adana"/>
    <x v="3"/>
    <x v="28"/>
    <x v="8"/>
    <x v="6"/>
    <n v="5"/>
    <n v="585.4"/>
    <n v="0"/>
    <n v="585.4"/>
    <n v="2927"/>
    <n v="30.5"/>
    <n v="89273.5"/>
    <s v="TRY"/>
    <x v="10303"/>
    <x v="2"/>
    <x v="0"/>
    <x v="2"/>
    <x v="2"/>
    <x v="0"/>
    <x v="18"/>
    <x v="0"/>
  </r>
  <r>
    <x v="10320"/>
    <x v="246"/>
    <x v="0"/>
    <x v="5"/>
    <x v="0"/>
    <x v="6"/>
    <x v="42"/>
    <s v="Adana"/>
    <x v="4"/>
    <x v="40"/>
    <x v="3"/>
    <x v="19"/>
    <n v="1"/>
    <n v="879.9"/>
    <n v="0"/>
    <n v="879.9"/>
    <n v="879.9"/>
    <n v="30.5"/>
    <n v="26836.95"/>
    <s v="TRY"/>
    <x v="10304"/>
    <x v="5"/>
    <x v="0"/>
    <x v="0"/>
    <x v="2"/>
    <x v="2"/>
    <x v="16"/>
    <x v="0"/>
  </r>
  <r>
    <x v="10321"/>
    <x v="183"/>
    <x v="0"/>
    <x v="1"/>
    <x v="1"/>
    <x v="6"/>
    <x v="42"/>
    <s v="Adana"/>
    <x v="5"/>
    <x v="10"/>
    <x v="3"/>
    <x v="4"/>
    <n v="2"/>
    <n v="1118.19"/>
    <n v="0"/>
    <n v="1118.19"/>
    <n v="2236.38"/>
    <n v="30.5"/>
    <n v="68209.59"/>
    <s v="TRY"/>
    <x v="10305"/>
    <x v="3"/>
    <x v="6"/>
    <x v="3"/>
    <x v="2"/>
    <x v="0"/>
    <x v="3"/>
    <x v="0"/>
  </r>
  <r>
    <x v="10322"/>
    <x v="1064"/>
    <x v="0"/>
    <x v="3"/>
    <x v="2"/>
    <x v="6"/>
    <x v="42"/>
    <s v="Adana"/>
    <x v="4"/>
    <x v="40"/>
    <x v="5"/>
    <x v="4"/>
    <n v="8"/>
    <n v="926.95"/>
    <n v="0"/>
    <n v="926.95"/>
    <n v="7415.6"/>
    <n v="30.5"/>
    <n v="226175.8"/>
    <s v="TRY"/>
    <x v="10306"/>
    <x v="5"/>
    <x v="3"/>
    <x v="2"/>
    <x v="1"/>
    <x v="3"/>
    <x v="13"/>
    <x v="0"/>
  </r>
  <r>
    <x v="10323"/>
    <x v="662"/>
    <x v="0"/>
    <x v="3"/>
    <x v="2"/>
    <x v="6"/>
    <x v="42"/>
    <s v="Adana"/>
    <x v="4"/>
    <x v="40"/>
    <x v="4"/>
    <x v="0"/>
    <n v="5"/>
    <n v="962.8"/>
    <n v="0"/>
    <n v="962.8"/>
    <n v="4814"/>
    <n v="30.5"/>
    <n v="146827"/>
    <s v="TRY"/>
    <x v="10307"/>
    <x v="0"/>
    <x v="3"/>
    <x v="1"/>
    <x v="1"/>
    <x v="5"/>
    <x v="3"/>
    <x v="0"/>
  </r>
  <r>
    <x v="10324"/>
    <x v="1062"/>
    <x v="0"/>
    <x v="7"/>
    <x v="2"/>
    <x v="6"/>
    <x v="42"/>
    <s v="Adana"/>
    <x v="0"/>
    <x v="0"/>
    <x v="0"/>
    <x v="0"/>
    <n v="1"/>
    <n v="166.87"/>
    <n v="7"/>
    <n v="155.19"/>
    <n v="155.19"/>
    <n v="30.5"/>
    <n v="4733.3"/>
    <s v="TRY"/>
    <x v="10308"/>
    <x v="3"/>
    <x v="3"/>
    <x v="0"/>
    <x v="4"/>
    <x v="0"/>
    <x v="3"/>
    <x v="0"/>
  </r>
  <r>
    <x v="10325"/>
    <x v="833"/>
    <x v="0"/>
    <x v="7"/>
    <x v="2"/>
    <x v="6"/>
    <x v="42"/>
    <s v="Adana"/>
    <x v="3"/>
    <x v="42"/>
    <x v="6"/>
    <x v="4"/>
    <n v="3"/>
    <n v="1200.3399999999999"/>
    <n v="0"/>
    <n v="1200.3399999999999"/>
    <n v="3601.02"/>
    <n v="30.5"/>
    <n v="109831.11"/>
    <s v="TRY"/>
    <x v="10309"/>
    <x v="2"/>
    <x v="3"/>
    <x v="0"/>
    <x v="2"/>
    <x v="0"/>
    <x v="3"/>
    <x v="0"/>
  </r>
  <r>
    <x v="10326"/>
    <x v="207"/>
    <x v="0"/>
    <x v="7"/>
    <x v="2"/>
    <x v="6"/>
    <x v="42"/>
    <s v="Adana"/>
    <x v="5"/>
    <x v="8"/>
    <x v="3"/>
    <x v="8"/>
    <n v="3"/>
    <n v="534.48"/>
    <n v="7"/>
    <n v="497.07"/>
    <n v="1491.21"/>
    <n v="30.5"/>
    <n v="45481.9"/>
    <s v="TRY"/>
    <x v="10310"/>
    <x v="0"/>
    <x v="6"/>
    <x v="0"/>
    <x v="1"/>
    <x v="0"/>
    <x v="10"/>
    <x v="0"/>
  </r>
  <r>
    <x v="10327"/>
    <x v="126"/>
    <x v="0"/>
    <x v="11"/>
    <x v="3"/>
    <x v="6"/>
    <x v="42"/>
    <s v="Adana"/>
    <x v="1"/>
    <x v="36"/>
    <x v="0"/>
    <x v="1"/>
    <n v="1"/>
    <n v="102.11"/>
    <n v="0"/>
    <n v="102.11"/>
    <n v="102.11"/>
    <n v="30.5"/>
    <n v="3114.36"/>
    <s v="TRY"/>
    <x v="10311"/>
    <x v="5"/>
    <x v="1"/>
    <x v="1"/>
    <x v="2"/>
    <x v="0"/>
    <x v="5"/>
    <x v="0"/>
  </r>
  <r>
    <x v="10328"/>
    <x v="753"/>
    <x v="1"/>
    <x v="0"/>
    <x v="0"/>
    <x v="6"/>
    <x v="42"/>
    <s v="Adana"/>
    <x v="1"/>
    <x v="19"/>
    <x v="0"/>
    <x v="6"/>
    <n v="1"/>
    <n v="82.53"/>
    <n v="7"/>
    <n v="76.75"/>
    <n v="76.75"/>
    <n v="30.5"/>
    <n v="2340.88"/>
    <s v="TRY"/>
    <x v="10312"/>
    <x v="1"/>
    <x v="2"/>
    <x v="2"/>
    <x v="3"/>
    <x v="0"/>
    <x v="3"/>
    <x v="0"/>
  </r>
  <r>
    <x v="10329"/>
    <x v="1005"/>
    <x v="1"/>
    <x v="0"/>
    <x v="0"/>
    <x v="6"/>
    <x v="42"/>
    <s v="Adana"/>
    <x v="1"/>
    <x v="19"/>
    <x v="0"/>
    <x v="4"/>
    <n v="2"/>
    <n v="83.41"/>
    <n v="7"/>
    <n v="77.569999999999993"/>
    <n v="155.13999999999999"/>
    <n v="30.5"/>
    <n v="4731.7700000000004"/>
    <s v="TRY"/>
    <x v="10313"/>
    <x v="4"/>
    <x v="0"/>
    <x v="0"/>
    <x v="2"/>
    <x v="0"/>
    <x v="15"/>
    <x v="0"/>
  </r>
  <r>
    <x v="10330"/>
    <x v="534"/>
    <x v="1"/>
    <x v="1"/>
    <x v="1"/>
    <x v="6"/>
    <x v="42"/>
    <s v="Adana"/>
    <x v="0"/>
    <x v="0"/>
    <x v="0"/>
    <x v="5"/>
    <n v="1"/>
    <n v="161.51"/>
    <n v="15"/>
    <n v="137.28"/>
    <n v="137.28"/>
    <n v="30.5"/>
    <n v="4187.04"/>
    <s v="TRY"/>
    <x v="10314"/>
    <x v="1"/>
    <x v="0"/>
    <x v="0"/>
    <x v="4"/>
    <x v="0"/>
    <x v="3"/>
    <x v="0"/>
  </r>
  <r>
    <x v="10331"/>
    <x v="917"/>
    <x v="1"/>
    <x v="9"/>
    <x v="1"/>
    <x v="6"/>
    <x v="42"/>
    <s v="Adana"/>
    <x v="4"/>
    <x v="21"/>
    <x v="7"/>
    <x v="4"/>
    <n v="1"/>
    <n v="820.18"/>
    <n v="0"/>
    <n v="820.18"/>
    <n v="820.18"/>
    <n v="30.5"/>
    <n v="25015.49"/>
    <s v="TRY"/>
    <x v="10315"/>
    <x v="1"/>
    <x v="4"/>
    <x v="0"/>
    <x v="0"/>
    <x v="6"/>
    <x v="18"/>
    <x v="0"/>
  </r>
  <r>
    <x v="10332"/>
    <x v="239"/>
    <x v="1"/>
    <x v="2"/>
    <x v="2"/>
    <x v="6"/>
    <x v="42"/>
    <s v="Adana"/>
    <x v="1"/>
    <x v="25"/>
    <x v="0"/>
    <x v="1"/>
    <n v="2"/>
    <n v="35.9"/>
    <n v="0"/>
    <n v="35.9"/>
    <n v="71.8"/>
    <n v="30.5"/>
    <n v="2189.9"/>
    <s v="TRY"/>
    <x v="10316"/>
    <x v="2"/>
    <x v="0"/>
    <x v="1"/>
    <x v="1"/>
    <x v="0"/>
    <x v="11"/>
    <x v="0"/>
  </r>
  <r>
    <x v="10333"/>
    <x v="457"/>
    <x v="1"/>
    <x v="3"/>
    <x v="2"/>
    <x v="6"/>
    <x v="42"/>
    <s v="Adana"/>
    <x v="5"/>
    <x v="10"/>
    <x v="7"/>
    <x v="14"/>
    <n v="1"/>
    <n v="1157.48"/>
    <n v="0"/>
    <n v="1157.48"/>
    <n v="1157.48"/>
    <n v="30.5"/>
    <n v="35303.14"/>
    <s v="TRY"/>
    <x v="10317"/>
    <x v="0"/>
    <x v="3"/>
    <x v="1"/>
    <x v="4"/>
    <x v="0"/>
    <x v="10"/>
    <x v="0"/>
  </r>
  <r>
    <x v="10334"/>
    <x v="192"/>
    <x v="1"/>
    <x v="10"/>
    <x v="3"/>
    <x v="6"/>
    <x v="42"/>
    <s v="Adana"/>
    <x v="1"/>
    <x v="7"/>
    <x v="0"/>
    <x v="1"/>
    <n v="1"/>
    <n v="132.84"/>
    <n v="0"/>
    <n v="132.84"/>
    <n v="132.84"/>
    <n v="30.5"/>
    <n v="4051.62"/>
    <s v="TRY"/>
    <x v="10318"/>
    <x v="5"/>
    <x v="5"/>
    <x v="3"/>
    <x v="2"/>
    <x v="0"/>
    <x v="3"/>
    <x v="0"/>
  </r>
  <r>
    <x v="10335"/>
    <x v="298"/>
    <x v="2"/>
    <x v="0"/>
    <x v="0"/>
    <x v="6"/>
    <x v="42"/>
    <s v="Adana"/>
    <x v="4"/>
    <x v="13"/>
    <x v="3"/>
    <x v="18"/>
    <n v="6"/>
    <n v="948"/>
    <n v="7"/>
    <n v="881.64"/>
    <n v="5289.84"/>
    <n v="30.5"/>
    <n v="161340.12"/>
    <s v="TRY"/>
    <x v="10319"/>
    <x v="3"/>
    <x v="2"/>
    <x v="0"/>
    <x v="2"/>
    <x v="2"/>
    <x v="3"/>
    <x v="1"/>
  </r>
  <r>
    <x v="10336"/>
    <x v="195"/>
    <x v="2"/>
    <x v="4"/>
    <x v="0"/>
    <x v="6"/>
    <x v="42"/>
    <s v="Adana"/>
    <x v="0"/>
    <x v="0"/>
    <x v="0"/>
    <x v="11"/>
    <n v="8"/>
    <n v="163.16"/>
    <n v="10"/>
    <n v="146.84"/>
    <n v="1174.72"/>
    <n v="30.5"/>
    <n v="35828.959999999999"/>
    <s v="TRY"/>
    <x v="10320"/>
    <x v="1"/>
    <x v="5"/>
    <x v="0"/>
    <x v="0"/>
    <x v="0"/>
    <x v="16"/>
    <x v="0"/>
  </r>
  <r>
    <x v="10337"/>
    <x v="556"/>
    <x v="2"/>
    <x v="4"/>
    <x v="0"/>
    <x v="6"/>
    <x v="42"/>
    <s v="Adana"/>
    <x v="4"/>
    <x v="21"/>
    <x v="2"/>
    <x v="18"/>
    <n v="1"/>
    <n v="826.2"/>
    <n v="7"/>
    <n v="768.37"/>
    <n v="768.37"/>
    <n v="30.5"/>
    <n v="23435.279999999999"/>
    <s v="TRY"/>
    <x v="10321"/>
    <x v="2"/>
    <x v="4"/>
    <x v="0"/>
    <x v="2"/>
    <x v="1"/>
    <x v="18"/>
    <x v="0"/>
  </r>
  <r>
    <x v="10338"/>
    <x v="540"/>
    <x v="2"/>
    <x v="4"/>
    <x v="0"/>
    <x v="6"/>
    <x v="42"/>
    <s v="Adana"/>
    <x v="1"/>
    <x v="19"/>
    <x v="0"/>
    <x v="4"/>
    <n v="1"/>
    <n v="80.510000000000005"/>
    <n v="0"/>
    <n v="80.510000000000005"/>
    <n v="80.510000000000005"/>
    <n v="30.5"/>
    <n v="2455.56"/>
    <s v="TRY"/>
    <x v="10322"/>
    <x v="5"/>
    <x v="2"/>
    <x v="2"/>
    <x v="2"/>
    <x v="0"/>
    <x v="8"/>
    <x v="0"/>
  </r>
  <r>
    <x v="10339"/>
    <x v="586"/>
    <x v="2"/>
    <x v="9"/>
    <x v="1"/>
    <x v="6"/>
    <x v="42"/>
    <s v="Adana"/>
    <x v="1"/>
    <x v="7"/>
    <x v="0"/>
    <x v="4"/>
    <n v="1"/>
    <n v="137.44"/>
    <n v="15"/>
    <n v="116.82"/>
    <n v="116.82"/>
    <n v="30.5"/>
    <n v="3563.01"/>
    <s v="TRY"/>
    <x v="10323"/>
    <x v="4"/>
    <x v="5"/>
    <x v="0"/>
    <x v="2"/>
    <x v="0"/>
    <x v="14"/>
    <x v="1"/>
  </r>
  <r>
    <x v="10340"/>
    <x v="927"/>
    <x v="2"/>
    <x v="3"/>
    <x v="2"/>
    <x v="6"/>
    <x v="42"/>
    <s v="Adana"/>
    <x v="4"/>
    <x v="27"/>
    <x v="2"/>
    <x v="9"/>
    <n v="3"/>
    <n v="852.71"/>
    <n v="0"/>
    <n v="852.71"/>
    <n v="2558.13"/>
    <n v="30.5"/>
    <n v="78022.960000000006"/>
    <s v="TRY"/>
    <x v="10324"/>
    <x v="5"/>
    <x v="6"/>
    <x v="2"/>
    <x v="3"/>
    <x v="6"/>
    <x v="3"/>
    <x v="0"/>
  </r>
  <r>
    <x v="10341"/>
    <x v="117"/>
    <x v="2"/>
    <x v="10"/>
    <x v="3"/>
    <x v="6"/>
    <x v="42"/>
    <s v="Adana"/>
    <x v="0"/>
    <x v="20"/>
    <x v="0"/>
    <x v="5"/>
    <n v="5"/>
    <n v="261.39999999999998"/>
    <n v="3"/>
    <n v="253.56"/>
    <n v="1267.8"/>
    <n v="30.5"/>
    <n v="38667.9"/>
    <s v="TRY"/>
    <x v="10325"/>
    <x v="3"/>
    <x v="1"/>
    <x v="0"/>
    <x v="0"/>
    <x v="0"/>
    <x v="3"/>
    <x v="0"/>
  </r>
  <r>
    <x v="10342"/>
    <x v="609"/>
    <x v="2"/>
    <x v="11"/>
    <x v="3"/>
    <x v="6"/>
    <x v="42"/>
    <s v="Adana"/>
    <x v="4"/>
    <x v="13"/>
    <x v="3"/>
    <x v="17"/>
    <n v="2"/>
    <n v="969.21"/>
    <n v="0"/>
    <n v="969.21"/>
    <n v="1938.42"/>
    <n v="30.5"/>
    <n v="59121.81"/>
    <s v="TRY"/>
    <x v="10326"/>
    <x v="2"/>
    <x v="1"/>
    <x v="0"/>
    <x v="4"/>
    <x v="6"/>
    <x v="21"/>
    <x v="0"/>
  </r>
  <r>
    <x v="10343"/>
    <x v="361"/>
    <x v="0"/>
    <x v="0"/>
    <x v="0"/>
    <x v="6"/>
    <x v="42"/>
    <s v="Ankara"/>
    <x v="1"/>
    <x v="16"/>
    <x v="0"/>
    <x v="6"/>
    <n v="4"/>
    <n v="128.38"/>
    <n v="0"/>
    <n v="128.38"/>
    <n v="513.52"/>
    <n v="30.5"/>
    <n v="15662.36"/>
    <s v="TRY"/>
    <x v="10327"/>
    <x v="5"/>
    <x v="1"/>
    <x v="3"/>
    <x v="2"/>
    <x v="0"/>
    <x v="20"/>
    <x v="0"/>
  </r>
  <r>
    <x v="10344"/>
    <x v="329"/>
    <x v="0"/>
    <x v="5"/>
    <x v="0"/>
    <x v="6"/>
    <x v="42"/>
    <s v="Ankara"/>
    <x v="1"/>
    <x v="1"/>
    <x v="0"/>
    <x v="1"/>
    <n v="2"/>
    <n v="28.7"/>
    <n v="2"/>
    <n v="28.13"/>
    <n v="56.26"/>
    <n v="30.5"/>
    <n v="1715.93"/>
    <s v="TRY"/>
    <x v="10328"/>
    <x v="5"/>
    <x v="6"/>
    <x v="0"/>
    <x v="0"/>
    <x v="0"/>
    <x v="2"/>
    <x v="0"/>
  </r>
  <r>
    <x v="10345"/>
    <x v="398"/>
    <x v="0"/>
    <x v="6"/>
    <x v="1"/>
    <x v="6"/>
    <x v="42"/>
    <s v="Ankara"/>
    <x v="5"/>
    <x v="9"/>
    <x v="7"/>
    <x v="4"/>
    <n v="3"/>
    <n v="455.56"/>
    <n v="0"/>
    <n v="455.56"/>
    <n v="1366.68"/>
    <n v="30.5"/>
    <n v="41683.74"/>
    <s v="TRY"/>
    <x v="10329"/>
    <x v="3"/>
    <x v="6"/>
    <x v="2"/>
    <x v="4"/>
    <x v="0"/>
    <x v="11"/>
    <x v="1"/>
  </r>
  <r>
    <x v="10346"/>
    <x v="627"/>
    <x v="0"/>
    <x v="6"/>
    <x v="1"/>
    <x v="6"/>
    <x v="42"/>
    <s v="Ankara"/>
    <x v="4"/>
    <x v="40"/>
    <x v="5"/>
    <x v="13"/>
    <n v="1"/>
    <n v="915.78"/>
    <n v="3"/>
    <n v="888.31"/>
    <n v="888.31"/>
    <n v="30.5"/>
    <n v="27093.45"/>
    <s v="TRY"/>
    <x v="10330"/>
    <x v="2"/>
    <x v="4"/>
    <x v="3"/>
    <x v="3"/>
    <x v="5"/>
    <x v="6"/>
    <x v="0"/>
  </r>
  <r>
    <x v="10347"/>
    <x v="815"/>
    <x v="0"/>
    <x v="2"/>
    <x v="2"/>
    <x v="6"/>
    <x v="42"/>
    <s v="Ankara"/>
    <x v="1"/>
    <x v="25"/>
    <x v="0"/>
    <x v="6"/>
    <n v="2"/>
    <n v="36.47"/>
    <n v="0"/>
    <n v="36.47"/>
    <n v="72.94"/>
    <n v="30.5"/>
    <n v="2224.67"/>
    <s v="TRY"/>
    <x v="10331"/>
    <x v="3"/>
    <x v="4"/>
    <x v="2"/>
    <x v="4"/>
    <x v="0"/>
    <x v="13"/>
    <x v="0"/>
  </r>
  <r>
    <x v="10348"/>
    <x v="125"/>
    <x v="0"/>
    <x v="7"/>
    <x v="2"/>
    <x v="6"/>
    <x v="42"/>
    <s v="Ankara"/>
    <x v="0"/>
    <x v="0"/>
    <x v="0"/>
    <x v="11"/>
    <n v="3"/>
    <n v="164.74"/>
    <n v="5"/>
    <n v="156.5"/>
    <n v="469.5"/>
    <n v="30.5"/>
    <n v="14319.75"/>
    <s v="TRY"/>
    <x v="10332"/>
    <x v="5"/>
    <x v="5"/>
    <x v="1"/>
    <x v="2"/>
    <x v="0"/>
    <x v="14"/>
    <x v="2"/>
  </r>
  <r>
    <x v="10349"/>
    <x v="629"/>
    <x v="0"/>
    <x v="7"/>
    <x v="2"/>
    <x v="6"/>
    <x v="42"/>
    <s v="Ankara"/>
    <x v="1"/>
    <x v="32"/>
    <x v="0"/>
    <x v="6"/>
    <n v="1"/>
    <n v="119.85"/>
    <n v="3"/>
    <n v="116.25"/>
    <n v="116.25"/>
    <n v="30.5"/>
    <n v="3545.62"/>
    <s v="TRY"/>
    <x v="10333"/>
    <x v="5"/>
    <x v="6"/>
    <x v="3"/>
    <x v="1"/>
    <x v="0"/>
    <x v="3"/>
    <x v="0"/>
  </r>
  <r>
    <x v="10350"/>
    <x v="481"/>
    <x v="0"/>
    <x v="8"/>
    <x v="3"/>
    <x v="6"/>
    <x v="42"/>
    <s v="Ankara"/>
    <x v="3"/>
    <x v="24"/>
    <x v="6"/>
    <x v="0"/>
    <n v="1"/>
    <n v="1263.6300000000001"/>
    <n v="5"/>
    <n v="1200.45"/>
    <n v="1200.45"/>
    <n v="30.5"/>
    <n v="36613.72"/>
    <s v="TRY"/>
    <x v="10334"/>
    <x v="4"/>
    <x v="6"/>
    <x v="2"/>
    <x v="3"/>
    <x v="0"/>
    <x v="3"/>
    <x v="0"/>
  </r>
  <r>
    <x v="10351"/>
    <x v="42"/>
    <x v="1"/>
    <x v="0"/>
    <x v="0"/>
    <x v="6"/>
    <x v="42"/>
    <s v="Ankara"/>
    <x v="4"/>
    <x v="40"/>
    <x v="5"/>
    <x v="1"/>
    <n v="2"/>
    <n v="919.43"/>
    <n v="3"/>
    <n v="891.85"/>
    <n v="1783.7"/>
    <n v="30.5"/>
    <n v="54402.85"/>
    <s v="TRY"/>
    <x v="10335"/>
    <x v="4"/>
    <x v="3"/>
    <x v="0"/>
    <x v="0"/>
    <x v="3"/>
    <x v="3"/>
    <x v="0"/>
  </r>
  <r>
    <x v="10352"/>
    <x v="493"/>
    <x v="1"/>
    <x v="9"/>
    <x v="1"/>
    <x v="6"/>
    <x v="42"/>
    <s v="Ankara"/>
    <x v="4"/>
    <x v="12"/>
    <x v="3"/>
    <x v="19"/>
    <n v="2"/>
    <n v="851.9"/>
    <n v="0"/>
    <n v="851.9"/>
    <n v="1703.8"/>
    <n v="30.5"/>
    <n v="51965.9"/>
    <s v="TRY"/>
    <x v="10336"/>
    <x v="4"/>
    <x v="5"/>
    <x v="1"/>
    <x v="4"/>
    <x v="3"/>
    <x v="3"/>
    <x v="0"/>
  </r>
  <r>
    <x v="10353"/>
    <x v="793"/>
    <x v="1"/>
    <x v="3"/>
    <x v="2"/>
    <x v="6"/>
    <x v="42"/>
    <s v="Ankara"/>
    <x v="4"/>
    <x v="13"/>
    <x v="2"/>
    <x v="9"/>
    <n v="2"/>
    <n v="901.22"/>
    <n v="15"/>
    <n v="766.04"/>
    <n v="1532.08"/>
    <n v="30.5"/>
    <n v="46728.44"/>
    <s v="TRY"/>
    <x v="10337"/>
    <x v="2"/>
    <x v="5"/>
    <x v="1"/>
    <x v="4"/>
    <x v="1"/>
    <x v="3"/>
    <x v="0"/>
  </r>
  <r>
    <x v="10354"/>
    <x v="648"/>
    <x v="2"/>
    <x v="9"/>
    <x v="1"/>
    <x v="6"/>
    <x v="42"/>
    <s v="Ankara"/>
    <x v="0"/>
    <x v="0"/>
    <x v="0"/>
    <x v="11"/>
    <n v="1"/>
    <n v="167.93"/>
    <n v="0"/>
    <n v="167.93"/>
    <n v="167.93"/>
    <n v="30.5"/>
    <n v="5121.8599999999997"/>
    <s v="TRY"/>
    <x v="10338"/>
    <x v="5"/>
    <x v="2"/>
    <x v="0"/>
    <x v="1"/>
    <x v="0"/>
    <x v="20"/>
    <x v="0"/>
  </r>
  <r>
    <x v="10355"/>
    <x v="58"/>
    <x v="2"/>
    <x v="3"/>
    <x v="2"/>
    <x v="6"/>
    <x v="42"/>
    <s v="Ankara"/>
    <x v="4"/>
    <x v="11"/>
    <x v="4"/>
    <x v="4"/>
    <n v="3"/>
    <n v="979.38"/>
    <n v="3"/>
    <n v="950"/>
    <n v="2850"/>
    <n v="30.5"/>
    <n v="86925"/>
    <s v="TRY"/>
    <x v="10339"/>
    <x v="0"/>
    <x v="4"/>
    <x v="2"/>
    <x v="4"/>
    <x v="3"/>
    <x v="3"/>
    <x v="0"/>
  </r>
  <r>
    <x v="10356"/>
    <x v="244"/>
    <x v="2"/>
    <x v="3"/>
    <x v="2"/>
    <x v="6"/>
    <x v="42"/>
    <s v="Ankara"/>
    <x v="1"/>
    <x v="1"/>
    <x v="0"/>
    <x v="5"/>
    <n v="2"/>
    <n v="29.25"/>
    <n v="0"/>
    <n v="29.25"/>
    <n v="58.5"/>
    <n v="30.5"/>
    <n v="1784.25"/>
    <s v="TRY"/>
    <x v="10340"/>
    <x v="2"/>
    <x v="5"/>
    <x v="0"/>
    <x v="3"/>
    <x v="0"/>
    <x v="9"/>
    <x v="0"/>
  </r>
  <r>
    <x v="10357"/>
    <x v="282"/>
    <x v="2"/>
    <x v="7"/>
    <x v="2"/>
    <x v="6"/>
    <x v="42"/>
    <s v="Ankara"/>
    <x v="5"/>
    <x v="10"/>
    <x v="7"/>
    <x v="4"/>
    <n v="1"/>
    <n v="1130.72"/>
    <n v="7"/>
    <n v="1051.57"/>
    <n v="1051.57"/>
    <n v="30.5"/>
    <n v="32072.880000000001"/>
    <s v="TRY"/>
    <x v="10341"/>
    <x v="4"/>
    <x v="0"/>
    <x v="3"/>
    <x v="4"/>
    <x v="0"/>
    <x v="12"/>
    <x v="0"/>
  </r>
  <r>
    <x v="10358"/>
    <x v="623"/>
    <x v="2"/>
    <x v="11"/>
    <x v="3"/>
    <x v="6"/>
    <x v="42"/>
    <s v="Ankara"/>
    <x v="2"/>
    <x v="29"/>
    <x v="0"/>
    <x v="4"/>
    <n v="1"/>
    <n v="250.1"/>
    <n v="10"/>
    <n v="225.09"/>
    <n v="225.09"/>
    <n v="30.5"/>
    <n v="6865.24"/>
    <s v="TRY"/>
    <x v="10342"/>
    <x v="1"/>
    <x v="4"/>
    <x v="0"/>
    <x v="4"/>
    <x v="0"/>
    <x v="3"/>
    <x v="0"/>
  </r>
  <r>
    <x v="10359"/>
    <x v="1070"/>
    <x v="2"/>
    <x v="11"/>
    <x v="3"/>
    <x v="6"/>
    <x v="42"/>
    <s v="Ankara"/>
    <x v="1"/>
    <x v="25"/>
    <x v="0"/>
    <x v="6"/>
    <n v="2"/>
    <n v="37.68"/>
    <n v="0"/>
    <n v="37.68"/>
    <n v="75.36"/>
    <n v="30.5"/>
    <n v="2298.48"/>
    <s v="TRY"/>
    <x v="10343"/>
    <x v="0"/>
    <x v="0"/>
    <x v="2"/>
    <x v="1"/>
    <x v="0"/>
    <x v="12"/>
    <x v="0"/>
  </r>
  <r>
    <x v="10360"/>
    <x v="245"/>
    <x v="0"/>
    <x v="4"/>
    <x v="0"/>
    <x v="6"/>
    <x v="42"/>
    <s v="Antalya"/>
    <x v="2"/>
    <x v="29"/>
    <x v="0"/>
    <x v="3"/>
    <n v="3"/>
    <n v="252.95"/>
    <n v="7"/>
    <n v="235.24"/>
    <n v="705.72"/>
    <n v="30.5"/>
    <n v="21524.46"/>
    <s v="TRY"/>
    <x v="10344"/>
    <x v="4"/>
    <x v="0"/>
    <x v="0"/>
    <x v="1"/>
    <x v="0"/>
    <x v="9"/>
    <x v="0"/>
  </r>
  <r>
    <x v="10361"/>
    <x v="287"/>
    <x v="0"/>
    <x v="6"/>
    <x v="1"/>
    <x v="6"/>
    <x v="42"/>
    <s v="Antalya"/>
    <x v="4"/>
    <x v="13"/>
    <x v="2"/>
    <x v="19"/>
    <n v="1"/>
    <n v="827.85"/>
    <n v="15"/>
    <n v="703.67"/>
    <n v="703.67"/>
    <n v="30.5"/>
    <n v="21461.93"/>
    <s v="TRY"/>
    <x v="10345"/>
    <x v="4"/>
    <x v="1"/>
    <x v="3"/>
    <x v="2"/>
    <x v="2"/>
    <x v="19"/>
    <x v="0"/>
  </r>
  <r>
    <x v="10362"/>
    <x v="901"/>
    <x v="0"/>
    <x v="6"/>
    <x v="1"/>
    <x v="6"/>
    <x v="42"/>
    <s v="Antalya"/>
    <x v="4"/>
    <x v="40"/>
    <x v="4"/>
    <x v="3"/>
    <n v="2"/>
    <n v="955.21"/>
    <n v="15"/>
    <n v="811.93"/>
    <n v="1623.86"/>
    <n v="30.5"/>
    <n v="49527.73"/>
    <s v="TRY"/>
    <x v="10346"/>
    <x v="4"/>
    <x v="5"/>
    <x v="3"/>
    <x v="3"/>
    <x v="1"/>
    <x v="16"/>
    <x v="1"/>
  </r>
  <r>
    <x v="10363"/>
    <x v="659"/>
    <x v="0"/>
    <x v="6"/>
    <x v="1"/>
    <x v="6"/>
    <x v="42"/>
    <s v="Antalya"/>
    <x v="1"/>
    <x v="36"/>
    <x v="0"/>
    <x v="6"/>
    <n v="1"/>
    <n v="94.07"/>
    <n v="0"/>
    <n v="94.07"/>
    <n v="94.07"/>
    <n v="30.5"/>
    <n v="2869.13"/>
    <s v="TRY"/>
    <x v="10347"/>
    <x v="1"/>
    <x v="1"/>
    <x v="0"/>
    <x v="0"/>
    <x v="0"/>
    <x v="3"/>
    <x v="2"/>
  </r>
  <r>
    <x v="10364"/>
    <x v="1019"/>
    <x v="0"/>
    <x v="6"/>
    <x v="1"/>
    <x v="6"/>
    <x v="42"/>
    <s v="Antalya"/>
    <x v="4"/>
    <x v="6"/>
    <x v="2"/>
    <x v="4"/>
    <n v="2"/>
    <n v="1191.72"/>
    <n v="7"/>
    <n v="1108.3"/>
    <n v="2216.6"/>
    <n v="30.5"/>
    <n v="67606.3"/>
    <s v="TRY"/>
    <x v="10348"/>
    <x v="1"/>
    <x v="4"/>
    <x v="1"/>
    <x v="4"/>
    <x v="1"/>
    <x v="3"/>
    <x v="2"/>
  </r>
  <r>
    <x v="10365"/>
    <x v="688"/>
    <x v="0"/>
    <x v="6"/>
    <x v="1"/>
    <x v="6"/>
    <x v="42"/>
    <s v="Antalya"/>
    <x v="1"/>
    <x v="7"/>
    <x v="0"/>
    <x v="4"/>
    <n v="1"/>
    <n v="134.54"/>
    <n v="2"/>
    <n v="131.85"/>
    <n v="131.85"/>
    <n v="30.5"/>
    <n v="4021.42"/>
    <s v="TRY"/>
    <x v="10349"/>
    <x v="5"/>
    <x v="3"/>
    <x v="2"/>
    <x v="0"/>
    <x v="0"/>
    <x v="3"/>
    <x v="0"/>
  </r>
  <r>
    <x v="10366"/>
    <x v="182"/>
    <x v="0"/>
    <x v="1"/>
    <x v="1"/>
    <x v="6"/>
    <x v="42"/>
    <s v="Antalya"/>
    <x v="3"/>
    <x v="24"/>
    <x v="6"/>
    <x v="3"/>
    <n v="4"/>
    <n v="1264.73"/>
    <n v="10"/>
    <n v="1138.26"/>
    <n v="4553.04"/>
    <n v="30.5"/>
    <n v="138867.72"/>
    <s v="TRY"/>
    <x v="10350"/>
    <x v="0"/>
    <x v="0"/>
    <x v="1"/>
    <x v="2"/>
    <x v="0"/>
    <x v="15"/>
    <x v="0"/>
  </r>
  <r>
    <x v="10367"/>
    <x v="462"/>
    <x v="0"/>
    <x v="9"/>
    <x v="1"/>
    <x v="6"/>
    <x v="42"/>
    <s v="Antalya"/>
    <x v="4"/>
    <x v="33"/>
    <x v="2"/>
    <x v="19"/>
    <n v="2"/>
    <n v="1074.6199999999999"/>
    <n v="0"/>
    <n v="1074.6199999999999"/>
    <n v="2149.2399999999998"/>
    <n v="30.5"/>
    <n v="65551.820000000007"/>
    <s v="TRY"/>
    <x v="10351"/>
    <x v="3"/>
    <x v="6"/>
    <x v="2"/>
    <x v="1"/>
    <x v="5"/>
    <x v="3"/>
    <x v="0"/>
  </r>
  <r>
    <x v="10368"/>
    <x v="331"/>
    <x v="0"/>
    <x v="3"/>
    <x v="2"/>
    <x v="6"/>
    <x v="42"/>
    <s v="Antalya"/>
    <x v="3"/>
    <x v="28"/>
    <x v="10"/>
    <x v="4"/>
    <n v="1"/>
    <n v="609.39"/>
    <n v="2"/>
    <n v="597.20000000000005"/>
    <n v="597.20000000000005"/>
    <n v="30.5"/>
    <n v="18214.599999999999"/>
    <s v="TRY"/>
    <x v="10352"/>
    <x v="1"/>
    <x v="2"/>
    <x v="1"/>
    <x v="2"/>
    <x v="0"/>
    <x v="5"/>
    <x v="0"/>
  </r>
  <r>
    <x v="10369"/>
    <x v="706"/>
    <x v="0"/>
    <x v="7"/>
    <x v="2"/>
    <x v="6"/>
    <x v="42"/>
    <s v="Antalya"/>
    <x v="4"/>
    <x v="37"/>
    <x v="2"/>
    <x v="4"/>
    <n v="2"/>
    <n v="1048.95"/>
    <n v="0"/>
    <n v="1048.95"/>
    <n v="2097.9"/>
    <n v="30.5"/>
    <n v="63985.95"/>
    <s v="TRY"/>
    <x v="10353"/>
    <x v="5"/>
    <x v="4"/>
    <x v="1"/>
    <x v="1"/>
    <x v="5"/>
    <x v="18"/>
    <x v="0"/>
  </r>
  <r>
    <x v="10370"/>
    <x v="1040"/>
    <x v="0"/>
    <x v="7"/>
    <x v="2"/>
    <x v="6"/>
    <x v="42"/>
    <s v="Antalya"/>
    <x v="2"/>
    <x v="38"/>
    <x v="0"/>
    <x v="7"/>
    <n v="1"/>
    <n v="405.58"/>
    <n v="3"/>
    <n v="393.41"/>
    <n v="393.41"/>
    <n v="30.5"/>
    <n v="11999.01"/>
    <s v="TRY"/>
    <x v="10354"/>
    <x v="0"/>
    <x v="5"/>
    <x v="2"/>
    <x v="3"/>
    <x v="0"/>
    <x v="12"/>
    <x v="2"/>
  </r>
  <r>
    <x v="10371"/>
    <x v="923"/>
    <x v="0"/>
    <x v="8"/>
    <x v="3"/>
    <x v="6"/>
    <x v="42"/>
    <s v="Antalya"/>
    <x v="1"/>
    <x v="36"/>
    <x v="0"/>
    <x v="4"/>
    <n v="6"/>
    <n v="94.09"/>
    <n v="0"/>
    <n v="94.09"/>
    <n v="564.54"/>
    <n v="30.5"/>
    <n v="17218.47"/>
    <s v="TRY"/>
    <x v="10355"/>
    <x v="4"/>
    <x v="2"/>
    <x v="0"/>
    <x v="2"/>
    <x v="0"/>
    <x v="0"/>
    <x v="0"/>
  </r>
  <r>
    <x v="10372"/>
    <x v="514"/>
    <x v="1"/>
    <x v="6"/>
    <x v="1"/>
    <x v="6"/>
    <x v="42"/>
    <s v="Antalya"/>
    <x v="4"/>
    <x v="12"/>
    <x v="3"/>
    <x v="15"/>
    <n v="1"/>
    <n v="916.07"/>
    <n v="0"/>
    <n v="916.07"/>
    <n v="916.07"/>
    <n v="30.5"/>
    <n v="27940.14"/>
    <s v="TRY"/>
    <x v="10356"/>
    <x v="2"/>
    <x v="4"/>
    <x v="3"/>
    <x v="0"/>
    <x v="1"/>
    <x v="6"/>
    <x v="0"/>
  </r>
  <r>
    <x v="10373"/>
    <x v="751"/>
    <x v="1"/>
    <x v="6"/>
    <x v="1"/>
    <x v="6"/>
    <x v="42"/>
    <s v="Antalya"/>
    <x v="5"/>
    <x v="15"/>
    <x v="5"/>
    <x v="6"/>
    <n v="2"/>
    <n v="783.37"/>
    <n v="15"/>
    <n v="665.86"/>
    <n v="1331.72"/>
    <n v="30.5"/>
    <n v="40617.46"/>
    <s v="TRY"/>
    <x v="10357"/>
    <x v="0"/>
    <x v="5"/>
    <x v="0"/>
    <x v="3"/>
    <x v="0"/>
    <x v="3"/>
    <x v="0"/>
  </r>
  <r>
    <x v="10374"/>
    <x v="355"/>
    <x v="1"/>
    <x v="1"/>
    <x v="1"/>
    <x v="6"/>
    <x v="42"/>
    <s v="Antalya"/>
    <x v="1"/>
    <x v="30"/>
    <x v="0"/>
    <x v="1"/>
    <n v="2"/>
    <n v="95.46"/>
    <n v="10"/>
    <n v="85.91"/>
    <n v="171.82"/>
    <n v="30.5"/>
    <n v="5240.51"/>
    <s v="TRY"/>
    <x v="10358"/>
    <x v="0"/>
    <x v="6"/>
    <x v="1"/>
    <x v="3"/>
    <x v="0"/>
    <x v="9"/>
    <x v="0"/>
  </r>
  <r>
    <x v="10375"/>
    <x v="15"/>
    <x v="1"/>
    <x v="2"/>
    <x v="2"/>
    <x v="6"/>
    <x v="42"/>
    <s v="Antalya"/>
    <x v="4"/>
    <x v="22"/>
    <x v="3"/>
    <x v="9"/>
    <n v="1"/>
    <n v="638.19000000000005"/>
    <n v="3"/>
    <n v="619.04"/>
    <n v="619.04"/>
    <n v="30.5"/>
    <n v="18880.72"/>
    <s v="TRY"/>
    <x v="10359"/>
    <x v="5"/>
    <x v="0"/>
    <x v="1"/>
    <x v="0"/>
    <x v="1"/>
    <x v="17"/>
    <x v="0"/>
  </r>
  <r>
    <x v="10376"/>
    <x v="835"/>
    <x v="1"/>
    <x v="2"/>
    <x v="2"/>
    <x v="6"/>
    <x v="42"/>
    <s v="Antalya"/>
    <x v="3"/>
    <x v="14"/>
    <x v="10"/>
    <x v="6"/>
    <n v="4"/>
    <n v="1138.5"/>
    <n v="0"/>
    <n v="1138.5"/>
    <n v="4554"/>
    <n v="30.5"/>
    <n v="138897"/>
    <s v="TRY"/>
    <x v="10360"/>
    <x v="5"/>
    <x v="6"/>
    <x v="1"/>
    <x v="1"/>
    <x v="0"/>
    <x v="3"/>
    <x v="0"/>
  </r>
  <r>
    <x v="10377"/>
    <x v="582"/>
    <x v="1"/>
    <x v="2"/>
    <x v="2"/>
    <x v="6"/>
    <x v="42"/>
    <s v="Antalya"/>
    <x v="1"/>
    <x v="7"/>
    <x v="0"/>
    <x v="4"/>
    <n v="1"/>
    <n v="129.72999999999999"/>
    <n v="0"/>
    <n v="129.72999999999999"/>
    <n v="129.72999999999999"/>
    <n v="30.5"/>
    <n v="3956.76"/>
    <s v="TRY"/>
    <x v="10361"/>
    <x v="2"/>
    <x v="4"/>
    <x v="0"/>
    <x v="1"/>
    <x v="0"/>
    <x v="10"/>
    <x v="0"/>
  </r>
  <r>
    <x v="10378"/>
    <x v="792"/>
    <x v="1"/>
    <x v="2"/>
    <x v="2"/>
    <x v="6"/>
    <x v="42"/>
    <s v="Antalya"/>
    <x v="4"/>
    <x v="6"/>
    <x v="2"/>
    <x v="0"/>
    <n v="1"/>
    <n v="1283.0899999999999"/>
    <n v="7"/>
    <n v="1193.27"/>
    <n v="1193.27"/>
    <n v="30.5"/>
    <n v="36394.74"/>
    <s v="TRY"/>
    <x v="10362"/>
    <x v="3"/>
    <x v="5"/>
    <x v="3"/>
    <x v="4"/>
    <x v="6"/>
    <x v="0"/>
    <x v="0"/>
  </r>
  <r>
    <x v="10379"/>
    <x v="218"/>
    <x v="1"/>
    <x v="3"/>
    <x v="2"/>
    <x v="6"/>
    <x v="42"/>
    <s v="Antalya"/>
    <x v="1"/>
    <x v="5"/>
    <x v="0"/>
    <x v="5"/>
    <n v="2"/>
    <n v="102.65"/>
    <n v="15"/>
    <n v="87.25"/>
    <n v="174.5"/>
    <n v="30.5"/>
    <n v="5322.25"/>
    <s v="TRY"/>
    <x v="10363"/>
    <x v="4"/>
    <x v="6"/>
    <x v="3"/>
    <x v="1"/>
    <x v="0"/>
    <x v="9"/>
    <x v="0"/>
  </r>
  <r>
    <x v="10380"/>
    <x v="136"/>
    <x v="1"/>
    <x v="8"/>
    <x v="3"/>
    <x v="6"/>
    <x v="42"/>
    <s v="Antalya"/>
    <x v="1"/>
    <x v="30"/>
    <x v="0"/>
    <x v="4"/>
    <n v="5"/>
    <n v="92.39"/>
    <n v="15"/>
    <n v="78.53"/>
    <n v="392.65"/>
    <n v="30.5"/>
    <n v="11975.82"/>
    <s v="TRY"/>
    <x v="10364"/>
    <x v="1"/>
    <x v="1"/>
    <x v="3"/>
    <x v="1"/>
    <x v="0"/>
    <x v="16"/>
    <x v="0"/>
  </r>
  <r>
    <x v="10381"/>
    <x v="539"/>
    <x v="2"/>
    <x v="4"/>
    <x v="0"/>
    <x v="6"/>
    <x v="42"/>
    <s v="Antalya"/>
    <x v="4"/>
    <x v="37"/>
    <x v="5"/>
    <x v="15"/>
    <n v="1"/>
    <n v="1057.1400000000001"/>
    <n v="5"/>
    <n v="1004.28"/>
    <n v="1004.28"/>
    <n v="30.5"/>
    <n v="30630.54"/>
    <s v="TRY"/>
    <x v="10365"/>
    <x v="5"/>
    <x v="0"/>
    <x v="1"/>
    <x v="1"/>
    <x v="4"/>
    <x v="2"/>
    <x v="0"/>
  </r>
  <r>
    <x v="10382"/>
    <x v="539"/>
    <x v="2"/>
    <x v="4"/>
    <x v="0"/>
    <x v="6"/>
    <x v="42"/>
    <s v="Antalya"/>
    <x v="0"/>
    <x v="20"/>
    <x v="0"/>
    <x v="11"/>
    <n v="1"/>
    <n v="234.42"/>
    <n v="0"/>
    <n v="234.42"/>
    <n v="234.42"/>
    <n v="30.5"/>
    <n v="7149.81"/>
    <s v="TRY"/>
    <x v="10366"/>
    <x v="3"/>
    <x v="0"/>
    <x v="3"/>
    <x v="1"/>
    <x v="0"/>
    <x v="4"/>
    <x v="0"/>
  </r>
  <r>
    <x v="10383"/>
    <x v="796"/>
    <x v="2"/>
    <x v="5"/>
    <x v="0"/>
    <x v="6"/>
    <x v="42"/>
    <s v="Antalya"/>
    <x v="5"/>
    <x v="9"/>
    <x v="7"/>
    <x v="4"/>
    <n v="3"/>
    <n v="428.12"/>
    <n v="10"/>
    <n v="385.31"/>
    <n v="1155.93"/>
    <n v="30.5"/>
    <n v="35255.870000000003"/>
    <s v="TRY"/>
    <x v="10367"/>
    <x v="4"/>
    <x v="3"/>
    <x v="0"/>
    <x v="4"/>
    <x v="0"/>
    <x v="3"/>
    <x v="1"/>
  </r>
  <r>
    <x v="10384"/>
    <x v="451"/>
    <x v="2"/>
    <x v="1"/>
    <x v="1"/>
    <x v="6"/>
    <x v="42"/>
    <s v="Antalya"/>
    <x v="5"/>
    <x v="17"/>
    <x v="5"/>
    <x v="14"/>
    <n v="1"/>
    <n v="616.80999999999995"/>
    <n v="0"/>
    <n v="616.80999999999995"/>
    <n v="616.80999999999995"/>
    <n v="30.5"/>
    <n v="18812.7"/>
    <s v="TRY"/>
    <x v="10368"/>
    <x v="3"/>
    <x v="0"/>
    <x v="2"/>
    <x v="3"/>
    <x v="0"/>
    <x v="19"/>
    <x v="0"/>
  </r>
  <r>
    <x v="10385"/>
    <x v="434"/>
    <x v="2"/>
    <x v="9"/>
    <x v="1"/>
    <x v="6"/>
    <x v="42"/>
    <s v="Antalya"/>
    <x v="2"/>
    <x v="38"/>
    <x v="0"/>
    <x v="0"/>
    <n v="2"/>
    <n v="410.31"/>
    <n v="0"/>
    <n v="410.31"/>
    <n v="820.62"/>
    <n v="30.5"/>
    <n v="25028.91"/>
    <s v="TRY"/>
    <x v="10369"/>
    <x v="2"/>
    <x v="2"/>
    <x v="1"/>
    <x v="2"/>
    <x v="0"/>
    <x v="8"/>
    <x v="0"/>
  </r>
  <r>
    <x v="10386"/>
    <x v="390"/>
    <x v="2"/>
    <x v="2"/>
    <x v="2"/>
    <x v="6"/>
    <x v="42"/>
    <s v="Antalya"/>
    <x v="4"/>
    <x v="21"/>
    <x v="2"/>
    <x v="15"/>
    <n v="2"/>
    <n v="832.61"/>
    <n v="15"/>
    <n v="707.72"/>
    <n v="1415.44"/>
    <n v="30.5"/>
    <n v="43170.92"/>
    <s v="TRY"/>
    <x v="10370"/>
    <x v="3"/>
    <x v="6"/>
    <x v="1"/>
    <x v="4"/>
    <x v="5"/>
    <x v="6"/>
    <x v="0"/>
  </r>
  <r>
    <x v="10387"/>
    <x v="861"/>
    <x v="2"/>
    <x v="2"/>
    <x v="2"/>
    <x v="6"/>
    <x v="42"/>
    <s v="Antalya"/>
    <x v="5"/>
    <x v="9"/>
    <x v="5"/>
    <x v="4"/>
    <n v="4"/>
    <n v="461.16"/>
    <n v="0"/>
    <n v="461.16"/>
    <n v="1844.64"/>
    <n v="30.5"/>
    <n v="56261.52"/>
    <s v="TRY"/>
    <x v="10371"/>
    <x v="3"/>
    <x v="3"/>
    <x v="3"/>
    <x v="2"/>
    <x v="0"/>
    <x v="3"/>
    <x v="0"/>
  </r>
  <r>
    <x v="10388"/>
    <x v="302"/>
    <x v="2"/>
    <x v="2"/>
    <x v="2"/>
    <x v="6"/>
    <x v="42"/>
    <s v="Antalya"/>
    <x v="3"/>
    <x v="14"/>
    <x v="10"/>
    <x v="4"/>
    <n v="7"/>
    <n v="1107.3800000000001"/>
    <n v="15"/>
    <n v="941.27"/>
    <n v="6588.89"/>
    <n v="30.5"/>
    <n v="200961.15"/>
    <s v="TRY"/>
    <x v="10372"/>
    <x v="0"/>
    <x v="4"/>
    <x v="0"/>
    <x v="1"/>
    <x v="0"/>
    <x v="3"/>
    <x v="0"/>
  </r>
  <r>
    <x v="10389"/>
    <x v="649"/>
    <x v="2"/>
    <x v="10"/>
    <x v="3"/>
    <x v="6"/>
    <x v="42"/>
    <s v="Antalya"/>
    <x v="1"/>
    <x v="30"/>
    <x v="0"/>
    <x v="4"/>
    <n v="2"/>
    <n v="105.42"/>
    <n v="2"/>
    <n v="103.31"/>
    <n v="206.62"/>
    <n v="30.5"/>
    <n v="6301.91"/>
    <s v="TRY"/>
    <x v="10373"/>
    <x v="2"/>
    <x v="4"/>
    <x v="3"/>
    <x v="2"/>
    <x v="0"/>
    <x v="19"/>
    <x v="0"/>
  </r>
  <r>
    <x v="10390"/>
    <x v="969"/>
    <x v="2"/>
    <x v="10"/>
    <x v="3"/>
    <x v="6"/>
    <x v="42"/>
    <s v="Antalya"/>
    <x v="3"/>
    <x v="3"/>
    <x v="1"/>
    <x v="6"/>
    <n v="5"/>
    <n v="2040.34"/>
    <n v="0"/>
    <n v="2040.34"/>
    <n v="10201.700000000001"/>
    <n v="30.5"/>
    <n v="311151.84999999998"/>
    <s v="TRY"/>
    <x v="10374"/>
    <x v="3"/>
    <x v="5"/>
    <x v="2"/>
    <x v="0"/>
    <x v="0"/>
    <x v="3"/>
    <x v="0"/>
  </r>
  <r>
    <x v="10391"/>
    <x v="148"/>
    <x v="0"/>
    <x v="4"/>
    <x v="0"/>
    <x v="6"/>
    <x v="42"/>
    <s v="Bursa"/>
    <x v="0"/>
    <x v="31"/>
    <x v="0"/>
    <x v="11"/>
    <n v="1"/>
    <n v="120.64"/>
    <n v="0"/>
    <n v="120.64"/>
    <n v="120.64"/>
    <n v="30.5"/>
    <n v="3679.52"/>
    <s v="TRY"/>
    <x v="10375"/>
    <x v="1"/>
    <x v="3"/>
    <x v="1"/>
    <x v="3"/>
    <x v="0"/>
    <x v="3"/>
    <x v="0"/>
  </r>
  <r>
    <x v="10392"/>
    <x v="377"/>
    <x v="0"/>
    <x v="6"/>
    <x v="1"/>
    <x v="6"/>
    <x v="42"/>
    <s v="Bursa"/>
    <x v="5"/>
    <x v="8"/>
    <x v="2"/>
    <x v="8"/>
    <n v="3"/>
    <n v="514.76"/>
    <n v="15"/>
    <n v="437.55"/>
    <n v="1312.65"/>
    <n v="30.5"/>
    <n v="40035.83"/>
    <s v="TRY"/>
    <x v="10376"/>
    <x v="2"/>
    <x v="3"/>
    <x v="2"/>
    <x v="0"/>
    <x v="0"/>
    <x v="6"/>
    <x v="0"/>
  </r>
  <r>
    <x v="10393"/>
    <x v="841"/>
    <x v="0"/>
    <x v="2"/>
    <x v="2"/>
    <x v="6"/>
    <x v="42"/>
    <s v="Bursa"/>
    <x v="4"/>
    <x v="13"/>
    <x v="4"/>
    <x v="1"/>
    <n v="2"/>
    <n v="873.53"/>
    <n v="2"/>
    <n v="856.06"/>
    <n v="1712.12"/>
    <n v="30.5"/>
    <n v="52219.66"/>
    <s v="TRY"/>
    <x v="10377"/>
    <x v="2"/>
    <x v="2"/>
    <x v="3"/>
    <x v="4"/>
    <x v="3"/>
    <x v="3"/>
    <x v="0"/>
  </r>
  <r>
    <x v="10394"/>
    <x v="1062"/>
    <x v="0"/>
    <x v="7"/>
    <x v="2"/>
    <x v="6"/>
    <x v="42"/>
    <s v="Bursa"/>
    <x v="1"/>
    <x v="41"/>
    <x v="0"/>
    <x v="1"/>
    <n v="1"/>
    <n v="283.63"/>
    <n v="3"/>
    <n v="275.12"/>
    <n v="275.12"/>
    <n v="30.5"/>
    <n v="8391.16"/>
    <s v="TRY"/>
    <x v="10378"/>
    <x v="1"/>
    <x v="3"/>
    <x v="3"/>
    <x v="2"/>
    <x v="0"/>
    <x v="3"/>
    <x v="2"/>
  </r>
  <r>
    <x v="10395"/>
    <x v="292"/>
    <x v="0"/>
    <x v="10"/>
    <x v="3"/>
    <x v="6"/>
    <x v="42"/>
    <s v="Bursa"/>
    <x v="1"/>
    <x v="36"/>
    <x v="0"/>
    <x v="6"/>
    <n v="1"/>
    <n v="102.31"/>
    <n v="0"/>
    <n v="102.31"/>
    <n v="102.31"/>
    <n v="30.5"/>
    <n v="3120.45"/>
    <s v="TRY"/>
    <x v="10379"/>
    <x v="1"/>
    <x v="5"/>
    <x v="3"/>
    <x v="2"/>
    <x v="0"/>
    <x v="8"/>
    <x v="0"/>
  </r>
  <r>
    <x v="10396"/>
    <x v="830"/>
    <x v="0"/>
    <x v="8"/>
    <x v="3"/>
    <x v="6"/>
    <x v="42"/>
    <s v="Bursa"/>
    <x v="1"/>
    <x v="30"/>
    <x v="0"/>
    <x v="1"/>
    <n v="2"/>
    <n v="106.09"/>
    <n v="10"/>
    <n v="95.48"/>
    <n v="190.96"/>
    <n v="30.5"/>
    <n v="5824.28"/>
    <s v="TRY"/>
    <x v="10380"/>
    <x v="1"/>
    <x v="1"/>
    <x v="0"/>
    <x v="0"/>
    <x v="0"/>
    <x v="11"/>
    <x v="0"/>
  </r>
  <r>
    <x v="10397"/>
    <x v="43"/>
    <x v="1"/>
    <x v="4"/>
    <x v="0"/>
    <x v="6"/>
    <x v="42"/>
    <s v="Bursa"/>
    <x v="3"/>
    <x v="34"/>
    <x v="1"/>
    <x v="14"/>
    <n v="6"/>
    <n v="2398.2800000000002"/>
    <n v="7"/>
    <n v="2230.4"/>
    <n v="13382.4"/>
    <n v="30.5"/>
    <n v="408163.2"/>
    <s v="TRY"/>
    <x v="10381"/>
    <x v="5"/>
    <x v="6"/>
    <x v="1"/>
    <x v="1"/>
    <x v="0"/>
    <x v="3"/>
    <x v="0"/>
  </r>
  <r>
    <x v="10398"/>
    <x v="680"/>
    <x v="1"/>
    <x v="5"/>
    <x v="0"/>
    <x v="6"/>
    <x v="42"/>
    <s v="Bursa"/>
    <x v="4"/>
    <x v="26"/>
    <x v="5"/>
    <x v="12"/>
    <n v="1"/>
    <n v="664.96"/>
    <n v="0"/>
    <n v="664.96"/>
    <n v="664.96"/>
    <n v="30.5"/>
    <n v="20281.28"/>
    <s v="TRY"/>
    <x v="10382"/>
    <x v="0"/>
    <x v="4"/>
    <x v="0"/>
    <x v="2"/>
    <x v="3"/>
    <x v="14"/>
    <x v="0"/>
  </r>
  <r>
    <x v="10399"/>
    <x v="643"/>
    <x v="1"/>
    <x v="1"/>
    <x v="1"/>
    <x v="6"/>
    <x v="42"/>
    <s v="Bursa"/>
    <x v="4"/>
    <x v="23"/>
    <x v="4"/>
    <x v="19"/>
    <n v="1"/>
    <n v="749.05"/>
    <n v="0"/>
    <n v="749.05"/>
    <n v="749.05"/>
    <n v="30.5"/>
    <n v="22846.02"/>
    <s v="TRY"/>
    <x v="10383"/>
    <x v="2"/>
    <x v="0"/>
    <x v="3"/>
    <x v="4"/>
    <x v="1"/>
    <x v="3"/>
    <x v="0"/>
  </r>
  <r>
    <x v="10400"/>
    <x v="731"/>
    <x v="1"/>
    <x v="1"/>
    <x v="1"/>
    <x v="6"/>
    <x v="42"/>
    <s v="Bursa"/>
    <x v="4"/>
    <x v="23"/>
    <x v="7"/>
    <x v="4"/>
    <n v="1"/>
    <n v="737.79"/>
    <n v="5"/>
    <n v="700.9"/>
    <n v="700.9"/>
    <n v="30.5"/>
    <n v="21377.45"/>
    <s v="TRY"/>
    <x v="10384"/>
    <x v="2"/>
    <x v="3"/>
    <x v="2"/>
    <x v="1"/>
    <x v="2"/>
    <x v="21"/>
    <x v="0"/>
  </r>
  <r>
    <x v="10401"/>
    <x v="909"/>
    <x v="1"/>
    <x v="9"/>
    <x v="1"/>
    <x v="6"/>
    <x v="42"/>
    <s v="Bursa"/>
    <x v="4"/>
    <x v="22"/>
    <x v="4"/>
    <x v="9"/>
    <n v="2"/>
    <n v="586.78"/>
    <n v="0"/>
    <n v="586.78"/>
    <n v="1173.56"/>
    <n v="30.5"/>
    <n v="35793.58"/>
    <s v="TRY"/>
    <x v="10385"/>
    <x v="4"/>
    <x v="2"/>
    <x v="3"/>
    <x v="1"/>
    <x v="3"/>
    <x v="3"/>
    <x v="0"/>
  </r>
  <r>
    <x v="10402"/>
    <x v="834"/>
    <x v="1"/>
    <x v="9"/>
    <x v="1"/>
    <x v="6"/>
    <x v="42"/>
    <s v="Bursa"/>
    <x v="1"/>
    <x v="36"/>
    <x v="0"/>
    <x v="1"/>
    <n v="4"/>
    <n v="92.56"/>
    <n v="0"/>
    <n v="92.56"/>
    <n v="370.24"/>
    <n v="30.5"/>
    <n v="11292.32"/>
    <s v="TRY"/>
    <x v="10386"/>
    <x v="0"/>
    <x v="1"/>
    <x v="2"/>
    <x v="0"/>
    <x v="0"/>
    <x v="9"/>
    <x v="0"/>
  </r>
  <r>
    <x v="10403"/>
    <x v="192"/>
    <x v="1"/>
    <x v="10"/>
    <x v="3"/>
    <x v="6"/>
    <x v="42"/>
    <s v="Bursa"/>
    <x v="0"/>
    <x v="20"/>
    <x v="0"/>
    <x v="0"/>
    <n v="2"/>
    <n v="251.59"/>
    <n v="0"/>
    <n v="251.59"/>
    <n v="503.18"/>
    <n v="30.5"/>
    <n v="15346.99"/>
    <s v="TRY"/>
    <x v="10387"/>
    <x v="2"/>
    <x v="0"/>
    <x v="2"/>
    <x v="3"/>
    <x v="0"/>
    <x v="17"/>
    <x v="0"/>
  </r>
  <r>
    <x v="10404"/>
    <x v="860"/>
    <x v="2"/>
    <x v="1"/>
    <x v="1"/>
    <x v="6"/>
    <x v="42"/>
    <s v="Bursa"/>
    <x v="4"/>
    <x v="13"/>
    <x v="2"/>
    <x v="4"/>
    <n v="2"/>
    <n v="923.02"/>
    <n v="3"/>
    <n v="895.33"/>
    <n v="1790.66"/>
    <n v="30.5"/>
    <n v="54615.13"/>
    <s v="TRY"/>
    <x v="10388"/>
    <x v="3"/>
    <x v="2"/>
    <x v="2"/>
    <x v="4"/>
    <x v="3"/>
    <x v="9"/>
    <x v="1"/>
  </r>
  <r>
    <x v="10405"/>
    <x v="805"/>
    <x v="2"/>
    <x v="9"/>
    <x v="1"/>
    <x v="6"/>
    <x v="42"/>
    <s v="Bursa"/>
    <x v="0"/>
    <x v="20"/>
    <x v="0"/>
    <x v="5"/>
    <n v="6"/>
    <n v="265.08999999999997"/>
    <n v="5"/>
    <n v="251.84"/>
    <n v="1511.04"/>
    <n v="30.5"/>
    <n v="46086.720000000001"/>
    <s v="TRY"/>
    <x v="10389"/>
    <x v="5"/>
    <x v="3"/>
    <x v="2"/>
    <x v="3"/>
    <x v="0"/>
    <x v="3"/>
    <x v="0"/>
  </r>
  <r>
    <x v="10406"/>
    <x v="758"/>
    <x v="2"/>
    <x v="2"/>
    <x v="2"/>
    <x v="6"/>
    <x v="42"/>
    <s v="Bursa"/>
    <x v="4"/>
    <x v="26"/>
    <x v="3"/>
    <x v="18"/>
    <n v="2"/>
    <n v="722.84"/>
    <n v="0"/>
    <n v="722.84"/>
    <n v="1445.68"/>
    <n v="30.5"/>
    <n v="44093.24"/>
    <s v="TRY"/>
    <x v="10390"/>
    <x v="5"/>
    <x v="0"/>
    <x v="3"/>
    <x v="4"/>
    <x v="1"/>
    <x v="6"/>
    <x v="0"/>
  </r>
  <r>
    <x v="10407"/>
    <x v="420"/>
    <x v="2"/>
    <x v="2"/>
    <x v="2"/>
    <x v="6"/>
    <x v="42"/>
    <s v="Bursa"/>
    <x v="4"/>
    <x v="40"/>
    <x v="7"/>
    <x v="1"/>
    <n v="3"/>
    <n v="956.86"/>
    <n v="7"/>
    <n v="889.88"/>
    <n v="2669.64"/>
    <n v="30.5"/>
    <n v="81424.02"/>
    <s v="TRY"/>
    <x v="10391"/>
    <x v="1"/>
    <x v="5"/>
    <x v="3"/>
    <x v="2"/>
    <x v="5"/>
    <x v="3"/>
    <x v="0"/>
  </r>
  <r>
    <x v="10408"/>
    <x v="1095"/>
    <x v="2"/>
    <x v="3"/>
    <x v="2"/>
    <x v="6"/>
    <x v="42"/>
    <s v="Bursa"/>
    <x v="5"/>
    <x v="8"/>
    <x v="4"/>
    <x v="4"/>
    <n v="1"/>
    <n v="463.59"/>
    <n v="0"/>
    <n v="463.59"/>
    <n v="463.59"/>
    <n v="30.5"/>
    <n v="14139.49"/>
    <s v="TRY"/>
    <x v="10392"/>
    <x v="4"/>
    <x v="2"/>
    <x v="3"/>
    <x v="2"/>
    <x v="0"/>
    <x v="3"/>
    <x v="0"/>
  </r>
  <r>
    <x v="10409"/>
    <x v="1065"/>
    <x v="2"/>
    <x v="3"/>
    <x v="2"/>
    <x v="6"/>
    <x v="42"/>
    <s v="Bursa"/>
    <x v="3"/>
    <x v="42"/>
    <x v="10"/>
    <x v="0"/>
    <n v="4"/>
    <n v="1331.09"/>
    <n v="7"/>
    <n v="1237.9100000000001"/>
    <n v="4951.6400000000003"/>
    <n v="30.5"/>
    <n v="151025.01999999999"/>
    <s v="TRY"/>
    <x v="10393"/>
    <x v="2"/>
    <x v="1"/>
    <x v="1"/>
    <x v="1"/>
    <x v="0"/>
    <x v="4"/>
    <x v="0"/>
  </r>
  <r>
    <x v="10410"/>
    <x v="488"/>
    <x v="2"/>
    <x v="8"/>
    <x v="3"/>
    <x v="6"/>
    <x v="42"/>
    <s v="Bursa"/>
    <x v="5"/>
    <x v="8"/>
    <x v="7"/>
    <x v="6"/>
    <n v="1"/>
    <n v="528.16"/>
    <n v="0"/>
    <n v="528.16"/>
    <n v="528.16"/>
    <n v="30.5"/>
    <n v="16108.88"/>
    <s v="TRY"/>
    <x v="10394"/>
    <x v="3"/>
    <x v="1"/>
    <x v="1"/>
    <x v="2"/>
    <x v="0"/>
    <x v="19"/>
    <x v="0"/>
  </r>
  <r>
    <x v="10411"/>
    <x v="965"/>
    <x v="2"/>
    <x v="11"/>
    <x v="3"/>
    <x v="6"/>
    <x v="42"/>
    <s v="Bursa"/>
    <x v="5"/>
    <x v="8"/>
    <x v="9"/>
    <x v="10"/>
    <n v="2"/>
    <n v="513.41999999999996"/>
    <n v="3"/>
    <n v="498.02"/>
    <n v="996.04"/>
    <n v="30.5"/>
    <n v="30379.22"/>
    <s v="TRY"/>
    <x v="10395"/>
    <x v="2"/>
    <x v="5"/>
    <x v="0"/>
    <x v="0"/>
    <x v="0"/>
    <x v="5"/>
    <x v="0"/>
  </r>
  <r>
    <x v="10412"/>
    <x v="30"/>
    <x v="0"/>
    <x v="5"/>
    <x v="0"/>
    <x v="6"/>
    <x v="42"/>
    <s v="Gaziantep"/>
    <x v="4"/>
    <x v="33"/>
    <x v="4"/>
    <x v="15"/>
    <n v="5"/>
    <n v="1027.04"/>
    <n v="0"/>
    <n v="1027.04"/>
    <n v="5135.2"/>
    <n v="30.5"/>
    <n v="156623.6"/>
    <s v="TRY"/>
    <x v="10396"/>
    <x v="5"/>
    <x v="4"/>
    <x v="1"/>
    <x v="2"/>
    <x v="2"/>
    <x v="3"/>
    <x v="0"/>
  </r>
  <r>
    <x v="10413"/>
    <x v="1074"/>
    <x v="0"/>
    <x v="5"/>
    <x v="0"/>
    <x v="6"/>
    <x v="42"/>
    <s v="Gaziantep"/>
    <x v="4"/>
    <x v="11"/>
    <x v="2"/>
    <x v="3"/>
    <n v="1"/>
    <n v="928.38"/>
    <n v="10"/>
    <n v="835.54"/>
    <n v="835.54"/>
    <n v="30.5"/>
    <n v="25483.97"/>
    <s v="TRY"/>
    <x v="10397"/>
    <x v="2"/>
    <x v="5"/>
    <x v="1"/>
    <x v="0"/>
    <x v="1"/>
    <x v="20"/>
    <x v="0"/>
  </r>
  <r>
    <x v="10414"/>
    <x v="267"/>
    <x v="0"/>
    <x v="6"/>
    <x v="1"/>
    <x v="6"/>
    <x v="42"/>
    <s v="Gaziantep"/>
    <x v="5"/>
    <x v="8"/>
    <x v="3"/>
    <x v="6"/>
    <n v="4"/>
    <n v="513.53"/>
    <n v="0"/>
    <n v="513.53"/>
    <n v="2054.12"/>
    <n v="30.5"/>
    <n v="62650.66"/>
    <s v="TRY"/>
    <x v="10398"/>
    <x v="3"/>
    <x v="6"/>
    <x v="3"/>
    <x v="4"/>
    <x v="0"/>
    <x v="19"/>
    <x v="0"/>
  </r>
  <r>
    <x v="10415"/>
    <x v="879"/>
    <x v="0"/>
    <x v="1"/>
    <x v="1"/>
    <x v="6"/>
    <x v="42"/>
    <s v="Gaziantep"/>
    <x v="3"/>
    <x v="14"/>
    <x v="6"/>
    <x v="14"/>
    <n v="3"/>
    <n v="1075.47"/>
    <n v="5"/>
    <n v="1021.7"/>
    <n v="3065.1"/>
    <n v="30.5"/>
    <n v="93485.55"/>
    <s v="TRY"/>
    <x v="10399"/>
    <x v="4"/>
    <x v="4"/>
    <x v="1"/>
    <x v="0"/>
    <x v="0"/>
    <x v="17"/>
    <x v="0"/>
  </r>
  <r>
    <x v="10416"/>
    <x v="903"/>
    <x v="0"/>
    <x v="2"/>
    <x v="2"/>
    <x v="6"/>
    <x v="42"/>
    <s v="Gaziantep"/>
    <x v="1"/>
    <x v="25"/>
    <x v="0"/>
    <x v="4"/>
    <n v="1"/>
    <n v="36.409999999999997"/>
    <n v="0"/>
    <n v="36.409999999999997"/>
    <n v="36.409999999999997"/>
    <n v="30.5"/>
    <n v="1110.5"/>
    <s v="TRY"/>
    <x v="10400"/>
    <x v="1"/>
    <x v="3"/>
    <x v="0"/>
    <x v="3"/>
    <x v="0"/>
    <x v="3"/>
    <x v="2"/>
  </r>
  <r>
    <x v="10417"/>
    <x v="250"/>
    <x v="0"/>
    <x v="3"/>
    <x v="2"/>
    <x v="6"/>
    <x v="42"/>
    <s v="Gaziantep"/>
    <x v="3"/>
    <x v="24"/>
    <x v="10"/>
    <x v="4"/>
    <n v="1"/>
    <n v="1253.56"/>
    <n v="0"/>
    <n v="1253.56"/>
    <n v="1253.56"/>
    <n v="30.5"/>
    <n v="38233.58"/>
    <s v="TRY"/>
    <x v="10401"/>
    <x v="1"/>
    <x v="4"/>
    <x v="1"/>
    <x v="2"/>
    <x v="0"/>
    <x v="3"/>
    <x v="0"/>
  </r>
  <r>
    <x v="10418"/>
    <x v="1022"/>
    <x v="0"/>
    <x v="7"/>
    <x v="2"/>
    <x v="6"/>
    <x v="42"/>
    <s v="Gaziantep"/>
    <x v="3"/>
    <x v="39"/>
    <x v="10"/>
    <x v="4"/>
    <n v="1"/>
    <n v="7455.67"/>
    <n v="0"/>
    <n v="7455.67"/>
    <n v="7455.67"/>
    <n v="30.5"/>
    <n v="227397.93"/>
    <s v="TRY"/>
    <x v="10402"/>
    <x v="5"/>
    <x v="0"/>
    <x v="2"/>
    <x v="3"/>
    <x v="0"/>
    <x v="3"/>
    <x v="0"/>
  </r>
  <r>
    <x v="10419"/>
    <x v="915"/>
    <x v="0"/>
    <x v="10"/>
    <x v="3"/>
    <x v="6"/>
    <x v="42"/>
    <s v="Gaziantep"/>
    <x v="2"/>
    <x v="38"/>
    <x v="0"/>
    <x v="12"/>
    <n v="1"/>
    <n v="425.36"/>
    <n v="5"/>
    <n v="404.09"/>
    <n v="404.09"/>
    <n v="30.5"/>
    <n v="12324.74"/>
    <s v="TRY"/>
    <x v="10403"/>
    <x v="2"/>
    <x v="0"/>
    <x v="2"/>
    <x v="0"/>
    <x v="0"/>
    <x v="16"/>
    <x v="0"/>
  </r>
  <r>
    <x v="10420"/>
    <x v="482"/>
    <x v="0"/>
    <x v="11"/>
    <x v="3"/>
    <x v="6"/>
    <x v="42"/>
    <s v="Gaziantep"/>
    <x v="1"/>
    <x v="32"/>
    <x v="0"/>
    <x v="1"/>
    <n v="3"/>
    <n v="120.18"/>
    <n v="10"/>
    <n v="108.16"/>
    <n v="324.48"/>
    <n v="30.5"/>
    <n v="9896.64"/>
    <s v="TRY"/>
    <x v="10404"/>
    <x v="4"/>
    <x v="0"/>
    <x v="2"/>
    <x v="0"/>
    <x v="0"/>
    <x v="3"/>
    <x v="0"/>
  </r>
  <r>
    <x v="10421"/>
    <x v="312"/>
    <x v="0"/>
    <x v="11"/>
    <x v="3"/>
    <x v="6"/>
    <x v="42"/>
    <s v="Gaziantep"/>
    <x v="4"/>
    <x v="27"/>
    <x v="4"/>
    <x v="15"/>
    <n v="1"/>
    <n v="931.44"/>
    <n v="10"/>
    <n v="838.3"/>
    <n v="838.3"/>
    <n v="30.5"/>
    <n v="25568.15"/>
    <s v="TRY"/>
    <x v="10405"/>
    <x v="3"/>
    <x v="6"/>
    <x v="2"/>
    <x v="1"/>
    <x v="5"/>
    <x v="20"/>
    <x v="0"/>
  </r>
  <r>
    <x v="10422"/>
    <x v="511"/>
    <x v="1"/>
    <x v="0"/>
    <x v="0"/>
    <x v="6"/>
    <x v="42"/>
    <s v="Gaziantep"/>
    <x v="2"/>
    <x v="2"/>
    <x v="0"/>
    <x v="7"/>
    <n v="5"/>
    <n v="275.44"/>
    <n v="0"/>
    <n v="275.44"/>
    <n v="1377.2"/>
    <n v="30.5"/>
    <n v="42004.6"/>
    <s v="TRY"/>
    <x v="10406"/>
    <x v="3"/>
    <x v="5"/>
    <x v="1"/>
    <x v="1"/>
    <x v="0"/>
    <x v="17"/>
    <x v="0"/>
  </r>
  <r>
    <x v="10423"/>
    <x v="761"/>
    <x v="1"/>
    <x v="0"/>
    <x v="0"/>
    <x v="6"/>
    <x v="42"/>
    <s v="Gaziantep"/>
    <x v="3"/>
    <x v="42"/>
    <x v="6"/>
    <x v="3"/>
    <n v="2"/>
    <n v="1321.22"/>
    <n v="7"/>
    <n v="1228.73"/>
    <n v="2457.46"/>
    <n v="30.5"/>
    <n v="74952.53"/>
    <s v="TRY"/>
    <x v="10407"/>
    <x v="2"/>
    <x v="0"/>
    <x v="0"/>
    <x v="4"/>
    <x v="0"/>
    <x v="18"/>
    <x v="0"/>
  </r>
  <r>
    <x v="10424"/>
    <x v="598"/>
    <x v="1"/>
    <x v="5"/>
    <x v="0"/>
    <x v="6"/>
    <x v="42"/>
    <s v="Gaziantep"/>
    <x v="0"/>
    <x v="35"/>
    <x v="0"/>
    <x v="3"/>
    <n v="2"/>
    <n v="559.08000000000004"/>
    <n v="5"/>
    <n v="531.13"/>
    <n v="1062.26"/>
    <n v="30.5"/>
    <n v="32398.93"/>
    <s v="TRY"/>
    <x v="10408"/>
    <x v="1"/>
    <x v="3"/>
    <x v="0"/>
    <x v="2"/>
    <x v="0"/>
    <x v="3"/>
    <x v="0"/>
  </r>
  <r>
    <x v="10425"/>
    <x v="12"/>
    <x v="1"/>
    <x v="5"/>
    <x v="0"/>
    <x v="6"/>
    <x v="42"/>
    <s v="Gaziantep"/>
    <x v="3"/>
    <x v="3"/>
    <x v="10"/>
    <x v="6"/>
    <n v="2"/>
    <n v="1916.06"/>
    <n v="0"/>
    <n v="1916.06"/>
    <n v="3832.12"/>
    <n v="30.5"/>
    <n v="116879.66"/>
    <s v="TRY"/>
    <x v="10409"/>
    <x v="4"/>
    <x v="3"/>
    <x v="2"/>
    <x v="4"/>
    <x v="0"/>
    <x v="3"/>
    <x v="0"/>
  </r>
  <r>
    <x v="10426"/>
    <x v="254"/>
    <x v="1"/>
    <x v="5"/>
    <x v="0"/>
    <x v="6"/>
    <x v="42"/>
    <s v="Gaziantep"/>
    <x v="4"/>
    <x v="13"/>
    <x v="3"/>
    <x v="9"/>
    <n v="2"/>
    <n v="885.74"/>
    <n v="0"/>
    <n v="885.74"/>
    <n v="1771.48"/>
    <n v="30.5"/>
    <n v="54030.14"/>
    <s v="TRY"/>
    <x v="10410"/>
    <x v="3"/>
    <x v="5"/>
    <x v="1"/>
    <x v="1"/>
    <x v="1"/>
    <x v="17"/>
    <x v="0"/>
  </r>
  <r>
    <x v="10427"/>
    <x v="633"/>
    <x v="1"/>
    <x v="6"/>
    <x v="1"/>
    <x v="6"/>
    <x v="42"/>
    <s v="Gaziantep"/>
    <x v="1"/>
    <x v="36"/>
    <x v="0"/>
    <x v="5"/>
    <n v="1"/>
    <n v="104.05"/>
    <n v="0"/>
    <n v="104.05"/>
    <n v="104.05"/>
    <n v="30.5"/>
    <n v="3173.53"/>
    <s v="TRY"/>
    <x v="10411"/>
    <x v="0"/>
    <x v="0"/>
    <x v="1"/>
    <x v="1"/>
    <x v="0"/>
    <x v="10"/>
    <x v="0"/>
  </r>
  <r>
    <x v="10428"/>
    <x v="633"/>
    <x v="1"/>
    <x v="6"/>
    <x v="1"/>
    <x v="6"/>
    <x v="42"/>
    <s v="Gaziantep"/>
    <x v="4"/>
    <x v="33"/>
    <x v="2"/>
    <x v="17"/>
    <n v="1"/>
    <n v="1020.41"/>
    <n v="15"/>
    <n v="867.35"/>
    <n v="867.35"/>
    <n v="30.5"/>
    <n v="26454.17"/>
    <s v="TRY"/>
    <x v="10412"/>
    <x v="2"/>
    <x v="0"/>
    <x v="3"/>
    <x v="0"/>
    <x v="5"/>
    <x v="5"/>
    <x v="0"/>
  </r>
  <r>
    <x v="10429"/>
    <x v="277"/>
    <x v="1"/>
    <x v="6"/>
    <x v="1"/>
    <x v="6"/>
    <x v="42"/>
    <s v="Gaziantep"/>
    <x v="2"/>
    <x v="2"/>
    <x v="0"/>
    <x v="7"/>
    <n v="1"/>
    <n v="305.95999999999998"/>
    <n v="3"/>
    <n v="296.77999999999997"/>
    <n v="296.77999999999997"/>
    <n v="30.5"/>
    <n v="9051.7900000000009"/>
    <s v="TRY"/>
    <x v="10413"/>
    <x v="5"/>
    <x v="1"/>
    <x v="0"/>
    <x v="2"/>
    <x v="0"/>
    <x v="3"/>
    <x v="0"/>
  </r>
  <r>
    <x v="10430"/>
    <x v="369"/>
    <x v="1"/>
    <x v="6"/>
    <x v="1"/>
    <x v="6"/>
    <x v="42"/>
    <s v="Gaziantep"/>
    <x v="0"/>
    <x v="31"/>
    <x v="0"/>
    <x v="3"/>
    <n v="3"/>
    <n v="136.36000000000001"/>
    <n v="0"/>
    <n v="136.36000000000001"/>
    <n v="409.08"/>
    <n v="30.5"/>
    <n v="12476.94"/>
    <s v="TRY"/>
    <x v="10414"/>
    <x v="4"/>
    <x v="0"/>
    <x v="2"/>
    <x v="4"/>
    <x v="0"/>
    <x v="18"/>
    <x v="0"/>
  </r>
  <r>
    <x v="10431"/>
    <x v="74"/>
    <x v="1"/>
    <x v="6"/>
    <x v="1"/>
    <x v="6"/>
    <x v="42"/>
    <s v="Gaziantep"/>
    <x v="0"/>
    <x v="35"/>
    <x v="0"/>
    <x v="3"/>
    <n v="3"/>
    <n v="535.91999999999996"/>
    <n v="0"/>
    <n v="535.91999999999996"/>
    <n v="1607.76"/>
    <n v="30.5"/>
    <n v="49036.68"/>
    <s v="TRY"/>
    <x v="10415"/>
    <x v="4"/>
    <x v="6"/>
    <x v="0"/>
    <x v="3"/>
    <x v="0"/>
    <x v="3"/>
    <x v="0"/>
  </r>
  <r>
    <x v="10432"/>
    <x v="916"/>
    <x v="1"/>
    <x v="6"/>
    <x v="1"/>
    <x v="6"/>
    <x v="42"/>
    <s v="Gaziantep"/>
    <x v="1"/>
    <x v="32"/>
    <x v="0"/>
    <x v="1"/>
    <n v="4"/>
    <n v="133.19999999999999"/>
    <n v="10"/>
    <n v="119.88"/>
    <n v="479.52"/>
    <n v="30.5"/>
    <n v="14625.36"/>
    <s v="TRY"/>
    <x v="10416"/>
    <x v="0"/>
    <x v="0"/>
    <x v="3"/>
    <x v="0"/>
    <x v="0"/>
    <x v="12"/>
    <x v="0"/>
  </r>
  <r>
    <x v="10433"/>
    <x v="618"/>
    <x v="1"/>
    <x v="1"/>
    <x v="1"/>
    <x v="6"/>
    <x v="42"/>
    <s v="Gaziantep"/>
    <x v="3"/>
    <x v="24"/>
    <x v="6"/>
    <x v="14"/>
    <n v="2"/>
    <n v="1320.7"/>
    <n v="10"/>
    <n v="1188.6300000000001"/>
    <n v="2377.2600000000002"/>
    <n v="30.5"/>
    <n v="72506.429999999993"/>
    <s v="TRY"/>
    <x v="10417"/>
    <x v="4"/>
    <x v="3"/>
    <x v="2"/>
    <x v="4"/>
    <x v="0"/>
    <x v="3"/>
    <x v="0"/>
  </r>
  <r>
    <x v="10434"/>
    <x v="318"/>
    <x v="1"/>
    <x v="1"/>
    <x v="1"/>
    <x v="6"/>
    <x v="42"/>
    <s v="Gaziantep"/>
    <x v="0"/>
    <x v="0"/>
    <x v="0"/>
    <x v="11"/>
    <n v="1"/>
    <n v="172.46"/>
    <n v="0"/>
    <n v="172.46"/>
    <n v="172.46"/>
    <n v="30.5"/>
    <n v="5260.03"/>
    <s v="TRY"/>
    <x v="10418"/>
    <x v="4"/>
    <x v="3"/>
    <x v="0"/>
    <x v="2"/>
    <x v="0"/>
    <x v="16"/>
    <x v="0"/>
  </r>
  <r>
    <x v="10435"/>
    <x v="600"/>
    <x v="1"/>
    <x v="9"/>
    <x v="1"/>
    <x v="6"/>
    <x v="42"/>
    <s v="Gaziantep"/>
    <x v="2"/>
    <x v="2"/>
    <x v="0"/>
    <x v="0"/>
    <n v="2"/>
    <n v="289.13"/>
    <n v="10"/>
    <n v="260.22000000000003"/>
    <n v="520.44000000000005"/>
    <n v="30.5"/>
    <n v="15873.42"/>
    <s v="TRY"/>
    <x v="10419"/>
    <x v="3"/>
    <x v="6"/>
    <x v="2"/>
    <x v="4"/>
    <x v="0"/>
    <x v="13"/>
    <x v="2"/>
  </r>
  <r>
    <x v="10436"/>
    <x v="370"/>
    <x v="1"/>
    <x v="2"/>
    <x v="2"/>
    <x v="6"/>
    <x v="42"/>
    <s v="Gaziantep"/>
    <x v="4"/>
    <x v="12"/>
    <x v="5"/>
    <x v="4"/>
    <n v="1"/>
    <n v="857.91"/>
    <n v="0"/>
    <n v="857.91"/>
    <n v="857.91"/>
    <n v="30.5"/>
    <n v="26166.25"/>
    <s v="TRY"/>
    <x v="10420"/>
    <x v="2"/>
    <x v="2"/>
    <x v="2"/>
    <x v="2"/>
    <x v="3"/>
    <x v="21"/>
    <x v="0"/>
  </r>
  <r>
    <x v="10437"/>
    <x v="110"/>
    <x v="2"/>
    <x v="5"/>
    <x v="0"/>
    <x v="6"/>
    <x v="42"/>
    <s v="Gaziantep"/>
    <x v="4"/>
    <x v="22"/>
    <x v="5"/>
    <x v="15"/>
    <n v="1"/>
    <n v="614.24"/>
    <n v="7"/>
    <n v="571.24"/>
    <n v="571.24"/>
    <n v="30.5"/>
    <n v="17422.82"/>
    <s v="TRY"/>
    <x v="10421"/>
    <x v="3"/>
    <x v="4"/>
    <x v="2"/>
    <x v="1"/>
    <x v="6"/>
    <x v="19"/>
    <x v="0"/>
  </r>
  <r>
    <x v="10438"/>
    <x v="967"/>
    <x v="2"/>
    <x v="6"/>
    <x v="1"/>
    <x v="6"/>
    <x v="42"/>
    <s v="Gaziantep"/>
    <x v="3"/>
    <x v="42"/>
    <x v="10"/>
    <x v="3"/>
    <n v="1"/>
    <n v="1340.16"/>
    <n v="0"/>
    <n v="1340.16"/>
    <n v="1340.16"/>
    <n v="30.5"/>
    <n v="40874.879999999997"/>
    <s v="TRY"/>
    <x v="10422"/>
    <x v="3"/>
    <x v="0"/>
    <x v="1"/>
    <x v="3"/>
    <x v="0"/>
    <x v="5"/>
    <x v="1"/>
  </r>
  <r>
    <x v="10439"/>
    <x v="861"/>
    <x v="2"/>
    <x v="2"/>
    <x v="2"/>
    <x v="6"/>
    <x v="42"/>
    <s v="Gaziantep"/>
    <x v="5"/>
    <x v="15"/>
    <x v="2"/>
    <x v="4"/>
    <n v="2"/>
    <n v="847.73"/>
    <n v="5"/>
    <n v="805.34"/>
    <n v="1610.68"/>
    <n v="30.5"/>
    <n v="49125.74"/>
    <s v="TRY"/>
    <x v="10423"/>
    <x v="1"/>
    <x v="2"/>
    <x v="3"/>
    <x v="2"/>
    <x v="0"/>
    <x v="3"/>
    <x v="0"/>
  </r>
  <r>
    <x v="10440"/>
    <x v="755"/>
    <x v="2"/>
    <x v="7"/>
    <x v="2"/>
    <x v="6"/>
    <x v="42"/>
    <s v="Gaziantep"/>
    <x v="4"/>
    <x v="11"/>
    <x v="3"/>
    <x v="3"/>
    <n v="2"/>
    <n v="935.63"/>
    <n v="2"/>
    <n v="916.92"/>
    <n v="1833.84"/>
    <n v="30.5"/>
    <n v="55932.12"/>
    <s v="TRY"/>
    <x v="10424"/>
    <x v="2"/>
    <x v="1"/>
    <x v="1"/>
    <x v="3"/>
    <x v="4"/>
    <x v="0"/>
    <x v="0"/>
  </r>
  <r>
    <x v="10441"/>
    <x v="743"/>
    <x v="2"/>
    <x v="7"/>
    <x v="2"/>
    <x v="6"/>
    <x v="42"/>
    <s v="Gaziantep"/>
    <x v="1"/>
    <x v="25"/>
    <x v="0"/>
    <x v="4"/>
    <n v="2"/>
    <n v="41.02"/>
    <n v="7"/>
    <n v="38.15"/>
    <n v="76.3"/>
    <n v="30.5"/>
    <n v="2327.15"/>
    <s v="TRY"/>
    <x v="10425"/>
    <x v="3"/>
    <x v="1"/>
    <x v="2"/>
    <x v="0"/>
    <x v="0"/>
    <x v="0"/>
    <x v="0"/>
  </r>
  <r>
    <x v="10442"/>
    <x v="177"/>
    <x v="2"/>
    <x v="11"/>
    <x v="3"/>
    <x v="6"/>
    <x v="42"/>
    <s v="Gaziantep"/>
    <x v="3"/>
    <x v="34"/>
    <x v="8"/>
    <x v="3"/>
    <n v="1"/>
    <n v="2696.43"/>
    <n v="0"/>
    <n v="2696.43"/>
    <n v="2696.43"/>
    <n v="30.5"/>
    <n v="82241.11"/>
    <s v="TRY"/>
    <x v="10426"/>
    <x v="0"/>
    <x v="1"/>
    <x v="3"/>
    <x v="4"/>
    <x v="0"/>
    <x v="3"/>
    <x v="0"/>
  </r>
  <r>
    <x v="10443"/>
    <x v="245"/>
    <x v="0"/>
    <x v="4"/>
    <x v="0"/>
    <x v="6"/>
    <x v="42"/>
    <s v="Istanbul"/>
    <x v="5"/>
    <x v="15"/>
    <x v="4"/>
    <x v="4"/>
    <n v="1"/>
    <n v="738.9"/>
    <n v="0"/>
    <n v="738.9"/>
    <n v="738.9"/>
    <n v="30.5"/>
    <n v="22536.45"/>
    <s v="TRY"/>
    <x v="10427"/>
    <x v="0"/>
    <x v="5"/>
    <x v="1"/>
    <x v="1"/>
    <x v="0"/>
    <x v="4"/>
    <x v="0"/>
  </r>
  <r>
    <x v="10444"/>
    <x v="149"/>
    <x v="0"/>
    <x v="5"/>
    <x v="0"/>
    <x v="6"/>
    <x v="42"/>
    <s v="Istanbul"/>
    <x v="1"/>
    <x v="19"/>
    <x v="0"/>
    <x v="4"/>
    <n v="2"/>
    <n v="78.38"/>
    <n v="7"/>
    <n v="72.89"/>
    <n v="145.78"/>
    <n v="30.5"/>
    <n v="4446.29"/>
    <s v="TRY"/>
    <x v="10428"/>
    <x v="3"/>
    <x v="6"/>
    <x v="1"/>
    <x v="3"/>
    <x v="0"/>
    <x v="5"/>
    <x v="0"/>
  </r>
  <r>
    <x v="10445"/>
    <x v="150"/>
    <x v="0"/>
    <x v="5"/>
    <x v="0"/>
    <x v="6"/>
    <x v="42"/>
    <s v="Istanbul"/>
    <x v="1"/>
    <x v="32"/>
    <x v="0"/>
    <x v="5"/>
    <n v="3"/>
    <n v="119.14"/>
    <n v="0"/>
    <n v="119.14"/>
    <n v="357.42"/>
    <n v="30.5"/>
    <n v="10901.31"/>
    <s v="TRY"/>
    <x v="10429"/>
    <x v="1"/>
    <x v="0"/>
    <x v="1"/>
    <x v="0"/>
    <x v="0"/>
    <x v="3"/>
    <x v="0"/>
  </r>
  <r>
    <x v="10446"/>
    <x v="901"/>
    <x v="0"/>
    <x v="6"/>
    <x v="1"/>
    <x v="6"/>
    <x v="42"/>
    <s v="Istanbul"/>
    <x v="3"/>
    <x v="14"/>
    <x v="6"/>
    <x v="4"/>
    <n v="3"/>
    <n v="1038.26"/>
    <n v="15"/>
    <n v="882.52"/>
    <n v="2647.56"/>
    <n v="30.5"/>
    <n v="80750.58"/>
    <s v="TRY"/>
    <x v="10430"/>
    <x v="0"/>
    <x v="6"/>
    <x v="0"/>
    <x v="2"/>
    <x v="0"/>
    <x v="0"/>
    <x v="0"/>
  </r>
  <r>
    <x v="10447"/>
    <x v="929"/>
    <x v="0"/>
    <x v="1"/>
    <x v="1"/>
    <x v="6"/>
    <x v="42"/>
    <s v="Istanbul"/>
    <x v="1"/>
    <x v="16"/>
    <x v="0"/>
    <x v="6"/>
    <n v="1"/>
    <n v="138.18"/>
    <n v="15"/>
    <n v="117.45"/>
    <n v="117.45"/>
    <n v="30.5"/>
    <n v="3582.22"/>
    <s v="TRY"/>
    <x v="10431"/>
    <x v="4"/>
    <x v="5"/>
    <x v="1"/>
    <x v="2"/>
    <x v="0"/>
    <x v="1"/>
    <x v="0"/>
  </r>
  <r>
    <x v="10448"/>
    <x v="152"/>
    <x v="0"/>
    <x v="1"/>
    <x v="1"/>
    <x v="6"/>
    <x v="42"/>
    <s v="Istanbul"/>
    <x v="4"/>
    <x v="13"/>
    <x v="3"/>
    <x v="12"/>
    <n v="1"/>
    <n v="916.66"/>
    <n v="15"/>
    <n v="779.16"/>
    <n v="779.16"/>
    <n v="30.5"/>
    <n v="23764.38"/>
    <s v="TRY"/>
    <x v="10432"/>
    <x v="2"/>
    <x v="2"/>
    <x v="1"/>
    <x v="3"/>
    <x v="4"/>
    <x v="0"/>
    <x v="0"/>
  </r>
  <r>
    <x v="10449"/>
    <x v="424"/>
    <x v="0"/>
    <x v="10"/>
    <x v="3"/>
    <x v="6"/>
    <x v="42"/>
    <s v="Istanbul"/>
    <x v="4"/>
    <x v="21"/>
    <x v="7"/>
    <x v="17"/>
    <n v="2"/>
    <n v="847.56"/>
    <n v="0"/>
    <n v="847.56"/>
    <n v="1695.12"/>
    <n v="30.5"/>
    <n v="51701.16"/>
    <s v="TRY"/>
    <x v="10433"/>
    <x v="3"/>
    <x v="0"/>
    <x v="1"/>
    <x v="0"/>
    <x v="3"/>
    <x v="13"/>
    <x v="0"/>
  </r>
  <r>
    <x v="10450"/>
    <x v="235"/>
    <x v="0"/>
    <x v="8"/>
    <x v="3"/>
    <x v="6"/>
    <x v="42"/>
    <s v="Istanbul"/>
    <x v="1"/>
    <x v="36"/>
    <x v="0"/>
    <x v="5"/>
    <n v="1"/>
    <n v="93.81"/>
    <n v="0"/>
    <n v="93.81"/>
    <n v="93.81"/>
    <n v="30.5"/>
    <n v="2861.2"/>
    <s v="TRY"/>
    <x v="10434"/>
    <x v="1"/>
    <x v="2"/>
    <x v="1"/>
    <x v="3"/>
    <x v="0"/>
    <x v="6"/>
    <x v="0"/>
  </r>
  <r>
    <x v="10451"/>
    <x v="293"/>
    <x v="0"/>
    <x v="8"/>
    <x v="3"/>
    <x v="6"/>
    <x v="42"/>
    <s v="Istanbul"/>
    <x v="3"/>
    <x v="28"/>
    <x v="10"/>
    <x v="3"/>
    <n v="4"/>
    <n v="612.99"/>
    <n v="0"/>
    <n v="612.99"/>
    <n v="2451.96"/>
    <n v="30.5"/>
    <n v="74784.78"/>
    <s v="TRY"/>
    <x v="10435"/>
    <x v="2"/>
    <x v="2"/>
    <x v="1"/>
    <x v="1"/>
    <x v="0"/>
    <x v="3"/>
    <x v="0"/>
  </r>
  <r>
    <x v="10452"/>
    <x v="444"/>
    <x v="0"/>
    <x v="11"/>
    <x v="3"/>
    <x v="6"/>
    <x v="42"/>
    <s v="Istanbul"/>
    <x v="0"/>
    <x v="20"/>
    <x v="0"/>
    <x v="0"/>
    <n v="2"/>
    <n v="242.34"/>
    <n v="0"/>
    <n v="242.34"/>
    <n v="484.68"/>
    <n v="30.5"/>
    <n v="14782.74"/>
    <s v="TRY"/>
    <x v="10436"/>
    <x v="2"/>
    <x v="2"/>
    <x v="2"/>
    <x v="1"/>
    <x v="0"/>
    <x v="6"/>
    <x v="0"/>
  </r>
  <r>
    <x v="10453"/>
    <x v="368"/>
    <x v="1"/>
    <x v="4"/>
    <x v="0"/>
    <x v="6"/>
    <x v="42"/>
    <s v="Istanbul"/>
    <x v="1"/>
    <x v="41"/>
    <x v="0"/>
    <x v="5"/>
    <n v="2"/>
    <n v="310.24"/>
    <n v="0"/>
    <n v="310.24"/>
    <n v="620.48"/>
    <n v="30.5"/>
    <n v="18924.64"/>
    <s v="TRY"/>
    <x v="10437"/>
    <x v="4"/>
    <x v="1"/>
    <x v="1"/>
    <x v="4"/>
    <x v="0"/>
    <x v="17"/>
    <x v="2"/>
  </r>
  <r>
    <x v="10454"/>
    <x v="512"/>
    <x v="1"/>
    <x v="5"/>
    <x v="0"/>
    <x v="6"/>
    <x v="42"/>
    <s v="Istanbul"/>
    <x v="3"/>
    <x v="34"/>
    <x v="6"/>
    <x v="6"/>
    <n v="4"/>
    <n v="2423.87"/>
    <n v="0"/>
    <n v="2423.87"/>
    <n v="9695.48"/>
    <n v="30.5"/>
    <n v="295712.14"/>
    <s v="TRY"/>
    <x v="10438"/>
    <x v="2"/>
    <x v="0"/>
    <x v="0"/>
    <x v="1"/>
    <x v="0"/>
    <x v="3"/>
    <x v="0"/>
  </r>
  <r>
    <x v="10455"/>
    <x v="680"/>
    <x v="1"/>
    <x v="5"/>
    <x v="0"/>
    <x v="6"/>
    <x v="42"/>
    <s v="Istanbul"/>
    <x v="1"/>
    <x v="1"/>
    <x v="0"/>
    <x v="4"/>
    <n v="1"/>
    <n v="29.27"/>
    <n v="0"/>
    <n v="29.27"/>
    <n v="29.27"/>
    <n v="30.5"/>
    <n v="892.74"/>
    <s v="TRY"/>
    <x v="10439"/>
    <x v="3"/>
    <x v="1"/>
    <x v="1"/>
    <x v="1"/>
    <x v="0"/>
    <x v="4"/>
    <x v="2"/>
  </r>
  <r>
    <x v="10456"/>
    <x v="456"/>
    <x v="1"/>
    <x v="1"/>
    <x v="1"/>
    <x v="6"/>
    <x v="42"/>
    <s v="Istanbul"/>
    <x v="5"/>
    <x v="17"/>
    <x v="7"/>
    <x v="6"/>
    <n v="1"/>
    <n v="579.15"/>
    <n v="10"/>
    <n v="521.24"/>
    <n v="521.24"/>
    <n v="30.5"/>
    <n v="15897.82"/>
    <s v="TRY"/>
    <x v="10440"/>
    <x v="5"/>
    <x v="4"/>
    <x v="0"/>
    <x v="0"/>
    <x v="0"/>
    <x v="2"/>
    <x v="0"/>
  </r>
  <r>
    <x v="10457"/>
    <x v="158"/>
    <x v="1"/>
    <x v="1"/>
    <x v="1"/>
    <x v="6"/>
    <x v="42"/>
    <s v="Istanbul"/>
    <x v="1"/>
    <x v="25"/>
    <x v="0"/>
    <x v="6"/>
    <n v="1"/>
    <n v="38.479999999999997"/>
    <n v="0"/>
    <n v="38.479999999999997"/>
    <n v="38.479999999999997"/>
    <n v="30.5"/>
    <n v="1173.6400000000001"/>
    <s v="TRY"/>
    <x v="10441"/>
    <x v="0"/>
    <x v="3"/>
    <x v="1"/>
    <x v="2"/>
    <x v="0"/>
    <x v="3"/>
    <x v="0"/>
  </r>
  <r>
    <x v="10458"/>
    <x v="774"/>
    <x v="1"/>
    <x v="9"/>
    <x v="1"/>
    <x v="6"/>
    <x v="42"/>
    <s v="Istanbul"/>
    <x v="1"/>
    <x v="1"/>
    <x v="0"/>
    <x v="1"/>
    <n v="5"/>
    <n v="27.12"/>
    <n v="7"/>
    <n v="25.22"/>
    <n v="126.1"/>
    <n v="30.5"/>
    <n v="3846.05"/>
    <s v="TRY"/>
    <x v="10442"/>
    <x v="1"/>
    <x v="0"/>
    <x v="0"/>
    <x v="4"/>
    <x v="0"/>
    <x v="20"/>
    <x v="0"/>
  </r>
  <r>
    <x v="10459"/>
    <x v="644"/>
    <x v="1"/>
    <x v="2"/>
    <x v="2"/>
    <x v="6"/>
    <x v="42"/>
    <s v="Istanbul"/>
    <x v="4"/>
    <x v="23"/>
    <x v="3"/>
    <x v="17"/>
    <n v="2"/>
    <n v="752.44"/>
    <n v="7"/>
    <n v="699.77"/>
    <n v="1399.54"/>
    <n v="30.5"/>
    <n v="42685.97"/>
    <s v="TRY"/>
    <x v="10443"/>
    <x v="4"/>
    <x v="4"/>
    <x v="0"/>
    <x v="2"/>
    <x v="5"/>
    <x v="14"/>
    <x v="0"/>
  </r>
  <r>
    <x v="10460"/>
    <x v="1089"/>
    <x v="1"/>
    <x v="2"/>
    <x v="2"/>
    <x v="6"/>
    <x v="42"/>
    <s v="Istanbul"/>
    <x v="2"/>
    <x v="38"/>
    <x v="0"/>
    <x v="0"/>
    <n v="2"/>
    <n v="397.11"/>
    <n v="0"/>
    <n v="397.11"/>
    <n v="794.22"/>
    <n v="30.5"/>
    <n v="24223.71"/>
    <s v="TRY"/>
    <x v="10444"/>
    <x v="5"/>
    <x v="6"/>
    <x v="2"/>
    <x v="3"/>
    <x v="0"/>
    <x v="3"/>
    <x v="0"/>
  </r>
  <r>
    <x v="10461"/>
    <x v="972"/>
    <x v="1"/>
    <x v="3"/>
    <x v="2"/>
    <x v="6"/>
    <x v="42"/>
    <s v="Istanbul"/>
    <x v="1"/>
    <x v="16"/>
    <x v="0"/>
    <x v="6"/>
    <n v="4"/>
    <n v="131.47999999999999"/>
    <n v="5"/>
    <n v="124.91"/>
    <n v="499.64"/>
    <n v="30.5"/>
    <n v="15239.02"/>
    <s v="TRY"/>
    <x v="10445"/>
    <x v="5"/>
    <x v="5"/>
    <x v="1"/>
    <x v="2"/>
    <x v="0"/>
    <x v="3"/>
    <x v="0"/>
  </r>
  <r>
    <x v="10462"/>
    <x v="132"/>
    <x v="1"/>
    <x v="7"/>
    <x v="2"/>
    <x v="6"/>
    <x v="42"/>
    <s v="Istanbul"/>
    <x v="0"/>
    <x v="31"/>
    <x v="0"/>
    <x v="5"/>
    <n v="3"/>
    <n v="118.94"/>
    <n v="2"/>
    <n v="116.56"/>
    <n v="349.68"/>
    <n v="30.5"/>
    <n v="10665.24"/>
    <s v="TRY"/>
    <x v="10446"/>
    <x v="0"/>
    <x v="3"/>
    <x v="0"/>
    <x v="0"/>
    <x v="0"/>
    <x v="1"/>
    <x v="2"/>
  </r>
  <r>
    <x v="10463"/>
    <x v="535"/>
    <x v="1"/>
    <x v="7"/>
    <x v="2"/>
    <x v="6"/>
    <x v="42"/>
    <s v="Istanbul"/>
    <x v="3"/>
    <x v="34"/>
    <x v="6"/>
    <x v="0"/>
    <n v="1"/>
    <n v="2558.46"/>
    <n v="10"/>
    <n v="2302.61"/>
    <n v="2302.61"/>
    <n v="30.5"/>
    <n v="70229.61"/>
    <s v="TRY"/>
    <x v="10447"/>
    <x v="5"/>
    <x v="0"/>
    <x v="0"/>
    <x v="3"/>
    <x v="0"/>
    <x v="3"/>
    <x v="0"/>
  </r>
  <r>
    <x v="10464"/>
    <x v="1034"/>
    <x v="1"/>
    <x v="10"/>
    <x v="3"/>
    <x v="6"/>
    <x v="42"/>
    <s v="Istanbul"/>
    <x v="4"/>
    <x v="33"/>
    <x v="2"/>
    <x v="4"/>
    <n v="1"/>
    <n v="1038.26"/>
    <n v="0"/>
    <n v="1038.26"/>
    <n v="1038.26"/>
    <n v="30.5"/>
    <n v="31666.93"/>
    <s v="TRY"/>
    <x v="10448"/>
    <x v="3"/>
    <x v="6"/>
    <x v="0"/>
    <x v="3"/>
    <x v="1"/>
    <x v="19"/>
    <x v="0"/>
  </r>
  <r>
    <x v="10465"/>
    <x v="164"/>
    <x v="1"/>
    <x v="11"/>
    <x v="3"/>
    <x v="6"/>
    <x v="42"/>
    <s v="Istanbul"/>
    <x v="4"/>
    <x v="13"/>
    <x v="3"/>
    <x v="1"/>
    <n v="2"/>
    <n v="832.63"/>
    <n v="0"/>
    <n v="832.63"/>
    <n v="1665.26"/>
    <n v="30.5"/>
    <n v="50790.43"/>
    <s v="TRY"/>
    <x v="10449"/>
    <x v="5"/>
    <x v="6"/>
    <x v="1"/>
    <x v="1"/>
    <x v="2"/>
    <x v="7"/>
    <x v="0"/>
  </r>
  <r>
    <x v="10466"/>
    <x v="646"/>
    <x v="2"/>
    <x v="4"/>
    <x v="0"/>
    <x v="6"/>
    <x v="42"/>
    <s v="Istanbul"/>
    <x v="1"/>
    <x v="36"/>
    <x v="0"/>
    <x v="6"/>
    <n v="3"/>
    <n v="105.85"/>
    <n v="0"/>
    <n v="105.85"/>
    <n v="317.55"/>
    <n v="30.5"/>
    <n v="9685.27"/>
    <s v="TRY"/>
    <x v="10450"/>
    <x v="0"/>
    <x v="1"/>
    <x v="2"/>
    <x v="0"/>
    <x v="0"/>
    <x v="2"/>
    <x v="0"/>
  </r>
  <r>
    <x v="10467"/>
    <x v="685"/>
    <x v="2"/>
    <x v="6"/>
    <x v="1"/>
    <x v="6"/>
    <x v="42"/>
    <s v="Istanbul"/>
    <x v="3"/>
    <x v="42"/>
    <x v="8"/>
    <x v="3"/>
    <n v="1"/>
    <n v="1330.67"/>
    <n v="0"/>
    <n v="1330.67"/>
    <n v="1330.67"/>
    <n v="30.5"/>
    <n v="40585.440000000002"/>
    <s v="TRY"/>
    <x v="10451"/>
    <x v="5"/>
    <x v="1"/>
    <x v="2"/>
    <x v="1"/>
    <x v="0"/>
    <x v="19"/>
    <x v="0"/>
  </r>
  <r>
    <x v="10468"/>
    <x v="325"/>
    <x v="2"/>
    <x v="6"/>
    <x v="1"/>
    <x v="6"/>
    <x v="42"/>
    <s v="Istanbul"/>
    <x v="3"/>
    <x v="14"/>
    <x v="6"/>
    <x v="14"/>
    <n v="2"/>
    <n v="1123.1199999999999"/>
    <n v="5"/>
    <n v="1066.96"/>
    <n v="2133.92"/>
    <n v="30.5"/>
    <n v="65084.56"/>
    <s v="TRY"/>
    <x v="10452"/>
    <x v="5"/>
    <x v="2"/>
    <x v="0"/>
    <x v="1"/>
    <x v="0"/>
    <x v="3"/>
    <x v="0"/>
  </r>
  <r>
    <x v="10469"/>
    <x v="524"/>
    <x v="2"/>
    <x v="2"/>
    <x v="2"/>
    <x v="6"/>
    <x v="42"/>
    <s v="Istanbul"/>
    <x v="4"/>
    <x v="26"/>
    <x v="2"/>
    <x v="4"/>
    <n v="1"/>
    <n v="660.42"/>
    <n v="10"/>
    <n v="594.38"/>
    <n v="594.38"/>
    <n v="30.5"/>
    <n v="18128.59"/>
    <s v="TRY"/>
    <x v="10453"/>
    <x v="1"/>
    <x v="6"/>
    <x v="3"/>
    <x v="3"/>
    <x v="4"/>
    <x v="4"/>
    <x v="0"/>
  </r>
  <r>
    <x v="10470"/>
    <x v="1095"/>
    <x v="2"/>
    <x v="3"/>
    <x v="2"/>
    <x v="6"/>
    <x v="42"/>
    <s v="Istanbul"/>
    <x v="2"/>
    <x v="2"/>
    <x v="0"/>
    <x v="0"/>
    <n v="4"/>
    <n v="312.47000000000003"/>
    <n v="0"/>
    <n v="312.47000000000003"/>
    <n v="1249.8800000000001"/>
    <n v="30.5"/>
    <n v="38121.339999999997"/>
    <s v="TRY"/>
    <x v="10454"/>
    <x v="2"/>
    <x v="6"/>
    <x v="2"/>
    <x v="2"/>
    <x v="0"/>
    <x v="5"/>
    <x v="0"/>
  </r>
  <r>
    <x v="10471"/>
    <x v="743"/>
    <x v="2"/>
    <x v="7"/>
    <x v="2"/>
    <x v="6"/>
    <x v="42"/>
    <s v="Istanbul"/>
    <x v="2"/>
    <x v="2"/>
    <x v="0"/>
    <x v="12"/>
    <n v="2"/>
    <n v="289.27999999999997"/>
    <n v="3"/>
    <n v="280.60000000000002"/>
    <n v="561.20000000000005"/>
    <n v="30.5"/>
    <n v="17116.599999999999"/>
    <s v="TRY"/>
    <x v="10455"/>
    <x v="0"/>
    <x v="3"/>
    <x v="1"/>
    <x v="2"/>
    <x v="0"/>
    <x v="0"/>
    <x v="0"/>
  </r>
  <r>
    <x v="10472"/>
    <x v="394"/>
    <x v="2"/>
    <x v="8"/>
    <x v="3"/>
    <x v="6"/>
    <x v="42"/>
    <s v="Istanbul"/>
    <x v="1"/>
    <x v="5"/>
    <x v="0"/>
    <x v="6"/>
    <n v="5"/>
    <n v="102.19"/>
    <n v="3"/>
    <n v="99.12"/>
    <n v="495.6"/>
    <n v="30.5"/>
    <n v="15115.8"/>
    <s v="TRY"/>
    <x v="10456"/>
    <x v="1"/>
    <x v="2"/>
    <x v="3"/>
    <x v="0"/>
    <x v="0"/>
    <x v="0"/>
    <x v="0"/>
  </r>
  <r>
    <x v="10473"/>
    <x v="245"/>
    <x v="0"/>
    <x v="4"/>
    <x v="0"/>
    <x v="6"/>
    <x v="42"/>
    <s v="Izmir"/>
    <x v="0"/>
    <x v="0"/>
    <x v="0"/>
    <x v="5"/>
    <n v="1"/>
    <n v="172.18"/>
    <n v="2"/>
    <n v="168.74"/>
    <n v="168.74"/>
    <n v="30.5"/>
    <n v="5146.57"/>
    <s v="TRY"/>
    <x v="10457"/>
    <x v="4"/>
    <x v="4"/>
    <x v="1"/>
    <x v="2"/>
    <x v="0"/>
    <x v="12"/>
    <x v="0"/>
  </r>
  <r>
    <x v="10474"/>
    <x v="869"/>
    <x v="0"/>
    <x v="9"/>
    <x v="1"/>
    <x v="6"/>
    <x v="42"/>
    <s v="Izmir"/>
    <x v="3"/>
    <x v="34"/>
    <x v="1"/>
    <x v="14"/>
    <n v="3"/>
    <n v="2484.3200000000002"/>
    <n v="0"/>
    <n v="2484.3200000000002"/>
    <n v="7452.96"/>
    <n v="30.5"/>
    <n v="227315.28"/>
    <s v="TRY"/>
    <x v="10458"/>
    <x v="0"/>
    <x v="4"/>
    <x v="0"/>
    <x v="0"/>
    <x v="0"/>
    <x v="3"/>
    <x v="0"/>
  </r>
  <r>
    <x v="10475"/>
    <x v="462"/>
    <x v="0"/>
    <x v="9"/>
    <x v="1"/>
    <x v="6"/>
    <x v="42"/>
    <s v="Izmir"/>
    <x v="5"/>
    <x v="8"/>
    <x v="7"/>
    <x v="8"/>
    <n v="1"/>
    <n v="496.85"/>
    <n v="15"/>
    <n v="422.32"/>
    <n v="422.32"/>
    <n v="30.5"/>
    <n v="12880.76"/>
    <s v="TRY"/>
    <x v="10459"/>
    <x v="4"/>
    <x v="4"/>
    <x v="2"/>
    <x v="3"/>
    <x v="0"/>
    <x v="6"/>
    <x v="0"/>
  </r>
  <r>
    <x v="10476"/>
    <x v="381"/>
    <x v="0"/>
    <x v="3"/>
    <x v="2"/>
    <x v="6"/>
    <x v="42"/>
    <s v="Izmir"/>
    <x v="0"/>
    <x v="0"/>
    <x v="0"/>
    <x v="3"/>
    <n v="1"/>
    <n v="160.56"/>
    <n v="3"/>
    <n v="155.74"/>
    <n v="155.74"/>
    <n v="30.5"/>
    <n v="4750.07"/>
    <s v="TRY"/>
    <x v="10460"/>
    <x v="0"/>
    <x v="2"/>
    <x v="2"/>
    <x v="0"/>
    <x v="0"/>
    <x v="7"/>
    <x v="0"/>
  </r>
  <r>
    <x v="10477"/>
    <x v="594"/>
    <x v="0"/>
    <x v="7"/>
    <x v="2"/>
    <x v="6"/>
    <x v="42"/>
    <s v="Izmir"/>
    <x v="3"/>
    <x v="3"/>
    <x v="10"/>
    <x v="14"/>
    <n v="3"/>
    <n v="2060.48"/>
    <n v="0"/>
    <n v="2060.48"/>
    <n v="6181.44"/>
    <n v="30.5"/>
    <n v="188533.92"/>
    <s v="TRY"/>
    <x v="10461"/>
    <x v="1"/>
    <x v="2"/>
    <x v="2"/>
    <x v="4"/>
    <x v="0"/>
    <x v="3"/>
    <x v="1"/>
  </r>
  <r>
    <x v="10478"/>
    <x v="642"/>
    <x v="0"/>
    <x v="11"/>
    <x v="3"/>
    <x v="6"/>
    <x v="42"/>
    <s v="Izmir"/>
    <x v="1"/>
    <x v="41"/>
    <x v="0"/>
    <x v="6"/>
    <n v="1"/>
    <n v="285.35000000000002"/>
    <n v="0"/>
    <n v="285.35000000000002"/>
    <n v="285.35000000000002"/>
    <n v="30.5"/>
    <n v="8703.18"/>
    <s v="TRY"/>
    <x v="10462"/>
    <x v="3"/>
    <x v="2"/>
    <x v="0"/>
    <x v="1"/>
    <x v="0"/>
    <x v="3"/>
    <x v="0"/>
  </r>
  <r>
    <x v="10479"/>
    <x v="365"/>
    <x v="0"/>
    <x v="11"/>
    <x v="3"/>
    <x v="6"/>
    <x v="42"/>
    <s v="Izmir"/>
    <x v="1"/>
    <x v="5"/>
    <x v="0"/>
    <x v="4"/>
    <n v="1"/>
    <n v="94.99"/>
    <n v="5"/>
    <n v="90.24"/>
    <n v="90.24"/>
    <n v="30.5"/>
    <n v="2752.32"/>
    <s v="TRY"/>
    <x v="10463"/>
    <x v="0"/>
    <x v="1"/>
    <x v="1"/>
    <x v="2"/>
    <x v="0"/>
    <x v="3"/>
    <x v="0"/>
  </r>
  <r>
    <x v="10480"/>
    <x v="8"/>
    <x v="1"/>
    <x v="0"/>
    <x v="0"/>
    <x v="6"/>
    <x v="42"/>
    <s v="Izmir"/>
    <x v="4"/>
    <x v="27"/>
    <x v="4"/>
    <x v="0"/>
    <n v="1"/>
    <n v="964.99"/>
    <n v="0"/>
    <n v="964.99"/>
    <n v="964.99"/>
    <n v="30.5"/>
    <n v="29432.19"/>
    <s v="TRY"/>
    <x v="10464"/>
    <x v="0"/>
    <x v="4"/>
    <x v="3"/>
    <x v="3"/>
    <x v="3"/>
    <x v="3"/>
    <x v="0"/>
  </r>
  <r>
    <x v="10481"/>
    <x v="955"/>
    <x v="1"/>
    <x v="4"/>
    <x v="0"/>
    <x v="6"/>
    <x v="42"/>
    <s v="Izmir"/>
    <x v="4"/>
    <x v="6"/>
    <x v="3"/>
    <x v="9"/>
    <n v="1"/>
    <n v="1272.47"/>
    <n v="0"/>
    <n v="1272.47"/>
    <n v="1272.47"/>
    <n v="30.5"/>
    <n v="38810.33"/>
    <s v="TRY"/>
    <x v="10465"/>
    <x v="5"/>
    <x v="6"/>
    <x v="2"/>
    <x v="4"/>
    <x v="1"/>
    <x v="6"/>
    <x v="0"/>
  </r>
  <r>
    <x v="10482"/>
    <x v="100"/>
    <x v="1"/>
    <x v="4"/>
    <x v="0"/>
    <x v="6"/>
    <x v="42"/>
    <s v="Izmir"/>
    <x v="4"/>
    <x v="37"/>
    <x v="2"/>
    <x v="7"/>
    <n v="1"/>
    <n v="964.46"/>
    <n v="0"/>
    <n v="964.46"/>
    <n v="964.46"/>
    <n v="30.5"/>
    <n v="29416.03"/>
    <s v="TRY"/>
    <x v="10466"/>
    <x v="3"/>
    <x v="5"/>
    <x v="3"/>
    <x v="0"/>
    <x v="4"/>
    <x v="3"/>
    <x v="0"/>
  </r>
  <r>
    <x v="10483"/>
    <x v="216"/>
    <x v="1"/>
    <x v="2"/>
    <x v="2"/>
    <x v="6"/>
    <x v="42"/>
    <s v="Izmir"/>
    <x v="2"/>
    <x v="38"/>
    <x v="0"/>
    <x v="16"/>
    <n v="2"/>
    <n v="407.81"/>
    <n v="0"/>
    <n v="407.81"/>
    <n v="815.62"/>
    <n v="30.5"/>
    <n v="24876.41"/>
    <s v="TRY"/>
    <x v="10467"/>
    <x v="2"/>
    <x v="0"/>
    <x v="0"/>
    <x v="2"/>
    <x v="0"/>
    <x v="3"/>
    <x v="0"/>
  </r>
  <r>
    <x v="10484"/>
    <x v="259"/>
    <x v="1"/>
    <x v="3"/>
    <x v="2"/>
    <x v="6"/>
    <x v="42"/>
    <s v="Izmir"/>
    <x v="1"/>
    <x v="19"/>
    <x v="0"/>
    <x v="1"/>
    <n v="2"/>
    <n v="74"/>
    <n v="0"/>
    <n v="74"/>
    <n v="148"/>
    <n v="30.5"/>
    <n v="4514"/>
    <s v="TRY"/>
    <x v="10468"/>
    <x v="1"/>
    <x v="3"/>
    <x v="3"/>
    <x v="1"/>
    <x v="0"/>
    <x v="3"/>
    <x v="0"/>
  </r>
  <r>
    <x v="10485"/>
    <x v="972"/>
    <x v="1"/>
    <x v="3"/>
    <x v="2"/>
    <x v="6"/>
    <x v="42"/>
    <s v="Izmir"/>
    <x v="0"/>
    <x v="31"/>
    <x v="0"/>
    <x v="5"/>
    <n v="2"/>
    <n v="118.73"/>
    <n v="0"/>
    <n v="118.73"/>
    <n v="237.46"/>
    <n v="30.5"/>
    <n v="7242.53"/>
    <s v="TRY"/>
    <x v="10469"/>
    <x v="0"/>
    <x v="6"/>
    <x v="2"/>
    <x v="1"/>
    <x v="0"/>
    <x v="9"/>
    <x v="0"/>
  </r>
  <r>
    <x v="10486"/>
    <x v="45"/>
    <x v="1"/>
    <x v="7"/>
    <x v="2"/>
    <x v="6"/>
    <x v="42"/>
    <s v="Izmir"/>
    <x v="5"/>
    <x v="8"/>
    <x v="9"/>
    <x v="14"/>
    <n v="6"/>
    <n v="481.78"/>
    <n v="2"/>
    <n v="472.14"/>
    <n v="2832.84"/>
    <n v="30.5"/>
    <n v="86401.62"/>
    <s v="TRY"/>
    <x v="10470"/>
    <x v="2"/>
    <x v="3"/>
    <x v="3"/>
    <x v="0"/>
    <x v="0"/>
    <x v="3"/>
    <x v="0"/>
  </r>
  <r>
    <x v="10487"/>
    <x v="161"/>
    <x v="1"/>
    <x v="7"/>
    <x v="2"/>
    <x v="6"/>
    <x v="42"/>
    <s v="Izmir"/>
    <x v="3"/>
    <x v="3"/>
    <x v="6"/>
    <x v="14"/>
    <n v="1"/>
    <n v="1871.98"/>
    <n v="10"/>
    <n v="1684.78"/>
    <n v="1684.78"/>
    <n v="30.5"/>
    <n v="51385.79"/>
    <s v="TRY"/>
    <x v="10471"/>
    <x v="4"/>
    <x v="0"/>
    <x v="3"/>
    <x v="0"/>
    <x v="0"/>
    <x v="10"/>
    <x v="0"/>
  </r>
  <r>
    <x v="10488"/>
    <x v="386"/>
    <x v="1"/>
    <x v="8"/>
    <x v="3"/>
    <x v="6"/>
    <x v="42"/>
    <s v="Izmir"/>
    <x v="4"/>
    <x v="26"/>
    <x v="4"/>
    <x v="12"/>
    <n v="5"/>
    <n v="683.07"/>
    <n v="5"/>
    <n v="648.91999999999996"/>
    <n v="3244.6"/>
    <n v="30.5"/>
    <n v="98960.3"/>
    <s v="TRY"/>
    <x v="10472"/>
    <x v="4"/>
    <x v="5"/>
    <x v="3"/>
    <x v="4"/>
    <x v="4"/>
    <x v="4"/>
    <x v="0"/>
  </r>
  <r>
    <x v="10489"/>
    <x v="808"/>
    <x v="1"/>
    <x v="8"/>
    <x v="3"/>
    <x v="6"/>
    <x v="42"/>
    <s v="Izmir"/>
    <x v="2"/>
    <x v="29"/>
    <x v="0"/>
    <x v="7"/>
    <n v="1"/>
    <n v="259.10000000000002"/>
    <n v="5"/>
    <n v="246.15"/>
    <n v="246.15"/>
    <n v="30.5"/>
    <n v="7507.57"/>
    <s v="TRY"/>
    <x v="10473"/>
    <x v="0"/>
    <x v="3"/>
    <x v="3"/>
    <x v="0"/>
    <x v="0"/>
    <x v="8"/>
    <x v="0"/>
  </r>
  <r>
    <x v="10490"/>
    <x v="356"/>
    <x v="2"/>
    <x v="4"/>
    <x v="0"/>
    <x v="6"/>
    <x v="42"/>
    <s v="Izmir"/>
    <x v="0"/>
    <x v="20"/>
    <x v="0"/>
    <x v="11"/>
    <n v="1"/>
    <n v="231.06"/>
    <n v="10"/>
    <n v="207.95"/>
    <n v="207.95"/>
    <n v="30.5"/>
    <n v="6342.47"/>
    <s v="TRY"/>
    <x v="10474"/>
    <x v="2"/>
    <x v="3"/>
    <x v="0"/>
    <x v="4"/>
    <x v="0"/>
    <x v="8"/>
    <x v="0"/>
  </r>
  <r>
    <x v="10491"/>
    <x v="171"/>
    <x v="2"/>
    <x v="5"/>
    <x v="0"/>
    <x v="6"/>
    <x v="42"/>
    <s v="Izmir"/>
    <x v="1"/>
    <x v="5"/>
    <x v="0"/>
    <x v="5"/>
    <n v="2"/>
    <n v="106.53"/>
    <n v="0"/>
    <n v="106.53"/>
    <n v="213.06"/>
    <n v="30.5"/>
    <n v="6498.33"/>
    <s v="TRY"/>
    <x v="10475"/>
    <x v="4"/>
    <x v="2"/>
    <x v="2"/>
    <x v="3"/>
    <x v="0"/>
    <x v="13"/>
    <x v="0"/>
  </r>
  <r>
    <x v="10492"/>
    <x v="52"/>
    <x v="2"/>
    <x v="6"/>
    <x v="1"/>
    <x v="6"/>
    <x v="42"/>
    <s v="Izmir"/>
    <x v="5"/>
    <x v="17"/>
    <x v="9"/>
    <x v="8"/>
    <n v="1"/>
    <n v="586.41"/>
    <n v="0"/>
    <n v="586.41"/>
    <n v="586.41"/>
    <n v="30.5"/>
    <n v="17885.5"/>
    <s v="TRY"/>
    <x v="10476"/>
    <x v="1"/>
    <x v="0"/>
    <x v="3"/>
    <x v="3"/>
    <x v="0"/>
    <x v="14"/>
    <x v="0"/>
  </r>
  <r>
    <x v="10493"/>
    <x v="23"/>
    <x v="2"/>
    <x v="6"/>
    <x v="1"/>
    <x v="6"/>
    <x v="42"/>
    <s v="Izmir"/>
    <x v="3"/>
    <x v="28"/>
    <x v="6"/>
    <x v="0"/>
    <n v="1"/>
    <n v="554.12"/>
    <n v="5"/>
    <n v="526.41"/>
    <n v="526.41"/>
    <n v="30.5"/>
    <n v="16055.5"/>
    <s v="TRY"/>
    <x v="10477"/>
    <x v="3"/>
    <x v="5"/>
    <x v="0"/>
    <x v="0"/>
    <x v="0"/>
    <x v="3"/>
    <x v="0"/>
  </r>
  <r>
    <x v="10494"/>
    <x v="776"/>
    <x v="2"/>
    <x v="9"/>
    <x v="1"/>
    <x v="6"/>
    <x v="42"/>
    <s v="Izmir"/>
    <x v="4"/>
    <x v="12"/>
    <x v="3"/>
    <x v="0"/>
    <n v="1"/>
    <n v="898.55"/>
    <n v="3"/>
    <n v="871.59"/>
    <n v="871.59"/>
    <n v="30.5"/>
    <n v="26583.5"/>
    <s v="TRY"/>
    <x v="10478"/>
    <x v="2"/>
    <x v="6"/>
    <x v="1"/>
    <x v="3"/>
    <x v="5"/>
    <x v="9"/>
    <x v="0"/>
  </r>
  <r>
    <x v="10495"/>
    <x v="587"/>
    <x v="2"/>
    <x v="2"/>
    <x v="2"/>
    <x v="6"/>
    <x v="42"/>
    <s v="Izmir"/>
    <x v="4"/>
    <x v="21"/>
    <x v="3"/>
    <x v="7"/>
    <n v="1"/>
    <n v="741.65"/>
    <n v="0"/>
    <n v="741.65"/>
    <n v="741.65"/>
    <n v="30.5"/>
    <n v="22620.33"/>
    <s v="TRY"/>
    <x v="10479"/>
    <x v="2"/>
    <x v="0"/>
    <x v="2"/>
    <x v="1"/>
    <x v="2"/>
    <x v="0"/>
    <x v="0"/>
  </r>
  <r>
    <x v="10496"/>
    <x v="893"/>
    <x v="2"/>
    <x v="2"/>
    <x v="2"/>
    <x v="6"/>
    <x v="42"/>
    <s v="Izmir"/>
    <x v="0"/>
    <x v="20"/>
    <x v="0"/>
    <x v="11"/>
    <n v="1"/>
    <n v="246"/>
    <n v="0"/>
    <n v="246"/>
    <n v="246"/>
    <n v="30.5"/>
    <n v="7503"/>
    <s v="TRY"/>
    <x v="10480"/>
    <x v="2"/>
    <x v="3"/>
    <x v="3"/>
    <x v="3"/>
    <x v="0"/>
    <x v="17"/>
    <x v="2"/>
  </r>
  <r>
    <x v="10497"/>
    <x v="692"/>
    <x v="2"/>
    <x v="3"/>
    <x v="2"/>
    <x v="6"/>
    <x v="42"/>
    <s v="Izmir"/>
    <x v="1"/>
    <x v="30"/>
    <x v="0"/>
    <x v="6"/>
    <n v="1"/>
    <n v="102.42"/>
    <n v="7"/>
    <n v="95.25"/>
    <n v="95.25"/>
    <n v="30.5"/>
    <n v="2905.12"/>
    <s v="TRY"/>
    <x v="10481"/>
    <x v="3"/>
    <x v="1"/>
    <x v="2"/>
    <x v="3"/>
    <x v="0"/>
    <x v="7"/>
    <x v="0"/>
  </r>
  <r>
    <x v="10498"/>
    <x v="692"/>
    <x v="2"/>
    <x v="3"/>
    <x v="2"/>
    <x v="6"/>
    <x v="42"/>
    <s v="Izmir"/>
    <x v="3"/>
    <x v="24"/>
    <x v="6"/>
    <x v="6"/>
    <n v="3"/>
    <n v="1241.98"/>
    <n v="2"/>
    <n v="1217.1400000000001"/>
    <n v="3651.42"/>
    <n v="30.5"/>
    <n v="111368.31"/>
    <s v="TRY"/>
    <x v="10482"/>
    <x v="0"/>
    <x v="2"/>
    <x v="3"/>
    <x v="3"/>
    <x v="0"/>
    <x v="3"/>
    <x v="0"/>
  </r>
  <r>
    <x v="10499"/>
    <x v="458"/>
    <x v="2"/>
    <x v="3"/>
    <x v="2"/>
    <x v="6"/>
    <x v="42"/>
    <s v="Izmir"/>
    <x v="5"/>
    <x v="15"/>
    <x v="2"/>
    <x v="4"/>
    <n v="3"/>
    <n v="856.89"/>
    <n v="2"/>
    <n v="839.75"/>
    <n v="2519.25"/>
    <n v="30.5"/>
    <n v="76837.119999999995"/>
    <s v="TRY"/>
    <x v="10483"/>
    <x v="1"/>
    <x v="6"/>
    <x v="0"/>
    <x v="4"/>
    <x v="0"/>
    <x v="18"/>
    <x v="0"/>
  </r>
  <r>
    <x v="10500"/>
    <x v="606"/>
    <x v="2"/>
    <x v="3"/>
    <x v="2"/>
    <x v="6"/>
    <x v="42"/>
    <s v="Izmir"/>
    <x v="3"/>
    <x v="14"/>
    <x v="1"/>
    <x v="14"/>
    <n v="5"/>
    <n v="1153.56"/>
    <n v="2"/>
    <n v="1130.49"/>
    <n v="5652.45"/>
    <n v="30.5"/>
    <n v="172399.73"/>
    <s v="TRY"/>
    <x v="10484"/>
    <x v="2"/>
    <x v="0"/>
    <x v="0"/>
    <x v="0"/>
    <x v="0"/>
    <x v="17"/>
    <x v="1"/>
  </r>
  <r>
    <x v="10501"/>
    <x v="283"/>
    <x v="2"/>
    <x v="7"/>
    <x v="2"/>
    <x v="6"/>
    <x v="42"/>
    <s v="Izmir"/>
    <x v="4"/>
    <x v="40"/>
    <x v="4"/>
    <x v="0"/>
    <n v="1"/>
    <n v="875.56"/>
    <n v="0"/>
    <n v="875.56"/>
    <n v="875.56"/>
    <n v="30.5"/>
    <n v="26704.58"/>
    <s v="TRY"/>
    <x v="10485"/>
    <x v="1"/>
    <x v="1"/>
    <x v="0"/>
    <x v="2"/>
    <x v="2"/>
    <x v="17"/>
    <x v="0"/>
  </r>
  <r>
    <x v="10502"/>
    <x v="346"/>
    <x v="2"/>
    <x v="11"/>
    <x v="3"/>
    <x v="6"/>
    <x v="42"/>
    <s v="Izmir"/>
    <x v="3"/>
    <x v="39"/>
    <x v="10"/>
    <x v="6"/>
    <n v="4"/>
    <n v="7533.28"/>
    <n v="10"/>
    <n v="6779.95"/>
    <n v="27119.8"/>
    <n v="30.5"/>
    <n v="827153.9"/>
    <s v="TRY"/>
    <x v="10486"/>
    <x v="5"/>
    <x v="1"/>
    <x v="1"/>
    <x v="4"/>
    <x v="0"/>
    <x v="7"/>
    <x v="0"/>
  </r>
  <r>
    <x v="10503"/>
    <x v="329"/>
    <x v="0"/>
    <x v="5"/>
    <x v="0"/>
    <x v="6"/>
    <x v="42"/>
    <s v="Kayseri"/>
    <x v="4"/>
    <x v="27"/>
    <x v="3"/>
    <x v="7"/>
    <n v="1"/>
    <n v="904.83"/>
    <n v="2"/>
    <n v="886.73"/>
    <n v="886.73"/>
    <n v="30.5"/>
    <n v="27045.26"/>
    <s v="TRY"/>
    <x v="10487"/>
    <x v="3"/>
    <x v="3"/>
    <x v="2"/>
    <x v="0"/>
    <x v="6"/>
    <x v="4"/>
    <x v="0"/>
  </r>
  <r>
    <x v="10504"/>
    <x v="688"/>
    <x v="0"/>
    <x v="6"/>
    <x v="1"/>
    <x v="6"/>
    <x v="42"/>
    <s v="Kayseri"/>
    <x v="3"/>
    <x v="3"/>
    <x v="1"/>
    <x v="4"/>
    <n v="2"/>
    <n v="2071.7800000000002"/>
    <n v="0"/>
    <n v="2071.7800000000002"/>
    <n v="4143.5600000000004"/>
    <n v="30.5"/>
    <n v="126378.58"/>
    <s v="TRY"/>
    <x v="10488"/>
    <x v="0"/>
    <x v="2"/>
    <x v="3"/>
    <x v="4"/>
    <x v="0"/>
    <x v="3"/>
    <x v="0"/>
  </r>
  <r>
    <x v="10505"/>
    <x v="819"/>
    <x v="0"/>
    <x v="6"/>
    <x v="1"/>
    <x v="6"/>
    <x v="42"/>
    <s v="Kayseri"/>
    <x v="4"/>
    <x v="23"/>
    <x v="4"/>
    <x v="0"/>
    <n v="2"/>
    <n v="748.75"/>
    <n v="2"/>
    <n v="733.77"/>
    <n v="1467.54"/>
    <n v="30.5"/>
    <n v="44759.97"/>
    <s v="TRY"/>
    <x v="10489"/>
    <x v="4"/>
    <x v="5"/>
    <x v="2"/>
    <x v="4"/>
    <x v="6"/>
    <x v="1"/>
    <x v="0"/>
  </r>
  <r>
    <x v="10506"/>
    <x v="857"/>
    <x v="0"/>
    <x v="3"/>
    <x v="2"/>
    <x v="6"/>
    <x v="42"/>
    <s v="Kayseri"/>
    <x v="1"/>
    <x v="5"/>
    <x v="0"/>
    <x v="5"/>
    <n v="1"/>
    <n v="95.75"/>
    <n v="0"/>
    <n v="95.75"/>
    <n v="95.75"/>
    <n v="30.5"/>
    <n v="2920.38"/>
    <s v="TRY"/>
    <x v="10490"/>
    <x v="3"/>
    <x v="0"/>
    <x v="2"/>
    <x v="1"/>
    <x v="0"/>
    <x v="20"/>
    <x v="0"/>
  </r>
  <r>
    <x v="10507"/>
    <x v="548"/>
    <x v="1"/>
    <x v="0"/>
    <x v="0"/>
    <x v="6"/>
    <x v="42"/>
    <s v="Kayseri"/>
    <x v="2"/>
    <x v="38"/>
    <x v="0"/>
    <x v="3"/>
    <n v="3"/>
    <n v="393.17"/>
    <n v="0"/>
    <n v="393.17"/>
    <n v="1179.51"/>
    <n v="30.5"/>
    <n v="35975.06"/>
    <s v="TRY"/>
    <x v="10491"/>
    <x v="4"/>
    <x v="6"/>
    <x v="2"/>
    <x v="0"/>
    <x v="0"/>
    <x v="8"/>
    <x v="0"/>
  </r>
  <r>
    <x v="10508"/>
    <x v="156"/>
    <x v="1"/>
    <x v="0"/>
    <x v="0"/>
    <x v="6"/>
    <x v="42"/>
    <s v="Kayseri"/>
    <x v="2"/>
    <x v="4"/>
    <x v="0"/>
    <x v="12"/>
    <n v="1"/>
    <n v="804.53"/>
    <n v="10"/>
    <n v="724.08"/>
    <n v="724.08"/>
    <n v="30.5"/>
    <n v="22084.44"/>
    <s v="TRY"/>
    <x v="10492"/>
    <x v="5"/>
    <x v="6"/>
    <x v="0"/>
    <x v="0"/>
    <x v="0"/>
    <x v="13"/>
    <x v="0"/>
  </r>
  <r>
    <x v="10509"/>
    <x v="100"/>
    <x v="1"/>
    <x v="4"/>
    <x v="0"/>
    <x v="6"/>
    <x v="42"/>
    <s v="Kayseri"/>
    <x v="3"/>
    <x v="34"/>
    <x v="1"/>
    <x v="3"/>
    <n v="3"/>
    <n v="2342.08"/>
    <n v="0"/>
    <n v="2342.08"/>
    <n v="7026.24"/>
    <n v="30.5"/>
    <n v="214300.32"/>
    <s v="TRY"/>
    <x v="10493"/>
    <x v="0"/>
    <x v="5"/>
    <x v="1"/>
    <x v="1"/>
    <x v="0"/>
    <x v="5"/>
    <x v="0"/>
  </r>
  <r>
    <x v="10510"/>
    <x v="277"/>
    <x v="1"/>
    <x v="6"/>
    <x v="1"/>
    <x v="6"/>
    <x v="42"/>
    <s v="Kayseri"/>
    <x v="4"/>
    <x v="23"/>
    <x v="5"/>
    <x v="12"/>
    <n v="4"/>
    <n v="777.64"/>
    <n v="7"/>
    <n v="723.21"/>
    <n v="2892.84"/>
    <n v="30.5"/>
    <n v="88231.62"/>
    <s v="TRY"/>
    <x v="10494"/>
    <x v="0"/>
    <x v="6"/>
    <x v="3"/>
    <x v="4"/>
    <x v="6"/>
    <x v="14"/>
    <x v="2"/>
  </r>
  <r>
    <x v="10511"/>
    <x v="44"/>
    <x v="1"/>
    <x v="6"/>
    <x v="1"/>
    <x v="6"/>
    <x v="42"/>
    <s v="Kayseri"/>
    <x v="1"/>
    <x v="41"/>
    <x v="0"/>
    <x v="4"/>
    <n v="1"/>
    <n v="278.82"/>
    <n v="0"/>
    <n v="278.82"/>
    <n v="278.82"/>
    <n v="30.5"/>
    <n v="8504.01"/>
    <s v="TRY"/>
    <x v="10495"/>
    <x v="5"/>
    <x v="3"/>
    <x v="3"/>
    <x v="3"/>
    <x v="0"/>
    <x v="3"/>
    <x v="0"/>
  </r>
  <r>
    <x v="10512"/>
    <x v="924"/>
    <x v="1"/>
    <x v="1"/>
    <x v="1"/>
    <x v="6"/>
    <x v="42"/>
    <s v="Kayseri"/>
    <x v="5"/>
    <x v="9"/>
    <x v="2"/>
    <x v="8"/>
    <n v="4"/>
    <n v="456.93"/>
    <n v="0"/>
    <n v="456.93"/>
    <n v="1827.72"/>
    <n v="30.5"/>
    <n v="55745.46"/>
    <s v="TRY"/>
    <x v="10496"/>
    <x v="2"/>
    <x v="2"/>
    <x v="1"/>
    <x v="4"/>
    <x v="0"/>
    <x v="19"/>
    <x v="2"/>
  </r>
  <r>
    <x v="10513"/>
    <x v="774"/>
    <x v="1"/>
    <x v="9"/>
    <x v="1"/>
    <x v="6"/>
    <x v="42"/>
    <s v="Kayseri"/>
    <x v="5"/>
    <x v="9"/>
    <x v="5"/>
    <x v="0"/>
    <n v="3"/>
    <n v="427.02"/>
    <n v="7"/>
    <n v="397.13"/>
    <n v="1191.3900000000001"/>
    <n v="30.5"/>
    <n v="36337.4"/>
    <s v="TRY"/>
    <x v="10497"/>
    <x v="3"/>
    <x v="3"/>
    <x v="2"/>
    <x v="4"/>
    <x v="0"/>
    <x v="19"/>
    <x v="0"/>
  </r>
  <r>
    <x v="10514"/>
    <x v="518"/>
    <x v="1"/>
    <x v="10"/>
    <x v="3"/>
    <x v="6"/>
    <x v="42"/>
    <s v="Kayseri"/>
    <x v="3"/>
    <x v="34"/>
    <x v="10"/>
    <x v="3"/>
    <n v="1"/>
    <n v="2591.59"/>
    <n v="2"/>
    <n v="2539.7600000000002"/>
    <n v="2539.7600000000002"/>
    <n v="30.5"/>
    <n v="77462.679999999993"/>
    <s v="TRY"/>
    <x v="10498"/>
    <x v="3"/>
    <x v="1"/>
    <x v="2"/>
    <x v="3"/>
    <x v="0"/>
    <x v="19"/>
    <x v="0"/>
  </r>
  <r>
    <x v="10515"/>
    <x v="763"/>
    <x v="1"/>
    <x v="8"/>
    <x v="3"/>
    <x v="6"/>
    <x v="42"/>
    <s v="Kayseri"/>
    <x v="5"/>
    <x v="15"/>
    <x v="5"/>
    <x v="6"/>
    <n v="1"/>
    <n v="800.05"/>
    <n v="0"/>
    <n v="800.05"/>
    <n v="800.05"/>
    <n v="30.5"/>
    <n v="24401.52"/>
    <s v="TRY"/>
    <x v="10499"/>
    <x v="1"/>
    <x v="5"/>
    <x v="2"/>
    <x v="3"/>
    <x v="0"/>
    <x v="20"/>
    <x v="0"/>
  </r>
  <r>
    <x v="10516"/>
    <x v="1027"/>
    <x v="1"/>
    <x v="8"/>
    <x v="3"/>
    <x v="6"/>
    <x v="42"/>
    <s v="Kayseri"/>
    <x v="1"/>
    <x v="25"/>
    <x v="0"/>
    <x v="5"/>
    <n v="2"/>
    <n v="36.49"/>
    <n v="0"/>
    <n v="36.49"/>
    <n v="72.98"/>
    <n v="30.5"/>
    <n v="2225.89"/>
    <s v="TRY"/>
    <x v="10500"/>
    <x v="4"/>
    <x v="5"/>
    <x v="1"/>
    <x v="4"/>
    <x v="0"/>
    <x v="3"/>
    <x v="0"/>
  </r>
  <r>
    <x v="10517"/>
    <x v="1077"/>
    <x v="2"/>
    <x v="0"/>
    <x v="0"/>
    <x v="6"/>
    <x v="42"/>
    <s v="Kayseri"/>
    <x v="4"/>
    <x v="37"/>
    <x v="3"/>
    <x v="17"/>
    <n v="1"/>
    <n v="1061.6199999999999"/>
    <n v="3"/>
    <n v="1029.77"/>
    <n v="1029.77"/>
    <n v="30.5"/>
    <n v="31407.99"/>
    <s v="TRY"/>
    <x v="10501"/>
    <x v="4"/>
    <x v="6"/>
    <x v="0"/>
    <x v="1"/>
    <x v="6"/>
    <x v="3"/>
    <x v="0"/>
  </r>
  <r>
    <x v="10518"/>
    <x v="416"/>
    <x v="2"/>
    <x v="5"/>
    <x v="0"/>
    <x v="6"/>
    <x v="42"/>
    <s v="Kayseri"/>
    <x v="4"/>
    <x v="11"/>
    <x v="3"/>
    <x v="1"/>
    <n v="1"/>
    <n v="1052.3900000000001"/>
    <n v="0"/>
    <n v="1052.3900000000001"/>
    <n v="1052.3900000000001"/>
    <n v="30.5"/>
    <n v="32097.9"/>
    <s v="TRY"/>
    <x v="10502"/>
    <x v="3"/>
    <x v="1"/>
    <x v="3"/>
    <x v="2"/>
    <x v="6"/>
    <x v="20"/>
    <x v="2"/>
  </r>
  <r>
    <x v="10519"/>
    <x v="375"/>
    <x v="2"/>
    <x v="1"/>
    <x v="1"/>
    <x v="6"/>
    <x v="42"/>
    <s v="Kayseri"/>
    <x v="5"/>
    <x v="17"/>
    <x v="3"/>
    <x v="8"/>
    <n v="1"/>
    <n v="593.75"/>
    <n v="15"/>
    <n v="504.69"/>
    <n v="504.69"/>
    <n v="30.5"/>
    <n v="15393.05"/>
    <s v="TRY"/>
    <x v="10503"/>
    <x v="3"/>
    <x v="1"/>
    <x v="3"/>
    <x v="3"/>
    <x v="0"/>
    <x v="19"/>
    <x v="0"/>
  </r>
  <r>
    <x v="10520"/>
    <x v="557"/>
    <x v="2"/>
    <x v="1"/>
    <x v="1"/>
    <x v="6"/>
    <x v="42"/>
    <s v="Kayseri"/>
    <x v="4"/>
    <x v="27"/>
    <x v="4"/>
    <x v="17"/>
    <n v="1"/>
    <n v="921.64"/>
    <n v="2"/>
    <n v="903.21"/>
    <n v="903.21"/>
    <n v="30.5"/>
    <n v="27547.91"/>
    <s v="TRY"/>
    <x v="10504"/>
    <x v="0"/>
    <x v="4"/>
    <x v="3"/>
    <x v="1"/>
    <x v="6"/>
    <x v="8"/>
    <x v="0"/>
  </r>
  <r>
    <x v="10521"/>
    <x v="497"/>
    <x v="2"/>
    <x v="9"/>
    <x v="1"/>
    <x v="6"/>
    <x v="42"/>
    <s v="Kayseri"/>
    <x v="1"/>
    <x v="1"/>
    <x v="0"/>
    <x v="5"/>
    <n v="1"/>
    <n v="31.19"/>
    <n v="2"/>
    <n v="30.57"/>
    <n v="30.57"/>
    <n v="30.5"/>
    <n v="932.38"/>
    <s v="TRY"/>
    <x v="10505"/>
    <x v="3"/>
    <x v="0"/>
    <x v="1"/>
    <x v="0"/>
    <x v="0"/>
    <x v="3"/>
    <x v="0"/>
  </r>
  <r>
    <x v="10522"/>
    <x v="1055"/>
    <x v="2"/>
    <x v="2"/>
    <x v="2"/>
    <x v="6"/>
    <x v="42"/>
    <s v="Kayseri"/>
    <x v="4"/>
    <x v="26"/>
    <x v="4"/>
    <x v="12"/>
    <n v="1"/>
    <n v="646.79999999999995"/>
    <n v="0"/>
    <n v="646.79999999999995"/>
    <n v="646.79999999999995"/>
    <n v="30.5"/>
    <n v="19727.400000000001"/>
    <s v="TRY"/>
    <x v="10506"/>
    <x v="1"/>
    <x v="4"/>
    <x v="1"/>
    <x v="1"/>
    <x v="3"/>
    <x v="10"/>
    <x v="0"/>
  </r>
  <r>
    <x v="10523"/>
    <x v="58"/>
    <x v="2"/>
    <x v="3"/>
    <x v="2"/>
    <x v="6"/>
    <x v="42"/>
    <s v="Kayseri"/>
    <x v="0"/>
    <x v="31"/>
    <x v="0"/>
    <x v="0"/>
    <n v="2"/>
    <n v="128.5"/>
    <n v="0"/>
    <n v="128.5"/>
    <n v="257"/>
    <n v="30.5"/>
    <n v="7838.5"/>
    <s v="TRY"/>
    <x v="10507"/>
    <x v="3"/>
    <x v="3"/>
    <x v="0"/>
    <x v="2"/>
    <x v="0"/>
    <x v="9"/>
    <x v="0"/>
  </r>
  <r>
    <x v="10524"/>
    <x v="360"/>
    <x v="2"/>
    <x v="7"/>
    <x v="2"/>
    <x v="6"/>
    <x v="42"/>
    <s v="Kayseri"/>
    <x v="2"/>
    <x v="38"/>
    <x v="0"/>
    <x v="16"/>
    <n v="2"/>
    <n v="402.73"/>
    <n v="0"/>
    <n v="402.73"/>
    <n v="805.46"/>
    <n v="30.5"/>
    <n v="24566.53"/>
    <s v="TRY"/>
    <x v="10508"/>
    <x v="1"/>
    <x v="2"/>
    <x v="3"/>
    <x v="4"/>
    <x v="0"/>
    <x v="10"/>
    <x v="0"/>
  </r>
  <r>
    <x v="10525"/>
    <x v="174"/>
    <x v="2"/>
    <x v="10"/>
    <x v="3"/>
    <x v="6"/>
    <x v="42"/>
    <s v="Kayseri"/>
    <x v="1"/>
    <x v="16"/>
    <x v="0"/>
    <x v="1"/>
    <n v="2"/>
    <n v="124.18"/>
    <n v="0"/>
    <n v="124.18"/>
    <n v="248.36"/>
    <n v="30.5"/>
    <n v="7574.98"/>
    <s v="TRY"/>
    <x v="10509"/>
    <x v="2"/>
    <x v="4"/>
    <x v="2"/>
    <x v="2"/>
    <x v="0"/>
    <x v="4"/>
    <x v="0"/>
  </r>
  <r>
    <x v="10526"/>
    <x v="969"/>
    <x v="2"/>
    <x v="10"/>
    <x v="3"/>
    <x v="6"/>
    <x v="42"/>
    <s v="Kayseri"/>
    <x v="3"/>
    <x v="39"/>
    <x v="1"/>
    <x v="14"/>
    <n v="7"/>
    <n v="6893.36"/>
    <n v="2"/>
    <n v="6755.49"/>
    <n v="47288.43"/>
    <n v="30.5"/>
    <n v="1442297.11"/>
    <s v="TRY"/>
    <x v="10510"/>
    <x v="3"/>
    <x v="4"/>
    <x v="0"/>
    <x v="2"/>
    <x v="0"/>
    <x v="16"/>
    <x v="0"/>
  </r>
  <r>
    <x v="10527"/>
    <x v="176"/>
    <x v="2"/>
    <x v="8"/>
    <x v="3"/>
    <x v="6"/>
    <x v="42"/>
    <s v="Kayseri"/>
    <x v="2"/>
    <x v="38"/>
    <x v="0"/>
    <x v="3"/>
    <n v="1"/>
    <n v="417.81"/>
    <n v="15"/>
    <n v="355.14"/>
    <n v="355.14"/>
    <n v="30.5"/>
    <n v="10831.77"/>
    <s v="TRY"/>
    <x v="10511"/>
    <x v="4"/>
    <x v="5"/>
    <x v="2"/>
    <x v="3"/>
    <x v="0"/>
    <x v="4"/>
    <x v="0"/>
  </r>
  <r>
    <x v="10528"/>
    <x v="609"/>
    <x v="2"/>
    <x v="11"/>
    <x v="3"/>
    <x v="6"/>
    <x v="42"/>
    <s v="Kayseri"/>
    <x v="3"/>
    <x v="39"/>
    <x v="10"/>
    <x v="4"/>
    <n v="1"/>
    <n v="7164.11"/>
    <n v="0"/>
    <n v="7164.11"/>
    <n v="7164.11"/>
    <n v="30.5"/>
    <n v="218505.35"/>
    <s v="TRY"/>
    <x v="10512"/>
    <x v="3"/>
    <x v="0"/>
    <x v="0"/>
    <x v="3"/>
    <x v="0"/>
    <x v="8"/>
    <x v="0"/>
  </r>
  <r>
    <x v="10529"/>
    <x v="869"/>
    <x v="0"/>
    <x v="9"/>
    <x v="1"/>
    <x v="6"/>
    <x v="42"/>
    <s v="Konya"/>
    <x v="3"/>
    <x v="3"/>
    <x v="10"/>
    <x v="14"/>
    <n v="3"/>
    <n v="2076.17"/>
    <n v="10"/>
    <n v="1868.55"/>
    <n v="5605.65"/>
    <n v="30.5"/>
    <n v="170972.32"/>
    <s v="TRY"/>
    <x v="10513"/>
    <x v="3"/>
    <x v="0"/>
    <x v="0"/>
    <x v="1"/>
    <x v="0"/>
    <x v="3"/>
    <x v="1"/>
  </r>
  <r>
    <x v="10530"/>
    <x v="331"/>
    <x v="0"/>
    <x v="3"/>
    <x v="2"/>
    <x v="6"/>
    <x v="42"/>
    <s v="Konya"/>
    <x v="3"/>
    <x v="34"/>
    <x v="1"/>
    <x v="14"/>
    <n v="1"/>
    <n v="2675.66"/>
    <n v="0"/>
    <n v="2675.66"/>
    <n v="2675.66"/>
    <n v="30.5"/>
    <n v="81607.63"/>
    <s v="TRY"/>
    <x v="10514"/>
    <x v="1"/>
    <x v="5"/>
    <x v="1"/>
    <x v="3"/>
    <x v="0"/>
    <x v="11"/>
    <x v="0"/>
  </r>
  <r>
    <x v="10531"/>
    <x v="760"/>
    <x v="0"/>
    <x v="7"/>
    <x v="2"/>
    <x v="6"/>
    <x v="42"/>
    <s v="Konya"/>
    <x v="0"/>
    <x v="20"/>
    <x v="0"/>
    <x v="11"/>
    <n v="4"/>
    <n v="233.68"/>
    <n v="7"/>
    <n v="217.32"/>
    <n v="869.28"/>
    <n v="30.5"/>
    <n v="26513.040000000001"/>
    <s v="TRY"/>
    <x v="10515"/>
    <x v="0"/>
    <x v="2"/>
    <x v="3"/>
    <x v="4"/>
    <x v="0"/>
    <x v="16"/>
    <x v="0"/>
  </r>
  <r>
    <x v="10532"/>
    <x v="578"/>
    <x v="0"/>
    <x v="10"/>
    <x v="3"/>
    <x v="6"/>
    <x v="42"/>
    <s v="Konya"/>
    <x v="4"/>
    <x v="23"/>
    <x v="2"/>
    <x v="1"/>
    <n v="3"/>
    <n v="861.91"/>
    <n v="3"/>
    <n v="836.05"/>
    <n v="2508.15"/>
    <n v="30.5"/>
    <n v="76498.570000000007"/>
    <s v="TRY"/>
    <x v="10516"/>
    <x v="1"/>
    <x v="4"/>
    <x v="2"/>
    <x v="0"/>
    <x v="3"/>
    <x v="3"/>
    <x v="0"/>
  </r>
  <r>
    <x v="10533"/>
    <x v="910"/>
    <x v="1"/>
    <x v="3"/>
    <x v="2"/>
    <x v="6"/>
    <x v="42"/>
    <s v="Konya"/>
    <x v="1"/>
    <x v="5"/>
    <x v="0"/>
    <x v="5"/>
    <n v="3"/>
    <n v="105.31"/>
    <n v="10"/>
    <n v="94.78"/>
    <n v="284.33999999999997"/>
    <n v="30.5"/>
    <n v="8672.3700000000008"/>
    <s v="TRY"/>
    <x v="10517"/>
    <x v="0"/>
    <x v="5"/>
    <x v="0"/>
    <x v="2"/>
    <x v="0"/>
    <x v="0"/>
    <x v="0"/>
  </r>
  <r>
    <x v="10534"/>
    <x v="18"/>
    <x v="1"/>
    <x v="3"/>
    <x v="2"/>
    <x v="6"/>
    <x v="42"/>
    <s v="Konya"/>
    <x v="1"/>
    <x v="1"/>
    <x v="0"/>
    <x v="1"/>
    <n v="5"/>
    <n v="28.48"/>
    <n v="0"/>
    <n v="28.48"/>
    <n v="142.4"/>
    <n v="30.5"/>
    <n v="4343.2"/>
    <s v="TRY"/>
    <x v="10518"/>
    <x v="3"/>
    <x v="3"/>
    <x v="3"/>
    <x v="0"/>
    <x v="0"/>
    <x v="14"/>
    <x v="0"/>
  </r>
  <r>
    <x v="10535"/>
    <x v="495"/>
    <x v="2"/>
    <x v="4"/>
    <x v="0"/>
    <x v="6"/>
    <x v="42"/>
    <s v="Konya"/>
    <x v="3"/>
    <x v="39"/>
    <x v="10"/>
    <x v="6"/>
    <n v="4"/>
    <n v="7123.09"/>
    <n v="2"/>
    <n v="6980.63"/>
    <n v="27922.52"/>
    <n v="30.5"/>
    <n v="851636.86"/>
    <s v="TRY"/>
    <x v="10519"/>
    <x v="3"/>
    <x v="4"/>
    <x v="0"/>
    <x v="4"/>
    <x v="0"/>
    <x v="3"/>
    <x v="0"/>
  </r>
  <r>
    <x v="10536"/>
    <x v="1045"/>
    <x v="2"/>
    <x v="4"/>
    <x v="0"/>
    <x v="6"/>
    <x v="42"/>
    <s v="Konya"/>
    <x v="4"/>
    <x v="12"/>
    <x v="5"/>
    <x v="13"/>
    <n v="1"/>
    <n v="867.79"/>
    <n v="2"/>
    <n v="850.43"/>
    <n v="850.43"/>
    <n v="30.5"/>
    <n v="25938.11"/>
    <s v="TRY"/>
    <x v="10520"/>
    <x v="0"/>
    <x v="2"/>
    <x v="2"/>
    <x v="4"/>
    <x v="4"/>
    <x v="13"/>
    <x v="0"/>
  </r>
  <r>
    <x v="10537"/>
    <x v="375"/>
    <x v="2"/>
    <x v="1"/>
    <x v="1"/>
    <x v="6"/>
    <x v="42"/>
    <s v="Konya"/>
    <x v="3"/>
    <x v="42"/>
    <x v="6"/>
    <x v="14"/>
    <n v="1"/>
    <n v="1330.78"/>
    <n v="0"/>
    <n v="1330.78"/>
    <n v="1330.78"/>
    <n v="30.5"/>
    <n v="40588.79"/>
    <s v="TRY"/>
    <x v="10521"/>
    <x v="0"/>
    <x v="5"/>
    <x v="0"/>
    <x v="2"/>
    <x v="0"/>
    <x v="21"/>
    <x v="0"/>
  </r>
  <r>
    <x v="10538"/>
    <x v="393"/>
    <x v="2"/>
    <x v="7"/>
    <x v="2"/>
    <x v="6"/>
    <x v="42"/>
    <s v="Konya"/>
    <x v="3"/>
    <x v="34"/>
    <x v="6"/>
    <x v="3"/>
    <n v="1"/>
    <n v="2389.5300000000002"/>
    <n v="5"/>
    <n v="2270.0500000000002"/>
    <n v="2270.0500000000002"/>
    <n v="30.5"/>
    <n v="69236.53"/>
    <s v="TRY"/>
    <x v="10522"/>
    <x v="0"/>
    <x v="4"/>
    <x v="3"/>
    <x v="0"/>
    <x v="0"/>
    <x v="12"/>
    <x v="0"/>
  </r>
  <r>
    <x v="10539"/>
    <x v="855"/>
    <x v="2"/>
    <x v="11"/>
    <x v="3"/>
    <x v="6"/>
    <x v="42"/>
    <s v="Konya"/>
    <x v="1"/>
    <x v="32"/>
    <x v="0"/>
    <x v="5"/>
    <n v="1"/>
    <n v="120.48"/>
    <n v="3"/>
    <n v="116.87"/>
    <n v="116.87"/>
    <n v="30.5"/>
    <n v="3564.54"/>
    <s v="TRY"/>
    <x v="10523"/>
    <x v="3"/>
    <x v="5"/>
    <x v="2"/>
    <x v="2"/>
    <x v="0"/>
    <x v="20"/>
    <x v="0"/>
  </r>
  <r>
    <x v="10540"/>
    <x v="231"/>
    <x v="0"/>
    <x v="0"/>
    <x v="0"/>
    <x v="6"/>
    <x v="42"/>
    <s v="Mersin"/>
    <x v="5"/>
    <x v="8"/>
    <x v="5"/>
    <x v="8"/>
    <n v="2"/>
    <n v="505.7"/>
    <n v="3"/>
    <n v="490.53"/>
    <n v="981.06"/>
    <n v="30.5"/>
    <n v="29922.33"/>
    <s v="TRY"/>
    <x v="10524"/>
    <x v="0"/>
    <x v="6"/>
    <x v="0"/>
    <x v="4"/>
    <x v="0"/>
    <x v="12"/>
    <x v="0"/>
  </r>
  <r>
    <x v="10541"/>
    <x v="33"/>
    <x v="0"/>
    <x v="5"/>
    <x v="0"/>
    <x v="6"/>
    <x v="42"/>
    <s v="Mersin"/>
    <x v="4"/>
    <x v="37"/>
    <x v="4"/>
    <x v="19"/>
    <n v="1"/>
    <n v="1005.37"/>
    <n v="3"/>
    <n v="975.21"/>
    <n v="975.21"/>
    <n v="30.5"/>
    <n v="29743.91"/>
    <s v="TRY"/>
    <x v="10525"/>
    <x v="2"/>
    <x v="5"/>
    <x v="0"/>
    <x v="2"/>
    <x v="5"/>
    <x v="13"/>
    <x v="0"/>
  </r>
  <r>
    <x v="10542"/>
    <x v="502"/>
    <x v="0"/>
    <x v="6"/>
    <x v="1"/>
    <x v="6"/>
    <x v="42"/>
    <s v="Mersin"/>
    <x v="1"/>
    <x v="32"/>
    <x v="0"/>
    <x v="6"/>
    <n v="2"/>
    <n v="118.79"/>
    <n v="7"/>
    <n v="110.47"/>
    <n v="220.94"/>
    <n v="30.5"/>
    <n v="6738.67"/>
    <s v="TRY"/>
    <x v="10526"/>
    <x v="2"/>
    <x v="5"/>
    <x v="1"/>
    <x v="2"/>
    <x v="0"/>
    <x v="3"/>
    <x v="0"/>
  </r>
  <r>
    <x v="10543"/>
    <x v="714"/>
    <x v="0"/>
    <x v="9"/>
    <x v="1"/>
    <x v="6"/>
    <x v="42"/>
    <s v="Mersin"/>
    <x v="4"/>
    <x v="23"/>
    <x v="2"/>
    <x v="9"/>
    <n v="7"/>
    <n v="815.8"/>
    <n v="7"/>
    <n v="758.69"/>
    <n v="5310.83"/>
    <n v="30.5"/>
    <n v="161980.32"/>
    <s v="TRY"/>
    <x v="10527"/>
    <x v="2"/>
    <x v="3"/>
    <x v="3"/>
    <x v="3"/>
    <x v="6"/>
    <x v="10"/>
    <x v="0"/>
  </r>
  <r>
    <x v="10544"/>
    <x v="35"/>
    <x v="0"/>
    <x v="2"/>
    <x v="2"/>
    <x v="6"/>
    <x v="42"/>
    <s v="Mersin"/>
    <x v="1"/>
    <x v="36"/>
    <x v="0"/>
    <x v="5"/>
    <n v="2"/>
    <n v="97.52"/>
    <n v="2"/>
    <n v="95.57"/>
    <n v="191.14"/>
    <n v="30.5"/>
    <n v="5829.77"/>
    <s v="TRY"/>
    <x v="10528"/>
    <x v="3"/>
    <x v="5"/>
    <x v="2"/>
    <x v="1"/>
    <x v="0"/>
    <x v="6"/>
    <x v="2"/>
  </r>
  <r>
    <x v="10545"/>
    <x v="976"/>
    <x v="0"/>
    <x v="3"/>
    <x v="2"/>
    <x v="6"/>
    <x v="42"/>
    <s v="Mersin"/>
    <x v="5"/>
    <x v="9"/>
    <x v="4"/>
    <x v="6"/>
    <n v="5"/>
    <n v="418.16"/>
    <n v="15"/>
    <n v="355.44"/>
    <n v="1777.2"/>
    <n v="30.5"/>
    <n v="54204.6"/>
    <s v="TRY"/>
    <x v="10529"/>
    <x v="3"/>
    <x v="5"/>
    <x v="3"/>
    <x v="0"/>
    <x v="0"/>
    <x v="20"/>
    <x v="0"/>
  </r>
  <r>
    <x v="10546"/>
    <x v="695"/>
    <x v="0"/>
    <x v="7"/>
    <x v="2"/>
    <x v="6"/>
    <x v="42"/>
    <s v="Mersin"/>
    <x v="2"/>
    <x v="29"/>
    <x v="0"/>
    <x v="0"/>
    <n v="1"/>
    <n v="246.3"/>
    <n v="15"/>
    <n v="209.36"/>
    <n v="209.36"/>
    <n v="30.5"/>
    <n v="6385.48"/>
    <s v="TRY"/>
    <x v="10530"/>
    <x v="5"/>
    <x v="3"/>
    <x v="1"/>
    <x v="0"/>
    <x v="0"/>
    <x v="5"/>
    <x v="0"/>
  </r>
  <r>
    <x v="10547"/>
    <x v="400"/>
    <x v="0"/>
    <x v="10"/>
    <x v="3"/>
    <x v="6"/>
    <x v="42"/>
    <s v="Mersin"/>
    <x v="3"/>
    <x v="42"/>
    <x v="8"/>
    <x v="14"/>
    <n v="1"/>
    <n v="1379.72"/>
    <n v="5"/>
    <n v="1310.73"/>
    <n v="1310.73"/>
    <n v="30.5"/>
    <n v="39977.26"/>
    <s v="TRY"/>
    <x v="10531"/>
    <x v="4"/>
    <x v="2"/>
    <x v="1"/>
    <x v="3"/>
    <x v="0"/>
    <x v="3"/>
    <x v="0"/>
  </r>
  <r>
    <x v="10548"/>
    <x v="235"/>
    <x v="0"/>
    <x v="8"/>
    <x v="3"/>
    <x v="6"/>
    <x v="42"/>
    <s v="Mersin"/>
    <x v="4"/>
    <x v="33"/>
    <x v="2"/>
    <x v="7"/>
    <n v="1"/>
    <n v="1049.56"/>
    <n v="0"/>
    <n v="1049.56"/>
    <n v="1049.56"/>
    <n v="30.5"/>
    <n v="32011.58"/>
    <s v="TRY"/>
    <x v="10532"/>
    <x v="4"/>
    <x v="0"/>
    <x v="2"/>
    <x v="2"/>
    <x v="4"/>
    <x v="1"/>
    <x v="0"/>
  </r>
  <r>
    <x v="10549"/>
    <x v="40"/>
    <x v="0"/>
    <x v="11"/>
    <x v="3"/>
    <x v="6"/>
    <x v="42"/>
    <s v="Mersin"/>
    <x v="1"/>
    <x v="19"/>
    <x v="0"/>
    <x v="4"/>
    <n v="2"/>
    <n v="81.31"/>
    <n v="0"/>
    <n v="81.31"/>
    <n v="162.62"/>
    <n v="30.5"/>
    <n v="4959.91"/>
    <s v="TRY"/>
    <x v="10533"/>
    <x v="0"/>
    <x v="4"/>
    <x v="1"/>
    <x v="0"/>
    <x v="0"/>
    <x v="3"/>
    <x v="0"/>
  </r>
  <r>
    <x v="10550"/>
    <x v="276"/>
    <x v="1"/>
    <x v="5"/>
    <x v="0"/>
    <x v="6"/>
    <x v="42"/>
    <s v="Mersin"/>
    <x v="2"/>
    <x v="2"/>
    <x v="0"/>
    <x v="2"/>
    <n v="8"/>
    <n v="295.83"/>
    <n v="0"/>
    <n v="295.83"/>
    <n v="2366.64"/>
    <n v="30.5"/>
    <n v="72182.52"/>
    <s v="TRY"/>
    <x v="10534"/>
    <x v="0"/>
    <x v="1"/>
    <x v="3"/>
    <x v="1"/>
    <x v="0"/>
    <x v="6"/>
    <x v="0"/>
  </r>
  <r>
    <x v="10551"/>
    <x v="997"/>
    <x v="1"/>
    <x v="6"/>
    <x v="1"/>
    <x v="6"/>
    <x v="42"/>
    <s v="Mersin"/>
    <x v="0"/>
    <x v="35"/>
    <x v="0"/>
    <x v="5"/>
    <n v="1"/>
    <n v="589.79"/>
    <n v="0"/>
    <n v="589.79"/>
    <n v="589.79"/>
    <n v="30.5"/>
    <n v="17988.59"/>
    <s v="TRY"/>
    <x v="10535"/>
    <x v="4"/>
    <x v="0"/>
    <x v="3"/>
    <x v="4"/>
    <x v="0"/>
    <x v="3"/>
    <x v="0"/>
  </r>
  <r>
    <x v="10552"/>
    <x v="643"/>
    <x v="1"/>
    <x v="1"/>
    <x v="1"/>
    <x v="6"/>
    <x v="42"/>
    <s v="Mersin"/>
    <x v="4"/>
    <x v="27"/>
    <x v="7"/>
    <x v="12"/>
    <n v="1"/>
    <n v="945.04"/>
    <n v="7"/>
    <n v="878.89"/>
    <n v="878.89"/>
    <n v="30.5"/>
    <n v="26806.15"/>
    <s v="TRY"/>
    <x v="10536"/>
    <x v="4"/>
    <x v="3"/>
    <x v="3"/>
    <x v="3"/>
    <x v="1"/>
    <x v="11"/>
    <x v="0"/>
  </r>
  <r>
    <x v="10553"/>
    <x v="219"/>
    <x v="1"/>
    <x v="3"/>
    <x v="2"/>
    <x v="6"/>
    <x v="42"/>
    <s v="Mersin"/>
    <x v="5"/>
    <x v="10"/>
    <x v="2"/>
    <x v="14"/>
    <n v="2"/>
    <n v="1109.1300000000001"/>
    <n v="5"/>
    <n v="1053.67"/>
    <n v="2107.34"/>
    <n v="30.5"/>
    <n v="64273.87"/>
    <s v="TRY"/>
    <x v="10537"/>
    <x v="3"/>
    <x v="6"/>
    <x v="1"/>
    <x v="4"/>
    <x v="0"/>
    <x v="9"/>
    <x v="0"/>
  </r>
  <r>
    <x v="10554"/>
    <x v="733"/>
    <x v="2"/>
    <x v="0"/>
    <x v="0"/>
    <x v="6"/>
    <x v="42"/>
    <s v="Mersin"/>
    <x v="0"/>
    <x v="0"/>
    <x v="0"/>
    <x v="5"/>
    <n v="1"/>
    <n v="167.07"/>
    <n v="0"/>
    <n v="167.07"/>
    <n v="167.07"/>
    <n v="30.5"/>
    <n v="5095.6400000000003"/>
    <s v="TRY"/>
    <x v="10538"/>
    <x v="4"/>
    <x v="6"/>
    <x v="0"/>
    <x v="3"/>
    <x v="0"/>
    <x v="18"/>
    <x v="0"/>
  </r>
  <r>
    <x v="10555"/>
    <x v="1078"/>
    <x v="2"/>
    <x v="0"/>
    <x v="0"/>
    <x v="6"/>
    <x v="42"/>
    <s v="Mersin"/>
    <x v="1"/>
    <x v="7"/>
    <x v="0"/>
    <x v="1"/>
    <n v="1"/>
    <n v="128.18"/>
    <n v="0"/>
    <n v="128.18"/>
    <n v="128.18"/>
    <n v="30.5"/>
    <n v="3909.49"/>
    <s v="TRY"/>
    <x v="10539"/>
    <x v="5"/>
    <x v="5"/>
    <x v="1"/>
    <x v="2"/>
    <x v="0"/>
    <x v="15"/>
    <x v="0"/>
  </r>
  <r>
    <x v="10556"/>
    <x v="521"/>
    <x v="2"/>
    <x v="0"/>
    <x v="0"/>
    <x v="6"/>
    <x v="42"/>
    <s v="Mersin"/>
    <x v="4"/>
    <x v="40"/>
    <x v="5"/>
    <x v="13"/>
    <n v="2"/>
    <n v="926.95"/>
    <n v="2"/>
    <n v="908.41"/>
    <n v="1816.82"/>
    <n v="30.5"/>
    <n v="55413.01"/>
    <s v="TRY"/>
    <x v="10540"/>
    <x v="5"/>
    <x v="2"/>
    <x v="1"/>
    <x v="3"/>
    <x v="3"/>
    <x v="3"/>
    <x v="0"/>
  </r>
  <r>
    <x v="10557"/>
    <x v="356"/>
    <x v="2"/>
    <x v="4"/>
    <x v="0"/>
    <x v="6"/>
    <x v="42"/>
    <s v="Mersin"/>
    <x v="2"/>
    <x v="4"/>
    <x v="0"/>
    <x v="16"/>
    <n v="1"/>
    <n v="839.56"/>
    <n v="5"/>
    <n v="797.58"/>
    <n v="797.58"/>
    <n v="30.5"/>
    <n v="24326.19"/>
    <s v="TRY"/>
    <x v="10541"/>
    <x v="3"/>
    <x v="6"/>
    <x v="3"/>
    <x v="2"/>
    <x v="0"/>
    <x v="19"/>
    <x v="0"/>
  </r>
  <r>
    <x v="10558"/>
    <x v="683"/>
    <x v="2"/>
    <x v="5"/>
    <x v="0"/>
    <x v="6"/>
    <x v="42"/>
    <s v="Mersin"/>
    <x v="5"/>
    <x v="10"/>
    <x v="3"/>
    <x v="0"/>
    <n v="3"/>
    <n v="1161.8900000000001"/>
    <n v="0"/>
    <n v="1161.8900000000001"/>
    <n v="3485.67"/>
    <n v="30.5"/>
    <n v="106312.93"/>
    <s v="TRY"/>
    <x v="10542"/>
    <x v="3"/>
    <x v="1"/>
    <x v="2"/>
    <x v="0"/>
    <x v="0"/>
    <x v="2"/>
    <x v="0"/>
  </r>
  <r>
    <x v="10559"/>
    <x v="242"/>
    <x v="2"/>
    <x v="2"/>
    <x v="2"/>
    <x v="6"/>
    <x v="42"/>
    <s v="Mersin"/>
    <x v="4"/>
    <x v="22"/>
    <x v="3"/>
    <x v="7"/>
    <n v="2"/>
    <n v="556.95000000000005"/>
    <n v="0"/>
    <n v="556.95000000000005"/>
    <n v="1113.9000000000001"/>
    <n v="30.5"/>
    <n v="33973.949999999997"/>
    <s v="TRY"/>
    <x v="10543"/>
    <x v="1"/>
    <x v="1"/>
    <x v="3"/>
    <x v="1"/>
    <x v="5"/>
    <x v="20"/>
    <x v="0"/>
  </r>
  <r>
    <x v="10560"/>
    <x v="728"/>
    <x v="2"/>
    <x v="10"/>
    <x v="3"/>
    <x v="6"/>
    <x v="42"/>
    <s v="Mersin"/>
    <x v="1"/>
    <x v="1"/>
    <x v="0"/>
    <x v="4"/>
    <n v="2"/>
    <n v="29.65"/>
    <n v="3"/>
    <n v="28.76"/>
    <n v="57.52"/>
    <n v="30.5"/>
    <n v="1754.36"/>
    <s v="TRY"/>
    <x v="10544"/>
    <x v="4"/>
    <x v="3"/>
    <x v="0"/>
    <x v="0"/>
    <x v="0"/>
    <x v="20"/>
    <x v="0"/>
  </r>
  <r>
    <x v="10561"/>
    <x v="178"/>
    <x v="0"/>
    <x v="4"/>
    <x v="0"/>
    <x v="3"/>
    <x v="43"/>
    <s v="Abu Dhabi"/>
    <x v="4"/>
    <x v="11"/>
    <x v="3"/>
    <x v="12"/>
    <n v="1"/>
    <n v="1067.58"/>
    <n v="10"/>
    <n v="960.82"/>
    <n v="960.82"/>
    <n v="3.67"/>
    <n v="3526.21"/>
    <s v="AED"/>
    <x v="10545"/>
    <x v="5"/>
    <x v="6"/>
    <x v="3"/>
    <x v="4"/>
    <x v="5"/>
    <x v="12"/>
    <x v="0"/>
  </r>
  <r>
    <x v="10562"/>
    <x v="149"/>
    <x v="0"/>
    <x v="5"/>
    <x v="0"/>
    <x v="3"/>
    <x v="43"/>
    <s v="Abu Dhabi"/>
    <x v="3"/>
    <x v="24"/>
    <x v="6"/>
    <x v="4"/>
    <n v="1"/>
    <n v="1195.8399999999999"/>
    <n v="0"/>
    <n v="1195.8399999999999"/>
    <n v="1195.8399999999999"/>
    <n v="3.67"/>
    <n v="4388.7299999999996"/>
    <s v="AED"/>
    <x v="10546"/>
    <x v="4"/>
    <x v="5"/>
    <x v="3"/>
    <x v="3"/>
    <x v="0"/>
    <x v="19"/>
    <x v="0"/>
  </r>
  <r>
    <x v="10563"/>
    <x v="205"/>
    <x v="0"/>
    <x v="5"/>
    <x v="0"/>
    <x v="3"/>
    <x v="43"/>
    <s v="Abu Dhabi"/>
    <x v="3"/>
    <x v="3"/>
    <x v="10"/>
    <x v="0"/>
    <n v="2"/>
    <n v="1950.13"/>
    <n v="3"/>
    <n v="1891.63"/>
    <n v="3783.26"/>
    <n v="3.67"/>
    <n v="13884.56"/>
    <s v="AED"/>
    <x v="10547"/>
    <x v="2"/>
    <x v="5"/>
    <x v="2"/>
    <x v="0"/>
    <x v="0"/>
    <x v="20"/>
    <x v="1"/>
  </r>
  <r>
    <x v="10564"/>
    <x v="205"/>
    <x v="0"/>
    <x v="5"/>
    <x v="0"/>
    <x v="3"/>
    <x v="43"/>
    <s v="Abu Dhabi"/>
    <x v="5"/>
    <x v="17"/>
    <x v="4"/>
    <x v="10"/>
    <n v="1"/>
    <n v="558.69000000000005"/>
    <n v="10"/>
    <n v="502.82"/>
    <n v="502.82"/>
    <n v="3.67"/>
    <n v="1845.35"/>
    <s v="AED"/>
    <x v="10548"/>
    <x v="3"/>
    <x v="1"/>
    <x v="0"/>
    <x v="1"/>
    <x v="0"/>
    <x v="17"/>
    <x v="0"/>
  </r>
  <r>
    <x v="10565"/>
    <x v="3"/>
    <x v="0"/>
    <x v="1"/>
    <x v="1"/>
    <x v="3"/>
    <x v="43"/>
    <s v="Abu Dhabi"/>
    <x v="4"/>
    <x v="18"/>
    <x v="2"/>
    <x v="3"/>
    <n v="4"/>
    <n v="407.72"/>
    <n v="5"/>
    <n v="387.33"/>
    <n v="1549.32"/>
    <n v="3.67"/>
    <n v="5686"/>
    <s v="AED"/>
    <x v="10549"/>
    <x v="5"/>
    <x v="2"/>
    <x v="2"/>
    <x v="0"/>
    <x v="3"/>
    <x v="20"/>
    <x v="0"/>
  </r>
  <r>
    <x v="10566"/>
    <x v="652"/>
    <x v="0"/>
    <x v="9"/>
    <x v="1"/>
    <x v="3"/>
    <x v="43"/>
    <s v="Abu Dhabi"/>
    <x v="4"/>
    <x v="21"/>
    <x v="5"/>
    <x v="7"/>
    <n v="1"/>
    <n v="846.96"/>
    <n v="0"/>
    <n v="846.96"/>
    <n v="846.96"/>
    <n v="3.67"/>
    <n v="3108.34"/>
    <s v="AED"/>
    <x v="10550"/>
    <x v="0"/>
    <x v="1"/>
    <x v="0"/>
    <x v="4"/>
    <x v="5"/>
    <x v="3"/>
    <x v="0"/>
  </r>
  <r>
    <x v="10567"/>
    <x v="34"/>
    <x v="0"/>
    <x v="9"/>
    <x v="1"/>
    <x v="3"/>
    <x v="43"/>
    <s v="Abu Dhabi"/>
    <x v="3"/>
    <x v="24"/>
    <x v="1"/>
    <x v="0"/>
    <n v="2"/>
    <n v="1402.36"/>
    <n v="0"/>
    <n v="1402.36"/>
    <n v="2804.72"/>
    <n v="3.67"/>
    <n v="10293.32"/>
    <s v="AED"/>
    <x v="10551"/>
    <x v="0"/>
    <x v="6"/>
    <x v="2"/>
    <x v="1"/>
    <x v="0"/>
    <x v="2"/>
    <x v="1"/>
  </r>
  <r>
    <x v="10568"/>
    <x v="185"/>
    <x v="0"/>
    <x v="3"/>
    <x v="2"/>
    <x v="3"/>
    <x v="43"/>
    <s v="Abu Dhabi"/>
    <x v="4"/>
    <x v="11"/>
    <x v="3"/>
    <x v="9"/>
    <n v="1"/>
    <n v="1050.3699999999999"/>
    <n v="3"/>
    <n v="1018.86"/>
    <n v="1018.86"/>
    <n v="3.67"/>
    <n v="3739.22"/>
    <s v="AED"/>
    <x v="10552"/>
    <x v="0"/>
    <x v="4"/>
    <x v="2"/>
    <x v="3"/>
    <x v="4"/>
    <x v="3"/>
    <x v="0"/>
  </r>
  <r>
    <x v="10569"/>
    <x v="736"/>
    <x v="0"/>
    <x v="7"/>
    <x v="2"/>
    <x v="3"/>
    <x v="43"/>
    <s v="Abu Dhabi"/>
    <x v="1"/>
    <x v="16"/>
    <x v="0"/>
    <x v="4"/>
    <n v="1"/>
    <n v="138.81"/>
    <n v="3"/>
    <n v="134.65"/>
    <n v="134.65"/>
    <n v="3.67"/>
    <n v="494.17"/>
    <s v="AED"/>
    <x v="10553"/>
    <x v="5"/>
    <x v="1"/>
    <x v="0"/>
    <x v="2"/>
    <x v="0"/>
    <x v="3"/>
    <x v="0"/>
  </r>
  <r>
    <x v="10570"/>
    <x v="1053"/>
    <x v="0"/>
    <x v="8"/>
    <x v="3"/>
    <x v="3"/>
    <x v="43"/>
    <s v="Abu Dhabi"/>
    <x v="3"/>
    <x v="28"/>
    <x v="10"/>
    <x v="0"/>
    <n v="2"/>
    <n v="595.71"/>
    <n v="10"/>
    <n v="536.14"/>
    <n v="1072.28"/>
    <n v="3.67"/>
    <n v="3935.27"/>
    <s v="AED"/>
    <x v="10554"/>
    <x v="0"/>
    <x v="4"/>
    <x v="3"/>
    <x v="3"/>
    <x v="0"/>
    <x v="13"/>
    <x v="0"/>
  </r>
  <r>
    <x v="10571"/>
    <x v="830"/>
    <x v="0"/>
    <x v="8"/>
    <x v="3"/>
    <x v="3"/>
    <x v="43"/>
    <s v="Abu Dhabi"/>
    <x v="1"/>
    <x v="41"/>
    <x v="0"/>
    <x v="5"/>
    <n v="4"/>
    <n v="303.77"/>
    <n v="0"/>
    <n v="303.77"/>
    <n v="1215.08"/>
    <n v="3.67"/>
    <n v="4459.34"/>
    <s v="AED"/>
    <x v="10555"/>
    <x v="5"/>
    <x v="3"/>
    <x v="2"/>
    <x v="4"/>
    <x v="0"/>
    <x v="3"/>
    <x v="0"/>
  </r>
  <r>
    <x v="10572"/>
    <x v="944"/>
    <x v="1"/>
    <x v="0"/>
    <x v="0"/>
    <x v="3"/>
    <x v="43"/>
    <s v="Abu Dhabi"/>
    <x v="4"/>
    <x v="40"/>
    <x v="2"/>
    <x v="7"/>
    <n v="2"/>
    <n v="963.77"/>
    <n v="0"/>
    <n v="963.77"/>
    <n v="1927.54"/>
    <n v="3.67"/>
    <n v="7074.07"/>
    <s v="AED"/>
    <x v="10556"/>
    <x v="3"/>
    <x v="6"/>
    <x v="1"/>
    <x v="0"/>
    <x v="6"/>
    <x v="11"/>
    <x v="0"/>
  </r>
  <r>
    <x v="10573"/>
    <x v="447"/>
    <x v="1"/>
    <x v="4"/>
    <x v="0"/>
    <x v="3"/>
    <x v="43"/>
    <s v="Abu Dhabi"/>
    <x v="1"/>
    <x v="25"/>
    <x v="0"/>
    <x v="4"/>
    <n v="1"/>
    <n v="40.869999999999997"/>
    <n v="3"/>
    <n v="39.64"/>
    <n v="39.64"/>
    <n v="3.67"/>
    <n v="145.47999999999999"/>
    <s v="AED"/>
    <x v="10557"/>
    <x v="5"/>
    <x v="3"/>
    <x v="0"/>
    <x v="1"/>
    <x v="0"/>
    <x v="9"/>
    <x v="0"/>
  </r>
  <r>
    <x v="10574"/>
    <x v="412"/>
    <x v="1"/>
    <x v="9"/>
    <x v="1"/>
    <x v="3"/>
    <x v="43"/>
    <s v="Abu Dhabi"/>
    <x v="3"/>
    <x v="24"/>
    <x v="10"/>
    <x v="3"/>
    <n v="1"/>
    <n v="1208.1500000000001"/>
    <n v="0"/>
    <n v="1208.1500000000001"/>
    <n v="1208.1500000000001"/>
    <n v="3.67"/>
    <n v="4433.91"/>
    <s v="AED"/>
    <x v="10558"/>
    <x v="3"/>
    <x v="3"/>
    <x v="1"/>
    <x v="4"/>
    <x v="0"/>
    <x v="11"/>
    <x v="0"/>
  </r>
  <r>
    <x v="10575"/>
    <x v="518"/>
    <x v="1"/>
    <x v="10"/>
    <x v="3"/>
    <x v="3"/>
    <x v="43"/>
    <s v="Abu Dhabi"/>
    <x v="0"/>
    <x v="0"/>
    <x v="0"/>
    <x v="3"/>
    <n v="1"/>
    <n v="158.78"/>
    <n v="0"/>
    <n v="158.78"/>
    <n v="158.78"/>
    <n v="3.67"/>
    <n v="582.72"/>
    <s v="AED"/>
    <x v="10559"/>
    <x v="1"/>
    <x v="0"/>
    <x v="1"/>
    <x v="1"/>
    <x v="0"/>
    <x v="3"/>
    <x v="2"/>
  </r>
  <r>
    <x v="10576"/>
    <x v="839"/>
    <x v="1"/>
    <x v="11"/>
    <x v="3"/>
    <x v="3"/>
    <x v="43"/>
    <s v="Abu Dhabi"/>
    <x v="5"/>
    <x v="17"/>
    <x v="9"/>
    <x v="6"/>
    <n v="1"/>
    <n v="594.74"/>
    <n v="10"/>
    <n v="535.27"/>
    <n v="535.27"/>
    <n v="3.67"/>
    <n v="1964.44"/>
    <s v="AED"/>
    <x v="10560"/>
    <x v="4"/>
    <x v="1"/>
    <x v="3"/>
    <x v="4"/>
    <x v="0"/>
    <x v="14"/>
    <x v="2"/>
  </r>
  <r>
    <x v="10577"/>
    <x v="682"/>
    <x v="1"/>
    <x v="11"/>
    <x v="3"/>
    <x v="3"/>
    <x v="43"/>
    <s v="Abu Dhabi"/>
    <x v="1"/>
    <x v="16"/>
    <x v="0"/>
    <x v="1"/>
    <n v="4"/>
    <n v="126.23"/>
    <n v="2"/>
    <n v="123.71"/>
    <n v="494.84"/>
    <n v="3.67"/>
    <n v="1816.06"/>
    <s v="AED"/>
    <x v="10561"/>
    <x v="5"/>
    <x v="4"/>
    <x v="3"/>
    <x v="3"/>
    <x v="0"/>
    <x v="4"/>
    <x v="0"/>
  </r>
  <r>
    <x v="10578"/>
    <x v="417"/>
    <x v="2"/>
    <x v="5"/>
    <x v="0"/>
    <x v="3"/>
    <x v="43"/>
    <s v="Abu Dhabi"/>
    <x v="4"/>
    <x v="18"/>
    <x v="7"/>
    <x v="17"/>
    <n v="1"/>
    <n v="430.58"/>
    <n v="15"/>
    <n v="365.99"/>
    <n v="365.99"/>
    <n v="3.67"/>
    <n v="1343.18"/>
    <s v="AED"/>
    <x v="10562"/>
    <x v="5"/>
    <x v="3"/>
    <x v="2"/>
    <x v="0"/>
    <x v="1"/>
    <x v="19"/>
    <x v="0"/>
  </r>
  <r>
    <x v="10579"/>
    <x v="85"/>
    <x v="2"/>
    <x v="5"/>
    <x v="0"/>
    <x v="3"/>
    <x v="43"/>
    <s v="Abu Dhabi"/>
    <x v="3"/>
    <x v="34"/>
    <x v="8"/>
    <x v="6"/>
    <n v="3"/>
    <n v="2448.44"/>
    <n v="0"/>
    <n v="2448.44"/>
    <n v="7345.32"/>
    <n v="3.67"/>
    <n v="26957.32"/>
    <s v="AED"/>
    <x v="10563"/>
    <x v="4"/>
    <x v="6"/>
    <x v="0"/>
    <x v="0"/>
    <x v="0"/>
    <x v="17"/>
    <x v="0"/>
  </r>
  <r>
    <x v="10580"/>
    <x v="603"/>
    <x v="2"/>
    <x v="6"/>
    <x v="1"/>
    <x v="3"/>
    <x v="43"/>
    <s v="Abu Dhabi"/>
    <x v="3"/>
    <x v="28"/>
    <x v="8"/>
    <x v="0"/>
    <n v="1"/>
    <n v="628.09"/>
    <n v="0"/>
    <n v="628.09"/>
    <n v="628.09"/>
    <n v="3.67"/>
    <n v="2305.09"/>
    <s v="AED"/>
    <x v="10564"/>
    <x v="0"/>
    <x v="6"/>
    <x v="0"/>
    <x v="1"/>
    <x v="0"/>
    <x v="4"/>
    <x v="0"/>
  </r>
  <r>
    <x v="10581"/>
    <x v="764"/>
    <x v="2"/>
    <x v="6"/>
    <x v="1"/>
    <x v="3"/>
    <x v="43"/>
    <s v="Abu Dhabi"/>
    <x v="0"/>
    <x v="35"/>
    <x v="0"/>
    <x v="11"/>
    <n v="4"/>
    <n v="506.3"/>
    <n v="0"/>
    <n v="506.3"/>
    <n v="2025.2"/>
    <n v="3.67"/>
    <n v="7432.48"/>
    <s v="AED"/>
    <x v="10565"/>
    <x v="2"/>
    <x v="3"/>
    <x v="3"/>
    <x v="4"/>
    <x v="0"/>
    <x v="2"/>
    <x v="2"/>
  </r>
  <r>
    <x v="10582"/>
    <x v="765"/>
    <x v="2"/>
    <x v="1"/>
    <x v="1"/>
    <x v="3"/>
    <x v="43"/>
    <s v="Abu Dhabi"/>
    <x v="5"/>
    <x v="15"/>
    <x v="2"/>
    <x v="14"/>
    <n v="1"/>
    <n v="798.62"/>
    <n v="0"/>
    <n v="798.62"/>
    <n v="798.62"/>
    <n v="3.67"/>
    <n v="2930.94"/>
    <s v="AED"/>
    <x v="10566"/>
    <x v="0"/>
    <x v="6"/>
    <x v="2"/>
    <x v="3"/>
    <x v="0"/>
    <x v="3"/>
    <x v="0"/>
  </r>
  <r>
    <x v="10583"/>
    <x v="817"/>
    <x v="2"/>
    <x v="9"/>
    <x v="1"/>
    <x v="3"/>
    <x v="43"/>
    <s v="Abu Dhabi"/>
    <x v="5"/>
    <x v="9"/>
    <x v="9"/>
    <x v="8"/>
    <n v="1"/>
    <n v="462.07"/>
    <n v="0"/>
    <n v="462.07"/>
    <n v="462.07"/>
    <n v="3.67"/>
    <n v="1695.8"/>
    <s v="AED"/>
    <x v="10567"/>
    <x v="5"/>
    <x v="0"/>
    <x v="0"/>
    <x v="3"/>
    <x v="0"/>
    <x v="3"/>
    <x v="0"/>
  </r>
  <r>
    <x v="10584"/>
    <x v="570"/>
    <x v="2"/>
    <x v="9"/>
    <x v="1"/>
    <x v="3"/>
    <x v="43"/>
    <s v="Abu Dhabi"/>
    <x v="1"/>
    <x v="19"/>
    <x v="0"/>
    <x v="5"/>
    <n v="1"/>
    <n v="77.040000000000006"/>
    <n v="3"/>
    <n v="74.73"/>
    <n v="74.73"/>
    <n v="3.67"/>
    <n v="274.26"/>
    <s v="AED"/>
    <x v="10568"/>
    <x v="2"/>
    <x v="3"/>
    <x v="1"/>
    <x v="4"/>
    <x v="0"/>
    <x v="21"/>
    <x v="0"/>
  </r>
  <r>
    <x v="10585"/>
    <x v="905"/>
    <x v="2"/>
    <x v="2"/>
    <x v="2"/>
    <x v="3"/>
    <x v="43"/>
    <s v="Abu Dhabi"/>
    <x v="1"/>
    <x v="16"/>
    <x v="0"/>
    <x v="4"/>
    <n v="3"/>
    <n v="137.1"/>
    <n v="5"/>
    <n v="130.24"/>
    <n v="390.72"/>
    <n v="3.67"/>
    <n v="1433.94"/>
    <s v="AED"/>
    <x v="10569"/>
    <x v="1"/>
    <x v="4"/>
    <x v="0"/>
    <x v="1"/>
    <x v="0"/>
    <x v="9"/>
    <x v="2"/>
  </r>
  <r>
    <x v="10586"/>
    <x v="282"/>
    <x v="2"/>
    <x v="7"/>
    <x v="2"/>
    <x v="3"/>
    <x v="43"/>
    <s v="Abu Dhabi"/>
    <x v="3"/>
    <x v="39"/>
    <x v="10"/>
    <x v="3"/>
    <n v="2"/>
    <n v="7502.34"/>
    <n v="10"/>
    <n v="6752.11"/>
    <n v="13504.22"/>
    <n v="3.67"/>
    <n v="49560.49"/>
    <s v="AED"/>
    <x v="10570"/>
    <x v="1"/>
    <x v="5"/>
    <x v="3"/>
    <x v="3"/>
    <x v="0"/>
    <x v="6"/>
    <x v="0"/>
  </r>
  <r>
    <x v="10587"/>
    <x v="283"/>
    <x v="2"/>
    <x v="7"/>
    <x v="2"/>
    <x v="3"/>
    <x v="43"/>
    <s v="Abu Dhabi"/>
    <x v="0"/>
    <x v="20"/>
    <x v="0"/>
    <x v="0"/>
    <n v="1"/>
    <n v="234.88"/>
    <n v="0"/>
    <n v="234.88"/>
    <n v="234.88"/>
    <n v="3.67"/>
    <n v="862.01"/>
    <s v="AED"/>
    <x v="10571"/>
    <x v="5"/>
    <x v="1"/>
    <x v="3"/>
    <x v="3"/>
    <x v="0"/>
    <x v="3"/>
    <x v="0"/>
  </r>
  <r>
    <x v="10588"/>
    <x v="637"/>
    <x v="2"/>
    <x v="7"/>
    <x v="2"/>
    <x v="3"/>
    <x v="43"/>
    <s v="Abu Dhabi"/>
    <x v="3"/>
    <x v="42"/>
    <x v="1"/>
    <x v="4"/>
    <n v="3"/>
    <n v="1351.19"/>
    <n v="15"/>
    <n v="1148.51"/>
    <n v="3445.53"/>
    <n v="3.67"/>
    <n v="12645.1"/>
    <s v="AED"/>
    <x v="10572"/>
    <x v="0"/>
    <x v="3"/>
    <x v="1"/>
    <x v="0"/>
    <x v="0"/>
    <x v="2"/>
    <x v="2"/>
  </r>
  <r>
    <x v="10589"/>
    <x v="29"/>
    <x v="2"/>
    <x v="10"/>
    <x v="3"/>
    <x v="3"/>
    <x v="43"/>
    <s v="Abu Dhabi"/>
    <x v="1"/>
    <x v="7"/>
    <x v="0"/>
    <x v="5"/>
    <n v="1"/>
    <n v="126.34"/>
    <n v="15"/>
    <n v="107.39"/>
    <n v="107.39"/>
    <n v="3.67"/>
    <n v="394.12"/>
    <s v="AED"/>
    <x v="10573"/>
    <x v="2"/>
    <x v="3"/>
    <x v="3"/>
    <x v="3"/>
    <x v="0"/>
    <x v="3"/>
    <x v="0"/>
  </r>
  <r>
    <x v="10590"/>
    <x v="117"/>
    <x v="2"/>
    <x v="10"/>
    <x v="3"/>
    <x v="3"/>
    <x v="43"/>
    <s v="Abu Dhabi"/>
    <x v="1"/>
    <x v="30"/>
    <x v="0"/>
    <x v="5"/>
    <n v="4"/>
    <n v="91.31"/>
    <n v="0"/>
    <n v="91.31"/>
    <n v="365.24"/>
    <n v="3.67"/>
    <n v="1340.43"/>
    <s v="AED"/>
    <x v="10574"/>
    <x v="2"/>
    <x v="1"/>
    <x v="1"/>
    <x v="4"/>
    <x v="0"/>
    <x v="3"/>
    <x v="0"/>
  </r>
  <r>
    <x v="10591"/>
    <x v="265"/>
    <x v="2"/>
    <x v="8"/>
    <x v="3"/>
    <x v="3"/>
    <x v="43"/>
    <s v="Abu Dhabi"/>
    <x v="2"/>
    <x v="29"/>
    <x v="0"/>
    <x v="12"/>
    <n v="1"/>
    <n v="244.79"/>
    <n v="5"/>
    <n v="232.55"/>
    <n v="232.55"/>
    <n v="3.67"/>
    <n v="853.46"/>
    <s v="AED"/>
    <x v="10575"/>
    <x v="3"/>
    <x v="1"/>
    <x v="0"/>
    <x v="3"/>
    <x v="0"/>
    <x v="21"/>
    <x v="0"/>
  </r>
  <r>
    <x v="10592"/>
    <x v="855"/>
    <x v="2"/>
    <x v="11"/>
    <x v="3"/>
    <x v="3"/>
    <x v="43"/>
    <s v="Abu Dhabi"/>
    <x v="3"/>
    <x v="39"/>
    <x v="6"/>
    <x v="14"/>
    <n v="1"/>
    <n v="7409.93"/>
    <n v="5"/>
    <n v="7039.43"/>
    <n v="7039.43"/>
    <n v="3.67"/>
    <n v="25834.71"/>
    <s v="AED"/>
    <x v="10576"/>
    <x v="1"/>
    <x v="2"/>
    <x v="1"/>
    <x v="3"/>
    <x v="0"/>
    <x v="3"/>
    <x v="2"/>
  </r>
  <r>
    <x v="10593"/>
    <x v="850"/>
    <x v="0"/>
    <x v="4"/>
    <x v="0"/>
    <x v="3"/>
    <x v="43"/>
    <s v="Ajman"/>
    <x v="2"/>
    <x v="2"/>
    <x v="0"/>
    <x v="2"/>
    <n v="2"/>
    <n v="288.58"/>
    <n v="0"/>
    <n v="288.58"/>
    <n v="577.16"/>
    <n v="3.67"/>
    <n v="2118.1799999999998"/>
    <s v="AED"/>
    <x v="10577"/>
    <x v="4"/>
    <x v="1"/>
    <x v="2"/>
    <x v="3"/>
    <x v="0"/>
    <x v="6"/>
    <x v="0"/>
  </r>
  <r>
    <x v="10594"/>
    <x v="120"/>
    <x v="0"/>
    <x v="4"/>
    <x v="0"/>
    <x v="3"/>
    <x v="43"/>
    <s v="Ajman"/>
    <x v="4"/>
    <x v="22"/>
    <x v="7"/>
    <x v="0"/>
    <n v="6"/>
    <n v="566.54999999999995"/>
    <n v="10"/>
    <n v="509.89"/>
    <n v="3059.34"/>
    <n v="3.67"/>
    <n v="11227.78"/>
    <s v="AED"/>
    <x v="10578"/>
    <x v="5"/>
    <x v="6"/>
    <x v="0"/>
    <x v="1"/>
    <x v="5"/>
    <x v="11"/>
    <x v="0"/>
  </r>
  <r>
    <x v="10595"/>
    <x v="785"/>
    <x v="0"/>
    <x v="6"/>
    <x v="1"/>
    <x v="3"/>
    <x v="43"/>
    <s v="Ajman"/>
    <x v="0"/>
    <x v="31"/>
    <x v="0"/>
    <x v="3"/>
    <n v="3"/>
    <n v="121.94"/>
    <n v="2"/>
    <n v="119.5"/>
    <n v="358.5"/>
    <n v="3.67"/>
    <n v="1315.69"/>
    <s v="AED"/>
    <x v="10579"/>
    <x v="5"/>
    <x v="2"/>
    <x v="1"/>
    <x v="3"/>
    <x v="0"/>
    <x v="3"/>
    <x v="0"/>
  </r>
  <r>
    <x v="10596"/>
    <x v="349"/>
    <x v="0"/>
    <x v="1"/>
    <x v="1"/>
    <x v="3"/>
    <x v="43"/>
    <s v="Ajman"/>
    <x v="2"/>
    <x v="2"/>
    <x v="0"/>
    <x v="12"/>
    <n v="1"/>
    <n v="308.10000000000002"/>
    <n v="10"/>
    <n v="277.29000000000002"/>
    <n v="277.29000000000002"/>
    <n v="3.67"/>
    <n v="1017.65"/>
    <s v="AED"/>
    <x v="10580"/>
    <x v="2"/>
    <x v="2"/>
    <x v="3"/>
    <x v="1"/>
    <x v="0"/>
    <x v="3"/>
    <x v="0"/>
  </r>
  <r>
    <x v="10597"/>
    <x v="1003"/>
    <x v="0"/>
    <x v="1"/>
    <x v="1"/>
    <x v="3"/>
    <x v="43"/>
    <s v="Ajman"/>
    <x v="4"/>
    <x v="12"/>
    <x v="3"/>
    <x v="13"/>
    <n v="1"/>
    <n v="900.19"/>
    <n v="10"/>
    <n v="810.17"/>
    <n v="810.17"/>
    <n v="3.67"/>
    <n v="2973.32"/>
    <s v="AED"/>
    <x v="10581"/>
    <x v="1"/>
    <x v="6"/>
    <x v="1"/>
    <x v="2"/>
    <x v="2"/>
    <x v="10"/>
    <x v="0"/>
  </r>
  <r>
    <x v="10598"/>
    <x v="869"/>
    <x v="0"/>
    <x v="9"/>
    <x v="1"/>
    <x v="3"/>
    <x v="43"/>
    <s v="Ajman"/>
    <x v="4"/>
    <x v="22"/>
    <x v="7"/>
    <x v="3"/>
    <n v="8"/>
    <n v="589.82000000000005"/>
    <n v="0"/>
    <n v="589.82000000000005"/>
    <n v="4718.5600000000004"/>
    <n v="3.67"/>
    <n v="17317.12"/>
    <s v="AED"/>
    <x v="10582"/>
    <x v="3"/>
    <x v="4"/>
    <x v="1"/>
    <x v="3"/>
    <x v="2"/>
    <x v="18"/>
    <x v="0"/>
  </r>
  <r>
    <x v="10599"/>
    <x v="628"/>
    <x v="0"/>
    <x v="9"/>
    <x v="1"/>
    <x v="3"/>
    <x v="43"/>
    <s v="Ajman"/>
    <x v="0"/>
    <x v="31"/>
    <x v="0"/>
    <x v="0"/>
    <n v="1"/>
    <n v="120.37"/>
    <n v="3"/>
    <n v="116.76"/>
    <n v="116.76"/>
    <n v="3.67"/>
    <n v="428.51"/>
    <s v="AED"/>
    <x v="10583"/>
    <x v="5"/>
    <x v="0"/>
    <x v="0"/>
    <x v="3"/>
    <x v="0"/>
    <x v="2"/>
    <x v="0"/>
  </r>
  <r>
    <x v="10600"/>
    <x v="722"/>
    <x v="0"/>
    <x v="3"/>
    <x v="2"/>
    <x v="3"/>
    <x v="43"/>
    <s v="Ajman"/>
    <x v="3"/>
    <x v="34"/>
    <x v="10"/>
    <x v="3"/>
    <n v="2"/>
    <n v="2351.3000000000002"/>
    <n v="0"/>
    <n v="2351.3000000000002"/>
    <n v="4702.6000000000004"/>
    <n v="3.67"/>
    <n v="17258.54"/>
    <s v="AED"/>
    <x v="10584"/>
    <x v="0"/>
    <x v="0"/>
    <x v="3"/>
    <x v="4"/>
    <x v="0"/>
    <x v="9"/>
    <x v="0"/>
  </r>
  <r>
    <x v="10601"/>
    <x v="154"/>
    <x v="0"/>
    <x v="7"/>
    <x v="2"/>
    <x v="3"/>
    <x v="43"/>
    <s v="Ajman"/>
    <x v="4"/>
    <x v="33"/>
    <x v="5"/>
    <x v="1"/>
    <n v="3"/>
    <n v="1181.1300000000001"/>
    <n v="0"/>
    <n v="1181.1300000000001"/>
    <n v="3543.39"/>
    <n v="3.67"/>
    <n v="13004.24"/>
    <s v="AED"/>
    <x v="10585"/>
    <x v="5"/>
    <x v="3"/>
    <x v="2"/>
    <x v="2"/>
    <x v="4"/>
    <x v="17"/>
    <x v="0"/>
  </r>
  <r>
    <x v="10602"/>
    <x v="547"/>
    <x v="0"/>
    <x v="8"/>
    <x v="3"/>
    <x v="3"/>
    <x v="43"/>
    <s v="Ajman"/>
    <x v="4"/>
    <x v="21"/>
    <x v="7"/>
    <x v="3"/>
    <n v="1"/>
    <n v="736.6"/>
    <n v="0"/>
    <n v="736.6"/>
    <n v="736.6"/>
    <n v="3.67"/>
    <n v="2703.32"/>
    <s v="AED"/>
    <x v="10586"/>
    <x v="5"/>
    <x v="6"/>
    <x v="3"/>
    <x v="1"/>
    <x v="6"/>
    <x v="10"/>
    <x v="0"/>
  </r>
  <r>
    <x v="10603"/>
    <x v="923"/>
    <x v="0"/>
    <x v="8"/>
    <x v="3"/>
    <x v="3"/>
    <x v="43"/>
    <s v="Ajman"/>
    <x v="5"/>
    <x v="17"/>
    <x v="7"/>
    <x v="4"/>
    <n v="2"/>
    <n v="600.86"/>
    <n v="0"/>
    <n v="600.86"/>
    <n v="1201.72"/>
    <n v="3.67"/>
    <n v="4410.3100000000004"/>
    <s v="AED"/>
    <x v="10587"/>
    <x v="0"/>
    <x v="2"/>
    <x v="0"/>
    <x v="4"/>
    <x v="0"/>
    <x v="0"/>
    <x v="0"/>
  </r>
  <r>
    <x v="10604"/>
    <x v="631"/>
    <x v="0"/>
    <x v="11"/>
    <x v="3"/>
    <x v="3"/>
    <x v="43"/>
    <s v="Ajman"/>
    <x v="1"/>
    <x v="7"/>
    <x v="0"/>
    <x v="4"/>
    <n v="3"/>
    <n v="134.34"/>
    <n v="0"/>
    <n v="134.34"/>
    <n v="403.02"/>
    <n v="3.67"/>
    <n v="1479.08"/>
    <s v="AED"/>
    <x v="10588"/>
    <x v="0"/>
    <x v="6"/>
    <x v="0"/>
    <x v="4"/>
    <x v="0"/>
    <x v="8"/>
    <x v="2"/>
  </r>
  <r>
    <x v="10605"/>
    <x v="68"/>
    <x v="1"/>
    <x v="4"/>
    <x v="0"/>
    <x v="3"/>
    <x v="43"/>
    <s v="Ajman"/>
    <x v="4"/>
    <x v="6"/>
    <x v="3"/>
    <x v="15"/>
    <n v="1"/>
    <n v="1212.2"/>
    <n v="7"/>
    <n v="1127.3499999999999"/>
    <n v="1127.3499999999999"/>
    <n v="3.67"/>
    <n v="4137.37"/>
    <s v="AED"/>
    <x v="10589"/>
    <x v="0"/>
    <x v="4"/>
    <x v="0"/>
    <x v="1"/>
    <x v="4"/>
    <x v="3"/>
    <x v="0"/>
  </r>
  <r>
    <x v="10606"/>
    <x v="401"/>
    <x v="1"/>
    <x v="4"/>
    <x v="0"/>
    <x v="3"/>
    <x v="43"/>
    <s v="Ajman"/>
    <x v="2"/>
    <x v="2"/>
    <x v="0"/>
    <x v="15"/>
    <n v="2"/>
    <n v="320.06"/>
    <n v="15"/>
    <n v="272.05"/>
    <n v="544.1"/>
    <n v="3.67"/>
    <n v="1996.85"/>
    <s v="AED"/>
    <x v="10590"/>
    <x v="2"/>
    <x v="2"/>
    <x v="0"/>
    <x v="0"/>
    <x v="0"/>
    <x v="6"/>
    <x v="0"/>
  </r>
  <r>
    <x v="10607"/>
    <x v="1041"/>
    <x v="1"/>
    <x v="2"/>
    <x v="2"/>
    <x v="3"/>
    <x v="43"/>
    <s v="Ajman"/>
    <x v="5"/>
    <x v="10"/>
    <x v="5"/>
    <x v="6"/>
    <n v="3"/>
    <n v="1079.8900000000001"/>
    <n v="5"/>
    <n v="1025.9000000000001"/>
    <n v="3077.7"/>
    <n v="3.67"/>
    <n v="11295.16"/>
    <s v="AED"/>
    <x v="10591"/>
    <x v="2"/>
    <x v="2"/>
    <x v="3"/>
    <x v="4"/>
    <x v="0"/>
    <x v="3"/>
    <x v="0"/>
  </r>
  <r>
    <x v="10608"/>
    <x v="792"/>
    <x v="1"/>
    <x v="2"/>
    <x v="2"/>
    <x v="3"/>
    <x v="43"/>
    <s v="Ajman"/>
    <x v="0"/>
    <x v="0"/>
    <x v="0"/>
    <x v="3"/>
    <n v="1"/>
    <n v="167.56"/>
    <n v="3"/>
    <n v="162.53"/>
    <n v="162.53"/>
    <n v="3.67"/>
    <n v="596.49"/>
    <s v="AED"/>
    <x v="10592"/>
    <x v="3"/>
    <x v="2"/>
    <x v="0"/>
    <x v="2"/>
    <x v="0"/>
    <x v="7"/>
    <x v="1"/>
  </r>
  <r>
    <x v="10609"/>
    <x v="465"/>
    <x v="1"/>
    <x v="3"/>
    <x v="2"/>
    <x v="3"/>
    <x v="43"/>
    <s v="Ajman"/>
    <x v="1"/>
    <x v="1"/>
    <x v="0"/>
    <x v="4"/>
    <n v="1"/>
    <n v="28.3"/>
    <n v="0"/>
    <n v="28.3"/>
    <n v="28.3"/>
    <n v="3.67"/>
    <n v="103.86"/>
    <s v="AED"/>
    <x v="10593"/>
    <x v="1"/>
    <x v="4"/>
    <x v="2"/>
    <x v="1"/>
    <x v="0"/>
    <x v="15"/>
    <x v="0"/>
  </r>
  <r>
    <x v="10610"/>
    <x v="1050"/>
    <x v="1"/>
    <x v="8"/>
    <x v="3"/>
    <x v="3"/>
    <x v="43"/>
    <s v="Ajman"/>
    <x v="5"/>
    <x v="8"/>
    <x v="7"/>
    <x v="0"/>
    <n v="1"/>
    <n v="466.65"/>
    <n v="0"/>
    <n v="466.65"/>
    <n v="466.65"/>
    <n v="3.67"/>
    <n v="1712.61"/>
    <s v="AED"/>
    <x v="10594"/>
    <x v="2"/>
    <x v="0"/>
    <x v="2"/>
    <x v="0"/>
    <x v="0"/>
    <x v="13"/>
    <x v="0"/>
  </r>
  <r>
    <x v="10611"/>
    <x v="763"/>
    <x v="1"/>
    <x v="8"/>
    <x v="3"/>
    <x v="3"/>
    <x v="43"/>
    <s v="Ajman"/>
    <x v="5"/>
    <x v="9"/>
    <x v="5"/>
    <x v="6"/>
    <n v="4"/>
    <n v="469.65"/>
    <n v="7"/>
    <n v="436.77"/>
    <n v="1747.08"/>
    <n v="3.67"/>
    <n v="6411.78"/>
    <s v="AED"/>
    <x v="10595"/>
    <x v="1"/>
    <x v="4"/>
    <x v="0"/>
    <x v="4"/>
    <x v="0"/>
    <x v="4"/>
    <x v="0"/>
  </r>
  <r>
    <x v="10612"/>
    <x v="808"/>
    <x v="1"/>
    <x v="8"/>
    <x v="3"/>
    <x v="3"/>
    <x v="43"/>
    <s v="Ajman"/>
    <x v="1"/>
    <x v="30"/>
    <x v="0"/>
    <x v="4"/>
    <n v="1"/>
    <n v="104.41"/>
    <n v="7"/>
    <n v="97.1"/>
    <n v="97.1"/>
    <n v="3.67"/>
    <n v="356.36"/>
    <s v="AED"/>
    <x v="10596"/>
    <x v="0"/>
    <x v="2"/>
    <x v="2"/>
    <x v="3"/>
    <x v="0"/>
    <x v="13"/>
    <x v="0"/>
  </r>
  <r>
    <x v="10613"/>
    <x v="747"/>
    <x v="1"/>
    <x v="11"/>
    <x v="3"/>
    <x v="3"/>
    <x v="43"/>
    <s v="Ajman"/>
    <x v="4"/>
    <x v="33"/>
    <x v="3"/>
    <x v="18"/>
    <n v="2"/>
    <n v="1061.75"/>
    <n v="0"/>
    <n v="1061.75"/>
    <n v="2123.5"/>
    <n v="3.67"/>
    <n v="7793.24"/>
    <s v="AED"/>
    <x v="10597"/>
    <x v="4"/>
    <x v="6"/>
    <x v="3"/>
    <x v="0"/>
    <x v="2"/>
    <x v="3"/>
    <x v="0"/>
  </r>
  <r>
    <x v="10614"/>
    <x v="194"/>
    <x v="2"/>
    <x v="0"/>
    <x v="0"/>
    <x v="3"/>
    <x v="43"/>
    <s v="Ajman"/>
    <x v="3"/>
    <x v="14"/>
    <x v="1"/>
    <x v="0"/>
    <n v="3"/>
    <n v="1042.96"/>
    <n v="0"/>
    <n v="1042.96"/>
    <n v="3128.88"/>
    <n v="3.67"/>
    <n v="11482.99"/>
    <s v="AED"/>
    <x v="10598"/>
    <x v="5"/>
    <x v="3"/>
    <x v="0"/>
    <x v="4"/>
    <x v="0"/>
    <x v="3"/>
    <x v="0"/>
  </r>
  <r>
    <x v="10615"/>
    <x v="195"/>
    <x v="2"/>
    <x v="4"/>
    <x v="0"/>
    <x v="3"/>
    <x v="43"/>
    <s v="Ajman"/>
    <x v="1"/>
    <x v="16"/>
    <x v="0"/>
    <x v="6"/>
    <n v="2"/>
    <n v="136.94999999999999"/>
    <n v="10"/>
    <n v="123.25"/>
    <n v="246.5"/>
    <n v="3.67"/>
    <n v="904.65"/>
    <s v="AED"/>
    <x v="10599"/>
    <x v="2"/>
    <x v="1"/>
    <x v="3"/>
    <x v="4"/>
    <x v="0"/>
    <x v="3"/>
    <x v="0"/>
  </r>
  <r>
    <x v="10616"/>
    <x v="342"/>
    <x v="2"/>
    <x v="5"/>
    <x v="0"/>
    <x v="3"/>
    <x v="43"/>
    <s v="Ajman"/>
    <x v="3"/>
    <x v="34"/>
    <x v="8"/>
    <x v="0"/>
    <n v="2"/>
    <n v="2491.4499999999998"/>
    <n v="0"/>
    <n v="2491.4499999999998"/>
    <n v="4982.8999999999996"/>
    <n v="3.67"/>
    <n v="18287.240000000002"/>
    <s v="AED"/>
    <x v="10600"/>
    <x v="4"/>
    <x v="5"/>
    <x v="0"/>
    <x v="4"/>
    <x v="0"/>
    <x v="14"/>
    <x v="2"/>
  </r>
  <r>
    <x v="10617"/>
    <x v="524"/>
    <x v="2"/>
    <x v="2"/>
    <x v="2"/>
    <x v="3"/>
    <x v="43"/>
    <s v="Ajman"/>
    <x v="0"/>
    <x v="20"/>
    <x v="0"/>
    <x v="3"/>
    <n v="1"/>
    <n v="238.29"/>
    <n v="5"/>
    <n v="226.38"/>
    <n v="226.38"/>
    <n v="3.67"/>
    <n v="830.81"/>
    <s v="AED"/>
    <x v="10601"/>
    <x v="3"/>
    <x v="4"/>
    <x v="3"/>
    <x v="0"/>
    <x v="0"/>
    <x v="12"/>
    <x v="1"/>
  </r>
  <r>
    <x v="10618"/>
    <x v="1009"/>
    <x v="2"/>
    <x v="7"/>
    <x v="2"/>
    <x v="3"/>
    <x v="43"/>
    <s v="Ajman"/>
    <x v="5"/>
    <x v="15"/>
    <x v="9"/>
    <x v="8"/>
    <n v="1"/>
    <n v="810.6"/>
    <n v="7"/>
    <n v="753.86"/>
    <n v="753.86"/>
    <n v="3.67"/>
    <n v="2766.67"/>
    <s v="AED"/>
    <x v="10602"/>
    <x v="1"/>
    <x v="4"/>
    <x v="0"/>
    <x v="2"/>
    <x v="0"/>
    <x v="3"/>
    <x v="0"/>
  </r>
  <r>
    <x v="10619"/>
    <x v="928"/>
    <x v="2"/>
    <x v="10"/>
    <x v="3"/>
    <x v="3"/>
    <x v="43"/>
    <s v="Ajman"/>
    <x v="0"/>
    <x v="0"/>
    <x v="0"/>
    <x v="5"/>
    <n v="1"/>
    <n v="161.03"/>
    <n v="0"/>
    <n v="161.03"/>
    <n v="161.03"/>
    <n v="3.67"/>
    <n v="590.98"/>
    <s v="AED"/>
    <x v="10603"/>
    <x v="1"/>
    <x v="3"/>
    <x v="2"/>
    <x v="2"/>
    <x v="0"/>
    <x v="7"/>
    <x v="0"/>
  </r>
  <r>
    <x v="10620"/>
    <x v="307"/>
    <x v="0"/>
    <x v="0"/>
    <x v="0"/>
    <x v="3"/>
    <x v="43"/>
    <s v="Al Ain"/>
    <x v="1"/>
    <x v="7"/>
    <x v="0"/>
    <x v="5"/>
    <n v="2"/>
    <n v="125.34"/>
    <n v="3"/>
    <n v="121.58"/>
    <n v="243.16"/>
    <n v="3.67"/>
    <n v="892.4"/>
    <s v="AED"/>
    <x v="10604"/>
    <x v="0"/>
    <x v="1"/>
    <x v="2"/>
    <x v="0"/>
    <x v="0"/>
    <x v="6"/>
    <x v="0"/>
  </r>
  <r>
    <x v="10621"/>
    <x v="658"/>
    <x v="0"/>
    <x v="5"/>
    <x v="0"/>
    <x v="3"/>
    <x v="43"/>
    <s v="Al Ain"/>
    <x v="4"/>
    <x v="18"/>
    <x v="4"/>
    <x v="0"/>
    <n v="1"/>
    <n v="455.03"/>
    <n v="10"/>
    <n v="409.53"/>
    <n v="409.53"/>
    <n v="3.67"/>
    <n v="1502.98"/>
    <s v="AED"/>
    <x v="10605"/>
    <x v="2"/>
    <x v="4"/>
    <x v="2"/>
    <x v="4"/>
    <x v="3"/>
    <x v="3"/>
    <x v="0"/>
  </r>
  <r>
    <x v="10622"/>
    <x v="287"/>
    <x v="0"/>
    <x v="6"/>
    <x v="1"/>
    <x v="3"/>
    <x v="43"/>
    <s v="Al Ain"/>
    <x v="3"/>
    <x v="14"/>
    <x v="10"/>
    <x v="14"/>
    <n v="1"/>
    <n v="1063.33"/>
    <n v="0"/>
    <n v="1063.33"/>
    <n v="1063.33"/>
    <n v="3.67"/>
    <n v="3902.42"/>
    <s v="AED"/>
    <x v="10606"/>
    <x v="2"/>
    <x v="4"/>
    <x v="3"/>
    <x v="2"/>
    <x v="0"/>
    <x v="18"/>
    <x v="0"/>
  </r>
  <r>
    <x v="10623"/>
    <x v="349"/>
    <x v="0"/>
    <x v="1"/>
    <x v="1"/>
    <x v="3"/>
    <x v="43"/>
    <s v="Al Ain"/>
    <x v="4"/>
    <x v="21"/>
    <x v="4"/>
    <x v="9"/>
    <n v="3"/>
    <n v="747"/>
    <n v="3"/>
    <n v="724.59"/>
    <n v="2173.77"/>
    <n v="3.67"/>
    <n v="7977.74"/>
    <s v="AED"/>
    <x v="10607"/>
    <x v="5"/>
    <x v="1"/>
    <x v="2"/>
    <x v="3"/>
    <x v="6"/>
    <x v="11"/>
    <x v="0"/>
  </r>
  <r>
    <x v="10624"/>
    <x v="902"/>
    <x v="0"/>
    <x v="1"/>
    <x v="1"/>
    <x v="3"/>
    <x v="43"/>
    <s v="Al Ain"/>
    <x v="4"/>
    <x v="11"/>
    <x v="4"/>
    <x v="15"/>
    <n v="1"/>
    <n v="991.37"/>
    <n v="0"/>
    <n v="991.37"/>
    <n v="991.37"/>
    <n v="3.67"/>
    <n v="3638.33"/>
    <s v="AED"/>
    <x v="10608"/>
    <x v="3"/>
    <x v="2"/>
    <x v="0"/>
    <x v="0"/>
    <x v="3"/>
    <x v="13"/>
    <x v="0"/>
  </r>
  <r>
    <x v="10625"/>
    <x v="960"/>
    <x v="0"/>
    <x v="1"/>
    <x v="1"/>
    <x v="3"/>
    <x v="43"/>
    <s v="Al Ain"/>
    <x v="1"/>
    <x v="30"/>
    <x v="0"/>
    <x v="5"/>
    <n v="2"/>
    <n v="95.69"/>
    <n v="0"/>
    <n v="95.69"/>
    <n v="191.38"/>
    <n v="3.67"/>
    <n v="702.36"/>
    <s v="AED"/>
    <x v="10609"/>
    <x v="5"/>
    <x v="6"/>
    <x v="2"/>
    <x v="4"/>
    <x v="0"/>
    <x v="3"/>
    <x v="0"/>
  </r>
  <r>
    <x v="10626"/>
    <x v="929"/>
    <x v="0"/>
    <x v="1"/>
    <x v="1"/>
    <x v="3"/>
    <x v="43"/>
    <s v="Al Ain"/>
    <x v="4"/>
    <x v="11"/>
    <x v="3"/>
    <x v="9"/>
    <n v="1"/>
    <n v="954.84"/>
    <n v="0"/>
    <n v="954.84"/>
    <n v="954.84"/>
    <n v="3.67"/>
    <n v="3504.26"/>
    <s v="AED"/>
    <x v="10610"/>
    <x v="3"/>
    <x v="1"/>
    <x v="1"/>
    <x v="0"/>
    <x v="4"/>
    <x v="11"/>
    <x v="0"/>
  </r>
  <r>
    <x v="10627"/>
    <x v="798"/>
    <x v="0"/>
    <x v="1"/>
    <x v="1"/>
    <x v="3"/>
    <x v="43"/>
    <s v="Al Ain"/>
    <x v="2"/>
    <x v="29"/>
    <x v="0"/>
    <x v="15"/>
    <n v="4"/>
    <n v="257.11"/>
    <n v="7"/>
    <n v="239.11"/>
    <n v="956.44"/>
    <n v="3.67"/>
    <n v="3510.13"/>
    <s v="AED"/>
    <x v="10611"/>
    <x v="1"/>
    <x v="6"/>
    <x v="3"/>
    <x v="2"/>
    <x v="0"/>
    <x v="13"/>
    <x v="0"/>
  </r>
  <r>
    <x v="10628"/>
    <x v="1091"/>
    <x v="0"/>
    <x v="2"/>
    <x v="2"/>
    <x v="3"/>
    <x v="43"/>
    <s v="Al Ain"/>
    <x v="1"/>
    <x v="19"/>
    <x v="0"/>
    <x v="4"/>
    <n v="7"/>
    <n v="84.74"/>
    <n v="15"/>
    <n v="72.03"/>
    <n v="504.21"/>
    <n v="3.67"/>
    <n v="1850.45"/>
    <s v="AED"/>
    <x v="10612"/>
    <x v="4"/>
    <x v="1"/>
    <x v="2"/>
    <x v="1"/>
    <x v="0"/>
    <x v="3"/>
    <x v="0"/>
  </r>
  <r>
    <x v="10629"/>
    <x v="880"/>
    <x v="0"/>
    <x v="8"/>
    <x v="3"/>
    <x v="3"/>
    <x v="43"/>
    <s v="Al Ain"/>
    <x v="4"/>
    <x v="27"/>
    <x v="3"/>
    <x v="3"/>
    <n v="1"/>
    <n v="827.42"/>
    <n v="0"/>
    <n v="827.42"/>
    <n v="827.42"/>
    <n v="3.67"/>
    <n v="3036.63"/>
    <s v="AED"/>
    <x v="10613"/>
    <x v="2"/>
    <x v="1"/>
    <x v="2"/>
    <x v="4"/>
    <x v="4"/>
    <x v="13"/>
    <x v="0"/>
  </r>
  <r>
    <x v="10630"/>
    <x v="752"/>
    <x v="0"/>
    <x v="8"/>
    <x v="3"/>
    <x v="3"/>
    <x v="43"/>
    <s v="Al Ain"/>
    <x v="5"/>
    <x v="10"/>
    <x v="3"/>
    <x v="6"/>
    <n v="2"/>
    <n v="1065.6500000000001"/>
    <n v="0"/>
    <n v="1065.6500000000001"/>
    <n v="2131.3000000000002"/>
    <n v="3.67"/>
    <n v="7821.87"/>
    <s v="AED"/>
    <x v="10614"/>
    <x v="2"/>
    <x v="3"/>
    <x v="0"/>
    <x v="1"/>
    <x v="0"/>
    <x v="3"/>
    <x v="1"/>
  </r>
  <r>
    <x v="10631"/>
    <x v="70"/>
    <x v="1"/>
    <x v="6"/>
    <x v="1"/>
    <x v="3"/>
    <x v="43"/>
    <s v="Al Ain"/>
    <x v="1"/>
    <x v="1"/>
    <x v="0"/>
    <x v="1"/>
    <n v="2"/>
    <n v="28.91"/>
    <n v="0"/>
    <n v="28.91"/>
    <n v="57.82"/>
    <n v="3.67"/>
    <n v="212.2"/>
    <s v="AED"/>
    <x v="10615"/>
    <x v="2"/>
    <x v="1"/>
    <x v="3"/>
    <x v="3"/>
    <x v="0"/>
    <x v="3"/>
    <x v="0"/>
  </r>
  <r>
    <x v="10632"/>
    <x v="412"/>
    <x v="1"/>
    <x v="9"/>
    <x v="1"/>
    <x v="3"/>
    <x v="43"/>
    <s v="Al Ain"/>
    <x v="5"/>
    <x v="15"/>
    <x v="9"/>
    <x v="8"/>
    <n v="3"/>
    <n v="795.18"/>
    <n v="5"/>
    <n v="755.42"/>
    <n v="2266.2600000000002"/>
    <n v="3.67"/>
    <n v="8317.17"/>
    <s v="AED"/>
    <x v="10616"/>
    <x v="1"/>
    <x v="1"/>
    <x v="1"/>
    <x v="1"/>
    <x v="0"/>
    <x v="6"/>
    <x v="0"/>
  </r>
  <r>
    <x v="10633"/>
    <x v="881"/>
    <x v="1"/>
    <x v="2"/>
    <x v="2"/>
    <x v="3"/>
    <x v="43"/>
    <s v="Al Ain"/>
    <x v="1"/>
    <x v="32"/>
    <x v="0"/>
    <x v="5"/>
    <n v="1"/>
    <n v="129.88999999999999"/>
    <n v="0"/>
    <n v="129.88999999999999"/>
    <n v="129.88999999999999"/>
    <n v="3.67"/>
    <n v="476.7"/>
    <s v="AED"/>
    <x v="10617"/>
    <x v="4"/>
    <x v="2"/>
    <x v="3"/>
    <x v="4"/>
    <x v="0"/>
    <x v="3"/>
    <x v="0"/>
  </r>
  <r>
    <x v="10634"/>
    <x v="320"/>
    <x v="1"/>
    <x v="10"/>
    <x v="3"/>
    <x v="3"/>
    <x v="43"/>
    <s v="Al Ain"/>
    <x v="3"/>
    <x v="3"/>
    <x v="10"/>
    <x v="6"/>
    <n v="1"/>
    <n v="2045.63"/>
    <n v="7"/>
    <n v="1902.44"/>
    <n v="1902.44"/>
    <n v="3.67"/>
    <n v="6981.95"/>
    <s v="AED"/>
    <x v="10618"/>
    <x v="0"/>
    <x v="1"/>
    <x v="1"/>
    <x v="4"/>
    <x v="0"/>
    <x v="1"/>
    <x v="0"/>
  </r>
  <r>
    <x v="10635"/>
    <x v="1013"/>
    <x v="1"/>
    <x v="8"/>
    <x v="3"/>
    <x v="3"/>
    <x v="43"/>
    <s v="Al Ain"/>
    <x v="3"/>
    <x v="34"/>
    <x v="6"/>
    <x v="0"/>
    <n v="1"/>
    <n v="2588.11"/>
    <n v="2"/>
    <n v="2536.35"/>
    <n v="2536.35"/>
    <n v="3.67"/>
    <n v="9308.4"/>
    <s v="AED"/>
    <x v="10619"/>
    <x v="2"/>
    <x v="0"/>
    <x v="0"/>
    <x v="4"/>
    <x v="0"/>
    <x v="3"/>
    <x v="0"/>
  </r>
  <r>
    <x v="10636"/>
    <x v="925"/>
    <x v="1"/>
    <x v="11"/>
    <x v="3"/>
    <x v="3"/>
    <x v="43"/>
    <s v="Al Ain"/>
    <x v="3"/>
    <x v="24"/>
    <x v="10"/>
    <x v="6"/>
    <n v="2"/>
    <n v="1381.31"/>
    <n v="15"/>
    <n v="1174.1099999999999"/>
    <n v="2348.2199999999998"/>
    <n v="3.67"/>
    <n v="8617.9699999999993"/>
    <s v="AED"/>
    <x v="10620"/>
    <x v="1"/>
    <x v="4"/>
    <x v="3"/>
    <x v="2"/>
    <x v="0"/>
    <x v="11"/>
    <x v="0"/>
  </r>
  <r>
    <x v="10637"/>
    <x v="558"/>
    <x v="2"/>
    <x v="1"/>
    <x v="1"/>
    <x v="3"/>
    <x v="43"/>
    <s v="Al Ain"/>
    <x v="4"/>
    <x v="22"/>
    <x v="4"/>
    <x v="3"/>
    <n v="2"/>
    <n v="559.78"/>
    <n v="5"/>
    <n v="531.79"/>
    <n v="1063.58"/>
    <n v="3.67"/>
    <n v="3903.34"/>
    <s v="AED"/>
    <x v="10621"/>
    <x v="3"/>
    <x v="0"/>
    <x v="3"/>
    <x v="3"/>
    <x v="6"/>
    <x v="9"/>
    <x v="0"/>
  </r>
  <r>
    <x v="10638"/>
    <x v="817"/>
    <x v="2"/>
    <x v="9"/>
    <x v="1"/>
    <x v="3"/>
    <x v="43"/>
    <s v="Al Ain"/>
    <x v="0"/>
    <x v="35"/>
    <x v="0"/>
    <x v="0"/>
    <n v="1"/>
    <n v="549.04999999999995"/>
    <n v="0"/>
    <n v="549.04999999999995"/>
    <n v="549.04999999999995"/>
    <n v="3.67"/>
    <n v="2015.01"/>
    <s v="AED"/>
    <x v="10622"/>
    <x v="2"/>
    <x v="5"/>
    <x v="2"/>
    <x v="1"/>
    <x v="0"/>
    <x v="4"/>
    <x v="0"/>
  </r>
  <r>
    <x v="10639"/>
    <x v="1055"/>
    <x v="2"/>
    <x v="2"/>
    <x v="2"/>
    <x v="3"/>
    <x v="43"/>
    <s v="Al Ain"/>
    <x v="2"/>
    <x v="4"/>
    <x v="0"/>
    <x v="16"/>
    <n v="7"/>
    <n v="832.43"/>
    <n v="3"/>
    <n v="807.46"/>
    <n v="5652.22"/>
    <n v="3.67"/>
    <n v="20743.650000000001"/>
    <s v="AED"/>
    <x v="10623"/>
    <x v="5"/>
    <x v="5"/>
    <x v="0"/>
    <x v="4"/>
    <x v="0"/>
    <x v="6"/>
    <x v="0"/>
  </r>
  <r>
    <x v="10640"/>
    <x v="498"/>
    <x v="2"/>
    <x v="3"/>
    <x v="2"/>
    <x v="3"/>
    <x v="43"/>
    <s v="Al Ain"/>
    <x v="4"/>
    <x v="11"/>
    <x v="2"/>
    <x v="9"/>
    <n v="2"/>
    <n v="1008.32"/>
    <n v="0"/>
    <n v="1008.32"/>
    <n v="2016.64"/>
    <n v="3.67"/>
    <n v="7401.07"/>
    <s v="AED"/>
    <x v="10624"/>
    <x v="2"/>
    <x v="3"/>
    <x v="0"/>
    <x v="3"/>
    <x v="1"/>
    <x v="13"/>
    <x v="0"/>
  </r>
  <r>
    <x v="10641"/>
    <x v="282"/>
    <x v="2"/>
    <x v="7"/>
    <x v="2"/>
    <x v="3"/>
    <x v="43"/>
    <s v="Al Ain"/>
    <x v="0"/>
    <x v="31"/>
    <x v="0"/>
    <x v="11"/>
    <n v="1"/>
    <n v="121.75"/>
    <n v="5"/>
    <n v="115.66"/>
    <n v="115.66"/>
    <n v="3.67"/>
    <n v="424.47"/>
    <s v="AED"/>
    <x v="10625"/>
    <x v="5"/>
    <x v="5"/>
    <x v="1"/>
    <x v="1"/>
    <x v="0"/>
    <x v="3"/>
    <x v="0"/>
  </r>
  <r>
    <x v="10642"/>
    <x v="326"/>
    <x v="2"/>
    <x v="8"/>
    <x v="3"/>
    <x v="3"/>
    <x v="43"/>
    <s v="Al Ain"/>
    <x v="1"/>
    <x v="32"/>
    <x v="0"/>
    <x v="4"/>
    <n v="1"/>
    <n v="124.33"/>
    <n v="0"/>
    <n v="124.33"/>
    <n v="124.33"/>
    <n v="3.67"/>
    <n v="456.29"/>
    <s v="AED"/>
    <x v="10626"/>
    <x v="0"/>
    <x v="3"/>
    <x v="1"/>
    <x v="1"/>
    <x v="0"/>
    <x v="5"/>
    <x v="0"/>
  </r>
  <r>
    <x v="10643"/>
    <x v="840"/>
    <x v="0"/>
    <x v="0"/>
    <x v="0"/>
    <x v="3"/>
    <x v="43"/>
    <s v="Dubai"/>
    <x v="4"/>
    <x v="22"/>
    <x v="3"/>
    <x v="13"/>
    <n v="2"/>
    <n v="644.52"/>
    <n v="0"/>
    <n v="644.52"/>
    <n v="1289.04"/>
    <n v="3.67"/>
    <n v="4730.78"/>
    <s v="AED"/>
    <x v="10627"/>
    <x v="5"/>
    <x v="6"/>
    <x v="0"/>
    <x v="3"/>
    <x v="5"/>
    <x v="1"/>
    <x v="0"/>
  </r>
  <r>
    <x v="10644"/>
    <x v="181"/>
    <x v="0"/>
    <x v="1"/>
    <x v="1"/>
    <x v="3"/>
    <x v="43"/>
    <s v="Dubai"/>
    <x v="4"/>
    <x v="26"/>
    <x v="7"/>
    <x v="1"/>
    <n v="1"/>
    <n v="741.15"/>
    <n v="0"/>
    <n v="741.15"/>
    <n v="741.15"/>
    <n v="3.67"/>
    <n v="2720.02"/>
    <s v="AED"/>
    <x v="10628"/>
    <x v="2"/>
    <x v="5"/>
    <x v="2"/>
    <x v="2"/>
    <x v="1"/>
    <x v="8"/>
    <x v="0"/>
  </r>
  <r>
    <x v="10645"/>
    <x v="331"/>
    <x v="0"/>
    <x v="3"/>
    <x v="2"/>
    <x v="3"/>
    <x v="43"/>
    <s v="Dubai"/>
    <x v="0"/>
    <x v="0"/>
    <x v="0"/>
    <x v="3"/>
    <n v="1"/>
    <n v="167.34"/>
    <n v="0"/>
    <n v="167.34"/>
    <n v="167.34"/>
    <n v="3.67"/>
    <n v="614.14"/>
    <s v="AED"/>
    <x v="10629"/>
    <x v="1"/>
    <x v="3"/>
    <x v="0"/>
    <x v="3"/>
    <x v="0"/>
    <x v="16"/>
    <x v="0"/>
  </r>
  <r>
    <x v="10646"/>
    <x v="185"/>
    <x v="0"/>
    <x v="3"/>
    <x v="2"/>
    <x v="3"/>
    <x v="43"/>
    <s v="Dubai"/>
    <x v="1"/>
    <x v="32"/>
    <x v="0"/>
    <x v="1"/>
    <n v="4"/>
    <n v="137.88999999999999"/>
    <n v="7"/>
    <n v="128.24"/>
    <n v="512.96"/>
    <n v="3.67"/>
    <n v="1882.56"/>
    <s v="AED"/>
    <x v="10630"/>
    <x v="4"/>
    <x v="6"/>
    <x v="3"/>
    <x v="1"/>
    <x v="0"/>
    <x v="3"/>
    <x v="0"/>
  </r>
  <r>
    <x v="10647"/>
    <x v="749"/>
    <x v="0"/>
    <x v="7"/>
    <x v="2"/>
    <x v="3"/>
    <x v="43"/>
    <s v="Dubai"/>
    <x v="4"/>
    <x v="33"/>
    <x v="2"/>
    <x v="4"/>
    <n v="1"/>
    <n v="1078.69"/>
    <n v="0"/>
    <n v="1078.69"/>
    <n v="1078.69"/>
    <n v="3.67"/>
    <n v="3958.79"/>
    <s v="AED"/>
    <x v="10631"/>
    <x v="4"/>
    <x v="4"/>
    <x v="3"/>
    <x v="0"/>
    <x v="5"/>
    <x v="2"/>
    <x v="0"/>
  </r>
  <r>
    <x v="10648"/>
    <x v="640"/>
    <x v="0"/>
    <x v="7"/>
    <x v="2"/>
    <x v="3"/>
    <x v="43"/>
    <s v="Dubai"/>
    <x v="1"/>
    <x v="32"/>
    <x v="0"/>
    <x v="1"/>
    <n v="2"/>
    <n v="126.78"/>
    <n v="0"/>
    <n v="126.78"/>
    <n v="253.56"/>
    <n v="3.67"/>
    <n v="930.57"/>
    <s v="AED"/>
    <x v="10632"/>
    <x v="2"/>
    <x v="2"/>
    <x v="0"/>
    <x v="4"/>
    <x v="0"/>
    <x v="3"/>
    <x v="0"/>
  </r>
  <r>
    <x v="10649"/>
    <x v="884"/>
    <x v="0"/>
    <x v="10"/>
    <x v="3"/>
    <x v="3"/>
    <x v="43"/>
    <s v="Dubai"/>
    <x v="2"/>
    <x v="4"/>
    <x v="0"/>
    <x v="16"/>
    <n v="1"/>
    <n v="842.25"/>
    <n v="0"/>
    <n v="842.25"/>
    <n v="842.25"/>
    <n v="3.67"/>
    <n v="3091.06"/>
    <s v="AED"/>
    <x v="10633"/>
    <x v="4"/>
    <x v="4"/>
    <x v="1"/>
    <x v="2"/>
    <x v="0"/>
    <x v="15"/>
    <x v="0"/>
  </r>
  <r>
    <x v="10650"/>
    <x v="64"/>
    <x v="0"/>
    <x v="10"/>
    <x v="3"/>
    <x v="3"/>
    <x v="43"/>
    <s v="Dubai"/>
    <x v="2"/>
    <x v="29"/>
    <x v="0"/>
    <x v="4"/>
    <n v="1"/>
    <n v="241.78"/>
    <n v="3"/>
    <n v="234.53"/>
    <n v="234.53"/>
    <n v="3.67"/>
    <n v="860.73"/>
    <s v="AED"/>
    <x v="10634"/>
    <x v="4"/>
    <x v="6"/>
    <x v="1"/>
    <x v="2"/>
    <x v="0"/>
    <x v="8"/>
    <x v="0"/>
  </r>
  <r>
    <x v="10651"/>
    <x v="66"/>
    <x v="0"/>
    <x v="10"/>
    <x v="3"/>
    <x v="3"/>
    <x v="43"/>
    <s v="Dubai"/>
    <x v="2"/>
    <x v="4"/>
    <x v="0"/>
    <x v="0"/>
    <n v="1"/>
    <n v="845.13"/>
    <n v="0"/>
    <n v="845.13"/>
    <n v="845.13"/>
    <n v="3.67"/>
    <n v="3101.63"/>
    <s v="AED"/>
    <x v="10635"/>
    <x v="5"/>
    <x v="2"/>
    <x v="0"/>
    <x v="3"/>
    <x v="0"/>
    <x v="3"/>
    <x v="0"/>
  </r>
  <r>
    <x v="10652"/>
    <x v="38"/>
    <x v="0"/>
    <x v="8"/>
    <x v="3"/>
    <x v="3"/>
    <x v="43"/>
    <s v="Dubai"/>
    <x v="1"/>
    <x v="30"/>
    <x v="0"/>
    <x v="1"/>
    <n v="5"/>
    <n v="93.44"/>
    <n v="10"/>
    <n v="84.1"/>
    <n v="420.5"/>
    <n v="3.67"/>
    <n v="1543.23"/>
    <s v="AED"/>
    <x v="10636"/>
    <x v="4"/>
    <x v="3"/>
    <x v="0"/>
    <x v="2"/>
    <x v="0"/>
    <x v="19"/>
    <x v="0"/>
  </r>
  <r>
    <x v="10653"/>
    <x v="99"/>
    <x v="0"/>
    <x v="8"/>
    <x v="3"/>
    <x v="3"/>
    <x v="43"/>
    <s v="Dubai"/>
    <x v="0"/>
    <x v="20"/>
    <x v="0"/>
    <x v="0"/>
    <n v="1"/>
    <n v="254.18"/>
    <n v="2"/>
    <n v="249.1"/>
    <n v="249.1"/>
    <n v="3.67"/>
    <n v="914.2"/>
    <s v="AED"/>
    <x v="10637"/>
    <x v="0"/>
    <x v="5"/>
    <x v="3"/>
    <x v="0"/>
    <x v="0"/>
    <x v="13"/>
    <x v="0"/>
  </r>
  <r>
    <x v="10654"/>
    <x v="665"/>
    <x v="1"/>
    <x v="5"/>
    <x v="0"/>
    <x v="3"/>
    <x v="43"/>
    <s v="Dubai"/>
    <x v="0"/>
    <x v="31"/>
    <x v="0"/>
    <x v="3"/>
    <n v="1"/>
    <n v="137.49"/>
    <n v="0"/>
    <n v="137.49"/>
    <n v="137.49"/>
    <n v="3.67"/>
    <n v="504.59"/>
    <s v="AED"/>
    <x v="10638"/>
    <x v="5"/>
    <x v="3"/>
    <x v="1"/>
    <x v="4"/>
    <x v="0"/>
    <x v="6"/>
    <x v="0"/>
  </r>
  <r>
    <x v="10655"/>
    <x v="950"/>
    <x v="1"/>
    <x v="5"/>
    <x v="0"/>
    <x v="3"/>
    <x v="43"/>
    <s v="Dubai"/>
    <x v="0"/>
    <x v="0"/>
    <x v="0"/>
    <x v="5"/>
    <n v="1"/>
    <n v="175.14"/>
    <n v="2"/>
    <n v="171.64"/>
    <n v="171.64"/>
    <n v="3.67"/>
    <n v="629.91999999999996"/>
    <s v="AED"/>
    <x v="10639"/>
    <x v="1"/>
    <x v="3"/>
    <x v="1"/>
    <x v="0"/>
    <x v="0"/>
    <x v="15"/>
    <x v="0"/>
  </r>
  <r>
    <x v="10656"/>
    <x v="916"/>
    <x v="1"/>
    <x v="6"/>
    <x v="1"/>
    <x v="3"/>
    <x v="43"/>
    <s v="Dubai"/>
    <x v="1"/>
    <x v="32"/>
    <x v="0"/>
    <x v="4"/>
    <n v="1"/>
    <n v="134.85"/>
    <n v="0"/>
    <n v="134.85"/>
    <n v="134.85"/>
    <n v="3.67"/>
    <n v="494.9"/>
    <s v="AED"/>
    <x v="10640"/>
    <x v="4"/>
    <x v="6"/>
    <x v="0"/>
    <x v="4"/>
    <x v="0"/>
    <x v="8"/>
    <x v="0"/>
  </r>
  <r>
    <x v="10657"/>
    <x v="961"/>
    <x v="1"/>
    <x v="9"/>
    <x v="1"/>
    <x v="3"/>
    <x v="43"/>
    <s v="Dubai"/>
    <x v="5"/>
    <x v="9"/>
    <x v="3"/>
    <x v="4"/>
    <n v="4"/>
    <n v="444.22"/>
    <n v="5"/>
    <n v="422.01"/>
    <n v="1688.04"/>
    <n v="3.67"/>
    <n v="6195.11"/>
    <s v="AED"/>
    <x v="10641"/>
    <x v="0"/>
    <x v="1"/>
    <x v="3"/>
    <x v="1"/>
    <x v="0"/>
    <x v="3"/>
    <x v="2"/>
  </r>
  <r>
    <x v="10658"/>
    <x v="15"/>
    <x v="1"/>
    <x v="2"/>
    <x v="2"/>
    <x v="3"/>
    <x v="43"/>
    <s v="Dubai"/>
    <x v="5"/>
    <x v="15"/>
    <x v="9"/>
    <x v="8"/>
    <n v="1"/>
    <n v="808.75"/>
    <n v="0"/>
    <n v="808.75"/>
    <n v="808.75"/>
    <n v="3.67"/>
    <n v="2968.11"/>
    <s v="AED"/>
    <x v="10642"/>
    <x v="1"/>
    <x v="1"/>
    <x v="0"/>
    <x v="0"/>
    <x v="0"/>
    <x v="10"/>
    <x v="0"/>
  </r>
  <r>
    <x v="10659"/>
    <x v="239"/>
    <x v="1"/>
    <x v="2"/>
    <x v="2"/>
    <x v="3"/>
    <x v="43"/>
    <s v="Dubai"/>
    <x v="5"/>
    <x v="8"/>
    <x v="7"/>
    <x v="0"/>
    <n v="2"/>
    <n v="505.93"/>
    <n v="0"/>
    <n v="505.93"/>
    <n v="1011.86"/>
    <n v="3.67"/>
    <n v="3713.53"/>
    <s v="AED"/>
    <x v="10643"/>
    <x v="2"/>
    <x v="0"/>
    <x v="3"/>
    <x v="1"/>
    <x v="0"/>
    <x v="13"/>
    <x v="0"/>
  </r>
  <r>
    <x v="10660"/>
    <x v="1073"/>
    <x v="1"/>
    <x v="10"/>
    <x v="3"/>
    <x v="3"/>
    <x v="43"/>
    <s v="Dubai"/>
    <x v="1"/>
    <x v="32"/>
    <x v="0"/>
    <x v="6"/>
    <n v="1"/>
    <n v="123.9"/>
    <n v="5"/>
    <n v="117.7"/>
    <n v="117.7"/>
    <n v="3.67"/>
    <n v="431.96"/>
    <s v="AED"/>
    <x v="10644"/>
    <x v="5"/>
    <x v="0"/>
    <x v="3"/>
    <x v="3"/>
    <x v="0"/>
    <x v="10"/>
    <x v="0"/>
  </r>
  <r>
    <x v="10661"/>
    <x v="882"/>
    <x v="1"/>
    <x v="10"/>
    <x v="3"/>
    <x v="3"/>
    <x v="43"/>
    <s v="Dubai"/>
    <x v="4"/>
    <x v="11"/>
    <x v="7"/>
    <x v="9"/>
    <n v="2"/>
    <n v="987.32"/>
    <n v="5"/>
    <n v="937.95"/>
    <n v="1875.9"/>
    <n v="3.67"/>
    <n v="6884.55"/>
    <s v="AED"/>
    <x v="10645"/>
    <x v="4"/>
    <x v="2"/>
    <x v="1"/>
    <x v="1"/>
    <x v="4"/>
    <x v="5"/>
    <x v="0"/>
  </r>
  <r>
    <x v="10662"/>
    <x v="475"/>
    <x v="1"/>
    <x v="10"/>
    <x v="3"/>
    <x v="3"/>
    <x v="43"/>
    <s v="Dubai"/>
    <x v="3"/>
    <x v="34"/>
    <x v="6"/>
    <x v="3"/>
    <n v="2"/>
    <n v="2473.7399999999998"/>
    <n v="0"/>
    <n v="2473.7399999999998"/>
    <n v="4947.4799999999996"/>
    <n v="3.67"/>
    <n v="18157.25"/>
    <s v="AED"/>
    <x v="10646"/>
    <x v="4"/>
    <x v="3"/>
    <x v="1"/>
    <x v="0"/>
    <x v="0"/>
    <x v="1"/>
    <x v="0"/>
  </r>
  <r>
    <x v="10663"/>
    <x v="321"/>
    <x v="1"/>
    <x v="8"/>
    <x v="3"/>
    <x v="3"/>
    <x v="43"/>
    <s v="Dubai"/>
    <x v="4"/>
    <x v="40"/>
    <x v="2"/>
    <x v="15"/>
    <n v="5"/>
    <n v="915.69"/>
    <n v="5"/>
    <n v="869.91"/>
    <n v="4349.55"/>
    <n v="3.67"/>
    <n v="15962.85"/>
    <s v="AED"/>
    <x v="10647"/>
    <x v="5"/>
    <x v="4"/>
    <x v="1"/>
    <x v="3"/>
    <x v="6"/>
    <x v="3"/>
    <x v="0"/>
  </r>
  <r>
    <x v="10664"/>
    <x v="1051"/>
    <x v="2"/>
    <x v="5"/>
    <x v="0"/>
    <x v="3"/>
    <x v="43"/>
    <s v="Dubai"/>
    <x v="3"/>
    <x v="14"/>
    <x v="8"/>
    <x v="14"/>
    <n v="2"/>
    <n v="1093.8499999999999"/>
    <n v="0"/>
    <n v="1093.8499999999999"/>
    <n v="2187.6999999999998"/>
    <n v="3.67"/>
    <n v="8028.86"/>
    <s v="AED"/>
    <x v="10648"/>
    <x v="2"/>
    <x v="4"/>
    <x v="1"/>
    <x v="2"/>
    <x v="0"/>
    <x v="6"/>
    <x v="0"/>
  </r>
  <r>
    <x v="10665"/>
    <x v="51"/>
    <x v="2"/>
    <x v="5"/>
    <x v="0"/>
    <x v="3"/>
    <x v="43"/>
    <s v="Dubai"/>
    <x v="3"/>
    <x v="14"/>
    <x v="6"/>
    <x v="6"/>
    <n v="1"/>
    <n v="1029.4000000000001"/>
    <n v="10"/>
    <n v="926.46"/>
    <n v="926.46"/>
    <n v="3.67"/>
    <n v="3400.11"/>
    <s v="AED"/>
    <x v="10649"/>
    <x v="2"/>
    <x v="2"/>
    <x v="3"/>
    <x v="1"/>
    <x v="0"/>
    <x v="3"/>
    <x v="0"/>
  </r>
  <r>
    <x v="10666"/>
    <x v="375"/>
    <x v="2"/>
    <x v="1"/>
    <x v="1"/>
    <x v="3"/>
    <x v="43"/>
    <s v="Dubai"/>
    <x v="3"/>
    <x v="34"/>
    <x v="6"/>
    <x v="14"/>
    <n v="4"/>
    <n v="2586.25"/>
    <n v="0"/>
    <n v="2586.25"/>
    <n v="10345"/>
    <n v="3.67"/>
    <n v="37966.15"/>
    <s v="AED"/>
    <x v="10650"/>
    <x v="0"/>
    <x v="2"/>
    <x v="1"/>
    <x v="1"/>
    <x v="0"/>
    <x v="7"/>
    <x v="2"/>
  </r>
  <r>
    <x v="10667"/>
    <x v="948"/>
    <x v="2"/>
    <x v="9"/>
    <x v="1"/>
    <x v="3"/>
    <x v="43"/>
    <s v="Dubai"/>
    <x v="1"/>
    <x v="19"/>
    <x v="0"/>
    <x v="6"/>
    <n v="1"/>
    <n v="75.02"/>
    <n v="7"/>
    <n v="69.77"/>
    <n v="69.77"/>
    <n v="3.67"/>
    <n v="256.06"/>
    <s v="AED"/>
    <x v="10651"/>
    <x v="4"/>
    <x v="0"/>
    <x v="1"/>
    <x v="1"/>
    <x v="0"/>
    <x v="19"/>
    <x v="0"/>
  </r>
  <r>
    <x v="10668"/>
    <x v="587"/>
    <x v="2"/>
    <x v="2"/>
    <x v="2"/>
    <x v="3"/>
    <x v="43"/>
    <s v="Dubai"/>
    <x v="1"/>
    <x v="7"/>
    <x v="0"/>
    <x v="1"/>
    <n v="5"/>
    <n v="138.59"/>
    <n v="15"/>
    <n v="117.8"/>
    <n v="589"/>
    <n v="3.67"/>
    <n v="2161.63"/>
    <s v="AED"/>
    <x v="10652"/>
    <x v="4"/>
    <x v="5"/>
    <x v="1"/>
    <x v="2"/>
    <x v="0"/>
    <x v="14"/>
    <x v="0"/>
  </r>
  <r>
    <x v="10669"/>
    <x v="281"/>
    <x v="2"/>
    <x v="2"/>
    <x v="2"/>
    <x v="3"/>
    <x v="43"/>
    <s v="Dubai"/>
    <x v="4"/>
    <x v="40"/>
    <x v="7"/>
    <x v="13"/>
    <n v="1"/>
    <n v="892.87"/>
    <n v="0"/>
    <n v="892.87"/>
    <n v="892.87"/>
    <n v="3.67"/>
    <n v="3276.83"/>
    <s v="AED"/>
    <x v="10653"/>
    <x v="0"/>
    <x v="3"/>
    <x v="3"/>
    <x v="2"/>
    <x v="2"/>
    <x v="3"/>
    <x v="0"/>
  </r>
  <r>
    <x v="10670"/>
    <x v="360"/>
    <x v="2"/>
    <x v="7"/>
    <x v="2"/>
    <x v="3"/>
    <x v="43"/>
    <s v="Dubai"/>
    <x v="0"/>
    <x v="0"/>
    <x v="0"/>
    <x v="0"/>
    <n v="1"/>
    <n v="168.39"/>
    <n v="0"/>
    <n v="168.39"/>
    <n v="168.39"/>
    <n v="3.67"/>
    <n v="617.99"/>
    <s v="AED"/>
    <x v="10654"/>
    <x v="3"/>
    <x v="0"/>
    <x v="2"/>
    <x v="2"/>
    <x v="0"/>
    <x v="7"/>
    <x v="0"/>
  </r>
  <r>
    <x v="10671"/>
    <x v="392"/>
    <x v="2"/>
    <x v="7"/>
    <x v="2"/>
    <x v="3"/>
    <x v="43"/>
    <s v="Dubai"/>
    <x v="4"/>
    <x v="22"/>
    <x v="4"/>
    <x v="15"/>
    <n v="1"/>
    <n v="643.26"/>
    <n v="0"/>
    <n v="643.26"/>
    <n v="643.26"/>
    <n v="3.67"/>
    <n v="2360.7600000000002"/>
    <s v="AED"/>
    <x v="10655"/>
    <x v="0"/>
    <x v="4"/>
    <x v="0"/>
    <x v="3"/>
    <x v="4"/>
    <x v="2"/>
    <x v="0"/>
  </r>
  <r>
    <x v="10672"/>
    <x v="703"/>
    <x v="2"/>
    <x v="7"/>
    <x v="2"/>
    <x v="3"/>
    <x v="43"/>
    <s v="Dubai"/>
    <x v="1"/>
    <x v="32"/>
    <x v="0"/>
    <x v="1"/>
    <n v="1"/>
    <n v="129.47"/>
    <n v="2"/>
    <n v="126.88"/>
    <n v="126.88"/>
    <n v="3.67"/>
    <n v="465.65"/>
    <s v="AED"/>
    <x v="10656"/>
    <x v="1"/>
    <x v="5"/>
    <x v="2"/>
    <x v="1"/>
    <x v="0"/>
    <x v="8"/>
    <x v="0"/>
  </r>
  <r>
    <x v="10673"/>
    <x v="304"/>
    <x v="2"/>
    <x v="7"/>
    <x v="2"/>
    <x v="3"/>
    <x v="43"/>
    <s v="Dubai"/>
    <x v="3"/>
    <x v="3"/>
    <x v="6"/>
    <x v="6"/>
    <n v="1"/>
    <n v="2108.0700000000002"/>
    <n v="0"/>
    <n v="2108.0700000000002"/>
    <n v="2108.0700000000002"/>
    <n v="3.67"/>
    <n v="7736.62"/>
    <s v="AED"/>
    <x v="10657"/>
    <x v="2"/>
    <x v="4"/>
    <x v="0"/>
    <x v="0"/>
    <x v="0"/>
    <x v="20"/>
    <x v="2"/>
  </r>
  <r>
    <x v="10674"/>
    <x v="693"/>
    <x v="2"/>
    <x v="10"/>
    <x v="3"/>
    <x v="3"/>
    <x v="43"/>
    <s v="Dubai"/>
    <x v="0"/>
    <x v="31"/>
    <x v="0"/>
    <x v="3"/>
    <n v="1"/>
    <n v="121.83"/>
    <n v="0"/>
    <n v="121.83"/>
    <n v="121.83"/>
    <n v="3.67"/>
    <n v="447.12"/>
    <s v="AED"/>
    <x v="10658"/>
    <x v="0"/>
    <x v="6"/>
    <x v="1"/>
    <x v="4"/>
    <x v="0"/>
    <x v="10"/>
    <x v="2"/>
  </r>
  <r>
    <x v="10675"/>
    <x v="898"/>
    <x v="2"/>
    <x v="10"/>
    <x v="3"/>
    <x v="3"/>
    <x v="43"/>
    <s v="Dubai"/>
    <x v="1"/>
    <x v="30"/>
    <x v="0"/>
    <x v="1"/>
    <n v="1"/>
    <n v="94.54"/>
    <n v="15"/>
    <n v="80.36"/>
    <n v="80.36"/>
    <n v="3.67"/>
    <n v="294.92"/>
    <s v="AED"/>
    <x v="10659"/>
    <x v="3"/>
    <x v="5"/>
    <x v="0"/>
    <x v="3"/>
    <x v="0"/>
    <x v="3"/>
    <x v="0"/>
  </r>
  <r>
    <x v="10676"/>
    <x v="885"/>
    <x v="2"/>
    <x v="10"/>
    <x v="3"/>
    <x v="3"/>
    <x v="43"/>
    <s v="Dubai"/>
    <x v="1"/>
    <x v="36"/>
    <x v="0"/>
    <x v="5"/>
    <n v="2"/>
    <n v="106.32"/>
    <n v="10"/>
    <n v="95.69"/>
    <n v="191.38"/>
    <n v="3.67"/>
    <n v="702.36"/>
    <s v="AED"/>
    <x v="10609"/>
    <x v="5"/>
    <x v="0"/>
    <x v="2"/>
    <x v="3"/>
    <x v="0"/>
    <x v="11"/>
    <x v="0"/>
  </r>
  <r>
    <x v="10677"/>
    <x v="928"/>
    <x v="2"/>
    <x v="10"/>
    <x v="3"/>
    <x v="3"/>
    <x v="43"/>
    <s v="Dubai"/>
    <x v="1"/>
    <x v="5"/>
    <x v="0"/>
    <x v="6"/>
    <n v="2"/>
    <n v="93.02"/>
    <n v="0"/>
    <n v="93.02"/>
    <n v="186.04"/>
    <n v="3.67"/>
    <n v="682.77"/>
    <s v="AED"/>
    <x v="10660"/>
    <x v="5"/>
    <x v="5"/>
    <x v="1"/>
    <x v="2"/>
    <x v="0"/>
    <x v="3"/>
    <x v="0"/>
  </r>
  <r>
    <x v="10678"/>
    <x v="460"/>
    <x v="2"/>
    <x v="10"/>
    <x v="3"/>
    <x v="3"/>
    <x v="43"/>
    <s v="Dubai"/>
    <x v="5"/>
    <x v="8"/>
    <x v="7"/>
    <x v="4"/>
    <n v="1"/>
    <n v="485.7"/>
    <n v="0"/>
    <n v="485.7"/>
    <n v="485.7"/>
    <n v="3.67"/>
    <n v="1782.52"/>
    <s v="AED"/>
    <x v="10661"/>
    <x v="1"/>
    <x v="3"/>
    <x v="0"/>
    <x v="0"/>
    <x v="0"/>
    <x v="11"/>
    <x v="0"/>
  </r>
  <r>
    <x v="10679"/>
    <x v="982"/>
    <x v="0"/>
    <x v="4"/>
    <x v="0"/>
    <x v="3"/>
    <x v="43"/>
    <s v="Fujairah"/>
    <x v="3"/>
    <x v="3"/>
    <x v="8"/>
    <x v="3"/>
    <n v="2"/>
    <n v="1928.96"/>
    <n v="0"/>
    <n v="1928.96"/>
    <n v="3857.92"/>
    <n v="3.67"/>
    <n v="14158.57"/>
    <s v="AED"/>
    <x v="10662"/>
    <x v="3"/>
    <x v="0"/>
    <x v="0"/>
    <x v="0"/>
    <x v="0"/>
    <x v="3"/>
    <x v="0"/>
  </r>
  <r>
    <x v="10680"/>
    <x v="528"/>
    <x v="0"/>
    <x v="5"/>
    <x v="0"/>
    <x v="3"/>
    <x v="43"/>
    <s v="Fujairah"/>
    <x v="4"/>
    <x v="6"/>
    <x v="2"/>
    <x v="1"/>
    <n v="4"/>
    <n v="1203.8499999999999"/>
    <n v="0"/>
    <n v="1203.8499999999999"/>
    <n v="4815.3999999999996"/>
    <n v="3.67"/>
    <n v="17672.52"/>
    <s v="AED"/>
    <x v="10663"/>
    <x v="4"/>
    <x v="5"/>
    <x v="1"/>
    <x v="4"/>
    <x v="3"/>
    <x v="17"/>
    <x v="1"/>
  </r>
  <r>
    <x v="10681"/>
    <x v="267"/>
    <x v="0"/>
    <x v="6"/>
    <x v="1"/>
    <x v="3"/>
    <x v="43"/>
    <s v="Fujairah"/>
    <x v="4"/>
    <x v="18"/>
    <x v="2"/>
    <x v="12"/>
    <n v="1"/>
    <n v="415.72"/>
    <n v="0"/>
    <n v="415.72"/>
    <n v="415.72"/>
    <n v="3.67"/>
    <n v="1525.69"/>
    <s v="AED"/>
    <x v="10664"/>
    <x v="1"/>
    <x v="6"/>
    <x v="3"/>
    <x v="1"/>
    <x v="5"/>
    <x v="2"/>
    <x v="0"/>
  </r>
  <r>
    <x v="10682"/>
    <x v="288"/>
    <x v="0"/>
    <x v="6"/>
    <x v="1"/>
    <x v="3"/>
    <x v="43"/>
    <s v="Fujairah"/>
    <x v="5"/>
    <x v="9"/>
    <x v="9"/>
    <x v="6"/>
    <n v="2"/>
    <n v="434.97"/>
    <n v="15"/>
    <n v="369.72"/>
    <n v="739.44"/>
    <n v="3.67"/>
    <n v="2713.74"/>
    <s v="AED"/>
    <x v="10665"/>
    <x v="1"/>
    <x v="1"/>
    <x v="0"/>
    <x v="2"/>
    <x v="0"/>
    <x v="16"/>
    <x v="0"/>
  </r>
  <r>
    <x v="10683"/>
    <x v="474"/>
    <x v="0"/>
    <x v="1"/>
    <x v="1"/>
    <x v="3"/>
    <x v="43"/>
    <s v="Fujairah"/>
    <x v="3"/>
    <x v="3"/>
    <x v="1"/>
    <x v="6"/>
    <n v="2"/>
    <n v="1848.25"/>
    <n v="15"/>
    <n v="1571.01"/>
    <n v="3142.02"/>
    <n v="3.67"/>
    <n v="11531.21"/>
    <s v="AED"/>
    <x v="10666"/>
    <x v="0"/>
    <x v="2"/>
    <x v="3"/>
    <x v="3"/>
    <x v="0"/>
    <x v="3"/>
    <x v="0"/>
  </r>
  <r>
    <x v="10684"/>
    <x v="577"/>
    <x v="0"/>
    <x v="2"/>
    <x v="2"/>
    <x v="3"/>
    <x v="43"/>
    <s v="Fujairah"/>
    <x v="3"/>
    <x v="42"/>
    <x v="6"/>
    <x v="3"/>
    <n v="1"/>
    <n v="1336.1"/>
    <n v="0"/>
    <n v="1336.1"/>
    <n v="1336.1"/>
    <n v="3.67"/>
    <n v="4903.49"/>
    <s v="AED"/>
    <x v="10667"/>
    <x v="5"/>
    <x v="5"/>
    <x v="3"/>
    <x v="4"/>
    <x v="0"/>
    <x v="12"/>
    <x v="2"/>
  </r>
  <r>
    <x v="10685"/>
    <x v="249"/>
    <x v="0"/>
    <x v="2"/>
    <x v="2"/>
    <x v="3"/>
    <x v="43"/>
    <s v="Fujairah"/>
    <x v="3"/>
    <x v="3"/>
    <x v="1"/>
    <x v="0"/>
    <n v="6"/>
    <n v="1841.43"/>
    <n v="15"/>
    <n v="1565.22"/>
    <n v="9391.32"/>
    <n v="3.67"/>
    <n v="34466.14"/>
    <s v="AED"/>
    <x v="10668"/>
    <x v="2"/>
    <x v="3"/>
    <x v="3"/>
    <x v="3"/>
    <x v="0"/>
    <x v="16"/>
    <x v="0"/>
  </r>
  <r>
    <x v="10686"/>
    <x v="383"/>
    <x v="0"/>
    <x v="7"/>
    <x v="2"/>
    <x v="3"/>
    <x v="43"/>
    <s v="Fujairah"/>
    <x v="1"/>
    <x v="7"/>
    <x v="0"/>
    <x v="1"/>
    <n v="2"/>
    <n v="132.29"/>
    <n v="2"/>
    <n v="129.63999999999999"/>
    <n v="259.27999999999997"/>
    <n v="3.67"/>
    <n v="951.56"/>
    <s v="AED"/>
    <x v="10669"/>
    <x v="1"/>
    <x v="5"/>
    <x v="3"/>
    <x v="2"/>
    <x v="0"/>
    <x v="4"/>
    <x v="0"/>
  </r>
  <r>
    <x v="10687"/>
    <x v="641"/>
    <x v="0"/>
    <x v="10"/>
    <x v="3"/>
    <x v="3"/>
    <x v="43"/>
    <s v="Fujairah"/>
    <x v="3"/>
    <x v="34"/>
    <x v="6"/>
    <x v="0"/>
    <n v="1"/>
    <n v="2322.9"/>
    <n v="15"/>
    <n v="1974.46"/>
    <n v="1974.46"/>
    <n v="3.67"/>
    <n v="7246.27"/>
    <s v="AED"/>
    <x v="10670"/>
    <x v="1"/>
    <x v="3"/>
    <x v="2"/>
    <x v="1"/>
    <x v="0"/>
    <x v="3"/>
    <x v="0"/>
  </r>
  <r>
    <x v="10688"/>
    <x v="235"/>
    <x v="0"/>
    <x v="8"/>
    <x v="3"/>
    <x v="3"/>
    <x v="43"/>
    <s v="Fujairah"/>
    <x v="0"/>
    <x v="35"/>
    <x v="0"/>
    <x v="5"/>
    <n v="1"/>
    <n v="558.27"/>
    <n v="0"/>
    <n v="558.27"/>
    <n v="558.27"/>
    <n v="3.67"/>
    <n v="2048.85"/>
    <s v="AED"/>
    <x v="10671"/>
    <x v="4"/>
    <x v="6"/>
    <x v="1"/>
    <x v="2"/>
    <x v="0"/>
    <x v="21"/>
    <x v="2"/>
  </r>
  <r>
    <x v="10689"/>
    <x v="689"/>
    <x v="1"/>
    <x v="0"/>
    <x v="0"/>
    <x v="3"/>
    <x v="43"/>
    <s v="Fujairah"/>
    <x v="2"/>
    <x v="2"/>
    <x v="0"/>
    <x v="12"/>
    <n v="1"/>
    <n v="313.64"/>
    <n v="2"/>
    <n v="307.37"/>
    <n v="307.37"/>
    <n v="3.67"/>
    <n v="1128.05"/>
    <s v="AED"/>
    <x v="10672"/>
    <x v="3"/>
    <x v="1"/>
    <x v="1"/>
    <x v="2"/>
    <x v="0"/>
    <x v="12"/>
    <x v="0"/>
  </r>
  <r>
    <x v="10690"/>
    <x v="566"/>
    <x v="1"/>
    <x v="5"/>
    <x v="0"/>
    <x v="3"/>
    <x v="43"/>
    <s v="Fujairah"/>
    <x v="1"/>
    <x v="30"/>
    <x v="0"/>
    <x v="6"/>
    <n v="2"/>
    <n v="104.26"/>
    <n v="0"/>
    <n v="104.26"/>
    <n v="208.52"/>
    <n v="3.67"/>
    <n v="765.27"/>
    <s v="AED"/>
    <x v="10673"/>
    <x v="2"/>
    <x v="3"/>
    <x v="3"/>
    <x v="4"/>
    <x v="0"/>
    <x v="20"/>
    <x v="0"/>
  </r>
  <r>
    <x v="10691"/>
    <x v="314"/>
    <x v="1"/>
    <x v="5"/>
    <x v="0"/>
    <x v="3"/>
    <x v="43"/>
    <s v="Fujairah"/>
    <x v="4"/>
    <x v="27"/>
    <x v="7"/>
    <x v="7"/>
    <n v="2"/>
    <n v="960.82"/>
    <n v="0"/>
    <n v="960.82"/>
    <n v="1921.64"/>
    <n v="3.67"/>
    <n v="7052.42"/>
    <s v="AED"/>
    <x v="10674"/>
    <x v="3"/>
    <x v="5"/>
    <x v="0"/>
    <x v="3"/>
    <x v="2"/>
    <x v="7"/>
    <x v="0"/>
  </r>
  <r>
    <x v="10692"/>
    <x v="1059"/>
    <x v="1"/>
    <x v="1"/>
    <x v="1"/>
    <x v="3"/>
    <x v="43"/>
    <s v="Fujairah"/>
    <x v="2"/>
    <x v="2"/>
    <x v="0"/>
    <x v="4"/>
    <n v="1"/>
    <n v="283.3"/>
    <n v="5"/>
    <n v="269.13"/>
    <n v="269.13"/>
    <n v="3.67"/>
    <n v="987.71"/>
    <s v="AED"/>
    <x v="10675"/>
    <x v="0"/>
    <x v="6"/>
    <x v="3"/>
    <x v="3"/>
    <x v="0"/>
    <x v="4"/>
    <x v="0"/>
  </r>
  <r>
    <x v="10693"/>
    <x v="924"/>
    <x v="1"/>
    <x v="1"/>
    <x v="1"/>
    <x v="3"/>
    <x v="43"/>
    <s v="Fujairah"/>
    <x v="1"/>
    <x v="41"/>
    <x v="0"/>
    <x v="1"/>
    <n v="2"/>
    <n v="281.47000000000003"/>
    <n v="0"/>
    <n v="281.47000000000003"/>
    <n v="562.94000000000005"/>
    <n v="3.67"/>
    <n v="2065.9899999999998"/>
    <s v="AED"/>
    <x v="10676"/>
    <x v="0"/>
    <x v="6"/>
    <x v="1"/>
    <x v="1"/>
    <x v="0"/>
    <x v="19"/>
    <x v="0"/>
  </r>
  <r>
    <x v="10694"/>
    <x v="874"/>
    <x v="1"/>
    <x v="9"/>
    <x v="1"/>
    <x v="3"/>
    <x v="43"/>
    <s v="Fujairah"/>
    <x v="1"/>
    <x v="30"/>
    <x v="0"/>
    <x v="1"/>
    <n v="3"/>
    <n v="95.5"/>
    <n v="0"/>
    <n v="95.5"/>
    <n v="286.5"/>
    <n v="3.67"/>
    <n v="1051.45"/>
    <s v="AED"/>
    <x v="10677"/>
    <x v="5"/>
    <x v="2"/>
    <x v="2"/>
    <x v="4"/>
    <x v="0"/>
    <x v="3"/>
    <x v="0"/>
  </r>
  <r>
    <x v="10695"/>
    <x v="835"/>
    <x v="1"/>
    <x v="2"/>
    <x v="2"/>
    <x v="3"/>
    <x v="43"/>
    <s v="Fujairah"/>
    <x v="4"/>
    <x v="27"/>
    <x v="5"/>
    <x v="1"/>
    <n v="1"/>
    <n v="906.56"/>
    <n v="5"/>
    <n v="861.23"/>
    <n v="861.23"/>
    <n v="3.67"/>
    <n v="3160.71"/>
    <s v="AED"/>
    <x v="10678"/>
    <x v="2"/>
    <x v="3"/>
    <x v="0"/>
    <x v="3"/>
    <x v="4"/>
    <x v="8"/>
    <x v="0"/>
  </r>
  <r>
    <x v="10696"/>
    <x v="217"/>
    <x v="1"/>
    <x v="2"/>
    <x v="2"/>
    <x v="3"/>
    <x v="43"/>
    <s v="Fujairah"/>
    <x v="4"/>
    <x v="37"/>
    <x v="2"/>
    <x v="19"/>
    <n v="2"/>
    <n v="993.52"/>
    <n v="0"/>
    <n v="993.52"/>
    <n v="1987.04"/>
    <n v="3.67"/>
    <n v="7292.44"/>
    <s v="AED"/>
    <x v="10679"/>
    <x v="2"/>
    <x v="3"/>
    <x v="3"/>
    <x v="0"/>
    <x v="2"/>
    <x v="9"/>
    <x v="2"/>
  </r>
  <r>
    <x v="10697"/>
    <x v="756"/>
    <x v="1"/>
    <x v="3"/>
    <x v="2"/>
    <x v="3"/>
    <x v="43"/>
    <s v="Fujairah"/>
    <x v="1"/>
    <x v="16"/>
    <x v="0"/>
    <x v="4"/>
    <n v="1"/>
    <n v="125.69"/>
    <n v="0"/>
    <n v="125.69"/>
    <n v="125.69"/>
    <n v="3.67"/>
    <n v="461.28"/>
    <s v="AED"/>
    <x v="10680"/>
    <x v="0"/>
    <x v="2"/>
    <x v="3"/>
    <x v="3"/>
    <x v="0"/>
    <x v="14"/>
    <x v="0"/>
  </r>
  <r>
    <x v="10698"/>
    <x v="466"/>
    <x v="1"/>
    <x v="3"/>
    <x v="2"/>
    <x v="3"/>
    <x v="43"/>
    <s v="Fujairah"/>
    <x v="5"/>
    <x v="15"/>
    <x v="7"/>
    <x v="0"/>
    <n v="1"/>
    <n v="751.59"/>
    <n v="0"/>
    <n v="751.59"/>
    <n v="751.59"/>
    <n v="3.67"/>
    <n v="2758.34"/>
    <s v="AED"/>
    <x v="10681"/>
    <x v="3"/>
    <x v="2"/>
    <x v="2"/>
    <x v="3"/>
    <x v="0"/>
    <x v="12"/>
    <x v="0"/>
  </r>
  <r>
    <x v="10699"/>
    <x v="134"/>
    <x v="1"/>
    <x v="10"/>
    <x v="3"/>
    <x v="3"/>
    <x v="43"/>
    <s v="Fujairah"/>
    <x v="0"/>
    <x v="31"/>
    <x v="0"/>
    <x v="5"/>
    <n v="2"/>
    <n v="124.42"/>
    <n v="7"/>
    <n v="115.71"/>
    <n v="231.42"/>
    <n v="3.67"/>
    <n v="849.31"/>
    <s v="AED"/>
    <x v="10682"/>
    <x v="1"/>
    <x v="1"/>
    <x v="1"/>
    <x v="3"/>
    <x v="0"/>
    <x v="3"/>
    <x v="0"/>
  </r>
  <r>
    <x v="10700"/>
    <x v="1080"/>
    <x v="1"/>
    <x v="10"/>
    <x v="3"/>
    <x v="3"/>
    <x v="43"/>
    <s v="Fujairah"/>
    <x v="4"/>
    <x v="26"/>
    <x v="4"/>
    <x v="7"/>
    <n v="1"/>
    <n v="664.95"/>
    <n v="5"/>
    <n v="631.70000000000005"/>
    <n v="631.70000000000005"/>
    <n v="3.67"/>
    <n v="2318.34"/>
    <s v="AED"/>
    <x v="10683"/>
    <x v="1"/>
    <x v="3"/>
    <x v="0"/>
    <x v="4"/>
    <x v="6"/>
    <x v="14"/>
    <x v="0"/>
  </r>
  <r>
    <x v="10701"/>
    <x v="584"/>
    <x v="1"/>
    <x v="11"/>
    <x v="3"/>
    <x v="3"/>
    <x v="43"/>
    <s v="Fujairah"/>
    <x v="4"/>
    <x v="18"/>
    <x v="2"/>
    <x v="1"/>
    <n v="1"/>
    <n v="459.49"/>
    <n v="0"/>
    <n v="459.49"/>
    <n v="459.49"/>
    <n v="3.67"/>
    <n v="1686.33"/>
    <s v="AED"/>
    <x v="10684"/>
    <x v="2"/>
    <x v="5"/>
    <x v="3"/>
    <x v="4"/>
    <x v="4"/>
    <x v="7"/>
    <x v="0"/>
  </r>
  <r>
    <x v="10702"/>
    <x v="734"/>
    <x v="2"/>
    <x v="0"/>
    <x v="0"/>
    <x v="3"/>
    <x v="43"/>
    <s v="Fujairah"/>
    <x v="1"/>
    <x v="30"/>
    <x v="0"/>
    <x v="4"/>
    <n v="5"/>
    <n v="106.62"/>
    <n v="3"/>
    <n v="103.42"/>
    <n v="517.1"/>
    <n v="3.67"/>
    <n v="1897.76"/>
    <s v="AED"/>
    <x v="10685"/>
    <x v="1"/>
    <x v="1"/>
    <x v="1"/>
    <x v="0"/>
    <x v="0"/>
    <x v="3"/>
    <x v="1"/>
  </r>
  <r>
    <x v="10703"/>
    <x v="415"/>
    <x v="2"/>
    <x v="0"/>
    <x v="0"/>
    <x v="3"/>
    <x v="43"/>
    <s v="Fujairah"/>
    <x v="5"/>
    <x v="15"/>
    <x v="5"/>
    <x v="6"/>
    <n v="1"/>
    <n v="746.62"/>
    <n v="3"/>
    <n v="724.22"/>
    <n v="724.22"/>
    <n v="3.67"/>
    <n v="2657.89"/>
    <s v="AED"/>
    <x v="10686"/>
    <x v="3"/>
    <x v="5"/>
    <x v="3"/>
    <x v="2"/>
    <x v="0"/>
    <x v="2"/>
    <x v="0"/>
  </r>
  <r>
    <x v="10704"/>
    <x v="25"/>
    <x v="2"/>
    <x v="9"/>
    <x v="1"/>
    <x v="3"/>
    <x v="43"/>
    <s v="Fujairah"/>
    <x v="4"/>
    <x v="26"/>
    <x v="3"/>
    <x v="13"/>
    <n v="5"/>
    <n v="668.53"/>
    <n v="0"/>
    <n v="668.53"/>
    <n v="3342.65"/>
    <n v="3.67"/>
    <n v="12267.53"/>
    <s v="AED"/>
    <x v="10687"/>
    <x v="5"/>
    <x v="4"/>
    <x v="2"/>
    <x v="3"/>
    <x v="2"/>
    <x v="4"/>
    <x v="0"/>
  </r>
  <r>
    <x v="10705"/>
    <x v="727"/>
    <x v="2"/>
    <x v="2"/>
    <x v="2"/>
    <x v="3"/>
    <x v="43"/>
    <s v="Fujairah"/>
    <x v="3"/>
    <x v="3"/>
    <x v="8"/>
    <x v="3"/>
    <n v="1"/>
    <n v="1870.41"/>
    <n v="15"/>
    <n v="1589.85"/>
    <n v="1589.85"/>
    <n v="3.67"/>
    <n v="5834.75"/>
    <s v="AED"/>
    <x v="10688"/>
    <x v="2"/>
    <x v="2"/>
    <x v="3"/>
    <x v="4"/>
    <x v="0"/>
    <x v="6"/>
    <x v="0"/>
  </r>
  <r>
    <x v="10706"/>
    <x v="302"/>
    <x v="2"/>
    <x v="2"/>
    <x v="2"/>
    <x v="3"/>
    <x v="43"/>
    <s v="Fujairah"/>
    <x v="4"/>
    <x v="12"/>
    <x v="2"/>
    <x v="4"/>
    <n v="1"/>
    <n v="877.23"/>
    <n v="3"/>
    <n v="850.91"/>
    <n v="850.91"/>
    <n v="3.67"/>
    <n v="3122.84"/>
    <s v="AED"/>
    <x v="10689"/>
    <x v="2"/>
    <x v="3"/>
    <x v="0"/>
    <x v="1"/>
    <x v="6"/>
    <x v="13"/>
    <x v="0"/>
  </r>
  <r>
    <x v="10707"/>
    <x v="1065"/>
    <x v="2"/>
    <x v="3"/>
    <x v="2"/>
    <x v="3"/>
    <x v="43"/>
    <s v="Fujairah"/>
    <x v="2"/>
    <x v="29"/>
    <x v="0"/>
    <x v="3"/>
    <n v="1"/>
    <n v="244.59"/>
    <n v="3"/>
    <n v="237.25"/>
    <n v="237.25"/>
    <n v="3.67"/>
    <n v="870.71"/>
    <s v="AED"/>
    <x v="10690"/>
    <x v="2"/>
    <x v="3"/>
    <x v="3"/>
    <x v="1"/>
    <x v="0"/>
    <x v="11"/>
    <x v="0"/>
  </r>
  <r>
    <x v="10708"/>
    <x v="197"/>
    <x v="2"/>
    <x v="3"/>
    <x v="2"/>
    <x v="3"/>
    <x v="43"/>
    <s v="Fujairah"/>
    <x v="4"/>
    <x v="18"/>
    <x v="4"/>
    <x v="13"/>
    <n v="1"/>
    <n v="401.95"/>
    <n v="0"/>
    <n v="401.95"/>
    <n v="401.95"/>
    <n v="3.67"/>
    <n v="1475.16"/>
    <s v="AED"/>
    <x v="10691"/>
    <x v="3"/>
    <x v="2"/>
    <x v="0"/>
    <x v="0"/>
    <x v="5"/>
    <x v="3"/>
    <x v="2"/>
  </r>
  <r>
    <x v="10709"/>
    <x v="703"/>
    <x v="2"/>
    <x v="7"/>
    <x v="2"/>
    <x v="3"/>
    <x v="43"/>
    <s v="Fujairah"/>
    <x v="3"/>
    <x v="28"/>
    <x v="6"/>
    <x v="6"/>
    <n v="1"/>
    <n v="555.07000000000005"/>
    <n v="10"/>
    <n v="499.56"/>
    <n v="499.56"/>
    <n v="3.67"/>
    <n v="1833.39"/>
    <s v="AED"/>
    <x v="10692"/>
    <x v="4"/>
    <x v="1"/>
    <x v="2"/>
    <x v="2"/>
    <x v="0"/>
    <x v="3"/>
    <x v="0"/>
  </r>
  <r>
    <x v="10710"/>
    <x v="704"/>
    <x v="2"/>
    <x v="8"/>
    <x v="3"/>
    <x v="3"/>
    <x v="43"/>
    <s v="Fujairah"/>
    <x v="4"/>
    <x v="23"/>
    <x v="7"/>
    <x v="13"/>
    <n v="1"/>
    <n v="862.35"/>
    <n v="3"/>
    <n v="836.48"/>
    <n v="836.48"/>
    <n v="3.67"/>
    <n v="3069.88"/>
    <s v="AED"/>
    <x v="10693"/>
    <x v="2"/>
    <x v="3"/>
    <x v="2"/>
    <x v="2"/>
    <x v="3"/>
    <x v="7"/>
    <x v="0"/>
  </r>
  <r>
    <x v="10711"/>
    <x v="33"/>
    <x v="0"/>
    <x v="5"/>
    <x v="0"/>
    <x v="3"/>
    <x v="43"/>
    <s v="Ras Al Khaimah"/>
    <x v="4"/>
    <x v="37"/>
    <x v="5"/>
    <x v="1"/>
    <n v="1"/>
    <n v="985.28"/>
    <n v="10"/>
    <n v="886.75"/>
    <n v="886.75"/>
    <n v="3.67"/>
    <n v="3254.37"/>
    <s v="AED"/>
    <x v="10694"/>
    <x v="2"/>
    <x v="1"/>
    <x v="0"/>
    <x v="3"/>
    <x v="4"/>
    <x v="3"/>
    <x v="0"/>
  </r>
  <r>
    <x v="10712"/>
    <x v="627"/>
    <x v="0"/>
    <x v="6"/>
    <x v="1"/>
    <x v="3"/>
    <x v="43"/>
    <s v="Ras Al Khaimah"/>
    <x v="4"/>
    <x v="26"/>
    <x v="3"/>
    <x v="1"/>
    <n v="1"/>
    <n v="735.64"/>
    <n v="0"/>
    <n v="735.64"/>
    <n v="735.64"/>
    <n v="3.67"/>
    <n v="2699.8"/>
    <s v="AED"/>
    <x v="10695"/>
    <x v="4"/>
    <x v="6"/>
    <x v="3"/>
    <x v="3"/>
    <x v="4"/>
    <x v="2"/>
    <x v="2"/>
  </r>
  <r>
    <x v="10713"/>
    <x v="288"/>
    <x v="0"/>
    <x v="6"/>
    <x v="1"/>
    <x v="3"/>
    <x v="43"/>
    <s v="Ras Al Khaimah"/>
    <x v="4"/>
    <x v="23"/>
    <x v="5"/>
    <x v="9"/>
    <n v="1"/>
    <n v="857.99"/>
    <n v="7"/>
    <n v="797.93"/>
    <n v="797.93"/>
    <n v="3.67"/>
    <n v="2928.4"/>
    <s v="AED"/>
    <x v="10696"/>
    <x v="3"/>
    <x v="6"/>
    <x v="3"/>
    <x v="0"/>
    <x v="5"/>
    <x v="2"/>
    <x v="0"/>
  </r>
  <r>
    <x v="10714"/>
    <x v="1002"/>
    <x v="0"/>
    <x v="6"/>
    <x v="1"/>
    <x v="3"/>
    <x v="43"/>
    <s v="Ras Al Khaimah"/>
    <x v="0"/>
    <x v="35"/>
    <x v="0"/>
    <x v="0"/>
    <n v="1"/>
    <n v="514.83000000000004"/>
    <n v="2"/>
    <n v="504.53"/>
    <n v="504.53"/>
    <n v="3.67"/>
    <n v="1851.63"/>
    <s v="AED"/>
    <x v="10697"/>
    <x v="1"/>
    <x v="1"/>
    <x v="2"/>
    <x v="2"/>
    <x v="0"/>
    <x v="8"/>
    <x v="1"/>
  </r>
  <r>
    <x v="10715"/>
    <x v="93"/>
    <x v="0"/>
    <x v="1"/>
    <x v="1"/>
    <x v="3"/>
    <x v="43"/>
    <s v="Ras Al Khaimah"/>
    <x v="1"/>
    <x v="7"/>
    <x v="0"/>
    <x v="1"/>
    <n v="1"/>
    <n v="124.46"/>
    <n v="5"/>
    <n v="118.24"/>
    <n v="118.24"/>
    <n v="3.67"/>
    <n v="433.94"/>
    <s v="AED"/>
    <x v="10698"/>
    <x v="4"/>
    <x v="0"/>
    <x v="1"/>
    <x v="2"/>
    <x v="0"/>
    <x v="0"/>
    <x v="0"/>
  </r>
  <r>
    <x v="10716"/>
    <x v="628"/>
    <x v="0"/>
    <x v="9"/>
    <x v="1"/>
    <x v="3"/>
    <x v="43"/>
    <s v="Ras Al Khaimah"/>
    <x v="1"/>
    <x v="25"/>
    <x v="0"/>
    <x v="5"/>
    <n v="2"/>
    <n v="36.69"/>
    <n v="0"/>
    <n v="36.69"/>
    <n v="73.38"/>
    <n v="3.67"/>
    <n v="269.3"/>
    <s v="AED"/>
    <x v="10699"/>
    <x v="0"/>
    <x v="2"/>
    <x v="0"/>
    <x v="3"/>
    <x v="0"/>
    <x v="10"/>
    <x v="0"/>
  </r>
  <r>
    <x v="10717"/>
    <x v="4"/>
    <x v="0"/>
    <x v="2"/>
    <x v="2"/>
    <x v="3"/>
    <x v="43"/>
    <s v="Ras Al Khaimah"/>
    <x v="4"/>
    <x v="6"/>
    <x v="3"/>
    <x v="4"/>
    <n v="2"/>
    <n v="1186.29"/>
    <n v="0"/>
    <n v="1186.29"/>
    <n v="2372.58"/>
    <n v="3.67"/>
    <n v="8707.3700000000008"/>
    <s v="AED"/>
    <x v="10700"/>
    <x v="1"/>
    <x v="5"/>
    <x v="2"/>
    <x v="2"/>
    <x v="6"/>
    <x v="10"/>
    <x v="1"/>
  </r>
  <r>
    <x v="10718"/>
    <x v="1040"/>
    <x v="0"/>
    <x v="7"/>
    <x v="2"/>
    <x v="3"/>
    <x v="43"/>
    <s v="Ras Al Khaimah"/>
    <x v="1"/>
    <x v="7"/>
    <x v="0"/>
    <x v="5"/>
    <n v="1"/>
    <n v="136"/>
    <n v="7"/>
    <n v="126.48"/>
    <n v="126.48"/>
    <n v="3.67"/>
    <n v="464.18"/>
    <s v="AED"/>
    <x v="10701"/>
    <x v="4"/>
    <x v="2"/>
    <x v="3"/>
    <x v="0"/>
    <x v="0"/>
    <x v="3"/>
    <x v="0"/>
  </r>
  <r>
    <x v="10719"/>
    <x v="332"/>
    <x v="0"/>
    <x v="10"/>
    <x v="3"/>
    <x v="3"/>
    <x v="43"/>
    <s v="Ras Al Khaimah"/>
    <x v="1"/>
    <x v="36"/>
    <x v="0"/>
    <x v="5"/>
    <n v="3"/>
    <n v="103.21"/>
    <n v="0"/>
    <n v="103.21"/>
    <n v="309.63"/>
    <n v="3.67"/>
    <n v="1136.3399999999999"/>
    <s v="AED"/>
    <x v="10702"/>
    <x v="0"/>
    <x v="6"/>
    <x v="0"/>
    <x v="3"/>
    <x v="0"/>
    <x v="3"/>
    <x v="0"/>
  </r>
  <r>
    <x v="10720"/>
    <x v="510"/>
    <x v="0"/>
    <x v="10"/>
    <x v="3"/>
    <x v="3"/>
    <x v="43"/>
    <s v="Ras Al Khaimah"/>
    <x v="4"/>
    <x v="13"/>
    <x v="2"/>
    <x v="4"/>
    <n v="1"/>
    <n v="929.61"/>
    <n v="2"/>
    <n v="911.02"/>
    <n v="911.02"/>
    <n v="3.67"/>
    <n v="3343.44"/>
    <s v="AED"/>
    <x v="10703"/>
    <x v="1"/>
    <x v="6"/>
    <x v="3"/>
    <x v="2"/>
    <x v="4"/>
    <x v="14"/>
    <x v="2"/>
  </r>
  <r>
    <x v="10721"/>
    <x v="1067"/>
    <x v="0"/>
    <x v="10"/>
    <x v="3"/>
    <x v="3"/>
    <x v="43"/>
    <s v="Ras Al Khaimah"/>
    <x v="1"/>
    <x v="7"/>
    <x v="0"/>
    <x v="5"/>
    <n v="6"/>
    <n v="129.28"/>
    <n v="15"/>
    <n v="109.89"/>
    <n v="659.34"/>
    <n v="3.67"/>
    <n v="2419.7800000000002"/>
    <s v="AED"/>
    <x v="10704"/>
    <x v="0"/>
    <x v="4"/>
    <x v="3"/>
    <x v="4"/>
    <x v="0"/>
    <x v="10"/>
    <x v="0"/>
  </r>
  <r>
    <x v="10722"/>
    <x v="41"/>
    <x v="1"/>
    <x v="0"/>
    <x v="0"/>
    <x v="3"/>
    <x v="43"/>
    <s v="Ras Al Khaimah"/>
    <x v="0"/>
    <x v="0"/>
    <x v="0"/>
    <x v="11"/>
    <n v="1"/>
    <n v="155.83000000000001"/>
    <n v="15"/>
    <n v="132.46"/>
    <n v="132.46"/>
    <n v="3.67"/>
    <n v="486.13"/>
    <s v="AED"/>
    <x v="10705"/>
    <x v="3"/>
    <x v="3"/>
    <x v="2"/>
    <x v="1"/>
    <x v="0"/>
    <x v="3"/>
    <x v="0"/>
  </r>
  <r>
    <x v="10723"/>
    <x v="8"/>
    <x v="1"/>
    <x v="0"/>
    <x v="0"/>
    <x v="3"/>
    <x v="43"/>
    <s v="Ras Al Khaimah"/>
    <x v="3"/>
    <x v="42"/>
    <x v="6"/>
    <x v="4"/>
    <n v="1"/>
    <n v="1367.55"/>
    <n v="0"/>
    <n v="1367.55"/>
    <n v="1367.55"/>
    <n v="3.67"/>
    <n v="5018.91"/>
    <s v="AED"/>
    <x v="10706"/>
    <x v="0"/>
    <x v="5"/>
    <x v="1"/>
    <x v="4"/>
    <x v="0"/>
    <x v="7"/>
    <x v="2"/>
  </r>
  <r>
    <x v="10724"/>
    <x v="514"/>
    <x v="1"/>
    <x v="6"/>
    <x v="1"/>
    <x v="3"/>
    <x v="43"/>
    <s v="Ras Al Khaimah"/>
    <x v="1"/>
    <x v="36"/>
    <x v="0"/>
    <x v="1"/>
    <n v="1"/>
    <n v="99.66"/>
    <n v="7"/>
    <n v="92.68"/>
    <n v="92.68"/>
    <n v="3.67"/>
    <n v="340.14"/>
    <s v="AED"/>
    <x v="10707"/>
    <x v="5"/>
    <x v="2"/>
    <x v="1"/>
    <x v="4"/>
    <x v="0"/>
    <x v="3"/>
    <x v="0"/>
  </r>
  <r>
    <x v="10725"/>
    <x v="316"/>
    <x v="1"/>
    <x v="1"/>
    <x v="1"/>
    <x v="3"/>
    <x v="43"/>
    <s v="Ras Al Khaimah"/>
    <x v="1"/>
    <x v="19"/>
    <x v="0"/>
    <x v="4"/>
    <n v="2"/>
    <n v="73.83"/>
    <n v="0"/>
    <n v="73.83"/>
    <n v="147.66"/>
    <n v="3.67"/>
    <n v="541.91"/>
    <s v="AED"/>
    <x v="10708"/>
    <x v="1"/>
    <x v="1"/>
    <x v="0"/>
    <x v="4"/>
    <x v="0"/>
    <x v="5"/>
    <x v="0"/>
  </r>
  <r>
    <x v="10726"/>
    <x v="158"/>
    <x v="1"/>
    <x v="1"/>
    <x v="1"/>
    <x v="3"/>
    <x v="43"/>
    <s v="Ras Al Khaimah"/>
    <x v="4"/>
    <x v="18"/>
    <x v="3"/>
    <x v="12"/>
    <n v="3"/>
    <n v="415.46"/>
    <n v="15"/>
    <n v="353.14"/>
    <n v="1059.42"/>
    <n v="3.67"/>
    <n v="3888.07"/>
    <s v="AED"/>
    <x v="10709"/>
    <x v="0"/>
    <x v="1"/>
    <x v="3"/>
    <x v="1"/>
    <x v="6"/>
    <x v="3"/>
    <x v="0"/>
  </r>
  <r>
    <x v="10727"/>
    <x v="725"/>
    <x v="1"/>
    <x v="7"/>
    <x v="2"/>
    <x v="3"/>
    <x v="43"/>
    <s v="Ras Al Khaimah"/>
    <x v="4"/>
    <x v="27"/>
    <x v="7"/>
    <x v="0"/>
    <n v="3"/>
    <n v="924.58"/>
    <n v="0"/>
    <n v="924.58"/>
    <n v="2773.74"/>
    <n v="3.67"/>
    <n v="10179.629999999999"/>
    <s v="AED"/>
    <x v="10710"/>
    <x v="3"/>
    <x v="1"/>
    <x v="1"/>
    <x v="0"/>
    <x v="4"/>
    <x v="19"/>
    <x v="0"/>
  </r>
  <r>
    <x v="10728"/>
    <x v="414"/>
    <x v="1"/>
    <x v="11"/>
    <x v="3"/>
    <x v="3"/>
    <x v="43"/>
    <s v="Ras Al Khaimah"/>
    <x v="3"/>
    <x v="14"/>
    <x v="6"/>
    <x v="0"/>
    <n v="1"/>
    <n v="1140.47"/>
    <n v="7"/>
    <n v="1060.6400000000001"/>
    <n v="1060.6400000000001"/>
    <n v="3.67"/>
    <n v="3892.55"/>
    <s v="AED"/>
    <x v="10711"/>
    <x v="4"/>
    <x v="1"/>
    <x v="3"/>
    <x v="3"/>
    <x v="0"/>
    <x v="3"/>
    <x v="0"/>
  </r>
  <r>
    <x v="10729"/>
    <x v="296"/>
    <x v="1"/>
    <x v="11"/>
    <x v="3"/>
    <x v="3"/>
    <x v="43"/>
    <s v="Ras Al Khaimah"/>
    <x v="4"/>
    <x v="40"/>
    <x v="4"/>
    <x v="19"/>
    <n v="2"/>
    <n v="929.14"/>
    <n v="7"/>
    <n v="864.1"/>
    <n v="1728.2"/>
    <n v="3.67"/>
    <n v="6342.49"/>
    <s v="AED"/>
    <x v="10712"/>
    <x v="2"/>
    <x v="0"/>
    <x v="1"/>
    <x v="3"/>
    <x v="2"/>
    <x v="3"/>
    <x v="1"/>
  </r>
  <r>
    <x v="10730"/>
    <x v="470"/>
    <x v="2"/>
    <x v="5"/>
    <x v="0"/>
    <x v="3"/>
    <x v="43"/>
    <s v="Ras Al Khaimah"/>
    <x v="4"/>
    <x v="21"/>
    <x v="2"/>
    <x v="17"/>
    <n v="2"/>
    <n v="739.2"/>
    <n v="0"/>
    <n v="739.2"/>
    <n v="1478.4"/>
    <n v="3.67"/>
    <n v="5425.73"/>
    <s v="AED"/>
    <x v="10713"/>
    <x v="0"/>
    <x v="3"/>
    <x v="2"/>
    <x v="4"/>
    <x v="6"/>
    <x v="13"/>
    <x v="0"/>
  </r>
  <r>
    <x v="10731"/>
    <x v="570"/>
    <x v="2"/>
    <x v="9"/>
    <x v="1"/>
    <x v="3"/>
    <x v="43"/>
    <s v="Ras Al Khaimah"/>
    <x v="4"/>
    <x v="12"/>
    <x v="3"/>
    <x v="13"/>
    <n v="4"/>
    <n v="951.73"/>
    <n v="0"/>
    <n v="951.73"/>
    <n v="3806.92"/>
    <n v="3.67"/>
    <n v="13971.4"/>
    <s v="AED"/>
    <x v="10714"/>
    <x v="3"/>
    <x v="6"/>
    <x v="0"/>
    <x v="1"/>
    <x v="3"/>
    <x v="19"/>
    <x v="0"/>
  </r>
  <r>
    <x v="10732"/>
    <x v="60"/>
    <x v="2"/>
    <x v="10"/>
    <x v="3"/>
    <x v="3"/>
    <x v="43"/>
    <s v="Ras Al Khaimah"/>
    <x v="4"/>
    <x v="11"/>
    <x v="3"/>
    <x v="19"/>
    <n v="1"/>
    <n v="1000.76"/>
    <n v="2"/>
    <n v="980.74"/>
    <n v="980.74"/>
    <n v="3.67"/>
    <n v="3599.32"/>
    <s v="AED"/>
    <x v="10715"/>
    <x v="1"/>
    <x v="4"/>
    <x v="1"/>
    <x v="3"/>
    <x v="4"/>
    <x v="3"/>
    <x v="0"/>
  </r>
  <r>
    <x v="10733"/>
    <x v="969"/>
    <x v="2"/>
    <x v="10"/>
    <x v="3"/>
    <x v="3"/>
    <x v="43"/>
    <s v="Ras Al Khaimah"/>
    <x v="1"/>
    <x v="30"/>
    <x v="0"/>
    <x v="5"/>
    <n v="1"/>
    <n v="105.44"/>
    <n v="0"/>
    <n v="105.44"/>
    <n v="105.44"/>
    <n v="3.67"/>
    <n v="386.96"/>
    <s v="AED"/>
    <x v="10716"/>
    <x v="4"/>
    <x v="1"/>
    <x v="2"/>
    <x v="1"/>
    <x v="0"/>
    <x v="3"/>
    <x v="0"/>
  </r>
  <r>
    <x v="10734"/>
    <x v="436"/>
    <x v="2"/>
    <x v="10"/>
    <x v="3"/>
    <x v="3"/>
    <x v="43"/>
    <s v="Ras Al Khaimah"/>
    <x v="0"/>
    <x v="35"/>
    <x v="0"/>
    <x v="5"/>
    <n v="2"/>
    <n v="517.04"/>
    <n v="2"/>
    <n v="506.7"/>
    <n v="1013.4"/>
    <n v="3.67"/>
    <n v="3719.18"/>
    <s v="AED"/>
    <x v="10717"/>
    <x v="5"/>
    <x v="1"/>
    <x v="2"/>
    <x v="0"/>
    <x v="0"/>
    <x v="7"/>
    <x v="0"/>
  </r>
  <r>
    <x v="10735"/>
    <x v="993"/>
    <x v="2"/>
    <x v="8"/>
    <x v="3"/>
    <x v="3"/>
    <x v="43"/>
    <s v="Ras Al Khaimah"/>
    <x v="4"/>
    <x v="27"/>
    <x v="3"/>
    <x v="3"/>
    <n v="1"/>
    <n v="928.79"/>
    <n v="2"/>
    <n v="910.21"/>
    <n v="910.21"/>
    <n v="3.67"/>
    <n v="3340.47"/>
    <s v="AED"/>
    <x v="10718"/>
    <x v="3"/>
    <x v="5"/>
    <x v="2"/>
    <x v="3"/>
    <x v="4"/>
    <x v="2"/>
    <x v="0"/>
  </r>
  <r>
    <x v="10736"/>
    <x v="991"/>
    <x v="0"/>
    <x v="0"/>
    <x v="0"/>
    <x v="3"/>
    <x v="43"/>
    <s v="Sharjah"/>
    <x v="2"/>
    <x v="4"/>
    <x v="0"/>
    <x v="15"/>
    <n v="1"/>
    <n v="835.26"/>
    <n v="0"/>
    <n v="835.26"/>
    <n v="835.26"/>
    <n v="3.67"/>
    <n v="3065.4"/>
    <s v="AED"/>
    <x v="10719"/>
    <x v="5"/>
    <x v="6"/>
    <x v="2"/>
    <x v="0"/>
    <x v="0"/>
    <x v="4"/>
    <x v="0"/>
  </r>
  <r>
    <x v="10737"/>
    <x v="562"/>
    <x v="0"/>
    <x v="0"/>
    <x v="0"/>
    <x v="3"/>
    <x v="43"/>
    <s v="Sharjah"/>
    <x v="0"/>
    <x v="35"/>
    <x v="0"/>
    <x v="0"/>
    <n v="1"/>
    <n v="590.28"/>
    <n v="3"/>
    <n v="572.57000000000005"/>
    <n v="572.57000000000005"/>
    <n v="3.67"/>
    <n v="2101.33"/>
    <s v="AED"/>
    <x v="10720"/>
    <x v="4"/>
    <x v="3"/>
    <x v="0"/>
    <x v="2"/>
    <x v="0"/>
    <x v="3"/>
    <x v="0"/>
  </r>
  <r>
    <x v="10738"/>
    <x v="361"/>
    <x v="0"/>
    <x v="0"/>
    <x v="0"/>
    <x v="3"/>
    <x v="43"/>
    <s v="Sharjah"/>
    <x v="1"/>
    <x v="1"/>
    <x v="0"/>
    <x v="5"/>
    <n v="1"/>
    <n v="30.86"/>
    <n v="5"/>
    <n v="29.32"/>
    <n v="29.32"/>
    <n v="3.67"/>
    <n v="107.6"/>
    <s v="AED"/>
    <x v="10721"/>
    <x v="0"/>
    <x v="1"/>
    <x v="1"/>
    <x v="0"/>
    <x v="0"/>
    <x v="3"/>
    <x v="0"/>
  </r>
  <r>
    <x v="10739"/>
    <x v="657"/>
    <x v="0"/>
    <x v="4"/>
    <x v="0"/>
    <x v="3"/>
    <x v="43"/>
    <s v="Sharjah"/>
    <x v="5"/>
    <x v="10"/>
    <x v="2"/>
    <x v="0"/>
    <n v="7"/>
    <n v="1049.2"/>
    <n v="0"/>
    <n v="1049.2"/>
    <n v="7344.4"/>
    <n v="3.67"/>
    <n v="26953.95"/>
    <s v="AED"/>
    <x v="10722"/>
    <x v="1"/>
    <x v="6"/>
    <x v="3"/>
    <x v="4"/>
    <x v="0"/>
    <x v="4"/>
    <x v="1"/>
  </r>
  <r>
    <x v="10740"/>
    <x v="946"/>
    <x v="0"/>
    <x v="4"/>
    <x v="0"/>
    <x v="3"/>
    <x v="43"/>
    <s v="Sharjah"/>
    <x v="0"/>
    <x v="31"/>
    <x v="0"/>
    <x v="3"/>
    <n v="2"/>
    <n v="129"/>
    <n v="10"/>
    <n v="116.1"/>
    <n v="232.2"/>
    <n v="3.67"/>
    <n v="852.17"/>
    <s v="AED"/>
    <x v="10723"/>
    <x v="0"/>
    <x v="2"/>
    <x v="2"/>
    <x v="1"/>
    <x v="0"/>
    <x v="8"/>
    <x v="0"/>
  </r>
  <r>
    <x v="10741"/>
    <x v="119"/>
    <x v="0"/>
    <x v="4"/>
    <x v="0"/>
    <x v="3"/>
    <x v="43"/>
    <s v="Sharjah"/>
    <x v="4"/>
    <x v="11"/>
    <x v="4"/>
    <x v="0"/>
    <n v="1"/>
    <n v="975.88"/>
    <n v="3"/>
    <n v="946.6"/>
    <n v="946.6"/>
    <n v="3.67"/>
    <n v="3474.02"/>
    <s v="AED"/>
    <x v="10724"/>
    <x v="1"/>
    <x v="6"/>
    <x v="0"/>
    <x v="2"/>
    <x v="5"/>
    <x v="14"/>
    <x v="0"/>
  </r>
  <r>
    <x v="10742"/>
    <x v="719"/>
    <x v="0"/>
    <x v="5"/>
    <x v="0"/>
    <x v="3"/>
    <x v="43"/>
    <s v="Sharjah"/>
    <x v="0"/>
    <x v="35"/>
    <x v="0"/>
    <x v="0"/>
    <n v="3"/>
    <n v="578.89"/>
    <n v="10"/>
    <n v="521"/>
    <n v="1563"/>
    <n v="3.67"/>
    <n v="5736.21"/>
    <s v="AED"/>
    <x v="10725"/>
    <x v="3"/>
    <x v="3"/>
    <x v="3"/>
    <x v="0"/>
    <x v="0"/>
    <x v="0"/>
    <x v="0"/>
  </r>
  <r>
    <x v="10743"/>
    <x v="440"/>
    <x v="0"/>
    <x v="5"/>
    <x v="0"/>
    <x v="3"/>
    <x v="43"/>
    <s v="Sharjah"/>
    <x v="3"/>
    <x v="42"/>
    <x v="10"/>
    <x v="14"/>
    <n v="1"/>
    <n v="1267.54"/>
    <n v="0"/>
    <n v="1267.54"/>
    <n v="1267.54"/>
    <n v="3.67"/>
    <n v="4651.87"/>
    <s v="AED"/>
    <x v="10726"/>
    <x v="0"/>
    <x v="5"/>
    <x v="1"/>
    <x v="2"/>
    <x v="0"/>
    <x v="3"/>
    <x v="0"/>
  </r>
  <r>
    <x v="10744"/>
    <x v="287"/>
    <x v="0"/>
    <x v="6"/>
    <x v="1"/>
    <x v="3"/>
    <x v="43"/>
    <s v="Sharjah"/>
    <x v="4"/>
    <x v="40"/>
    <x v="3"/>
    <x v="9"/>
    <n v="1"/>
    <n v="831.91"/>
    <n v="0"/>
    <n v="831.91"/>
    <n v="831.91"/>
    <n v="3.67"/>
    <n v="3053.11"/>
    <s v="AED"/>
    <x v="10727"/>
    <x v="2"/>
    <x v="5"/>
    <x v="1"/>
    <x v="1"/>
    <x v="1"/>
    <x v="3"/>
    <x v="0"/>
  </r>
  <r>
    <x v="10745"/>
    <x v="377"/>
    <x v="0"/>
    <x v="6"/>
    <x v="1"/>
    <x v="3"/>
    <x v="43"/>
    <s v="Sharjah"/>
    <x v="1"/>
    <x v="32"/>
    <x v="0"/>
    <x v="4"/>
    <n v="1"/>
    <n v="124.42"/>
    <n v="3"/>
    <n v="120.69"/>
    <n v="120.69"/>
    <n v="3.67"/>
    <n v="442.93"/>
    <s v="AED"/>
    <x v="10728"/>
    <x v="1"/>
    <x v="0"/>
    <x v="2"/>
    <x v="1"/>
    <x v="0"/>
    <x v="3"/>
    <x v="0"/>
  </r>
  <r>
    <x v="10746"/>
    <x v="184"/>
    <x v="0"/>
    <x v="9"/>
    <x v="1"/>
    <x v="3"/>
    <x v="43"/>
    <s v="Sharjah"/>
    <x v="5"/>
    <x v="17"/>
    <x v="7"/>
    <x v="0"/>
    <n v="1"/>
    <n v="604.15"/>
    <n v="5"/>
    <n v="573.94000000000005"/>
    <n v="573.94000000000005"/>
    <n v="3.67"/>
    <n v="2106.36"/>
    <s v="AED"/>
    <x v="10729"/>
    <x v="5"/>
    <x v="6"/>
    <x v="0"/>
    <x v="1"/>
    <x v="0"/>
    <x v="0"/>
    <x v="0"/>
  </r>
  <r>
    <x v="10747"/>
    <x v="1091"/>
    <x v="0"/>
    <x v="2"/>
    <x v="2"/>
    <x v="3"/>
    <x v="43"/>
    <s v="Sharjah"/>
    <x v="0"/>
    <x v="35"/>
    <x v="0"/>
    <x v="5"/>
    <n v="1"/>
    <n v="519.45000000000005"/>
    <n v="0"/>
    <n v="519.45000000000005"/>
    <n v="519.45000000000005"/>
    <n v="3.67"/>
    <n v="1906.38"/>
    <s v="AED"/>
    <x v="10730"/>
    <x v="2"/>
    <x v="5"/>
    <x v="1"/>
    <x v="1"/>
    <x v="0"/>
    <x v="16"/>
    <x v="0"/>
  </r>
  <r>
    <x v="10748"/>
    <x v="976"/>
    <x v="0"/>
    <x v="3"/>
    <x v="2"/>
    <x v="3"/>
    <x v="43"/>
    <s v="Sharjah"/>
    <x v="2"/>
    <x v="4"/>
    <x v="0"/>
    <x v="16"/>
    <n v="3"/>
    <n v="766.31"/>
    <n v="7"/>
    <n v="712.67"/>
    <n v="2138.0100000000002"/>
    <n v="3.67"/>
    <n v="7846.5"/>
    <s v="AED"/>
    <x v="10731"/>
    <x v="1"/>
    <x v="4"/>
    <x v="2"/>
    <x v="2"/>
    <x v="0"/>
    <x v="3"/>
    <x v="1"/>
  </r>
  <r>
    <x v="10749"/>
    <x v="125"/>
    <x v="0"/>
    <x v="7"/>
    <x v="2"/>
    <x v="3"/>
    <x v="43"/>
    <s v="Sharjah"/>
    <x v="3"/>
    <x v="28"/>
    <x v="1"/>
    <x v="4"/>
    <n v="1"/>
    <n v="646.47"/>
    <n v="2"/>
    <n v="633.54"/>
    <n v="633.54"/>
    <n v="3.67"/>
    <n v="2325.09"/>
    <s v="AED"/>
    <x v="10732"/>
    <x v="4"/>
    <x v="6"/>
    <x v="0"/>
    <x v="0"/>
    <x v="0"/>
    <x v="6"/>
    <x v="0"/>
  </r>
  <r>
    <x v="10750"/>
    <x v="663"/>
    <x v="0"/>
    <x v="11"/>
    <x v="3"/>
    <x v="3"/>
    <x v="43"/>
    <s v="Sharjah"/>
    <x v="1"/>
    <x v="5"/>
    <x v="0"/>
    <x v="6"/>
    <n v="4"/>
    <n v="93.85"/>
    <n v="10"/>
    <n v="84.47"/>
    <n v="337.88"/>
    <n v="3.67"/>
    <n v="1240.02"/>
    <s v="AED"/>
    <x v="10733"/>
    <x v="0"/>
    <x v="1"/>
    <x v="1"/>
    <x v="0"/>
    <x v="0"/>
    <x v="10"/>
    <x v="0"/>
  </r>
  <r>
    <x v="10751"/>
    <x v="762"/>
    <x v="1"/>
    <x v="4"/>
    <x v="0"/>
    <x v="3"/>
    <x v="43"/>
    <s v="Sharjah"/>
    <x v="1"/>
    <x v="7"/>
    <x v="0"/>
    <x v="5"/>
    <n v="1"/>
    <n v="133.63999999999999"/>
    <n v="5"/>
    <n v="126.96"/>
    <n v="126.96"/>
    <n v="3.67"/>
    <n v="465.94"/>
    <s v="AED"/>
    <x v="10734"/>
    <x v="1"/>
    <x v="2"/>
    <x v="2"/>
    <x v="3"/>
    <x v="0"/>
    <x v="14"/>
    <x v="0"/>
  </r>
  <r>
    <x v="10752"/>
    <x v="492"/>
    <x v="1"/>
    <x v="5"/>
    <x v="0"/>
    <x v="3"/>
    <x v="43"/>
    <s v="Sharjah"/>
    <x v="1"/>
    <x v="16"/>
    <x v="0"/>
    <x v="5"/>
    <n v="2"/>
    <n v="127.22"/>
    <n v="5"/>
    <n v="120.86"/>
    <n v="241.72"/>
    <n v="3.67"/>
    <n v="887.11"/>
    <s v="AED"/>
    <x v="10735"/>
    <x v="4"/>
    <x v="2"/>
    <x v="1"/>
    <x v="1"/>
    <x v="0"/>
    <x v="19"/>
    <x v="0"/>
  </r>
  <r>
    <x v="10753"/>
    <x v="237"/>
    <x v="1"/>
    <x v="5"/>
    <x v="0"/>
    <x v="3"/>
    <x v="43"/>
    <s v="Sharjah"/>
    <x v="1"/>
    <x v="7"/>
    <x v="0"/>
    <x v="6"/>
    <n v="1"/>
    <n v="131.41"/>
    <n v="0"/>
    <n v="131.41"/>
    <n v="131.41"/>
    <n v="3.67"/>
    <n v="482.27"/>
    <s v="AED"/>
    <x v="10736"/>
    <x v="3"/>
    <x v="6"/>
    <x v="2"/>
    <x v="0"/>
    <x v="0"/>
    <x v="11"/>
    <x v="0"/>
  </r>
  <r>
    <x v="10754"/>
    <x v="410"/>
    <x v="1"/>
    <x v="5"/>
    <x v="0"/>
    <x v="3"/>
    <x v="43"/>
    <s v="Sharjah"/>
    <x v="1"/>
    <x v="36"/>
    <x v="0"/>
    <x v="6"/>
    <n v="3"/>
    <n v="99.38"/>
    <n v="7"/>
    <n v="92.42"/>
    <n v="277.26"/>
    <n v="3.67"/>
    <n v="1017.54"/>
    <s v="AED"/>
    <x v="10737"/>
    <x v="5"/>
    <x v="3"/>
    <x v="2"/>
    <x v="3"/>
    <x v="0"/>
    <x v="3"/>
    <x v="0"/>
  </r>
  <r>
    <x v="10755"/>
    <x v="552"/>
    <x v="1"/>
    <x v="6"/>
    <x v="1"/>
    <x v="3"/>
    <x v="43"/>
    <s v="Sharjah"/>
    <x v="4"/>
    <x v="22"/>
    <x v="7"/>
    <x v="19"/>
    <n v="1"/>
    <n v="608.28"/>
    <n v="2"/>
    <n v="596.11"/>
    <n v="596.11"/>
    <n v="3.67"/>
    <n v="2187.7199999999998"/>
    <s v="AED"/>
    <x v="10738"/>
    <x v="2"/>
    <x v="2"/>
    <x v="0"/>
    <x v="0"/>
    <x v="4"/>
    <x v="11"/>
    <x v="0"/>
  </r>
  <r>
    <x v="10756"/>
    <x v="731"/>
    <x v="1"/>
    <x v="1"/>
    <x v="1"/>
    <x v="3"/>
    <x v="43"/>
    <s v="Sharjah"/>
    <x v="1"/>
    <x v="19"/>
    <x v="0"/>
    <x v="5"/>
    <n v="2"/>
    <n v="78.41"/>
    <n v="3"/>
    <n v="76.06"/>
    <n v="152.12"/>
    <n v="3.67"/>
    <n v="558.28"/>
    <s v="AED"/>
    <x v="10739"/>
    <x v="2"/>
    <x v="1"/>
    <x v="0"/>
    <x v="0"/>
    <x v="0"/>
    <x v="19"/>
    <x v="0"/>
  </r>
  <r>
    <x v="10757"/>
    <x v="256"/>
    <x v="1"/>
    <x v="9"/>
    <x v="1"/>
    <x v="3"/>
    <x v="43"/>
    <s v="Sharjah"/>
    <x v="1"/>
    <x v="32"/>
    <x v="0"/>
    <x v="1"/>
    <n v="3"/>
    <n v="137.43"/>
    <n v="0"/>
    <n v="137.43"/>
    <n v="412.29"/>
    <n v="3.67"/>
    <n v="1513.1"/>
    <s v="AED"/>
    <x v="10740"/>
    <x v="1"/>
    <x v="0"/>
    <x v="2"/>
    <x v="3"/>
    <x v="0"/>
    <x v="17"/>
    <x v="0"/>
  </r>
  <r>
    <x v="10758"/>
    <x v="516"/>
    <x v="1"/>
    <x v="2"/>
    <x v="2"/>
    <x v="3"/>
    <x v="43"/>
    <s v="Sharjah"/>
    <x v="3"/>
    <x v="3"/>
    <x v="8"/>
    <x v="0"/>
    <n v="1"/>
    <n v="1929.8"/>
    <n v="0"/>
    <n v="1929.8"/>
    <n v="1929.8"/>
    <n v="3.67"/>
    <n v="7082.37"/>
    <s v="AED"/>
    <x v="10741"/>
    <x v="0"/>
    <x v="1"/>
    <x v="1"/>
    <x v="1"/>
    <x v="0"/>
    <x v="3"/>
    <x v="0"/>
  </r>
  <r>
    <x v="10759"/>
    <x v="986"/>
    <x v="1"/>
    <x v="3"/>
    <x v="2"/>
    <x v="3"/>
    <x v="43"/>
    <s v="Sharjah"/>
    <x v="5"/>
    <x v="17"/>
    <x v="5"/>
    <x v="8"/>
    <n v="1"/>
    <n v="562"/>
    <n v="0"/>
    <n v="562"/>
    <n v="562"/>
    <n v="3.67"/>
    <n v="2062.54"/>
    <s v="AED"/>
    <x v="10742"/>
    <x v="4"/>
    <x v="2"/>
    <x v="1"/>
    <x v="4"/>
    <x v="0"/>
    <x v="0"/>
    <x v="0"/>
  </r>
  <r>
    <x v="10760"/>
    <x v="475"/>
    <x v="1"/>
    <x v="10"/>
    <x v="3"/>
    <x v="3"/>
    <x v="43"/>
    <s v="Sharjah"/>
    <x v="0"/>
    <x v="35"/>
    <x v="0"/>
    <x v="11"/>
    <n v="3"/>
    <n v="573.04"/>
    <n v="7"/>
    <n v="532.92999999999995"/>
    <n v="1598.79"/>
    <n v="3.67"/>
    <n v="5867.56"/>
    <s v="AED"/>
    <x v="10743"/>
    <x v="0"/>
    <x v="4"/>
    <x v="1"/>
    <x v="2"/>
    <x v="0"/>
    <x v="4"/>
    <x v="0"/>
  </r>
  <r>
    <x v="10761"/>
    <x v="973"/>
    <x v="2"/>
    <x v="0"/>
    <x v="0"/>
    <x v="3"/>
    <x v="43"/>
    <s v="Sharjah"/>
    <x v="0"/>
    <x v="0"/>
    <x v="0"/>
    <x v="3"/>
    <n v="2"/>
    <n v="175.75"/>
    <n v="2"/>
    <n v="172.23"/>
    <n v="344.46"/>
    <n v="3.67"/>
    <n v="1264.17"/>
    <s v="AED"/>
    <x v="10744"/>
    <x v="1"/>
    <x v="0"/>
    <x v="0"/>
    <x v="4"/>
    <x v="0"/>
    <x v="1"/>
    <x v="0"/>
  </r>
  <r>
    <x v="10762"/>
    <x v="1078"/>
    <x v="2"/>
    <x v="0"/>
    <x v="0"/>
    <x v="3"/>
    <x v="43"/>
    <s v="Sharjah"/>
    <x v="3"/>
    <x v="3"/>
    <x v="6"/>
    <x v="3"/>
    <n v="2"/>
    <n v="2051.94"/>
    <n v="2"/>
    <n v="2010.9"/>
    <n v="4021.8"/>
    <n v="3.67"/>
    <n v="14760.01"/>
    <s v="AED"/>
    <x v="10745"/>
    <x v="3"/>
    <x v="6"/>
    <x v="3"/>
    <x v="2"/>
    <x v="0"/>
    <x v="20"/>
    <x v="0"/>
  </r>
  <r>
    <x v="10763"/>
    <x v="683"/>
    <x v="2"/>
    <x v="5"/>
    <x v="0"/>
    <x v="3"/>
    <x v="43"/>
    <s v="Sharjah"/>
    <x v="1"/>
    <x v="7"/>
    <x v="0"/>
    <x v="6"/>
    <n v="1"/>
    <n v="138.16"/>
    <n v="0"/>
    <n v="138.16"/>
    <n v="138.16"/>
    <n v="3.67"/>
    <n v="507.05"/>
    <s v="AED"/>
    <x v="10746"/>
    <x v="5"/>
    <x v="0"/>
    <x v="1"/>
    <x v="2"/>
    <x v="0"/>
    <x v="12"/>
    <x v="0"/>
  </r>
  <r>
    <x v="10764"/>
    <x v="434"/>
    <x v="2"/>
    <x v="9"/>
    <x v="1"/>
    <x v="3"/>
    <x v="43"/>
    <s v="Sharjah"/>
    <x v="4"/>
    <x v="12"/>
    <x v="2"/>
    <x v="18"/>
    <n v="1"/>
    <n v="831.44"/>
    <n v="15"/>
    <n v="706.72"/>
    <n v="706.72"/>
    <n v="3.67"/>
    <n v="2593.66"/>
    <s v="AED"/>
    <x v="10747"/>
    <x v="4"/>
    <x v="2"/>
    <x v="3"/>
    <x v="1"/>
    <x v="4"/>
    <x v="13"/>
    <x v="0"/>
  </r>
  <r>
    <x v="10765"/>
    <x v="572"/>
    <x v="2"/>
    <x v="2"/>
    <x v="2"/>
    <x v="3"/>
    <x v="43"/>
    <s v="Sharjah"/>
    <x v="4"/>
    <x v="21"/>
    <x v="2"/>
    <x v="4"/>
    <n v="1"/>
    <n v="820.5"/>
    <n v="0"/>
    <n v="820.5"/>
    <n v="820.5"/>
    <n v="3.67"/>
    <n v="3011.24"/>
    <s v="AED"/>
    <x v="10748"/>
    <x v="3"/>
    <x v="4"/>
    <x v="0"/>
    <x v="0"/>
    <x v="6"/>
    <x v="11"/>
    <x v="2"/>
  </r>
  <r>
    <x v="10766"/>
    <x v="1026"/>
    <x v="2"/>
    <x v="2"/>
    <x v="2"/>
    <x v="3"/>
    <x v="43"/>
    <s v="Sharjah"/>
    <x v="5"/>
    <x v="15"/>
    <x v="3"/>
    <x v="6"/>
    <n v="1"/>
    <n v="746.74"/>
    <n v="0"/>
    <n v="746.74"/>
    <n v="746.74"/>
    <n v="3.67"/>
    <n v="2740.54"/>
    <s v="AED"/>
    <x v="10749"/>
    <x v="5"/>
    <x v="4"/>
    <x v="0"/>
    <x v="0"/>
    <x v="0"/>
    <x v="15"/>
    <x v="0"/>
  </r>
  <r>
    <x v="10767"/>
    <x v="115"/>
    <x v="2"/>
    <x v="3"/>
    <x v="2"/>
    <x v="3"/>
    <x v="43"/>
    <s v="Sharjah"/>
    <x v="4"/>
    <x v="6"/>
    <x v="5"/>
    <x v="19"/>
    <n v="2"/>
    <n v="1205.97"/>
    <n v="3"/>
    <n v="1169.79"/>
    <n v="2339.58"/>
    <n v="3.67"/>
    <n v="8586.26"/>
    <s v="AED"/>
    <x v="10750"/>
    <x v="2"/>
    <x v="5"/>
    <x v="0"/>
    <x v="3"/>
    <x v="3"/>
    <x v="21"/>
    <x v="0"/>
  </r>
  <r>
    <x v="10768"/>
    <x v="282"/>
    <x v="2"/>
    <x v="7"/>
    <x v="2"/>
    <x v="3"/>
    <x v="43"/>
    <s v="Sharjah"/>
    <x v="3"/>
    <x v="3"/>
    <x v="10"/>
    <x v="4"/>
    <n v="1"/>
    <n v="1969.43"/>
    <n v="2"/>
    <n v="1930.04"/>
    <n v="1930.04"/>
    <n v="3.67"/>
    <n v="7083.25"/>
    <s v="AED"/>
    <x v="10751"/>
    <x v="1"/>
    <x v="2"/>
    <x v="2"/>
    <x v="2"/>
    <x v="0"/>
    <x v="6"/>
    <x v="0"/>
  </r>
  <r>
    <x v="10769"/>
    <x v="989"/>
    <x v="2"/>
    <x v="8"/>
    <x v="3"/>
    <x v="3"/>
    <x v="43"/>
    <s v="Sharjah"/>
    <x v="2"/>
    <x v="29"/>
    <x v="0"/>
    <x v="12"/>
    <n v="7"/>
    <n v="250.01"/>
    <n v="0"/>
    <n v="250.01"/>
    <n v="1750.07"/>
    <n v="3.67"/>
    <n v="6422.76"/>
    <s v="AED"/>
    <x v="10752"/>
    <x v="1"/>
    <x v="4"/>
    <x v="0"/>
    <x v="0"/>
    <x v="0"/>
    <x v="8"/>
    <x v="0"/>
  </r>
  <r>
    <x v="10770"/>
    <x v="437"/>
    <x v="2"/>
    <x v="8"/>
    <x v="3"/>
    <x v="3"/>
    <x v="43"/>
    <s v="Sharjah"/>
    <x v="1"/>
    <x v="16"/>
    <x v="0"/>
    <x v="6"/>
    <n v="1"/>
    <n v="121.58"/>
    <n v="0"/>
    <n v="121.58"/>
    <n v="121.58"/>
    <n v="3.67"/>
    <n v="446.2"/>
    <s v="AED"/>
    <x v="10753"/>
    <x v="1"/>
    <x v="2"/>
    <x v="1"/>
    <x v="0"/>
    <x v="0"/>
    <x v="3"/>
    <x v="0"/>
  </r>
  <r>
    <x v="10771"/>
    <x v="719"/>
    <x v="0"/>
    <x v="5"/>
    <x v="0"/>
    <x v="3"/>
    <x v="43"/>
    <s v="Umm Al Quwain"/>
    <x v="0"/>
    <x v="20"/>
    <x v="0"/>
    <x v="3"/>
    <n v="2"/>
    <n v="241.3"/>
    <n v="5"/>
    <n v="229.24"/>
    <n v="458.48"/>
    <n v="3.67"/>
    <n v="1682.62"/>
    <s v="AED"/>
    <x v="10754"/>
    <x v="2"/>
    <x v="6"/>
    <x v="1"/>
    <x v="1"/>
    <x v="0"/>
    <x v="15"/>
    <x v="1"/>
  </r>
  <r>
    <x v="10772"/>
    <x v="179"/>
    <x v="0"/>
    <x v="5"/>
    <x v="0"/>
    <x v="3"/>
    <x v="43"/>
    <s v="Umm Al Quwain"/>
    <x v="1"/>
    <x v="36"/>
    <x v="0"/>
    <x v="5"/>
    <n v="1"/>
    <n v="98.16"/>
    <n v="10"/>
    <n v="88.34"/>
    <n v="88.34"/>
    <n v="3.67"/>
    <n v="324.20999999999998"/>
    <s v="AED"/>
    <x v="10755"/>
    <x v="3"/>
    <x v="4"/>
    <x v="2"/>
    <x v="0"/>
    <x v="0"/>
    <x v="11"/>
    <x v="0"/>
  </r>
  <r>
    <x v="10773"/>
    <x v="95"/>
    <x v="0"/>
    <x v="9"/>
    <x v="1"/>
    <x v="3"/>
    <x v="43"/>
    <s v="Umm Al Quwain"/>
    <x v="4"/>
    <x v="22"/>
    <x v="3"/>
    <x v="9"/>
    <n v="5"/>
    <n v="635.91999999999996"/>
    <n v="0"/>
    <n v="635.91999999999996"/>
    <n v="3179.6"/>
    <n v="3.67"/>
    <n v="11669.13"/>
    <s v="AED"/>
    <x v="10756"/>
    <x v="2"/>
    <x v="0"/>
    <x v="1"/>
    <x v="4"/>
    <x v="2"/>
    <x v="9"/>
    <x v="0"/>
  </r>
  <r>
    <x v="10774"/>
    <x v="249"/>
    <x v="0"/>
    <x v="2"/>
    <x v="2"/>
    <x v="3"/>
    <x v="43"/>
    <s v="Umm Al Quwain"/>
    <x v="1"/>
    <x v="1"/>
    <x v="0"/>
    <x v="4"/>
    <n v="1"/>
    <n v="27.63"/>
    <n v="3"/>
    <n v="26.8"/>
    <n v="26.8"/>
    <n v="3.67"/>
    <n v="98.36"/>
    <s v="AED"/>
    <x v="10757"/>
    <x v="2"/>
    <x v="4"/>
    <x v="3"/>
    <x v="1"/>
    <x v="0"/>
    <x v="4"/>
    <x v="0"/>
  </r>
  <r>
    <x v="10775"/>
    <x v="976"/>
    <x v="0"/>
    <x v="3"/>
    <x v="2"/>
    <x v="3"/>
    <x v="43"/>
    <s v="Umm Al Quwain"/>
    <x v="4"/>
    <x v="13"/>
    <x v="4"/>
    <x v="3"/>
    <n v="3"/>
    <n v="838.58"/>
    <n v="5"/>
    <n v="796.65"/>
    <n v="2389.9499999999998"/>
    <n v="3.67"/>
    <n v="8771.1200000000008"/>
    <s v="AED"/>
    <x v="10758"/>
    <x v="2"/>
    <x v="5"/>
    <x v="0"/>
    <x v="3"/>
    <x v="2"/>
    <x v="1"/>
    <x v="0"/>
  </r>
  <r>
    <x v="10776"/>
    <x v="695"/>
    <x v="0"/>
    <x v="7"/>
    <x v="2"/>
    <x v="3"/>
    <x v="43"/>
    <s v="Umm Al Quwain"/>
    <x v="4"/>
    <x v="18"/>
    <x v="3"/>
    <x v="18"/>
    <n v="1"/>
    <n v="431.69"/>
    <n v="10"/>
    <n v="388.52"/>
    <n v="388.52"/>
    <n v="3.67"/>
    <n v="1425.87"/>
    <s v="AED"/>
    <x v="10759"/>
    <x v="2"/>
    <x v="3"/>
    <x v="3"/>
    <x v="2"/>
    <x v="6"/>
    <x v="1"/>
    <x v="0"/>
  </r>
  <r>
    <x v="10777"/>
    <x v="207"/>
    <x v="0"/>
    <x v="7"/>
    <x v="2"/>
    <x v="3"/>
    <x v="43"/>
    <s v="Umm Al Quwain"/>
    <x v="2"/>
    <x v="29"/>
    <x v="0"/>
    <x v="0"/>
    <n v="2"/>
    <n v="254.75"/>
    <n v="7"/>
    <n v="236.92"/>
    <n v="473.84"/>
    <n v="3.67"/>
    <n v="1738.99"/>
    <s v="AED"/>
    <x v="10760"/>
    <x v="3"/>
    <x v="6"/>
    <x v="3"/>
    <x v="0"/>
    <x v="0"/>
    <x v="8"/>
    <x v="0"/>
  </r>
  <r>
    <x v="10778"/>
    <x v="895"/>
    <x v="0"/>
    <x v="10"/>
    <x v="3"/>
    <x v="3"/>
    <x v="43"/>
    <s v="Umm Al Quwain"/>
    <x v="4"/>
    <x v="21"/>
    <x v="2"/>
    <x v="17"/>
    <n v="1"/>
    <n v="763.3"/>
    <n v="0"/>
    <n v="763.3"/>
    <n v="763.3"/>
    <n v="3.67"/>
    <n v="2801.31"/>
    <s v="AED"/>
    <x v="10761"/>
    <x v="1"/>
    <x v="2"/>
    <x v="0"/>
    <x v="1"/>
    <x v="6"/>
    <x v="1"/>
    <x v="2"/>
  </r>
  <r>
    <x v="10779"/>
    <x v="510"/>
    <x v="0"/>
    <x v="10"/>
    <x v="3"/>
    <x v="3"/>
    <x v="43"/>
    <s v="Umm Al Quwain"/>
    <x v="4"/>
    <x v="27"/>
    <x v="4"/>
    <x v="9"/>
    <n v="5"/>
    <n v="950.54"/>
    <n v="0"/>
    <n v="950.54"/>
    <n v="4752.7"/>
    <n v="3.67"/>
    <n v="17442.41"/>
    <s v="AED"/>
    <x v="10762"/>
    <x v="3"/>
    <x v="6"/>
    <x v="2"/>
    <x v="2"/>
    <x v="4"/>
    <x v="13"/>
    <x v="0"/>
  </r>
  <r>
    <x v="10780"/>
    <x v="1010"/>
    <x v="1"/>
    <x v="0"/>
    <x v="0"/>
    <x v="3"/>
    <x v="43"/>
    <s v="Umm Al Quwain"/>
    <x v="4"/>
    <x v="18"/>
    <x v="4"/>
    <x v="19"/>
    <n v="1"/>
    <n v="395.6"/>
    <n v="0"/>
    <n v="395.6"/>
    <n v="395.6"/>
    <n v="3.67"/>
    <n v="1451.85"/>
    <s v="AED"/>
    <x v="10763"/>
    <x v="5"/>
    <x v="5"/>
    <x v="2"/>
    <x v="4"/>
    <x v="6"/>
    <x v="3"/>
    <x v="2"/>
  </r>
  <r>
    <x v="10781"/>
    <x v="754"/>
    <x v="1"/>
    <x v="5"/>
    <x v="0"/>
    <x v="3"/>
    <x v="43"/>
    <s v="Umm Al Quwain"/>
    <x v="4"/>
    <x v="23"/>
    <x v="4"/>
    <x v="13"/>
    <n v="2"/>
    <n v="851.9"/>
    <n v="5"/>
    <n v="809.3"/>
    <n v="1618.6"/>
    <n v="3.67"/>
    <n v="5940.26"/>
    <s v="AED"/>
    <x v="10764"/>
    <x v="5"/>
    <x v="1"/>
    <x v="0"/>
    <x v="2"/>
    <x v="3"/>
    <x v="3"/>
    <x v="0"/>
  </r>
  <r>
    <x v="10782"/>
    <x v="997"/>
    <x v="1"/>
    <x v="6"/>
    <x v="1"/>
    <x v="3"/>
    <x v="43"/>
    <s v="Umm Al Quwain"/>
    <x v="3"/>
    <x v="28"/>
    <x v="8"/>
    <x v="6"/>
    <n v="1"/>
    <n v="590.61"/>
    <n v="0"/>
    <n v="590.61"/>
    <n v="590.61"/>
    <n v="3.67"/>
    <n v="2167.54"/>
    <s v="AED"/>
    <x v="10765"/>
    <x v="5"/>
    <x v="5"/>
    <x v="1"/>
    <x v="0"/>
    <x v="0"/>
    <x v="21"/>
    <x v="0"/>
  </r>
  <r>
    <x v="10783"/>
    <x v="316"/>
    <x v="1"/>
    <x v="1"/>
    <x v="1"/>
    <x v="3"/>
    <x v="43"/>
    <s v="Umm Al Quwain"/>
    <x v="5"/>
    <x v="17"/>
    <x v="2"/>
    <x v="10"/>
    <n v="2"/>
    <n v="627.44000000000005"/>
    <n v="5"/>
    <n v="596.07000000000005"/>
    <n v="1192.1400000000001"/>
    <n v="3.67"/>
    <n v="4375.1499999999996"/>
    <s v="AED"/>
    <x v="10766"/>
    <x v="1"/>
    <x v="4"/>
    <x v="1"/>
    <x v="4"/>
    <x v="0"/>
    <x v="4"/>
    <x v="0"/>
  </r>
  <r>
    <x v="10784"/>
    <x v="730"/>
    <x v="1"/>
    <x v="1"/>
    <x v="1"/>
    <x v="3"/>
    <x v="43"/>
    <s v="Umm Al Quwain"/>
    <x v="3"/>
    <x v="39"/>
    <x v="6"/>
    <x v="6"/>
    <n v="3"/>
    <n v="6993.88"/>
    <n v="0"/>
    <n v="6993.88"/>
    <n v="20981.64"/>
    <n v="3.67"/>
    <n v="77002.62"/>
    <s v="AED"/>
    <x v="10767"/>
    <x v="1"/>
    <x v="4"/>
    <x v="2"/>
    <x v="2"/>
    <x v="0"/>
    <x v="14"/>
    <x v="0"/>
  </r>
  <r>
    <x v="10785"/>
    <x v="553"/>
    <x v="1"/>
    <x v="1"/>
    <x v="1"/>
    <x v="3"/>
    <x v="43"/>
    <s v="Umm Al Quwain"/>
    <x v="3"/>
    <x v="34"/>
    <x v="1"/>
    <x v="3"/>
    <n v="2"/>
    <n v="2592.59"/>
    <n v="10"/>
    <n v="2333.33"/>
    <n v="4666.66"/>
    <n v="3.67"/>
    <n v="17126.64"/>
    <s v="AED"/>
    <x v="10768"/>
    <x v="1"/>
    <x v="1"/>
    <x v="1"/>
    <x v="3"/>
    <x v="0"/>
    <x v="12"/>
    <x v="0"/>
  </r>
  <r>
    <x v="10786"/>
    <x v="789"/>
    <x v="1"/>
    <x v="9"/>
    <x v="1"/>
    <x v="3"/>
    <x v="43"/>
    <s v="Umm Al Quwain"/>
    <x v="3"/>
    <x v="3"/>
    <x v="6"/>
    <x v="14"/>
    <n v="2"/>
    <n v="2101.64"/>
    <n v="5"/>
    <n v="1996.56"/>
    <n v="3993.12"/>
    <n v="3.67"/>
    <n v="14654.75"/>
    <s v="AED"/>
    <x v="10769"/>
    <x v="1"/>
    <x v="0"/>
    <x v="2"/>
    <x v="3"/>
    <x v="0"/>
    <x v="7"/>
    <x v="0"/>
  </r>
  <r>
    <x v="10787"/>
    <x v="600"/>
    <x v="1"/>
    <x v="9"/>
    <x v="1"/>
    <x v="3"/>
    <x v="43"/>
    <s v="Umm Al Quwain"/>
    <x v="1"/>
    <x v="25"/>
    <x v="0"/>
    <x v="5"/>
    <n v="3"/>
    <n v="37.74"/>
    <n v="15"/>
    <n v="32.08"/>
    <n v="96.24"/>
    <n v="3.67"/>
    <n v="353.2"/>
    <s v="AED"/>
    <x v="10770"/>
    <x v="4"/>
    <x v="4"/>
    <x v="2"/>
    <x v="0"/>
    <x v="0"/>
    <x v="7"/>
    <x v="0"/>
  </r>
  <r>
    <x v="10788"/>
    <x v="978"/>
    <x v="1"/>
    <x v="2"/>
    <x v="2"/>
    <x v="3"/>
    <x v="43"/>
    <s v="Umm Al Quwain"/>
    <x v="0"/>
    <x v="35"/>
    <x v="0"/>
    <x v="5"/>
    <n v="3"/>
    <n v="536.25"/>
    <n v="0"/>
    <n v="536.25"/>
    <n v="1608.75"/>
    <n v="3.67"/>
    <n v="5904.11"/>
    <s v="AED"/>
    <x v="10771"/>
    <x v="5"/>
    <x v="0"/>
    <x v="2"/>
    <x v="2"/>
    <x v="0"/>
    <x v="1"/>
    <x v="0"/>
  </r>
  <r>
    <x v="10789"/>
    <x v="163"/>
    <x v="1"/>
    <x v="10"/>
    <x v="3"/>
    <x v="3"/>
    <x v="43"/>
    <s v="Umm Al Quwain"/>
    <x v="4"/>
    <x v="23"/>
    <x v="3"/>
    <x v="18"/>
    <n v="1"/>
    <n v="818.94"/>
    <n v="15"/>
    <n v="696.1"/>
    <n v="696.1"/>
    <n v="3.67"/>
    <n v="2554.69"/>
    <s v="AED"/>
    <x v="10772"/>
    <x v="1"/>
    <x v="1"/>
    <x v="0"/>
    <x v="0"/>
    <x v="6"/>
    <x v="3"/>
    <x v="0"/>
  </r>
  <r>
    <x v="10790"/>
    <x v="193"/>
    <x v="1"/>
    <x v="8"/>
    <x v="3"/>
    <x v="3"/>
    <x v="43"/>
    <s v="Umm Al Quwain"/>
    <x v="1"/>
    <x v="7"/>
    <x v="0"/>
    <x v="6"/>
    <n v="1"/>
    <n v="138.24"/>
    <n v="5"/>
    <n v="131.33000000000001"/>
    <n v="131.33000000000001"/>
    <n v="3.67"/>
    <n v="481.98"/>
    <s v="AED"/>
    <x v="10773"/>
    <x v="1"/>
    <x v="5"/>
    <x v="0"/>
    <x v="4"/>
    <x v="0"/>
    <x v="13"/>
    <x v="0"/>
  </r>
  <r>
    <x v="10791"/>
    <x v="340"/>
    <x v="1"/>
    <x v="11"/>
    <x v="3"/>
    <x v="3"/>
    <x v="43"/>
    <s v="Umm Al Quwain"/>
    <x v="1"/>
    <x v="16"/>
    <x v="0"/>
    <x v="1"/>
    <n v="2"/>
    <n v="137.91"/>
    <n v="2"/>
    <n v="135.15"/>
    <n v="270.3"/>
    <n v="3.67"/>
    <n v="992"/>
    <s v="AED"/>
    <x v="10774"/>
    <x v="5"/>
    <x v="3"/>
    <x v="1"/>
    <x v="0"/>
    <x v="0"/>
    <x v="18"/>
    <x v="0"/>
  </r>
  <r>
    <x v="10792"/>
    <x v="165"/>
    <x v="1"/>
    <x v="11"/>
    <x v="3"/>
    <x v="3"/>
    <x v="43"/>
    <s v="Umm Al Quwain"/>
    <x v="0"/>
    <x v="31"/>
    <x v="0"/>
    <x v="11"/>
    <n v="5"/>
    <n v="124.97"/>
    <n v="0"/>
    <n v="124.97"/>
    <n v="624.85"/>
    <n v="3.67"/>
    <n v="2293.1999999999998"/>
    <s v="AED"/>
    <x v="10775"/>
    <x v="4"/>
    <x v="0"/>
    <x v="0"/>
    <x v="1"/>
    <x v="0"/>
    <x v="18"/>
    <x v="0"/>
  </r>
  <r>
    <x v="10793"/>
    <x v="1088"/>
    <x v="1"/>
    <x v="11"/>
    <x v="3"/>
    <x v="3"/>
    <x v="43"/>
    <s v="Umm Al Quwain"/>
    <x v="4"/>
    <x v="40"/>
    <x v="7"/>
    <x v="7"/>
    <n v="1"/>
    <n v="966.69"/>
    <n v="0"/>
    <n v="966.69"/>
    <n v="966.69"/>
    <n v="3.67"/>
    <n v="3547.75"/>
    <s v="AED"/>
    <x v="10776"/>
    <x v="2"/>
    <x v="3"/>
    <x v="0"/>
    <x v="3"/>
    <x v="4"/>
    <x v="3"/>
    <x v="0"/>
  </r>
  <r>
    <x v="10794"/>
    <x v="372"/>
    <x v="2"/>
    <x v="0"/>
    <x v="0"/>
    <x v="3"/>
    <x v="43"/>
    <s v="Umm Al Quwain"/>
    <x v="4"/>
    <x v="12"/>
    <x v="2"/>
    <x v="15"/>
    <n v="4"/>
    <n v="862.52"/>
    <n v="3"/>
    <n v="836.64"/>
    <n v="3346.56"/>
    <n v="3.67"/>
    <n v="12281.88"/>
    <s v="AED"/>
    <x v="10777"/>
    <x v="4"/>
    <x v="2"/>
    <x v="0"/>
    <x v="1"/>
    <x v="5"/>
    <x v="14"/>
    <x v="0"/>
  </r>
  <r>
    <x v="10795"/>
    <x v="948"/>
    <x v="2"/>
    <x v="9"/>
    <x v="1"/>
    <x v="3"/>
    <x v="43"/>
    <s v="Umm Al Quwain"/>
    <x v="0"/>
    <x v="0"/>
    <x v="0"/>
    <x v="5"/>
    <n v="1"/>
    <n v="175.67"/>
    <n v="0"/>
    <n v="175.67"/>
    <n v="175.67"/>
    <n v="3.67"/>
    <n v="644.71"/>
    <s v="AED"/>
    <x v="10778"/>
    <x v="2"/>
    <x v="4"/>
    <x v="0"/>
    <x v="4"/>
    <x v="0"/>
    <x v="3"/>
    <x v="0"/>
  </r>
  <r>
    <x v="10796"/>
    <x v="758"/>
    <x v="2"/>
    <x v="2"/>
    <x v="2"/>
    <x v="3"/>
    <x v="43"/>
    <s v="Umm Al Quwain"/>
    <x v="5"/>
    <x v="10"/>
    <x v="2"/>
    <x v="0"/>
    <n v="8"/>
    <n v="1027.49"/>
    <n v="2"/>
    <n v="1006.94"/>
    <n v="8055.52"/>
    <n v="3.67"/>
    <n v="29563.759999999998"/>
    <s v="AED"/>
    <x v="10779"/>
    <x v="4"/>
    <x v="0"/>
    <x v="2"/>
    <x v="3"/>
    <x v="0"/>
    <x v="13"/>
    <x v="0"/>
  </r>
  <r>
    <x v="10797"/>
    <x v="303"/>
    <x v="2"/>
    <x v="3"/>
    <x v="2"/>
    <x v="3"/>
    <x v="43"/>
    <s v="Umm Al Quwain"/>
    <x v="3"/>
    <x v="24"/>
    <x v="1"/>
    <x v="3"/>
    <n v="1"/>
    <n v="1315.07"/>
    <n v="0"/>
    <n v="1315.07"/>
    <n v="1315.07"/>
    <n v="3.67"/>
    <n v="4826.3100000000004"/>
    <s v="AED"/>
    <x v="10780"/>
    <x v="1"/>
    <x v="1"/>
    <x v="3"/>
    <x v="4"/>
    <x v="0"/>
    <x v="3"/>
    <x v="0"/>
  </r>
  <r>
    <x v="10798"/>
    <x v="544"/>
    <x v="2"/>
    <x v="3"/>
    <x v="2"/>
    <x v="3"/>
    <x v="43"/>
    <s v="Umm Al Quwain"/>
    <x v="2"/>
    <x v="29"/>
    <x v="0"/>
    <x v="7"/>
    <n v="1"/>
    <n v="245.67"/>
    <n v="0"/>
    <n v="245.67"/>
    <n v="245.67"/>
    <n v="3.67"/>
    <n v="901.61"/>
    <s v="AED"/>
    <x v="10781"/>
    <x v="1"/>
    <x v="5"/>
    <x v="0"/>
    <x v="4"/>
    <x v="0"/>
    <x v="21"/>
    <x v="0"/>
  </r>
  <r>
    <x v="10799"/>
    <x v="777"/>
    <x v="2"/>
    <x v="7"/>
    <x v="2"/>
    <x v="3"/>
    <x v="43"/>
    <s v="Umm Al Quwain"/>
    <x v="4"/>
    <x v="18"/>
    <x v="4"/>
    <x v="17"/>
    <n v="1"/>
    <n v="435.3"/>
    <n v="7"/>
    <n v="404.83"/>
    <n v="404.83"/>
    <n v="3.67"/>
    <n v="1485.73"/>
    <s v="AED"/>
    <x v="10782"/>
    <x v="5"/>
    <x v="2"/>
    <x v="2"/>
    <x v="0"/>
    <x v="2"/>
    <x v="3"/>
    <x v="0"/>
  </r>
  <r>
    <x v="10800"/>
    <x v="777"/>
    <x v="2"/>
    <x v="7"/>
    <x v="2"/>
    <x v="3"/>
    <x v="43"/>
    <s v="Umm Al Quwain"/>
    <x v="3"/>
    <x v="39"/>
    <x v="10"/>
    <x v="6"/>
    <n v="4"/>
    <n v="7526.24"/>
    <n v="0"/>
    <n v="7526.24"/>
    <n v="30104.959999999999"/>
    <n v="3.67"/>
    <n v="110485.2"/>
    <s v="AED"/>
    <x v="10783"/>
    <x v="4"/>
    <x v="5"/>
    <x v="2"/>
    <x v="0"/>
    <x v="0"/>
    <x v="8"/>
    <x v="0"/>
  </r>
  <r>
    <x v="10801"/>
    <x v="573"/>
    <x v="2"/>
    <x v="7"/>
    <x v="2"/>
    <x v="3"/>
    <x v="43"/>
    <s v="Umm Al Quwain"/>
    <x v="4"/>
    <x v="6"/>
    <x v="2"/>
    <x v="15"/>
    <n v="3"/>
    <n v="1259.3900000000001"/>
    <n v="2"/>
    <n v="1234.2"/>
    <n v="3702.6"/>
    <n v="3.67"/>
    <n v="13588.54"/>
    <s v="AED"/>
    <x v="10784"/>
    <x v="2"/>
    <x v="6"/>
    <x v="1"/>
    <x v="4"/>
    <x v="2"/>
    <x v="3"/>
    <x v="0"/>
  </r>
  <r>
    <x v="10802"/>
    <x v="704"/>
    <x v="2"/>
    <x v="8"/>
    <x v="3"/>
    <x v="3"/>
    <x v="43"/>
    <s v="Umm Al Quwain"/>
    <x v="4"/>
    <x v="6"/>
    <x v="2"/>
    <x v="7"/>
    <n v="1"/>
    <n v="1202.47"/>
    <n v="5"/>
    <n v="1142.3499999999999"/>
    <n v="1142.3499999999999"/>
    <n v="3.67"/>
    <n v="4192.42"/>
    <s v="AED"/>
    <x v="10785"/>
    <x v="2"/>
    <x v="3"/>
    <x v="0"/>
    <x v="0"/>
    <x v="3"/>
    <x v="7"/>
    <x v="0"/>
  </r>
  <r>
    <x v="10803"/>
    <x v="477"/>
    <x v="2"/>
    <x v="11"/>
    <x v="3"/>
    <x v="3"/>
    <x v="43"/>
    <s v="Umm Al Quwain"/>
    <x v="1"/>
    <x v="32"/>
    <x v="0"/>
    <x v="5"/>
    <n v="1"/>
    <n v="128.63"/>
    <n v="2"/>
    <n v="126.06"/>
    <n v="126.06"/>
    <n v="3.67"/>
    <n v="462.64"/>
    <s v="AED"/>
    <x v="10786"/>
    <x v="1"/>
    <x v="2"/>
    <x v="0"/>
    <x v="3"/>
    <x v="0"/>
    <x v="21"/>
    <x v="0"/>
  </r>
  <r>
    <x v="10804"/>
    <x v="350"/>
    <x v="0"/>
    <x v="1"/>
    <x v="1"/>
    <x v="2"/>
    <x v="44"/>
    <s v="Birmingham"/>
    <x v="4"/>
    <x v="27"/>
    <x v="5"/>
    <x v="15"/>
    <n v="2"/>
    <n v="927.76"/>
    <n v="0"/>
    <n v="927.76"/>
    <n v="1855.52"/>
    <n v="0.79"/>
    <n v="1465.86"/>
    <s v="GBP"/>
    <x v="10787"/>
    <x v="4"/>
    <x v="5"/>
    <x v="3"/>
    <x v="0"/>
    <x v="3"/>
    <x v="12"/>
    <x v="0"/>
  </r>
  <r>
    <x v="10805"/>
    <x v="983"/>
    <x v="0"/>
    <x v="2"/>
    <x v="2"/>
    <x v="2"/>
    <x v="44"/>
    <s v="Birmingham"/>
    <x v="0"/>
    <x v="20"/>
    <x v="0"/>
    <x v="5"/>
    <n v="3"/>
    <n v="242.5"/>
    <n v="0"/>
    <n v="242.5"/>
    <n v="727.5"/>
    <n v="0.79"/>
    <n v="574.73"/>
    <s v="GBP"/>
    <x v="10788"/>
    <x v="4"/>
    <x v="2"/>
    <x v="0"/>
    <x v="2"/>
    <x v="0"/>
    <x v="3"/>
    <x v="0"/>
  </r>
  <r>
    <x v="10806"/>
    <x v="153"/>
    <x v="0"/>
    <x v="2"/>
    <x v="2"/>
    <x v="2"/>
    <x v="44"/>
    <s v="Birmingham"/>
    <x v="2"/>
    <x v="4"/>
    <x v="0"/>
    <x v="12"/>
    <n v="1"/>
    <n v="753.65"/>
    <n v="0"/>
    <n v="753.65"/>
    <n v="753.65"/>
    <n v="0.79"/>
    <n v="595.38"/>
    <s v="GBP"/>
    <x v="10789"/>
    <x v="1"/>
    <x v="0"/>
    <x v="1"/>
    <x v="1"/>
    <x v="0"/>
    <x v="21"/>
    <x v="0"/>
  </r>
  <r>
    <x v="10807"/>
    <x v="915"/>
    <x v="0"/>
    <x v="10"/>
    <x v="3"/>
    <x v="2"/>
    <x v="44"/>
    <s v="Birmingham"/>
    <x v="5"/>
    <x v="10"/>
    <x v="2"/>
    <x v="10"/>
    <n v="1"/>
    <n v="1178.53"/>
    <n v="7"/>
    <n v="1096.03"/>
    <n v="1096.03"/>
    <n v="0.79"/>
    <n v="865.86"/>
    <s v="GBP"/>
    <x v="10790"/>
    <x v="1"/>
    <x v="5"/>
    <x v="1"/>
    <x v="3"/>
    <x v="0"/>
    <x v="2"/>
    <x v="0"/>
  </r>
  <r>
    <x v="10808"/>
    <x v="1060"/>
    <x v="0"/>
    <x v="11"/>
    <x v="3"/>
    <x v="2"/>
    <x v="44"/>
    <s v="Birmingham"/>
    <x v="5"/>
    <x v="17"/>
    <x v="4"/>
    <x v="14"/>
    <n v="1"/>
    <n v="633.21"/>
    <n v="0"/>
    <n v="633.21"/>
    <n v="633.21"/>
    <n v="0.79"/>
    <n v="500.24"/>
    <s v="GBP"/>
    <x v="10791"/>
    <x v="1"/>
    <x v="2"/>
    <x v="2"/>
    <x v="4"/>
    <x v="0"/>
    <x v="18"/>
    <x v="0"/>
  </r>
  <r>
    <x v="10809"/>
    <x v="549"/>
    <x v="1"/>
    <x v="0"/>
    <x v="0"/>
    <x v="2"/>
    <x v="44"/>
    <s v="Birmingham"/>
    <x v="1"/>
    <x v="19"/>
    <x v="0"/>
    <x v="6"/>
    <n v="3"/>
    <n v="75.75"/>
    <n v="0"/>
    <n v="75.75"/>
    <n v="227.25"/>
    <n v="0.79"/>
    <n v="179.53"/>
    <s v="GBP"/>
    <x v="10792"/>
    <x v="0"/>
    <x v="3"/>
    <x v="2"/>
    <x v="4"/>
    <x v="0"/>
    <x v="3"/>
    <x v="0"/>
  </r>
  <r>
    <x v="10810"/>
    <x v="986"/>
    <x v="1"/>
    <x v="3"/>
    <x v="2"/>
    <x v="2"/>
    <x v="44"/>
    <s v="Birmingham"/>
    <x v="4"/>
    <x v="37"/>
    <x v="7"/>
    <x v="12"/>
    <n v="1"/>
    <n v="1006.09"/>
    <n v="2"/>
    <n v="985.97"/>
    <n v="985.97"/>
    <n v="0.79"/>
    <n v="778.92"/>
    <s v="GBP"/>
    <x v="10793"/>
    <x v="3"/>
    <x v="2"/>
    <x v="2"/>
    <x v="0"/>
    <x v="1"/>
    <x v="3"/>
    <x v="0"/>
  </r>
  <r>
    <x v="10811"/>
    <x v="620"/>
    <x v="1"/>
    <x v="7"/>
    <x v="2"/>
    <x v="2"/>
    <x v="44"/>
    <s v="Birmingham"/>
    <x v="1"/>
    <x v="7"/>
    <x v="0"/>
    <x v="6"/>
    <n v="6"/>
    <n v="129.18"/>
    <n v="5"/>
    <n v="122.72"/>
    <n v="736.32"/>
    <n v="0.79"/>
    <n v="581.69000000000005"/>
    <s v="GBP"/>
    <x v="10794"/>
    <x v="4"/>
    <x v="0"/>
    <x v="1"/>
    <x v="4"/>
    <x v="0"/>
    <x v="3"/>
    <x v="0"/>
  </r>
  <r>
    <x v="10812"/>
    <x v="747"/>
    <x v="1"/>
    <x v="11"/>
    <x v="3"/>
    <x v="2"/>
    <x v="44"/>
    <s v="Birmingham"/>
    <x v="0"/>
    <x v="0"/>
    <x v="0"/>
    <x v="3"/>
    <n v="3"/>
    <n v="155.83000000000001"/>
    <n v="3"/>
    <n v="151.16"/>
    <n v="453.48"/>
    <n v="0.79"/>
    <n v="358.25"/>
    <s v="GBP"/>
    <x v="10795"/>
    <x v="5"/>
    <x v="4"/>
    <x v="0"/>
    <x v="3"/>
    <x v="0"/>
    <x v="3"/>
    <x v="0"/>
  </r>
  <r>
    <x v="10813"/>
    <x v="373"/>
    <x v="2"/>
    <x v="0"/>
    <x v="0"/>
    <x v="2"/>
    <x v="44"/>
    <s v="Birmingham"/>
    <x v="3"/>
    <x v="28"/>
    <x v="6"/>
    <x v="6"/>
    <n v="3"/>
    <n v="564.88"/>
    <n v="5"/>
    <n v="536.64"/>
    <n v="1609.92"/>
    <n v="0.79"/>
    <n v="1271.8399999999999"/>
    <s v="GBP"/>
    <x v="10796"/>
    <x v="1"/>
    <x v="4"/>
    <x v="0"/>
    <x v="3"/>
    <x v="0"/>
    <x v="2"/>
    <x v="0"/>
  </r>
  <r>
    <x v="10814"/>
    <x v="495"/>
    <x v="2"/>
    <x v="4"/>
    <x v="0"/>
    <x v="2"/>
    <x v="44"/>
    <s v="Birmingham"/>
    <x v="2"/>
    <x v="38"/>
    <x v="0"/>
    <x v="7"/>
    <n v="2"/>
    <n v="402.33"/>
    <n v="0"/>
    <n v="402.33"/>
    <n v="804.66"/>
    <n v="0.79"/>
    <n v="635.67999999999995"/>
    <s v="GBP"/>
    <x v="10797"/>
    <x v="2"/>
    <x v="0"/>
    <x v="3"/>
    <x v="0"/>
    <x v="0"/>
    <x v="17"/>
    <x v="0"/>
  </r>
  <r>
    <x v="10815"/>
    <x v="942"/>
    <x v="2"/>
    <x v="6"/>
    <x v="1"/>
    <x v="2"/>
    <x v="44"/>
    <s v="Birmingham"/>
    <x v="0"/>
    <x v="31"/>
    <x v="0"/>
    <x v="0"/>
    <n v="3"/>
    <n v="127.42"/>
    <n v="0"/>
    <n v="127.42"/>
    <n v="382.26"/>
    <n v="0.79"/>
    <n v="301.99"/>
    <s v="GBP"/>
    <x v="10798"/>
    <x v="3"/>
    <x v="3"/>
    <x v="3"/>
    <x v="3"/>
    <x v="0"/>
    <x v="19"/>
    <x v="0"/>
  </r>
  <r>
    <x v="10816"/>
    <x v="285"/>
    <x v="2"/>
    <x v="11"/>
    <x v="3"/>
    <x v="2"/>
    <x v="44"/>
    <s v="Birmingham"/>
    <x v="2"/>
    <x v="29"/>
    <x v="0"/>
    <x v="3"/>
    <n v="6"/>
    <n v="244.65"/>
    <n v="10"/>
    <n v="220.19"/>
    <n v="1321.14"/>
    <n v="0.79"/>
    <n v="1043.7"/>
    <s v="GBP"/>
    <x v="10799"/>
    <x v="1"/>
    <x v="4"/>
    <x v="2"/>
    <x v="4"/>
    <x v="0"/>
    <x v="3"/>
    <x v="0"/>
  </r>
  <r>
    <x v="10817"/>
    <x v="503"/>
    <x v="0"/>
    <x v="7"/>
    <x v="2"/>
    <x v="2"/>
    <x v="44"/>
    <s v="Bristol"/>
    <x v="1"/>
    <x v="19"/>
    <x v="0"/>
    <x v="4"/>
    <n v="1"/>
    <n v="78.09"/>
    <n v="0"/>
    <n v="78.09"/>
    <n v="78.09"/>
    <n v="0.79"/>
    <n v="61.69"/>
    <s v="GBP"/>
    <x v="10800"/>
    <x v="2"/>
    <x v="2"/>
    <x v="2"/>
    <x v="4"/>
    <x v="0"/>
    <x v="3"/>
    <x v="0"/>
  </r>
  <r>
    <x v="10818"/>
    <x v="895"/>
    <x v="0"/>
    <x v="10"/>
    <x v="3"/>
    <x v="2"/>
    <x v="44"/>
    <s v="Bristol"/>
    <x v="3"/>
    <x v="24"/>
    <x v="6"/>
    <x v="14"/>
    <n v="2"/>
    <n v="1362.98"/>
    <n v="0"/>
    <n v="1362.98"/>
    <n v="2725.96"/>
    <n v="0.79"/>
    <n v="2153.5100000000002"/>
    <s v="GBP"/>
    <x v="10801"/>
    <x v="2"/>
    <x v="6"/>
    <x v="1"/>
    <x v="3"/>
    <x v="0"/>
    <x v="5"/>
    <x v="0"/>
  </r>
  <r>
    <x v="10819"/>
    <x v="37"/>
    <x v="0"/>
    <x v="10"/>
    <x v="3"/>
    <x v="2"/>
    <x v="44"/>
    <s v="Bristol"/>
    <x v="1"/>
    <x v="19"/>
    <x v="0"/>
    <x v="5"/>
    <n v="2"/>
    <n v="78.61"/>
    <n v="0"/>
    <n v="78.61"/>
    <n v="157.22"/>
    <n v="0.79"/>
    <n v="124.2"/>
    <s v="GBP"/>
    <x v="10802"/>
    <x v="1"/>
    <x v="0"/>
    <x v="3"/>
    <x v="3"/>
    <x v="0"/>
    <x v="19"/>
    <x v="0"/>
  </r>
  <r>
    <x v="10820"/>
    <x v="38"/>
    <x v="0"/>
    <x v="8"/>
    <x v="3"/>
    <x v="2"/>
    <x v="44"/>
    <s v="Bristol"/>
    <x v="0"/>
    <x v="0"/>
    <x v="0"/>
    <x v="3"/>
    <n v="1"/>
    <n v="179.49"/>
    <n v="0"/>
    <n v="179.49"/>
    <n v="179.49"/>
    <n v="0.79"/>
    <n v="141.80000000000001"/>
    <s v="GBP"/>
    <x v="10803"/>
    <x v="5"/>
    <x v="1"/>
    <x v="1"/>
    <x v="1"/>
    <x v="0"/>
    <x v="2"/>
    <x v="2"/>
  </r>
  <r>
    <x v="10821"/>
    <x v="984"/>
    <x v="1"/>
    <x v="0"/>
    <x v="0"/>
    <x v="2"/>
    <x v="44"/>
    <s v="Bristol"/>
    <x v="3"/>
    <x v="28"/>
    <x v="10"/>
    <x v="3"/>
    <n v="5"/>
    <n v="571.17999999999995"/>
    <n v="3"/>
    <n v="554.04"/>
    <n v="2770.2"/>
    <n v="0.79"/>
    <n v="2188.46"/>
    <s v="GBP"/>
    <x v="10804"/>
    <x v="5"/>
    <x v="6"/>
    <x v="0"/>
    <x v="0"/>
    <x v="0"/>
    <x v="6"/>
    <x v="0"/>
  </r>
  <r>
    <x v="10822"/>
    <x v="549"/>
    <x v="1"/>
    <x v="0"/>
    <x v="0"/>
    <x v="2"/>
    <x v="44"/>
    <s v="Bristol"/>
    <x v="1"/>
    <x v="41"/>
    <x v="0"/>
    <x v="6"/>
    <n v="1"/>
    <n v="320.57"/>
    <n v="2"/>
    <n v="314.16000000000003"/>
    <n v="314.16000000000003"/>
    <n v="0.79"/>
    <n v="248.19"/>
    <s v="GBP"/>
    <x v="10805"/>
    <x v="1"/>
    <x v="0"/>
    <x v="0"/>
    <x v="2"/>
    <x v="0"/>
    <x v="3"/>
    <x v="0"/>
  </r>
  <r>
    <x v="10823"/>
    <x v="74"/>
    <x v="1"/>
    <x v="6"/>
    <x v="1"/>
    <x v="2"/>
    <x v="44"/>
    <s v="Bristol"/>
    <x v="1"/>
    <x v="32"/>
    <x v="0"/>
    <x v="5"/>
    <n v="1"/>
    <n v="131.68"/>
    <n v="10"/>
    <n v="118.51"/>
    <n v="118.51"/>
    <n v="0.79"/>
    <n v="93.62"/>
    <s v="GBP"/>
    <x v="10806"/>
    <x v="0"/>
    <x v="0"/>
    <x v="0"/>
    <x v="3"/>
    <x v="0"/>
    <x v="12"/>
    <x v="0"/>
  </r>
  <r>
    <x v="10824"/>
    <x v="874"/>
    <x v="1"/>
    <x v="9"/>
    <x v="1"/>
    <x v="2"/>
    <x v="44"/>
    <s v="Bristol"/>
    <x v="2"/>
    <x v="29"/>
    <x v="0"/>
    <x v="15"/>
    <n v="2"/>
    <n v="262.64"/>
    <n v="0"/>
    <n v="262.64"/>
    <n v="525.28"/>
    <n v="0.79"/>
    <n v="414.97"/>
    <s v="GBP"/>
    <x v="10807"/>
    <x v="4"/>
    <x v="1"/>
    <x v="1"/>
    <x v="2"/>
    <x v="0"/>
    <x v="20"/>
    <x v="0"/>
  </r>
  <r>
    <x v="10825"/>
    <x v="881"/>
    <x v="1"/>
    <x v="2"/>
    <x v="2"/>
    <x v="2"/>
    <x v="44"/>
    <s v="Bristol"/>
    <x v="1"/>
    <x v="41"/>
    <x v="0"/>
    <x v="5"/>
    <n v="2"/>
    <n v="302.27999999999997"/>
    <n v="0"/>
    <n v="302.27999999999997"/>
    <n v="604.55999999999995"/>
    <n v="0.79"/>
    <n v="477.6"/>
    <s v="GBP"/>
    <x v="10808"/>
    <x v="1"/>
    <x v="2"/>
    <x v="2"/>
    <x v="1"/>
    <x v="0"/>
    <x v="19"/>
    <x v="0"/>
  </r>
  <r>
    <x v="10826"/>
    <x v="193"/>
    <x v="1"/>
    <x v="8"/>
    <x v="3"/>
    <x v="2"/>
    <x v="44"/>
    <s v="Bristol"/>
    <x v="3"/>
    <x v="34"/>
    <x v="1"/>
    <x v="14"/>
    <n v="1"/>
    <n v="2353.9699999999998"/>
    <n v="10"/>
    <n v="2118.5700000000002"/>
    <n v="2118.5700000000002"/>
    <n v="0.79"/>
    <n v="1673.67"/>
    <s v="GBP"/>
    <x v="10809"/>
    <x v="0"/>
    <x v="2"/>
    <x v="1"/>
    <x v="2"/>
    <x v="0"/>
    <x v="12"/>
    <x v="2"/>
  </r>
  <r>
    <x v="10827"/>
    <x v="677"/>
    <x v="2"/>
    <x v="6"/>
    <x v="1"/>
    <x v="2"/>
    <x v="44"/>
    <s v="Bristol"/>
    <x v="4"/>
    <x v="18"/>
    <x v="4"/>
    <x v="13"/>
    <n v="1"/>
    <n v="428.69"/>
    <n v="7"/>
    <n v="398.68"/>
    <n v="398.68"/>
    <n v="0.79"/>
    <n v="314.95999999999998"/>
    <s v="GBP"/>
    <x v="10810"/>
    <x v="4"/>
    <x v="0"/>
    <x v="1"/>
    <x v="1"/>
    <x v="2"/>
    <x v="16"/>
    <x v="0"/>
  </r>
  <r>
    <x v="10828"/>
    <x v="197"/>
    <x v="2"/>
    <x v="3"/>
    <x v="2"/>
    <x v="2"/>
    <x v="44"/>
    <s v="Bristol"/>
    <x v="1"/>
    <x v="7"/>
    <x v="0"/>
    <x v="4"/>
    <n v="6"/>
    <n v="138.13999999999999"/>
    <n v="10"/>
    <n v="124.33"/>
    <n v="745.98"/>
    <n v="0.79"/>
    <n v="589.32000000000005"/>
    <s v="GBP"/>
    <x v="10811"/>
    <x v="0"/>
    <x v="5"/>
    <x v="2"/>
    <x v="4"/>
    <x v="0"/>
    <x v="11"/>
    <x v="0"/>
  </r>
  <r>
    <x v="10829"/>
    <x v="693"/>
    <x v="2"/>
    <x v="10"/>
    <x v="3"/>
    <x v="2"/>
    <x v="44"/>
    <s v="Bristol"/>
    <x v="4"/>
    <x v="11"/>
    <x v="2"/>
    <x v="17"/>
    <n v="5"/>
    <n v="948.65"/>
    <n v="0"/>
    <n v="948.65"/>
    <n v="4743.25"/>
    <n v="0.79"/>
    <n v="3747.17"/>
    <s v="GBP"/>
    <x v="10812"/>
    <x v="1"/>
    <x v="3"/>
    <x v="2"/>
    <x v="3"/>
    <x v="3"/>
    <x v="6"/>
    <x v="0"/>
  </r>
  <r>
    <x v="10830"/>
    <x v="693"/>
    <x v="2"/>
    <x v="10"/>
    <x v="3"/>
    <x v="2"/>
    <x v="44"/>
    <s v="Bristol"/>
    <x v="1"/>
    <x v="7"/>
    <x v="0"/>
    <x v="6"/>
    <n v="1"/>
    <n v="119.88"/>
    <n v="10"/>
    <n v="107.89"/>
    <n v="107.89"/>
    <n v="0.79"/>
    <n v="85.23"/>
    <s v="GBP"/>
    <x v="10813"/>
    <x v="1"/>
    <x v="0"/>
    <x v="3"/>
    <x v="2"/>
    <x v="0"/>
    <x v="3"/>
    <x v="0"/>
  </r>
  <r>
    <x v="10831"/>
    <x v="421"/>
    <x v="2"/>
    <x v="10"/>
    <x v="3"/>
    <x v="2"/>
    <x v="44"/>
    <s v="Bristol"/>
    <x v="4"/>
    <x v="33"/>
    <x v="3"/>
    <x v="3"/>
    <n v="2"/>
    <n v="1137.92"/>
    <n v="3"/>
    <n v="1103.78"/>
    <n v="2207.56"/>
    <n v="0.79"/>
    <n v="1743.97"/>
    <s v="GBP"/>
    <x v="10814"/>
    <x v="5"/>
    <x v="6"/>
    <x v="2"/>
    <x v="3"/>
    <x v="1"/>
    <x v="10"/>
    <x v="0"/>
  </r>
  <r>
    <x v="10832"/>
    <x v="117"/>
    <x v="2"/>
    <x v="10"/>
    <x v="3"/>
    <x v="2"/>
    <x v="44"/>
    <s v="Bristol"/>
    <x v="4"/>
    <x v="6"/>
    <x v="3"/>
    <x v="4"/>
    <n v="2"/>
    <n v="1274.1400000000001"/>
    <n v="3"/>
    <n v="1235.92"/>
    <n v="2471.84"/>
    <n v="0.79"/>
    <n v="1952.75"/>
    <s v="GBP"/>
    <x v="10815"/>
    <x v="2"/>
    <x v="0"/>
    <x v="3"/>
    <x v="2"/>
    <x v="4"/>
    <x v="16"/>
    <x v="0"/>
  </r>
  <r>
    <x v="10833"/>
    <x v="176"/>
    <x v="2"/>
    <x v="8"/>
    <x v="3"/>
    <x v="2"/>
    <x v="44"/>
    <s v="Bristol"/>
    <x v="4"/>
    <x v="21"/>
    <x v="4"/>
    <x v="13"/>
    <n v="1"/>
    <n v="781.49"/>
    <n v="3"/>
    <n v="758.05"/>
    <n v="758.05"/>
    <n v="0.79"/>
    <n v="598.86"/>
    <s v="GBP"/>
    <x v="10816"/>
    <x v="4"/>
    <x v="1"/>
    <x v="1"/>
    <x v="2"/>
    <x v="5"/>
    <x v="2"/>
    <x v="0"/>
  </r>
  <r>
    <x v="10834"/>
    <x v="608"/>
    <x v="2"/>
    <x v="8"/>
    <x v="3"/>
    <x v="2"/>
    <x v="44"/>
    <s v="Bristol"/>
    <x v="4"/>
    <x v="22"/>
    <x v="3"/>
    <x v="9"/>
    <n v="3"/>
    <n v="615.94000000000005"/>
    <n v="7"/>
    <n v="572.82000000000005"/>
    <n v="1718.46"/>
    <n v="0.79"/>
    <n v="1357.58"/>
    <s v="GBP"/>
    <x v="10817"/>
    <x v="2"/>
    <x v="5"/>
    <x v="0"/>
    <x v="0"/>
    <x v="4"/>
    <x v="5"/>
    <x v="0"/>
  </r>
  <r>
    <x v="10835"/>
    <x v="1066"/>
    <x v="2"/>
    <x v="11"/>
    <x v="3"/>
    <x v="2"/>
    <x v="44"/>
    <s v="Bristol"/>
    <x v="3"/>
    <x v="34"/>
    <x v="8"/>
    <x v="4"/>
    <n v="4"/>
    <n v="2519.8200000000002"/>
    <n v="10"/>
    <n v="2267.84"/>
    <n v="9071.36"/>
    <n v="0.79"/>
    <n v="7166.37"/>
    <s v="GBP"/>
    <x v="10818"/>
    <x v="3"/>
    <x v="5"/>
    <x v="2"/>
    <x v="2"/>
    <x v="0"/>
    <x v="18"/>
    <x v="0"/>
  </r>
  <r>
    <x v="10836"/>
    <x v="576"/>
    <x v="0"/>
    <x v="0"/>
    <x v="0"/>
    <x v="2"/>
    <x v="44"/>
    <s v="Cardiff"/>
    <x v="4"/>
    <x v="26"/>
    <x v="7"/>
    <x v="15"/>
    <n v="1"/>
    <n v="707.97"/>
    <n v="0"/>
    <n v="707.97"/>
    <n v="707.97"/>
    <n v="0.79"/>
    <n v="559.29999999999995"/>
    <s v="GBP"/>
    <x v="10819"/>
    <x v="4"/>
    <x v="6"/>
    <x v="3"/>
    <x v="1"/>
    <x v="6"/>
    <x v="14"/>
    <x v="0"/>
  </r>
  <r>
    <x v="10837"/>
    <x v="328"/>
    <x v="0"/>
    <x v="4"/>
    <x v="0"/>
    <x v="2"/>
    <x v="44"/>
    <s v="Cardiff"/>
    <x v="4"/>
    <x v="18"/>
    <x v="7"/>
    <x v="13"/>
    <n v="1"/>
    <n v="411.77"/>
    <n v="0"/>
    <n v="411.77"/>
    <n v="411.77"/>
    <n v="0.79"/>
    <n v="325.3"/>
    <s v="GBP"/>
    <x v="10820"/>
    <x v="3"/>
    <x v="6"/>
    <x v="2"/>
    <x v="4"/>
    <x v="5"/>
    <x v="9"/>
    <x v="0"/>
  </r>
  <r>
    <x v="10838"/>
    <x v="288"/>
    <x v="0"/>
    <x v="6"/>
    <x v="1"/>
    <x v="2"/>
    <x v="44"/>
    <s v="Cardiff"/>
    <x v="4"/>
    <x v="18"/>
    <x v="7"/>
    <x v="17"/>
    <n v="1"/>
    <n v="420.44"/>
    <n v="3"/>
    <n v="407.83"/>
    <n v="407.83"/>
    <n v="0.79"/>
    <n v="322.19"/>
    <s v="GBP"/>
    <x v="10821"/>
    <x v="5"/>
    <x v="4"/>
    <x v="1"/>
    <x v="0"/>
    <x v="3"/>
    <x v="3"/>
    <x v="0"/>
  </r>
  <r>
    <x v="10839"/>
    <x v="786"/>
    <x v="0"/>
    <x v="9"/>
    <x v="1"/>
    <x v="2"/>
    <x v="44"/>
    <s v="Cardiff"/>
    <x v="4"/>
    <x v="37"/>
    <x v="3"/>
    <x v="3"/>
    <n v="2"/>
    <n v="958.65"/>
    <n v="3"/>
    <n v="929.89"/>
    <n v="1859.78"/>
    <n v="0.79"/>
    <n v="1469.23"/>
    <s v="GBP"/>
    <x v="10822"/>
    <x v="2"/>
    <x v="2"/>
    <x v="1"/>
    <x v="2"/>
    <x v="1"/>
    <x v="10"/>
    <x v="0"/>
  </r>
  <r>
    <x v="10840"/>
    <x v="851"/>
    <x v="0"/>
    <x v="2"/>
    <x v="2"/>
    <x v="2"/>
    <x v="44"/>
    <s v="Cardiff"/>
    <x v="1"/>
    <x v="5"/>
    <x v="0"/>
    <x v="4"/>
    <n v="1"/>
    <n v="100.7"/>
    <n v="0"/>
    <n v="100.7"/>
    <n v="100.7"/>
    <n v="0.79"/>
    <n v="79.55"/>
    <s v="GBP"/>
    <x v="10823"/>
    <x v="4"/>
    <x v="1"/>
    <x v="3"/>
    <x v="3"/>
    <x v="0"/>
    <x v="3"/>
    <x v="0"/>
  </r>
  <r>
    <x v="10841"/>
    <x v="97"/>
    <x v="0"/>
    <x v="10"/>
    <x v="3"/>
    <x v="2"/>
    <x v="44"/>
    <s v="Cardiff"/>
    <x v="5"/>
    <x v="9"/>
    <x v="4"/>
    <x v="0"/>
    <n v="2"/>
    <n v="456.48"/>
    <n v="0"/>
    <n v="456.48"/>
    <n v="912.96"/>
    <n v="0.79"/>
    <n v="721.24"/>
    <s v="GBP"/>
    <x v="10824"/>
    <x v="2"/>
    <x v="5"/>
    <x v="2"/>
    <x v="3"/>
    <x v="0"/>
    <x v="3"/>
    <x v="0"/>
  </r>
  <r>
    <x v="10842"/>
    <x v="800"/>
    <x v="1"/>
    <x v="0"/>
    <x v="0"/>
    <x v="2"/>
    <x v="44"/>
    <s v="Cardiff"/>
    <x v="3"/>
    <x v="39"/>
    <x v="8"/>
    <x v="0"/>
    <n v="1"/>
    <n v="7189"/>
    <n v="0"/>
    <n v="7189"/>
    <n v="7189"/>
    <n v="0.79"/>
    <n v="5679.31"/>
    <s v="GBP"/>
    <x v="10825"/>
    <x v="4"/>
    <x v="1"/>
    <x v="2"/>
    <x v="4"/>
    <x v="0"/>
    <x v="10"/>
    <x v="0"/>
  </r>
  <r>
    <x v="10843"/>
    <x v="842"/>
    <x v="1"/>
    <x v="6"/>
    <x v="1"/>
    <x v="2"/>
    <x v="44"/>
    <s v="Cardiff"/>
    <x v="3"/>
    <x v="42"/>
    <x v="8"/>
    <x v="3"/>
    <n v="1"/>
    <n v="1242.1300000000001"/>
    <n v="10"/>
    <n v="1117.92"/>
    <n v="1117.92"/>
    <n v="0.79"/>
    <n v="883.16"/>
    <s v="GBP"/>
    <x v="10826"/>
    <x v="0"/>
    <x v="4"/>
    <x v="0"/>
    <x v="1"/>
    <x v="0"/>
    <x v="6"/>
    <x v="0"/>
  </r>
  <r>
    <x v="10844"/>
    <x v="516"/>
    <x v="1"/>
    <x v="2"/>
    <x v="2"/>
    <x v="2"/>
    <x v="44"/>
    <s v="Cardiff"/>
    <x v="3"/>
    <x v="42"/>
    <x v="1"/>
    <x v="0"/>
    <n v="2"/>
    <n v="1244.21"/>
    <n v="0"/>
    <n v="1244.21"/>
    <n v="2488.42"/>
    <n v="0.79"/>
    <n v="1965.85"/>
    <s v="GBP"/>
    <x v="10827"/>
    <x v="3"/>
    <x v="3"/>
    <x v="3"/>
    <x v="2"/>
    <x v="0"/>
    <x v="2"/>
    <x v="0"/>
  </r>
  <r>
    <x v="10845"/>
    <x v="159"/>
    <x v="1"/>
    <x v="2"/>
    <x v="2"/>
    <x v="2"/>
    <x v="44"/>
    <s v="Cardiff"/>
    <x v="0"/>
    <x v="31"/>
    <x v="0"/>
    <x v="3"/>
    <n v="1"/>
    <n v="120.74"/>
    <n v="0"/>
    <n v="120.74"/>
    <n v="120.74"/>
    <n v="0.79"/>
    <n v="95.38"/>
    <s v="GBP"/>
    <x v="10828"/>
    <x v="0"/>
    <x v="0"/>
    <x v="2"/>
    <x v="1"/>
    <x v="0"/>
    <x v="7"/>
    <x v="0"/>
  </r>
  <r>
    <x v="10846"/>
    <x v="792"/>
    <x v="1"/>
    <x v="2"/>
    <x v="2"/>
    <x v="2"/>
    <x v="44"/>
    <s v="Cardiff"/>
    <x v="3"/>
    <x v="24"/>
    <x v="10"/>
    <x v="14"/>
    <n v="2"/>
    <n v="1272.57"/>
    <n v="3"/>
    <n v="1234.3900000000001"/>
    <n v="2468.7800000000002"/>
    <n v="0.79"/>
    <n v="1950.34"/>
    <s v="GBP"/>
    <x v="10829"/>
    <x v="4"/>
    <x v="4"/>
    <x v="3"/>
    <x v="1"/>
    <x v="0"/>
    <x v="13"/>
    <x v="0"/>
  </r>
  <r>
    <x v="10847"/>
    <x v="449"/>
    <x v="1"/>
    <x v="8"/>
    <x v="3"/>
    <x v="2"/>
    <x v="44"/>
    <s v="Cardiff"/>
    <x v="4"/>
    <x v="13"/>
    <x v="2"/>
    <x v="3"/>
    <n v="1"/>
    <n v="842.77"/>
    <n v="2"/>
    <n v="825.91"/>
    <n v="825.91"/>
    <n v="0.79"/>
    <n v="652.47"/>
    <s v="GBP"/>
    <x v="10830"/>
    <x v="2"/>
    <x v="3"/>
    <x v="3"/>
    <x v="2"/>
    <x v="6"/>
    <x v="13"/>
    <x v="2"/>
  </r>
  <r>
    <x v="10848"/>
    <x v="539"/>
    <x v="2"/>
    <x v="4"/>
    <x v="0"/>
    <x v="2"/>
    <x v="44"/>
    <s v="Cardiff"/>
    <x v="5"/>
    <x v="10"/>
    <x v="5"/>
    <x v="6"/>
    <n v="2"/>
    <n v="1029.42"/>
    <n v="7"/>
    <n v="957.36"/>
    <n v="1914.72"/>
    <n v="0.79"/>
    <n v="1512.63"/>
    <s v="GBP"/>
    <x v="10831"/>
    <x v="2"/>
    <x v="2"/>
    <x v="3"/>
    <x v="4"/>
    <x v="0"/>
    <x v="3"/>
    <x v="0"/>
  </r>
  <r>
    <x v="10849"/>
    <x v="831"/>
    <x v="2"/>
    <x v="5"/>
    <x v="0"/>
    <x v="2"/>
    <x v="44"/>
    <s v="Cardiff"/>
    <x v="4"/>
    <x v="6"/>
    <x v="5"/>
    <x v="15"/>
    <n v="1"/>
    <n v="1266.29"/>
    <n v="10"/>
    <n v="1139.6600000000001"/>
    <n v="1139.6600000000001"/>
    <n v="0.79"/>
    <n v="900.33"/>
    <s v="GBP"/>
    <x v="10832"/>
    <x v="0"/>
    <x v="1"/>
    <x v="2"/>
    <x v="0"/>
    <x v="1"/>
    <x v="20"/>
    <x v="0"/>
  </r>
  <r>
    <x v="10850"/>
    <x v="241"/>
    <x v="2"/>
    <x v="1"/>
    <x v="1"/>
    <x v="2"/>
    <x v="44"/>
    <s v="Cardiff"/>
    <x v="1"/>
    <x v="1"/>
    <x v="0"/>
    <x v="4"/>
    <n v="1"/>
    <n v="30.27"/>
    <n v="0"/>
    <n v="30.27"/>
    <n v="30.27"/>
    <n v="0.79"/>
    <n v="23.91"/>
    <s v="GBP"/>
    <x v="10833"/>
    <x v="1"/>
    <x v="4"/>
    <x v="1"/>
    <x v="2"/>
    <x v="0"/>
    <x v="3"/>
    <x v="0"/>
  </r>
  <r>
    <x v="10851"/>
    <x v="2"/>
    <x v="0"/>
    <x v="1"/>
    <x v="1"/>
    <x v="2"/>
    <x v="44"/>
    <s v="Edinburgh"/>
    <x v="5"/>
    <x v="10"/>
    <x v="9"/>
    <x v="6"/>
    <n v="1"/>
    <n v="1038.73"/>
    <n v="0"/>
    <n v="1038.73"/>
    <n v="1038.73"/>
    <n v="0.79"/>
    <n v="820.6"/>
    <s v="GBP"/>
    <x v="10834"/>
    <x v="5"/>
    <x v="0"/>
    <x v="0"/>
    <x v="4"/>
    <x v="0"/>
    <x v="2"/>
    <x v="0"/>
  </r>
  <r>
    <x v="10852"/>
    <x v="276"/>
    <x v="1"/>
    <x v="5"/>
    <x v="0"/>
    <x v="2"/>
    <x v="44"/>
    <s v="Edinburgh"/>
    <x v="3"/>
    <x v="39"/>
    <x v="8"/>
    <x v="6"/>
    <n v="1"/>
    <n v="6990.69"/>
    <n v="2"/>
    <n v="6850.88"/>
    <n v="6850.88"/>
    <n v="0.79"/>
    <n v="5412.2"/>
    <s v="GBP"/>
    <x v="10835"/>
    <x v="4"/>
    <x v="4"/>
    <x v="0"/>
    <x v="3"/>
    <x v="0"/>
    <x v="3"/>
    <x v="0"/>
  </r>
  <r>
    <x v="10853"/>
    <x v="554"/>
    <x v="1"/>
    <x v="9"/>
    <x v="1"/>
    <x v="2"/>
    <x v="44"/>
    <s v="Edinburgh"/>
    <x v="3"/>
    <x v="14"/>
    <x v="10"/>
    <x v="3"/>
    <n v="1"/>
    <n v="1132.02"/>
    <n v="5"/>
    <n v="1075.42"/>
    <n v="1075.42"/>
    <n v="0.79"/>
    <n v="849.58"/>
    <s v="GBP"/>
    <x v="10836"/>
    <x v="2"/>
    <x v="4"/>
    <x v="2"/>
    <x v="2"/>
    <x v="0"/>
    <x v="4"/>
    <x v="0"/>
  </r>
  <r>
    <x v="10854"/>
    <x v="192"/>
    <x v="1"/>
    <x v="10"/>
    <x v="3"/>
    <x v="2"/>
    <x v="44"/>
    <s v="Edinburgh"/>
    <x v="1"/>
    <x v="1"/>
    <x v="0"/>
    <x v="6"/>
    <n v="3"/>
    <n v="26.91"/>
    <n v="0"/>
    <n v="26.91"/>
    <n v="80.73"/>
    <n v="0.79"/>
    <n v="63.78"/>
    <s v="GBP"/>
    <x v="10837"/>
    <x v="4"/>
    <x v="2"/>
    <x v="2"/>
    <x v="2"/>
    <x v="0"/>
    <x v="13"/>
    <x v="0"/>
  </r>
  <r>
    <x v="10855"/>
    <x v="47"/>
    <x v="1"/>
    <x v="8"/>
    <x v="3"/>
    <x v="2"/>
    <x v="44"/>
    <s v="Edinburgh"/>
    <x v="1"/>
    <x v="36"/>
    <x v="0"/>
    <x v="4"/>
    <n v="2"/>
    <n v="91.93"/>
    <n v="2"/>
    <n v="90.09"/>
    <n v="180.18"/>
    <n v="0.79"/>
    <n v="142.34"/>
    <s v="GBP"/>
    <x v="10838"/>
    <x v="1"/>
    <x v="5"/>
    <x v="0"/>
    <x v="4"/>
    <x v="0"/>
    <x v="7"/>
    <x v="2"/>
  </r>
  <r>
    <x v="10856"/>
    <x v="1036"/>
    <x v="1"/>
    <x v="11"/>
    <x v="3"/>
    <x v="2"/>
    <x v="44"/>
    <s v="Edinburgh"/>
    <x v="0"/>
    <x v="0"/>
    <x v="0"/>
    <x v="11"/>
    <n v="1"/>
    <n v="172.42"/>
    <n v="2"/>
    <n v="168.97"/>
    <n v="168.97"/>
    <n v="0.79"/>
    <n v="133.49"/>
    <s v="GBP"/>
    <x v="10839"/>
    <x v="0"/>
    <x v="2"/>
    <x v="2"/>
    <x v="4"/>
    <x v="0"/>
    <x v="3"/>
    <x v="0"/>
  </r>
  <r>
    <x v="10857"/>
    <x v="356"/>
    <x v="2"/>
    <x v="4"/>
    <x v="0"/>
    <x v="2"/>
    <x v="44"/>
    <s v="Edinburgh"/>
    <x v="5"/>
    <x v="9"/>
    <x v="5"/>
    <x v="10"/>
    <n v="1"/>
    <n v="467.17"/>
    <n v="0"/>
    <n v="467.17"/>
    <n v="467.17"/>
    <n v="0.79"/>
    <n v="369.06"/>
    <s v="GBP"/>
    <x v="10840"/>
    <x v="1"/>
    <x v="0"/>
    <x v="0"/>
    <x v="1"/>
    <x v="0"/>
    <x v="4"/>
    <x v="0"/>
  </r>
  <r>
    <x v="10858"/>
    <x v="956"/>
    <x v="2"/>
    <x v="3"/>
    <x v="2"/>
    <x v="2"/>
    <x v="44"/>
    <s v="Edinburgh"/>
    <x v="1"/>
    <x v="30"/>
    <x v="0"/>
    <x v="1"/>
    <n v="3"/>
    <n v="99.01"/>
    <n v="2"/>
    <n v="97.03"/>
    <n v="291.08999999999997"/>
    <n v="0.79"/>
    <n v="229.96"/>
    <s v="GBP"/>
    <x v="10841"/>
    <x v="0"/>
    <x v="6"/>
    <x v="1"/>
    <x v="4"/>
    <x v="0"/>
    <x v="4"/>
    <x v="0"/>
  </r>
  <r>
    <x v="10859"/>
    <x v="144"/>
    <x v="2"/>
    <x v="3"/>
    <x v="2"/>
    <x v="2"/>
    <x v="44"/>
    <s v="Edinburgh"/>
    <x v="1"/>
    <x v="1"/>
    <x v="0"/>
    <x v="1"/>
    <n v="1"/>
    <n v="29.87"/>
    <n v="5"/>
    <n v="28.38"/>
    <n v="28.38"/>
    <n v="0.79"/>
    <n v="22.42"/>
    <s v="GBP"/>
    <x v="10842"/>
    <x v="0"/>
    <x v="6"/>
    <x v="1"/>
    <x v="0"/>
    <x v="0"/>
    <x v="1"/>
    <x v="0"/>
  </r>
  <r>
    <x v="10860"/>
    <x v="282"/>
    <x v="2"/>
    <x v="7"/>
    <x v="2"/>
    <x v="2"/>
    <x v="44"/>
    <s v="Edinburgh"/>
    <x v="4"/>
    <x v="37"/>
    <x v="7"/>
    <x v="19"/>
    <n v="1"/>
    <n v="969.14"/>
    <n v="15"/>
    <n v="823.77"/>
    <n v="823.77"/>
    <n v="0.79"/>
    <n v="650.78"/>
    <s v="GBP"/>
    <x v="10843"/>
    <x v="4"/>
    <x v="4"/>
    <x v="3"/>
    <x v="0"/>
    <x v="1"/>
    <x v="3"/>
    <x v="0"/>
  </r>
  <r>
    <x v="10861"/>
    <x v="573"/>
    <x v="2"/>
    <x v="7"/>
    <x v="2"/>
    <x v="2"/>
    <x v="44"/>
    <s v="Edinburgh"/>
    <x v="5"/>
    <x v="9"/>
    <x v="9"/>
    <x v="4"/>
    <n v="1"/>
    <n v="425.18"/>
    <n v="10"/>
    <n v="382.66"/>
    <n v="382.66"/>
    <n v="0.79"/>
    <n v="302.3"/>
    <s v="GBP"/>
    <x v="10844"/>
    <x v="5"/>
    <x v="3"/>
    <x v="3"/>
    <x v="3"/>
    <x v="0"/>
    <x v="18"/>
    <x v="0"/>
  </r>
  <r>
    <x v="10862"/>
    <x v="728"/>
    <x v="2"/>
    <x v="10"/>
    <x v="3"/>
    <x v="2"/>
    <x v="44"/>
    <s v="Edinburgh"/>
    <x v="3"/>
    <x v="3"/>
    <x v="10"/>
    <x v="6"/>
    <n v="3"/>
    <n v="2110.52"/>
    <n v="0"/>
    <n v="2110.52"/>
    <n v="6331.56"/>
    <n v="0.79"/>
    <n v="5001.93"/>
    <s v="GBP"/>
    <x v="10845"/>
    <x v="5"/>
    <x v="2"/>
    <x v="2"/>
    <x v="4"/>
    <x v="0"/>
    <x v="3"/>
    <x v="0"/>
  </r>
  <r>
    <x v="10863"/>
    <x v="638"/>
    <x v="2"/>
    <x v="10"/>
    <x v="3"/>
    <x v="2"/>
    <x v="44"/>
    <s v="Edinburgh"/>
    <x v="1"/>
    <x v="7"/>
    <x v="0"/>
    <x v="1"/>
    <n v="1"/>
    <n v="128.46"/>
    <n v="10"/>
    <n v="115.61"/>
    <n v="115.61"/>
    <n v="0.79"/>
    <n v="91.33"/>
    <s v="GBP"/>
    <x v="10846"/>
    <x v="5"/>
    <x v="1"/>
    <x v="0"/>
    <x v="4"/>
    <x v="0"/>
    <x v="5"/>
    <x v="2"/>
  </r>
  <r>
    <x v="10864"/>
    <x v="575"/>
    <x v="2"/>
    <x v="8"/>
    <x v="3"/>
    <x v="2"/>
    <x v="44"/>
    <s v="Edinburgh"/>
    <x v="4"/>
    <x v="12"/>
    <x v="3"/>
    <x v="9"/>
    <n v="1"/>
    <n v="840.41"/>
    <n v="5"/>
    <n v="798.39"/>
    <n v="798.39"/>
    <n v="0.79"/>
    <n v="630.73"/>
    <s v="GBP"/>
    <x v="10847"/>
    <x v="2"/>
    <x v="0"/>
    <x v="2"/>
    <x v="1"/>
    <x v="4"/>
    <x v="12"/>
    <x v="0"/>
  </r>
  <r>
    <x v="10865"/>
    <x v="397"/>
    <x v="0"/>
    <x v="4"/>
    <x v="0"/>
    <x v="2"/>
    <x v="44"/>
    <s v="Glasgow"/>
    <x v="4"/>
    <x v="13"/>
    <x v="2"/>
    <x v="13"/>
    <n v="1"/>
    <n v="960.46"/>
    <n v="7"/>
    <n v="893.23"/>
    <n v="893.23"/>
    <n v="0.79"/>
    <n v="705.65"/>
    <s v="GBP"/>
    <x v="10848"/>
    <x v="4"/>
    <x v="2"/>
    <x v="1"/>
    <x v="1"/>
    <x v="2"/>
    <x v="3"/>
    <x v="0"/>
  </r>
  <r>
    <x v="10866"/>
    <x v="152"/>
    <x v="0"/>
    <x v="1"/>
    <x v="1"/>
    <x v="2"/>
    <x v="44"/>
    <s v="Glasgow"/>
    <x v="1"/>
    <x v="25"/>
    <x v="0"/>
    <x v="4"/>
    <n v="1"/>
    <n v="38.15"/>
    <n v="0"/>
    <n v="38.15"/>
    <n v="38.15"/>
    <n v="0.79"/>
    <n v="30.14"/>
    <s v="GBP"/>
    <x v="10849"/>
    <x v="1"/>
    <x v="4"/>
    <x v="2"/>
    <x v="2"/>
    <x v="0"/>
    <x v="8"/>
    <x v="2"/>
  </r>
  <r>
    <x v="10867"/>
    <x v="125"/>
    <x v="0"/>
    <x v="7"/>
    <x v="2"/>
    <x v="2"/>
    <x v="44"/>
    <s v="Glasgow"/>
    <x v="0"/>
    <x v="0"/>
    <x v="0"/>
    <x v="3"/>
    <n v="1"/>
    <n v="172.57"/>
    <n v="5"/>
    <n v="163.94"/>
    <n v="163.94"/>
    <n v="0.79"/>
    <n v="129.51"/>
    <s v="GBP"/>
    <x v="10850"/>
    <x v="5"/>
    <x v="2"/>
    <x v="2"/>
    <x v="4"/>
    <x v="0"/>
    <x v="3"/>
    <x v="1"/>
  </r>
  <r>
    <x v="10868"/>
    <x v="695"/>
    <x v="0"/>
    <x v="7"/>
    <x v="2"/>
    <x v="2"/>
    <x v="44"/>
    <s v="Glasgow"/>
    <x v="1"/>
    <x v="25"/>
    <x v="0"/>
    <x v="5"/>
    <n v="3"/>
    <n v="41.13"/>
    <n v="10"/>
    <n v="37.020000000000003"/>
    <n v="111.06"/>
    <n v="0.79"/>
    <n v="87.74"/>
    <s v="GBP"/>
    <x v="10851"/>
    <x v="3"/>
    <x v="4"/>
    <x v="0"/>
    <x v="1"/>
    <x v="0"/>
    <x v="3"/>
    <x v="0"/>
  </r>
  <r>
    <x v="10869"/>
    <x v="753"/>
    <x v="1"/>
    <x v="0"/>
    <x v="0"/>
    <x v="2"/>
    <x v="44"/>
    <s v="Glasgow"/>
    <x v="4"/>
    <x v="33"/>
    <x v="7"/>
    <x v="17"/>
    <n v="1"/>
    <n v="1026.0999999999999"/>
    <n v="10"/>
    <n v="923.49"/>
    <n v="923.49"/>
    <n v="0.79"/>
    <n v="729.56"/>
    <s v="GBP"/>
    <x v="10852"/>
    <x v="2"/>
    <x v="4"/>
    <x v="2"/>
    <x v="3"/>
    <x v="5"/>
    <x v="6"/>
    <x v="0"/>
  </r>
  <r>
    <x v="10870"/>
    <x v="12"/>
    <x v="1"/>
    <x v="5"/>
    <x v="0"/>
    <x v="2"/>
    <x v="44"/>
    <s v="Glasgow"/>
    <x v="4"/>
    <x v="11"/>
    <x v="7"/>
    <x v="1"/>
    <n v="1"/>
    <n v="1000.87"/>
    <n v="15"/>
    <n v="850.74"/>
    <n v="850.74"/>
    <n v="0.79"/>
    <n v="672.08"/>
    <s v="GBP"/>
    <x v="10853"/>
    <x v="3"/>
    <x v="1"/>
    <x v="1"/>
    <x v="0"/>
    <x v="4"/>
    <x v="3"/>
    <x v="0"/>
  </r>
  <r>
    <x v="10871"/>
    <x v="70"/>
    <x v="1"/>
    <x v="6"/>
    <x v="1"/>
    <x v="2"/>
    <x v="44"/>
    <s v="Glasgow"/>
    <x v="3"/>
    <x v="28"/>
    <x v="6"/>
    <x v="14"/>
    <n v="1"/>
    <n v="554.63"/>
    <n v="7"/>
    <n v="515.80999999999995"/>
    <n v="515.80999999999995"/>
    <n v="0.79"/>
    <n v="407.49"/>
    <s v="GBP"/>
    <x v="10854"/>
    <x v="4"/>
    <x v="0"/>
    <x v="3"/>
    <x v="2"/>
    <x v="0"/>
    <x v="3"/>
    <x v="0"/>
  </r>
  <r>
    <x v="10872"/>
    <x v="788"/>
    <x v="1"/>
    <x v="1"/>
    <x v="1"/>
    <x v="2"/>
    <x v="44"/>
    <s v="Glasgow"/>
    <x v="4"/>
    <x v="40"/>
    <x v="3"/>
    <x v="4"/>
    <n v="3"/>
    <n v="912.86"/>
    <n v="0"/>
    <n v="912.86"/>
    <n v="2738.58"/>
    <n v="0.79"/>
    <n v="2163.48"/>
    <s v="GBP"/>
    <x v="10855"/>
    <x v="0"/>
    <x v="2"/>
    <x v="2"/>
    <x v="3"/>
    <x v="6"/>
    <x v="16"/>
    <x v="0"/>
  </r>
  <r>
    <x v="10873"/>
    <x v="745"/>
    <x v="1"/>
    <x v="9"/>
    <x v="1"/>
    <x v="2"/>
    <x v="44"/>
    <s v="Glasgow"/>
    <x v="5"/>
    <x v="17"/>
    <x v="4"/>
    <x v="0"/>
    <n v="1"/>
    <n v="594.11"/>
    <n v="3"/>
    <n v="576.29"/>
    <n v="576.29"/>
    <n v="0.79"/>
    <n v="455.27"/>
    <s v="GBP"/>
    <x v="10856"/>
    <x v="2"/>
    <x v="6"/>
    <x v="2"/>
    <x v="3"/>
    <x v="0"/>
    <x v="18"/>
    <x v="1"/>
  </r>
  <r>
    <x v="10874"/>
    <x v="493"/>
    <x v="1"/>
    <x v="9"/>
    <x v="1"/>
    <x v="2"/>
    <x v="44"/>
    <s v="Glasgow"/>
    <x v="1"/>
    <x v="30"/>
    <x v="0"/>
    <x v="6"/>
    <n v="3"/>
    <n v="91.29"/>
    <n v="7"/>
    <n v="84.9"/>
    <n v="254.7"/>
    <n v="0.79"/>
    <n v="201.21"/>
    <s v="GBP"/>
    <x v="10857"/>
    <x v="0"/>
    <x v="1"/>
    <x v="2"/>
    <x v="3"/>
    <x v="0"/>
    <x v="18"/>
    <x v="0"/>
  </r>
  <r>
    <x v="10875"/>
    <x v="322"/>
    <x v="1"/>
    <x v="11"/>
    <x v="3"/>
    <x v="2"/>
    <x v="44"/>
    <s v="Glasgow"/>
    <x v="4"/>
    <x v="27"/>
    <x v="5"/>
    <x v="3"/>
    <n v="1"/>
    <n v="864.44"/>
    <n v="0"/>
    <n v="864.44"/>
    <n v="864.44"/>
    <n v="0.79"/>
    <n v="682.91"/>
    <s v="GBP"/>
    <x v="10858"/>
    <x v="3"/>
    <x v="5"/>
    <x v="1"/>
    <x v="3"/>
    <x v="5"/>
    <x v="18"/>
    <x v="0"/>
  </r>
  <r>
    <x v="10876"/>
    <x v="796"/>
    <x v="2"/>
    <x v="5"/>
    <x v="0"/>
    <x v="2"/>
    <x v="44"/>
    <s v="Glasgow"/>
    <x v="0"/>
    <x v="20"/>
    <x v="0"/>
    <x v="0"/>
    <n v="1"/>
    <n v="232.34"/>
    <n v="0"/>
    <n v="232.34"/>
    <n v="232.34"/>
    <n v="0.79"/>
    <n v="183.55"/>
    <s v="GBP"/>
    <x v="10859"/>
    <x v="1"/>
    <x v="1"/>
    <x v="1"/>
    <x v="0"/>
    <x v="0"/>
    <x v="16"/>
    <x v="0"/>
  </r>
  <r>
    <x v="10877"/>
    <x v="49"/>
    <x v="2"/>
    <x v="5"/>
    <x v="0"/>
    <x v="2"/>
    <x v="44"/>
    <s v="Glasgow"/>
    <x v="4"/>
    <x v="37"/>
    <x v="5"/>
    <x v="1"/>
    <n v="3"/>
    <n v="950.82"/>
    <n v="0"/>
    <n v="950.82"/>
    <n v="2852.46"/>
    <n v="0.79"/>
    <n v="2253.44"/>
    <s v="GBP"/>
    <x v="10860"/>
    <x v="0"/>
    <x v="0"/>
    <x v="2"/>
    <x v="1"/>
    <x v="5"/>
    <x v="3"/>
    <x v="0"/>
  </r>
  <r>
    <x v="10878"/>
    <x v="685"/>
    <x v="2"/>
    <x v="6"/>
    <x v="1"/>
    <x v="2"/>
    <x v="44"/>
    <s v="Glasgow"/>
    <x v="0"/>
    <x v="20"/>
    <x v="0"/>
    <x v="0"/>
    <n v="8"/>
    <n v="253.56"/>
    <n v="0"/>
    <n v="253.56"/>
    <n v="2028.48"/>
    <n v="0.79"/>
    <n v="1602.5"/>
    <s v="GBP"/>
    <x v="10861"/>
    <x v="2"/>
    <x v="5"/>
    <x v="3"/>
    <x v="0"/>
    <x v="0"/>
    <x v="5"/>
    <x v="0"/>
  </r>
  <r>
    <x v="10879"/>
    <x v="173"/>
    <x v="2"/>
    <x v="7"/>
    <x v="2"/>
    <x v="2"/>
    <x v="44"/>
    <s v="Glasgow"/>
    <x v="3"/>
    <x v="14"/>
    <x v="10"/>
    <x v="4"/>
    <n v="1"/>
    <n v="1067.8699999999999"/>
    <n v="0"/>
    <n v="1067.8699999999999"/>
    <n v="1067.8699999999999"/>
    <n v="0.79"/>
    <n v="843.62"/>
    <s v="GBP"/>
    <x v="10862"/>
    <x v="3"/>
    <x v="4"/>
    <x v="2"/>
    <x v="0"/>
    <x v="0"/>
    <x v="3"/>
    <x v="0"/>
  </r>
  <r>
    <x v="10880"/>
    <x v="812"/>
    <x v="0"/>
    <x v="4"/>
    <x v="0"/>
    <x v="2"/>
    <x v="44"/>
    <s v="Leeds"/>
    <x v="5"/>
    <x v="15"/>
    <x v="7"/>
    <x v="6"/>
    <n v="1"/>
    <n v="856.49"/>
    <n v="2"/>
    <n v="839.36"/>
    <n v="839.36"/>
    <n v="0.79"/>
    <n v="663.09"/>
    <s v="GBP"/>
    <x v="10863"/>
    <x v="0"/>
    <x v="6"/>
    <x v="1"/>
    <x v="2"/>
    <x v="0"/>
    <x v="19"/>
    <x v="0"/>
  </r>
  <r>
    <x v="10881"/>
    <x v="329"/>
    <x v="0"/>
    <x v="5"/>
    <x v="0"/>
    <x v="2"/>
    <x v="44"/>
    <s v="Leeds"/>
    <x v="3"/>
    <x v="39"/>
    <x v="10"/>
    <x v="0"/>
    <n v="2"/>
    <n v="7161.59"/>
    <n v="0"/>
    <n v="7161.59"/>
    <n v="14323.18"/>
    <n v="0.79"/>
    <n v="11315.31"/>
    <s v="GBP"/>
    <x v="10864"/>
    <x v="3"/>
    <x v="4"/>
    <x v="3"/>
    <x v="0"/>
    <x v="0"/>
    <x v="3"/>
    <x v="0"/>
  </r>
  <r>
    <x v="10882"/>
    <x v="121"/>
    <x v="0"/>
    <x v="6"/>
    <x v="1"/>
    <x v="2"/>
    <x v="44"/>
    <s v="Leeds"/>
    <x v="3"/>
    <x v="42"/>
    <x v="10"/>
    <x v="14"/>
    <n v="1"/>
    <n v="1280.1400000000001"/>
    <n v="15"/>
    <n v="1088.1199999999999"/>
    <n v="1088.1199999999999"/>
    <n v="0.79"/>
    <n v="859.61"/>
    <s v="GBP"/>
    <x v="10865"/>
    <x v="4"/>
    <x v="4"/>
    <x v="2"/>
    <x v="4"/>
    <x v="0"/>
    <x v="4"/>
    <x v="0"/>
  </r>
  <r>
    <x v="10883"/>
    <x v="489"/>
    <x v="0"/>
    <x v="9"/>
    <x v="1"/>
    <x v="2"/>
    <x v="44"/>
    <s v="Leeds"/>
    <x v="2"/>
    <x v="2"/>
    <x v="0"/>
    <x v="7"/>
    <n v="1"/>
    <n v="319.18"/>
    <n v="10"/>
    <n v="287.26"/>
    <n v="287.26"/>
    <n v="0.79"/>
    <n v="226.94"/>
    <s v="GBP"/>
    <x v="10866"/>
    <x v="5"/>
    <x v="3"/>
    <x v="0"/>
    <x v="2"/>
    <x v="0"/>
    <x v="15"/>
    <x v="0"/>
  </r>
  <r>
    <x v="10884"/>
    <x v="383"/>
    <x v="0"/>
    <x v="7"/>
    <x v="2"/>
    <x v="2"/>
    <x v="44"/>
    <s v="Leeds"/>
    <x v="5"/>
    <x v="9"/>
    <x v="2"/>
    <x v="8"/>
    <n v="2"/>
    <n v="416.87"/>
    <n v="7"/>
    <n v="387.69"/>
    <n v="775.38"/>
    <n v="0.79"/>
    <n v="612.54999999999995"/>
    <s v="GBP"/>
    <x v="10867"/>
    <x v="1"/>
    <x v="6"/>
    <x v="3"/>
    <x v="0"/>
    <x v="0"/>
    <x v="3"/>
    <x v="0"/>
  </r>
  <r>
    <x v="10885"/>
    <x v="594"/>
    <x v="0"/>
    <x v="7"/>
    <x v="2"/>
    <x v="2"/>
    <x v="44"/>
    <s v="Leeds"/>
    <x v="3"/>
    <x v="14"/>
    <x v="8"/>
    <x v="0"/>
    <n v="2"/>
    <n v="1180.8499999999999"/>
    <n v="15"/>
    <n v="1003.72"/>
    <n v="2007.44"/>
    <n v="0.79"/>
    <n v="1585.88"/>
    <s v="GBP"/>
    <x v="10868"/>
    <x v="0"/>
    <x v="1"/>
    <x v="1"/>
    <x v="0"/>
    <x v="0"/>
    <x v="1"/>
    <x v="0"/>
  </r>
  <r>
    <x v="10886"/>
    <x v="210"/>
    <x v="1"/>
    <x v="0"/>
    <x v="0"/>
    <x v="2"/>
    <x v="44"/>
    <s v="Leeds"/>
    <x v="0"/>
    <x v="0"/>
    <x v="0"/>
    <x v="3"/>
    <n v="4"/>
    <n v="165.36"/>
    <n v="0"/>
    <n v="165.36"/>
    <n v="661.44"/>
    <n v="0.79"/>
    <n v="522.54"/>
    <s v="GBP"/>
    <x v="10869"/>
    <x v="0"/>
    <x v="4"/>
    <x v="0"/>
    <x v="4"/>
    <x v="0"/>
    <x v="8"/>
    <x v="0"/>
  </r>
  <r>
    <x v="10887"/>
    <x v="11"/>
    <x v="1"/>
    <x v="4"/>
    <x v="0"/>
    <x v="2"/>
    <x v="44"/>
    <s v="Leeds"/>
    <x v="1"/>
    <x v="7"/>
    <x v="0"/>
    <x v="1"/>
    <n v="5"/>
    <n v="137.56"/>
    <n v="15"/>
    <n v="116.93"/>
    <n v="584.65"/>
    <n v="0.79"/>
    <n v="461.87"/>
    <s v="GBP"/>
    <x v="10870"/>
    <x v="0"/>
    <x v="0"/>
    <x v="1"/>
    <x v="4"/>
    <x v="0"/>
    <x v="3"/>
    <x v="0"/>
  </r>
  <r>
    <x v="10888"/>
    <x v="598"/>
    <x v="1"/>
    <x v="5"/>
    <x v="0"/>
    <x v="2"/>
    <x v="44"/>
    <s v="Leeds"/>
    <x v="2"/>
    <x v="38"/>
    <x v="0"/>
    <x v="12"/>
    <n v="3"/>
    <n v="419.92"/>
    <n v="0"/>
    <n v="419.92"/>
    <n v="1259.76"/>
    <n v="0.79"/>
    <n v="995.21"/>
    <s v="GBP"/>
    <x v="10871"/>
    <x v="5"/>
    <x v="3"/>
    <x v="0"/>
    <x v="3"/>
    <x v="0"/>
    <x v="14"/>
    <x v="0"/>
  </r>
  <r>
    <x v="10889"/>
    <x v="313"/>
    <x v="1"/>
    <x v="5"/>
    <x v="0"/>
    <x v="2"/>
    <x v="44"/>
    <s v="Leeds"/>
    <x v="0"/>
    <x v="20"/>
    <x v="0"/>
    <x v="0"/>
    <n v="1"/>
    <n v="248.09"/>
    <n v="0"/>
    <n v="248.09"/>
    <n v="248.09"/>
    <n v="0.79"/>
    <n v="195.99"/>
    <s v="GBP"/>
    <x v="10872"/>
    <x v="4"/>
    <x v="4"/>
    <x v="1"/>
    <x v="2"/>
    <x v="0"/>
    <x v="9"/>
    <x v="0"/>
  </r>
  <r>
    <x v="10890"/>
    <x v="369"/>
    <x v="1"/>
    <x v="6"/>
    <x v="1"/>
    <x v="2"/>
    <x v="44"/>
    <s v="Leeds"/>
    <x v="1"/>
    <x v="41"/>
    <x v="0"/>
    <x v="1"/>
    <n v="2"/>
    <n v="303.51"/>
    <n v="10"/>
    <n v="273.16000000000003"/>
    <n v="546.32000000000005"/>
    <n v="0.79"/>
    <n v="431.59"/>
    <s v="GBP"/>
    <x v="10873"/>
    <x v="4"/>
    <x v="2"/>
    <x v="3"/>
    <x v="1"/>
    <x v="0"/>
    <x v="16"/>
    <x v="0"/>
  </r>
  <r>
    <x v="10891"/>
    <x v="1012"/>
    <x v="1"/>
    <x v="7"/>
    <x v="2"/>
    <x v="2"/>
    <x v="44"/>
    <s v="Leeds"/>
    <x v="4"/>
    <x v="22"/>
    <x v="7"/>
    <x v="12"/>
    <n v="7"/>
    <n v="563.09"/>
    <n v="0"/>
    <n v="563.09"/>
    <n v="3941.63"/>
    <n v="0.79"/>
    <n v="3113.89"/>
    <s v="GBP"/>
    <x v="10874"/>
    <x v="4"/>
    <x v="2"/>
    <x v="2"/>
    <x v="0"/>
    <x v="5"/>
    <x v="3"/>
    <x v="0"/>
  </r>
  <r>
    <x v="10892"/>
    <x v="681"/>
    <x v="1"/>
    <x v="8"/>
    <x v="3"/>
    <x v="2"/>
    <x v="44"/>
    <s v="Leeds"/>
    <x v="4"/>
    <x v="27"/>
    <x v="4"/>
    <x v="13"/>
    <n v="1"/>
    <n v="833.38"/>
    <n v="0"/>
    <n v="833.38"/>
    <n v="833.38"/>
    <n v="0.79"/>
    <n v="658.37"/>
    <s v="GBP"/>
    <x v="10875"/>
    <x v="0"/>
    <x v="6"/>
    <x v="3"/>
    <x v="1"/>
    <x v="2"/>
    <x v="3"/>
    <x v="0"/>
  </r>
  <r>
    <x v="10893"/>
    <x v="325"/>
    <x v="2"/>
    <x v="6"/>
    <x v="1"/>
    <x v="2"/>
    <x v="44"/>
    <s v="Leeds"/>
    <x v="4"/>
    <x v="37"/>
    <x v="2"/>
    <x v="9"/>
    <n v="1"/>
    <n v="956.39"/>
    <n v="0"/>
    <n v="956.39"/>
    <n v="956.39"/>
    <n v="0.79"/>
    <n v="755.55"/>
    <s v="GBP"/>
    <x v="10876"/>
    <x v="5"/>
    <x v="2"/>
    <x v="2"/>
    <x v="4"/>
    <x v="3"/>
    <x v="9"/>
    <x v="0"/>
  </r>
  <r>
    <x v="10894"/>
    <x v="358"/>
    <x v="2"/>
    <x v="1"/>
    <x v="1"/>
    <x v="2"/>
    <x v="44"/>
    <s v="Leeds"/>
    <x v="5"/>
    <x v="15"/>
    <x v="5"/>
    <x v="10"/>
    <n v="1"/>
    <n v="852.81"/>
    <n v="0"/>
    <n v="852.81"/>
    <n v="852.81"/>
    <n v="0.79"/>
    <n v="673.72"/>
    <s v="GBP"/>
    <x v="10877"/>
    <x v="1"/>
    <x v="5"/>
    <x v="2"/>
    <x v="1"/>
    <x v="0"/>
    <x v="19"/>
    <x v="0"/>
  </r>
  <r>
    <x v="10895"/>
    <x v="893"/>
    <x v="2"/>
    <x v="2"/>
    <x v="2"/>
    <x v="2"/>
    <x v="44"/>
    <s v="Leeds"/>
    <x v="2"/>
    <x v="29"/>
    <x v="0"/>
    <x v="3"/>
    <n v="2"/>
    <n v="267"/>
    <n v="10"/>
    <n v="240.3"/>
    <n v="480.6"/>
    <n v="0.79"/>
    <n v="379.67"/>
    <s v="GBP"/>
    <x v="10878"/>
    <x v="2"/>
    <x v="0"/>
    <x v="1"/>
    <x v="0"/>
    <x v="0"/>
    <x v="12"/>
    <x v="0"/>
  </r>
  <r>
    <x v="10896"/>
    <x v="1026"/>
    <x v="2"/>
    <x v="2"/>
    <x v="2"/>
    <x v="2"/>
    <x v="44"/>
    <s v="Leeds"/>
    <x v="4"/>
    <x v="13"/>
    <x v="5"/>
    <x v="15"/>
    <n v="1"/>
    <n v="935.96"/>
    <n v="10"/>
    <n v="842.36"/>
    <n v="842.36"/>
    <n v="0.79"/>
    <n v="665.46"/>
    <s v="GBP"/>
    <x v="10879"/>
    <x v="5"/>
    <x v="4"/>
    <x v="2"/>
    <x v="2"/>
    <x v="3"/>
    <x v="4"/>
    <x v="0"/>
  </r>
  <r>
    <x v="10897"/>
    <x v="498"/>
    <x v="2"/>
    <x v="3"/>
    <x v="2"/>
    <x v="2"/>
    <x v="44"/>
    <s v="Leeds"/>
    <x v="3"/>
    <x v="3"/>
    <x v="1"/>
    <x v="6"/>
    <n v="3"/>
    <n v="2048.25"/>
    <n v="0"/>
    <n v="2048.25"/>
    <n v="6144.75"/>
    <n v="0.79"/>
    <n v="4854.3500000000004"/>
    <s v="GBP"/>
    <x v="10880"/>
    <x v="4"/>
    <x v="0"/>
    <x v="3"/>
    <x v="1"/>
    <x v="0"/>
    <x v="7"/>
    <x v="2"/>
  </r>
  <r>
    <x v="10898"/>
    <x v="116"/>
    <x v="2"/>
    <x v="10"/>
    <x v="3"/>
    <x v="2"/>
    <x v="44"/>
    <s v="Leeds"/>
    <x v="1"/>
    <x v="25"/>
    <x v="0"/>
    <x v="6"/>
    <n v="2"/>
    <n v="36.75"/>
    <n v="0"/>
    <n v="36.75"/>
    <n v="73.5"/>
    <n v="0.79"/>
    <n v="58.07"/>
    <s v="GBP"/>
    <x v="10881"/>
    <x v="2"/>
    <x v="0"/>
    <x v="2"/>
    <x v="2"/>
    <x v="0"/>
    <x v="3"/>
    <x v="2"/>
  </r>
  <r>
    <x v="10899"/>
    <x v="970"/>
    <x v="0"/>
    <x v="0"/>
    <x v="0"/>
    <x v="2"/>
    <x v="44"/>
    <s v="Leicester"/>
    <x v="4"/>
    <x v="33"/>
    <x v="5"/>
    <x v="19"/>
    <n v="1"/>
    <n v="1163.31"/>
    <n v="0"/>
    <n v="1163.31"/>
    <n v="1163.31"/>
    <n v="0.79"/>
    <n v="919.01"/>
    <s v="GBP"/>
    <x v="10882"/>
    <x v="2"/>
    <x v="6"/>
    <x v="3"/>
    <x v="0"/>
    <x v="4"/>
    <x v="0"/>
    <x v="0"/>
  </r>
  <r>
    <x v="10900"/>
    <x v="329"/>
    <x v="0"/>
    <x v="5"/>
    <x v="0"/>
    <x v="2"/>
    <x v="44"/>
    <s v="Leicester"/>
    <x v="1"/>
    <x v="30"/>
    <x v="0"/>
    <x v="5"/>
    <n v="2"/>
    <n v="102.28"/>
    <n v="0"/>
    <n v="102.28"/>
    <n v="204.56"/>
    <n v="0.79"/>
    <n v="161.6"/>
    <s v="GBP"/>
    <x v="10883"/>
    <x v="2"/>
    <x v="1"/>
    <x v="2"/>
    <x v="3"/>
    <x v="0"/>
    <x v="14"/>
    <x v="0"/>
  </r>
  <r>
    <x v="10901"/>
    <x v="206"/>
    <x v="0"/>
    <x v="1"/>
    <x v="1"/>
    <x v="2"/>
    <x v="44"/>
    <s v="Leicester"/>
    <x v="4"/>
    <x v="18"/>
    <x v="5"/>
    <x v="18"/>
    <n v="1"/>
    <n v="417.03"/>
    <n v="5"/>
    <n v="396.18"/>
    <n v="396.18"/>
    <n v="0.79"/>
    <n v="312.98"/>
    <s v="GBP"/>
    <x v="10884"/>
    <x v="1"/>
    <x v="5"/>
    <x v="1"/>
    <x v="4"/>
    <x v="3"/>
    <x v="6"/>
    <x v="0"/>
  </r>
  <r>
    <x v="10902"/>
    <x v="332"/>
    <x v="0"/>
    <x v="10"/>
    <x v="3"/>
    <x v="2"/>
    <x v="44"/>
    <s v="Leicester"/>
    <x v="1"/>
    <x v="30"/>
    <x v="0"/>
    <x v="5"/>
    <n v="3"/>
    <n v="101.36"/>
    <n v="5"/>
    <n v="96.29"/>
    <n v="288.87"/>
    <n v="0.79"/>
    <n v="228.21"/>
    <s v="GBP"/>
    <x v="10885"/>
    <x v="3"/>
    <x v="5"/>
    <x v="2"/>
    <x v="1"/>
    <x v="0"/>
    <x v="0"/>
    <x v="0"/>
  </r>
  <r>
    <x v="10903"/>
    <x v="9"/>
    <x v="1"/>
    <x v="0"/>
    <x v="0"/>
    <x v="2"/>
    <x v="44"/>
    <s v="Leicester"/>
    <x v="4"/>
    <x v="13"/>
    <x v="3"/>
    <x v="18"/>
    <n v="1"/>
    <n v="916.31"/>
    <n v="10"/>
    <n v="824.68"/>
    <n v="824.68"/>
    <n v="0.79"/>
    <n v="651.5"/>
    <s v="GBP"/>
    <x v="10886"/>
    <x v="0"/>
    <x v="4"/>
    <x v="2"/>
    <x v="2"/>
    <x v="6"/>
    <x v="17"/>
    <x v="0"/>
  </r>
  <r>
    <x v="10904"/>
    <x v="76"/>
    <x v="1"/>
    <x v="1"/>
    <x v="1"/>
    <x v="2"/>
    <x v="44"/>
    <s v="Leicester"/>
    <x v="3"/>
    <x v="14"/>
    <x v="1"/>
    <x v="3"/>
    <n v="3"/>
    <n v="1075.8800000000001"/>
    <n v="7"/>
    <n v="1000.57"/>
    <n v="3001.71"/>
    <n v="0.79"/>
    <n v="2371.35"/>
    <s v="GBP"/>
    <x v="10887"/>
    <x v="3"/>
    <x v="2"/>
    <x v="0"/>
    <x v="2"/>
    <x v="0"/>
    <x v="7"/>
    <x v="0"/>
  </r>
  <r>
    <x v="10905"/>
    <x v="109"/>
    <x v="2"/>
    <x v="0"/>
    <x v="0"/>
    <x v="2"/>
    <x v="44"/>
    <s v="Leicester"/>
    <x v="2"/>
    <x v="29"/>
    <x v="0"/>
    <x v="3"/>
    <n v="3"/>
    <n v="259.39999999999998"/>
    <n v="15"/>
    <n v="220.49"/>
    <n v="661.47"/>
    <n v="0.79"/>
    <n v="522.55999999999995"/>
    <s v="GBP"/>
    <x v="10888"/>
    <x v="3"/>
    <x v="2"/>
    <x v="1"/>
    <x v="4"/>
    <x v="0"/>
    <x v="3"/>
    <x v="0"/>
  </r>
  <r>
    <x v="10906"/>
    <x v="406"/>
    <x v="2"/>
    <x v="4"/>
    <x v="0"/>
    <x v="2"/>
    <x v="44"/>
    <s v="Leicester"/>
    <x v="1"/>
    <x v="32"/>
    <x v="0"/>
    <x v="4"/>
    <n v="1"/>
    <n v="122.16"/>
    <n v="3"/>
    <n v="118.5"/>
    <n v="118.5"/>
    <n v="0.79"/>
    <n v="93.62"/>
    <s v="GBP"/>
    <x v="10806"/>
    <x v="3"/>
    <x v="5"/>
    <x v="1"/>
    <x v="3"/>
    <x v="0"/>
    <x v="13"/>
    <x v="0"/>
  </r>
  <r>
    <x v="10907"/>
    <x v="558"/>
    <x v="2"/>
    <x v="1"/>
    <x v="1"/>
    <x v="2"/>
    <x v="44"/>
    <s v="Leicester"/>
    <x v="5"/>
    <x v="15"/>
    <x v="3"/>
    <x v="8"/>
    <n v="1"/>
    <n v="818.93"/>
    <n v="10"/>
    <n v="737.04"/>
    <n v="737.04"/>
    <n v="0.79"/>
    <n v="582.26"/>
    <s v="GBP"/>
    <x v="10889"/>
    <x v="2"/>
    <x v="5"/>
    <x v="0"/>
    <x v="1"/>
    <x v="0"/>
    <x v="16"/>
    <x v="0"/>
  </r>
  <r>
    <x v="10908"/>
    <x v="607"/>
    <x v="2"/>
    <x v="7"/>
    <x v="2"/>
    <x v="2"/>
    <x v="44"/>
    <s v="Leicester"/>
    <x v="2"/>
    <x v="29"/>
    <x v="0"/>
    <x v="3"/>
    <n v="1"/>
    <n v="244.57"/>
    <n v="3"/>
    <n v="237.23"/>
    <n v="237.23"/>
    <n v="0.79"/>
    <n v="187.41"/>
    <s v="GBP"/>
    <x v="10890"/>
    <x v="1"/>
    <x v="0"/>
    <x v="2"/>
    <x v="0"/>
    <x v="0"/>
    <x v="7"/>
    <x v="0"/>
  </r>
  <r>
    <x v="10909"/>
    <x v="649"/>
    <x v="2"/>
    <x v="10"/>
    <x v="3"/>
    <x v="2"/>
    <x v="44"/>
    <s v="Leicester"/>
    <x v="3"/>
    <x v="34"/>
    <x v="1"/>
    <x v="3"/>
    <n v="1"/>
    <n v="2686.03"/>
    <n v="0"/>
    <n v="2686.03"/>
    <n v="2686.03"/>
    <n v="0.79"/>
    <n v="2121.96"/>
    <s v="GBP"/>
    <x v="10891"/>
    <x v="1"/>
    <x v="2"/>
    <x v="1"/>
    <x v="2"/>
    <x v="0"/>
    <x v="8"/>
    <x v="0"/>
  </r>
  <r>
    <x v="10910"/>
    <x v="328"/>
    <x v="0"/>
    <x v="4"/>
    <x v="0"/>
    <x v="2"/>
    <x v="44"/>
    <s v="Liverpool"/>
    <x v="1"/>
    <x v="19"/>
    <x v="0"/>
    <x v="6"/>
    <n v="5"/>
    <n v="85.18"/>
    <n v="15"/>
    <n v="72.400000000000006"/>
    <n v="362"/>
    <n v="0.79"/>
    <n v="285.98"/>
    <s v="GBP"/>
    <x v="10892"/>
    <x v="0"/>
    <x v="4"/>
    <x v="0"/>
    <x v="4"/>
    <x v="0"/>
    <x v="3"/>
    <x v="0"/>
  </r>
  <r>
    <x v="10911"/>
    <x v="871"/>
    <x v="0"/>
    <x v="9"/>
    <x v="1"/>
    <x v="2"/>
    <x v="44"/>
    <s v="Liverpool"/>
    <x v="4"/>
    <x v="13"/>
    <x v="7"/>
    <x v="7"/>
    <n v="1"/>
    <n v="928.96"/>
    <n v="0"/>
    <n v="928.96"/>
    <n v="928.96"/>
    <n v="0.79"/>
    <n v="733.88"/>
    <s v="GBP"/>
    <x v="10893"/>
    <x v="3"/>
    <x v="1"/>
    <x v="2"/>
    <x v="4"/>
    <x v="6"/>
    <x v="3"/>
    <x v="0"/>
  </r>
  <r>
    <x v="10912"/>
    <x v="423"/>
    <x v="0"/>
    <x v="9"/>
    <x v="1"/>
    <x v="2"/>
    <x v="44"/>
    <s v="Liverpool"/>
    <x v="0"/>
    <x v="20"/>
    <x v="0"/>
    <x v="11"/>
    <n v="1"/>
    <n v="244.41"/>
    <n v="7"/>
    <n v="227.3"/>
    <n v="227.3"/>
    <n v="0.79"/>
    <n v="179.57"/>
    <s v="GBP"/>
    <x v="10894"/>
    <x v="5"/>
    <x v="1"/>
    <x v="3"/>
    <x v="2"/>
    <x v="0"/>
    <x v="12"/>
    <x v="0"/>
  </r>
  <r>
    <x v="10913"/>
    <x v="662"/>
    <x v="0"/>
    <x v="3"/>
    <x v="2"/>
    <x v="2"/>
    <x v="44"/>
    <s v="Liverpool"/>
    <x v="1"/>
    <x v="1"/>
    <x v="0"/>
    <x v="6"/>
    <n v="1"/>
    <n v="30.95"/>
    <n v="0"/>
    <n v="30.95"/>
    <n v="30.95"/>
    <n v="0.79"/>
    <n v="24.45"/>
    <s v="GBP"/>
    <x v="10895"/>
    <x v="1"/>
    <x v="5"/>
    <x v="2"/>
    <x v="4"/>
    <x v="0"/>
    <x v="11"/>
    <x v="0"/>
  </r>
  <r>
    <x v="10914"/>
    <x v="277"/>
    <x v="1"/>
    <x v="6"/>
    <x v="1"/>
    <x v="2"/>
    <x v="44"/>
    <s v="Liverpool"/>
    <x v="1"/>
    <x v="19"/>
    <x v="0"/>
    <x v="1"/>
    <n v="1"/>
    <n v="72.94"/>
    <n v="3"/>
    <n v="70.75"/>
    <n v="70.75"/>
    <n v="0.79"/>
    <n v="55.89"/>
    <s v="GBP"/>
    <x v="10896"/>
    <x v="1"/>
    <x v="5"/>
    <x v="2"/>
    <x v="4"/>
    <x v="0"/>
    <x v="3"/>
    <x v="0"/>
  </r>
  <r>
    <x v="10915"/>
    <x v="1013"/>
    <x v="1"/>
    <x v="8"/>
    <x v="3"/>
    <x v="2"/>
    <x v="44"/>
    <s v="Liverpool"/>
    <x v="3"/>
    <x v="3"/>
    <x v="6"/>
    <x v="0"/>
    <n v="1"/>
    <n v="2102.17"/>
    <n v="15"/>
    <n v="1786.84"/>
    <n v="1786.84"/>
    <n v="0.79"/>
    <n v="1411.6"/>
    <s v="GBP"/>
    <x v="10897"/>
    <x v="5"/>
    <x v="5"/>
    <x v="3"/>
    <x v="4"/>
    <x v="0"/>
    <x v="17"/>
    <x v="0"/>
  </r>
  <r>
    <x v="10916"/>
    <x v="165"/>
    <x v="1"/>
    <x v="11"/>
    <x v="3"/>
    <x v="2"/>
    <x v="44"/>
    <s v="Liverpool"/>
    <x v="3"/>
    <x v="28"/>
    <x v="10"/>
    <x v="0"/>
    <n v="1"/>
    <n v="561.80999999999995"/>
    <n v="0"/>
    <n v="561.80999999999995"/>
    <n v="561.80999999999995"/>
    <n v="0.79"/>
    <n v="443.83"/>
    <s v="GBP"/>
    <x v="10898"/>
    <x v="2"/>
    <x v="2"/>
    <x v="3"/>
    <x v="2"/>
    <x v="0"/>
    <x v="6"/>
    <x v="0"/>
  </r>
  <r>
    <x v="10917"/>
    <x v="544"/>
    <x v="2"/>
    <x v="3"/>
    <x v="2"/>
    <x v="2"/>
    <x v="44"/>
    <s v="Liverpool"/>
    <x v="1"/>
    <x v="32"/>
    <x v="0"/>
    <x v="6"/>
    <n v="3"/>
    <n v="129.62"/>
    <n v="10"/>
    <n v="116.66"/>
    <n v="349.98"/>
    <n v="0.79"/>
    <n v="276.48"/>
    <s v="GBP"/>
    <x v="10899"/>
    <x v="3"/>
    <x v="5"/>
    <x v="1"/>
    <x v="1"/>
    <x v="0"/>
    <x v="17"/>
    <x v="1"/>
  </r>
  <r>
    <x v="10918"/>
    <x v="197"/>
    <x v="2"/>
    <x v="3"/>
    <x v="2"/>
    <x v="2"/>
    <x v="44"/>
    <s v="Liverpool"/>
    <x v="4"/>
    <x v="27"/>
    <x v="2"/>
    <x v="7"/>
    <n v="2"/>
    <n v="865.24"/>
    <n v="0"/>
    <n v="865.24"/>
    <n v="1730.48"/>
    <n v="0.79"/>
    <n v="1367.08"/>
    <s v="GBP"/>
    <x v="10900"/>
    <x v="2"/>
    <x v="2"/>
    <x v="3"/>
    <x v="3"/>
    <x v="6"/>
    <x v="3"/>
    <x v="0"/>
  </r>
  <r>
    <x v="10919"/>
    <x v="305"/>
    <x v="2"/>
    <x v="7"/>
    <x v="2"/>
    <x v="2"/>
    <x v="44"/>
    <s v="Liverpool"/>
    <x v="3"/>
    <x v="14"/>
    <x v="8"/>
    <x v="6"/>
    <n v="1"/>
    <n v="1032.67"/>
    <n v="5"/>
    <n v="981.04"/>
    <n v="981.04"/>
    <n v="0.79"/>
    <n v="775.02"/>
    <s v="GBP"/>
    <x v="10901"/>
    <x v="3"/>
    <x v="6"/>
    <x v="3"/>
    <x v="1"/>
    <x v="0"/>
    <x v="20"/>
    <x v="0"/>
  </r>
  <r>
    <x v="10920"/>
    <x v="791"/>
    <x v="2"/>
    <x v="8"/>
    <x v="3"/>
    <x v="2"/>
    <x v="44"/>
    <s v="Liverpool"/>
    <x v="4"/>
    <x v="27"/>
    <x v="3"/>
    <x v="13"/>
    <n v="6"/>
    <n v="891.35"/>
    <n v="0"/>
    <n v="891.35"/>
    <n v="5348.1"/>
    <n v="0.79"/>
    <n v="4225"/>
    <s v="GBP"/>
    <x v="10902"/>
    <x v="5"/>
    <x v="2"/>
    <x v="0"/>
    <x v="0"/>
    <x v="6"/>
    <x v="3"/>
    <x v="2"/>
  </r>
  <r>
    <x v="10921"/>
    <x v="1090"/>
    <x v="0"/>
    <x v="0"/>
    <x v="0"/>
    <x v="2"/>
    <x v="44"/>
    <s v="London"/>
    <x v="5"/>
    <x v="10"/>
    <x v="7"/>
    <x v="8"/>
    <n v="1"/>
    <n v="1140.73"/>
    <n v="2"/>
    <n v="1117.92"/>
    <n v="1117.92"/>
    <n v="0.79"/>
    <n v="883.16"/>
    <s v="GBP"/>
    <x v="10826"/>
    <x v="5"/>
    <x v="6"/>
    <x v="2"/>
    <x v="0"/>
    <x v="0"/>
    <x v="19"/>
    <x v="0"/>
  </r>
  <r>
    <x v="10922"/>
    <x v="659"/>
    <x v="0"/>
    <x v="6"/>
    <x v="1"/>
    <x v="2"/>
    <x v="44"/>
    <s v="London"/>
    <x v="4"/>
    <x v="23"/>
    <x v="7"/>
    <x v="15"/>
    <n v="1"/>
    <n v="747.48"/>
    <n v="5"/>
    <n v="710.11"/>
    <n v="710.11"/>
    <n v="0.79"/>
    <n v="560.99"/>
    <s v="GBP"/>
    <x v="10903"/>
    <x v="1"/>
    <x v="3"/>
    <x v="0"/>
    <x v="2"/>
    <x v="1"/>
    <x v="21"/>
    <x v="0"/>
  </r>
  <r>
    <x v="10923"/>
    <x v="349"/>
    <x v="0"/>
    <x v="1"/>
    <x v="1"/>
    <x v="2"/>
    <x v="44"/>
    <s v="London"/>
    <x v="0"/>
    <x v="0"/>
    <x v="0"/>
    <x v="5"/>
    <n v="1"/>
    <n v="178.88"/>
    <n v="2"/>
    <n v="175.3"/>
    <n v="175.3"/>
    <n v="0.79"/>
    <n v="138.49"/>
    <s v="GBP"/>
    <x v="10904"/>
    <x v="3"/>
    <x v="2"/>
    <x v="1"/>
    <x v="3"/>
    <x v="0"/>
    <x v="17"/>
    <x v="0"/>
  </r>
  <r>
    <x v="10924"/>
    <x v="425"/>
    <x v="0"/>
    <x v="11"/>
    <x v="3"/>
    <x v="2"/>
    <x v="44"/>
    <s v="London"/>
    <x v="4"/>
    <x v="26"/>
    <x v="4"/>
    <x v="19"/>
    <n v="2"/>
    <n v="698.6"/>
    <n v="2"/>
    <n v="684.63"/>
    <n v="1369.26"/>
    <n v="0.79"/>
    <n v="1081.72"/>
    <s v="GBP"/>
    <x v="10905"/>
    <x v="1"/>
    <x v="1"/>
    <x v="3"/>
    <x v="1"/>
    <x v="4"/>
    <x v="10"/>
    <x v="0"/>
  </r>
  <r>
    <x v="10925"/>
    <x v="1004"/>
    <x v="1"/>
    <x v="0"/>
    <x v="0"/>
    <x v="2"/>
    <x v="44"/>
    <s v="London"/>
    <x v="4"/>
    <x v="11"/>
    <x v="4"/>
    <x v="1"/>
    <n v="1"/>
    <n v="992.65"/>
    <n v="0"/>
    <n v="992.65"/>
    <n v="992.65"/>
    <n v="0.79"/>
    <n v="784.19"/>
    <s v="GBP"/>
    <x v="10906"/>
    <x v="1"/>
    <x v="3"/>
    <x v="2"/>
    <x v="1"/>
    <x v="4"/>
    <x v="16"/>
    <x v="0"/>
  </r>
  <r>
    <x v="10926"/>
    <x v="753"/>
    <x v="1"/>
    <x v="0"/>
    <x v="0"/>
    <x v="2"/>
    <x v="44"/>
    <s v="London"/>
    <x v="2"/>
    <x v="38"/>
    <x v="0"/>
    <x v="15"/>
    <n v="2"/>
    <n v="425.12"/>
    <n v="0"/>
    <n v="425.12"/>
    <n v="850.24"/>
    <n v="0.79"/>
    <n v="671.69"/>
    <s v="GBP"/>
    <x v="10907"/>
    <x v="5"/>
    <x v="0"/>
    <x v="3"/>
    <x v="0"/>
    <x v="0"/>
    <x v="3"/>
    <x v="0"/>
  </r>
  <r>
    <x v="10927"/>
    <x v="156"/>
    <x v="1"/>
    <x v="0"/>
    <x v="0"/>
    <x v="2"/>
    <x v="44"/>
    <s v="London"/>
    <x v="1"/>
    <x v="5"/>
    <x v="0"/>
    <x v="6"/>
    <n v="1"/>
    <n v="98.12"/>
    <n v="0"/>
    <n v="98.12"/>
    <n v="98.12"/>
    <n v="0.79"/>
    <n v="77.510000000000005"/>
    <s v="GBP"/>
    <x v="10908"/>
    <x v="4"/>
    <x v="5"/>
    <x v="3"/>
    <x v="2"/>
    <x v="0"/>
    <x v="17"/>
    <x v="0"/>
  </r>
  <r>
    <x v="10928"/>
    <x v="974"/>
    <x v="1"/>
    <x v="1"/>
    <x v="1"/>
    <x v="2"/>
    <x v="44"/>
    <s v="London"/>
    <x v="3"/>
    <x v="39"/>
    <x v="1"/>
    <x v="14"/>
    <n v="5"/>
    <n v="6791.61"/>
    <n v="7"/>
    <n v="6316.2"/>
    <n v="31581"/>
    <n v="0.79"/>
    <n v="24948.99"/>
    <s v="GBP"/>
    <x v="10909"/>
    <x v="5"/>
    <x v="4"/>
    <x v="3"/>
    <x v="3"/>
    <x v="0"/>
    <x v="1"/>
    <x v="0"/>
  </r>
  <r>
    <x v="10929"/>
    <x v="780"/>
    <x v="1"/>
    <x v="3"/>
    <x v="2"/>
    <x v="2"/>
    <x v="44"/>
    <s v="London"/>
    <x v="2"/>
    <x v="29"/>
    <x v="0"/>
    <x v="4"/>
    <n v="3"/>
    <n v="243.88"/>
    <n v="0"/>
    <n v="243.88"/>
    <n v="731.64"/>
    <n v="0.79"/>
    <n v="578"/>
    <s v="GBP"/>
    <x v="10910"/>
    <x v="4"/>
    <x v="1"/>
    <x v="3"/>
    <x v="0"/>
    <x v="0"/>
    <x v="8"/>
    <x v="0"/>
  </r>
  <r>
    <x v="10930"/>
    <x v="666"/>
    <x v="1"/>
    <x v="7"/>
    <x v="2"/>
    <x v="2"/>
    <x v="44"/>
    <s v="London"/>
    <x v="2"/>
    <x v="29"/>
    <x v="0"/>
    <x v="12"/>
    <n v="2"/>
    <n v="261.72000000000003"/>
    <n v="2"/>
    <n v="256.49"/>
    <n v="512.98"/>
    <n v="0.79"/>
    <n v="405.25"/>
    <s v="GBP"/>
    <x v="10911"/>
    <x v="5"/>
    <x v="3"/>
    <x v="2"/>
    <x v="4"/>
    <x v="0"/>
    <x v="3"/>
    <x v="0"/>
  </r>
  <r>
    <x v="10931"/>
    <x v="475"/>
    <x v="1"/>
    <x v="10"/>
    <x v="3"/>
    <x v="2"/>
    <x v="44"/>
    <s v="London"/>
    <x v="3"/>
    <x v="14"/>
    <x v="10"/>
    <x v="6"/>
    <n v="1"/>
    <n v="1172.06"/>
    <n v="0"/>
    <n v="1172.06"/>
    <n v="1172.06"/>
    <n v="0.79"/>
    <n v="925.93"/>
    <s v="GBP"/>
    <x v="10912"/>
    <x v="1"/>
    <x v="4"/>
    <x v="1"/>
    <x v="1"/>
    <x v="0"/>
    <x v="16"/>
    <x v="0"/>
  </r>
  <r>
    <x v="10932"/>
    <x v="169"/>
    <x v="2"/>
    <x v="4"/>
    <x v="0"/>
    <x v="2"/>
    <x v="44"/>
    <s v="London"/>
    <x v="3"/>
    <x v="39"/>
    <x v="8"/>
    <x v="3"/>
    <n v="1"/>
    <n v="7169.04"/>
    <n v="0"/>
    <n v="7169.04"/>
    <n v="7169.04"/>
    <n v="0.79"/>
    <n v="5663.54"/>
    <s v="GBP"/>
    <x v="10913"/>
    <x v="0"/>
    <x v="4"/>
    <x v="0"/>
    <x v="2"/>
    <x v="0"/>
    <x v="7"/>
    <x v="0"/>
  </r>
  <r>
    <x v="10933"/>
    <x v="416"/>
    <x v="2"/>
    <x v="5"/>
    <x v="0"/>
    <x v="2"/>
    <x v="44"/>
    <s v="London"/>
    <x v="4"/>
    <x v="26"/>
    <x v="5"/>
    <x v="4"/>
    <n v="1"/>
    <n v="644.47"/>
    <n v="0"/>
    <n v="644.47"/>
    <n v="644.47"/>
    <n v="0.79"/>
    <n v="509.13"/>
    <s v="GBP"/>
    <x v="10914"/>
    <x v="4"/>
    <x v="2"/>
    <x v="2"/>
    <x v="0"/>
    <x v="1"/>
    <x v="9"/>
    <x v="0"/>
  </r>
  <r>
    <x v="10934"/>
    <x v="388"/>
    <x v="2"/>
    <x v="5"/>
    <x v="0"/>
    <x v="2"/>
    <x v="44"/>
    <s v="London"/>
    <x v="4"/>
    <x v="37"/>
    <x v="2"/>
    <x v="15"/>
    <n v="2"/>
    <n v="1012.42"/>
    <n v="0"/>
    <n v="1012.42"/>
    <n v="2024.84"/>
    <n v="0.79"/>
    <n v="1599.62"/>
    <s v="GBP"/>
    <x v="10915"/>
    <x v="0"/>
    <x v="5"/>
    <x v="3"/>
    <x v="1"/>
    <x v="1"/>
    <x v="12"/>
    <x v="0"/>
  </r>
  <r>
    <x v="10935"/>
    <x v="741"/>
    <x v="2"/>
    <x v="5"/>
    <x v="0"/>
    <x v="2"/>
    <x v="44"/>
    <s v="London"/>
    <x v="0"/>
    <x v="35"/>
    <x v="0"/>
    <x v="11"/>
    <n v="2"/>
    <n v="540.37"/>
    <n v="0"/>
    <n v="540.37"/>
    <n v="1080.74"/>
    <n v="0.79"/>
    <n v="853.78"/>
    <s v="GBP"/>
    <x v="10916"/>
    <x v="4"/>
    <x v="1"/>
    <x v="3"/>
    <x v="1"/>
    <x v="0"/>
    <x v="3"/>
    <x v="0"/>
  </r>
  <r>
    <x v="10936"/>
    <x v="602"/>
    <x v="2"/>
    <x v="6"/>
    <x v="1"/>
    <x v="2"/>
    <x v="44"/>
    <s v="London"/>
    <x v="4"/>
    <x v="27"/>
    <x v="7"/>
    <x v="15"/>
    <n v="1"/>
    <n v="903.33"/>
    <n v="3"/>
    <n v="876.23"/>
    <n v="876.23"/>
    <n v="0.79"/>
    <n v="692.22"/>
    <s v="GBP"/>
    <x v="10917"/>
    <x v="3"/>
    <x v="5"/>
    <x v="3"/>
    <x v="1"/>
    <x v="6"/>
    <x v="3"/>
    <x v="0"/>
  </r>
  <r>
    <x v="10937"/>
    <x v="487"/>
    <x v="2"/>
    <x v="1"/>
    <x v="1"/>
    <x v="2"/>
    <x v="44"/>
    <s v="London"/>
    <x v="4"/>
    <x v="22"/>
    <x v="5"/>
    <x v="3"/>
    <n v="1"/>
    <n v="562.63"/>
    <n v="0"/>
    <n v="562.63"/>
    <n v="562.63"/>
    <n v="0.79"/>
    <n v="444.48"/>
    <s v="GBP"/>
    <x v="10918"/>
    <x v="5"/>
    <x v="0"/>
    <x v="3"/>
    <x v="3"/>
    <x v="1"/>
    <x v="3"/>
    <x v="0"/>
  </r>
  <r>
    <x v="10938"/>
    <x v="264"/>
    <x v="2"/>
    <x v="9"/>
    <x v="1"/>
    <x v="2"/>
    <x v="44"/>
    <s v="London"/>
    <x v="3"/>
    <x v="28"/>
    <x v="10"/>
    <x v="14"/>
    <n v="3"/>
    <n v="613.4"/>
    <n v="7"/>
    <n v="570.46"/>
    <n v="1711.38"/>
    <n v="0.79"/>
    <n v="1351.99"/>
    <s v="GBP"/>
    <x v="10919"/>
    <x v="1"/>
    <x v="1"/>
    <x v="0"/>
    <x v="0"/>
    <x v="0"/>
    <x v="3"/>
    <x v="0"/>
  </r>
  <r>
    <x v="10939"/>
    <x v="305"/>
    <x v="2"/>
    <x v="7"/>
    <x v="2"/>
    <x v="2"/>
    <x v="44"/>
    <s v="London"/>
    <x v="5"/>
    <x v="17"/>
    <x v="3"/>
    <x v="14"/>
    <n v="1"/>
    <n v="552.88"/>
    <n v="7"/>
    <n v="514.17999999999995"/>
    <n v="514.17999999999995"/>
    <n v="0.79"/>
    <n v="406.2"/>
    <s v="GBP"/>
    <x v="10920"/>
    <x v="4"/>
    <x v="3"/>
    <x v="3"/>
    <x v="1"/>
    <x v="0"/>
    <x v="18"/>
    <x v="0"/>
  </r>
  <r>
    <x v="10940"/>
    <x v="230"/>
    <x v="2"/>
    <x v="8"/>
    <x v="3"/>
    <x v="2"/>
    <x v="44"/>
    <s v="London"/>
    <x v="3"/>
    <x v="24"/>
    <x v="6"/>
    <x v="3"/>
    <n v="4"/>
    <n v="1322.75"/>
    <n v="7"/>
    <n v="1230.1600000000001"/>
    <n v="4920.6400000000003"/>
    <n v="0.79"/>
    <n v="3887.31"/>
    <s v="GBP"/>
    <x v="10921"/>
    <x v="1"/>
    <x v="4"/>
    <x v="0"/>
    <x v="3"/>
    <x v="0"/>
    <x v="7"/>
    <x v="0"/>
  </r>
  <r>
    <x v="10941"/>
    <x v="326"/>
    <x v="2"/>
    <x v="8"/>
    <x v="3"/>
    <x v="2"/>
    <x v="44"/>
    <s v="London"/>
    <x v="2"/>
    <x v="4"/>
    <x v="0"/>
    <x v="0"/>
    <n v="7"/>
    <n v="759.78"/>
    <n v="0"/>
    <n v="759.78"/>
    <n v="5318.46"/>
    <n v="0.79"/>
    <n v="4201.58"/>
    <s v="GBP"/>
    <x v="10922"/>
    <x v="4"/>
    <x v="1"/>
    <x v="1"/>
    <x v="2"/>
    <x v="0"/>
    <x v="20"/>
    <x v="0"/>
  </r>
  <r>
    <x v="10942"/>
    <x v="345"/>
    <x v="2"/>
    <x v="8"/>
    <x v="3"/>
    <x v="2"/>
    <x v="44"/>
    <s v="London"/>
    <x v="4"/>
    <x v="22"/>
    <x v="7"/>
    <x v="12"/>
    <n v="1"/>
    <n v="574.80999999999995"/>
    <n v="0"/>
    <n v="574.80999999999995"/>
    <n v="574.80999999999995"/>
    <n v="0.79"/>
    <n v="454.1"/>
    <s v="GBP"/>
    <x v="10923"/>
    <x v="2"/>
    <x v="5"/>
    <x v="1"/>
    <x v="1"/>
    <x v="2"/>
    <x v="3"/>
    <x v="0"/>
  </r>
  <r>
    <x v="10943"/>
    <x v="575"/>
    <x v="2"/>
    <x v="8"/>
    <x v="3"/>
    <x v="2"/>
    <x v="44"/>
    <s v="London"/>
    <x v="4"/>
    <x v="22"/>
    <x v="7"/>
    <x v="15"/>
    <n v="3"/>
    <n v="563.84"/>
    <n v="15"/>
    <n v="479.26"/>
    <n v="1437.78"/>
    <n v="0.79"/>
    <n v="1135.8499999999999"/>
    <s v="GBP"/>
    <x v="10924"/>
    <x v="0"/>
    <x v="4"/>
    <x v="2"/>
    <x v="0"/>
    <x v="3"/>
    <x v="3"/>
    <x v="0"/>
  </r>
  <r>
    <x v="10944"/>
    <x v="452"/>
    <x v="0"/>
    <x v="4"/>
    <x v="0"/>
    <x v="2"/>
    <x v="44"/>
    <s v="Manchester"/>
    <x v="2"/>
    <x v="38"/>
    <x v="0"/>
    <x v="2"/>
    <n v="1"/>
    <n v="410.41"/>
    <n v="0"/>
    <n v="410.41"/>
    <n v="410.41"/>
    <n v="0.79"/>
    <n v="324.22000000000003"/>
    <s v="GBP"/>
    <x v="10925"/>
    <x v="3"/>
    <x v="2"/>
    <x v="1"/>
    <x v="0"/>
    <x v="0"/>
    <x v="19"/>
    <x v="0"/>
  </r>
  <r>
    <x v="10945"/>
    <x v="1052"/>
    <x v="0"/>
    <x v="5"/>
    <x v="0"/>
    <x v="2"/>
    <x v="44"/>
    <s v="Manchester"/>
    <x v="2"/>
    <x v="4"/>
    <x v="0"/>
    <x v="12"/>
    <n v="1"/>
    <n v="845.09"/>
    <n v="10"/>
    <n v="760.58"/>
    <n v="760.58"/>
    <n v="0.79"/>
    <n v="600.86"/>
    <s v="GBP"/>
    <x v="10926"/>
    <x v="2"/>
    <x v="3"/>
    <x v="2"/>
    <x v="4"/>
    <x v="0"/>
    <x v="3"/>
    <x v="0"/>
  </r>
  <r>
    <x v="10946"/>
    <x v="1064"/>
    <x v="0"/>
    <x v="3"/>
    <x v="2"/>
    <x v="2"/>
    <x v="44"/>
    <s v="Manchester"/>
    <x v="1"/>
    <x v="1"/>
    <x v="0"/>
    <x v="6"/>
    <n v="1"/>
    <n v="28.7"/>
    <n v="0"/>
    <n v="28.7"/>
    <n v="28.7"/>
    <n v="0.79"/>
    <n v="22.67"/>
    <s v="GBP"/>
    <x v="10927"/>
    <x v="1"/>
    <x v="1"/>
    <x v="3"/>
    <x v="0"/>
    <x v="0"/>
    <x v="2"/>
    <x v="0"/>
  </r>
  <r>
    <x v="10947"/>
    <x v="857"/>
    <x v="0"/>
    <x v="3"/>
    <x v="2"/>
    <x v="2"/>
    <x v="44"/>
    <s v="Manchester"/>
    <x v="0"/>
    <x v="31"/>
    <x v="0"/>
    <x v="11"/>
    <n v="5"/>
    <n v="138.79"/>
    <n v="2"/>
    <n v="136.01"/>
    <n v="680.05"/>
    <n v="0.79"/>
    <n v="537.24"/>
    <s v="GBP"/>
    <x v="10928"/>
    <x v="1"/>
    <x v="0"/>
    <x v="1"/>
    <x v="3"/>
    <x v="0"/>
    <x v="4"/>
    <x v="0"/>
  </r>
  <r>
    <x v="10948"/>
    <x v="1062"/>
    <x v="0"/>
    <x v="7"/>
    <x v="2"/>
    <x v="2"/>
    <x v="44"/>
    <s v="Manchester"/>
    <x v="1"/>
    <x v="5"/>
    <x v="0"/>
    <x v="5"/>
    <n v="1"/>
    <n v="103.23"/>
    <n v="3"/>
    <n v="100.13"/>
    <n v="100.13"/>
    <n v="0.79"/>
    <n v="79.099999999999994"/>
    <s v="GBP"/>
    <x v="10929"/>
    <x v="2"/>
    <x v="0"/>
    <x v="2"/>
    <x v="3"/>
    <x v="0"/>
    <x v="3"/>
    <x v="0"/>
  </r>
  <r>
    <x v="10949"/>
    <x v="503"/>
    <x v="0"/>
    <x v="7"/>
    <x v="2"/>
    <x v="2"/>
    <x v="44"/>
    <s v="Manchester"/>
    <x v="4"/>
    <x v="26"/>
    <x v="4"/>
    <x v="12"/>
    <n v="2"/>
    <n v="645.35"/>
    <n v="3"/>
    <n v="625.99"/>
    <n v="1251.98"/>
    <n v="0.79"/>
    <n v="989.06"/>
    <s v="GBP"/>
    <x v="10930"/>
    <x v="1"/>
    <x v="2"/>
    <x v="2"/>
    <x v="0"/>
    <x v="4"/>
    <x v="3"/>
    <x v="0"/>
  </r>
  <r>
    <x v="10950"/>
    <x v="334"/>
    <x v="0"/>
    <x v="11"/>
    <x v="3"/>
    <x v="2"/>
    <x v="44"/>
    <s v="Manchester"/>
    <x v="1"/>
    <x v="16"/>
    <x v="0"/>
    <x v="6"/>
    <n v="3"/>
    <n v="129.84"/>
    <n v="0"/>
    <n v="129.84"/>
    <n v="389.52"/>
    <n v="0.79"/>
    <n v="307.72000000000003"/>
    <s v="GBP"/>
    <x v="10931"/>
    <x v="3"/>
    <x v="5"/>
    <x v="2"/>
    <x v="4"/>
    <x v="0"/>
    <x v="14"/>
    <x v="0"/>
  </r>
  <r>
    <x v="10951"/>
    <x v="564"/>
    <x v="0"/>
    <x v="11"/>
    <x v="3"/>
    <x v="2"/>
    <x v="44"/>
    <s v="Manchester"/>
    <x v="4"/>
    <x v="21"/>
    <x v="7"/>
    <x v="7"/>
    <n v="1"/>
    <n v="850.18"/>
    <n v="15"/>
    <n v="722.65"/>
    <n v="722.65"/>
    <n v="0.79"/>
    <n v="570.89"/>
    <s v="GBP"/>
    <x v="10932"/>
    <x v="5"/>
    <x v="1"/>
    <x v="2"/>
    <x v="2"/>
    <x v="1"/>
    <x v="17"/>
    <x v="0"/>
  </r>
  <r>
    <x v="10952"/>
    <x v="1082"/>
    <x v="1"/>
    <x v="0"/>
    <x v="0"/>
    <x v="2"/>
    <x v="44"/>
    <s v="Manchester"/>
    <x v="4"/>
    <x v="12"/>
    <x v="3"/>
    <x v="9"/>
    <n v="3"/>
    <n v="882.62"/>
    <n v="0"/>
    <n v="882.62"/>
    <n v="2647.86"/>
    <n v="0.79"/>
    <n v="2091.81"/>
    <s v="GBP"/>
    <x v="10933"/>
    <x v="1"/>
    <x v="1"/>
    <x v="1"/>
    <x v="0"/>
    <x v="6"/>
    <x v="8"/>
    <x v="0"/>
  </r>
  <r>
    <x v="10953"/>
    <x v="254"/>
    <x v="1"/>
    <x v="5"/>
    <x v="0"/>
    <x v="2"/>
    <x v="44"/>
    <s v="Manchester"/>
    <x v="4"/>
    <x v="21"/>
    <x v="7"/>
    <x v="18"/>
    <n v="1"/>
    <n v="790.06"/>
    <n v="0"/>
    <n v="790.06"/>
    <n v="790.06"/>
    <n v="0.79"/>
    <n v="624.15"/>
    <s v="GBP"/>
    <x v="10934"/>
    <x v="3"/>
    <x v="0"/>
    <x v="2"/>
    <x v="3"/>
    <x v="5"/>
    <x v="17"/>
    <x v="2"/>
  </r>
  <r>
    <x v="10954"/>
    <x v="73"/>
    <x v="1"/>
    <x v="6"/>
    <x v="1"/>
    <x v="2"/>
    <x v="44"/>
    <s v="Manchester"/>
    <x v="3"/>
    <x v="42"/>
    <x v="8"/>
    <x v="14"/>
    <n v="1"/>
    <n v="1262.6500000000001"/>
    <n v="7"/>
    <n v="1174.26"/>
    <n v="1174.26"/>
    <n v="0.79"/>
    <n v="927.67"/>
    <s v="GBP"/>
    <x v="10935"/>
    <x v="4"/>
    <x v="6"/>
    <x v="3"/>
    <x v="2"/>
    <x v="0"/>
    <x v="19"/>
    <x v="0"/>
  </r>
  <r>
    <x v="10955"/>
    <x v="214"/>
    <x v="1"/>
    <x v="1"/>
    <x v="1"/>
    <x v="2"/>
    <x v="44"/>
    <s v="Manchester"/>
    <x v="5"/>
    <x v="17"/>
    <x v="3"/>
    <x v="14"/>
    <n v="1"/>
    <n v="619.83000000000004"/>
    <n v="5"/>
    <n v="588.84"/>
    <n v="588.84"/>
    <n v="0.79"/>
    <n v="465.18"/>
    <s v="GBP"/>
    <x v="10936"/>
    <x v="3"/>
    <x v="4"/>
    <x v="0"/>
    <x v="2"/>
    <x v="0"/>
    <x v="12"/>
    <x v="0"/>
  </r>
  <r>
    <x v="10956"/>
    <x v="644"/>
    <x v="1"/>
    <x v="2"/>
    <x v="2"/>
    <x v="2"/>
    <x v="44"/>
    <s v="Manchester"/>
    <x v="4"/>
    <x v="18"/>
    <x v="2"/>
    <x v="7"/>
    <n v="1"/>
    <n v="433.92"/>
    <n v="0"/>
    <n v="433.92"/>
    <n v="433.92"/>
    <n v="0.79"/>
    <n v="342.8"/>
    <s v="GBP"/>
    <x v="10937"/>
    <x v="4"/>
    <x v="0"/>
    <x v="1"/>
    <x v="1"/>
    <x v="4"/>
    <x v="11"/>
    <x v="0"/>
  </r>
  <r>
    <x v="10957"/>
    <x v="260"/>
    <x v="1"/>
    <x v="10"/>
    <x v="3"/>
    <x v="2"/>
    <x v="44"/>
    <s v="Manchester"/>
    <x v="0"/>
    <x v="31"/>
    <x v="0"/>
    <x v="5"/>
    <n v="8"/>
    <n v="126.63"/>
    <n v="7"/>
    <n v="117.77"/>
    <n v="942.16"/>
    <n v="0.79"/>
    <n v="744.31"/>
    <s v="GBP"/>
    <x v="10938"/>
    <x v="0"/>
    <x v="2"/>
    <x v="0"/>
    <x v="3"/>
    <x v="0"/>
    <x v="3"/>
    <x v="0"/>
  </r>
  <r>
    <x v="10958"/>
    <x v="485"/>
    <x v="2"/>
    <x v="0"/>
    <x v="0"/>
    <x v="2"/>
    <x v="44"/>
    <s v="Manchester"/>
    <x v="4"/>
    <x v="11"/>
    <x v="4"/>
    <x v="17"/>
    <n v="1"/>
    <n v="977.99"/>
    <n v="0"/>
    <n v="977.99"/>
    <n v="977.99"/>
    <n v="0.79"/>
    <n v="772.61"/>
    <s v="GBP"/>
    <x v="10939"/>
    <x v="2"/>
    <x v="4"/>
    <x v="3"/>
    <x v="0"/>
    <x v="6"/>
    <x v="3"/>
    <x v="0"/>
  </r>
  <r>
    <x v="10959"/>
    <x v="782"/>
    <x v="2"/>
    <x v="4"/>
    <x v="0"/>
    <x v="2"/>
    <x v="44"/>
    <s v="Manchester"/>
    <x v="4"/>
    <x v="26"/>
    <x v="7"/>
    <x v="18"/>
    <n v="1"/>
    <n v="720.51"/>
    <n v="0"/>
    <n v="720.51"/>
    <n v="720.51"/>
    <n v="0.79"/>
    <n v="569.20000000000005"/>
    <s v="GBP"/>
    <x v="10940"/>
    <x v="3"/>
    <x v="4"/>
    <x v="0"/>
    <x v="0"/>
    <x v="4"/>
    <x v="12"/>
    <x v="2"/>
  </r>
  <r>
    <x v="10960"/>
    <x v="1029"/>
    <x v="2"/>
    <x v="9"/>
    <x v="1"/>
    <x v="2"/>
    <x v="44"/>
    <s v="Manchester"/>
    <x v="0"/>
    <x v="0"/>
    <x v="0"/>
    <x v="11"/>
    <n v="1"/>
    <n v="164.13"/>
    <n v="0"/>
    <n v="164.13"/>
    <n v="164.13"/>
    <n v="0.79"/>
    <n v="129.66"/>
    <s v="GBP"/>
    <x v="10941"/>
    <x v="0"/>
    <x v="5"/>
    <x v="3"/>
    <x v="3"/>
    <x v="0"/>
    <x v="19"/>
    <x v="0"/>
  </r>
  <r>
    <x v="10961"/>
    <x v="993"/>
    <x v="2"/>
    <x v="8"/>
    <x v="3"/>
    <x v="2"/>
    <x v="44"/>
    <s v="Manchester"/>
    <x v="0"/>
    <x v="35"/>
    <x v="0"/>
    <x v="0"/>
    <n v="2"/>
    <n v="571.1"/>
    <n v="10"/>
    <n v="513.99"/>
    <n v="1027.98"/>
    <n v="0.79"/>
    <n v="812.1"/>
    <s v="GBP"/>
    <x v="10942"/>
    <x v="2"/>
    <x v="4"/>
    <x v="1"/>
    <x v="3"/>
    <x v="0"/>
    <x v="3"/>
    <x v="0"/>
  </r>
  <r>
    <x v="10962"/>
    <x v="90"/>
    <x v="2"/>
    <x v="11"/>
    <x v="3"/>
    <x v="2"/>
    <x v="44"/>
    <s v="Manchester"/>
    <x v="3"/>
    <x v="39"/>
    <x v="6"/>
    <x v="14"/>
    <n v="3"/>
    <n v="7403.75"/>
    <n v="15"/>
    <n v="6293.19"/>
    <n v="18879.57"/>
    <n v="0.79"/>
    <n v="14914.86"/>
    <s v="GBP"/>
    <x v="10943"/>
    <x v="1"/>
    <x v="4"/>
    <x v="2"/>
    <x v="1"/>
    <x v="0"/>
    <x v="3"/>
    <x v="0"/>
  </r>
  <r>
    <x v="10963"/>
    <x v="118"/>
    <x v="0"/>
    <x v="0"/>
    <x v="0"/>
    <x v="2"/>
    <x v="44"/>
    <s v="Newcastle"/>
    <x v="4"/>
    <x v="6"/>
    <x v="7"/>
    <x v="1"/>
    <n v="3"/>
    <n v="1109.1600000000001"/>
    <n v="0"/>
    <n v="1109.1600000000001"/>
    <n v="3327.48"/>
    <n v="0.79"/>
    <n v="2628.71"/>
    <s v="GBP"/>
    <x v="10944"/>
    <x v="5"/>
    <x v="6"/>
    <x v="2"/>
    <x v="3"/>
    <x v="4"/>
    <x v="17"/>
    <x v="0"/>
  </r>
  <r>
    <x v="10964"/>
    <x v="378"/>
    <x v="0"/>
    <x v="9"/>
    <x v="1"/>
    <x v="2"/>
    <x v="44"/>
    <s v="Newcastle"/>
    <x v="0"/>
    <x v="35"/>
    <x v="0"/>
    <x v="11"/>
    <n v="2"/>
    <n v="576.75"/>
    <n v="3"/>
    <n v="559.45000000000005"/>
    <n v="1118.9000000000001"/>
    <n v="0.79"/>
    <n v="883.93"/>
    <s v="GBP"/>
    <x v="10945"/>
    <x v="2"/>
    <x v="5"/>
    <x v="2"/>
    <x v="1"/>
    <x v="0"/>
    <x v="12"/>
    <x v="1"/>
  </r>
  <r>
    <x v="10965"/>
    <x v="34"/>
    <x v="0"/>
    <x v="9"/>
    <x v="1"/>
    <x v="2"/>
    <x v="44"/>
    <s v="Newcastle"/>
    <x v="2"/>
    <x v="29"/>
    <x v="0"/>
    <x v="2"/>
    <n v="1"/>
    <n v="230.47"/>
    <n v="0"/>
    <n v="230.47"/>
    <n v="230.47"/>
    <n v="0.79"/>
    <n v="182.07"/>
    <s v="GBP"/>
    <x v="10946"/>
    <x v="4"/>
    <x v="2"/>
    <x v="1"/>
    <x v="4"/>
    <x v="0"/>
    <x v="13"/>
    <x v="0"/>
  </r>
  <r>
    <x v="10966"/>
    <x v="5"/>
    <x v="0"/>
    <x v="2"/>
    <x v="2"/>
    <x v="2"/>
    <x v="44"/>
    <s v="Newcastle"/>
    <x v="0"/>
    <x v="31"/>
    <x v="0"/>
    <x v="3"/>
    <n v="1"/>
    <n v="130.19999999999999"/>
    <n v="2"/>
    <n v="127.6"/>
    <n v="127.6"/>
    <n v="0.79"/>
    <n v="100.8"/>
    <s v="GBP"/>
    <x v="10947"/>
    <x v="1"/>
    <x v="0"/>
    <x v="1"/>
    <x v="1"/>
    <x v="0"/>
    <x v="20"/>
    <x v="0"/>
  </r>
  <r>
    <x v="10967"/>
    <x v="400"/>
    <x v="0"/>
    <x v="10"/>
    <x v="3"/>
    <x v="2"/>
    <x v="44"/>
    <s v="Newcastle"/>
    <x v="1"/>
    <x v="7"/>
    <x v="0"/>
    <x v="1"/>
    <n v="4"/>
    <n v="125.32"/>
    <n v="10"/>
    <n v="112.79"/>
    <n v="451.16"/>
    <n v="0.79"/>
    <n v="356.42"/>
    <s v="GBP"/>
    <x v="10948"/>
    <x v="5"/>
    <x v="4"/>
    <x v="2"/>
    <x v="3"/>
    <x v="0"/>
    <x v="12"/>
    <x v="0"/>
  </r>
  <r>
    <x v="10968"/>
    <x v="951"/>
    <x v="0"/>
    <x v="8"/>
    <x v="3"/>
    <x v="2"/>
    <x v="44"/>
    <s v="Newcastle"/>
    <x v="4"/>
    <x v="12"/>
    <x v="4"/>
    <x v="4"/>
    <n v="1"/>
    <n v="962.35"/>
    <n v="0"/>
    <n v="962.35"/>
    <n v="962.35"/>
    <n v="0.79"/>
    <n v="760.26"/>
    <s v="GBP"/>
    <x v="10949"/>
    <x v="3"/>
    <x v="1"/>
    <x v="0"/>
    <x v="3"/>
    <x v="3"/>
    <x v="3"/>
    <x v="0"/>
  </r>
  <r>
    <x v="10969"/>
    <x v="598"/>
    <x v="1"/>
    <x v="5"/>
    <x v="0"/>
    <x v="2"/>
    <x v="44"/>
    <s v="Newcastle"/>
    <x v="3"/>
    <x v="34"/>
    <x v="8"/>
    <x v="14"/>
    <n v="1"/>
    <n v="2548.4899999999998"/>
    <n v="0"/>
    <n v="2548.4899999999998"/>
    <n v="2548.4899999999998"/>
    <n v="0.79"/>
    <n v="2013.31"/>
    <s v="GBP"/>
    <x v="10950"/>
    <x v="5"/>
    <x v="6"/>
    <x v="1"/>
    <x v="2"/>
    <x v="0"/>
    <x v="21"/>
    <x v="0"/>
  </r>
  <r>
    <x v="10970"/>
    <x v="733"/>
    <x v="2"/>
    <x v="0"/>
    <x v="0"/>
    <x v="2"/>
    <x v="44"/>
    <s v="Newcastle"/>
    <x v="1"/>
    <x v="1"/>
    <x v="0"/>
    <x v="1"/>
    <n v="1"/>
    <n v="30.21"/>
    <n v="0"/>
    <n v="30.21"/>
    <n v="30.21"/>
    <n v="0.79"/>
    <n v="23.87"/>
    <s v="GBP"/>
    <x v="10951"/>
    <x v="2"/>
    <x v="5"/>
    <x v="1"/>
    <x v="2"/>
    <x v="0"/>
    <x v="14"/>
    <x v="0"/>
  </r>
  <r>
    <x v="10971"/>
    <x v="168"/>
    <x v="2"/>
    <x v="4"/>
    <x v="0"/>
    <x v="2"/>
    <x v="44"/>
    <s v="Newcastle"/>
    <x v="2"/>
    <x v="38"/>
    <x v="0"/>
    <x v="3"/>
    <n v="1"/>
    <n v="390.39"/>
    <n v="3"/>
    <n v="378.68"/>
    <n v="378.68"/>
    <n v="0.79"/>
    <n v="299.16000000000003"/>
    <s v="GBP"/>
    <x v="10952"/>
    <x v="0"/>
    <x v="0"/>
    <x v="1"/>
    <x v="1"/>
    <x v="0"/>
    <x v="11"/>
    <x v="0"/>
  </r>
  <r>
    <x v="10972"/>
    <x v="139"/>
    <x v="2"/>
    <x v="5"/>
    <x v="0"/>
    <x v="2"/>
    <x v="44"/>
    <s v="Newcastle"/>
    <x v="1"/>
    <x v="19"/>
    <x v="0"/>
    <x v="1"/>
    <n v="6"/>
    <n v="77.17"/>
    <n v="0"/>
    <n v="77.17"/>
    <n v="463.02"/>
    <n v="0.79"/>
    <n v="365.79"/>
    <s v="GBP"/>
    <x v="10953"/>
    <x v="3"/>
    <x v="5"/>
    <x v="3"/>
    <x v="4"/>
    <x v="0"/>
    <x v="3"/>
    <x v="0"/>
  </r>
  <r>
    <x v="10973"/>
    <x v="790"/>
    <x v="2"/>
    <x v="6"/>
    <x v="1"/>
    <x v="2"/>
    <x v="44"/>
    <s v="Newcastle"/>
    <x v="4"/>
    <x v="22"/>
    <x v="2"/>
    <x v="13"/>
    <n v="3"/>
    <n v="636.24"/>
    <n v="15"/>
    <n v="540.79999999999995"/>
    <n v="1622.4"/>
    <n v="0.79"/>
    <n v="1281.7"/>
    <s v="GBP"/>
    <x v="10954"/>
    <x v="0"/>
    <x v="0"/>
    <x v="2"/>
    <x v="3"/>
    <x v="4"/>
    <x v="20"/>
    <x v="0"/>
  </r>
  <r>
    <x v="10974"/>
    <x v="853"/>
    <x v="2"/>
    <x v="1"/>
    <x v="1"/>
    <x v="2"/>
    <x v="44"/>
    <s v="Newcastle"/>
    <x v="0"/>
    <x v="31"/>
    <x v="0"/>
    <x v="11"/>
    <n v="1"/>
    <n v="131.74"/>
    <n v="7"/>
    <n v="122.52"/>
    <n v="122.52"/>
    <n v="0.79"/>
    <n v="96.79"/>
    <s v="GBP"/>
    <x v="10955"/>
    <x v="3"/>
    <x v="4"/>
    <x v="1"/>
    <x v="1"/>
    <x v="0"/>
    <x v="20"/>
    <x v="0"/>
  </r>
  <r>
    <x v="10975"/>
    <x v="758"/>
    <x v="2"/>
    <x v="2"/>
    <x v="2"/>
    <x v="2"/>
    <x v="44"/>
    <s v="Newcastle"/>
    <x v="3"/>
    <x v="42"/>
    <x v="10"/>
    <x v="0"/>
    <n v="1"/>
    <n v="1311.57"/>
    <n v="0"/>
    <n v="1311.57"/>
    <n v="1311.57"/>
    <n v="0.79"/>
    <n v="1036.1400000000001"/>
    <s v="GBP"/>
    <x v="10956"/>
    <x v="2"/>
    <x v="2"/>
    <x v="2"/>
    <x v="3"/>
    <x v="0"/>
    <x v="15"/>
    <x v="0"/>
  </r>
  <r>
    <x v="10976"/>
    <x v="26"/>
    <x v="2"/>
    <x v="2"/>
    <x v="2"/>
    <x v="2"/>
    <x v="44"/>
    <s v="Newcastle"/>
    <x v="3"/>
    <x v="3"/>
    <x v="6"/>
    <x v="0"/>
    <n v="5"/>
    <n v="1898.27"/>
    <n v="0"/>
    <n v="1898.27"/>
    <n v="9491.35"/>
    <n v="0.79"/>
    <n v="7498.17"/>
    <s v="GBP"/>
    <x v="10957"/>
    <x v="5"/>
    <x v="2"/>
    <x v="2"/>
    <x v="0"/>
    <x v="0"/>
    <x v="3"/>
    <x v="0"/>
  </r>
  <r>
    <x v="10977"/>
    <x v="861"/>
    <x v="2"/>
    <x v="2"/>
    <x v="2"/>
    <x v="2"/>
    <x v="44"/>
    <s v="Newcastle"/>
    <x v="1"/>
    <x v="1"/>
    <x v="0"/>
    <x v="6"/>
    <n v="1"/>
    <n v="29.97"/>
    <n v="3"/>
    <n v="29.07"/>
    <n v="29.07"/>
    <n v="0.79"/>
    <n v="22.97"/>
    <s v="GBP"/>
    <x v="10958"/>
    <x v="3"/>
    <x v="4"/>
    <x v="0"/>
    <x v="1"/>
    <x v="0"/>
    <x v="14"/>
    <x v="0"/>
  </r>
  <r>
    <x v="10978"/>
    <x v="229"/>
    <x v="2"/>
    <x v="10"/>
    <x v="3"/>
    <x v="2"/>
    <x v="44"/>
    <s v="Newcastle"/>
    <x v="5"/>
    <x v="8"/>
    <x v="5"/>
    <x v="10"/>
    <n v="3"/>
    <n v="482.35"/>
    <n v="0"/>
    <n v="482.35"/>
    <n v="1447.05"/>
    <n v="0.79"/>
    <n v="1143.17"/>
    <s v="GBP"/>
    <x v="10959"/>
    <x v="4"/>
    <x v="5"/>
    <x v="1"/>
    <x v="1"/>
    <x v="0"/>
    <x v="1"/>
    <x v="0"/>
  </r>
  <r>
    <x v="10979"/>
    <x v="1090"/>
    <x v="0"/>
    <x v="0"/>
    <x v="0"/>
    <x v="2"/>
    <x v="44"/>
    <s v="Nottingham"/>
    <x v="1"/>
    <x v="1"/>
    <x v="0"/>
    <x v="1"/>
    <n v="1"/>
    <n v="29.32"/>
    <n v="3"/>
    <n v="28.44"/>
    <n v="28.44"/>
    <n v="0.79"/>
    <n v="22.47"/>
    <s v="GBP"/>
    <x v="10960"/>
    <x v="4"/>
    <x v="2"/>
    <x v="3"/>
    <x v="4"/>
    <x v="0"/>
    <x v="7"/>
    <x v="0"/>
  </r>
  <r>
    <x v="10980"/>
    <x v="812"/>
    <x v="0"/>
    <x v="4"/>
    <x v="0"/>
    <x v="2"/>
    <x v="44"/>
    <s v="Nottingham"/>
    <x v="1"/>
    <x v="7"/>
    <x v="0"/>
    <x v="4"/>
    <n v="1"/>
    <n v="138.49"/>
    <n v="0"/>
    <n v="138.49"/>
    <n v="138.49"/>
    <n v="0.79"/>
    <n v="109.41"/>
    <s v="GBP"/>
    <x v="10961"/>
    <x v="1"/>
    <x v="6"/>
    <x v="0"/>
    <x v="3"/>
    <x v="0"/>
    <x v="5"/>
    <x v="0"/>
  </r>
  <r>
    <x v="10981"/>
    <x v="232"/>
    <x v="0"/>
    <x v="6"/>
    <x v="1"/>
    <x v="2"/>
    <x v="44"/>
    <s v="Nottingham"/>
    <x v="5"/>
    <x v="15"/>
    <x v="9"/>
    <x v="8"/>
    <n v="3"/>
    <n v="853.1"/>
    <n v="0"/>
    <n v="853.1"/>
    <n v="2559.3000000000002"/>
    <n v="0.79"/>
    <n v="2021.85"/>
    <s v="GBP"/>
    <x v="10962"/>
    <x v="1"/>
    <x v="4"/>
    <x v="1"/>
    <x v="1"/>
    <x v="0"/>
    <x v="12"/>
    <x v="0"/>
  </r>
  <r>
    <x v="10982"/>
    <x v="998"/>
    <x v="0"/>
    <x v="1"/>
    <x v="1"/>
    <x v="2"/>
    <x v="44"/>
    <s v="Nottingham"/>
    <x v="5"/>
    <x v="17"/>
    <x v="5"/>
    <x v="0"/>
    <n v="1"/>
    <n v="570.94000000000005"/>
    <n v="0"/>
    <n v="570.94000000000005"/>
    <n v="570.94000000000005"/>
    <n v="0.79"/>
    <n v="451.04"/>
    <s v="GBP"/>
    <x v="10963"/>
    <x v="2"/>
    <x v="3"/>
    <x v="0"/>
    <x v="0"/>
    <x v="0"/>
    <x v="18"/>
    <x v="0"/>
  </r>
  <r>
    <x v="10983"/>
    <x v="153"/>
    <x v="0"/>
    <x v="2"/>
    <x v="2"/>
    <x v="2"/>
    <x v="44"/>
    <s v="Nottingham"/>
    <x v="4"/>
    <x v="11"/>
    <x v="5"/>
    <x v="17"/>
    <n v="1"/>
    <n v="1024.48"/>
    <n v="0"/>
    <n v="1024.48"/>
    <n v="1024.48"/>
    <n v="0.79"/>
    <n v="809.34"/>
    <s v="GBP"/>
    <x v="10964"/>
    <x v="1"/>
    <x v="1"/>
    <x v="1"/>
    <x v="3"/>
    <x v="1"/>
    <x v="3"/>
    <x v="0"/>
  </r>
  <r>
    <x v="10984"/>
    <x v="802"/>
    <x v="0"/>
    <x v="3"/>
    <x v="2"/>
    <x v="2"/>
    <x v="44"/>
    <s v="Nottingham"/>
    <x v="2"/>
    <x v="38"/>
    <x v="0"/>
    <x v="12"/>
    <n v="3"/>
    <n v="422.09"/>
    <n v="0"/>
    <n v="422.09"/>
    <n v="1266.27"/>
    <n v="0.79"/>
    <n v="1000.35"/>
    <s v="GBP"/>
    <x v="10965"/>
    <x v="0"/>
    <x v="6"/>
    <x v="2"/>
    <x v="2"/>
    <x v="0"/>
    <x v="18"/>
    <x v="0"/>
  </r>
  <r>
    <x v="10985"/>
    <x v="480"/>
    <x v="0"/>
    <x v="8"/>
    <x v="3"/>
    <x v="2"/>
    <x v="44"/>
    <s v="Nottingham"/>
    <x v="1"/>
    <x v="16"/>
    <x v="0"/>
    <x v="4"/>
    <n v="4"/>
    <n v="119.92"/>
    <n v="5"/>
    <n v="113.92"/>
    <n v="455.68"/>
    <n v="0.79"/>
    <n v="359.99"/>
    <s v="GBP"/>
    <x v="10966"/>
    <x v="0"/>
    <x v="4"/>
    <x v="0"/>
    <x v="2"/>
    <x v="0"/>
    <x v="12"/>
    <x v="0"/>
  </r>
  <r>
    <x v="10986"/>
    <x v="126"/>
    <x v="0"/>
    <x v="11"/>
    <x v="3"/>
    <x v="2"/>
    <x v="44"/>
    <s v="Nottingham"/>
    <x v="4"/>
    <x v="13"/>
    <x v="7"/>
    <x v="18"/>
    <n v="1"/>
    <n v="902.28"/>
    <n v="0"/>
    <n v="902.28"/>
    <n v="902.28"/>
    <n v="0.79"/>
    <n v="712.8"/>
    <s v="GBP"/>
    <x v="10967"/>
    <x v="5"/>
    <x v="6"/>
    <x v="2"/>
    <x v="1"/>
    <x v="1"/>
    <x v="6"/>
    <x v="0"/>
  </r>
  <r>
    <x v="10987"/>
    <x v="761"/>
    <x v="1"/>
    <x v="0"/>
    <x v="0"/>
    <x v="2"/>
    <x v="44"/>
    <s v="Nottingham"/>
    <x v="1"/>
    <x v="7"/>
    <x v="0"/>
    <x v="1"/>
    <n v="2"/>
    <n v="132.38999999999999"/>
    <n v="0"/>
    <n v="132.38999999999999"/>
    <n v="264.77999999999997"/>
    <n v="0.79"/>
    <n v="209.18"/>
    <s v="GBP"/>
    <x v="10968"/>
    <x v="0"/>
    <x v="0"/>
    <x v="2"/>
    <x v="1"/>
    <x v="0"/>
    <x v="4"/>
    <x v="0"/>
  </r>
  <r>
    <x v="10988"/>
    <x v="930"/>
    <x v="1"/>
    <x v="1"/>
    <x v="1"/>
    <x v="2"/>
    <x v="44"/>
    <s v="Nottingham"/>
    <x v="2"/>
    <x v="29"/>
    <x v="0"/>
    <x v="15"/>
    <n v="4"/>
    <n v="262.64999999999998"/>
    <n v="5"/>
    <n v="249.52"/>
    <n v="998.08"/>
    <n v="0.79"/>
    <n v="788.48"/>
    <s v="GBP"/>
    <x v="10969"/>
    <x v="2"/>
    <x v="6"/>
    <x v="0"/>
    <x v="1"/>
    <x v="0"/>
    <x v="3"/>
    <x v="0"/>
  </r>
  <r>
    <x v="10989"/>
    <x v="255"/>
    <x v="1"/>
    <x v="1"/>
    <x v="1"/>
    <x v="2"/>
    <x v="44"/>
    <s v="Nottingham"/>
    <x v="3"/>
    <x v="14"/>
    <x v="6"/>
    <x v="3"/>
    <n v="3"/>
    <n v="1176.1400000000001"/>
    <n v="0"/>
    <n v="1176.1400000000001"/>
    <n v="3528.42"/>
    <n v="0.79"/>
    <n v="2787.45"/>
    <s v="GBP"/>
    <x v="10970"/>
    <x v="2"/>
    <x v="0"/>
    <x v="1"/>
    <x v="0"/>
    <x v="0"/>
    <x v="12"/>
    <x v="0"/>
  </r>
  <r>
    <x v="10990"/>
    <x v="79"/>
    <x v="1"/>
    <x v="9"/>
    <x v="1"/>
    <x v="2"/>
    <x v="44"/>
    <s v="Nottingham"/>
    <x v="4"/>
    <x v="18"/>
    <x v="7"/>
    <x v="12"/>
    <n v="1"/>
    <n v="434.18"/>
    <n v="2"/>
    <n v="425.5"/>
    <n v="425.5"/>
    <n v="0.79"/>
    <n v="336.15"/>
    <s v="GBP"/>
    <x v="10971"/>
    <x v="0"/>
    <x v="3"/>
    <x v="3"/>
    <x v="0"/>
    <x v="4"/>
    <x v="5"/>
    <x v="0"/>
  </r>
  <r>
    <x v="10991"/>
    <x v="889"/>
    <x v="1"/>
    <x v="2"/>
    <x v="2"/>
    <x v="2"/>
    <x v="44"/>
    <s v="Nottingham"/>
    <x v="4"/>
    <x v="37"/>
    <x v="4"/>
    <x v="15"/>
    <n v="1"/>
    <n v="975.31"/>
    <n v="0"/>
    <n v="975.31"/>
    <n v="975.31"/>
    <n v="0.79"/>
    <n v="770.49"/>
    <s v="GBP"/>
    <x v="10972"/>
    <x v="2"/>
    <x v="2"/>
    <x v="1"/>
    <x v="3"/>
    <x v="6"/>
    <x v="3"/>
    <x v="0"/>
  </r>
  <r>
    <x v="10992"/>
    <x v="130"/>
    <x v="1"/>
    <x v="3"/>
    <x v="2"/>
    <x v="2"/>
    <x v="44"/>
    <s v="Nottingham"/>
    <x v="4"/>
    <x v="23"/>
    <x v="2"/>
    <x v="15"/>
    <n v="1"/>
    <n v="751.71"/>
    <n v="7"/>
    <n v="699.09"/>
    <n v="699.09"/>
    <n v="0.79"/>
    <n v="552.28"/>
    <s v="GBP"/>
    <x v="10973"/>
    <x v="2"/>
    <x v="2"/>
    <x v="3"/>
    <x v="4"/>
    <x v="5"/>
    <x v="10"/>
    <x v="1"/>
  </r>
  <r>
    <x v="10993"/>
    <x v="322"/>
    <x v="1"/>
    <x v="11"/>
    <x v="3"/>
    <x v="2"/>
    <x v="44"/>
    <s v="Nottingham"/>
    <x v="0"/>
    <x v="0"/>
    <x v="0"/>
    <x v="5"/>
    <n v="1"/>
    <n v="178.32"/>
    <n v="0"/>
    <n v="178.32"/>
    <n v="178.32"/>
    <n v="0.79"/>
    <n v="140.87"/>
    <s v="GBP"/>
    <x v="10974"/>
    <x v="4"/>
    <x v="2"/>
    <x v="0"/>
    <x v="1"/>
    <x v="0"/>
    <x v="10"/>
    <x v="0"/>
  </r>
  <r>
    <x v="10994"/>
    <x v="170"/>
    <x v="2"/>
    <x v="5"/>
    <x v="0"/>
    <x v="2"/>
    <x v="44"/>
    <s v="Nottingham"/>
    <x v="1"/>
    <x v="7"/>
    <x v="0"/>
    <x v="4"/>
    <n v="1"/>
    <n v="130.19999999999999"/>
    <n v="3"/>
    <n v="126.29"/>
    <n v="126.29"/>
    <n v="0.79"/>
    <n v="99.77"/>
    <s v="GBP"/>
    <x v="10975"/>
    <x v="0"/>
    <x v="2"/>
    <x v="0"/>
    <x v="2"/>
    <x v="0"/>
    <x v="4"/>
    <x v="0"/>
  </r>
  <r>
    <x v="10995"/>
    <x v="797"/>
    <x v="2"/>
    <x v="5"/>
    <x v="0"/>
    <x v="2"/>
    <x v="44"/>
    <s v="Nottingham"/>
    <x v="3"/>
    <x v="39"/>
    <x v="10"/>
    <x v="14"/>
    <n v="1"/>
    <n v="7448.37"/>
    <n v="10"/>
    <n v="6703.53"/>
    <n v="6703.53"/>
    <n v="0.79"/>
    <n v="5295.79"/>
    <s v="GBP"/>
    <x v="10976"/>
    <x v="5"/>
    <x v="6"/>
    <x v="3"/>
    <x v="4"/>
    <x v="0"/>
    <x v="3"/>
    <x v="0"/>
  </r>
  <r>
    <x v="10996"/>
    <x v="718"/>
    <x v="2"/>
    <x v="6"/>
    <x v="1"/>
    <x v="2"/>
    <x v="44"/>
    <s v="Nottingham"/>
    <x v="1"/>
    <x v="36"/>
    <x v="0"/>
    <x v="6"/>
    <n v="3"/>
    <n v="97.75"/>
    <n v="0"/>
    <n v="97.75"/>
    <n v="293.25"/>
    <n v="0.79"/>
    <n v="231.67"/>
    <s v="GBP"/>
    <x v="10977"/>
    <x v="1"/>
    <x v="3"/>
    <x v="0"/>
    <x v="4"/>
    <x v="0"/>
    <x v="9"/>
    <x v="0"/>
  </r>
  <r>
    <x v="10997"/>
    <x v="390"/>
    <x v="2"/>
    <x v="2"/>
    <x v="2"/>
    <x v="2"/>
    <x v="44"/>
    <s v="Nottingham"/>
    <x v="3"/>
    <x v="14"/>
    <x v="10"/>
    <x v="4"/>
    <n v="1"/>
    <n v="1020.61"/>
    <n v="0"/>
    <n v="1020.61"/>
    <n v="1020.61"/>
    <n v="0.79"/>
    <n v="806.28"/>
    <s v="GBP"/>
    <x v="10978"/>
    <x v="5"/>
    <x v="4"/>
    <x v="2"/>
    <x v="3"/>
    <x v="0"/>
    <x v="4"/>
    <x v="0"/>
  </r>
  <r>
    <x v="10998"/>
    <x v="115"/>
    <x v="2"/>
    <x v="3"/>
    <x v="2"/>
    <x v="2"/>
    <x v="44"/>
    <s v="Nottingham"/>
    <x v="1"/>
    <x v="36"/>
    <x v="0"/>
    <x v="4"/>
    <n v="1"/>
    <n v="100.89"/>
    <n v="7"/>
    <n v="93.83"/>
    <n v="93.83"/>
    <n v="0.79"/>
    <n v="74.13"/>
    <s v="GBP"/>
    <x v="10979"/>
    <x v="2"/>
    <x v="0"/>
    <x v="3"/>
    <x v="0"/>
    <x v="0"/>
    <x v="9"/>
    <x v="0"/>
  </r>
  <r>
    <x v="10999"/>
    <x v="877"/>
    <x v="2"/>
    <x v="7"/>
    <x v="2"/>
    <x v="2"/>
    <x v="44"/>
    <s v="Nottingham"/>
    <x v="4"/>
    <x v="18"/>
    <x v="5"/>
    <x v="18"/>
    <n v="2"/>
    <n v="446.07"/>
    <n v="15"/>
    <n v="379.16"/>
    <n v="758.32"/>
    <n v="0.79"/>
    <n v="599.07000000000005"/>
    <s v="GBP"/>
    <x v="10980"/>
    <x v="1"/>
    <x v="1"/>
    <x v="0"/>
    <x v="4"/>
    <x v="2"/>
    <x v="9"/>
    <x v="0"/>
  </r>
  <r>
    <x v="11000"/>
    <x v="771"/>
    <x v="2"/>
    <x v="7"/>
    <x v="2"/>
    <x v="2"/>
    <x v="44"/>
    <s v="Nottingham"/>
    <x v="4"/>
    <x v="22"/>
    <x v="5"/>
    <x v="18"/>
    <n v="1"/>
    <n v="571.47"/>
    <n v="15"/>
    <n v="485.75"/>
    <n v="485.75"/>
    <n v="0.79"/>
    <n v="383.74"/>
    <s v="GBP"/>
    <x v="10981"/>
    <x v="1"/>
    <x v="5"/>
    <x v="2"/>
    <x v="4"/>
    <x v="2"/>
    <x v="5"/>
    <x v="0"/>
  </r>
  <r>
    <x v="11001"/>
    <x v="883"/>
    <x v="0"/>
    <x v="3"/>
    <x v="2"/>
    <x v="2"/>
    <x v="44"/>
    <s v="Oxford"/>
    <x v="2"/>
    <x v="29"/>
    <x v="0"/>
    <x v="16"/>
    <n v="1"/>
    <n v="233.13"/>
    <n v="0"/>
    <n v="233.13"/>
    <n v="233.13"/>
    <n v="0.79"/>
    <n v="184.17"/>
    <s v="GBP"/>
    <x v="10982"/>
    <x v="3"/>
    <x v="5"/>
    <x v="0"/>
    <x v="1"/>
    <x v="0"/>
    <x v="1"/>
    <x v="0"/>
  </r>
  <r>
    <x v="11002"/>
    <x v="251"/>
    <x v="0"/>
    <x v="10"/>
    <x v="3"/>
    <x v="2"/>
    <x v="44"/>
    <s v="Oxford"/>
    <x v="3"/>
    <x v="39"/>
    <x v="1"/>
    <x v="6"/>
    <n v="2"/>
    <n v="6456.01"/>
    <n v="0"/>
    <n v="6456.01"/>
    <n v="12912.02"/>
    <n v="0.79"/>
    <n v="10200.5"/>
    <s v="GBP"/>
    <x v="10983"/>
    <x v="3"/>
    <x v="1"/>
    <x v="1"/>
    <x v="3"/>
    <x v="0"/>
    <x v="20"/>
    <x v="0"/>
  </r>
  <r>
    <x v="11003"/>
    <x v="631"/>
    <x v="0"/>
    <x v="11"/>
    <x v="3"/>
    <x v="2"/>
    <x v="44"/>
    <s v="Oxford"/>
    <x v="4"/>
    <x v="27"/>
    <x v="2"/>
    <x v="7"/>
    <n v="1"/>
    <n v="865.75"/>
    <n v="0"/>
    <n v="865.75"/>
    <n v="865.75"/>
    <n v="0.79"/>
    <n v="683.94"/>
    <s v="GBP"/>
    <x v="10984"/>
    <x v="1"/>
    <x v="2"/>
    <x v="3"/>
    <x v="3"/>
    <x v="3"/>
    <x v="13"/>
    <x v="0"/>
  </r>
  <r>
    <x v="11004"/>
    <x v="275"/>
    <x v="1"/>
    <x v="5"/>
    <x v="0"/>
    <x v="2"/>
    <x v="44"/>
    <s v="Oxford"/>
    <x v="3"/>
    <x v="34"/>
    <x v="10"/>
    <x v="14"/>
    <n v="5"/>
    <n v="2668.76"/>
    <n v="5"/>
    <n v="2535.3200000000002"/>
    <n v="12676.6"/>
    <n v="0.79"/>
    <n v="10014.51"/>
    <s v="GBP"/>
    <x v="10985"/>
    <x v="2"/>
    <x v="2"/>
    <x v="0"/>
    <x v="3"/>
    <x v="0"/>
    <x v="20"/>
    <x v="0"/>
  </r>
  <r>
    <x v="11005"/>
    <x v="568"/>
    <x v="1"/>
    <x v="7"/>
    <x v="2"/>
    <x v="2"/>
    <x v="44"/>
    <s v="Oxford"/>
    <x v="5"/>
    <x v="8"/>
    <x v="9"/>
    <x v="8"/>
    <n v="2"/>
    <n v="494.89"/>
    <n v="0"/>
    <n v="494.89"/>
    <n v="989.78"/>
    <n v="0.79"/>
    <n v="781.93"/>
    <s v="GBP"/>
    <x v="10986"/>
    <x v="1"/>
    <x v="4"/>
    <x v="2"/>
    <x v="1"/>
    <x v="0"/>
    <x v="0"/>
    <x v="0"/>
  </r>
  <r>
    <x v="11006"/>
    <x v="506"/>
    <x v="1"/>
    <x v="10"/>
    <x v="3"/>
    <x v="2"/>
    <x v="44"/>
    <s v="Oxford"/>
    <x v="4"/>
    <x v="27"/>
    <x v="7"/>
    <x v="3"/>
    <n v="1"/>
    <n v="934.26"/>
    <n v="2"/>
    <n v="915.57"/>
    <n v="915.57"/>
    <n v="0.79"/>
    <n v="723.3"/>
    <s v="GBP"/>
    <x v="10987"/>
    <x v="1"/>
    <x v="3"/>
    <x v="0"/>
    <x v="2"/>
    <x v="1"/>
    <x v="8"/>
    <x v="0"/>
  </r>
  <r>
    <x v="11007"/>
    <x v="518"/>
    <x v="1"/>
    <x v="10"/>
    <x v="3"/>
    <x v="2"/>
    <x v="44"/>
    <s v="Oxford"/>
    <x v="1"/>
    <x v="41"/>
    <x v="0"/>
    <x v="4"/>
    <n v="3"/>
    <n v="315.83999999999997"/>
    <n v="0"/>
    <n v="315.83999999999997"/>
    <n v="947.52"/>
    <n v="0.79"/>
    <n v="748.54"/>
    <s v="GBP"/>
    <x v="10988"/>
    <x v="1"/>
    <x v="0"/>
    <x v="3"/>
    <x v="4"/>
    <x v="0"/>
    <x v="19"/>
    <x v="0"/>
  </r>
  <r>
    <x v="11008"/>
    <x v="433"/>
    <x v="2"/>
    <x v="1"/>
    <x v="1"/>
    <x v="2"/>
    <x v="44"/>
    <s v="Oxford"/>
    <x v="4"/>
    <x v="6"/>
    <x v="5"/>
    <x v="13"/>
    <n v="2"/>
    <n v="1268.49"/>
    <n v="3"/>
    <n v="1230.44"/>
    <n v="2460.88"/>
    <n v="0.79"/>
    <n v="1944.1"/>
    <s v="GBP"/>
    <x v="10989"/>
    <x v="5"/>
    <x v="4"/>
    <x v="1"/>
    <x v="1"/>
    <x v="5"/>
    <x v="19"/>
    <x v="0"/>
  </r>
  <r>
    <x v="11009"/>
    <x v="769"/>
    <x v="2"/>
    <x v="3"/>
    <x v="2"/>
    <x v="2"/>
    <x v="44"/>
    <s v="Oxford"/>
    <x v="4"/>
    <x v="6"/>
    <x v="3"/>
    <x v="7"/>
    <n v="3"/>
    <n v="1131.26"/>
    <n v="5"/>
    <n v="1074.7"/>
    <n v="3224.1"/>
    <n v="0.79"/>
    <n v="2547.04"/>
    <s v="GBP"/>
    <x v="10990"/>
    <x v="2"/>
    <x v="3"/>
    <x v="1"/>
    <x v="0"/>
    <x v="2"/>
    <x v="7"/>
    <x v="0"/>
  </r>
  <r>
    <x v="11010"/>
    <x v="1084"/>
    <x v="2"/>
    <x v="8"/>
    <x v="3"/>
    <x v="2"/>
    <x v="44"/>
    <s v="Oxford"/>
    <x v="1"/>
    <x v="30"/>
    <x v="0"/>
    <x v="5"/>
    <n v="2"/>
    <n v="101.12"/>
    <n v="3"/>
    <n v="98.09"/>
    <n v="196.18"/>
    <n v="0.79"/>
    <n v="154.97999999999999"/>
    <s v="GBP"/>
    <x v="10991"/>
    <x v="0"/>
    <x v="3"/>
    <x v="1"/>
    <x v="4"/>
    <x v="0"/>
    <x v="8"/>
    <x v="0"/>
  </r>
  <r>
    <x v="11011"/>
    <x v="1021"/>
    <x v="0"/>
    <x v="0"/>
    <x v="0"/>
    <x v="2"/>
    <x v="44"/>
    <s v="Sheffield"/>
    <x v="5"/>
    <x v="10"/>
    <x v="4"/>
    <x v="14"/>
    <n v="3"/>
    <n v="1011.18"/>
    <n v="2"/>
    <n v="990.96"/>
    <n v="2972.88"/>
    <n v="0.79"/>
    <n v="2348.58"/>
    <s v="GBP"/>
    <x v="10992"/>
    <x v="3"/>
    <x v="3"/>
    <x v="3"/>
    <x v="4"/>
    <x v="0"/>
    <x v="12"/>
    <x v="0"/>
  </r>
  <r>
    <x v="11012"/>
    <x v="625"/>
    <x v="0"/>
    <x v="5"/>
    <x v="0"/>
    <x v="2"/>
    <x v="44"/>
    <s v="Sheffield"/>
    <x v="5"/>
    <x v="9"/>
    <x v="7"/>
    <x v="4"/>
    <n v="1"/>
    <n v="479.71"/>
    <n v="7"/>
    <n v="446.13"/>
    <n v="446.13"/>
    <n v="0.79"/>
    <n v="352.44"/>
    <s v="GBP"/>
    <x v="10993"/>
    <x v="4"/>
    <x v="5"/>
    <x v="1"/>
    <x v="1"/>
    <x v="0"/>
    <x v="8"/>
    <x v="2"/>
  </r>
  <r>
    <x v="11013"/>
    <x v="886"/>
    <x v="0"/>
    <x v="1"/>
    <x v="1"/>
    <x v="2"/>
    <x v="44"/>
    <s v="Sheffield"/>
    <x v="1"/>
    <x v="30"/>
    <x v="0"/>
    <x v="5"/>
    <n v="1"/>
    <n v="106.89"/>
    <n v="0"/>
    <n v="106.89"/>
    <n v="106.89"/>
    <n v="0.79"/>
    <n v="84.44"/>
    <s v="GBP"/>
    <x v="10994"/>
    <x v="5"/>
    <x v="4"/>
    <x v="0"/>
    <x v="0"/>
    <x v="0"/>
    <x v="5"/>
    <x v="0"/>
  </r>
  <r>
    <x v="11014"/>
    <x v="976"/>
    <x v="0"/>
    <x v="3"/>
    <x v="2"/>
    <x v="2"/>
    <x v="44"/>
    <s v="Sheffield"/>
    <x v="4"/>
    <x v="37"/>
    <x v="4"/>
    <x v="17"/>
    <n v="1"/>
    <n v="1021.73"/>
    <n v="3"/>
    <n v="991.08"/>
    <n v="991.08"/>
    <n v="0.79"/>
    <n v="782.95"/>
    <s v="GBP"/>
    <x v="10995"/>
    <x v="0"/>
    <x v="1"/>
    <x v="2"/>
    <x v="3"/>
    <x v="5"/>
    <x v="18"/>
    <x v="0"/>
  </r>
  <r>
    <x v="11015"/>
    <x v="844"/>
    <x v="0"/>
    <x v="10"/>
    <x v="3"/>
    <x v="2"/>
    <x v="44"/>
    <s v="Sheffield"/>
    <x v="0"/>
    <x v="0"/>
    <x v="0"/>
    <x v="5"/>
    <n v="3"/>
    <n v="156.72"/>
    <n v="15"/>
    <n v="133.21"/>
    <n v="399.63"/>
    <n v="0.79"/>
    <n v="315.70999999999998"/>
    <s v="GBP"/>
    <x v="10996"/>
    <x v="3"/>
    <x v="5"/>
    <x v="3"/>
    <x v="2"/>
    <x v="0"/>
    <x v="9"/>
    <x v="0"/>
  </r>
  <r>
    <x v="11016"/>
    <x v="384"/>
    <x v="0"/>
    <x v="10"/>
    <x v="3"/>
    <x v="2"/>
    <x v="44"/>
    <s v="Sheffield"/>
    <x v="4"/>
    <x v="27"/>
    <x v="5"/>
    <x v="12"/>
    <n v="4"/>
    <n v="923.53"/>
    <n v="10"/>
    <n v="831.18"/>
    <n v="3324.72"/>
    <n v="0.79"/>
    <n v="2626.53"/>
    <s v="GBP"/>
    <x v="10997"/>
    <x v="2"/>
    <x v="4"/>
    <x v="3"/>
    <x v="2"/>
    <x v="6"/>
    <x v="2"/>
    <x v="0"/>
  </r>
  <r>
    <x v="11017"/>
    <x v="43"/>
    <x v="1"/>
    <x v="4"/>
    <x v="0"/>
    <x v="2"/>
    <x v="44"/>
    <s v="Sheffield"/>
    <x v="3"/>
    <x v="34"/>
    <x v="6"/>
    <x v="4"/>
    <n v="1"/>
    <n v="2645.72"/>
    <n v="0"/>
    <n v="2645.72"/>
    <n v="2645.72"/>
    <n v="0.79"/>
    <n v="2090.12"/>
    <s v="GBP"/>
    <x v="10998"/>
    <x v="5"/>
    <x v="2"/>
    <x v="1"/>
    <x v="2"/>
    <x v="0"/>
    <x v="5"/>
    <x v="0"/>
  </r>
  <r>
    <x v="11018"/>
    <x v="582"/>
    <x v="1"/>
    <x v="2"/>
    <x v="2"/>
    <x v="2"/>
    <x v="44"/>
    <s v="Sheffield"/>
    <x v="1"/>
    <x v="5"/>
    <x v="0"/>
    <x v="4"/>
    <n v="1"/>
    <n v="93.67"/>
    <n v="10"/>
    <n v="84.3"/>
    <n v="84.3"/>
    <n v="0.79"/>
    <n v="66.599999999999994"/>
    <s v="GBP"/>
    <x v="10999"/>
    <x v="4"/>
    <x v="4"/>
    <x v="0"/>
    <x v="1"/>
    <x v="0"/>
    <x v="21"/>
    <x v="0"/>
  </r>
  <r>
    <x v="11019"/>
    <x v="219"/>
    <x v="1"/>
    <x v="3"/>
    <x v="2"/>
    <x v="2"/>
    <x v="44"/>
    <s v="Sheffield"/>
    <x v="2"/>
    <x v="29"/>
    <x v="0"/>
    <x v="16"/>
    <n v="1"/>
    <n v="240.58"/>
    <n v="15"/>
    <n v="204.49"/>
    <n v="204.49"/>
    <n v="0.79"/>
    <n v="161.55000000000001"/>
    <s v="GBP"/>
    <x v="11000"/>
    <x v="4"/>
    <x v="6"/>
    <x v="0"/>
    <x v="1"/>
    <x v="0"/>
    <x v="3"/>
    <x v="0"/>
  </r>
  <r>
    <x v="11020"/>
    <x v="431"/>
    <x v="1"/>
    <x v="10"/>
    <x v="3"/>
    <x v="2"/>
    <x v="44"/>
    <s v="Sheffield"/>
    <x v="4"/>
    <x v="40"/>
    <x v="7"/>
    <x v="18"/>
    <n v="2"/>
    <n v="840.38"/>
    <n v="2"/>
    <n v="823.57"/>
    <n v="1647.14"/>
    <n v="0.79"/>
    <n v="1301.24"/>
    <s v="GBP"/>
    <x v="11001"/>
    <x v="5"/>
    <x v="4"/>
    <x v="0"/>
    <x v="3"/>
    <x v="5"/>
    <x v="5"/>
    <x v="0"/>
  </r>
  <r>
    <x v="11021"/>
    <x v="843"/>
    <x v="2"/>
    <x v="4"/>
    <x v="0"/>
    <x v="2"/>
    <x v="44"/>
    <s v="Sheffield"/>
    <x v="0"/>
    <x v="31"/>
    <x v="0"/>
    <x v="3"/>
    <n v="4"/>
    <n v="138.1"/>
    <n v="5"/>
    <n v="131.19"/>
    <n v="524.76"/>
    <n v="0.79"/>
    <n v="414.56"/>
    <s v="GBP"/>
    <x v="11002"/>
    <x v="1"/>
    <x v="1"/>
    <x v="1"/>
    <x v="3"/>
    <x v="0"/>
    <x v="2"/>
    <x v="0"/>
  </r>
  <r>
    <x v="11022"/>
    <x v="847"/>
    <x v="2"/>
    <x v="4"/>
    <x v="0"/>
    <x v="2"/>
    <x v="44"/>
    <s v="Sheffield"/>
    <x v="4"/>
    <x v="22"/>
    <x v="3"/>
    <x v="3"/>
    <n v="2"/>
    <n v="586.41"/>
    <n v="3"/>
    <n v="568.82000000000005"/>
    <n v="1137.6400000000001"/>
    <n v="0.79"/>
    <n v="898.74"/>
    <s v="GBP"/>
    <x v="11003"/>
    <x v="1"/>
    <x v="3"/>
    <x v="2"/>
    <x v="4"/>
    <x v="6"/>
    <x v="5"/>
    <x v="0"/>
  </r>
  <r>
    <x v="11023"/>
    <x v="942"/>
    <x v="2"/>
    <x v="6"/>
    <x v="1"/>
    <x v="2"/>
    <x v="44"/>
    <s v="Sheffield"/>
    <x v="3"/>
    <x v="3"/>
    <x v="8"/>
    <x v="0"/>
    <n v="1"/>
    <n v="2107.5100000000002"/>
    <n v="15"/>
    <n v="1791.38"/>
    <n v="1791.38"/>
    <n v="0.79"/>
    <n v="1415.19"/>
    <s v="GBP"/>
    <x v="11004"/>
    <x v="1"/>
    <x v="2"/>
    <x v="3"/>
    <x v="1"/>
    <x v="0"/>
    <x v="9"/>
    <x v="0"/>
  </r>
  <r>
    <x v="11024"/>
    <x v="864"/>
    <x v="2"/>
    <x v="9"/>
    <x v="1"/>
    <x v="2"/>
    <x v="44"/>
    <s v="Sheffield"/>
    <x v="3"/>
    <x v="39"/>
    <x v="6"/>
    <x v="4"/>
    <n v="1"/>
    <n v="7453.71"/>
    <n v="2"/>
    <n v="7304.64"/>
    <n v="7304.64"/>
    <n v="0.79"/>
    <n v="5770.67"/>
    <s v="GBP"/>
    <x v="11005"/>
    <x v="0"/>
    <x v="2"/>
    <x v="1"/>
    <x v="0"/>
    <x v="0"/>
    <x v="19"/>
    <x v="0"/>
  </r>
  <r>
    <x v="11025"/>
    <x v="308"/>
    <x v="0"/>
    <x v="4"/>
    <x v="0"/>
    <x v="2"/>
    <x v="44"/>
    <s v="Southampton"/>
    <x v="1"/>
    <x v="19"/>
    <x v="0"/>
    <x v="5"/>
    <n v="1"/>
    <n v="75.13"/>
    <n v="0"/>
    <n v="75.13"/>
    <n v="75.13"/>
    <n v="0.79"/>
    <n v="59.35"/>
    <s v="GBP"/>
    <x v="11006"/>
    <x v="5"/>
    <x v="4"/>
    <x v="3"/>
    <x v="1"/>
    <x v="0"/>
    <x v="17"/>
    <x v="0"/>
  </r>
  <r>
    <x v="11026"/>
    <x v="149"/>
    <x v="0"/>
    <x v="5"/>
    <x v="0"/>
    <x v="2"/>
    <x v="44"/>
    <s v="Southampton"/>
    <x v="1"/>
    <x v="16"/>
    <x v="0"/>
    <x v="1"/>
    <n v="1"/>
    <n v="128.28"/>
    <n v="0"/>
    <n v="128.28"/>
    <n v="128.28"/>
    <n v="0.79"/>
    <n v="101.34"/>
    <s v="GBP"/>
    <x v="11007"/>
    <x v="5"/>
    <x v="5"/>
    <x v="2"/>
    <x v="2"/>
    <x v="0"/>
    <x v="10"/>
    <x v="0"/>
  </r>
  <r>
    <x v="11027"/>
    <x v="785"/>
    <x v="0"/>
    <x v="6"/>
    <x v="1"/>
    <x v="2"/>
    <x v="44"/>
    <s v="Southampton"/>
    <x v="4"/>
    <x v="23"/>
    <x v="5"/>
    <x v="17"/>
    <n v="4"/>
    <n v="794.26"/>
    <n v="5"/>
    <n v="754.55"/>
    <n v="3018.2"/>
    <n v="0.79"/>
    <n v="2384.38"/>
    <s v="GBP"/>
    <x v="11008"/>
    <x v="0"/>
    <x v="0"/>
    <x v="2"/>
    <x v="2"/>
    <x v="6"/>
    <x v="12"/>
    <x v="0"/>
  </r>
  <r>
    <x v="11028"/>
    <x v="95"/>
    <x v="0"/>
    <x v="9"/>
    <x v="1"/>
    <x v="2"/>
    <x v="44"/>
    <s v="Southampton"/>
    <x v="5"/>
    <x v="15"/>
    <x v="9"/>
    <x v="4"/>
    <n v="6"/>
    <n v="832.94"/>
    <n v="10"/>
    <n v="749.65"/>
    <n v="4497.8999999999996"/>
    <n v="0.79"/>
    <n v="3553.34"/>
    <s v="GBP"/>
    <x v="11009"/>
    <x v="2"/>
    <x v="3"/>
    <x v="2"/>
    <x v="4"/>
    <x v="0"/>
    <x v="14"/>
    <x v="0"/>
  </r>
  <r>
    <x v="11029"/>
    <x v="962"/>
    <x v="1"/>
    <x v="5"/>
    <x v="0"/>
    <x v="2"/>
    <x v="44"/>
    <s v="Southampton"/>
    <x v="1"/>
    <x v="5"/>
    <x v="0"/>
    <x v="4"/>
    <n v="2"/>
    <n v="96.33"/>
    <n v="2"/>
    <n v="94.4"/>
    <n v="188.8"/>
    <n v="0.79"/>
    <n v="149.15"/>
    <s v="GBP"/>
    <x v="11010"/>
    <x v="2"/>
    <x v="5"/>
    <x v="0"/>
    <x v="1"/>
    <x v="0"/>
    <x v="3"/>
    <x v="0"/>
  </r>
  <r>
    <x v="11030"/>
    <x v="881"/>
    <x v="1"/>
    <x v="2"/>
    <x v="2"/>
    <x v="2"/>
    <x v="44"/>
    <s v="Southampton"/>
    <x v="1"/>
    <x v="5"/>
    <x v="0"/>
    <x v="4"/>
    <n v="1"/>
    <n v="100.17"/>
    <n v="2"/>
    <n v="98.17"/>
    <n v="98.17"/>
    <n v="0.79"/>
    <n v="77.55"/>
    <s v="GBP"/>
    <x v="11011"/>
    <x v="5"/>
    <x v="2"/>
    <x v="3"/>
    <x v="2"/>
    <x v="0"/>
    <x v="14"/>
    <x v="0"/>
  </r>
  <r>
    <x v="11031"/>
    <x v="868"/>
    <x v="1"/>
    <x v="10"/>
    <x v="3"/>
    <x v="2"/>
    <x v="44"/>
    <s v="Southampton"/>
    <x v="5"/>
    <x v="10"/>
    <x v="4"/>
    <x v="8"/>
    <n v="2"/>
    <n v="1042.3"/>
    <n v="10"/>
    <n v="938.07"/>
    <n v="1876.14"/>
    <n v="0.79"/>
    <n v="1482.15"/>
    <s v="GBP"/>
    <x v="11012"/>
    <x v="1"/>
    <x v="3"/>
    <x v="2"/>
    <x v="0"/>
    <x v="0"/>
    <x v="3"/>
    <x v="0"/>
  </r>
  <r>
    <x v="11032"/>
    <x v="468"/>
    <x v="1"/>
    <x v="8"/>
    <x v="3"/>
    <x v="2"/>
    <x v="44"/>
    <s v="Southampton"/>
    <x v="4"/>
    <x v="23"/>
    <x v="4"/>
    <x v="18"/>
    <n v="3"/>
    <n v="762.19"/>
    <n v="3"/>
    <n v="739.32"/>
    <n v="2217.96"/>
    <n v="0.79"/>
    <n v="1752.19"/>
    <s v="GBP"/>
    <x v="11013"/>
    <x v="3"/>
    <x v="6"/>
    <x v="3"/>
    <x v="2"/>
    <x v="5"/>
    <x v="8"/>
    <x v="0"/>
  </r>
  <r>
    <x v="11033"/>
    <x v="476"/>
    <x v="1"/>
    <x v="8"/>
    <x v="3"/>
    <x v="2"/>
    <x v="44"/>
    <s v="Southampton"/>
    <x v="3"/>
    <x v="39"/>
    <x v="6"/>
    <x v="3"/>
    <n v="3"/>
    <n v="7100.02"/>
    <n v="7"/>
    <n v="6603.02"/>
    <n v="19809.060000000001"/>
    <n v="0.79"/>
    <n v="15649.16"/>
    <s v="GBP"/>
    <x v="11014"/>
    <x v="0"/>
    <x v="4"/>
    <x v="3"/>
    <x v="0"/>
    <x v="0"/>
    <x v="3"/>
    <x v="1"/>
  </r>
  <r>
    <x v="11034"/>
    <x v="746"/>
    <x v="1"/>
    <x v="8"/>
    <x v="3"/>
    <x v="2"/>
    <x v="44"/>
    <s v="Southampton"/>
    <x v="4"/>
    <x v="40"/>
    <x v="2"/>
    <x v="19"/>
    <n v="6"/>
    <n v="875.44"/>
    <n v="0"/>
    <n v="875.44"/>
    <n v="5252.64"/>
    <n v="0.79"/>
    <n v="4149.59"/>
    <s v="GBP"/>
    <x v="11015"/>
    <x v="1"/>
    <x v="2"/>
    <x v="1"/>
    <x v="1"/>
    <x v="2"/>
    <x v="4"/>
    <x v="0"/>
  </r>
  <r>
    <x v="11035"/>
    <x v="323"/>
    <x v="2"/>
    <x v="0"/>
    <x v="0"/>
    <x v="2"/>
    <x v="44"/>
    <s v="Southampton"/>
    <x v="4"/>
    <x v="27"/>
    <x v="3"/>
    <x v="13"/>
    <n v="3"/>
    <n v="830.92"/>
    <n v="15"/>
    <n v="706.28"/>
    <n v="2118.84"/>
    <n v="0.79"/>
    <n v="1673.88"/>
    <s v="GBP"/>
    <x v="11016"/>
    <x v="5"/>
    <x v="2"/>
    <x v="3"/>
    <x v="4"/>
    <x v="2"/>
    <x v="12"/>
    <x v="0"/>
  </r>
  <r>
    <x v="11036"/>
    <x v="797"/>
    <x v="2"/>
    <x v="5"/>
    <x v="0"/>
    <x v="2"/>
    <x v="44"/>
    <s v="Southampton"/>
    <x v="2"/>
    <x v="29"/>
    <x v="0"/>
    <x v="2"/>
    <n v="4"/>
    <n v="258.76"/>
    <n v="0"/>
    <n v="258.76"/>
    <n v="1035.04"/>
    <n v="0.79"/>
    <n v="817.68"/>
    <s v="GBP"/>
    <x v="11017"/>
    <x v="3"/>
    <x v="4"/>
    <x v="1"/>
    <x v="4"/>
    <x v="0"/>
    <x v="15"/>
    <x v="0"/>
  </r>
  <r>
    <x v="11037"/>
    <x v="52"/>
    <x v="2"/>
    <x v="6"/>
    <x v="1"/>
    <x v="2"/>
    <x v="44"/>
    <s v="Southampton"/>
    <x v="0"/>
    <x v="0"/>
    <x v="0"/>
    <x v="0"/>
    <n v="1"/>
    <n v="180.68"/>
    <n v="2"/>
    <n v="177.07"/>
    <n v="177.07"/>
    <n v="0.79"/>
    <n v="139.88999999999999"/>
    <s v="GBP"/>
    <x v="11018"/>
    <x v="3"/>
    <x v="3"/>
    <x v="1"/>
    <x v="4"/>
    <x v="0"/>
    <x v="0"/>
    <x v="0"/>
  </r>
  <r>
    <x v="11038"/>
    <x v="523"/>
    <x v="2"/>
    <x v="9"/>
    <x v="1"/>
    <x v="2"/>
    <x v="44"/>
    <s v="Southampton"/>
    <x v="0"/>
    <x v="20"/>
    <x v="0"/>
    <x v="5"/>
    <n v="1"/>
    <n v="234.35"/>
    <n v="0"/>
    <n v="234.35"/>
    <n v="234.35"/>
    <n v="0.79"/>
    <n v="185.14"/>
    <s v="GBP"/>
    <x v="11019"/>
    <x v="5"/>
    <x v="0"/>
    <x v="0"/>
    <x v="1"/>
    <x v="0"/>
    <x v="8"/>
    <x v="0"/>
  </r>
  <r>
    <x v="11039"/>
    <x v="678"/>
    <x v="2"/>
    <x v="3"/>
    <x v="2"/>
    <x v="2"/>
    <x v="44"/>
    <s v="Southampton"/>
    <x v="4"/>
    <x v="26"/>
    <x v="7"/>
    <x v="18"/>
    <n v="6"/>
    <n v="645.20000000000005"/>
    <n v="0"/>
    <n v="645.20000000000005"/>
    <n v="3871.2"/>
    <n v="0.79"/>
    <n v="3058.25"/>
    <s v="GBP"/>
    <x v="11020"/>
    <x v="3"/>
    <x v="2"/>
    <x v="3"/>
    <x v="3"/>
    <x v="3"/>
    <x v="9"/>
    <x v="0"/>
  </r>
  <r>
    <x v="11040"/>
    <x v="755"/>
    <x v="2"/>
    <x v="7"/>
    <x v="2"/>
    <x v="2"/>
    <x v="44"/>
    <s v="Southampton"/>
    <x v="3"/>
    <x v="42"/>
    <x v="8"/>
    <x v="6"/>
    <n v="4"/>
    <n v="1361.33"/>
    <n v="15"/>
    <n v="1157.1300000000001"/>
    <n v="4628.5200000000004"/>
    <n v="0.79"/>
    <n v="3656.53"/>
    <s v="GBP"/>
    <x v="11021"/>
    <x v="5"/>
    <x v="0"/>
    <x v="2"/>
    <x v="4"/>
    <x v="0"/>
    <x v="3"/>
    <x v="2"/>
  </r>
  <r>
    <x v="11041"/>
    <x v="957"/>
    <x v="2"/>
    <x v="10"/>
    <x v="3"/>
    <x v="2"/>
    <x v="44"/>
    <s v="Southampton"/>
    <x v="0"/>
    <x v="0"/>
    <x v="0"/>
    <x v="3"/>
    <n v="1"/>
    <n v="161.27000000000001"/>
    <n v="0"/>
    <n v="161.27000000000001"/>
    <n v="161.27000000000001"/>
    <n v="0.79"/>
    <n v="127.4"/>
    <s v="GBP"/>
    <x v="11022"/>
    <x v="4"/>
    <x v="0"/>
    <x v="0"/>
    <x v="0"/>
    <x v="0"/>
    <x v="3"/>
    <x v="0"/>
  </r>
  <r>
    <x v="11042"/>
    <x v="712"/>
    <x v="2"/>
    <x v="8"/>
    <x v="3"/>
    <x v="2"/>
    <x v="44"/>
    <s v="Southampton"/>
    <x v="3"/>
    <x v="28"/>
    <x v="6"/>
    <x v="4"/>
    <n v="1"/>
    <n v="641.69000000000005"/>
    <n v="15"/>
    <n v="545.44000000000005"/>
    <n v="545.44000000000005"/>
    <n v="0.79"/>
    <n v="430.9"/>
    <s v="GBP"/>
    <x v="11023"/>
    <x v="0"/>
    <x v="1"/>
    <x v="0"/>
    <x v="3"/>
    <x v="0"/>
    <x v="6"/>
    <x v="0"/>
  </r>
  <r>
    <x v="11043"/>
    <x v="231"/>
    <x v="0"/>
    <x v="0"/>
    <x v="0"/>
    <x v="4"/>
    <x v="45"/>
    <s v="Austin"/>
    <x v="5"/>
    <x v="8"/>
    <x v="7"/>
    <x v="6"/>
    <n v="3"/>
    <n v="481.01"/>
    <n v="5"/>
    <n v="456.96"/>
    <n v="1370.88"/>
    <n v="1"/>
    <n v="1370.88"/>
    <s v="USD"/>
    <x v="11024"/>
    <x v="2"/>
    <x v="1"/>
    <x v="3"/>
    <x v="0"/>
    <x v="0"/>
    <x v="19"/>
    <x v="2"/>
  </r>
  <r>
    <x v="11044"/>
    <x v="452"/>
    <x v="0"/>
    <x v="4"/>
    <x v="0"/>
    <x v="4"/>
    <x v="45"/>
    <s v="Austin"/>
    <x v="3"/>
    <x v="24"/>
    <x v="8"/>
    <x v="6"/>
    <n v="2"/>
    <n v="1401.38"/>
    <n v="0"/>
    <n v="1401.38"/>
    <n v="2802.76"/>
    <n v="1"/>
    <n v="2802.76"/>
    <s v="USD"/>
    <x v="11025"/>
    <x v="5"/>
    <x v="3"/>
    <x v="2"/>
    <x v="4"/>
    <x v="0"/>
    <x v="17"/>
    <x v="0"/>
  </r>
  <r>
    <x v="11045"/>
    <x v="32"/>
    <x v="0"/>
    <x v="5"/>
    <x v="0"/>
    <x v="4"/>
    <x v="45"/>
    <s v="Austin"/>
    <x v="3"/>
    <x v="3"/>
    <x v="8"/>
    <x v="14"/>
    <n v="1"/>
    <n v="1925.92"/>
    <n v="0"/>
    <n v="1925.92"/>
    <n v="1925.92"/>
    <n v="1"/>
    <n v="1925.92"/>
    <s v="USD"/>
    <x v="11026"/>
    <x v="3"/>
    <x v="4"/>
    <x v="3"/>
    <x v="4"/>
    <x v="0"/>
    <x v="8"/>
    <x v="0"/>
  </r>
  <r>
    <x v="11046"/>
    <x v="614"/>
    <x v="0"/>
    <x v="1"/>
    <x v="1"/>
    <x v="4"/>
    <x v="45"/>
    <s v="Austin"/>
    <x v="3"/>
    <x v="34"/>
    <x v="8"/>
    <x v="3"/>
    <n v="2"/>
    <n v="2313.8000000000002"/>
    <n v="2"/>
    <n v="2267.52"/>
    <n v="4535.04"/>
    <n v="1"/>
    <n v="4535.04"/>
    <s v="USD"/>
    <x v="11027"/>
    <x v="0"/>
    <x v="4"/>
    <x v="3"/>
    <x v="2"/>
    <x v="0"/>
    <x v="16"/>
    <x v="0"/>
  </r>
  <r>
    <x v="11047"/>
    <x v="409"/>
    <x v="0"/>
    <x v="2"/>
    <x v="2"/>
    <x v="4"/>
    <x v="45"/>
    <s v="Austin"/>
    <x v="4"/>
    <x v="33"/>
    <x v="3"/>
    <x v="4"/>
    <n v="1"/>
    <n v="1043.3499999999999"/>
    <n v="7"/>
    <n v="970.32"/>
    <n v="970.32"/>
    <n v="1"/>
    <n v="970.32"/>
    <s v="USD"/>
    <x v="11028"/>
    <x v="1"/>
    <x v="5"/>
    <x v="3"/>
    <x v="1"/>
    <x v="6"/>
    <x v="1"/>
    <x v="1"/>
  </r>
  <r>
    <x v="11048"/>
    <x v="1040"/>
    <x v="0"/>
    <x v="7"/>
    <x v="2"/>
    <x v="4"/>
    <x v="45"/>
    <s v="Austin"/>
    <x v="2"/>
    <x v="38"/>
    <x v="0"/>
    <x v="15"/>
    <n v="1"/>
    <n v="403.61"/>
    <n v="5"/>
    <n v="383.43"/>
    <n v="383.43"/>
    <n v="1"/>
    <n v="383.43"/>
    <s v="USD"/>
    <x v="11029"/>
    <x v="1"/>
    <x v="3"/>
    <x v="1"/>
    <x v="1"/>
    <x v="0"/>
    <x v="16"/>
    <x v="0"/>
  </r>
  <r>
    <x v="11049"/>
    <x v="503"/>
    <x v="0"/>
    <x v="7"/>
    <x v="2"/>
    <x v="4"/>
    <x v="45"/>
    <s v="Austin"/>
    <x v="2"/>
    <x v="38"/>
    <x v="0"/>
    <x v="4"/>
    <n v="2"/>
    <n v="427.28"/>
    <n v="0"/>
    <n v="427.28"/>
    <n v="854.56"/>
    <n v="1"/>
    <n v="854.56"/>
    <s v="USD"/>
    <x v="11030"/>
    <x v="1"/>
    <x v="2"/>
    <x v="0"/>
    <x v="1"/>
    <x v="0"/>
    <x v="1"/>
    <x v="0"/>
  </r>
  <r>
    <x v="11050"/>
    <x v="447"/>
    <x v="1"/>
    <x v="4"/>
    <x v="0"/>
    <x v="4"/>
    <x v="45"/>
    <s v="Austin"/>
    <x v="3"/>
    <x v="28"/>
    <x v="8"/>
    <x v="14"/>
    <n v="1"/>
    <n v="563.36"/>
    <n v="0"/>
    <n v="563.36"/>
    <n v="563.36"/>
    <n v="1"/>
    <n v="563.36"/>
    <s v="USD"/>
    <x v="11031"/>
    <x v="1"/>
    <x v="5"/>
    <x v="0"/>
    <x v="3"/>
    <x v="0"/>
    <x v="10"/>
    <x v="0"/>
  </r>
  <r>
    <x v="11051"/>
    <x v="762"/>
    <x v="1"/>
    <x v="4"/>
    <x v="0"/>
    <x v="4"/>
    <x v="45"/>
    <s v="Austin"/>
    <x v="4"/>
    <x v="13"/>
    <x v="7"/>
    <x v="12"/>
    <n v="1"/>
    <n v="832.16"/>
    <n v="2"/>
    <n v="815.52"/>
    <n v="815.52"/>
    <n v="1"/>
    <n v="815.52"/>
    <s v="USD"/>
    <x v="11032"/>
    <x v="4"/>
    <x v="2"/>
    <x v="2"/>
    <x v="1"/>
    <x v="2"/>
    <x v="3"/>
    <x v="2"/>
  </r>
  <r>
    <x v="11052"/>
    <x v="216"/>
    <x v="1"/>
    <x v="2"/>
    <x v="2"/>
    <x v="4"/>
    <x v="45"/>
    <s v="Austin"/>
    <x v="1"/>
    <x v="7"/>
    <x v="0"/>
    <x v="1"/>
    <n v="2"/>
    <n v="128.11000000000001"/>
    <n v="2"/>
    <n v="125.55"/>
    <n v="251.1"/>
    <n v="1"/>
    <n v="251.1"/>
    <s v="USD"/>
    <x v="11033"/>
    <x v="3"/>
    <x v="0"/>
    <x v="1"/>
    <x v="2"/>
    <x v="0"/>
    <x v="3"/>
    <x v="0"/>
  </r>
  <r>
    <x v="11053"/>
    <x v="222"/>
    <x v="1"/>
    <x v="10"/>
    <x v="3"/>
    <x v="4"/>
    <x v="45"/>
    <s v="Austin"/>
    <x v="4"/>
    <x v="37"/>
    <x v="2"/>
    <x v="7"/>
    <n v="1"/>
    <n v="976.05"/>
    <n v="15"/>
    <n v="829.64"/>
    <n v="829.64"/>
    <n v="1"/>
    <n v="829.64"/>
    <s v="USD"/>
    <x v="11034"/>
    <x v="4"/>
    <x v="5"/>
    <x v="3"/>
    <x v="2"/>
    <x v="1"/>
    <x v="3"/>
    <x v="0"/>
  </r>
  <r>
    <x v="11054"/>
    <x v="796"/>
    <x v="2"/>
    <x v="5"/>
    <x v="0"/>
    <x v="4"/>
    <x v="45"/>
    <s v="Austin"/>
    <x v="4"/>
    <x v="12"/>
    <x v="4"/>
    <x v="13"/>
    <n v="1"/>
    <n v="839.49"/>
    <n v="0"/>
    <n v="839.49"/>
    <n v="839.49"/>
    <n v="1"/>
    <n v="839.49"/>
    <s v="USD"/>
    <x v="11035"/>
    <x v="4"/>
    <x v="4"/>
    <x v="0"/>
    <x v="4"/>
    <x v="4"/>
    <x v="16"/>
    <x v="0"/>
  </r>
  <r>
    <x v="11055"/>
    <x v="602"/>
    <x v="2"/>
    <x v="6"/>
    <x v="1"/>
    <x v="4"/>
    <x v="45"/>
    <s v="Austin"/>
    <x v="1"/>
    <x v="32"/>
    <x v="0"/>
    <x v="6"/>
    <n v="3"/>
    <n v="138.59"/>
    <n v="0"/>
    <n v="138.59"/>
    <n v="415.77"/>
    <n v="1"/>
    <n v="415.77"/>
    <s v="USD"/>
    <x v="11036"/>
    <x v="3"/>
    <x v="0"/>
    <x v="3"/>
    <x v="0"/>
    <x v="0"/>
    <x v="3"/>
    <x v="0"/>
  </r>
  <r>
    <x v="11056"/>
    <x v="115"/>
    <x v="2"/>
    <x v="3"/>
    <x v="2"/>
    <x v="4"/>
    <x v="45"/>
    <s v="Austin"/>
    <x v="1"/>
    <x v="5"/>
    <x v="0"/>
    <x v="4"/>
    <n v="1"/>
    <n v="102.84"/>
    <n v="5"/>
    <n v="97.7"/>
    <n v="97.7"/>
    <n v="1"/>
    <n v="97.7"/>
    <s v="USD"/>
    <x v="11037"/>
    <x v="1"/>
    <x v="0"/>
    <x v="3"/>
    <x v="2"/>
    <x v="0"/>
    <x v="3"/>
    <x v="0"/>
  </r>
  <r>
    <x v="11057"/>
    <x v="529"/>
    <x v="0"/>
    <x v="7"/>
    <x v="2"/>
    <x v="4"/>
    <x v="45"/>
    <s v="Baltimore"/>
    <x v="5"/>
    <x v="17"/>
    <x v="2"/>
    <x v="10"/>
    <n v="1"/>
    <n v="623.9"/>
    <n v="0"/>
    <n v="623.9"/>
    <n v="623.9"/>
    <n v="1"/>
    <n v="623.9"/>
    <s v="USD"/>
    <x v="11038"/>
    <x v="4"/>
    <x v="4"/>
    <x v="1"/>
    <x v="3"/>
    <x v="0"/>
    <x v="0"/>
    <x v="0"/>
  </r>
  <r>
    <x v="11058"/>
    <x v="98"/>
    <x v="0"/>
    <x v="8"/>
    <x v="3"/>
    <x v="4"/>
    <x v="45"/>
    <s v="Baltimore"/>
    <x v="2"/>
    <x v="2"/>
    <x v="0"/>
    <x v="15"/>
    <n v="1"/>
    <n v="277.7"/>
    <n v="0"/>
    <n v="277.7"/>
    <n v="277.7"/>
    <n v="1"/>
    <n v="277.7"/>
    <s v="USD"/>
    <x v="11039"/>
    <x v="5"/>
    <x v="0"/>
    <x v="0"/>
    <x v="2"/>
    <x v="0"/>
    <x v="16"/>
    <x v="0"/>
  </r>
  <r>
    <x v="11059"/>
    <x v="997"/>
    <x v="1"/>
    <x v="6"/>
    <x v="1"/>
    <x v="4"/>
    <x v="45"/>
    <s v="Baltimore"/>
    <x v="4"/>
    <x v="33"/>
    <x v="7"/>
    <x v="1"/>
    <n v="1"/>
    <n v="1047.6400000000001"/>
    <n v="7"/>
    <n v="974.31"/>
    <n v="974.31"/>
    <n v="1"/>
    <n v="974.31"/>
    <s v="USD"/>
    <x v="11040"/>
    <x v="3"/>
    <x v="5"/>
    <x v="0"/>
    <x v="3"/>
    <x v="4"/>
    <x v="14"/>
    <x v="0"/>
  </r>
  <r>
    <x v="11060"/>
    <x v="646"/>
    <x v="2"/>
    <x v="4"/>
    <x v="0"/>
    <x v="4"/>
    <x v="45"/>
    <s v="Baltimore"/>
    <x v="5"/>
    <x v="15"/>
    <x v="3"/>
    <x v="4"/>
    <n v="1"/>
    <n v="770.12"/>
    <n v="0"/>
    <n v="770.12"/>
    <n v="770.12"/>
    <n v="1"/>
    <n v="770.12"/>
    <s v="USD"/>
    <x v="11041"/>
    <x v="3"/>
    <x v="1"/>
    <x v="3"/>
    <x v="4"/>
    <x v="0"/>
    <x v="0"/>
    <x v="0"/>
  </r>
  <r>
    <x v="11061"/>
    <x v="196"/>
    <x v="2"/>
    <x v="5"/>
    <x v="0"/>
    <x v="4"/>
    <x v="45"/>
    <s v="Baltimore"/>
    <x v="4"/>
    <x v="11"/>
    <x v="5"/>
    <x v="0"/>
    <n v="3"/>
    <n v="988.15"/>
    <n v="0"/>
    <n v="988.15"/>
    <n v="2964.45"/>
    <n v="1"/>
    <n v="2964.45"/>
    <s v="USD"/>
    <x v="11042"/>
    <x v="5"/>
    <x v="0"/>
    <x v="1"/>
    <x v="4"/>
    <x v="4"/>
    <x v="16"/>
    <x v="0"/>
  </r>
  <r>
    <x v="11062"/>
    <x v="113"/>
    <x v="2"/>
    <x v="2"/>
    <x v="2"/>
    <x v="4"/>
    <x v="45"/>
    <s v="Baltimore"/>
    <x v="3"/>
    <x v="28"/>
    <x v="10"/>
    <x v="0"/>
    <n v="1"/>
    <n v="636.16"/>
    <n v="10"/>
    <n v="572.54"/>
    <n v="572.54"/>
    <n v="1"/>
    <n v="572.54"/>
    <s v="USD"/>
    <x v="11043"/>
    <x v="3"/>
    <x v="3"/>
    <x v="3"/>
    <x v="1"/>
    <x v="0"/>
    <x v="15"/>
    <x v="1"/>
  </r>
  <r>
    <x v="11063"/>
    <x v="243"/>
    <x v="2"/>
    <x v="3"/>
    <x v="2"/>
    <x v="4"/>
    <x v="45"/>
    <s v="Baltimore"/>
    <x v="0"/>
    <x v="0"/>
    <x v="0"/>
    <x v="0"/>
    <n v="2"/>
    <n v="157.72"/>
    <n v="0"/>
    <n v="157.72"/>
    <n v="315.44"/>
    <n v="1"/>
    <n v="315.44"/>
    <s v="USD"/>
    <x v="11044"/>
    <x v="3"/>
    <x v="3"/>
    <x v="1"/>
    <x v="2"/>
    <x v="0"/>
    <x v="14"/>
    <x v="0"/>
  </r>
  <r>
    <x v="11064"/>
    <x v="174"/>
    <x v="2"/>
    <x v="10"/>
    <x v="3"/>
    <x v="4"/>
    <x v="45"/>
    <s v="Baltimore"/>
    <x v="4"/>
    <x v="21"/>
    <x v="5"/>
    <x v="13"/>
    <n v="2"/>
    <n v="737.99"/>
    <n v="2"/>
    <n v="723.23"/>
    <n v="1446.46"/>
    <n v="1"/>
    <n v="1446.46"/>
    <s v="USD"/>
    <x v="11045"/>
    <x v="1"/>
    <x v="1"/>
    <x v="2"/>
    <x v="1"/>
    <x v="6"/>
    <x v="10"/>
    <x v="0"/>
  </r>
  <r>
    <x v="11065"/>
    <x v="615"/>
    <x v="0"/>
    <x v="7"/>
    <x v="2"/>
    <x v="4"/>
    <x v="45"/>
    <s v="Boston"/>
    <x v="4"/>
    <x v="18"/>
    <x v="7"/>
    <x v="1"/>
    <n v="2"/>
    <n v="429.75"/>
    <n v="2"/>
    <n v="421.15"/>
    <n v="842.3"/>
    <n v="1"/>
    <n v="842.3"/>
    <s v="USD"/>
    <x v="11046"/>
    <x v="1"/>
    <x v="1"/>
    <x v="0"/>
    <x v="1"/>
    <x v="6"/>
    <x v="19"/>
    <x v="0"/>
  </r>
  <r>
    <x v="11066"/>
    <x v="253"/>
    <x v="0"/>
    <x v="8"/>
    <x v="3"/>
    <x v="4"/>
    <x v="45"/>
    <s v="Boston"/>
    <x v="4"/>
    <x v="26"/>
    <x v="2"/>
    <x v="3"/>
    <n v="1"/>
    <n v="725.89"/>
    <n v="0"/>
    <n v="725.89"/>
    <n v="725.89"/>
    <n v="1"/>
    <n v="725.89"/>
    <s v="USD"/>
    <x v="11047"/>
    <x v="2"/>
    <x v="1"/>
    <x v="0"/>
    <x v="3"/>
    <x v="6"/>
    <x v="14"/>
    <x v="0"/>
  </r>
  <r>
    <x v="11067"/>
    <x v="131"/>
    <x v="1"/>
    <x v="7"/>
    <x v="2"/>
    <x v="4"/>
    <x v="45"/>
    <s v="Boston"/>
    <x v="3"/>
    <x v="28"/>
    <x v="8"/>
    <x v="6"/>
    <n v="1"/>
    <n v="642.62"/>
    <n v="10"/>
    <n v="578.36"/>
    <n v="578.36"/>
    <n v="1"/>
    <n v="578.36"/>
    <s v="USD"/>
    <x v="11048"/>
    <x v="3"/>
    <x v="3"/>
    <x v="0"/>
    <x v="3"/>
    <x v="0"/>
    <x v="3"/>
    <x v="0"/>
  </r>
  <r>
    <x v="11068"/>
    <x v="193"/>
    <x v="1"/>
    <x v="8"/>
    <x v="3"/>
    <x v="4"/>
    <x v="45"/>
    <s v="Boston"/>
    <x v="3"/>
    <x v="3"/>
    <x v="10"/>
    <x v="6"/>
    <n v="5"/>
    <n v="1969.45"/>
    <n v="0"/>
    <n v="1969.45"/>
    <n v="9847.25"/>
    <n v="1"/>
    <n v="9847.25"/>
    <s v="USD"/>
    <x v="11049"/>
    <x v="5"/>
    <x v="3"/>
    <x v="3"/>
    <x v="2"/>
    <x v="0"/>
    <x v="0"/>
    <x v="0"/>
  </r>
  <r>
    <x v="11069"/>
    <x v="1017"/>
    <x v="2"/>
    <x v="0"/>
    <x v="0"/>
    <x v="4"/>
    <x v="45"/>
    <s v="Boston"/>
    <x v="4"/>
    <x v="37"/>
    <x v="7"/>
    <x v="3"/>
    <n v="1"/>
    <n v="1019.12"/>
    <n v="3"/>
    <n v="988.55"/>
    <n v="988.55"/>
    <n v="1"/>
    <n v="988.55"/>
    <s v="USD"/>
    <x v="11050"/>
    <x v="3"/>
    <x v="3"/>
    <x v="3"/>
    <x v="3"/>
    <x v="1"/>
    <x v="9"/>
    <x v="0"/>
  </r>
  <r>
    <x v="11070"/>
    <x v="1092"/>
    <x v="2"/>
    <x v="7"/>
    <x v="2"/>
    <x v="4"/>
    <x v="45"/>
    <s v="Boston"/>
    <x v="1"/>
    <x v="41"/>
    <x v="0"/>
    <x v="1"/>
    <n v="2"/>
    <n v="292.31"/>
    <n v="2"/>
    <n v="286.45999999999998"/>
    <n v="572.91999999999996"/>
    <n v="1"/>
    <n v="572.91999999999996"/>
    <s v="USD"/>
    <x v="11051"/>
    <x v="3"/>
    <x v="3"/>
    <x v="0"/>
    <x v="2"/>
    <x v="0"/>
    <x v="6"/>
    <x v="0"/>
  </r>
  <r>
    <x v="11071"/>
    <x v="488"/>
    <x v="2"/>
    <x v="8"/>
    <x v="3"/>
    <x v="4"/>
    <x v="45"/>
    <s v="Boston"/>
    <x v="4"/>
    <x v="12"/>
    <x v="2"/>
    <x v="15"/>
    <n v="2"/>
    <n v="875.45"/>
    <n v="3"/>
    <n v="849.19"/>
    <n v="1698.38"/>
    <n v="1"/>
    <n v="1698.38"/>
    <s v="USD"/>
    <x v="11052"/>
    <x v="5"/>
    <x v="4"/>
    <x v="1"/>
    <x v="3"/>
    <x v="6"/>
    <x v="3"/>
    <x v="0"/>
  </r>
  <r>
    <x v="11072"/>
    <x v="721"/>
    <x v="0"/>
    <x v="2"/>
    <x v="2"/>
    <x v="4"/>
    <x v="45"/>
    <s v="Charlotte"/>
    <x v="3"/>
    <x v="42"/>
    <x v="10"/>
    <x v="6"/>
    <n v="1"/>
    <n v="1320.37"/>
    <n v="0"/>
    <n v="1320.37"/>
    <n v="1320.37"/>
    <n v="1"/>
    <n v="1320.37"/>
    <s v="USD"/>
    <x v="11053"/>
    <x v="4"/>
    <x v="2"/>
    <x v="3"/>
    <x v="4"/>
    <x v="0"/>
    <x v="1"/>
    <x v="2"/>
  </r>
  <r>
    <x v="11073"/>
    <x v="760"/>
    <x v="0"/>
    <x v="7"/>
    <x v="2"/>
    <x v="4"/>
    <x v="45"/>
    <s v="Charlotte"/>
    <x v="4"/>
    <x v="33"/>
    <x v="2"/>
    <x v="18"/>
    <n v="3"/>
    <n v="1088.3399999999999"/>
    <n v="0"/>
    <n v="1088.3399999999999"/>
    <n v="3265.02"/>
    <n v="1"/>
    <n v="3265.02"/>
    <s v="USD"/>
    <x v="11054"/>
    <x v="3"/>
    <x v="6"/>
    <x v="3"/>
    <x v="3"/>
    <x v="2"/>
    <x v="12"/>
    <x v="0"/>
  </r>
  <r>
    <x v="11074"/>
    <x v="424"/>
    <x v="0"/>
    <x v="10"/>
    <x v="3"/>
    <x v="4"/>
    <x v="45"/>
    <s v="Charlotte"/>
    <x v="0"/>
    <x v="20"/>
    <x v="0"/>
    <x v="5"/>
    <n v="1"/>
    <n v="231.73"/>
    <n v="2"/>
    <n v="227.1"/>
    <n v="227.1"/>
    <n v="1"/>
    <n v="227.1"/>
    <s v="USD"/>
    <x v="11055"/>
    <x v="4"/>
    <x v="3"/>
    <x v="3"/>
    <x v="2"/>
    <x v="0"/>
    <x v="10"/>
    <x v="0"/>
  </r>
  <r>
    <x v="11075"/>
    <x v="274"/>
    <x v="1"/>
    <x v="5"/>
    <x v="0"/>
    <x v="4"/>
    <x v="45"/>
    <s v="Charlotte"/>
    <x v="5"/>
    <x v="9"/>
    <x v="7"/>
    <x v="4"/>
    <n v="2"/>
    <n v="484.66"/>
    <n v="0"/>
    <n v="484.66"/>
    <n v="969.32"/>
    <n v="1"/>
    <n v="969.32"/>
    <s v="USD"/>
    <x v="11056"/>
    <x v="4"/>
    <x v="1"/>
    <x v="2"/>
    <x v="0"/>
    <x v="0"/>
    <x v="3"/>
    <x v="0"/>
  </r>
  <r>
    <x v="11076"/>
    <x v="427"/>
    <x v="1"/>
    <x v="2"/>
    <x v="2"/>
    <x v="4"/>
    <x v="45"/>
    <s v="Charlotte"/>
    <x v="1"/>
    <x v="16"/>
    <x v="0"/>
    <x v="1"/>
    <n v="1"/>
    <n v="137.66"/>
    <n v="15"/>
    <n v="117.01"/>
    <n v="117.01"/>
    <n v="1"/>
    <n v="117.01"/>
    <s v="USD"/>
    <x v="11057"/>
    <x v="0"/>
    <x v="1"/>
    <x v="2"/>
    <x v="0"/>
    <x v="0"/>
    <x v="19"/>
    <x v="0"/>
  </r>
  <r>
    <x v="11077"/>
    <x v="555"/>
    <x v="1"/>
    <x v="10"/>
    <x v="3"/>
    <x v="4"/>
    <x v="45"/>
    <s v="Charlotte"/>
    <x v="2"/>
    <x v="38"/>
    <x v="0"/>
    <x v="12"/>
    <n v="2"/>
    <n v="424.03"/>
    <n v="7"/>
    <n v="394.35"/>
    <n v="788.7"/>
    <n v="1"/>
    <n v="788.7"/>
    <s v="USD"/>
    <x v="11058"/>
    <x v="2"/>
    <x v="6"/>
    <x v="0"/>
    <x v="2"/>
    <x v="0"/>
    <x v="6"/>
    <x v="0"/>
  </r>
  <r>
    <x v="11078"/>
    <x v="733"/>
    <x v="2"/>
    <x v="0"/>
    <x v="0"/>
    <x v="4"/>
    <x v="45"/>
    <s v="Charlotte"/>
    <x v="3"/>
    <x v="28"/>
    <x v="6"/>
    <x v="14"/>
    <n v="2"/>
    <n v="617.94000000000005"/>
    <n v="0"/>
    <n v="617.94000000000005"/>
    <n v="1235.8800000000001"/>
    <n v="1"/>
    <n v="1235.8800000000001"/>
    <s v="USD"/>
    <x v="11059"/>
    <x v="2"/>
    <x v="5"/>
    <x v="1"/>
    <x v="2"/>
    <x v="0"/>
    <x v="11"/>
    <x v="0"/>
  </r>
  <r>
    <x v="11079"/>
    <x v="168"/>
    <x v="2"/>
    <x v="4"/>
    <x v="0"/>
    <x v="4"/>
    <x v="45"/>
    <s v="Charlotte"/>
    <x v="3"/>
    <x v="14"/>
    <x v="8"/>
    <x v="4"/>
    <n v="4"/>
    <n v="1158.49"/>
    <n v="2"/>
    <n v="1135.32"/>
    <n v="4541.28"/>
    <n v="1"/>
    <n v="4541.28"/>
    <s v="USD"/>
    <x v="11060"/>
    <x v="5"/>
    <x v="3"/>
    <x v="0"/>
    <x v="0"/>
    <x v="0"/>
    <x v="20"/>
    <x v="0"/>
  </r>
  <r>
    <x v="11080"/>
    <x v="1047"/>
    <x v="2"/>
    <x v="6"/>
    <x v="1"/>
    <x v="4"/>
    <x v="45"/>
    <s v="Charlotte"/>
    <x v="1"/>
    <x v="5"/>
    <x v="0"/>
    <x v="1"/>
    <n v="1"/>
    <n v="106.12"/>
    <n v="7"/>
    <n v="98.69"/>
    <n v="98.69"/>
    <n v="1"/>
    <n v="98.69"/>
    <s v="USD"/>
    <x v="11061"/>
    <x v="1"/>
    <x v="4"/>
    <x v="0"/>
    <x v="3"/>
    <x v="0"/>
    <x v="18"/>
    <x v="0"/>
  </r>
  <r>
    <x v="11081"/>
    <x v="705"/>
    <x v="2"/>
    <x v="11"/>
    <x v="3"/>
    <x v="4"/>
    <x v="45"/>
    <s v="Charlotte"/>
    <x v="4"/>
    <x v="26"/>
    <x v="5"/>
    <x v="19"/>
    <n v="1"/>
    <n v="750.83"/>
    <n v="10"/>
    <n v="675.75"/>
    <n v="675.75"/>
    <n v="1"/>
    <n v="675.75"/>
    <s v="USD"/>
    <x v="11062"/>
    <x v="4"/>
    <x v="4"/>
    <x v="3"/>
    <x v="1"/>
    <x v="4"/>
    <x v="3"/>
    <x v="0"/>
  </r>
  <r>
    <x v="11082"/>
    <x v="33"/>
    <x v="0"/>
    <x v="5"/>
    <x v="0"/>
    <x v="4"/>
    <x v="45"/>
    <s v="Chicago"/>
    <x v="4"/>
    <x v="22"/>
    <x v="5"/>
    <x v="9"/>
    <n v="1"/>
    <n v="610.01"/>
    <n v="10"/>
    <n v="549.01"/>
    <n v="549.01"/>
    <n v="1"/>
    <n v="549.01"/>
    <s v="USD"/>
    <x v="11063"/>
    <x v="2"/>
    <x v="0"/>
    <x v="1"/>
    <x v="4"/>
    <x v="2"/>
    <x v="7"/>
    <x v="0"/>
  </r>
  <r>
    <x v="11083"/>
    <x v="1091"/>
    <x v="0"/>
    <x v="2"/>
    <x v="2"/>
    <x v="4"/>
    <x v="45"/>
    <s v="Chicago"/>
    <x v="4"/>
    <x v="11"/>
    <x v="3"/>
    <x v="19"/>
    <n v="1"/>
    <n v="1045.24"/>
    <n v="2"/>
    <n v="1024.3399999999999"/>
    <n v="1024.3399999999999"/>
    <n v="1"/>
    <n v="1024.3399999999999"/>
    <s v="USD"/>
    <x v="11064"/>
    <x v="1"/>
    <x v="4"/>
    <x v="2"/>
    <x v="0"/>
    <x v="6"/>
    <x v="3"/>
    <x v="0"/>
  </r>
  <r>
    <x v="11084"/>
    <x v="736"/>
    <x v="0"/>
    <x v="7"/>
    <x v="2"/>
    <x v="4"/>
    <x v="45"/>
    <s v="Chicago"/>
    <x v="1"/>
    <x v="5"/>
    <x v="0"/>
    <x v="6"/>
    <n v="2"/>
    <n v="95.56"/>
    <n v="3"/>
    <n v="92.69"/>
    <n v="185.38"/>
    <n v="1"/>
    <n v="185.38"/>
    <s v="USD"/>
    <x v="11065"/>
    <x v="1"/>
    <x v="1"/>
    <x v="3"/>
    <x v="1"/>
    <x v="0"/>
    <x v="8"/>
    <x v="2"/>
  </r>
  <r>
    <x v="11085"/>
    <x v="918"/>
    <x v="1"/>
    <x v="2"/>
    <x v="2"/>
    <x v="4"/>
    <x v="45"/>
    <s v="Chicago"/>
    <x v="2"/>
    <x v="38"/>
    <x v="0"/>
    <x v="0"/>
    <n v="6"/>
    <n v="399.53"/>
    <n v="0"/>
    <n v="399.53"/>
    <n v="2397.1799999999998"/>
    <n v="1"/>
    <n v="2397.1799999999998"/>
    <s v="USD"/>
    <x v="11066"/>
    <x v="3"/>
    <x v="5"/>
    <x v="3"/>
    <x v="1"/>
    <x v="0"/>
    <x v="18"/>
    <x v="0"/>
  </r>
  <r>
    <x v="11086"/>
    <x v="608"/>
    <x v="2"/>
    <x v="8"/>
    <x v="3"/>
    <x v="4"/>
    <x v="45"/>
    <s v="Chicago"/>
    <x v="4"/>
    <x v="13"/>
    <x v="4"/>
    <x v="0"/>
    <n v="4"/>
    <n v="922.5"/>
    <n v="0"/>
    <n v="922.5"/>
    <n v="3690"/>
    <n v="1"/>
    <n v="3690"/>
    <s v="USD"/>
    <x v="11067"/>
    <x v="0"/>
    <x v="2"/>
    <x v="3"/>
    <x v="0"/>
    <x v="6"/>
    <x v="4"/>
    <x v="0"/>
  </r>
  <r>
    <x v="11087"/>
    <x v="150"/>
    <x v="0"/>
    <x v="5"/>
    <x v="0"/>
    <x v="4"/>
    <x v="45"/>
    <s v="Columbus"/>
    <x v="0"/>
    <x v="20"/>
    <x v="0"/>
    <x v="3"/>
    <n v="1"/>
    <n v="236.36"/>
    <n v="0"/>
    <n v="236.36"/>
    <n v="236.36"/>
    <n v="1"/>
    <n v="236.36"/>
    <s v="USD"/>
    <x v="11068"/>
    <x v="1"/>
    <x v="2"/>
    <x v="1"/>
    <x v="3"/>
    <x v="0"/>
    <x v="12"/>
    <x v="0"/>
  </r>
  <r>
    <x v="11088"/>
    <x v="232"/>
    <x v="0"/>
    <x v="6"/>
    <x v="1"/>
    <x v="4"/>
    <x v="45"/>
    <s v="Columbus"/>
    <x v="4"/>
    <x v="6"/>
    <x v="4"/>
    <x v="12"/>
    <n v="2"/>
    <n v="1266.8"/>
    <n v="0"/>
    <n v="1266.8"/>
    <n v="2533.6"/>
    <n v="1"/>
    <n v="2533.6"/>
    <s v="USD"/>
    <x v="11069"/>
    <x v="3"/>
    <x v="6"/>
    <x v="0"/>
    <x v="0"/>
    <x v="4"/>
    <x v="1"/>
    <x v="0"/>
  </r>
  <r>
    <x v="11089"/>
    <x v="960"/>
    <x v="0"/>
    <x v="1"/>
    <x v="1"/>
    <x v="4"/>
    <x v="45"/>
    <s v="Columbus"/>
    <x v="5"/>
    <x v="8"/>
    <x v="9"/>
    <x v="8"/>
    <n v="2"/>
    <n v="464.42"/>
    <n v="15"/>
    <n v="394.76"/>
    <n v="789.52"/>
    <n v="1"/>
    <n v="789.52"/>
    <s v="USD"/>
    <x v="11070"/>
    <x v="0"/>
    <x v="5"/>
    <x v="1"/>
    <x v="2"/>
    <x v="0"/>
    <x v="4"/>
    <x v="0"/>
  </r>
  <r>
    <x v="11090"/>
    <x v="182"/>
    <x v="0"/>
    <x v="1"/>
    <x v="1"/>
    <x v="4"/>
    <x v="45"/>
    <s v="Columbus"/>
    <x v="1"/>
    <x v="25"/>
    <x v="0"/>
    <x v="5"/>
    <n v="5"/>
    <n v="37.24"/>
    <n v="0"/>
    <n v="37.24"/>
    <n v="186.2"/>
    <n v="1"/>
    <n v="186.2"/>
    <s v="USD"/>
    <x v="11071"/>
    <x v="0"/>
    <x v="4"/>
    <x v="0"/>
    <x v="0"/>
    <x v="0"/>
    <x v="10"/>
    <x v="0"/>
  </r>
  <r>
    <x v="11091"/>
    <x v="918"/>
    <x v="1"/>
    <x v="2"/>
    <x v="2"/>
    <x v="4"/>
    <x v="45"/>
    <s v="Columbus"/>
    <x v="3"/>
    <x v="28"/>
    <x v="8"/>
    <x v="14"/>
    <n v="2"/>
    <n v="579.77"/>
    <n v="10"/>
    <n v="521.79"/>
    <n v="1043.58"/>
    <n v="1"/>
    <n v="1043.58"/>
    <s v="USD"/>
    <x v="11072"/>
    <x v="4"/>
    <x v="5"/>
    <x v="0"/>
    <x v="0"/>
    <x v="0"/>
    <x v="21"/>
    <x v="2"/>
  </r>
  <r>
    <x v="11092"/>
    <x v="910"/>
    <x v="1"/>
    <x v="3"/>
    <x v="2"/>
    <x v="4"/>
    <x v="45"/>
    <s v="Columbus"/>
    <x v="2"/>
    <x v="29"/>
    <x v="0"/>
    <x v="15"/>
    <n v="2"/>
    <n v="241.92"/>
    <n v="0"/>
    <n v="241.92"/>
    <n v="483.84"/>
    <n v="1"/>
    <n v="483.84"/>
    <s v="USD"/>
    <x v="11073"/>
    <x v="0"/>
    <x v="3"/>
    <x v="2"/>
    <x v="3"/>
    <x v="0"/>
    <x v="2"/>
    <x v="0"/>
  </r>
  <r>
    <x v="11093"/>
    <x v="385"/>
    <x v="1"/>
    <x v="10"/>
    <x v="3"/>
    <x v="4"/>
    <x v="45"/>
    <s v="Columbus"/>
    <x v="1"/>
    <x v="16"/>
    <x v="0"/>
    <x v="4"/>
    <n v="1"/>
    <n v="128.84"/>
    <n v="3"/>
    <n v="124.97"/>
    <n v="124.97"/>
    <n v="1"/>
    <n v="124.97"/>
    <s v="USD"/>
    <x v="11074"/>
    <x v="4"/>
    <x v="3"/>
    <x v="2"/>
    <x v="2"/>
    <x v="0"/>
    <x v="12"/>
    <x v="0"/>
  </r>
  <r>
    <x v="11094"/>
    <x v="985"/>
    <x v="1"/>
    <x v="8"/>
    <x v="3"/>
    <x v="4"/>
    <x v="45"/>
    <s v="Columbus"/>
    <x v="1"/>
    <x v="5"/>
    <x v="0"/>
    <x v="6"/>
    <n v="5"/>
    <n v="95.12"/>
    <n v="15"/>
    <n v="80.849999999999994"/>
    <n v="404.25"/>
    <n v="1"/>
    <n v="404.25"/>
    <s v="USD"/>
    <x v="11075"/>
    <x v="0"/>
    <x v="6"/>
    <x v="3"/>
    <x v="4"/>
    <x v="0"/>
    <x v="20"/>
    <x v="0"/>
  </r>
  <r>
    <x v="11095"/>
    <x v="541"/>
    <x v="2"/>
    <x v="5"/>
    <x v="0"/>
    <x v="4"/>
    <x v="45"/>
    <s v="Columbus"/>
    <x v="1"/>
    <x v="41"/>
    <x v="0"/>
    <x v="5"/>
    <n v="2"/>
    <n v="315.26"/>
    <n v="0"/>
    <n v="315.26"/>
    <n v="630.52"/>
    <n v="1"/>
    <n v="630.52"/>
    <s v="USD"/>
    <x v="11076"/>
    <x v="1"/>
    <x v="2"/>
    <x v="1"/>
    <x v="2"/>
    <x v="0"/>
    <x v="18"/>
    <x v="0"/>
  </r>
  <r>
    <x v="11096"/>
    <x v="196"/>
    <x v="2"/>
    <x v="5"/>
    <x v="0"/>
    <x v="4"/>
    <x v="45"/>
    <s v="Columbus"/>
    <x v="1"/>
    <x v="36"/>
    <x v="0"/>
    <x v="5"/>
    <n v="6"/>
    <n v="94.93"/>
    <n v="0"/>
    <n v="94.93"/>
    <n v="569.58000000000004"/>
    <n v="1"/>
    <n v="569.58000000000004"/>
    <s v="USD"/>
    <x v="11077"/>
    <x v="4"/>
    <x v="5"/>
    <x v="3"/>
    <x v="3"/>
    <x v="0"/>
    <x v="14"/>
    <x v="0"/>
  </r>
  <r>
    <x v="11097"/>
    <x v="88"/>
    <x v="2"/>
    <x v="7"/>
    <x v="2"/>
    <x v="4"/>
    <x v="45"/>
    <s v="Columbus"/>
    <x v="4"/>
    <x v="33"/>
    <x v="7"/>
    <x v="1"/>
    <n v="1"/>
    <n v="1157.83"/>
    <n v="0"/>
    <n v="1157.83"/>
    <n v="1157.83"/>
    <n v="1"/>
    <n v="1157.83"/>
    <s v="USD"/>
    <x v="11078"/>
    <x v="5"/>
    <x v="1"/>
    <x v="1"/>
    <x v="4"/>
    <x v="1"/>
    <x v="6"/>
    <x v="2"/>
  </r>
  <r>
    <x v="11098"/>
    <x v="229"/>
    <x v="2"/>
    <x v="10"/>
    <x v="3"/>
    <x v="4"/>
    <x v="45"/>
    <s v="Columbus"/>
    <x v="3"/>
    <x v="14"/>
    <x v="6"/>
    <x v="4"/>
    <n v="1"/>
    <n v="1165.2"/>
    <n v="10"/>
    <n v="1048.68"/>
    <n v="1048.68"/>
    <n v="1"/>
    <n v="1048.68"/>
    <s v="USD"/>
    <x v="11079"/>
    <x v="1"/>
    <x v="1"/>
    <x v="3"/>
    <x v="1"/>
    <x v="0"/>
    <x v="11"/>
    <x v="1"/>
  </r>
  <r>
    <x v="11099"/>
    <x v="729"/>
    <x v="0"/>
    <x v="5"/>
    <x v="0"/>
    <x v="4"/>
    <x v="45"/>
    <s v="Dallas"/>
    <x v="4"/>
    <x v="33"/>
    <x v="3"/>
    <x v="18"/>
    <n v="3"/>
    <n v="1066.33"/>
    <n v="0"/>
    <n v="1066.33"/>
    <n v="3198.99"/>
    <n v="1"/>
    <n v="3198.99"/>
    <s v="USD"/>
    <x v="11080"/>
    <x v="1"/>
    <x v="3"/>
    <x v="1"/>
    <x v="2"/>
    <x v="5"/>
    <x v="10"/>
    <x v="0"/>
  </r>
  <r>
    <x v="11100"/>
    <x v="121"/>
    <x v="0"/>
    <x v="6"/>
    <x v="1"/>
    <x v="4"/>
    <x v="45"/>
    <s v="Dallas"/>
    <x v="3"/>
    <x v="24"/>
    <x v="10"/>
    <x v="14"/>
    <n v="3"/>
    <n v="1360.62"/>
    <n v="0"/>
    <n v="1360.62"/>
    <n v="4081.86"/>
    <n v="1"/>
    <n v="4081.86"/>
    <s v="USD"/>
    <x v="11081"/>
    <x v="5"/>
    <x v="6"/>
    <x v="1"/>
    <x v="4"/>
    <x v="0"/>
    <x v="15"/>
    <x v="0"/>
  </r>
  <r>
    <x v="11101"/>
    <x v="206"/>
    <x v="0"/>
    <x v="1"/>
    <x v="1"/>
    <x v="4"/>
    <x v="45"/>
    <s v="Dallas"/>
    <x v="4"/>
    <x v="40"/>
    <x v="7"/>
    <x v="9"/>
    <n v="1"/>
    <n v="958.32"/>
    <n v="15"/>
    <n v="814.57"/>
    <n v="814.57"/>
    <n v="1"/>
    <n v="814.57"/>
    <s v="USD"/>
    <x v="11082"/>
    <x v="4"/>
    <x v="0"/>
    <x v="2"/>
    <x v="0"/>
    <x v="1"/>
    <x v="13"/>
    <x v="2"/>
  </r>
  <r>
    <x v="11102"/>
    <x v="964"/>
    <x v="0"/>
    <x v="1"/>
    <x v="1"/>
    <x v="4"/>
    <x v="45"/>
    <s v="Dallas"/>
    <x v="3"/>
    <x v="42"/>
    <x v="6"/>
    <x v="0"/>
    <n v="2"/>
    <n v="1344.91"/>
    <n v="0"/>
    <n v="1344.91"/>
    <n v="2689.82"/>
    <n v="1"/>
    <n v="2689.82"/>
    <s v="USD"/>
    <x v="11083"/>
    <x v="0"/>
    <x v="2"/>
    <x v="1"/>
    <x v="2"/>
    <x v="0"/>
    <x v="9"/>
    <x v="0"/>
  </r>
  <r>
    <x v="11103"/>
    <x v="441"/>
    <x v="0"/>
    <x v="2"/>
    <x v="2"/>
    <x v="4"/>
    <x v="45"/>
    <s v="Dallas"/>
    <x v="0"/>
    <x v="0"/>
    <x v="0"/>
    <x v="5"/>
    <n v="3"/>
    <n v="166.1"/>
    <n v="5"/>
    <n v="157.79"/>
    <n v="473.37"/>
    <n v="1"/>
    <n v="473.37"/>
    <s v="USD"/>
    <x v="11084"/>
    <x v="3"/>
    <x v="1"/>
    <x v="2"/>
    <x v="0"/>
    <x v="0"/>
    <x v="1"/>
    <x v="0"/>
  </r>
  <r>
    <x v="11104"/>
    <x v="5"/>
    <x v="0"/>
    <x v="2"/>
    <x v="2"/>
    <x v="4"/>
    <x v="45"/>
    <s v="Dallas"/>
    <x v="1"/>
    <x v="41"/>
    <x v="0"/>
    <x v="6"/>
    <n v="1"/>
    <n v="298.56"/>
    <n v="7"/>
    <n v="277.66000000000003"/>
    <n v="277.66000000000003"/>
    <n v="1"/>
    <n v="277.66000000000003"/>
    <s v="USD"/>
    <x v="11085"/>
    <x v="1"/>
    <x v="3"/>
    <x v="2"/>
    <x v="3"/>
    <x v="0"/>
    <x v="1"/>
    <x v="0"/>
  </r>
  <r>
    <x v="11105"/>
    <x v="292"/>
    <x v="0"/>
    <x v="10"/>
    <x v="3"/>
    <x v="4"/>
    <x v="45"/>
    <s v="Dallas"/>
    <x v="4"/>
    <x v="12"/>
    <x v="4"/>
    <x v="0"/>
    <n v="1"/>
    <n v="962.98"/>
    <n v="0"/>
    <n v="962.98"/>
    <n v="962.98"/>
    <n v="1"/>
    <n v="962.98"/>
    <s v="USD"/>
    <x v="11086"/>
    <x v="3"/>
    <x v="3"/>
    <x v="1"/>
    <x v="2"/>
    <x v="6"/>
    <x v="11"/>
    <x v="0"/>
  </r>
  <r>
    <x v="11106"/>
    <x v="400"/>
    <x v="0"/>
    <x v="10"/>
    <x v="3"/>
    <x v="4"/>
    <x v="45"/>
    <s v="Dallas"/>
    <x v="4"/>
    <x v="40"/>
    <x v="2"/>
    <x v="13"/>
    <n v="1"/>
    <n v="970.33"/>
    <n v="0"/>
    <n v="970.33"/>
    <n v="970.33"/>
    <n v="1"/>
    <n v="970.33"/>
    <s v="USD"/>
    <x v="11087"/>
    <x v="5"/>
    <x v="2"/>
    <x v="0"/>
    <x v="3"/>
    <x v="1"/>
    <x v="2"/>
    <x v="0"/>
  </r>
  <r>
    <x v="11107"/>
    <x v="189"/>
    <x v="1"/>
    <x v="2"/>
    <x v="2"/>
    <x v="4"/>
    <x v="45"/>
    <s v="Dallas"/>
    <x v="1"/>
    <x v="19"/>
    <x v="0"/>
    <x v="1"/>
    <n v="1"/>
    <n v="78.599999999999994"/>
    <n v="0"/>
    <n v="78.599999999999994"/>
    <n v="78.599999999999994"/>
    <n v="1"/>
    <n v="78.599999999999994"/>
    <s v="USD"/>
    <x v="11088"/>
    <x v="1"/>
    <x v="3"/>
    <x v="3"/>
    <x v="3"/>
    <x v="0"/>
    <x v="3"/>
    <x v="0"/>
  </r>
  <r>
    <x v="11108"/>
    <x v="195"/>
    <x v="2"/>
    <x v="4"/>
    <x v="0"/>
    <x v="4"/>
    <x v="45"/>
    <s v="Dallas"/>
    <x v="3"/>
    <x v="14"/>
    <x v="8"/>
    <x v="0"/>
    <n v="1"/>
    <n v="1091.03"/>
    <n v="0"/>
    <n v="1091.03"/>
    <n v="1091.03"/>
    <n v="1"/>
    <n v="1091.03"/>
    <s v="USD"/>
    <x v="11089"/>
    <x v="5"/>
    <x v="2"/>
    <x v="3"/>
    <x v="0"/>
    <x v="0"/>
    <x v="18"/>
    <x v="0"/>
  </r>
  <r>
    <x v="11109"/>
    <x v="55"/>
    <x v="2"/>
    <x v="1"/>
    <x v="1"/>
    <x v="4"/>
    <x v="45"/>
    <s v="Dallas"/>
    <x v="4"/>
    <x v="12"/>
    <x v="5"/>
    <x v="1"/>
    <n v="1"/>
    <n v="877.64"/>
    <n v="0"/>
    <n v="877.64"/>
    <n v="877.64"/>
    <n v="1"/>
    <n v="877.64"/>
    <s v="USD"/>
    <x v="11090"/>
    <x v="5"/>
    <x v="3"/>
    <x v="3"/>
    <x v="4"/>
    <x v="6"/>
    <x v="19"/>
    <x v="2"/>
  </r>
  <r>
    <x v="11110"/>
    <x v="656"/>
    <x v="2"/>
    <x v="2"/>
    <x v="2"/>
    <x v="4"/>
    <x v="45"/>
    <s v="Dallas"/>
    <x v="5"/>
    <x v="15"/>
    <x v="2"/>
    <x v="0"/>
    <n v="2"/>
    <n v="769.8"/>
    <n v="0"/>
    <n v="769.8"/>
    <n v="1539.6"/>
    <n v="1"/>
    <n v="1539.6"/>
    <s v="USD"/>
    <x v="11091"/>
    <x v="1"/>
    <x v="6"/>
    <x v="0"/>
    <x v="4"/>
    <x v="0"/>
    <x v="5"/>
    <x v="0"/>
  </r>
  <r>
    <x v="11111"/>
    <x v="89"/>
    <x v="2"/>
    <x v="11"/>
    <x v="3"/>
    <x v="4"/>
    <x v="45"/>
    <s v="Dallas"/>
    <x v="5"/>
    <x v="9"/>
    <x v="7"/>
    <x v="6"/>
    <n v="2"/>
    <n v="472.49"/>
    <n v="0"/>
    <n v="472.49"/>
    <n v="944.98"/>
    <n v="1"/>
    <n v="944.98"/>
    <s v="USD"/>
    <x v="11092"/>
    <x v="5"/>
    <x v="2"/>
    <x v="3"/>
    <x v="4"/>
    <x v="0"/>
    <x v="16"/>
    <x v="0"/>
  </r>
  <r>
    <x v="11112"/>
    <x v="123"/>
    <x v="0"/>
    <x v="9"/>
    <x v="1"/>
    <x v="4"/>
    <x v="45"/>
    <s v="Denver"/>
    <x v="1"/>
    <x v="5"/>
    <x v="0"/>
    <x v="1"/>
    <n v="2"/>
    <n v="100.8"/>
    <n v="0"/>
    <n v="100.8"/>
    <n v="201.6"/>
    <n v="1"/>
    <n v="201.6"/>
    <s v="USD"/>
    <x v="11093"/>
    <x v="0"/>
    <x v="6"/>
    <x v="1"/>
    <x v="3"/>
    <x v="0"/>
    <x v="7"/>
    <x v="0"/>
  </r>
  <r>
    <x v="11113"/>
    <x v="841"/>
    <x v="0"/>
    <x v="2"/>
    <x v="2"/>
    <x v="4"/>
    <x v="45"/>
    <s v="Denver"/>
    <x v="4"/>
    <x v="18"/>
    <x v="7"/>
    <x v="4"/>
    <n v="1"/>
    <n v="418.98"/>
    <n v="2"/>
    <n v="410.6"/>
    <n v="410.6"/>
    <n v="1"/>
    <n v="410.6"/>
    <s v="USD"/>
    <x v="11094"/>
    <x v="2"/>
    <x v="6"/>
    <x v="0"/>
    <x v="4"/>
    <x v="3"/>
    <x v="1"/>
    <x v="0"/>
  </r>
  <r>
    <x v="11114"/>
    <x v="966"/>
    <x v="0"/>
    <x v="7"/>
    <x v="2"/>
    <x v="4"/>
    <x v="45"/>
    <s v="Denver"/>
    <x v="4"/>
    <x v="22"/>
    <x v="3"/>
    <x v="15"/>
    <n v="1"/>
    <n v="640.4"/>
    <n v="0"/>
    <n v="640.4"/>
    <n v="640.4"/>
    <n v="1"/>
    <n v="640.4"/>
    <s v="USD"/>
    <x v="11095"/>
    <x v="0"/>
    <x v="2"/>
    <x v="0"/>
    <x v="3"/>
    <x v="1"/>
    <x v="3"/>
    <x v="0"/>
  </r>
  <r>
    <x v="11115"/>
    <x v="273"/>
    <x v="0"/>
    <x v="11"/>
    <x v="3"/>
    <x v="4"/>
    <x v="45"/>
    <s v="Denver"/>
    <x v="5"/>
    <x v="10"/>
    <x v="2"/>
    <x v="14"/>
    <n v="1"/>
    <n v="1023.14"/>
    <n v="15"/>
    <n v="869.67"/>
    <n v="869.67"/>
    <n v="1"/>
    <n v="869.67"/>
    <s v="USD"/>
    <x v="11096"/>
    <x v="4"/>
    <x v="2"/>
    <x v="0"/>
    <x v="1"/>
    <x v="0"/>
    <x v="19"/>
    <x v="0"/>
  </r>
  <r>
    <x v="11116"/>
    <x v="616"/>
    <x v="1"/>
    <x v="4"/>
    <x v="0"/>
    <x v="4"/>
    <x v="45"/>
    <s v="Denver"/>
    <x v="0"/>
    <x v="31"/>
    <x v="0"/>
    <x v="11"/>
    <n v="4"/>
    <n v="138.87"/>
    <n v="2"/>
    <n v="136.09"/>
    <n v="544.36"/>
    <n v="1"/>
    <n v="544.36"/>
    <s v="USD"/>
    <x v="11097"/>
    <x v="0"/>
    <x v="1"/>
    <x v="2"/>
    <x v="4"/>
    <x v="0"/>
    <x v="3"/>
    <x v="0"/>
  </r>
  <r>
    <x v="11117"/>
    <x v="787"/>
    <x v="1"/>
    <x v="4"/>
    <x v="0"/>
    <x v="4"/>
    <x v="45"/>
    <s v="Denver"/>
    <x v="3"/>
    <x v="14"/>
    <x v="10"/>
    <x v="6"/>
    <n v="2"/>
    <n v="1095.8699999999999"/>
    <n v="15"/>
    <n v="931.49"/>
    <n v="1862.98"/>
    <n v="1"/>
    <n v="1862.98"/>
    <s v="USD"/>
    <x v="11098"/>
    <x v="2"/>
    <x v="4"/>
    <x v="3"/>
    <x v="4"/>
    <x v="0"/>
    <x v="1"/>
    <x v="0"/>
  </r>
  <r>
    <x v="11118"/>
    <x v="832"/>
    <x v="2"/>
    <x v="6"/>
    <x v="1"/>
    <x v="4"/>
    <x v="45"/>
    <s v="Denver"/>
    <x v="3"/>
    <x v="3"/>
    <x v="8"/>
    <x v="14"/>
    <n v="1"/>
    <n v="1841.86"/>
    <n v="3"/>
    <n v="1786.6"/>
    <n v="1786.6"/>
    <n v="1"/>
    <n v="1786.6"/>
    <s v="USD"/>
    <x v="11099"/>
    <x v="1"/>
    <x v="6"/>
    <x v="3"/>
    <x v="3"/>
    <x v="0"/>
    <x v="2"/>
    <x v="0"/>
  </r>
  <r>
    <x v="11119"/>
    <x v="876"/>
    <x v="2"/>
    <x v="1"/>
    <x v="1"/>
    <x v="4"/>
    <x v="45"/>
    <s v="Denver"/>
    <x v="1"/>
    <x v="16"/>
    <x v="0"/>
    <x v="4"/>
    <n v="1"/>
    <n v="119.57"/>
    <n v="5"/>
    <n v="113.59"/>
    <n v="113.59"/>
    <n v="1"/>
    <n v="113.59"/>
    <s v="USD"/>
    <x v="11100"/>
    <x v="2"/>
    <x v="5"/>
    <x v="3"/>
    <x v="3"/>
    <x v="0"/>
    <x v="19"/>
    <x v="0"/>
  </r>
  <r>
    <x v="11120"/>
    <x v="409"/>
    <x v="0"/>
    <x v="2"/>
    <x v="2"/>
    <x v="4"/>
    <x v="45"/>
    <s v="Fort Worth"/>
    <x v="4"/>
    <x v="22"/>
    <x v="4"/>
    <x v="17"/>
    <n v="1"/>
    <n v="602.83000000000004"/>
    <n v="3"/>
    <n v="584.75"/>
    <n v="584.75"/>
    <n v="1"/>
    <n v="584.75"/>
    <s v="USD"/>
    <x v="11101"/>
    <x v="3"/>
    <x v="4"/>
    <x v="0"/>
    <x v="2"/>
    <x v="6"/>
    <x v="18"/>
    <x v="0"/>
  </r>
  <r>
    <x v="11121"/>
    <x v="721"/>
    <x v="0"/>
    <x v="2"/>
    <x v="2"/>
    <x v="4"/>
    <x v="45"/>
    <s v="Fort Worth"/>
    <x v="0"/>
    <x v="31"/>
    <x v="0"/>
    <x v="3"/>
    <n v="1"/>
    <n v="122.15"/>
    <n v="3"/>
    <n v="118.49"/>
    <n v="118.49"/>
    <n v="1"/>
    <n v="118.49"/>
    <s v="USD"/>
    <x v="11102"/>
    <x v="1"/>
    <x v="0"/>
    <x v="2"/>
    <x v="1"/>
    <x v="0"/>
    <x v="3"/>
    <x v="0"/>
  </r>
  <r>
    <x v="11122"/>
    <x v="1011"/>
    <x v="0"/>
    <x v="8"/>
    <x v="3"/>
    <x v="4"/>
    <x v="45"/>
    <s v="Fort Worth"/>
    <x v="1"/>
    <x v="19"/>
    <x v="0"/>
    <x v="5"/>
    <n v="1"/>
    <n v="77.03"/>
    <n v="3"/>
    <n v="74.72"/>
    <n v="74.72"/>
    <n v="1"/>
    <n v="74.72"/>
    <s v="USD"/>
    <x v="11103"/>
    <x v="3"/>
    <x v="2"/>
    <x v="1"/>
    <x v="1"/>
    <x v="0"/>
    <x v="3"/>
    <x v="1"/>
  </r>
  <r>
    <x v="11123"/>
    <x v="547"/>
    <x v="0"/>
    <x v="8"/>
    <x v="3"/>
    <x v="4"/>
    <x v="45"/>
    <s v="Fort Worth"/>
    <x v="4"/>
    <x v="13"/>
    <x v="3"/>
    <x v="17"/>
    <n v="5"/>
    <n v="933.35"/>
    <n v="2"/>
    <n v="914.68"/>
    <n v="4573.3999999999996"/>
    <n v="1"/>
    <n v="4573.3999999999996"/>
    <s v="USD"/>
    <x v="11104"/>
    <x v="3"/>
    <x v="0"/>
    <x v="3"/>
    <x v="1"/>
    <x v="1"/>
    <x v="3"/>
    <x v="0"/>
  </r>
  <r>
    <x v="11124"/>
    <x v="70"/>
    <x v="1"/>
    <x v="6"/>
    <x v="1"/>
    <x v="4"/>
    <x v="45"/>
    <s v="Fort Worth"/>
    <x v="0"/>
    <x v="0"/>
    <x v="0"/>
    <x v="3"/>
    <n v="1"/>
    <n v="175.38"/>
    <n v="5"/>
    <n v="166.61"/>
    <n v="166.61"/>
    <n v="1"/>
    <n v="166.61"/>
    <s v="USD"/>
    <x v="11105"/>
    <x v="2"/>
    <x v="5"/>
    <x v="0"/>
    <x v="3"/>
    <x v="0"/>
    <x v="0"/>
    <x v="0"/>
  </r>
  <r>
    <x v="11125"/>
    <x v="456"/>
    <x v="1"/>
    <x v="1"/>
    <x v="1"/>
    <x v="4"/>
    <x v="45"/>
    <s v="Fort Worth"/>
    <x v="5"/>
    <x v="17"/>
    <x v="9"/>
    <x v="8"/>
    <n v="2"/>
    <n v="600.13"/>
    <n v="0"/>
    <n v="600.13"/>
    <n v="1200.26"/>
    <n v="1"/>
    <n v="1200.26"/>
    <s v="USD"/>
    <x v="11106"/>
    <x v="3"/>
    <x v="6"/>
    <x v="2"/>
    <x v="1"/>
    <x v="0"/>
    <x v="3"/>
    <x v="2"/>
  </r>
  <r>
    <x v="11126"/>
    <x v="278"/>
    <x v="1"/>
    <x v="7"/>
    <x v="2"/>
    <x v="4"/>
    <x v="45"/>
    <s v="Fort Worth"/>
    <x v="4"/>
    <x v="21"/>
    <x v="4"/>
    <x v="12"/>
    <n v="3"/>
    <n v="860.18"/>
    <n v="0"/>
    <n v="860.18"/>
    <n v="2580.54"/>
    <n v="1"/>
    <n v="2580.54"/>
    <s v="USD"/>
    <x v="11107"/>
    <x v="5"/>
    <x v="2"/>
    <x v="1"/>
    <x v="2"/>
    <x v="4"/>
    <x v="3"/>
    <x v="0"/>
  </r>
  <r>
    <x v="11127"/>
    <x v="54"/>
    <x v="2"/>
    <x v="1"/>
    <x v="1"/>
    <x v="4"/>
    <x v="45"/>
    <s v="Fort Worth"/>
    <x v="0"/>
    <x v="31"/>
    <x v="0"/>
    <x v="3"/>
    <n v="1"/>
    <n v="135.09"/>
    <n v="2"/>
    <n v="132.38999999999999"/>
    <n v="132.38999999999999"/>
    <n v="1"/>
    <n v="132.38999999999999"/>
    <s v="USD"/>
    <x v="11108"/>
    <x v="3"/>
    <x v="1"/>
    <x v="3"/>
    <x v="1"/>
    <x v="0"/>
    <x v="13"/>
    <x v="0"/>
  </r>
  <r>
    <x v="11128"/>
    <x v="701"/>
    <x v="2"/>
    <x v="2"/>
    <x v="2"/>
    <x v="4"/>
    <x v="45"/>
    <s v="Fort Worth"/>
    <x v="1"/>
    <x v="1"/>
    <x v="0"/>
    <x v="5"/>
    <n v="2"/>
    <n v="30.62"/>
    <n v="0"/>
    <n v="30.62"/>
    <n v="61.24"/>
    <n v="1"/>
    <n v="61.24"/>
    <s v="USD"/>
    <x v="11109"/>
    <x v="2"/>
    <x v="3"/>
    <x v="3"/>
    <x v="0"/>
    <x v="0"/>
    <x v="6"/>
    <x v="0"/>
  </r>
  <r>
    <x v="11129"/>
    <x v="573"/>
    <x v="2"/>
    <x v="7"/>
    <x v="2"/>
    <x v="4"/>
    <x v="45"/>
    <s v="Fort Worth"/>
    <x v="4"/>
    <x v="37"/>
    <x v="3"/>
    <x v="18"/>
    <n v="1"/>
    <n v="983.05"/>
    <n v="5"/>
    <n v="933.9"/>
    <n v="933.9"/>
    <n v="1"/>
    <n v="933.9"/>
    <s v="USD"/>
    <x v="11110"/>
    <x v="2"/>
    <x v="1"/>
    <x v="1"/>
    <x v="2"/>
    <x v="5"/>
    <x v="3"/>
    <x v="0"/>
  </r>
  <r>
    <x v="11130"/>
    <x v="120"/>
    <x v="0"/>
    <x v="4"/>
    <x v="0"/>
    <x v="4"/>
    <x v="45"/>
    <s v="Houston"/>
    <x v="4"/>
    <x v="40"/>
    <x v="7"/>
    <x v="12"/>
    <n v="4"/>
    <n v="925.53"/>
    <n v="0"/>
    <n v="925.53"/>
    <n v="3702.12"/>
    <n v="1"/>
    <n v="3702.12"/>
    <s v="USD"/>
    <x v="11111"/>
    <x v="1"/>
    <x v="3"/>
    <x v="3"/>
    <x v="2"/>
    <x v="3"/>
    <x v="11"/>
    <x v="2"/>
  </r>
  <r>
    <x v="11131"/>
    <x v="408"/>
    <x v="0"/>
    <x v="4"/>
    <x v="0"/>
    <x v="4"/>
    <x v="45"/>
    <s v="Houston"/>
    <x v="5"/>
    <x v="9"/>
    <x v="3"/>
    <x v="14"/>
    <n v="2"/>
    <n v="455.14"/>
    <n v="7"/>
    <n v="423.28"/>
    <n v="846.56"/>
    <n v="1"/>
    <n v="846.56"/>
    <s v="USD"/>
    <x v="11112"/>
    <x v="4"/>
    <x v="5"/>
    <x v="2"/>
    <x v="1"/>
    <x v="0"/>
    <x v="8"/>
    <x v="0"/>
  </r>
  <r>
    <x v="11132"/>
    <x v="210"/>
    <x v="1"/>
    <x v="0"/>
    <x v="0"/>
    <x v="4"/>
    <x v="45"/>
    <s v="Houston"/>
    <x v="5"/>
    <x v="15"/>
    <x v="4"/>
    <x v="10"/>
    <n v="1"/>
    <n v="831.15"/>
    <n v="15"/>
    <n v="706.48"/>
    <n v="706.48"/>
    <n v="1"/>
    <n v="706.48"/>
    <s v="USD"/>
    <x v="11113"/>
    <x v="3"/>
    <x v="2"/>
    <x v="0"/>
    <x v="3"/>
    <x v="0"/>
    <x v="3"/>
    <x v="0"/>
  </r>
  <r>
    <x v="11133"/>
    <x v="74"/>
    <x v="1"/>
    <x v="6"/>
    <x v="1"/>
    <x v="4"/>
    <x v="45"/>
    <s v="Houston"/>
    <x v="1"/>
    <x v="32"/>
    <x v="0"/>
    <x v="6"/>
    <n v="2"/>
    <n v="127.24"/>
    <n v="2"/>
    <n v="124.7"/>
    <n v="249.4"/>
    <n v="1"/>
    <n v="249.4"/>
    <s v="USD"/>
    <x v="11114"/>
    <x v="3"/>
    <x v="1"/>
    <x v="1"/>
    <x v="0"/>
    <x v="0"/>
    <x v="3"/>
    <x v="0"/>
  </r>
  <r>
    <x v="11134"/>
    <x v="456"/>
    <x v="1"/>
    <x v="1"/>
    <x v="1"/>
    <x v="4"/>
    <x v="45"/>
    <s v="Houston"/>
    <x v="4"/>
    <x v="21"/>
    <x v="3"/>
    <x v="3"/>
    <n v="2"/>
    <n v="749.36"/>
    <n v="0"/>
    <n v="749.36"/>
    <n v="1498.72"/>
    <n v="1"/>
    <n v="1498.72"/>
    <s v="USD"/>
    <x v="11115"/>
    <x v="0"/>
    <x v="3"/>
    <x v="1"/>
    <x v="0"/>
    <x v="1"/>
    <x v="12"/>
    <x v="0"/>
  </r>
  <r>
    <x v="11135"/>
    <x v="188"/>
    <x v="1"/>
    <x v="9"/>
    <x v="1"/>
    <x v="4"/>
    <x v="45"/>
    <s v="Houston"/>
    <x v="5"/>
    <x v="15"/>
    <x v="7"/>
    <x v="6"/>
    <n v="3"/>
    <n v="850.74"/>
    <n v="0"/>
    <n v="850.74"/>
    <n v="2552.2199999999998"/>
    <n v="1"/>
    <n v="2552.2199999999998"/>
    <s v="USD"/>
    <x v="11116"/>
    <x v="1"/>
    <x v="6"/>
    <x v="2"/>
    <x v="0"/>
    <x v="0"/>
    <x v="2"/>
    <x v="0"/>
  </r>
  <r>
    <x v="11136"/>
    <x v="160"/>
    <x v="1"/>
    <x v="7"/>
    <x v="2"/>
    <x v="4"/>
    <x v="45"/>
    <s v="Houston"/>
    <x v="3"/>
    <x v="14"/>
    <x v="1"/>
    <x v="14"/>
    <n v="5"/>
    <n v="1153.74"/>
    <n v="10"/>
    <n v="1038.3699999999999"/>
    <n v="5191.8500000000004"/>
    <n v="1"/>
    <n v="5191.8500000000004"/>
    <s v="USD"/>
    <x v="11117"/>
    <x v="0"/>
    <x v="0"/>
    <x v="0"/>
    <x v="0"/>
    <x v="0"/>
    <x v="5"/>
    <x v="0"/>
  </r>
  <r>
    <x v="11137"/>
    <x v="718"/>
    <x v="2"/>
    <x v="6"/>
    <x v="1"/>
    <x v="4"/>
    <x v="45"/>
    <s v="Houston"/>
    <x v="4"/>
    <x v="27"/>
    <x v="2"/>
    <x v="19"/>
    <n v="1"/>
    <n v="912.26"/>
    <n v="7"/>
    <n v="848.4"/>
    <n v="848.4"/>
    <n v="1"/>
    <n v="848.4"/>
    <s v="USD"/>
    <x v="11118"/>
    <x v="0"/>
    <x v="6"/>
    <x v="0"/>
    <x v="3"/>
    <x v="4"/>
    <x v="3"/>
    <x v="0"/>
  </r>
  <r>
    <x v="11138"/>
    <x v="655"/>
    <x v="2"/>
    <x v="9"/>
    <x v="1"/>
    <x v="4"/>
    <x v="45"/>
    <s v="Houston"/>
    <x v="0"/>
    <x v="0"/>
    <x v="0"/>
    <x v="5"/>
    <n v="1"/>
    <n v="175.75"/>
    <n v="0"/>
    <n v="175.75"/>
    <n v="175.75"/>
    <n v="1"/>
    <n v="175.75"/>
    <s v="USD"/>
    <x v="11119"/>
    <x v="2"/>
    <x v="5"/>
    <x v="0"/>
    <x v="0"/>
    <x v="0"/>
    <x v="18"/>
    <x v="0"/>
  </r>
  <r>
    <x v="11139"/>
    <x v="198"/>
    <x v="2"/>
    <x v="7"/>
    <x v="2"/>
    <x v="4"/>
    <x v="45"/>
    <s v="Houston"/>
    <x v="3"/>
    <x v="42"/>
    <x v="6"/>
    <x v="4"/>
    <n v="1"/>
    <n v="1329.68"/>
    <n v="5"/>
    <n v="1263.2"/>
    <n v="1263.2"/>
    <n v="1"/>
    <n v="1263.2"/>
    <s v="USD"/>
    <x v="11120"/>
    <x v="0"/>
    <x v="4"/>
    <x v="3"/>
    <x v="0"/>
    <x v="0"/>
    <x v="18"/>
    <x v="0"/>
  </r>
  <r>
    <x v="11140"/>
    <x v="203"/>
    <x v="0"/>
    <x v="0"/>
    <x v="0"/>
    <x v="4"/>
    <x v="45"/>
    <s v="Jacksonville"/>
    <x v="4"/>
    <x v="40"/>
    <x v="5"/>
    <x v="15"/>
    <n v="1"/>
    <n v="893.38"/>
    <n v="0"/>
    <n v="893.38"/>
    <n v="893.38"/>
    <n v="1"/>
    <n v="893.38"/>
    <s v="USD"/>
    <x v="11121"/>
    <x v="1"/>
    <x v="1"/>
    <x v="0"/>
    <x v="3"/>
    <x v="3"/>
    <x v="0"/>
    <x v="1"/>
  </r>
  <r>
    <x v="11141"/>
    <x v="992"/>
    <x v="0"/>
    <x v="9"/>
    <x v="1"/>
    <x v="4"/>
    <x v="45"/>
    <s v="Jacksonville"/>
    <x v="3"/>
    <x v="14"/>
    <x v="1"/>
    <x v="3"/>
    <n v="4"/>
    <n v="1074.22"/>
    <n v="7"/>
    <n v="999.02"/>
    <n v="3996.08"/>
    <n v="1"/>
    <n v="3996.08"/>
    <s v="USD"/>
    <x v="11122"/>
    <x v="4"/>
    <x v="1"/>
    <x v="0"/>
    <x v="3"/>
    <x v="0"/>
    <x v="7"/>
    <x v="0"/>
  </r>
  <r>
    <x v="11142"/>
    <x v="661"/>
    <x v="0"/>
    <x v="2"/>
    <x v="2"/>
    <x v="4"/>
    <x v="45"/>
    <s v="Jacksonville"/>
    <x v="2"/>
    <x v="2"/>
    <x v="0"/>
    <x v="3"/>
    <n v="7"/>
    <n v="302.95999999999998"/>
    <n v="10"/>
    <n v="272.66000000000003"/>
    <n v="1908.62"/>
    <n v="1"/>
    <n v="1908.62"/>
    <s v="USD"/>
    <x v="11123"/>
    <x v="1"/>
    <x v="2"/>
    <x v="3"/>
    <x v="2"/>
    <x v="0"/>
    <x v="21"/>
    <x v="0"/>
  </r>
  <r>
    <x v="11143"/>
    <x v="211"/>
    <x v="1"/>
    <x v="0"/>
    <x v="0"/>
    <x v="4"/>
    <x v="45"/>
    <s v="Jacksonville"/>
    <x v="5"/>
    <x v="15"/>
    <x v="5"/>
    <x v="8"/>
    <n v="1"/>
    <n v="861.33"/>
    <n v="0"/>
    <n v="861.33"/>
    <n v="861.33"/>
    <n v="1"/>
    <n v="861.33"/>
    <s v="USD"/>
    <x v="11124"/>
    <x v="3"/>
    <x v="0"/>
    <x v="1"/>
    <x v="1"/>
    <x v="0"/>
    <x v="1"/>
    <x v="0"/>
  </r>
  <r>
    <x v="11144"/>
    <x v="156"/>
    <x v="1"/>
    <x v="0"/>
    <x v="0"/>
    <x v="4"/>
    <x v="45"/>
    <s v="Jacksonville"/>
    <x v="3"/>
    <x v="28"/>
    <x v="1"/>
    <x v="0"/>
    <n v="1"/>
    <n v="570.01"/>
    <n v="0"/>
    <n v="570.01"/>
    <n v="570.01"/>
    <n v="1"/>
    <n v="570.01"/>
    <s v="USD"/>
    <x v="11125"/>
    <x v="3"/>
    <x v="0"/>
    <x v="3"/>
    <x v="0"/>
    <x v="0"/>
    <x v="2"/>
    <x v="0"/>
  </r>
  <r>
    <x v="11145"/>
    <x v="554"/>
    <x v="1"/>
    <x v="9"/>
    <x v="1"/>
    <x v="4"/>
    <x v="45"/>
    <s v="Jacksonville"/>
    <x v="5"/>
    <x v="15"/>
    <x v="3"/>
    <x v="6"/>
    <n v="1"/>
    <n v="783.12"/>
    <n v="0"/>
    <n v="783.12"/>
    <n v="783.12"/>
    <n v="1"/>
    <n v="783.12"/>
    <s v="USD"/>
    <x v="11126"/>
    <x v="2"/>
    <x v="4"/>
    <x v="2"/>
    <x v="1"/>
    <x v="0"/>
    <x v="10"/>
    <x v="0"/>
  </r>
  <r>
    <x v="11146"/>
    <x v="745"/>
    <x v="1"/>
    <x v="9"/>
    <x v="1"/>
    <x v="4"/>
    <x v="45"/>
    <s v="Jacksonville"/>
    <x v="3"/>
    <x v="14"/>
    <x v="1"/>
    <x v="0"/>
    <n v="3"/>
    <n v="1184.54"/>
    <n v="0"/>
    <n v="1184.54"/>
    <n v="3553.62"/>
    <n v="1"/>
    <n v="3553.62"/>
    <s v="USD"/>
    <x v="11127"/>
    <x v="4"/>
    <x v="3"/>
    <x v="0"/>
    <x v="2"/>
    <x v="0"/>
    <x v="3"/>
    <x v="0"/>
  </r>
  <r>
    <x v="11147"/>
    <x v="790"/>
    <x v="2"/>
    <x v="6"/>
    <x v="1"/>
    <x v="4"/>
    <x v="45"/>
    <s v="Jacksonville"/>
    <x v="4"/>
    <x v="12"/>
    <x v="3"/>
    <x v="4"/>
    <n v="1"/>
    <n v="861.31"/>
    <n v="5"/>
    <n v="818.24"/>
    <n v="818.24"/>
    <n v="1"/>
    <n v="818.24"/>
    <s v="USD"/>
    <x v="11128"/>
    <x v="5"/>
    <x v="3"/>
    <x v="1"/>
    <x v="3"/>
    <x v="2"/>
    <x v="0"/>
    <x v="0"/>
  </r>
  <r>
    <x v="11148"/>
    <x v="711"/>
    <x v="2"/>
    <x v="9"/>
    <x v="1"/>
    <x v="4"/>
    <x v="45"/>
    <s v="Jacksonville"/>
    <x v="1"/>
    <x v="25"/>
    <x v="0"/>
    <x v="4"/>
    <n v="2"/>
    <n v="36.82"/>
    <n v="0"/>
    <n v="36.82"/>
    <n v="73.64"/>
    <n v="1"/>
    <n v="73.64"/>
    <s v="USD"/>
    <x v="11129"/>
    <x v="3"/>
    <x v="6"/>
    <x v="3"/>
    <x v="1"/>
    <x v="0"/>
    <x v="21"/>
    <x v="0"/>
  </r>
  <r>
    <x v="11149"/>
    <x v="742"/>
    <x v="2"/>
    <x v="3"/>
    <x v="2"/>
    <x v="4"/>
    <x v="45"/>
    <s v="Jacksonville"/>
    <x v="1"/>
    <x v="32"/>
    <x v="0"/>
    <x v="5"/>
    <n v="1"/>
    <n v="121.22"/>
    <n v="5"/>
    <n v="115.16"/>
    <n v="115.16"/>
    <n v="1"/>
    <n v="115.16"/>
    <s v="USD"/>
    <x v="11130"/>
    <x v="1"/>
    <x v="4"/>
    <x v="2"/>
    <x v="4"/>
    <x v="0"/>
    <x v="3"/>
    <x v="0"/>
  </r>
  <r>
    <x v="11150"/>
    <x v="636"/>
    <x v="2"/>
    <x v="7"/>
    <x v="2"/>
    <x v="4"/>
    <x v="45"/>
    <s v="Jacksonville"/>
    <x v="1"/>
    <x v="30"/>
    <x v="0"/>
    <x v="6"/>
    <n v="1"/>
    <n v="94.92"/>
    <n v="3"/>
    <n v="92.07"/>
    <n v="92.07"/>
    <n v="1"/>
    <n v="92.07"/>
    <s v="USD"/>
    <x v="11131"/>
    <x v="3"/>
    <x v="0"/>
    <x v="2"/>
    <x v="1"/>
    <x v="0"/>
    <x v="3"/>
    <x v="0"/>
  </r>
  <r>
    <x v="11151"/>
    <x v="575"/>
    <x v="2"/>
    <x v="8"/>
    <x v="3"/>
    <x v="4"/>
    <x v="45"/>
    <s v="Jacksonville"/>
    <x v="1"/>
    <x v="16"/>
    <x v="0"/>
    <x v="1"/>
    <n v="1"/>
    <n v="131.16"/>
    <n v="5"/>
    <n v="124.6"/>
    <n v="124.6"/>
    <n v="1"/>
    <n v="124.6"/>
    <s v="USD"/>
    <x v="11132"/>
    <x v="5"/>
    <x v="3"/>
    <x v="0"/>
    <x v="1"/>
    <x v="0"/>
    <x v="8"/>
    <x v="0"/>
  </r>
  <r>
    <x v="11152"/>
    <x v="308"/>
    <x v="0"/>
    <x v="4"/>
    <x v="0"/>
    <x v="4"/>
    <x v="45"/>
    <s v="Las Vegas"/>
    <x v="4"/>
    <x v="13"/>
    <x v="7"/>
    <x v="1"/>
    <n v="2"/>
    <n v="927.82"/>
    <n v="15"/>
    <n v="788.65"/>
    <n v="1577.3"/>
    <n v="1"/>
    <n v="1577.3"/>
    <s v="USD"/>
    <x v="11133"/>
    <x v="2"/>
    <x v="5"/>
    <x v="3"/>
    <x v="0"/>
    <x v="3"/>
    <x v="19"/>
    <x v="0"/>
  </r>
  <r>
    <x v="11153"/>
    <x v="1040"/>
    <x v="0"/>
    <x v="7"/>
    <x v="2"/>
    <x v="4"/>
    <x v="45"/>
    <s v="Las Vegas"/>
    <x v="1"/>
    <x v="1"/>
    <x v="0"/>
    <x v="5"/>
    <n v="1"/>
    <n v="30.39"/>
    <n v="10"/>
    <n v="27.35"/>
    <n v="27.35"/>
    <n v="1"/>
    <n v="27.35"/>
    <s v="USD"/>
    <x v="11134"/>
    <x v="3"/>
    <x v="6"/>
    <x v="2"/>
    <x v="4"/>
    <x v="0"/>
    <x v="3"/>
    <x v="0"/>
  </r>
  <r>
    <x v="11154"/>
    <x v="65"/>
    <x v="0"/>
    <x v="10"/>
    <x v="3"/>
    <x v="4"/>
    <x v="45"/>
    <s v="Las Vegas"/>
    <x v="4"/>
    <x v="12"/>
    <x v="4"/>
    <x v="13"/>
    <n v="2"/>
    <n v="944.92"/>
    <n v="0"/>
    <n v="944.92"/>
    <n v="1889.84"/>
    <n v="1"/>
    <n v="1889.84"/>
    <s v="USD"/>
    <x v="11135"/>
    <x v="4"/>
    <x v="5"/>
    <x v="2"/>
    <x v="4"/>
    <x v="5"/>
    <x v="10"/>
    <x v="0"/>
  </r>
  <r>
    <x v="11155"/>
    <x v="772"/>
    <x v="0"/>
    <x v="11"/>
    <x v="3"/>
    <x v="4"/>
    <x v="45"/>
    <s v="Las Vegas"/>
    <x v="4"/>
    <x v="37"/>
    <x v="2"/>
    <x v="12"/>
    <n v="2"/>
    <n v="1069.6300000000001"/>
    <n v="2"/>
    <n v="1048.24"/>
    <n v="2096.48"/>
    <n v="1"/>
    <n v="2096.48"/>
    <s v="USD"/>
    <x v="11136"/>
    <x v="4"/>
    <x v="0"/>
    <x v="2"/>
    <x v="0"/>
    <x v="2"/>
    <x v="7"/>
    <x v="0"/>
  </r>
  <r>
    <x v="11156"/>
    <x v="947"/>
    <x v="1"/>
    <x v="0"/>
    <x v="0"/>
    <x v="4"/>
    <x v="45"/>
    <s v="Las Vegas"/>
    <x v="4"/>
    <x v="22"/>
    <x v="7"/>
    <x v="19"/>
    <n v="1"/>
    <n v="568.20000000000005"/>
    <n v="2"/>
    <n v="556.84"/>
    <n v="556.84"/>
    <n v="1"/>
    <n v="556.84"/>
    <s v="USD"/>
    <x v="11137"/>
    <x v="0"/>
    <x v="5"/>
    <x v="1"/>
    <x v="3"/>
    <x v="3"/>
    <x v="3"/>
    <x v="0"/>
  </r>
  <r>
    <x v="11157"/>
    <x v="130"/>
    <x v="1"/>
    <x v="3"/>
    <x v="2"/>
    <x v="4"/>
    <x v="45"/>
    <s v="Las Vegas"/>
    <x v="0"/>
    <x v="0"/>
    <x v="0"/>
    <x v="3"/>
    <n v="1"/>
    <n v="157.55000000000001"/>
    <n v="0"/>
    <n v="157.55000000000001"/>
    <n v="157.55000000000001"/>
    <n v="1"/>
    <n v="157.55000000000001"/>
    <s v="USD"/>
    <x v="11138"/>
    <x v="3"/>
    <x v="4"/>
    <x v="3"/>
    <x v="2"/>
    <x v="0"/>
    <x v="3"/>
    <x v="0"/>
  </r>
  <r>
    <x v="11158"/>
    <x v="404"/>
    <x v="1"/>
    <x v="11"/>
    <x v="3"/>
    <x v="4"/>
    <x v="45"/>
    <s v="Las Vegas"/>
    <x v="1"/>
    <x v="25"/>
    <x v="0"/>
    <x v="6"/>
    <n v="3"/>
    <n v="41.46"/>
    <n v="0"/>
    <n v="41.46"/>
    <n v="124.38"/>
    <n v="1"/>
    <n v="124.38"/>
    <s v="USD"/>
    <x v="11139"/>
    <x v="4"/>
    <x v="1"/>
    <x v="0"/>
    <x v="1"/>
    <x v="0"/>
    <x v="3"/>
    <x v="0"/>
  </r>
  <r>
    <x v="11159"/>
    <x v="742"/>
    <x v="2"/>
    <x v="3"/>
    <x v="2"/>
    <x v="4"/>
    <x v="45"/>
    <s v="Las Vegas"/>
    <x v="0"/>
    <x v="35"/>
    <x v="0"/>
    <x v="0"/>
    <n v="1"/>
    <n v="556.07000000000005"/>
    <n v="0"/>
    <n v="556.07000000000005"/>
    <n v="556.07000000000005"/>
    <n v="1"/>
    <n v="556.07000000000005"/>
    <s v="USD"/>
    <x v="11140"/>
    <x v="0"/>
    <x v="3"/>
    <x v="3"/>
    <x v="1"/>
    <x v="0"/>
    <x v="16"/>
    <x v="2"/>
  </r>
  <r>
    <x v="11160"/>
    <x v="999"/>
    <x v="2"/>
    <x v="3"/>
    <x v="2"/>
    <x v="4"/>
    <x v="45"/>
    <s v="Las Vegas"/>
    <x v="1"/>
    <x v="16"/>
    <x v="0"/>
    <x v="4"/>
    <n v="1"/>
    <n v="122.1"/>
    <n v="15"/>
    <n v="103.78"/>
    <n v="103.78"/>
    <n v="1"/>
    <n v="103.78"/>
    <s v="USD"/>
    <x v="11141"/>
    <x v="2"/>
    <x v="5"/>
    <x v="3"/>
    <x v="4"/>
    <x v="0"/>
    <x v="0"/>
    <x v="0"/>
  </r>
  <r>
    <x v="11161"/>
    <x v="599"/>
    <x v="1"/>
    <x v="6"/>
    <x v="1"/>
    <x v="4"/>
    <x v="45"/>
    <s v="Los Angeles"/>
    <x v="0"/>
    <x v="31"/>
    <x v="0"/>
    <x v="5"/>
    <n v="1"/>
    <n v="125"/>
    <n v="3"/>
    <n v="121.25"/>
    <n v="121.25"/>
    <n v="1"/>
    <n v="121.25"/>
    <s v="USD"/>
    <x v="11142"/>
    <x v="5"/>
    <x v="3"/>
    <x v="0"/>
    <x v="1"/>
    <x v="0"/>
    <x v="18"/>
    <x v="0"/>
  </r>
  <r>
    <x v="11162"/>
    <x v="843"/>
    <x v="2"/>
    <x v="4"/>
    <x v="0"/>
    <x v="4"/>
    <x v="45"/>
    <s v="Los Angeles"/>
    <x v="5"/>
    <x v="8"/>
    <x v="2"/>
    <x v="6"/>
    <n v="3"/>
    <n v="500.77"/>
    <n v="0"/>
    <n v="500.77"/>
    <n v="1502.31"/>
    <n v="1"/>
    <n v="1502.31"/>
    <s v="USD"/>
    <x v="11143"/>
    <x v="2"/>
    <x v="2"/>
    <x v="0"/>
    <x v="0"/>
    <x v="0"/>
    <x v="10"/>
    <x v="2"/>
  </r>
  <r>
    <x v="11163"/>
    <x v="1065"/>
    <x v="2"/>
    <x v="3"/>
    <x v="2"/>
    <x v="4"/>
    <x v="45"/>
    <s v="Los Angeles"/>
    <x v="1"/>
    <x v="41"/>
    <x v="0"/>
    <x v="4"/>
    <n v="2"/>
    <n v="319.07"/>
    <n v="0"/>
    <n v="319.07"/>
    <n v="638.14"/>
    <n v="1"/>
    <n v="638.14"/>
    <s v="USD"/>
    <x v="11144"/>
    <x v="5"/>
    <x v="3"/>
    <x v="1"/>
    <x v="2"/>
    <x v="0"/>
    <x v="17"/>
    <x v="0"/>
  </r>
  <r>
    <x v="11164"/>
    <x v="178"/>
    <x v="0"/>
    <x v="4"/>
    <x v="0"/>
    <x v="4"/>
    <x v="45"/>
    <s v="Louisville"/>
    <x v="5"/>
    <x v="15"/>
    <x v="9"/>
    <x v="6"/>
    <n v="1"/>
    <n v="748.62"/>
    <n v="15"/>
    <n v="636.33000000000004"/>
    <n v="636.33000000000004"/>
    <n v="1"/>
    <n v="636.33000000000004"/>
    <s v="USD"/>
    <x v="11145"/>
    <x v="4"/>
    <x v="1"/>
    <x v="1"/>
    <x v="0"/>
    <x v="0"/>
    <x v="17"/>
    <x v="0"/>
  </r>
  <r>
    <x v="11165"/>
    <x v="127"/>
    <x v="0"/>
    <x v="11"/>
    <x v="3"/>
    <x v="4"/>
    <x v="45"/>
    <s v="Louisville"/>
    <x v="1"/>
    <x v="36"/>
    <x v="0"/>
    <x v="1"/>
    <n v="1"/>
    <n v="97.14"/>
    <n v="10"/>
    <n v="87.43"/>
    <n v="87.43"/>
    <n v="1"/>
    <n v="87.43"/>
    <s v="USD"/>
    <x v="11146"/>
    <x v="1"/>
    <x v="3"/>
    <x v="3"/>
    <x v="1"/>
    <x v="0"/>
    <x v="3"/>
    <x v="0"/>
  </r>
  <r>
    <x v="11166"/>
    <x v="842"/>
    <x v="1"/>
    <x v="6"/>
    <x v="1"/>
    <x v="4"/>
    <x v="45"/>
    <s v="Louisville"/>
    <x v="5"/>
    <x v="17"/>
    <x v="2"/>
    <x v="4"/>
    <n v="1"/>
    <n v="642.57000000000005"/>
    <n v="0"/>
    <n v="642.57000000000005"/>
    <n v="642.57000000000005"/>
    <n v="1"/>
    <n v="642.57000000000005"/>
    <s v="USD"/>
    <x v="11147"/>
    <x v="2"/>
    <x v="4"/>
    <x v="3"/>
    <x v="0"/>
    <x v="0"/>
    <x v="3"/>
    <x v="0"/>
  </r>
  <r>
    <x v="11167"/>
    <x v="889"/>
    <x v="1"/>
    <x v="2"/>
    <x v="2"/>
    <x v="4"/>
    <x v="45"/>
    <s v="Louisville"/>
    <x v="4"/>
    <x v="26"/>
    <x v="7"/>
    <x v="9"/>
    <n v="1"/>
    <n v="651.19000000000005"/>
    <n v="3"/>
    <n v="631.65"/>
    <n v="631.65"/>
    <n v="1"/>
    <n v="631.65"/>
    <s v="USD"/>
    <x v="11148"/>
    <x v="0"/>
    <x v="0"/>
    <x v="0"/>
    <x v="2"/>
    <x v="3"/>
    <x v="3"/>
    <x v="0"/>
  </r>
  <r>
    <x v="11168"/>
    <x v="371"/>
    <x v="1"/>
    <x v="10"/>
    <x v="3"/>
    <x v="4"/>
    <x v="45"/>
    <s v="Louisville"/>
    <x v="5"/>
    <x v="9"/>
    <x v="5"/>
    <x v="6"/>
    <n v="5"/>
    <n v="446.29"/>
    <n v="0"/>
    <n v="446.29"/>
    <n v="2231.4499999999998"/>
    <n v="1"/>
    <n v="2231.4499999999998"/>
    <s v="USD"/>
    <x v="11149"/>
    <x v="4"/>
    <x v="3"/>
    <x v="3"/>
    <x v="2"/>
    <x v="0"/>
    <x v="14"/>
    <x v="2"/>
  </r>
  <r>
    <x v="11169"/>
    <x v="193"/>
    <x v="1"/>
    <x v="8"/>
    <x v="3"/>
    <x v="4"/>
    <x v="45"/>
    <s v="Louisville"/>
    <x v="0"/>
    <x v="20"/>
    <x v="0"/>
    <x v="11"/>
    <n v="1"/>
    <n v="261.82"/>
    <n v="3"/>
    <n v="253.97"/>
    <n v="253.97"/>
    <n v="1"/>
    <n v="253.97"/>
    <s v="USD"/>
    <x v="11150"/>
    <x v="5"/>
    <x v="3"/>
    <x v="2"/>
    <x v="3"/>
    <x v="0"/>
    <x v="7"/>
    <x v="0"/>
  </r>
  <r>
    <x v="11170"/>
    <x v="733"/>
    <x v="2"/>
    <x v="0"/>
    <x v="0"/>
    <x v="4"/>
    <x v="45"/>
    <s v="Louisville"/>
    <x v="4"/>
    <x v="12"/>
    <x v="5"/>
    <x v="18"/>
    <n v="2"/>
    <n v="911.58"/>
    <n v="0"/>
    <n v="911.58"/>
    <n v="1823.16"/>
    <n v="1"/>
    <n v="1823.16"/>
    <s v="USD"/>
    <x v="11151"/>
    <x v="2"/>
    <x v="1"/>
    <x v="1"/>
    <x v="4"/>
    <x v="2"/>
    <x v="15"/>
    <x v="0"/>
  </r>
  <r>
    <x v="11171"/>
    <x v="298"/>
    <x v="2"/>
    <x v="0"/>
    <x v="0"/>
    <x v="4"/>
    <x v="45"/>
    <s v="Louisville"/>
    <x v="1"/>
    <x v="5"/>
    <x v="0"/>
    <x v="1"/>
    <n v="1"/>
    <n v="91.92"/>
    <n v="3"/>
    <n v="89.16"/>
    <n v="89.16"/>
    <n v="1"/>
    <n v="89.16"/>
    <s v="USD"/>
    <x v="11152"/>
    <x v="4"/>
    <x v="3"/>
    <x v="3"/>
    <x v="1"/>
    <x v="0"/>
    <x v="4"/>
    <x v="1"/>
  </r>
  <r>
    <x v="11172"/>
    <x v="356"/>
    <x v="2"/>
    <x v="4"/>
    <x v="0"/>
    <x v="4"/>
    <x v="45"/>
    <s v="Louisville"/>
    <x v="1"/>
    <x v="19"/>
    <x v="0"/>
    <x v="1"/>
    <n v="5"/>
    <n v="80.06"/>
    <n v="2"/>
    <n v="78.459999999999994"/>
    <n v="392.3"/>
    <n v="1"/>
    <n v="392.3"/>
    <s v="USD"/>
    <x v="11153"/>
    <x v="2"/>
    <x v="5"/>
    <x v="3"/>
    <x v="4"/>
    <x v="0"/>
    <x v="4"/>
    <x v="0"/>
  </r>
  <r>
    <x v="11173"/>
    <x v="225"/>
    <x v="2"/>
    <x v="5"/>
    <x v="0"/>
    <x v="4"/>
    <x v="45"/>
    <s v="Louisville"/>
    <x v="2"/>
    <x v="29"/>
    <x v="0"/>
    <x v="12"/>
    <n v="4"/>
    <n v="261"/>
    <n v="0"/>
    <n v="261"/>
    <n v="1044"/>
    <n v="1"/>
    <n v="1044"/>
    <s v="USD"/>
    <x v="11154"/>
    <x v="0"/>
    <x v="2"/>
    <x v="3"/>
    <x v="2"/>
    <x v="0"/>
    <x v="10"/>
    <x v="0"/>
  </r>
  <r>
    <x v="11174"/>
    <x v="523"/>
    <x v="2"/>
    <x v="9"/>
    <x v="1"/>
    <x v="4"/>
    <x v="45"/>
    <s v="Louisville"/>
    <x v="1"/>
    <x v="30"/>
    <x v="0"/>
    <x v="1"/>
    <n v="5"/>
    <n v="93.89"/>
    <n v="0"/>
    <n v="93.89"/>
    <n v="469.45"/>
    <n v="1"/>
    <n v="469.45"/>
    <s v="USD"/>
    <x v="11155"/>
    <x v="0"/>
    <x v="1"/>
    <x v="1"/>
    <x v="4"/>
    <x v="0"/>
    <x v="5"/>
    <x v="0"/>
  </r>
  <r>
    <x v="11175"/>
    <x v="544"/>
    <x v="2"/>
    <x v="3"/>
    <x v="2"/>
    <x v="4"/>
    <x v="45"/>
    <s v="Louisville"/>
    <x v="1"/>
    <x v="25"/>
    <x v="0"/>
    <x v="4"/>
    <n v="1"/>
    <n v="38.82"/>
    <n v="0"/>
    <n v="38.82"/>
    <n v="38.82"/>
    <n v="1"/>
    <n v="38.82"/>
    <s v="USD"/>
    <x v="11156"/>
    <x v="3"/>
    <x v="1"/>
    <x v="3"/>
    <x v="3"/>
    <x v="0"/>
    <x v="14"/>
    <x v="0"/>
  </r>
  <r>
    <x v="11176"/>
    <x v="117"/>
    <x v="2"/>
    <x v="10"/>
    <x v="3"/>
    <x v="4"/>
    <x v="45"/>
    <s v="Louisville"/>
    <x v="3"/>
    <x v="34"/>
    <x v="6"/>
    <x v="3"/>
    <n v="2"/>
    <n v="2352.4499999999998"/>
    <n v="3"/>
    <n v="2281.88"/>
    <n v="4563.76"/>
    <n v="1"/>
    <n v="4563.76"/>
    <s v="USD"/>
    <x v="11157"/>
    <x v="0"/>
    <x v="3"/>
    <x v="3"/>
    <x v="3"/>
    <x v="0"/>
    <x v="18"/>
    <x v="0"/>
  </r>
  <r>
    <x v="11177"/>
    <x v="989"/>
    <x v="2"/>
    <x v="8"/>
    <x v="3"/>
    <x v="4"/>
    <x v="45"/>
    <s v="Louisville"/>
    <x v="1"/>
    <x v="5"/>
    <x v="0"/>
    <x v="5"/>
    <n v="1"/>
    <n v="97.4"/>
    <n v="15"/>
    <n v="82.79"/>
    <n v="82.79"/>
    <n v="1"/>
    <n v="82.79"/>
    <s v="USD"/>
    <x v="11158"/>
    <x v="4"/>
    <x v="0"/>
    <x v="0"/>
    <x v="4"/>
    <x v="0"/>
    <x v="11"/>
    <x v="0"/>
  </r>
  <r>
    <x v="11178"/>
    <x v="862"/>
    <x v="2"/>
    <x v="11"/>
    <x v="3"/>
    <x v="4"/>
    <x v="45"/>
    <s v="Louisville"/>
    <x v="1"/>
    <x v="41"/>
    <x v="0"/>
    <x v="6"/>
    <n v="1"/>
    <n v="292.7"/>
    <n v="2"/>
    <n v="286.85000000000002"/>
    <n v="286.85000000000002"/>
    <n v="1"/>
    <n v="286.85000000000002"/>
    <s v="USD"/>
    <x v="11159"/>
    <x v="1"/>
    <x v="4"/>
    <x v="0"/>
    <x v="2"/>
    <x v="0"/>
    <x v="3"/>
    <x v="0"/>
  </r>
  <r>
    <x v="11179"/>
    <x v="151"/>
    <x v="0"/>
    <x v="5"/>
    <x v="0"/>
    <x v="4"/>
    <x v="45"/>
    <s v="Memphis"/>
    <x v="3"/>
    <x v="3"/>
    <x v="8"/>
    <x v="14"/>
    <n v="1"/>
    <n v="1907.85"/>
    <n v="2"/>
    <n v="1869.69"/>
    <n v="1869.69"/>
    <n v="1"/>
    <n v="1869.69"/>
    <s v="USD"/>
    <x v="11160"/>
    <x v="3"/>
    <x v="3"/>
    <x v="2"/>
    <x v="3"/>
    <x v="0"/>
    <x v="3"/>
    <x v="1"/>
  </r>
  <r>
    <x v="11180"/>
    <x v="613"/>
    <x v="0"/>
    <x v="1"/>
    <x v="1"/>
    <x v="4"/>
    <x v="45"/>
    <s v="Memphis"/>
    <x v="3"/>
    <x v="3"/>
    <x v="8"/>
    <x v="0"/>
    <n v="1"/>
    <n v="2130.54"/>
    <n v="0"/>
    <n v="2130.54"/>
    <n v="2130.54"/>
    <n v="1"/>
    <n v="2130.54"/>
    <s v="USD"/>
    <x v="11161"/>
    <x v="0"/>
    <x v="2"/>
    <x v="2"/>
    <x v="2"/>
    <x v="0"/>
    <x v="16"/>
    <x v="0"/>
  </r>
  <r>
    <x v="11181"/>
    <x v="290"/>
    <x v="0"/>
    <x v="2"/>
    <x v="2"/>
    <x v="4"/>
    <x v="45"/>
    <s v="Memphis"/>
    <x v="4"/>
    <x v="13"/>
    <x v="2"/>
    <x v="15"/>
    <n v="1"/>
    <n v="881.99"/>
    <n v="7"/>
    <n v="820.25"/>
    <n v="820.25"/>
    <n v="1"/>
    <n v="820.25"/>
    <s v="USD"/>
    <x v="11162"/>
    <x v="5"/>
    <x v="6"/>
    <x v="1"/>
    <x v="1"/>
    <x v="2"/>
    <x v="19"/>
    <x v="0"/>
  </r>
  <r>
    <x v="11182"/>
    <x v="5"/>
    <x v="0"/>
    <x v="2"/>
    <x v="2"/>
    <x v="4"/>
    <x v="45"/>
    <s v="Memphis"/>
    <x v="5"/>
    <x v="15"/>
    <x v="3"/>
    <x v="8"/>
    <n v="3"/>
    <n v="739.38"/>
    <n v="0"/>
    <n v="739.38"/>
    <n v="2218.14"/>
    <n v="1"/>
    <n v="2218.14"/>
    <s v="USD"/>
    <x v="11163"/>
    <x v="1"/>
    <x v="6"/>
    <x v="2"/>
    <x v="3"/>
    <x v="0"/>
    <x v="3"/>
    <x v="0"/>
  </r>
  <r>
    <x v="11183"/>
    <x v="966"/>
    <x v="0"/>
    <x v="7"/>
    <x v="2"/>
    <x v="4"/>
    <x v="45"/>
    <s v="Memphis"/>
    <x v="0"/>
    <x v="31"/>
    <x v="0"/>
    <x v="0"/>
    <n v="1"/>
    <n v="122.06"/>
    <n v="0"/>
    <n v="122.06"/>
    <n v="122.06"/>
    <n v="1"/>
    <n v="122.06"/>
    <s v="USD"/>
    <x v="11164"/>
    <x v="5"/>
    <x v="2"/>
    <x v="2"/>
    <x v="0"/>
    <x v="0"/>
    <x v="3"/>
    <x v="0"/>
  </r>
  <r>
    <x v="11184"/>
    <x v="880"/>
    <x v="0"/>
    <x v="8"/>
    <x v="3"/>
    <x v="4"/>
    <x v="45"/>
    <s v="Memphis"/>
    <x v="4"/>
    <x v="33"/>
    <x v="4"/>
    <x v="3"/>
    <n v="1"/>
    <n v="1039.44"/>
    <n v="0"/>
    <n v="1039.44"/>
    <n v="1039.44"/>
    <n v="1"/>
    <n v="1039.44"/>
    <s v="USD"/>
    <x v="11165"/>
    <x v="5"/>
    <x v="6"/>
    <x v="3"/>
    <x v="3"/>
    <x v="1"/>
    <x v="3"/>
    <x v="0"/>
  </r>
  <r>
    <x v="11185"/>
    <x v="490"/>
    <x v="0"/>
    <x v="11"/>
    <x v="3"/>
    <x v="4"/>
    <x v="45"/>
    <s v="Memphis"/>
    <x v="3"/>
    <x v="14"/>
    <x v="8"/>
    <x v="4"/>
    <n v="3"/>
    <n v="1108.1099999999999"/>
    <n v="15"/>
    <n v="941.89"/>
    <n v="2825.67"/>
    <n v="1"/>
    <n v="2825.67"/>
    <s v="USD"/>
    <x v="11166"/>
    <x v="2"/>
    <x v="4"/>
    <x v="0"/>
    <x v="1"/>
    <x v="0"/>
    <x v="6"/>
    <x v="0"/>
  </r>
  <r>
    <x v="11186"/>
    <x v="432"/>
    <x v="1"/>
    <x v="8"/>
    <x v="3"/>
    <x v="4"/>
    <x v="45"/>
    <s v="Memphis"/>
    <x v="5"/>
    <x v="8"/>
    <x v="5"/>
    <x v="8"/>
    <n v="2"/>
    <n v="479.35"/>
    <n v="0"/>
    <n v="479.35"/>
    <n v="958.7"/>
    <n v="1"/>
    <n v="958.7"/>
    <s v="USD"/>
    <x v="11167"/>
    <x v="3"/>
    <x v="3"/>
    <x v="2"/>
    <x v="1"/>
    <x v="0"/>
    <x v="13"/>
    <x v="0"/>
  </r>
  <r>
    <x v="11187"/>
    <x v="356"/>
    <x v="2"/>
    <x v="4"/>
    <x v="0"/>
    <x v="4"/>
    <x v="45"/>
    <s v="Memphis"/>
    <x v="4"/>
    <x v="11"/>
    <x v="4"/>
    <x v="1"/>
    <n v="4"/>
    <n v="1049.68"/>
    <n v="0"/>
    <n v="1049.68"/>
    <n v="4198.72"/>
    <n v="1"/>
    <n v="4198.72"/>
    <s v="USD"/>
    <x v="11168"/>
    <x v="2"/>
    <x v="2"/>
    <x v="3"/>
    <x v="1"/>
    <x v="3"/>
    <x v="3"/>
    <x v="0"/>
  </r>
  <r>
    <x v="11188"/>
    <x v="796"/>
    <x v="2"/>
    <x v="5"/>
    <x v="0"/>
    <x v="4"/>
    <x v="45"/>
    <s v="Memphis"/>
    <x v="2"/>
    <x v="38"/>
    <x v="0"/>
    <x v="7"/>
    <n v="4"/>
    <n v="395.89"/>
    <n v="10"/>
    <n v="356.3"/>
    <n v="1425.2"/>
    <n v="1"/>
    <n v="1425.2"/>
    <s v="USD"/>
    <x v="11169"/>
    <x v="2"/>
    <x v="1"/>
    <x v="1"/>
    <x v="1"/>
    <x v="0"/>
    <x v="18"/>
    <x v="0"/>
  </r>
  <r>
    <x v="11189"/>
    <x v="700"/>
    <x v="2"/>
    <x v="9"/>
    <x v="1"/>
    <x v="4"/>
    <x v="45"/>
    <s v="Memphis"/>
    <x v="1"/>
    <x v="32"/>
    <x v="0"/>
    <x v="5"/>
    <n v="4"/>
    <n v="122.82"/>
    <n v="3"/>
    <n v="119.14"/>
    <n v="476.56"/>
    <n v="1"/>
    <n v="476.56"/>
    <s v="USD"/>
    <x v="11170"/>
    <x v="1"/>
    <x v="2"/>
    <x v="2"/>
    <x v="4"/>
    <x v="0"/>
    <x v="10"/>
    <x v="0"/>
  </r>
  <r>
    <x v="11190"/>
    <x v="244"/>
    <x v="2"/>
    <x v="3"/>
    <x v="2"/>
    <x v="4"/>
    <x v="45"/>
    <s v="Memphis"/>
    <x v="4"/>
    <x v="22"/>
    <x v="2"/>
    <x v="3"/>
    <n v="6"/>
    <n v="617.57000000000005"/>
    <n v="15"/>
    <n v="524.92999999999995"/>
    <n v="3149.58"/>
    <n v="1"/>
    <n v="3149.58"/>
    <s v="USD"/>
    <x v="11171"/>
    <x v="4"/>
    <x v="3"/>
    <x v="2"/>
    <x v="3"/>
    <x v="6"/>
    <x v="11"/>
    <x v="0"/>
  </r>
  <r>
    <x v="11191"/>
    <x v="91"/>
    <x v="0"/>
    <x v="0"/>
    <x v="0"/>
    <x v="4"/>
    <x v="45"/>
    <s v="Nashville"/>
    <x v="4"/>
    <x v="12"/>
    <x v="5"/>
    <x v="13"/>
    <n v="1"/>
    <n v="919.86"/>
    <n v="5"/>
    <n v="873.87"/>
    <n v="873.87"/>
    <n v="1"/>
    <n v="873.87"/>
    <s v="USD"/>
    <x v="11172"/>
    <x v="0"/>
    <x v="3"/>
    <x v="3"/>
    <x v="3"/>
    <x v="6"/>
    <x v="1"/>
    <x v="0"/>
  </r>
  <r>
    <x v="11192"/>
    <x v="982"/>
    <x v="0"/>
    <x v="4"/>
    <x v="0"/>
    <x v="4"/>
    <x v="45"/>
    <s v="Nashville"/>
    <x v="4"/>
    <x v="40"/>
    <x v="2"/>
    <x v="1"/>
    <n v="1"/>
    <n v="957.37"/>
    <n v="15"/>
    <n v="813.76"/>
    <n v="813.76"/>
    <n v="1"/>
    <n v="813.76"/>
    <s v="USD"/>
    <x v="11173"/>
    <x v="2"/>
    <x v="6"/>
    <x v="1"/>
    <x v="4"/>
    <x v="5"/>
    <x v="12"/>
    <x v="0"/>
  </r>
  <r>
    <x v="11193"/>
    <x v="378"/>
    <x v="0"/>
    <x v="9"/>
    <x v="1"/>
    <x v="4"/>
    <x v="45"/>
    <s v="Nashville"/>
    <x v="5"/>
    <x v="9"/>
    <x v="7"/>
    <x v="10"/>
    <n v="1"/>
    <n v="448.72"/>
    <n v="7"/>
    <n v="417.31"/>
    <n v="417.31"/>
    <n v="1"/>
    <n v="417.31"/>
    <s v="USD"/>
    <x v="11174"/>
    <x v="5"/>
    <x v="5"/>
    <x v="1"/>
    <x v="3"/>
    <x v="0"/>
    <x v="1"/>
    <x v="0"/>
  </r>
  <r>
    <x v="11194"/>
    <x v="1015"/>
    <x v="0"/>
    <x v="2"/>
    <x v="2"/>
    <x v="4"/>
    <x v="45"/>
    <s v="Nashville"/>
    <x v="4"/>
    <x v="23"/>
    <x v="7"/>
    <x v="12"/>
    <n v="1"/>
    <n v="824.24"/>
    <n v="10"/>
    <n v="741.82"/>
    <n v="741.82"/>
    <n v="1"/>
    <n v="741.82"/>
    <s v="USD"/>
    <x v="11175"/>
    <x v="3"/>
    <x v="3"/>
    <x v="1"/>
    <x v="4"/>
    <x v="1"/>
    <x v="2"/>
    <x v="0"/>
  </r>
  <r>
    <x v="11195"/>
    <x v="895"/>
    <x v="0"/>
    <x v="10"/>
    <x v="3"/>
    <x v="4"/>
    <x v="45"/>
    <s v="Nashville"/>
    <x v="1"/>
    <x v="16"/>
    <x v="0"/>
    <x v="1"/>
    <n v="4"/>
    <n v="122.57"/>
    <n v="7"/>
    <n v="113.99"/>
    <n v="455.96"/>
    <n v="1"/>
    <n v="455.96"/>
    <s v="USD"/>
    <x v="11176"/>
    <x v="0"/>
    <x v="6"/>
    <x v="0"/>
    <x v="2"/>
    <x v="0"/>
    <x v="12"/>
    <x v="1"/>
  </r>
  <r>
    <x v="11196"/>
    <x v="532"/>
    <x v="0"/>
    <x v="11"/>
    <x v="3"/>
    <x v="4"/>
    <x v="45"/>
    <s v="Nashville"/>
    <x v="1"/>
    <x v="32"/>
    <x v="0"/>
    <x v="6"/>
    <n v="1"/>
    <n v="119.81"/>
    <n v="5"/>
    <n v="113.82"/>
    <n v="113.82"/>
    <n v="1"/>
    <n v="113.82"/>
    <s v="USD"/>
    <x v="11177"/>
    <x v="2"/>
    <x v="1"/>
    <x v="0"/>
    <x v="3"/>
    <x v="0"/>
    <x v="3"/>
    <x v="0"/>
  </r>
  <r>
    <x v="11197"/>
    <x v="674"/>
    <x v="1"/>
    <x v="0"/>
    <x v="0"/>
    <x v="4"/>
    <x v="45"/>
    <s v="Nashville"/>
    <x v="5"/>
    <x v="15"/>
    <x v="7"/>
    <x v="10"/>
    <n v="2"/>
    <n v="830.31"/>
    <n v="7"/>
    <n v="772.19"/>
    <n v="1544.38"/>
    <n v="1"/>
    <n v="1544.38"/>
    <s v="USD"/>
    <x v="11178"/>
    <x v="2"/>
    <x v="1"/>
    <x v="1"/>
    <x v="0"/>
    <x v="0"/>
    <x v="21"/>
    <x v="0"/>
  </r>
  <r>
    <x v="11198"/>
    <x v="131"/>
    <x v="1"/>
    <x v="7"/>
    <x v="2"/>
    <x v="4"/>
    <x v="45"/>
    <s v="Nashville"/>
    <x v="2"/>
    <x v="38"/>
    <x v="0"/>
    <x v="7"/>
    <n v="1"/>
    <n v="400.04"/>
    <n v="15"/>
    <n v="340.03"/>
    <n v="340.03"/>
    <n v="1"/>
    <n v="340.03"/>
    <s v="USD"/>
    <x v="11179"/>
    <x v="5"/>
    <x v="0"/>
    <x v="1"/>
    <x v="4"/>
    <x v="0"/>
    <x v="21"/>
    <x v="0"/>
  </r>
  <r>
    <x v="11199"/>
    <x v="755"/>
    <x v="2"/>
    <x v="7"/>
    <x v="2"/>
    <x v="4"/>
    <x v="45"/>
    <s v="Nashville"/>
    <x v="5"/>
    <x v="8"/>
    <x v="9"/>
    <x v="8"/>
    <n v="1"/>
    <n v="509.47"/>
    <n v="0"/>
    <n v="509.47"/>
    <n v="509.47"/>
    <n v="1"/>
    <n v="509.47"/>
    <s v="USD"/>
    <x v="11180"/>
    <x v="4"/>
    <x v="4"/>
    <x v="3"/>
    <x v="4"/>
    <x v="0"/>
    <x v="8"/>
    <x v="0"/>
  </r>
  <r>
    <x v="11200"/>
    <x v="1021"/>
    <x v="0"/>
    <x v="0"/>
    <x v="0"/>
    <x v="4"/>
    <x v="45"/>
    <s v="New York"/>
    <x v="3"/>
    <x v="24"/>
    <x v="8"/>
    <x v="3"/>
    <n v="2"/>
    <n v="1295.72"/>
    <n v="7"/>
    <n v="1205.02"/>
    <n v="2410.04"/>
    <n v="1"/>
    <n v="2410.04"/>
    <s v="USD"/>
    <x v="11181"/>
    <x v="0"/>
    <x v="1"/>
    <x v="2"/>
    <x v="1"/>
    <x v="0"/>
    <x v="3"/>
    <x v="0"/>
  </r>
  <r>
    <x v="11201"/>
    <x v="672"/>
    <x v="0"/>
    <x v="3"/>
    <x v="2"/>
    <x v="4"/>
    <x v="45"/>
    <s v="New York"/>
    <x v="4"/>
    <x v="13"/>
    <x v="5"/>
    <x v="4"/>
    <n v="1"/>
    <n v="891.84"/>
    <n v="0"/>
    <n v="891.84"/>
    <n v="891.84"/>
    <n v="1"/>
    <n v="891.84"/>
    <s v="USD"/>
    <x v="11182"/>
    <x v="2"/>
    <x v="5"/>
    <x v="3"/>
    <x v="0"/>
    <x v="2"/>
    <x v="16"/>
    <x v="0"/>
  </r>
  <r>
    <x v="11202"/>
    <x v="125"/>
    <x v="0"/>
    <x v="7"/>
    <x v="2"/>
    <x v="4"/>
    <x v="45"/>
    <s v="New York"/>
    <x v="3"/>
    <x v="34"/>
    <x v="6"/>
    <x v="6"/>
    <n v="3"/>
    <n v="2357.63"/>
    <n v="0"/>
    <n v="2357.63"/>
    <n v="7072.89"/>
    <n v="1"/>
    <n v="7072.89"/>
    <s v="USD"/>
    <x v="11183"/>
    <x v="5"/>
    <x v="2"/>
    <x v="1"/>
    <x v="2"/>
    <x v="0"/>
    <x v="0"/>
    <x v="0"/>
  </r>
  <r>
    <x v="11203"/>
    <x v="707"/>
    <x v="0"/>
    <x v="11"/>
    <x v="3"/>
    <x v="4"/>
    <x v="45"/>
    <s v="New York"/>
    <x v="4"/>
    <x v="26"/>
    <x v="4"/>
    <x v="4"/>
    <n v="1"/>
    <n v="700.07"/>
    <n v="7"/>
    <n v="651.07000000000005"/>
    <n v="651.07000000000005"/>
    <n v="1"/>
    <n v="651.07000000000005"/>
    <s v="USD"/>
    <x v="11184"/>
    <x v="1"/>
    <x v="5"/>
    <x v="3"/>
    <x v="4"/>
    <x v="2"/>
    <x v="18"/>
    <x v="0"/>
  </r>
  <r>
    <x v="11204"/>
    <x v="482"/>
    <x v="0"/>
    <x v="11"/>
    <x v="3"/>
    <x v="4"/>
    <x v="45"/>
    <s v="New York"/>
    <x v="5"/>
    <x v="17"/>
    <x v="7"/>
    <x v="10"/>
    <n v="4"/>
    <n v="615.36"/>
    <n v="3"/>
    <n v="596.9"/>
    <n v="2387.6"/>
    <n v="1"/>
    <n v="2387.6"/>
    <s v="USD"/>
    <x v="11185"/>
    <x v="0"/>
    <x v="2"/>
    <x v="1"/>
    <x v="4"/>
    <x v="0"/>
    <x v="10"/>
    <x v="0"/>
  </r>
  <r>
    <x v="11205"/>
    <x v="567"/>
    <x v="1"/>
    <x v="6"/>
    <x v="1"/>
    <x v="4"/>
    <x v="45"/>
    <s v="New York"/>
    <x v="4"/>
    <x v="26"/>
    <x v="5"/>
    <x v="17"/>
    <n v="1"/>
    <n v="670.07"/>
    <n v="0"/>
    <n v="670.07"/>
    <n v="670.07"/>
    <n v="1"/>
    <n v="670.07"/>
    <s v="USD"/>
    <x v="11186"/>
    <x v="0"/>
    <x v="4"/>
    <x v="3"/>
    <x v="0"/>
    <x v="4"/>
    <x v="1"/>
    <x v="0"/>
  </r>
  <r>
    <x v="11206"/>
    <x v="22"/>
    <x v="1"/>
    <x v="8"/>
    <x v="3"/>
    <x v="4"/>
    <x v="45"/>
    <s v="New York"/>
    <x v="3"/>
    <x v="34"/>
    <x v="10"/>
    <x v="6"/>
    <n v="3"/>
    <n v="2696.51"/>
    <n v="7"/>
    <n v="2507.75"/>
    <n v="7523.25"/>
    <n v="1"/>
    <n v="7523.25"/>
    <s v="USD"/>
    <x v="11187"/>
    <x v="1"/>
    <x v="6"/>
    <x v="1"/>
    <x v="3"/>
    <x v="0"/>
    <x v="16"/>
    <x v="0"/>
  </r>
  <r>
    <x v="11207"/>
    <x v="341"/>
    <x v="1"/>
    <x v="11"/>
    <x v="3"/>
    <x v="4"/>
    <x v="45"/>
    <s v="New York"/>
    <x v="3"/>
    <x v="34"/>
    <x v="6"/>
    <x v="3"/>
    <n v="1"/>
    <n v="2480.29"/>
    <n v="0"/>
    <n v="2480.29"/>
    <n v="2480.29"/>
    <n v="1"/>
    <n v="2480.29"/>
    <s v="USD"/>
    <x v="11188"/>
    <x v="2"/>
    <x v="3"/>
    <x v="2"/>
    <x v="4"/>
    <x v="0"/>
    <x v="3"/>
    <x v="0"/>
  </r>
  <r>
    <x v="11208"/>
    <x v="1026"/>
    <x v="2"/>
    <x v="2"/>
    <x v="2"/>
    <x v="4"/>
    <x v="45"/>
    <s v="New York"/>
    <x v="4"/>
    <x v="37"/>
    <x v="5"/>
    <x v="13"/>
    <n v="1"/>
    <n v="1047.8599999999999"/>
    <n v="10"/>
    <n v="943.07"/>
    <n v="943.07"/>
    <n v="1"/>
    <n v="943.07"/>
    <s v="USD"/>
    <x v="11189"/>
    <x v="5"/>
    <x v="4"/>
    <x v="1"/>
    <x v="0"/>
    <x v="4"/>
    <x v="8"/>
    <x v="0"/>
  </r>
  <r>
    <x v="11209"/>
    <x v="116"/>
    <x v="2"/>
    <x v="10"/>
    <x v="3"/>
    <x v="4"/>
    <x v="45"/>
    <s v="New York"/>
    <x v="4"/>
    <x v="11"/>
    <x v="4"/>
    <x v="7"/>
    <n v="6"/>
    <n v="960.37"/>
    <n v="0"/>
    <n v="960.37"/>
    <n v="5762.22"/>
    <n v="1"/>
    <n v="5762.22"/>
    <s v="USD"/>
    <x v="11190"/>
    <x v="1"/>
    <x v="6"/>
    <x v="1"/>
    <x v="4"/>
    <x v="1"/>
    <x v="7"/>
    <x v="0"/>
  </r>
  <r>
    <x v="11210"/>
    <x v="943"/>
    <x v="0"/>
    <x v="0"/>
    <x v="0"/>
    <x v="4"/>
    <x v="45"/>
    <s v="Philadelphia"/>
    <x v="5"/>
    <x v="9"/>
    <x v="3"/>
    <x v="4"/>
    <n v="2"/>
    <n v="466"/>
    <n v="0"/>
    <n v="466"/>
    <n v="932"/>
    <n v="1"/>
    <n v="932"/>
    <s v="USD"/>
    <x v="11191"/>
    <x v="0"/>
    <x v="4"/>
    <x v="0"/>
    <x v="0"/>
    <x v="0"/>
    <x v="20"/>
    <x v="0"/>
  </r>
  <r>
    <x v="11211"/>
    <x v="289"/>
    <x v="0"/>
    <x v="2"/>
    <x v="2"/>
    <x v="4"/>
    <x v="45"/>
    <s v="Philadelphia"/>
    <x v="4"/>
    <x v="40"/>
    <x v="2"/>
    <x v="4"/>
    <n v="1"/>
    <n v="915.61"/>
    <n v="7"/>
    <n v="851.52"/>
    <n v="851.52"/>
    <n v="1"/>
    <n v="851.52"/>
    <s v="USD"/>
    <x v="11192"/>
    <x v="1"/>
    <x v="6"/>
    <x v="1"/>
    <x v="3"/>
    <x v="1"/>
    <x v="5"/>
    <x v="2"/>
  </r>
  <r>
    <x v="11212"/>
    <x v="872"/>
    <x v="0"/>
    <x v="3"/>
    <x v="2"/>
    <x v="4"/>
    <x v="45"/>
    <s v="Philadelphia"/>
    <x v="4"/>
    <x v="11"/>
    <x v="3"/>
    <x v="19"/>
    <n v="1"/>
    <n v="1060.43"/>
    <n v="0"/>
    <n v="1060.43"/>
    <n v="1060.43"/>
    <n v="1"/>
    <n v="1060.43"/>
    <s v="USD"/>
    <x v="11193"/>
    <x v="4"/>
    <x v="3"/>
    <x v="3"/>
    <x v="0"/>
    <x v="5"/>
    <x v="13"/>
    <x v="0"/>
  </r>
  <r>
    <x v="11213"/>
    <x v="444"/>
    <x v="0"/>
    <x v="11"/>
    <x v="3"/>
    <x v="4"/>
    <x v="45"/>
    <s v="Philadelphia"/>
    <x v="3"/>
    <x v="14"/>
    <x v="1"/>
    <x v="14"/>
    <n v="2"/>
    <n v="1067.82"/>
    <n v="0"/>
    <n v="1067.82"/>
    <n v="2135.64"/>
    <n v="1"/>
    <n v="2135.64"/>
    <s v="USD"/>
    <x v="11194"/>
    <x v="3"/>
    <x v="2"/>
    <x v="1"/>
    <x v="1"/>
    <x v="0"/>
    <x v="0"/>
    <x v="0"/>
  </r>
  <r>
    <x v="11214"/>
    <x v="68"/>
    <x v="1"/>
    <x v="4"/>
    <x v="0"/>
    <x v="4"/>
    <x v="45"/>
    <s v="Philadelphia"/>
    <x v="0"/>
    <x v="20"/>
    <x v="0"/>
    <x v="11"/>
    <n v="3"/>
    <n v="255.06"/>
    <n v="0"/>
    <n v="255.06"/>
    <n v="765.18"/>
    <n v="1"/>
    <n v="765.18"/>
    <s v="USD"/>
    <x v="11195"/>
    <x v="4"/>
    <x v="4"/>
    <x v="3"/>
    <x v="0"/>
    <x v="0"/>
    <x v="3"/>
    <x v="0"/>
  </r>
  <r>
    <x v="11215"/>
    <x v="81"/>
    <x v="1"/>
    <x v="3"/>
    <x v="2"/>
    <x v="4"/>
    <x v="45"/>
    <s v="Philadelphia"/>
    <x v="1"/>
    <x v="30"/>
    <x v="0"/>
    <x v="4"/>
    <n v="2"/>
    <n v="95.62"/>
    <n v="0"/>
    <n v="95.62"/>
    <n v="191.24"/>
    <n v="1"/>
    <n v="191.24"/>
    <s v="USD"/>
    <x v="11196"/>
    <x v="1"/>
    <x v="5"/>
    <x v="0"/>
    <x v="4"/>
    <x v="0"/>
    <x v="13"/>
    <x v="0"/>
  </r>
  <r>
    <x v="11216"/>
    <x v="163"/>
    <x v="1"/>
    <x v="10"/>
    <x v="3"/>
    <x v="4"/>
    <x v="45"/>
    <s v="Philadelphia"/>
    <x v="4"/>
    <x v="27"/>
    <x v="5"/>
    <x v="18"/>
    <n v="1"/>
    <n v="890.09"/>
    <n v="0"/>
    <n v="890.09"/>
    <n v="890.09"/>
    <n v="1"/>
    <n v="890.09"/>
    <s v="USD"/>
    <x v="11197"/>
    <x v="3"/>
    <x v="2"/>
    <x v="3"/>
    <x v="3"/>
    <x v="5"/>
    <x v="3"/>
    <x v="0"/>
  </r>
  <r>
    <x v="11217"/>
    <x v="539"/>
    <x v="2"/>
    <x v="4"/>
    <x v="0"/>
    <x v="4"/>
    <x v="45"/>
    <s v="Philadelphia"/>
    <x v="1"/>
    <x v="1"/>
    <x v="0"/>
    <x v="1"/>
    <n v="1"/>
    <n v="26.97"/>
    <n v="0"/>
    <n v="26.97"/>
    <n v="26.97"/>
    <n v="1"/>
    <n v="26.97"/>
    <s v="USD"/>
    <x v="11198"/>
    <x v="2"/>
    <x v="1"/>
    <x v="2"/>
    <x v="4"/>
    <x v="0"/>
    <x v="2"/>
    <x v="0"/>
  </r>
  <r>
    <x v="11218"/>
    <x v="541"/>
    <x v="2"/>
    <x v="5"/>
    <x v="0"/>
    <x v="4"/>
    <x v="45"/>
    <s v="Philadelphia"/>
    <x v="2"/>
    <x v="38"/>
    <x v="0"/>
    <x v="15"/>
    <n v="1"/>
    <n v="422.45"/>
    <n v="0"/>
    <n v="422.45"/>
    <n v="422.45"/>
    <n v="1"/>
    <n v="422.45"/>
    <s v="USD"/>
    <x v="11199"/>
    <x v="0"/>
    <x v="2"/>
    <x v="0"/>
    <x v="0"/>
    <x v="0"/>
    <x v="3"/>
    <x v="0"/>
  </r>
  <r>
    <x v="11219"/>
    <x v="434"/>
    <x v="2"/>
    <x v="9"/>
    <x v="1"/>
    <x v="4"/>
    <x v="45"/>
    <s v="Philadelphia"/>
    <x v="4"/>
    <x v="23"/>
    <x v="5"/>
    <x v="19"/>
    <n v="2"/>
    <n v="774.81"/>
    <n v="0"/>
    <n v="774.81"/>
    <n v="1549.62"/>
    <n v="1"/>
    <n v="1549.62"/>
    <s v="USD"/>
    <x v="11200"/>
    <x v="0"/>
    <x v="0"/>
    <x v="3"/>
    <x v="1"/>
    <x v="5"/>
    <x v="4"/>
    <x v="0"/>
  </r>
  <r>
    <x v="11220"/>
    <x v="949"/>
    <x v="2"/>
    <x v="9"/>
    <x v="1"/>
    <x v="4"/>
    <x v="45"/>
    <s v="Philadelphia"/>
    <x v="0"/>
    <x v="20"/>
    <x v="0"/>
    <x v="0"/>
    <n v="1"/>
    <n v="245.53"/>
    <n v="3"/>
    <n v="238.16"/>
    <n v="238.16"/>
    <n v="1"/>
    <n v="238.16"/>
    <s v="USD"/>
    <x v="11201"/>
    <x v="0"/>
    <x v="3"/>
    <x v="3"/>
    <x v="4"/>
    <x v="0"/>
    <x v="3"/>
    <x v="0"/>
  </r>
  <r>
    <x v="11221"/>
    <x v="144"/>
    <x v="2"/>
    <x v="3"/>
    <x v="2"/>
    <x v="4"/>
    <x v="45"/>
    <s v="Philadelphia"/>
    <x v="1"/>
    <x v="7"/>
    <x v="0"/>
    <x v="5"/>
    <n v="3"/>
    <n v="123.33"/>
    <n v="15"/>
    <n v="104.83"/>
    <n v="314.49"/>
    <n v="1"/>
    <n v="314.49"/>
    <s v="USD"/>
    <x v="11202"/>
    <x v="0"/>
    <x v="3"/>
    <x v="3"/>
    <x v="3"/>
    <x v="0"/>
    <x v="20"/>
    <x v="0"/>
  </r>
  <r>
    <x v="11222"/>
    <x v="877"/>
    <x v="2"/>
    <x v="7"/>
    <x v="2"/>
    <x v="4"/>
    <x v="45"/>
    <s v="Philadelphia"/>
    <x v="1"/>
    <x v="36"/>
    <x v="0"/>
    <x v="1"/>
    <n v="5"/>
    <n v="102.06"/>
    <n v="5"/>
    <n v="96.96"/>
    <n v="484.8"/>
    <n v="1"/>
    <n v="484.8"/>
    <s v="USD"/>
    <x v="11203"/>
    <x v="0"/>
    <x v="5"/>
    <x v="0"/>
    <x v="2"/>
    <x v="0"/>
    <x v="12"/>
    <x v="0"/>
  </r>
  <r>
    <x v="11223"/>
    <x v="145"/>
    <x v="2"/>
    <x v="10"/>
    <x v="3"/>
    <x v="4"/>
    <x v="45"/>
    <s v="Philadelphia"/>
    <x v="1"/>
    <x v="32"/>
    <x v="0"/>
    <x v="4"/>
    <n v="1"/>
    <n v="122"/>
    <n v="0"/>
    <n v="122"/>
    <n v="122"/>
    <n v="1"/>
    <n v="122"/>
    <s v="USD"/>
    <x v="11204"/>
    <x v="1"/>
    <x v="3"/>
    <x v="0"/>
    <x v="0"/>
    <x v="0"/>
    <x v="3"/>
    <x v="0"/>
  </r>
  <r>
    <x v="11224"/>
    <x v="1056"/>
    <x v="0"/>
    <x v="0"/>
    <x v="0"/>
    <x v="4"/>
    <x v="45"/>
    <s v="Phoenix"/>
    <x v="4"/>
    <x v="26"/>
    <x v="7"/>
    <x v="3"/>
    <n v="4"/>
    <n v="721.13"/>
    <n v="0"/>
    <n v="721.13"/>
    <n v="2884.52"/>
    <n v="1"/>
    <n v="2884.52"/>
    <s v="USD"/>
    <x v="11205"/>
    <x v="3"/>
    <x v="2"/>
    <x v="0"/>
    <x v="0"/>
    <x v="3"/>
    <x v="3"/>
    <x v="0"/>
  </r>
  <r>
    <x v="11225"/>
    <x v="454"/>
    <x v="0"/>
    <x v="7"/>
    <x v="2"/>
    <x v="4"/>
    <x v="45"/>
    <s v="Phoenix"/>
    <x v="0"/>
    <x v="35"/>
    <x v="0"/>
    <x v="0"/>
    <n v="2"/>
    <n v="517.61"/>
    <n v="10"/>
    <n v="465.85"/>
    <n v="931.7"/>
    <n v="1"/>
    <n v="931.7"/>
    <s v="USD"/>
    <x v="11206"/>
    <x v="2"/>
    <x v="4"/>
    <x v="1"/>
    <x v="2"/>
    <x v="0"/>
    <x v="10"/>
    <x v="0"/>
  </r>
  <r>
    <x v="11226"/>
    <x v="425"/>
    <x v="0"/>
    <x v="11"/>
    <x v="3"/>
    <x v="4"/>
    <x v="45"/>
    <s v="Phoenix"/>
    <x v="5"/>
    <x v="8"/>
    <x v="2"/>
    <x v="0"/>
    <n v="1"/>
    <n v="513.37"/>
    <n v="0"/>
    <n v="513.37"/>
    <n v="513.37"/>
    <n v="1"/>
    <n v="513.37"/>
    <s v="USD"/>
    <x v="11207"/>
    <x v="5"/>
    <x v="6"/>
    <x v="2"/>
    <x v="1"/>
    <x v="0"/>
    <x v="8"/>
    <x v="0"/>
  </r>
  <r>
    <x v="11227"/>
    <x v="800"/>
    <x v="1"/>
    <x v="0"/>
    <x v="0"/>
    <x v="4"/>
    <x v="45"/>
    <s v="Phoenix"/>
    <x v="4"/>
    <x v="27"/>
    <x v="5"/>
    <x v="19"/>
    <n v="1"/>
    <n v="925.04"/>
    <n v="0"/>
    <n v="925.04"/>
    <n v="925.04"/>
    <n v="1"/>
    <n v="925.04"/>
    <s v="USD"/>
    <x v="11208"/>
    <x v="2"/>
    <x v="3"/>
    <x v="0"/>
    <x v="2"/>
    <x v="1"/>
    <x v="14"/>
    <x v="0"/>
  </r>
  <r>
    <x v="11228"/>
    <x v="405"/>
    <x v="2"/>
    <x v="0"/>
    <x v="0"/>
    <x v="4"/>
    <x v="45"/>
    <s v="Phoenix"/>
    <x v="2"/>
    <x v="38"/>
    <x v="0"/>
    <x v="4"/>
    <n v="1"/>
    <n v="413.19"/>
    <n v="7"/>
    <n v="384.27"/>
    <n v="384.27"/>
    <n v="1"/>
    <n v="384.27"/>
    <s v="USD"/>
    <x v="11209"/>
    <x v="1"/>
    <x v="2"/>
    <x v="0"/>
    <x v="1"/>
    <x v="0"/>
    <x v="5"/>
    <x v="1"/>
  </r>
  <r>
    <x v="11229"/>
    <x v="817"/>
    <x v="2"/>
    <x v="9"/>
    <x v="1"/>
    <x v="4"/>
    <x v="45"/>
    <s v="Phoenix"/>
    <x v="1"/>
    <x v="32"/>
    <x v="0"/>
    <x v="1"/>
    <n v="2"/>
    <n v="122.46"/>
    <n v="0"/>
    <n v="122.46"/>
    <n v="244.92"/>
    <n v="1"/>
    <n v="244.92"/>
    <s v="USD"/>
    <x v="11210"/>
    <x v="2"/>
    <x v="5"/>
    <x v="0"/>
    <x v="0"/>
    <x v="0"/>
    <x v="9"/>
    <x v="0"/>
  </r>
  <r>
    <x v="11230"/>
    <x v="243"/>
    <x v="2"/>
    <x v="3"/>
    <x v="2"/>
    <x v="4"/>
    <x v="45"/>
    <s v="Phoenix"/>
    <x v="5"/>
    <x v="8"/>
    <x v="4"/>
    <x v="6"/>
    <n v="2"/>
    <n v="504.8"/>
    <n v="10"/>
    <n v="454.32"/>
    <n v="908.64"/>
    <n v="1"/>
    <n v="908.64"/>
    <s v="USD"/>
    <x v="11211"/>
    <x v="0"/>
    <x v="3"/>
    <x v="0"/>
    <x v="4"/>
    <x v="0"/>
    <x v="10"/>
    <x v="0"/>
  </r>
  <r>
    <x v="11231"/>
    <x v="351"/>
    <x v="0"/>
    <x v="9"/>
    <x v="1"/>
    <x v="4"/>
    <x v="45"/>
    <s v="Portland"/>
    <x v="3"/>
    <x v="28"/>
    <x v="1"/>
    <x v="14"/>
    <n v="2"/>
    <n v="604.42999999999995"/>
    <n v="0"/>
    <n v="604.42999999999995"/>
    <n v="1208.8599999999999"/>
    <n v="1"/>
    <n v="1208.8599999999999"/>
    <s v="USD"/>
    <x v="11212"/>
    <x v="0"/>
    <x v="6"/>
    <x v="3"/>
    <x v="1"/>
    <x v="0"/>
    <x v="11"/>
    <x v="0"/>
  </r>
  <r>
    <x v="11232"/>
    <x v="252"/>
    <x v="0"/>
    <x v="10"/>
    <x v="3"/>
    <x v="4"/>
    <x v="45"/>
    <s v="Portland"/>
    <x v="1"/>
    <x v="7"/>
    <x v="0"/>
    <x v="5"/>
    <n v="2"/>
    <n v="123.28"/>
    <n v="7"/>
    <n v="114.65"/>
    <n v="229.3"/>
    <n v="1"/>
    <n v="229.3"/>
    <s v="USD"/>
    <x v="11213"/>
    <x v="5"/>
    <x v="3"/>
    <x v="1"/>
    <x v="2"/>
    <x v="0"/>
    <x v="0"/>
    <x v="0"/>
  </r>
  <r>
    <x v="11233"/>
    <x v="824"/>
    <x v="0"/>
    <x v="11"/>
    <x v="3"/>
    <x v="4"/>
    <x v="45"/>
    <s v="Portland"/>
    <x v="4"/>
    <x v="26"/>
    <x v="2"/>
    <x v="15"/>
    <n v="1"/>
    <n v="699.44"/>
    <n v="15"/>
    <n v="594.52"/>
    <n v="594.52"/>
    <n v="1"/>
    <n v="594.52"/>
    <s v="USD"/>
    <x v="11214"/>
    <x v="0"/>
    <x v="6"/>
    <x v="0"/>
    <x v="2"/>
    <x v="6"/>
    <x v="13"/>
    <x v="0"/>
  </r>
  <r>
    <x v="11234"/>
    <x v="793"/>
    <x v="1"/>
    <x v="3"/>
    <x v="2"/>
    <x v="4"/>
    <x v="45"/>
    <s v="Portland"/>
    <x v="4"/>
    <x v="40"/>
    <x v="3"/>
    <x v="19"/>
    <n v="2"/>
    <n v="886.95"/>
    <n v="5"/>
    <n v="842.6"/>
    <n v="1685.2"/>
    <n v="1"/>
    <n v="1685.2"/>
    <s v="USD"/>
    <x v="11215"/>
    <x v="2"/>
    <x v="5"/>
    <x v="0"/>
    <x v="0"/>
    <x v="1"/>
    <x v="19"/>
    <x v="0"/>
  </r>
  <r>
    <x v="11235"/>
    <x v="466"/>
    <x v="1"/>
    <x v="3"/>
    <x v="2"/>
    <x v="4"/>
    <x v="45"/>
    <s v="Portland"/>
    <x v="4"/>
    <x v="37"/>
    <x v="3"/>
    <x v="18"/>
    <n v="2"/>
    <n v="1074.24"/>
    <n v="3"/>
    <n v="1042.01"/>
    <n v="2084.02"/>
    <n v="1"/>
    <n v="2084.02"/>
    <s v="USD"/>
    <x v="11216"/>
    <x v="3"/>
    <x v="5"/>
    <x v="2"/>
    <x v="1"/>
    <x v="2"/>
    <x v="13"/>
    <x v="0"/>
  </r>
  <r>
    <x v="11236"/>
    <x v="358"/>
    <x v="2"/>
    <x v="1"/>
    <x v="1"/>
    <x v="4"/>
    <x v="45"/>
    <s v="Portland"/>
    <x v="5"/>
    <x v="15"/>
    <x v="5"/>
    <x v="6"/>
    <n v="1"/>
    <n v="862.68"/>
    <n v="7"/>
    <n v="802.29"/>
    <n v="802.29"/>
    <n v="1"/>
    <n v="802.29"/>
    <s v="USD"/>
    <x v="11217"/>
    <x v="2"/>
    <x v="0"/>
    <x v="1"/>
    <x v="0"/>
    <x v="0"/>
    <x v="9"/>
    <x v="0"/>
  </r>
  <r>
    <x v="11237"/>
    <x v="711"/>
    <x v="2"/>
    <x v="9"/>
    <x v="1"/>
    <x v="4"/>
    <x v="45"/>
    <s v="Portland"/>
    <x v="0"/>
    <x v="31"/>
    <x v="0"/>
    <x v="3"/>
    <n v="1"/>
    <n v="134.69999999999999"/>
    <n v="0"/>
    <n v="134.69999999999999"/>
    <n v="134.69999999999999"/>
    <n v="1"/>
    <n v="134.69999999999999"/>
    <s v="USD"/>
    <x v="11218"/>
    <x v="4"/>
    <x v="3"/>
    <x v="0"/>
    <x v="1"/>
    <x v="0"/>
    <x v="11"/>
    <x v="0"/>
  </r>
  <r>
    <x v="11238"/>
    <x v="175"/>
    <x v="2"/>
    <x v="10"/>
    <x v="3"/>
    <x v="4"/>
    <x v="45"/>
    <s v="Portland"/>
    <x v="3"/>
    <x v="24"/>
    <x v="1"/>
    <x v="4"/>
    <n v="1"/>
    <n v="1306.1400000000001"/>
    <n v="0"/>
    <n v="1306.1400000000001"/>
    <n v="1306.1400000000001"/>
    <n v="1"/>
    <n v="1306.1400000000001"/>
    <s v="USD"/>
    <x v="11219"/>
    <x v="0"/>
    <x v="3"/>
    <x v="3"/>
    <x v="1"/>
    <x v="0"/>
    <x v="2"/>
    <x v="0"/>
  </r>
  <r>
    <x v="11239"/>
    <x v="307"/>
    <x v="0"/>
    <x v="0"/>
    <x v="0"/>
    <x v="4"/>
    <x v="45"/>
    <s v="San Antonio"/>
    <x v="4"/>
    <x v="40"/>
    <x v="5"/>
    <x v="3"/>
    <n v="2"/>
    <n v="965.61"/>
    <n v="0"/>
    <n v="965.61"/>
    <n v="1931.22"/>
    <n v="1"/>
    <n v="1931.22"/>
    <s v="USD"/>
    <x v="11220"/>
    <x v="4"/>
    <x v="1"/>
    <x v="2"/>
    <x v="4"/>
    <x v="3"/>
    <x v="7"/>
    <x v="0"/>
  </r>
  <r>
    <x v="11240"/>
    <x v="826"/>
    <x v="0"/>
    <x v="0"/>
    <x v="0"/>
    <x v="4"/>
    <x v="45"/>
    <s v="San Antonio"/>
    <x v="4"/>
    <x v="11"/>
    <x v="4"/>
    <x v="3"/>
    <n v="1"/>
    <n v="980"/>
    <n v="0"/>
    <n v="980"/>
    <n v="980"/>
    <n v="1"/>
    <n v="980"/>
    <s v="USD"/>
    <x v="11221"/>
    <x v="4"/>
    <x v="0"/>
    <x v="0"/>
    <x v="1"/>
    <x v="3"/>
    <x v="11"/>
    <x v="0"/>
  </r>
  <r>
    <x v="11241"/>
    <x v="750"/>
    <x v="1"/>
    <x v="4"/>
    <x v="0"/>
    <x v="4"/>
    <x v="45"/>
    <s v="San Antonio"/>
    <x v="4"/>
    <x v="13"/>
    <x v="5"/>
    <x v="15"/>
    <n v="2"/>
    <n v="930.28"/>
    <n v="3"/>
    <n v="902.37"/>
    <n v="1804.74"/>
    <n v="1"/>
    <n v="1804.74"/>
    <s v="USD"/>
    <x v="11222"/>
    <x v="4"/>
    <x v="0"/>
    <x v="2"/>
    <x v="0"/>
    <x v="1"/>
    <x v="3"/>
    <x v="0"/>
  </r>
  <r>
    <x v="11242"/>
    <x v="407"/>
    <x v="2"/>
    <x v="9"/>
    <x v="1"/>
    <x v="4"/>
    <x v="45"/>
    <s v="San Antonio"/>
    <x v="2"/>
    <x v="4"/>
    <x v="0"/>
    <x v="16"/>
    <n v="1"/>
    <n v="844.85"/>
    <n v="3"/>
    <n v="819.5"/>
    <n v="819.5"/>
    <n v="1"/>
    <n v="819.5"/>
    <s v="USD"/>
    <x v="11223"/>
    <x v="1"/>
    <x v="2"/>
    <x v="0"/>
    <x v="2"/>
    <x v="0"/>
    <x v="8"/>
    <x v="0"/>
  </r>
  <r>
    <x v="11243"/>
    <x v="869"/>
    <x v="0"/>
    <x v="9"/>
    <x v="1"/>
    <x v="4"/>
    <x v="45"/>
    <s v="San Diego"/>
    <x v="4"/>
    <x v="26"/>
    <x v="7"/>
    <x v="18"/>
    <n v="1"/>
    <n v="704.94"/>
    <n v="7"/>
    <n v="655.59"/>
    <n v="655.59"/>
    <n v="1"/>
    <n v="655.59"/>
    <s v="USD"/>
    <x v="11224"/>
    <x v="5"/>
    <x v="4"/>
    <x v="1"/>
    <x v="0"/>
    <x v="1"/>
    <x v="15"/>
    <x v="0"/>
  </r>
  <r>
    <x v="11244"/>
    <x v="950"/>
    <x v="1"/>
    <x v="5"/>
    <x v="0"/>
    <x v="4"/>
    <x v="45"/>
    <s v="San Diego"/>
    <x v="1"/>
    <x v="19"/>
    <x v="0"/>
    <x v="6"/>
    <n v="1"/>
    <n v="76.739999999999995"/>
    <n v="0"/>
    <n v="76.739999999999995"/>
    <n v="76.739999999999995"/>
    <n v="1"/>
    <n v="76.739999999999995"/>
    <s v="USD"/>
    <x v="11225"/>
    <x v="4"/>
    <x v="4"/>
    <x v="1"/>
    <x v="4"/>
    <x v="0"/>
    <x v="9"/>
    <x v="0"/>
  </r>
  <r>
    <x v="11245"/>
    <x v="385"/>
    <x v="1"/>
    <x v="10"/>
    <x v="3"/>
    <x v="4"/>
    <x v="45"/>
    <s v="San Diego"/>
    <x v="1"/>
    <x v="1"/>
    <x v="0"/>
    <x v="6"/>
    <n v="2"/>
    <n v="27.2"/>
    <n v="5"/>
    <n v="25.84"/>
    <n v="51.68"/>
    <n v="1"/>
    <n v="51.68"/>
    <s v="USD"/>
    <x v="11226"/>
    <x v="1"/>
    <x v="3"/>
    <x v="3"/>
    <x v="0"/>
    <x v="0"/>
    <x v="3"/>
    <x v="0"/>
  </r>
  <r>
    <x v="11246"/>
    <x v="925"/>
    <x v="1"/>
    <x v="11"/>
    <x v="3"/>
    <x v="4"/>
    <x v="45"/>
    <s v="San Diego"/>
    <x v="1"/>
    <x v="5"/>
    <x v="0"/>
    <x v="1"/>
    <n v="4"/>
    <n v="91.63"/>
    <n v="3"/>
    <n v="88.88"/>
    <n v="355.52"/>
    <n v="1"/>
    <n v="355.52"/>
    <s v="USD"/>
    <x v="11227"/>
    <x v="2"/>
    <x v="6"/>
    <x v="3"/>
    <x v="1"/>
    <x v="0"/>
    <x v="8"/>
    <x v="0"/>
  </r>
  <r>
    <x v="11247"/>
    <x v="718"/>
    <x v="2"/>
    <x v="6"/>
    <x v="1"/>
    <x v="4"/>
    <x v="45"/>
    <s v="San Diego"/>
    <x v="5"/>
    <x v="10"/>
    <x v="2"/>
    <x v="10"/>
    <n v="1"/>
    <n v="1095.76"/>
    <n v="10"/>
    <n v="986.18"/>
    <n v="986.18"/>
    <n v="1"/>
    <n v="986.18"/>
    <s v="USD"/>
    <x v="11228"/>
    <x v="1"/>
    <x v="3"/>
    <x v="2"/>
    <x v="2"/>
    <x v="0"/>
    <x v="19"/>
    <x v="0"/>
  </r>
  <r>
    <x v="11248"/>
    <x v="399"/>
    <x v="0"/>
    <x v="6"/>
    <x v="1"/>
    <x v="4"/>
    <x v="45"/>
    <s v="San Francisco"/>
    <x v="5"/>
    <x v="15"/>
    <x v="2"/>
    <x v="4"/>
    <n v="1"/>
    <n v="831.33"/>
    <n v="15"/>
    <n v="706.63"/>
    <n v="706.63"/>
    <n v="1"/>
    <n v="706.63"/>
    <s v="USD"/>
    <x v="11229"/>
    <x v="0"/>
    <x v="0"/>
    <x v="2"/>
    <x v="0"/>
    <x v="0"/>
    <x v="3"/>
    <x v="2"/>
  </r>
  <r>
    <x v="11249"/>
    <x v="462"/>
    <x v="0"/>
    <x v="9"/>
    <x v="1"/>
    <x v="4"/>
    <x v="45"/>
    <s v="San Francisco"/>
    <x v="4"/>
    <x v="33"/>
    <x v="2"/>
    <x v="4"/>
    <n v="1"/>
    <n v="1121.3699999999999"/>
    <n v="0"/>
    <n v="1121.3699999999999"/>
    <n v="1121.3699999999999"/>
    <n v="1"/>
    <n v="1121.3699999999999"/>
    <s v="USD"/>
    <x v="11230"/>
    <x v="5"/>
    <x v="1"/>
    <x v="2"/>
    <x v="2"/>
    <x v="4"/>
    <x v="6"/>
    <x v="1"/>
  </r>
  <r>
    <x v="11250"/>
    <x v="915"/>
    <x v="0"/>
    <x v="10"/>
    <x v="3"/>
    <x v="4"/>
    <x v="45"/>
    <s v="San Francisco"/>
    <x v="5"/>
    <x v="9"/>
    <x v="3"/>
    <x v="8"/>
    <n v="1"/>
    <n v="447.33"/>
    <n v="0"/>
    <n v="447.33"/>
    <n v="447.33"/>
    <n v="1"/>
    <n v="447.33"/>
    <s v="USD"/>
    <x v="11231"/>
    <x v="4"/>
    <x v="5"/>
    <x v="3"/>
    <x v="0"/>
    <x v="0"/>
    <x v="16"/>
    <x v="0"/>
  </r>
  <r>
    <x v="11251"/>
    <x v="209"/>
    <x v="0"/>
    <x v="11"/>
    <x v="3"/>
    <x v="4"/>
    <x v="45"/>
    <s v="San Francisco"/>
    <x v="4"/>
    <x v="27"/>
    <x v="2"/>
    <x v="7"/>
    <n v="2"/>
    <n v="890.91"/>
    <n v="0"/>
    <n v="890.91"/>
    <n v="1781.82"/>
    <n v="1"/>
    <n v="1781.82"/>
    <s v="USD"/>
    <x v="11232"/>
    <x v="3"/>
    <x v="3"/>
    <x v="2"/>
    <x v="1"/>
    <x v="3"/>
    <x v="0"/>
    <x v="0"/>
  </r>
  <r>
    <x v="11252"/>
    <x v="631"/>
    <x v="0"/>
    <x v="11"/>
    <x v="3"/>
    <x v="4"/>
    <x v="45"/>
    <s v="San Francisco"/>
    <x v="4"/>
    <x v="27"/>
    <x v="4"/>
    <x v="7"/>
    <n v="2"/>
    <n v="867.26"/>
    <n v="3"/>
    <n v="841.24"/>
    <n v="1682.48"/>
    <n v="1"/>
    <n v="1682.48"/>
    <s v="USD"/>
    <x v="11233"/>
    <x v="0"/>
    <x v="1"/>
    <x v="2"/>
    <x v="2"/>
    <x v="3"/>
    <x v="3"/>
    <x v="0"/>
  </r>
  <r>
    <x v="11253"/>
    <x v="69"/>
    <x v="1"/>
    <x v="5"/>
    <x v="0"/>
    <x v="4"/>
    <x v="45"/>
    <s v="San Francisco"/>
    <x v="4"/>
    <x v="13"/>
    <x v="7"/>
    <x v="17"/>
    <n v="5"/>
    <n v="851.16"/>
    <n v="0"/>
    <n v="851.16"/>
    <n v="4255.8"/>
    <n v="1"/>
    <n v="4255.8"/>
    <s v="USD"/>
    <x v="11234"/>
    <x v="5"/>
    <x v="0"/>
    <x v="2"/>
    <x v="2"/>
    <x v="3"/>
    <x v="12"/>
    <x v="0"/>
  </r>
  <r>
    <x v="11254"/>
    <x v="905"/>
    <x v="2"/>
    <x v="2"/>
    <x v="2"/>
    <x v="4"/>
    <x v="45"/>
    <s v="San Francisco"/>
    <x v="4"/>
    <x v="40"/>
    <x v="7"/>
    <x v="3"/>
    <n v="2"/>
    <n v="878.01"/>
    <n v="3"/>
    <n v="851.67"/>
    <n v="1703.34"/>
    <n v="1"/>
    <n v="1703.34"/>
    <s v="USD"/>
    <x v="11235"/>
    <x v="5"/>
    <x v="1"/>
    <x v="1"/>
    <x v="2"/>
    <x v="3"/>
    <x v="3"/>
    <x v="0"/>
  </r>
  <r>
    <x v="11255"/>
    <x v="936"/>
    <x v="2"/>
    <x v="11"/>
    <x v="3"/>
    <x v="4"/>
    <x v="45"/>
    <s v="San Francisco"/>
    <x v="0"/>
    <x v="0"/>
    <x v="0"/>
    <x v="0"/>
    <n v="2"/>
    <n v="165.27"/>
    <n v="0"/>
    <n v="165.27"/>
    <n v="330.54"/>
    <n v="1"/>
    <n v="330.54"/>
    <s v="USD"/>
    <x v="11236"/>
    <x v="0"/>
    <x v="1"/>
    <x v="0"/>
    <x v="1"/>
    <x v="0"/>
    <x v="7"/>
    <x v="0"/>
  </r>
  <r>
    <x v="11256"/>
    <x v="658"/>
    <x v="0"/>
    <x v="5"/>
    <x v="0"/>
    <x v="4"/>
    <x v="45"/>
    <s v="San Jose"/>
    <x v="0"/>
    <x v="31"/>
    <x v="0"/>
    <x v="11"/>
    <n v="2"/>
    <n v="122.3"/>
    <n v="7"/>
    <n v="113.74"/>
    <n v="227.48"/>
    <n v="1"/>
    <n v="227.48"/>
    <s v="USD"/>
    <x v="11237"/>
    <x v="1"/>
    <x v="0"/>
    <x v="2"/>
    <x v="1"/>
    <x v="0"/>
    <x v="4"/>
    <x v="1"/>
  </r>
  <r>
    <x v="11257"/>
    <x v="66"/>
    <x v="0"/>
    <x v="10"/>
    <x v="3"/>
    <x v="4"/>
    <x v="45"/>
    <s v="San Jose"/>
    <x v="3"/>
    <x v="24"/>
    <x v="6"/>
    <x v="14"/>
    <n v="1"/>
    <n v="1312.22"/>
    <n v="5"/>
    <n v="1246.6099999999999"/>
    <n v="1246.6099999999999"/>
    <n v="1"/>
    <n v="1246.6099999999999"/>
    <s v="USD"/>
    <x v="11238"/>
    <x v="3"/>
    <x v="4"/>
    <x v="1"/>
    <x v="4"/>
    <x v="0"/>
    <x v="21"/>
    <x v="0"/>
  </r>
  <r>
    <x v="11258"/>
    <x v="945"/>
    <x v="1"/>
    <x v="5"/>
    <x v="0"/>
    <x v="4"/>
    <x v="45"/>
    <s v="San Jose"/>
    <x v="4"/>
    <x v="27"/>
    <x v="5"/>
    <x v="18"/>
    <n v="1"/>
    <n v="928.21"/>
    <n v="0"/>
    <n v="928.21"/>
    <n v="928.21"/>
    <n v="1"/>
    <n v="928.21"/>
    <s v="USD"/>
    <x v="11239"/>
    <x v="4"/>
    <x v="2"/>
    <x v="3"/>
    <x v="0"/>
    <x v="4"/>
    <x v="1"/>
    <x v="0"/>
  </r>
  <r>
    <x v="11259"/>
    <x v="551"/>
    <x v="1"/>
    <x v="6"/>
    <x v="1"/>
    <x v="4"/>
    <x v="45"/>
    <s v="San Jose"/>
    <x v="3"/>
    <x v="24"/>
    <x v="6"/>
    <x v="4"/>
    <n v="1"/>
    <n v="1293.94"/>
    <n v="3"/>
    <n v="1255.1199999999999"/>
    <n v="1255.1199999999999"/>
    <n v="1"/>
    <n v="1255.1199999999999"/>
    <s v="USD"/>
    <x v="11240"/>
    <x v="2"/>
    <x v="2"/>
    <x v="1"/>
    <x v="1"/>
    <x v="0"/>
    <x v="7"/>
    <x v="0"/>
  </r>
  <r>
    <x v="11260"/>
    <x v="698"/>
    <x v="1"/>
    <x v="9"/>
    <x v="1"/>
    <x v="4"/>
    <x v="45"/>
    <s v="San Jose"/>
    <x v="1"/>
    <x v="41"/>
    <x v="0"/>
    <x v="4"/>
    <n v="2"/>
    <n v="292.7"/>
    <n v="0"/>
    <n v="292.7"/>
    <n v="585.4"/>
    <n v="1"/>
    <n v="585.4"/>
    <s v="USD"/>
    <x v="11241"/>
    <x v="2"/>
    <x v="0"/>
    <x v="3"/>
    <x v="4"/>
    <x v="0"/>
    <x v="3"/>
    <x v="0"/>
  </r>
  <r>
    <x v="11261"/>
    <x v="171"/>
    <x v="2"/>
    <x v="5"/>
    <x v="0"/>
    <x v="4"/>
    <x v="45"/>
    <s v="San Jose"/>
    <x v="4"/>
    <x v="21"/>
    <x v="7"/>
    <x v="7"/>
    <n v="4"/>
    <n v="849.25"/>
    <n v="10"/>
    <n v="764.33"/>
    <n v="3057.32"/>
    <n v="1"/>
    <n v="3057.32"/>
    <s v="USD"/>
    <x v="11242"/>
    <x v="1"/>
    <x v="1"/>
    <x v="0"/>
    <x v="0"/>
    <x v="3"/>
    <x v="2"/>
    <x v="2"/>
  </r>
  <r>
    <x v="11262"/>
    <x v="87"/>
    <x v="2"/>
    <x v="9"/>
    <x v="1"/>
    <x v="4"/>
    <x v="45"/>
    <s v="San Jose"/>
    <x v="3"/>
    <x v="34"/>
    <x v="8"/>
    <x v="0"/>
    <n v="1"/>
    <n v="2332.8200000000002"/>
    <n v="0"/>
    <n v="2332.8200000000002"/>
    <n v="2332.8200000000002"/>
    <n v="1"/>
    <n v="2332.8200000000002"/>
    <s v="USD"/>
    <x v="11243"/>
    <x v="0"/>
    <x v="6"/>
    <x v="0"/>
    <x v="4"/>
    <x v="0"/>
    <x v="13"/>
    <x v="0"/>
  </r>
  <r>
    <x v="11263"/>
    <x v="302"/>
    <x v="2"/>
    <x v="2"/>
    <x v="2"/>
    <x v="4"/>
    <x v="45"/>
    <s v="San Jose"/>
    <x v="1"/>
    <x v="7"/>
    <x v="0"/>
    <x v="6"/>
    <n v="3"/>
    <n v="131.05000000000001"/>
    <n v="0"/>
    <n v="131.05000000000001"/>
    <n v="393.15"/>
    <n v="1"/>
    <n v="393.15"/>
    <s v="USD"/>
    <x v="11244"/>
    <x v="2"/>
    <x v="6"/>
    <x v="2"/>
    <x v="1"/>
    <x v="0"/>
    <x v="13"/>
    <x v="0"/>
  </r>
  <r>
    <x v="11264"/>
    <x v="610"/>
    <x v="0"/>
    <x v="0"/>
    <x v="0"/>
    <x v="4"/>
    <x v="45"/>
    <s v="Seattle"/>
    <x v="4"/>
    <x v="18"/>
    <x v="2"/>
    <x v="18"/>
    <n v="5"/>
    <n v="461.57"/>
    <n v="0"/>
    <n v="461.57"/>
    <n v="2307.85"/>
    <n v="1"/>
    <n v="2307.85"/>
    <s v="USD"/>
    <x v="11245"/>
    <x v="5"/>
    <x v="4"/>
    <x v="2"/>
    <x v="4"/>
    <x v="3"/>
    <x v="2"/>
    <x v="2"/>
  </r>
  <r>
    <x v="11265"/>
    <x v="65"/>
    <x v="0"/>
    <x v="10"/>
    <x v="3"/>
    <x v="4"/>
    <x v="45"/>
    <s v="Seattle"/>
    <x v="4"/>
    <x v="13"/>
    <x v="5"/>
    <x v="0"/>
    <n v="1"/>
    <n v="913.26"/>
    <n v="10"/>
    <n v="821.93"/>
    <n v="821.93"/>
    <n v="1"/>
    <n v="821.93"/>
    <s v="USD"/>
    <x v="11246"/>
    <x v="5"/>
    <x v="1"/>
    <x v="3"/>
    <x v="0"/>
    <x v="3"/>
    <x v="15"/>
    <x v="0"/>
  </r>
  <r>
    <x v="11266"/>
    <x v="950"/>
    <x v="1"/>
    <x v="5"/>
    <x v="0"/>
    <x v="4"/>
    <x v="45"/>
    <s v="Seattle"/>
    <x v="0"/>
    <x v="20"/>
    <x v="0"/>
    <x v="11"/>
    <n v="5"/>
    <n v="241.72"/>
    <n v="5"/>
    <n v="229.63"/>
    <n v="1148.1500000000001"/>
    <n v="1"/>
    <n v="1148.1500000000001"/>
    <s v="USD"/>
    <x v="11247"/>
    <x v="2"/>
    <x v="2"/>
    <x v="1"/>
    <x v="3"/>
    <x v="0"/>
    <x v="13"/>
    <x v="0"/>
  </r>
  <r>
    <x v="11267"/>
    <x v="747"/>
    <x v="1"/>
    <x v="11"/>
    <x v="3"/>
    <x v="4"/>
    <x v="45"/>
    <s v="Seattle"/>
    <x v="4"/>
    <x v="13"/>
    <x v="3"/>
    <x v="13"/>
    <n v="1"/>
    <n v="886.44"/>
    <n v="0"/>
    <n v="886.44"/>
    <n v="886.44"/>
    <n v="1"/>
    <n v="886.44"/>
    <s v="USD"/>
    <x v="11248"/>
    <x v="3"/>
    <x v="3"/>
    <x v="1"/>
    <x v="3"/>
    <x v="2"/>
    <x v="2"/>
    <x v="0"/>
  </r>
  <r>
    <x v="11268"/>
    <x v="921"/>
    <x v="2"/>
    <x v="4"/>
    <x v="0"/>
    <x v="4"/>
    <x v="45"/>
    <s v="Seattle"/>
    <x v="3"/>
    <x v="28"/>
    <x v="10"/>
    <x v="4"/>
    <n v="2"/>
    <n v="573.66999999999996"/>
    <n v="0"/>
    <n v="573.66999999999996"/>
    <n v="1147.3399999999999"/>
    <n v="1"/>
    <n v="1147.3399999999999"/>
    <s v="USD"/>
    <x v="11249"/>
    <x v="0"/>
    <x v="6"/>
    <x v="2"/>
    <x v="2"/>
    <x v="0"/>
    <x v="12"/>
    <x v="0"/>
  </r>
  <r>
    <x v="11269"/>
    <x v="28"/>
    <x v="2"/>
    <x v="10"/>
    <x v="3"/>
    <x v="4"/>
    <x v="45"/>
    <s v="Seattle"/>
    <x v="3"/>
    <x v="34"/>
    <x v="10"/>
    <x v="0"/>
    <n v="1"/>
    <n v="2505.5500000000002"/>
    <n v="0"/>
    <n v="2505.5500000000002"/>
    <n v="2505.5500000000002"/>
    <n v="1"/>
    <n v="2505.5500000000002"/>
    <s v="USD"/>
    <x v="11250"/>
    <x v="2"/>
    <x v="4"/>
    <x v="1"/>
    <x v="4"/>
    <x v="0"/>
    <x v="5"/>
    <x v="0"/>
  </r>
  <r>
    <x v="11270"/>
    <x v="560"/>
    <x v="2"/>
    <x v="11"/>
    <x v="3"/>
    <x v="4"/>
    <x v="45"/>
    <s v="Seattle"/>
    <x v="4"/>
    <x v="27"/>
    <x v="3"/>
    <x v="3"/>
    <n v="1"/>
    <n v="910.15"/>
    <n v="0"/>
    <n v="910.15"/>
    <n v="910.15"/>
    <n v="1"/>
    <n v="910.15"/>
    <s v="USD"/>
    <x v="11251"/>
    <x v="5"/>
    <x v="4"/>
    <x v="0"/>
    <x v="0"/>
    <x v="6"/>
    <x v="3"/>
    <x v="0"/>
  </r>
  <r>
    <x v="11271"/>
    <x v="589"/>
    <x v="0"/>
    <x v="0"/>
    <x v="0"/>
    <x v="3"/>
    <x v="46"/>
    <s v="Bien Hoa"/>
    <x v="5"/>
    <x v="8"/>
    <x v="3"/>
    <x v="4"/>
    <n v="1"/>
    <n v="515.92999999999995"/>
    <n v="3"/>
    <n v="500.45"/>
    <n v="500.45"/>
    <n v="24500"/>
    <n v="12261025"/>
    <s v="VND"/>
    <x v="11252"/>
    <x v="2"/>
    <x v="5"/>
    <x v="2"/>
    <x v="0"/>
    <x v="0"/>
    <x v="4"/>
    <x v="0"/>
  </r>
  <r>
    <x v="11272"/>
    <x v="576"/>
    <x v="0"/>
    <x v="0"/>
    <x v="0"/>
    <x v="3"/>
    <x v="46"/>
    <s v="Bien Hoa"/>
    <x v="1"/>
    <x v="1"/>
    <x v="0"/>
    <x v="4"/>
    <n v="5"/>
    <n v="27.38"/>
    <n v="5"/>
    <n v="26.01"/>
    <n v="130.05000000000001"/>
    <n v="24500"/>
    <n v="3186225"/>
    <s v="VND"/>
    <x v="11253"/>
    <x v="4"/>
    <x v="4"/>
    <x v="0"/>
    <x v="3"/>
    <x v="0"/>
    <x v="21"/>
    <x v="0"/>
  </r>
  <r>
    <x v="11273"/>
    <x v="954"/>
    <x v="0"/>
    <x v="4"/>
    <x v="0"/>
    <x v="3"/>
    <x v="46"/>
    <s v="Bien Hoa"/>
    <x v="4"/>
    <x v="23"/>
    <x v="3"/>
    <x v="13"/>
    <n v="1"/>
    <n v="777.63"/>
    <n v="7"/>
    <n v="723.2"/>
    <n v="723.2"/>
    <n v="24500"/>
    <n v="17718400"/>
    <s v="VND"/>
    <x v="11254"/>
    <x v="1"/>
    <x v="0"/>
    <x v="2"/>
    <x v="2"/>
    <x v="6"/>
    <x v="10"/>
    <x v="0"/>
  </r>
  <r>
    <x v="11274"/>
    <x v="440"/>
    <x v="0"/>
    <x v="5"/>
    <x v="0"/>
    <x v="3"/>
    <x v="46"/>
    <s v="Bien Hoa"/>
    <x v="3"/>
    <x v="28"/>
    <x v="6"/>
    <x v="4"/>
    <n v="1"/>
    <n v="573.23"/>
    <n v="7"/>
    <n v="533.1"/>
    <n v="533.1"/>
    <n v="24500"/>
    <n v="13060950"/>
    <s v="VND"/>
    <x v="11255"/>
    <x v="2"/>
    <x v="2"/>
    <x v="2"/>
    <x v="1"/>
    <x v="0"/>
    <x v="3"/>
    <x v="0"/>
  </r>
  <r>
    <x v="11275"/>
    <x v="381"/>
    <x v="0"/>
    <x v="3"/>
    <x v="2"/>
    <x v="3"/>
    <x v="46"/>
    <s v="Bien Hoa"/>
    <x v="5"/>
    <x v="9"/>
    <x v="9"/>
    <x v="14"/>
    <n v="1"/>
    <n v="473.45"/>
    <n v="0"/>
    <n v="473.45"/>
    <n v="473.45"/>
    <n v="24500"/>
    <n v="11599525"/>
    <s v="VND"/>
    <x v="11256"/>
    <x v="5"/>
    <x v="1"/>
    <x v="1"/>
    <x v="1"/>
    <x v="0"/>
    <x v="3"/>
    <x v="0"/>
  </r>
  <r>
    <x v="11276"/>
    <x v="653"/>
    <x v="0"/>
    <x v="3"/>
    <x v="2"/>
    <x v="3"/>
    <x v="46"/>
    <s v="Bien Hoa"/>
    <x v="1"/>
    <x v="25"/>
    <x v="0"/>
    <x v="5"/>
    <n v="1"/>
    <n v="41.51"/>
    <n v="0"/>
    <n v="41.51"/>
    <n v="41.51"/>
    <n v="24500"/>
    <n v="1016995"/>
    <s v="VND"/>
    <x v="11257"/>
    <x v="0"/>
    <x v="6"/>
    <x v="0"/>
    <x v="4"/>
    <x v="0"/>
    <x v="3"/>
    <x v="0"/>
  </r>
  <r>
    <x v="11277"/>
    <x v="330"/>
    <x v="0"/>
    <x v="3"/>
    <x v="2"/>
    <x v="3"/>
    <x v="46"/>
    <s v="Bien Hoa"/>
    <x v="4"/>
    <x v="11"/>
    <x v="5"/>
    <x v="12"/>
    <n v="1"/>
    <n v="919.43"/>
    <n v="0"/>
    <n v="919.43"/>
    <n v="919.43"/>
    <n v="24500"/>
    <n v="22526035"/>
    <s v="VND"/>
    <x v="11258"/>
    <x v="0"/>
    <x v="5"/>
    <x v="2"/>
    <x v="1"/>
    <x v="2"/>
    <x v="0"/>
    <x v="0"/>
  </r>
  <r>
    <x v="11278"/>
    <x v="802"/>
    <x v="0"/>
    <x v="3"/>
    <x v="2"/>
    <x v="3"/>
    <x v="46"/>
    <s v="Bien Hoa"/>
    <x v="3"/>
    <x v="14"/>
    <x v="1"/>
    <x v="14"/>
    <n v="1"/>
    <n v="1078.48"/>
    <n v="0"/>
    <n v="1078.48"/>
    <n v="1078.48"/>
    <n v="24500"/>
    <n v="26422760"/>
    <s v="VND"/>
    <x v="11259"/>
    <x v="1"/>
    <x v="2"/>
    <x v="1"/>
    <x v="4"/>
    <x v="0"/>
    <x v="18"/>
    <x v="0"/>
  </r>
  <r>
    <x v="11279"/>
    <x v="1007"/>
    <x v="0"/>
    <x v="3"/>
    <x v="2"/>
    <x v="3"/>
    <x v="46"/>
    <s v="Bien Hoa"/>
    <x v="1"/>
    <x v="32"/>
    <x v="0"/>
    <x v="4"/>
    <n v="1"/>
    <n v="123.55"/>
    <n v="0"/>
    <n v="123.55"/>
    <n v="123.55"/>
    <n v="24500"/>
    <n v="3026975"/>
    <s v="VND"/>
    <x v="11260"/>
    <x v="1"/>
    <x v="1"/>
    <x v="1"/>
    <x v="4"/>
    <x v="0"/>
    <x v="3"/>
    <x v="0"/>
  </r>
  <r>
    <x v="11280"/>
    <x v="529"/>
    <x v="0"/>
    <x v="7"/>
    <x v="2"/>
    <x v="3"/>
    <x v="46"/>
    <s v="Bien Hoa"/>
    <x v="2"/>
    <x v="4"/>
    <x v="0"/>
    <x v="16"/>
    <n v="3"/>
    <n v="818.5"/>
    <n v="3"/>
    <n v="793.94"/>
    <n v="2381.8200000000002"/>
    <n v="24500"/>
    <n v="58354590"/>
    <s v="VND"/>
    <x v="11261"/>
    <x v="0"/>
    <x v="0"/>
    <x v="1"/>
    <x v="2"/>
    <x v="0"/>
    <x v="3"/>
    <x v="0"/>
  </r>
  <r>
    <x v="11281"/>
    <x v="695"/>
    <x v="0"/>
    <x v="7"/>
    <x v="2"/>
    <x v="3"/>
    <x v="46"/>
    <s v="Bien Hoa"/>
    <x v="0"/>
    <x v="0"/>
    <x v="0"/>
    <x v="3"/>
    <n v="1"/>
    <n v="161.44999999999999"/>
    <n v="3"/>
    <n v="156.61000000000001"/>
    <n v="156.61000000000001"/>
    <n v="24500"/>
    <n v="3836945"/>
    <s v="VND"/>
    <x v="11262"/>
    <x v="4"/>
    <x v="6"/>
    <x v="0"/>
    <x v="3"/>
    <x v="0"/>
    <x v="4"/>
    <x v="0"/>
  </r>
  <r>
    <x v="11282"/>
    <x v="760"/>
    <x v="0"/>
    <x v="7"/>
    <x v="2"/>
    <x v="3"/>
    <x v="46"/>
    <s v="Bien Hoa"/>
    <x v="2"/>
    <x v="4"/>
    <x v="0"/>
    <x v="3"/>
    <n v="1"/>
    <n v="824.91"/>
    <n v="0"/>
    <n v="824.91"/>
    <n v="824.91"/>
    <n v="24500"/>
    <n v="20210295"/>
    <s v="VND"/>
    <x v="11263"/>
    <x v="4"/>
    <x v="3"/>
    <x v="0"/>
    <x v="0"/>
    <x v="0"/>
    <x v="6"/>
    <x v="0"/>
  </r>
  <r>
    <x v="11283"/>
    <x v="915"/>
    <x v="0"/>
    <x v="10"/>
    <x v="3"/>
    <x v="3"/>
    <x v="46"/>
    <s v="Bien Hoa"/>
    <x v="0"/>
    <x v="20"/>
    <x v="0"/>
    <x v="11"/>
    <n v="1"/>
    <n v="266.43"/>
    <n v="3"/>
    <n v="258.44"/>
    <n v="258.44"/>
    <n v="24500"/>
    <n v="6331780"/>
    <s v="VND"/>
    <x v="11264"/>
    <x v="0"/>
    <x v="2"/>
    <x v="2"/>
    <x v="2"/>
    <x v="0"/>
    <x v="0"/>
    <x v="0"/>
  </r>
  <r>
    <x v="11284"/>
    <x v="96"/>
    <x v="0"/>
    <x v="10"/>
    <x v="3"/>
    <x v="3"/>
    <x v="46"/>
    <s v="Bien Hoa"/>
    <x v="1"/>
    <x v="25"/>
    <x v="0"/>
    <x v="1"/>
    <n v="4"/>
    <n v="38.22"/>
    <n v="5"/>
    <n v="36.31"/>
    <n v="145.24"/>
    <n v="24500"/>
    <n v="3558380"/>
    <s v="VND"/>
    <x v="11265"/>
    <x v="1"/>
    <x v="5"/>
    <x v="1"/>
    <x v="4"/>
    <x v="0"/>
    <x v="15"/>
    <x v="0"/>
  </r>
  <r>
    <x v="11285"/>
    <x v="445"/>
    <x v="1"/>
    <x v="0"/>
    <x v="0"/>
    <x v="3"/>
    <x v="46"/>
    <s v="Bien Hoa"/>
    <x v="1"/>
    <x v="41"/>
    <x v="0"/>
    <x v="4"/>
    <n v="1"/>
    <n v="293.26"/>
    <n v="10"/>
    <n v="263.93"/>
    <n v="263.93"/>
    <n v="24500"/>
    <n v="6466285"/>
    <s v="VND"/>
    <x v="11266"/>
    <x v="1"/>
    <x v="0"/>
    <x v="1"/>
    <x v="3"/>
    <x v="0"/>
    <x v="3"/>
    <x v="0"/>
  </r>
  <r>
    <x v="11286"/>
    <x v="596"/>
    <x v="1"/>
    <x v="4"/>
    <x v="0"/>
    <x v="3"/>
    <x v="46"/>
    <s v="Bien Hoa"/>
    <x v="3"/>
    <x v="28"/>
    <x v="8"/>
    <x v="3"/>
    <n v="4"/>
    <n v="634.12"/>
    <n v="10"/>
    <n v="570.71"/>
    <n v="2282.84"/>
    <n v="24500"/>
    <n v="55929580"/>
    <s v="VND"/>
    <x v="11267"/>
    <x v="5"/>
    <x v="2"/>
    <x v="1"/>
    <x v="2"/>
    <x v="0"/>
    <x v="3"/>
    <x v="0"/>
  </r>
  <r>
    <x v="11287"/>
    <x v="930"/>
    <x v="1"/>
    <x v="1"/>
    <x v="1"/>
    <x v="3"/>
    <x v="46"/>
    <s v="Bien Hoa"/>
    <x v="1"/>
    <x v="25"/>
    <x v="0"/>
    <x v="4"/>
    <n v="1"/>
    <n v="39.9"/>
    <n v="0"/>
    <n v="39.9"/>
    <n v="39.9"/>
    <n v="24500"/>
    <n v="977550"/>
    <s v="VND"/>
    <x v="11268"/>
    <x v="0"/>
    <x v="0"/>
    <x v="0"/>
    <x v="2"/>
    <x v="0"/>
    <x v="10"/>
    <x v="0"/>
  </r>
  <r>
    <x v="11288"/>
    <x v="961"/>
    <x v="1"/>
    <x v="9"/>
    <x v="1"/>
    <x v="3"/>
    <x v="46"/>
    <s v="Bien Hoa"/>
    <x v="5"/>
    <x v="9"/>
    <x v="4"/>
    <x v="0"/>
    <n v="3"/>
    <n v="478.9"/>
    <n v="0"/>
    <n v="478.9"/>
    <n v="1436.7"/>
    <n v="24500"/>
    <n v="35199150"/>
    <s v="VND"/>
    <x v="11269"/>
    <x v="1"/>
    <x v="5"/>
    <x v="0"/>
    <x v="1"/>
    <x v="0"/>
    <x v="11"/>
    <x v="0"/>
  </r>
  <r>
    <x v="11289"/>
    <x v="427"/>
    <x v="1"/>
    <x v="2"/>
    <x v="2"/>
    <x v="3"/>
    <x v="46"/>
    <s v="Bien Hoa"/>
    <x v="0"/>
    <x v="35"/>
    <x v="0"/>
    <x v="5"/>
    <n v="2"/>
    <n v="586.19000000000005"/>
    <n v="0"/>
    <n v="586.19000000000005"/>
    <n v="1172.3800000000001"/>
    <n v="24500"/>
    <n v="28723310"/>
    <s v="VND"/>
    <x v="11270"/>
    <x v="3"/>
    <x v="0"/>
    <x v="2"/>
    <x v="0"/>
    <x v="0"/>
    <x v="2"/>
    <x v="0"/>
  </r>
  <r>
    <x v="11290"/>
    <x v="972"/>
    <x v="1"/>
    <x v="3"/>
    <x v="2"/>
    <x v="3"/>
    <x v="46"/>
    <s v="Bien Hoa"/>
    <x v="2"/>
    <x v="4"/>
    <x v="0"/>
    <x v="16"/>
    <n v="1"/>
    <n v="830.84"/>
    <n v="0"/>
    <n v="830.84"/>
    <n v="830.84"/>
    <n v="24500"/>
    <n v="20355580"/>
    <s v="VND"/>
    <x v="11271"/>
    <x v="3"/>
    <x v="2"/>
    <x v="2"/>
    <x v="4"/>
    <x v="0"/>
    <x v="15"/>
    <x v="0"/>
  </r>
  <r>
    <x v="11291"/>
    <x v="666"/>
    <x v="1"/>
    <x v="7"/>
    <x v="2"/>
    <x v="3"/>
    <x v="46"/>
    <s v="Bien Hoa"/>
    <x v="4"/>
    <x v="11"/>
    <x v="3"/>
    <x v="18"/>
    <n v="3"/>
    <n v="993.96"/>
    <n v="0"/>
    <n v="993.96"/>
    <n v="2981.88"/>
    <n v="24500"/>
    <n v="73056060"/>
    <s v="VND"/>
    <x v="11272"/>
    <x v="1"/>
    <x v="4"/>
    <x v="0"/>
    <x v="3"/>
    <x v="1"/>
    <x v="13"/>
    <x v="0"/>
  </r>
  <r>
    <x v="11292"/>
    <x v="675"/>
    <x v="1"/>
    <x v="7"/>
    <x v="2"/>
    <x v="3"/>
    <x v="46"/>
    <s v="Bien Hoa"/>
    <x v="1"/>
    <x v="5"/>
    <x v="0"/>
    <x v="5"/>
    <n v="4"/>
    <n v="100.49"/>
    <n v="2"/>
    <n v="98.48"/>
    <n v="393.92"/>
    <n v="24500"/>
    <n v="9651040"/>
    <s v="VND"/>
    <x v="11273"/>
    <x v="2"/>
    <x v="4"/>
    <x v="2"/>
    <x v="0"/>
    <x v="0"/>
    <x v="5"/>
    <x v="2"/>
  </r>
  <r>
    <x v="11293"/>
    <x v="568"/>
    <x v="1"/>
    <x v="7"/>
    <x v="2"/>
    <x v="3"/>
    <x v="46"/>
    <s v="Bien Hoa"/>
    <x v="1"/>
    <x v="41"/>
    <x v="0"/>
    <x v="4"/>
    <n v="2"/>
    <n v="316.8"/>
    <n v="2"/>
    <n v="310.45999999999998"/>
    <n v="620.91999999999996"/>
    <n v="24500"/>
    <n v="15212540"/>
    <s v="VND"/>
    <x v="11274"/>
    <x v="5"/>
    <x v="3"/>
    <x v="3"/>
    <x v="0"/>
    <x v="0"/>
    <x v="18"/>
    <x v="0"/>
  </r>
  <r>
    <x v="11294"/>
    <x v="338"/>
    <x v="1"/>
    <x v="10"/>
    <x v="3"/>
    <x v="3"/>
    <x v="46"/>
    <s v="Bien Hoa"/>
    <x v="2"/>
    <x v="4"/>
    <x v="0"/>
    <x v="0"/>
    <n v="1"/>
    <n v="815.75"/>
    <n v="0"/>
    <n v="815.75"/>
    <n v="815.75"/>
    <n v="24500"/>
    <n v="19985875"/>
    <s v="VND"/>
    <x v="11275"/>
    <x v="2"/>
    <x v="3"/>
    <x v="0"/>
    <x v="1"/>
    <x v="0"/>
    <x v="3"/>
    <x v="2"/>
  </r>
  <r>
    <x v="11295"/>
    <x v="448"/>
    <x v="1"/>
    <x v="8"/>
    <x v="3"/>
    <x v="3"/>
    <x v="46"/>
    <s v="Bien Hoa"/>
    <x v="4"/>
    <x v="21"/>
    <x v="3"/>
    <x v="17"/>
    <n v="1"/>
    <n v="847.03"/>
    <n v="0"/>
    <n v="847.03"/>
    <n v="847.03"/>
    <n v="24500"/>
    <n v="20752235"/>
    <s v="VND"/>
    <x v="11276"/>
    <x v="2"/>
    <x v="4"/>
    <x v="3"/>
    <x v="4"/>
    <x v="5"/>
    <x v="8"/>
    <x v="0"/>
  </r>
  <r>
    <x v="11296"/>
    <x v="404"/>
    <x v="1"/>
    <x v="11"/>
    <x v="3"/>
    <x v="3"/>
    <x v="46"/>
    <s v="Bien Hoa"/>
    <x v="3"/>
    <x v="3"/>
    <x v="8"/>
    <x v="3"/>
    <n v="4"/>
    <n v="1841.61"/>
    <n v="0"/>
    <n v="1841.61"/>
    <n v="7366.44"/>
    <n v="24500"/>
    <n v="180477780"/>
    <s v="VND"/>
    <x v="11277"/>
    <x v="3"/>
    <x v="0"/>
    <x v="1"/>
    <x v="2"/>
    <x v="0"/>
    <x v="19"/>
    <x v="0"/>
  </r>
  <r>
    <x v="11297"/>
    <x v="164"/>
    <x v="1"/>
    <x v="11"/>
    <x v="3"/>
    <x v="3"/>
    <x v="46"/>
    <s v="Bien Hoa"/>
    <x v="5"/>
    <x v="9"/>
    <x v="4"/>
    <x v="14"/>
    <n v="1"/>
    <n v="481.72"/>
    <n v="2"/>
    <n v="472.09"/>
    <n v="472.09"/>
    <n v="24500"/>
    <n v="11566205"/>
    <s v="VND"/>
    <x v="11278"/>
    <x v="5"/>
    <x v="2"/>
    <x v="0"/>
    <x v="4"/>
    <x v="0"/>
    <x v="14"/>
    <x v="0"/>
  </r>
  <r>
    <x v="11298"/>
    <x v="795"/>
    <x v="1"/>
    <x v="11"/>
    <x v="3"/>
    <x v="3"/>
    <x v="46"/>
    <s v="Bien Hoa"/>
    <x v="2"/>
    <x v="38"/>
    <x v="0"/>
    <x v="4"/>
    <n v="3"/>
    <n v="426.18"/>
    <n v="7"/>
    <n v="396.35"/>
    <n v="1189.05"/>
    <n v="24500"/>
    <n v="29131725"/>
    <s v="VND"/>
    <x v="11279"/>
    <x v="5"/>
    <x v="2"/>
    <x v="1"/>
    <x v="0"/>
    <x v="0"/>
    <x v="8"/>
    <x v="0"/>
  </r>
  <r>
    <x v="11299"/>
    <x v="522"/>
    <x v="2"/>
    <x v="6"/>
    <x v="1"/>
    <x v="3"/>
    <x v="46"/>
    <s v="Bien Hoa"/>
    <x v="5"/>
    <x v="9"/>
    <x v="5"/>
    <x v="4"/>
    <n v="1"/>
    <n v="439.37"/>
    <n v="3"/>
    <n v="426.19"/>
    <n v="426.19"/>
    <n v="24500"/>
    <n v="10441655"/>
    <s v="VND"/>
    <x v="11280"/>
    <x v="1"/>
    <x v="3"/>
    <x v="3"/>
    <x v="1"/>
    <x v="0"/>
    <x v="10"/>
    <x v="0"/>
  </r>
  <r>
    <x v="11300"/>
    <x v="949"/>
    <x v="2"/>
    <x v="9"/>
    <x v="1"/>
    <x v="3"/>
    <x v="46"/>
    <s v="Bien Hoa"/>
    <x v="1"/>
    <x v="1"/>
    <x v="0"/>
    <x v="4"/>
    <n v="1"/>
    <n v="28.98"/>
    <n v="3"/>
    <n v="28.11"/>
    <n v="28.11"/>
    <n v="24500"/>
    <n v="688695"/>
    <s v="VND"/>
    <x v="11281"/>
    <x v="5"/>
    <x v="0"/>
    <x v="1"/>
    <x v="0"/>
    <x v="0"/>
    <x v="21"/>
    <x v="0"/>
  </r>
  <r>
    <x v="11301"/>
    <x v="892"/>
    <x v="2"/>
    <x v="2"/>
    <x v="2"/>
    <x v="3"/>
    <x v="46"/>
    <s v="Bien Hoa"/>
    <x v="4"/>
    <x v="21"/>
    <x v="2"/>
    <x v="15"/>
    <n v="1"/>
    <n v="748.81"/>
    <n v="10"/>
    <n v="673.93"/>
    <n v="673.93"/>
    <n v="24500"/>
    <n v="16511285"/>
    <s v="VND"/>
    <x v="11282"/>
    <x v="2"/>
    <x v="2"/>
    <x v="0"/>
    <x v="1"/>
    <x v="1"/>
    <x v="13"/>
    <x v="0"/>
  </r>
  <r>
    <x v="11302"/>
    <x v="1055"/>
    <x v="2"/>
    <x v="2"/>
    <x v="2"/>
    <x v="3"/>
    <x v="46"/>
    <s v="Bien Hoa"/>
    <x v="1"/>
    <x v="41"/>
    <x v="0"/>
    <x v="5"/>
    <n v="3"/>
    <n v="277.05"/>
    <n v="2"/>
    <n v="271.51"/>
    <n v="814.53"/>
    <n v="24500"/>
    <n v="19955985"/>
    <s v="VND"/>
    <x v="11283"/>
    <x v="4"/>
    <x v="3"/>
    <x v="3"/>
    <x v="3"/>
    <x v="0"/>
    <x v="1"/>
    <x v="2"/>
  </r>
  <r>
    <x v="11303"/>
    <x v="656"/>
    <x v="2"/>
    <x v="2"/>
    <x v="2"/>
    <x v="3"/>
    <x v="46"/>
    <s v="Bien Hoa"/>
    <x v="3"/>
    <x v="3"/>
    <x v="1"/>
    <x v="0"/>
    <n v="2"/>
    <n v="1900.77"/>
    <n v="2"/>
    <n v="1862.75"/>
    <n v="3725.5"/>
    <n v="24500"/>
    <n v="91274750"/>
    <s v="VND"/>
    <x v="11284"/>
    <x v="3"/>
    <x v="5"/>
    <x v="2"/>
    <x v="0"/>
    <x v="0"/>
    <x v="3"/>
    <x v="2"/>
  </r>
  <r>
    <x v="11304"/>
    <x v="113"/>
    <x v="2"/>
    <x v="2"/>
    <x v="2"/>
    <x v="3"/>
    <x v="46"/>
    <s v="Bien Hoa"/>
    <x v="4"/>
    <x v="13"/>
    <x v="5"/>
    <x v="15"/>
    <n v="4"/>
    <n v="903"/>
    <n v="0"/>
    <n v="903"/>
    <n v="3612"/>
    <n v="24500"/>
    <n v="88494000"/>
    <s v="VND"/>
    <x v="11285"/>
    <x v="4"/>
    <x v="6"/>
    <x v="2"/>
    <x v="4"/>
    <x v="4"/>
    <x v="1"/>
    <x v="0"/>
  </r>
  <r>
    <x v="11305"/>
    <x v="391"/>
    <x v="2"/>
    <x v="2"/>
    <x v="2"/>
    <x v="3"/>
    <x v="46"/>
    <s v="Bien Hoa"/>
    <x v="3"/>
    <x v="42"/>
    <x v="8"/>
    <x v="14"/>
    <n v="2"/>
    <n v="1313.38"/>
    <n v="0"/>
    <n v="1313.38"/>
    <n v="2626.76"/>
    <n v="24500"/>
    <n v="64355620"/>
    <s v="VND"/>
    <x v="11286"/>
    <x v="0"/>
    <x v="1"/>
    <x v="3"/>
    <x v="3"/>
    <x v="0"/>
    <x v="3"/>
    <x v="0"/>
  </r>
  <r>
    <x v="11306"/>
    <x v="1046"/>
    <x v="2"/>
    <x v="3"/>
    <x v="2"/>
    <x v="3"/>
    <x v="46"/>
    <s v="Bien Hoa"/>
    <x v="1"/>
    <x v="16"/>
    <x v="0"/>
    <x v="5"/>
    <n v="1"/>
    <n v="133.13999999999999"/>
    <n v="5"/>
    <n v="126.48"/>
    <n v="126.48"/>
    <n v="24500"/>
    <n v="3098760"/>
    <s v="VND"/>
    <x v="11287"/>
    <x v="3"/>
    <x v="3"/>
    <x v="3"/>
    <x v="0"/>
    <x v="0"/>
    <x v="3"/>
    <x v="0"/>
  </r>
  <r>
    <x v="11307"/>
    <x v="1065"/>
    <x v="2"/>
    <x v="3"/>
    <x v="2"/>
    <x v="3"/>
    <x v="46"/>
    <s v="Bien Hoa"/>
    <x v="4"/>
    <x v="40"/>
    <x v="3"/>
    <x v="4"/>
    <n v="1"/>
    <n v="947.98"/>
    <n v="0"/>
    <n v="947.98"/>
    <n v="947.98"/>
    <n v="24500"/>
    <n v="23225510"/>
    <s v="VND"/>
    <x v="11288"/>
    <x v="5"/>
    <x v="6"/>
    <x v="2"/>
    <x v="4"/>
    <x v="1"/>
    <x v="4"/>
    <x v="0"/>
  </r>
  <r>
    <x v="11308"/>
    <x v="999"/>
    <x v="2"/>
    <x v="3"/>
    <x v="2"/>
    <x v="3"/>
    <x v="46"/>
    <s v="Bien Hoa"/>
    <x v="1"/>
    <x v="1"/>
    <x v="0"/>
    <x v="6"/>
    <n v="2"/>
    <n v="27.84"/>
    <n v="10"/>
    <n v="25.06"/>
    <n v="50.12"/>
    <n v="24500"/>
    <n v="1227940"/>
    <s v="VND"/>
    <x v="11289"/>
    <x v="2"/>
    <x v="2"/>
    <x v="2"/>
    <x v="3"/>
    <x v="0"/>
    <x v="12"/>
    <x v="0"/>
  </r>
  <r>
    <x v="11309"/>
    <x v="115"/>
    <x v="2"/>
    <x v="3"/>
    <x v="2"/>
    <x v="3"/>
    <x v="46"/>
    <s v="Bien Hoa"/>
    <x v="1"/>
    <x v="30"/>
    <x v="0"/>
    <x v="5"/>
    <n v="1"/>
    <n v="105.21"/>
    <n v="15"/>
    <n v="89.43"/>
    <n v="89.43"/>
    <n v="24500"/>
    <n v="2191035"/>
    <s v="VND"/>
    <x v="11290"/>
    <x v="0"/>
    <x v="1"/>
    <x v="0"/>
    <x v="0"/>
    <x v="0"/>
    <x v="3"/>
    <x v="0"/>
  </r>
  <r>
    <x v="11310"/>
    <x v="360"/>
    <x v="2"/>
    <x v="7"/>
    <x v="2"/>
    <x v="3"/>
    <x v="46"/>
    <s v="Bien Hoa"/>
    <x v="0"/>
    <x v="31"/>
    <x v="0"/>
    <x v="3"/>
    <n v="2"/>
    <n v="134.27000000000001"/>
    <n v="0"/>
    <n v="134.27000000000001"/>
    <n v="268.54000000000002"/>
    <n v="24500"/>
    <n v="6579230"/>
    <s v="VND"/>
    <x v="11291"/>
    <x v="0"/>
    <x v="4"/>
    <x v="1"/>
    <x v="4"/>
    <x v="0"/>
    <x v="3"/>
    <x v="0"/>
  </r>
  <r>
    <x v="11311"/>
    <x v="637"/>
    <x v="2"/>
    <x v="7"/>
    <x v="2"/>
    <x v="3"/>
    <x v="46"/>
    <s v="Bien Hoa"/>
    <x v="0"/>
    <x v="0"/>
    <x v="0"/>
    <x v="11"/>
    <n v="2"/>
    <n v="158.97999999999999"/>
    <n v="3"/>
    <n v="154.21"/>
    <n v="308.42"/>
    <n v="24500"/>
    <n v="7556290"/>
    <s v="VND"/>
    <x v="11292"/>
    <x v="0"/>
    <x v="5"/>
    <x v="0"/>
    <x v="2"/>
    <x v="0"/>
    <x v="3"/>
    <x v="0"/>
  </r>
  <r>
    <x v="11312"/>
    <x v="29"/>
    <x v="2"/>
    <x v="10"/>
    <x v="3"/>
    <x v="3"/>
    <x v="46"/>
    <s v="Bien Hoa"/>
    <x v="4"/>
    <x v="12"/>
    <x v="7"/>
    <x v="15"/>
    <n v="1"/>
    <n v="832.06"/>
    <n v="0"/>
    <n v="832.06"/>
    <n v="832.06"/>
    <n v="24500"/>
    <n v="20385470"/>
    <s v="VND"/>
    <x v="11293"/>
    <x v="2"/>
    <x v="2"/>
    <x v="0"/>
    <x v="2"/>
    <x v="1"/>
    <x v="1"/>
    <x v="0"/>
  </r>
  <r>
    <x v="11313"/>
    <x v="326"/>
    <x v="2"/>
    <x v="8"/>
    <x v="3"/>
    <x v="3"/>
    <x v="46"/>
    <s v="Bien Hoa"/>
    <x v="1"/>
    <x v="19"/>
    <x v="0"/>
    <x v="5"/>
    <n v="1"/>
    <n v="72.86"/>
    <n v="15"/>
    <n v="61.93"/>
    <n v="61.93"/>
    <n v="24500"/>
    <n v="1517285"/>
    <s v="VND"/>
    <x v="11294"/>
    <x v="5"/>
    <x v="4"/>
    <x v="1"/>
    <x v="3"/>
    <x v="0"/>
    <x v="3"/>
    <x v="0"/>
  </r>
  <r>
    <x v="11314"/>
    <x v="1070"/>
    <x v="2"/>
    <x v="11"/>
    <x v="3"/>
    <x v="3"/>
    <x v="46"/>
    <s v="Bien Hoa"/>
    <x v="4"/>
    <x v="23"/>
    <x v="2"/>
    <x v="1"/>
    <n v="2"/>
    <n v="747.09"/>
    <n v="15"/>
    <n v="635.03"/>
    <n v="1270.06"/>
    <n v="24500"/>
    <n v="31116470"/>
    <s v="VND"/>
    <x v="11295"/>
    <x v="4"/>
    <x v="6"/>
    <x v="1"/>
    <x v="1"/>
    <x v="3"/>
    <x v="1"/>
    <x v="2"/>
  </r>
  <r>
    <x v="11315"/>
    <x v="1042"/>
    <x v="2"/>
    <x v="11"/>
    <x v="3"/>
    <x v="3"/>
    <x v="46"/>
    <s v="Bien Hoa"/>
    <x v="1"/>
    <x v="25"/>
    <x v="0"/>
    <x v="6"/>
    <n v="2"/>
    <n v="40.97"/>
    <n v="10"/>
    <n v="36.869999999999997"/>
    <n v="73.739999999999995"/>
    <n v="24500"/>
    <n v="1806630"/>
    <s v="VND"/>
    <x v="11296"/>
    <x v="2"/>
    <x v="1"/>
    <x v="3"/>
    <x v="4"/>
    <x v="0"/>
    <x v="19"/>
    <x v="1"/>
  </r>
  <r>
    <x v="11316"/>
    <x v="952"/>
    <x v="0"/>
    <x v="0"/>
    <x v="0"/>
    <x v="3"/>
    <x v="46"/>
    <s v="Can Tho"/>
    <x v="1"/>
    <x v="25"/>
    <x v="0"/>
    <x v="1"/>
    <n v="1"/>
    <n v="37.81"/>
    <n v="0"/>
    <n v="37.81"/>
    <n v="37.81"/>
    <n v="24500"/>
    <n v="926345"/>
    <s v="VND"/>
    <x v="11297"/>
    <x v="1"/>
    <x v="1"/>
    <x v="2"/>
    <x v="4"/>
    <x v="0"/>
    <x v="19"/>
    <x v="0"/>
  </r>
  <r>
    <x v="11317"/>
    <x v="866"/>
    <x v="0"/>
    <x v="6"/>
    <x v="1"/>
    <x v="3"/>
    <x v="46"/>
    <s v="Can Tho"/>
    <x v="1"/>
    <x v="41"/>
    <x v="0"/>
    <x v="6"/>
    <n v="1"/>
    <n v="285.93"/>
    <n v="5"/>
    <n v="271.63"/>
    <n v="271.63"/>
    <n v="24500"/>
    <n v="6654935"/>
    <s v="VND"/>
    <x v="11298"/>
    <x v="1"/>
    <x v="5"/>
    <x v="3"/>
    <x v="0"/>
    <x v="0"/>
    <x v="19"/>
    <x v="0"/>
  </r>
  <r>
    <x v="11318"/>
    <x v="351"/>
    <x v="0"/>
    <x v="9"/>
    <x v="1"/>
    <x v="3"/>
    <x v="46"/>
    <s v="Can Tho"/>
    <x v="4"/>
    <x v="11"/>
    <x v="7"/>
    <x v="19"/>
    <n v="8"/>
    <n v="953.7"/>
    <n v="10"/>
    <n v="858.33"/>
    <n v="6866.64"/>
    <n v="24500"/>
    <n v="168232680"/>
    <s v="VND"/>
    <x v="11299"/>
    <x v="5"/>
    <x v="4"/>
    <x v="0"/>
    <x v="2"/>
    <x v="1"/>
    <x v="11"/>
    <x v="0"/>
  </r>
  <r>
    <x v="11319"/>
    <x v="207"/>
    <x v="0"/>
    <x v="7"/>
    <x v="2"/>
    <x v="3"/>
    <x v="46"/>
    <s v="Can Tho"/>
    <x v="5"/>
    <x v="17"/>
    <x v="2"/>
    <x v="10"/>
    <n v="8"/>
    <n v="617.02"/>
    <n v="0"/>
    <n v="617.02"/>
    <n v="4936.16"/>
    <n v="24500"/>
    <n v="120935920"/>
    <s v="VND"/>
    <x v="11300"/>
    <x v="1"/>
    <x v="0"/>
    <x v="2"/>
    <x v="4"/>
    <x v="0"/>
    <x v="3"/>
    <x v="0"/>
  </r>
  <r>
    <x v="11320"/>
    <x v="749"/>
    <x v="0"/>
    <x v="7"/>
    <x v="2"/>
    <x v="3"/>
    <x v="46"/>
    <s v="Can Tho"/>
    <x v="3"/>
    <x v="28"/>
    <x v="10"/>
    <x v="14"/>
    <n v="3"/>
    <n v="603"/>
    <n v="0"/>
    <n v="603"/>
    <n v="1809"/>
    <n v="24500"/>
    <n v="44320500"/>
    <s v="VND"/>
    <x v="11301"/>
    <x v="5"/>
    <x v="2"/>
    <x v="3"/>
    <x v="0"/>
    <x v="0"/>
    <x v="17"/>
    <x v="0"/>
  </r>
  <r>
    <x v="11321"/>
    <x v="873"/>
    <x v="0"/>
    <x v="10"/>
    <x v="3"/>
    <x v="3"/>
    <x v="46"/>
    <s v="Can Tho"/>
    <x v="4"/>
    <x v="23"/>
    <x v="7"/>
    <x v="0"/>
    <n v="1"/>
    <n v="848.59"/>
    <n v="0"/>
    <n v="848.59"/>
    <n v="848.59"/>
    <n v="24500"/>
    <n v="20790455"/>
    <s v="VND"/>
    <x v="11302"/>
    <x v="0"/>
    <x v="2"/>
    <x v="1"/>
    <x v="2"/>
    <x v="2"/>
    <x v="12"/>
    <x v="0"/>
  </r>
  <r>
    <x v="11322"/>
    <x v="253"/>
    <x v="0"/>
    <x v="8"/>
    <x v="3"/>
    <x v="3"/>
    <x v="46"/>
    <s v="Can Tho"/>
    <x v="0"/>
    <x v="31"/>
    <x v="0"/>
    <x v="3"/>
    <n v="4"/>
    <n v="135.28"/>
    <n v="0"/>
    <n v="135.28"/>
    <n v="541.12"/>
    <n v="24500"/>
    <n v="13257440"/>
    <s v="VND"/>
    <x v="11303"/>
    <x v="2"/>
    <x v="1"/>
    <x v="3"/>
    <x v="2"/>
    <x v="0"/>
    <x v="4"/>
    <x v="0"/>
  </r>
  <r>
    <x v="11323"/>
    <x v="642"/>
    <x v="0"/>
    <x v="11"/>
    <x v="3"/>
    <x v="3"/>
    <x v="46"/>
    <s v="Can Tho"/>
    <x v="4"/>
    <x v="12"/>
    <x v="7"/>
    <x v="12"/>
    <n v="1"/>
    <n v="883.83"/>
    <n v="3"/>
    <n v="857.32"/>
    <n v="857.32"/>
    <n v="24500"/>
    <n v="21004340"/>
    <s v="VND"/>
    <x v="11304"/>
    <x v="3"/>
    <x v="4"/>
    <x v="1"/>
    <x v="4"/>
    <x v="1"/>
    <x v="21"/>
    <x v="0"/>
  </r>
  <r>
    <x v="11324"/>
    <x v="947"/>
    <x v="1"/>
    <x v="0"/>
    <x v="0"/>
    <x v="3"/>
    <x v="46"/>
    <s v="Can Tho"/>
    <x v="4"/>
    <x v="18"/>
    <x v="7"/>
    <x v="3"/>
    <n v="1"/>
    <n v="441.79"/>
    <n v="7"/>
    <n v="410.86"/>
    <n v="410.86"/>
    <n v="24500"/>
    <n v="10066070"/>
    <s v="VND"/>
    <x v="11305"/>
    <x v="0"/>
    <x v="5"/>
    <x v="0"/>
    <x v="1"/>
    <x v="1"/>
    <x v="2"/>
    <x v="0"/>
  </r>
  <r>
    <x v="11325"/>
    <x v="156"/>
    <x v="1"/>
    <x v="0"/>
    <x v="0"/>
    <x v="3"/>
    <x v="46"/>
    <s v="Can Tho"/>
    <x v="1"/>
    <x v="30"/>
    <x v="0"/>
    <x v="6"/>
    <n v="2"/>
    <n v="102.4"/>
    <n v="10"/>
    <n v="92.16"/>
    <n v="184.32"/>
    <n v="24500"/>
    <n v="4515840"/>
    <s v="VND"/>
    <x v="11306"/>
    <x v="5"/>
    <x v="5"/>
    <x v="0"/>
    <x v="0"/>
    <x v="0"/>
    <x v="3"/>
    <x v="0"/>
  </r>
  <r>
    <x v="11326"/>
    <x v="907"/>
    <x v="1"/>
    <x v="4"/>
    <x v="0"/>
    <x v="3"/>
    <x v="46"/>
    <s v="Can Tho"/>
    <x v="4"/>
    <x v="12"/>
    <x v="2"/>
    <x v="12"/>
    <n v="1"/>
    <n v="828.67"/>
    <n v="7"/>
    <n v="770.66"/>
    <n v="770.66"/>
    <n v="24500"/>
    <n v="18881170"/>
    <s v="VND"/>
    <x v="11307"/>
    <x v="1"/>
    <x v="4"/>
    <x v="2"/>
    <x v="4"/>
    <x v="3"/>
    <x v="20"/>
    <x v="0"/>
  </r>
  <r>
    <x v="11327"/>
    <x v="313"/>
    <x v="1"/>
    <x v="5"/>
    <x v="0"/>
    <x v="3"/>
    <x v="46"/>
    <s v="Can Tho"/>
    <x v="4"/>
    <x v="12"/>
    <x v="4"/>
    <x v="18"/>
    <n v="3"/>
    <n v="882.4"/>
    <n v="0"/>
    <n v="882.4"/>
    <n v="2647.2"/>
    <n v="24500"/>
    <n v="64856400"/>
    <s v="VND"/>
    <x v="11308"/>
    <x v="0"/>
    <x v="5"/>
    <x v="0"/>
    <x v="2"/>
    <x v="6"/>
    <x v="3"/>
    <x v="0"/>
  </r>
  <r>
    <x v="11328"/>
    <x v="780"/>
    <x v="1"/>
    <x v="3"/>
    <x v="2"/>
    <x v="3"/>
    <x v="46"/>
    <s v="Can Tho"/>
    <x v="4"/>
    <x v="33"/>
    <x v="4"/>
    <x v="3"/>
    <n v="3"/>
    <n v="1032.32"/>
    <n v="0"/>
    <n v="1032.32"/>
    <n v="3096.96"/>
    <n v="24500"/>
    <n v="75875520"/>
    <s v="VND"/>
    <x v="11309"/>
    <x v="4"/>
    <x v="0"/>
    <x v="0"/>
    <x v="0"/>
    <x v="3"/>
    <x v="2"/>
    <x v="0"/>
  </r>
  <r>
    <x v="11329"/>
    <x v="897"/>
    <x v="1"/>
    <x v="3"/>
    <x v="2"/>
    <x v="3"/>
    <x v="46"/>
    <s v="Can Tho"/>
    <x v="5"/>
    <x v="17"/>
    <x v="4"/>
    <x v="0"/>
    <n v="1"/>
    <n v="601.75"/>
    <n v="0"/>
    <n v="601.75"/>
    <n v="601.75"/>
    <n v="24500"/>
    <n v="14742875"/>
    <s v="VND"/>
    <x v="11310"/>
    <x v="4"/>
    <x v="4"/>
    <x v="3"/>
    <x v="0"/>
    <x v="0"/>
    <x v="10"/>
    <x v="0"/>
  </r>
  <r>
    <x v="11330"/>
    <x v="295"/>
    <x v="1"/>
    <x v="7"/>
    <x v="2"/>
    <x v="3"/>
    <x v="46"/>
    <s v="Can Tho"/>
    <x v="2"/>
    <x v="38"/>
    <x v="0"/>
    <x v="0"/>
    <n v="3"/>
    <n v="374.94"/>
    <n v="0"/>
    <n v="374.94"/>
    <n v="1124.82"/>
    <n v="24500"/>
    <n v="27558090"/>
    <s v="VND"/>
    <x v="11311"/>
    <x v="5"/>
    <x v="2"/>
    <x v="2"/>
    <x v="2"/>
    <x v="0"/>
    <x v="12"/>
    <x v="0"/>
  </r>
  <r>
    <x v="11331"/>
    <x v="191"/>
    <x v="1"/>
    <x v="7"/>
    <x v="2"/>
    <x v="3"/>
    <x v="46"/>
    <s v="Can Tho"/>
    <x v="4"/>
    <x v="23"/>
    <x v="3"/>
    <x v="9"/>
    <n v="1"/>
    <n v="774.36"/>
    <n v="15"/>
    <n v="658.21"/>
    <n v="658.21"/>
    <n v="24500"/>
    <n v="16126145"/>
    <s v="VND"/>
    <x v="11312"/>
    <x v="0"/>
    <x v="4"/>
    <x v="0"/>
    <x v="2"/>
    <x v="3"/>
    <x v="3"/>
    <x v="0"/>
  </r>
  <r>
    <x v="11332"/>
    <x v="449"/>
    <x v="1"/>
    <x v="8"/>
    <x v="3"/>
    <x v="3"/>
    <x v="46"/>
    <s v="Can Tho"/>
    <x v="4"/>
    <x v="33"/>
    <x v="4"/>
    <x v="12"/>
    <n v="2"/>
    <n v="1151.22"/>
    <n v="7"/>
    <n v="1070.6300000000001"/>
    <n v="2141.2600000000002"/>
    <n v="24500"/>
    <n v="52460870"/>
    <s v="VND"/>
    <x v="11313"/>
    <x v="3"/>
    <x v="0"/>
    <x v="1"/>
    <x v="0"/>
    <x v="4"/>
    <x v="10"/>
    <x v="0"/>
  </r>
  <r>
    <x v="11333"/>
    <x v="470"/>
    <x v="2"/>
    <x v="5"/>
    <x v="0"/>
    <x v="3"/>
    <x v="46"/>
    <s v="Can Tho"/>
    <x v="2"/>
    <x v="2"/>
    <x v="0"/>
    <x v="16"/>
    <n v="1"/>
    <n v="295.63"/>
    <n v="0"/>
    <n v="295.63"/>
    <n v="295.63"/>
    <n v="24500"/>
    <n v="7242935"/>
    <s v="VND"/>
    <x v="11314"/>
    <x v="2"/>
    <x v="5"/>
    <x v="0"/>
    <x v="3"/>
    <x v="0"/>
    <x v="3"/>
    <x v="0"/>
  </r>
  <r>
    <x v="11334"/>
    <x v="139"/>
    <x v="2"/>
    <x v="5"/>
    <x v="0"/>
    <x v="3"/>
    <x v="46"/>
    <s v="Can Tho"/>
    <x v="4"/>
    <x v="22"/>
    <x v="2"/>
    <x v="0"/>
    <n v="1"/>
    <n v="567.77"/>
    <n v="3"/>
    <n v="550.74"/>
    <n v="550.74"/>
    <n v="24500"/>
    <n v="13493130"/>
    <s v="VND"/>
    <x v="11315"/>
    <x v="5"/>
    <x v="4"/>
    <x v="1"/>
    <x v="1"/>
    <x v="1"/>
    <x v="4"/>
    <x v="1"/>
  </r>
  <r>
    <x v="11335"/>
    <x v="669"/>
    <x v="2"/>
    <x v="5"/>
    <x v="0"/>
    <x v="3"/>
    <x v="46"/>
    <s v="Can Tho"/>
    <x v="0"/>
    <x v="35"/>
    <x v="0"/>
    <x v="0"/>
    <n v="1"/>
    <n v="527.84"/>
    <n v="2"/>
    <n v="517.28"/>
    <n v="517.28"/>
    <n v="24500"/>
    <n v="12673360"/>
    <s v="VND"/>
    <x v="11316"/>
    <x v="4"/>
    <x v="6"/>
    <x v="3"/>
    <x v="0"/>
    <x v="0"/>
    <x v="3"/>
    <x v="0"/>
  </r>
  <r>
    <x v="11336"/>
    <x v="50"/>
    <x v="2"/>
    <x v="5"/>
    <x v="0"/>
    <x v="3"/>
    <x v="46"/>
    <s v="Can Tho"/>
    <x v="5"/>
    <x v="15"/>
    <x v="5"/>
    <x v="6"/>
    <n v="1"/>
    <n v="836.52"/>
    <n v="0"/>
    <n v="836.52"/>
    <n v="836.52"/>
    <n v="24500"/>
    <n v="20494740"/>
    <s v="VND"/>
    <x v="11317"/>
    <x v="5"/>
    <x v="1"/>
    <x v="0"/>
    <x v="0"/>
    <x v="0"/>
    <x v="3"/>
    <x v="0"/>
  </r>
  <r>
    <x v="11337"/>
    <x v="934"/>
    <x v="2"/>
    <x v="6"/>
    <x v="1"/>
    <x v="3"/>
    <x v="46"/>
    <s v="Can Tho"/>
    <x v="5"/>
    <x v="9"/>
    <x v="2"/>
    <x v="4"/>
    <n v="2"/>
    <n v="437.81"/>
    <n v="5"/>
    <n v="415.92"/>
    <n v="831.84"/>
    <n v="24500"/>
    <n v="20380080"/>
    <s v="VND"/>
    <x v="11318"/>
    <x v="2"/>
    <x v="4"/>
    <x v="0"/>
    <x v="1"/>
    <x v="0"/>
    <x v="17"/>
    <x v="0"/>
  </r>
  <r>
    <x v="11338"/>
    <x v="635"/>
    <x v="2"/>
    <x v="9"/>
    <x v="1"/>
    <x v="3"/>
    <x v="46"/>
    <s v="Can Tho"/>
    <x v="4"/>
    <x v="26"/>
    <x v="4"/>
    <x v="0"/>
    <n v="5"/>
    <n v="666.66"/>
    <n v="7"/>
    <n v="619.99"/>
    <n v="3099.95"/>
    <n v="24500"/>
    <n v="75948775"/>
    <s v="VND"/>
    <x v="11319"/>
    <x v="1"/>
    <x v="0"/>
    <x v="3"/>
    <x v="0"/>
    <x v="6"/>
    <x v="3"/>
    <x v="1"/>
  </r>
  <r>
    <x v="11339"/>
    <x v="861"/>
    <x v="2"/>
    <x v="2"/>
    <x v="2"/>
    <x v="3"/>
    <x v="46"/>
    <s v="Can Tho"/>
    <x v="4"/>
    <x v="40"/>
    <x v="2"/>
    <x v="12"/>
    <n v="2"/>
    <n v="918.61"/>
    <n v="0"/>
    <n v="918.61"/>
    <n v="1837.22"/>
    <n v="24500"/>
    <n v="45011890"/>
    <s v="VND"/>
    <x v="11320"/>
    <x v="3"/>
    <x v="3"/>
    <x v="1"/>
    <x v="1"/>
    <x v="3"/>
    <x v="11"/>
    <x v="0"/>
  </r>
  <r>
    <x v="11340"/>
    <x v="928"/>
    <x v="2"/>
    <x v="10"/>
    <x v="3"/>
    <x v="3"/>
    <x v="46"/>
    <s v="Can Tho"/>
    <x v="4"/>
    <x v="6"/>
    <x v="4"/>
    <x v="0"/>
    <n v="4"/>
    <n v="1249.25"/>
    <n v="7"/>
    <n v="1161.8"/>
    <n v="4647.2"/>
    <n v="24500"/>
    <n v="113856400"/>
    <s v="VND"/>
    <x v="11321"/>
    <x v="0"/>
    <x v="3"/>
    <x v="1"/>
    <x v="4"/>
    <x v="6"/>
    <x v="0"/>
    <x v="0"/>
  </r>
  <r>
    <x v="11341"/>
    <x v="989"/>
    <x v="2"/>
    <x v="8"/>
    <x v="3"/>
    <x v="3"/>
    <x v="46"/>
    <s v="Can Tho"/>
    <x v="4"/>
    <x v="11"/>
    <x v="7"/>
    <x v="13"/>
    <n v="6"/>
    <n v="923.96"/>
    <n v="0"/>
    <n v="923.96"/>
    <n v="5543.76"/>
    <n v="24500"/>
    <n v="135822120"/>
    <s v="VND"/>
    <x v="11322"/>
    <x v="1"/>
    <x v="3"/>
    <x v="1"/>
    <x v="4"/>
    <x v="4"/>
    <x v="1"/>
    <x v="0"/>
  </r>
  <r>
    <x v="11342"/>
    <x v="507"/>
    <x v="2"/>
    <x v="8"/>
    <x v="3"/>
    <x v="3"/>
    <x v="46"/>
    <s v="Can Tho"/>
    <x v="4"/>
    <x v="13"/>
    <x v="2"/>
    <x v="17"/>
    <n v="1"/>
    <n v="858.55"/>
    <n v="0"/>
    <n v="858.55"/>
    <n v="858.55"/>
    <n v="24500"/>
    <n v="21034475"/>
    <s v="VND"/>
    <x v="11323"/>
    <x v="0"/>
    <x v="6"/>
    <x v="0"/>
    <x v="1"/>
    <x v="6"/>
    <x v="3"/>
    <x v="0"/>
  </r>
  <r>
    <x v="11343"/>
    <x v="965"/>
    <x v="2"/>
    <x v="11"/>
    <x v="3"/>
    <x v="3"/>
    <x v="46"/>
    <s v="Can Tho"/>
    <x v="1"/>
    <x v="36"/>
    <x v="0"/>
    <x v="4"/>
    <n v="4"/>
    <n v="100.76"/>
    <n v="2"/>
    <n v="98.74"/>
    <n v="394.96"/>
    <n v="24500"/>
    <n v="9676520"/>
    <s v="VND"/>
    <x v="11324"/>
    <x v="4"/>
    <x v="1"/>
    <x v="0"/>
    <x v="3"/>
    <x v="0"/>
    <x v="3"/>
    <x v="0"/>
  </r>
  <r>
    <x v="11344"/>
    <x v="939"/>
    <x v="0"/>
    <x v="5"/>
    <x v="0"/>
    <x v="3"/>
    <x v="46"/>
    <s v="Da Nang"/>
    <x v="1"/>
    <x v="1"/>
    <x v="0"/>
    <x v="6"/>
    <n v="1"/>
    <n v="29.97"/>
    <n v="3"/>
    <n v="29.07"/>
    <n v="29.07"/>
    <n v="24500"/>
    <n v="712215"/>
    <s v="VND"/>
    <x v="11325"/>
    <x v="2"/>
    <x v="0"/>
    <x v="0"/>
    <x v="3"/>
    <x v="0"/>
    <x v="3"/>
    <x v="0"/>
  </r>
  <r>
    <x v="11345"/>
    <x v="595"/>
    <x v="0"/>
    <x v="8"/>
    <x v="3"/>
    <x v="3"/>
    <x v="46"/>
    <s v="Da Nang"/>
    <x v="5"/>
    <x v="9"/>
    <x v="5"/>
    <x v="14"/>
    <n v="4"/>
    <n v="422.49"/>
    <n v="0"/>
    <n v="422.49"/>
    <n v="1689.96"/>
    <n v="24500"/>
    <n v="41404020"/>
    <s v="VND"/>
    <x v="11326"/>
    <x v="1"/>
    <x v="2"/>
    <x v="0"/>
    <x v="2"/>
    <x v="0"/>
    <x v="10"/>
    <x v="0"/>
  </r>
  <r>
    <x v="11346"/>
    <x v="98"/>
    <x v="0"/>
    <x v="8"/>
    <x v="3"/>
    <x v="3"/>
    <x v="46"/>
    <s v="Da Nang"/>
    <x v="2"/>
    <x v="38"/>
    <x v="0"/>
    <x v="3"/>
    <n v="1"/>
    <n v="407.18"/>
    <n v="5"/>
    <n v="386.82"/>
    <n v="386.82"/>
    <n v="24500"/>
    <n v="9477090"/>
    <s v="VND"/>
    <x v="11327"/>
    <x v="1"/>
    <x v="5"/>
    <x v="1"/>
    <x v="4"/>
    <x v="0"/>
    <x v="3"/>
    <x v="0"/>
  </r>
  <r>
    <x v="11347"/>
    <x v="580"/>
    <x v="1"/>
    <x v="0"/>
    <x v="0"/>
    <x v="3"/>
    <x v="46"/>
    <s v="Da Nang"/>
    <x v="4"/>
    <x v="40"/>
    <x v="7"/>
    <x v="9"/>
    <n v="2"/>
    <n v="904.26"/>
    <n v="15"/>
    <n v="768.62"/>
    <n v="1537.24"/>
    <n v="24500"/>
    <n v="37662380"/>
    <s v="VND"/>
    <x v="11328"/>
    <x v="4"/>
    <x v="0"/>
    <x v="3"/>
    <x v="1"/>
    <x v="3"/>
    <x v="6"/>
    <x v="0"/>
  </r>
  <r>
    <x v="11348"/>
    <x v="491"/>
    <x v="1"/>
    <x v="0"/>
    <x v="0"/>
    <x v="3"/>
    <x v="46"/>
    <s v="Da Nang"/>
    <x v="1"/>
    <x v="1"/>
    <x v="0"/>
    <x v="5"/>
    <n v="4"/>
    <n v="27.03"/>
    <n v="2"/>
    <n v="26.49"/>
    <n v="105.96"/>
    <n v="24500"/>
    <n v="2596020"/>
    <s v="VND"/>
    <x v="11329"/>
    <x v="2"/>
    <x v="3"/>
    <x v="1"/>
    <x v="0"/>
    <x v="0"/>
    <x v="11"/>
    <x v="0"/>
  </r>
  <r>
    <x v="11349"/>
    <x v="534"/>
    <x v="1"/>
    <x v="1"/>
    <x v="1"/>
    <x v="3"/>
    <x v="46"/>
    <s v="Da Nang"/>
    <x v="4"/>
    <x v="33"/>
    <x v="3"/>
    <x v="19"/>
    <n v="1"/>
    <n v="1126.01"/>
    <n v="7"/>
    <n v="1047.19"/>
    <n v="1047.19"/>
    <n v="24500"/>
    <n v="25656155"/>
    <s v="VND"/>
    <x v="11330"/>
    <x v="2"/>
    <x v="6"/>
    <x v="2"/>
    <x v="3"/>
    <x v="3"/>
    <x v="0"/>
    <x v="0"/>
  </r>
  <r>
    <x v="11350"/>
    <x v="788"/>
    <x v="1"/>
    <x v="1"/>
    <x v="1"/>
    <x v="3"/>
    <x v="46"/>
    <s v="Da Nang"/>
    <x v="4"/>
    <x v="37"/>
    <x v="3"/>
    <x v="13"/>
    <n v="3"/>
    <n v="919.79"/>
    <n v="15"/>
    <n v="781.82"/>
    <n v="2345.46"/>
    <n v="24500"/>
    <n v="57463770"/>
    <s v="VND"/>
    <x v="11331"/>
    <x v="0"/>
    <x v="6"/>
    <x v="0"/>
    <x v="2"/>
    <x v="4"/>
    <x v="3"/>
    <x v="0"/>
  </r>
  <r>
    <x v="11351"/>
    <x v="1025"/>
    <x v="1"/>
    <x v="2"/>
    <x v="2"/>
    <x v="3"/>
    <x v="46"/>
    <s v="Da Nang"/>
    <x v="3"/>
    <x v="39"/>
    <x v="8"/>
    <x v="6"/>
    <n v="3"/>
    <n v="6905"/>
    <n v="0"/>
    <n v="6905"/>
    <n v="20715"/>
    <n v="24500"/>
    <n v="507517500"/>
    <s v="VND"/>
    <x v="11332"/>
    <x v="5"/>
    <x v="4"/>
    <x v="1"/>
    <x v="1"/>
    <x v="0"/>
    <x v="8"/>
    <x v="0"/>
  </r>
  <r>
    <x v="11352"/>
    <x v="162"/>
    <x v="1"/>
    <x v="7"/>
    <x v="2"/>
    <x v="3"/>
    <x v="46"/>
    <s v="Da Nang"/>
    <x v="4"/>
    <x v="37"/>
    <x v="7"/>
    <x v="19"/>
    <n v="1"/>
    <n v="950.71"/>
    <n v="15"/>
    <n v="808.1"/>
    <n v="808.1"/>
    <n v="24500"/>
    <n v="19798450"/>
    <s v="VND"/>
    <x v="11333"/>
    <x v="0"/>
    <x v="2"/>
    <x v="1"/>
    <x v="0"/>
    <x v="1"/>
    <x v="3"/>
    <x v="0"/>
  </r>
  <r>
    <x v="11353"/>
    <x v="932"/>
    <x v="1"/>
    <x v="10"/>
    <x v="3"/>
    <x v="3"/>
    <x v="46"/>
    <s v="Da Nang"/>
    <x v="5"/>
    <x v="8"/>
    <x v="5"/>
    <x v="6"/>
    <n v="1"/>
    <n v="504.44"/>
    <n v="2"/>
    <n v="494.35"/>
    <n v="494.35"/>
    <n v="24500"/>
    <n v="12111575"/>
    <s v="VND"/>
    <x v="11334"/>
    <x v="2"/>
    <x v="2"/>
    <x v="2"/>
    <x v="0"/>
    <x v="0"/>
    <x v="2"/>
    <x v="0"/>
  </r>
  <r>
    <x v="11354"/>
    <x v="261"/>
    <x v="1"/>
    <x v="8"/>
    <x v="3"/>
    <x v="3"/>
    <x v="46"/>
    <s v="Da Nang"/>
    <x v="3"/>
    <x v="28"/>
    <x v="1"/>
    <x v="3"/>
    <n v="5"/>
    <n v="558.37"/>
    <n v="0"/>
    <n v="558.37"/>
    <n v="2791.85"/>
    <n v="24500"/>
    <n v="68400325"/>
    <s v="VND"/>
    <x v="11335"/>
    <x v="3"/>
    <x v="4"/>
    <x v="2"/>
    <x v="1"/>
    <x v="0"/>
    <x v="11"/>
    <x v="0"/>
  </r>
  <r>
    <x v="11355"/>
    <x v="781"/>
    <x v="1"/>
    <x v="11"/>
    <x v="3"/>
    <x v="3"/>
    <x v="46"/>
    <s v="Da Nang"/>
    <x v="0"/>
    <x v="20"/>
    <x v="0"/>
    <x v="3"/>
    <n v="1"/>
    <n v="230.49"/>
    <n v="0"/>
    <n v="230.49"/>
    <n v="230.49"/>
    <n v="24500"/>
    <n v="5647005"/>
    <s v="VND"/>
    <x v="11336"/>
    <x v="3"/>
    <x v="1"/>
    <x v="0"/>
    <x v="1"/>
    <x v="0"/>
    <x v="3"/>
    <x v="0"/>
  </r>
  <r>
    <x v="11356"/>
    <x v="387"/>
    <x v="1"/>
    <x v="11"/>
    <x v="3"/>
    <x v="3"/>
    <x v="46"/>
    <s v="Da Nang"/>
    <x v="5"/>
    <x v="10"/>
    <x v="5"/>
    <x v="14"/>
    <n v="2"/>
    <n v="1181.05"/>
    <n v="15"/>
    <n v="1003.89"/>
    <n v="2007.78"/>
    <n v="24500"/>
    <n v="49190610"/>
    <s v="VND"/>
    <x v="11337"/>
    <x v="3"/>
    <x v="0"/>
    <x v="3"/>
    <x v="1"/>
    <x v="0"/>
    <x v="14"/>
    <x v="0"/>
  </r>
  <r>
    <x v="11357"/>
    <x v="469"/>
    <x v="2"/>
    <x v="0"/>
    <x v="0"/>
    <x v="3"/>
    <x v="46"/>
    <s v="Da Nang"/>
    <x v="4"/>
    <x v="23"/>
    <x v="7"/>
    <x v="17"/>
    <n v="3"/>
    <n v="813.38"/>
    <n v="0"/>
    <n v="813.38"/>
    <n v="2440.14"/>
    <n v="24500"/>
    <n v="59783430"/>
    <s v="VND"/>
    <x v="11338"/>
    <x v="3"/>
    <x v="4"/>
    <x v="2"/>
    <x v="3"/>
    <x v="3"/>
    <x v="16"/>
    <x v="0"/>
  </r>
  <r>
    <x v="11358"/>
    <x v="495"/>
    <x v="2"/>
    <x v="4"/>
    <x v="0"/>
    <x v="3"/>
    <x v="46"/>
    <s v="Da Nang"/>
    <x v="3"/>
    <x v="42"/>
    <x v="1"/>
    <x v="0"/>
    <n v="3"/>
    <n v="1309.46"/>
    <n v="0"/>
    <n v="1309.46"/>
    <n v="3928.38"/>
    <n v="24500"/>
    <n v="96245310"/>
    <s v="VND"/>
    <x v="11339"/>
    <x v="2"/>
    <x v="4"/>
    <x v="1"/>
    <x v="4"/>
    <x v="0"/>
    <x v="8"/>
    <x v="0"/>
  </r>
  <r>
    <x v="11359"/>
    <x v="933"/>
    <x v="2"/>
    <x v="4"/>
    <x v="0"/>
    <x v="3"/>
    <x v="46"/>
    <s v="Da Nang"/>
    <x v="1"/>
    <x v="16"/>
    <x v="0"/>
    <x v="5"/>
    <n v="4"/>
    <n v="133.08000000000001"/>
    <n v="15"/>
    <n v="113.12"/>
    <n v="452.48"/>
    <n v="24500"/>
    <n v="11085760"/>
    <s v="VND"/>
    <x v="11340"/>
    <x v="5"/>
    <x v="5"/>
    <x v="2"/>
    <x v="3"/>
    <x v="0"/>
    <x v="17"/>
    <x v="2"/>
  </r>
  <r>
    <x v="11360"/>
    <x v="656"/>
    <x v="2"/>
    <x v="2"/>
    <x v="2"/>
    <x v="3"/>
    <x v="46"/>
    <s v="Da Nang"/>
    <x v="1"/>
    <x v="25"/>
    <x v="0"/>
    <x v="5"/>
    <n v="3"/>
    <n v="36.57"/>
    <n v="15"/>
    <n v="31.08"/>
    <n v="93.24"/>
    <n v="24500"/>
    <n v="2284380"/>
    <s v="VND"/>
    <x v="11341"/>
    <x v="5"/>
    <x v="4"/>
    <x v="0"/>
    <x v="1"/>
    <x v="0"/>
    <x v="3"/>
    <x v="0"/>
  </r>
  <r>
    <x v="11361"/>
    <x v="281"/>
    <x v="2"/>
    <x v="2"/>
    <x v="2"/>
    <x v="3"/>
    <x v="46"/>
    <s v="Da Nang"/>
    <x v="4"/>
    <x v="18"/>
    <x v="5"/>
    <x v="1"/>
    <n v="2"/>
    <n v="448.76"/>
    <n v="0"/>
    <n v="448.76"/>
    <n v="897.52"/>
    <n v="24500"/>
    <n v="21989240"/>
    <s v="VND"/>
    <x v="11342"/>
    <x v="1"/>
    <x v="6"/>
    <x v="2"/>
    <x v="1"/>
    <x v="2"/>
    <x v="3"/>
    <x v="0"/>
  </r>
  <r>
    <x v="11362"/>
    <x v="728"/>
    <x v="2"/>
    <x v="10"/>
    <x v="3"/>
    <x v="3"/>
    <x v="46"/>
    <s v="Da Nang"/>
    <x v="4"/>
    <x v="26"/>
    <x v="7"/>
    <x v="12"/>
    <n v="1"/>
    <n v="691.29"/>
    <n v="0"/>
    <n v="691.29"/>
    <n v="691.29"/>
    <n v="24500"/>
    <n v="16936605"/>
    <s v="VND"/>
    <x v="11343"/>
    <x v="0"/>
    <x v="1"/>
    <x v="0"/>
    <x v="1"/>
    <x v="4"/>
    <x v="14"/>
    <x v="0"/>
  </r>
  <r>
    <x v="11363"/>
    <x v="994"/>
    <x v="2"/>
    <x v="11"/>
    <x v="3"/>
    <x v="3"/>
    <x v="46"/>
    <s v="Da Nang"/>
    <x v="3"/>
    <x v="14"/>
    <x v="10"/>
    <x v="14"/>
    <n v="2"/>
    <n v="1071.6500000000001"/>
    <n v="0"/>
    <n v="1071.6500000000001"/>
    <n v="2143.3000000000002"/>
    <n v="24500"/>
    <n v="52510850"/>
    <s v="VND"/>
    <x v="11344"/>
    <x v="5"/>
    <x v="0"/>
    <x v="1"/>
    <x v="0"/>
    <x v="0"/>
    <x v="3"/>
    <x v="0"/>
  </r>
  <r>
    <x v="11364"/>
    <x v="347"/>
    <x v="0"/>
    <x v="4"/>
    <x v="0"/>
    <x v="3"/>
    <x v="46"/>
    <s v="Haiphong"/>
    <x v="2"/>
    <x v="29"/>
    <x v="0"/>
    <x v="2"/>
    <n v="2"/>
    <n v="256.54000000000002"/>
    <n v="2"/>
    <n v="251.41"/>
    <n v="502.82"/>
    <n v="24500"/>
    <n v="12319090"/>
    <s v="VND"/>
    <x v="11345"/>
    <x v="3"/>
    <x v="0"/>
    <x v="0"/>
    <x v="2"/>
    <x v="0"/>
    <x v="3"/>
    <x v="0"/>
  </r>
  <r>
    <x v="11365"/>
    <x v="998"/>
    <x v="0"/>
    <x v="1"/>
    <x v="1"/>
    <x v="3"/>
    <x v="46"/>
    <s v="Haiphong"/>
    <x v="3"/>
    <x v="34"/>
    <x v="1"/>
    <x v="4"/>
    <n v="1"/>
    <n v="2608.91"/>
    <n v="0"/>
    <n v="2608.91"/>
    <n v="2608.91"/>
    <n v="24500"/>
    <n v="63918295"/>
    <s v="VND"/>
    <x v="11346"/>
    <x v="4"/>
    <x v="1"/>
    <x v="1"/>
    <x v="2"/>
    <x v="0"/>
    <x v="3"/>
    <x v="0"/>
  </r>
  <r>
    <x v="11366"/>
    <x v="462"/>
    <x v="0"/>
    <x v="9"/>
    <x v="1"/>
    <x v="3"/>
    <x v="46"/>
    <s v="Haiphong"/>
    <x v="4"/>
    <x v="33"/>
    <x v="4"/>
    <x v="0"/>
    <n v="1"/>
    <n v="1182.0999999999999"/>
    <n v="3"/>
    <n v="1146.6400000000001"/>
    <n v="1146.6400000000001"/>
    <n v="24500"/>
    <n v="28092680"/>
    <s v="VND"/>
    <x v="11347"/>
    <x v="5"/>
    <x v="6"/>
    <x v="1"/>
    <x v="3"/>
    <x v="2"/>
    <x v="16"/>
    <x v="0"/>
  </r>
  <r>
    <x v="11367"/>
    <x v="829"/>
    <x v="0"/>
    <x v="7"/>
    <x v="2"/>
    <x v="3"/>
    <x v="46"/>
    <s v="Haiphong"/>
    <x v="4"/>
    <x v="27"/>
    <x v="4"/>
    <x v="15"/>
    <n v="1"/>
    <n v="841.1"/>
    <n v="15"/>
    <n v="714.93"/>
    <n v="714.93"/>
    <n v="24500"/>
    <n v="17515785"/>
    <s v="VND"/>
    <x v="11348"/>
    <x v="0"/>
    <x v="5"/>
    <x v="3"/>
    <x v="3"/>
    <x v="3"/>
    <x v="3"/>
    <x v="0"/>
  </r>
  <r>
    <x v="11368"/>
    <x v="880"/>
    <x v="0"/>
    <x v="8"/>
    <x v="3"/>
    <x v="3"/>
    <x v="46"/>
    <s v="Haiphong"/>
    <x v="1"/>
    <x v="5"/>
    <x v="0"/>
    <x v="5"/>
    <n v="4"/>
    <n v="102.31"/>
    <n v="7"/>
    <n v="95.15"/>
    <n v="380.6"/>
    <n v="24500"/>
    <n v="9324700"/>
    <s v="VND"/>
    <x v="11349"/>
    <x v="4"/>
    <x v="2"/>
    <x v="0"/>
    <x v="1"/>
    <x v="0"/>
    <x v="1"/>
    <x v="0"/>
  </r>
  <r>
    <x v="11369"/>
    <x v="366"/>
    <x v="0"/>
    <x v="11"/>
    <x v="3"/>
    <x v="3"/>
    <x v="46"/>
    <s v="Haiphong"/>
    <x v="2"/>
    <x v="4"/>
    <x v="0"/>
    <x v="15"/>
    <n v="1"/>
    <n v="827.47"/>
    <n v="3"/>
    <n v="802.65"/>
    <n v="802.65"/>
    <n v="24500"/>
    <n v="19664925"/>
    <s v="VND"/>
    <x v="11350"/>
    <x v="1"/>
    <x v="0"/>
    <x v="0"/>
    <x v="4"/>
    <x v="0"/>
    <x v="1"/>
    <x v="2"/>
  </r>
  <r>
    <x v="11370"/>
    <x v="43"/>
    <x v="1"/>
    <x v="4"/>
    <x v="0"/>
    <x v="3"/>
    <x v="46"/>
    <s v="Haiphong"/>
    <x v="0"/>
    <x v="31"/>
    <x v="0"/>
    <x v="5"/>
    <n v="1"/>
    <n v="132.68"/>
    <n v="0"/>
    <n v="132.68"/>
    <n v="132.68"/>
    <n v="24500"/>
    <n v="3250660"/>
    <s v="VND"/>
    <x v="11351"/>
    <x v="5"/>
    <x v="0"/>
    <x v="0"/>
    <x v="3"/>
    <x v="0"/>
    <x v="8"/>
    <x v="2"/>
  </r>
  <r>
    <x v="11371"/>
    <x v="887"/>
    <x v="1"/>
    <x v="5"/>
    <x v="0"/>
    <x v="3"/>
    <x v="46"/>
    <s v="Haiphong"/>
    <x v="0"/>
    <x v="31"/>
    <x v="0"/>
    <x v="0"/>
    <n v="3"/>
    <n v="120.28"/>
    <n v="0"/>
    <n v="120.28"/>
    <n v="360.84"/>
    <n v="24500"/>
    <n v="8840580"/>
    <s v="VND"/>
    <x v="11352"/>
    <x v="4"/>
    <x v="5"/>
    <x v="0"/>
    <x v="1"/>
    <x v="0"/>
    <x v="0"/>
    <x v="0"/>
  </r>
  <r>
    <x v="11372"/>
    <x v="739"/>
    <x v="1"/>
    <x v="6"/>
    <x v="1"/>
    <x v="3"/>
    <x v="46"/>
    <s v="Haiphong"/>
    <x v="4"/>
    <x v="22"/>
    <x v="4"/>
    <x v="1"/>
    <n v="4"/>
    <n v="598.92999999999995"/>
    <n v="15"/>
    <n v="509.09"/>
    <n v="2036.36"/>
    <n v="24500"/>
    <n v="49890820"/>
    <s v="VND"/>
    <x v="11353"/>
    <x v="1"/>
    <x v="5"/>
    <x v="3"/>
    <x v="3"/>
    <x v="3"/>
    <x v="8"/>
    <x v="0"/>
  </r>
  <r>
    <x v="11373"/>
    <x v="867"/>
    <x v="1"/>
    <x v="1"/>
    <x v="1"/>
    <x v="3"/>
    <x v="46"/>
    <s v="Haiphong"/>
    <x v="4"/>
    <x v="26"/>
    <x v="7"/>
    <x v="7"/>
    <n v="1"/>
    <n v="748.26"/>
    <n v="0"/>
    <n v="748.26"/>
    <n v="748.26"/>
    <n v="24500"/>
    <n v="18332370"/>
    <s v="VND"/>
    <x v="11354"/>
    <x v="4"/>
    <x v="2"/>
    <x v="0"/>
    <x v="2"/>
    <x v="4"/>
    <x v="3"/>
    <x v="0"/>
  </r>
  <r>
    <x v="11374"/>
    <x v="554"/>
    <x v="1"/>
    <x v="9"/>
    <x v="1"/>
    <x v="3"/>
    <x v="46"/>
    <s v="Haiphong"/>
    <x v="1"/>
    <x v="16"/>
    <x v="0"/>
    <x v="4"/>
    <n v="1"/>
    <n v="126.94"/>
    <n v="3"/>
    <n v="123.13"/>
    <n v="123.13"/>
    <n v="24500"/>
    <n v="3016685"/>
    <s v="VND"/>
    <x v="11355"/>
    <x v="5"/>
    <x v="3"/>
    <x v="2"/>
    <x v="2"/>
    <x v="0"/>
    <x v="3"/>
    <x v="0"/>
  </r>
  <r>
    <x v="11375"/>
    <x v="904"/>
    <x v="1"/>
    <x v="9"/>
    <x v="1"/>
    <x v="3"/>
    <x v="46"/>
    <s v="Haiphong"/>
    <x v="4"/>
    <x v="40"/>
    <x v="3"/>
    <x v="4"/>
    <n v="4"/>
    <n v="915.72"/>
    <n v="0"/>
    <n v="915.72"/>
    <n v="3662.88"/>
    <n v="24500"/>
    <n v="89740560"/>
    <s v="VND"/>
    <x v="11356"/>
    <x v="5"/>
    <x v="5"/>
    <x v="3"/>
    <x v="1"/>
    <x v="6"/>
    <x v="0"/>
    <x v="0"/>
  </r>
  <r>
    <x v="11376"/>
    <x v="413"/>
    <x v="1"/>
    <x v="7"/>
    <x v="2"/>
    <x v="3"/>
    <x v="46"/>
    <s v="Haiphong"/>
    <x v="5"/>
    <x v="15"/>
    <x v="4"/>
    <x v="10"/>
    <n v="1"/>
    <n v="804.6"/>
    <n v="2"/>
    <n v="788.51"/>
    <n v="788.51"/>
    <n v="24500"/>
    <n v="19318495"/>
    <s v="VND"/>
    <x v="11357"/>
    <x v="4"/>
    <x v="3"/>
    <x v="3"/>
    <x v="0"/>
    <x v="0"/>
    <x v="3"/>
    <x v="2"/>
  </r>
  <r>
    <x v="11377"/>
    <x v="190"/>
    <x v="1"/>
    <x v="7"/>
    <x v="2"/>
    <x v="3"/>
    <x v="46"/>
    <s v="Haiphong"/>
    <x v="4"/>
    <x v="33"/>
    <x v="3"/>
    <x v="0"/>
    <n v="1"/>
    <n v="1036.17"/>
    <n v="5"/>
    <n v="984.36"/>
    <n v="984.36"/>
    <n v="24500"/>
    <n v="24116820"/>
    <s v="VND"/>
    <x v="11358"/>
    <x v="0"/>
    <x v="1"/>
    <x v="0"/>
    <x v="3"/>
    <x v="4"/>
    <x v="7"/>
    <x v="0"/>
  </r>
  <r>
    <x v="11378"/>
    <x v="133"/>
    <x v="1"/>
    <x v="7"/>
    <x v="2"/>
    <x v="3"/>
    <x v="46"/>
    <s v="Haiphong"/>
    <x v="4"/>
    <x v="40"/>
    <x v="3"/>
    <x v="12"/>
    <n v="5"/>
    <n v="947.52"/>
    <n v="15"/>
    <n v="805.39"/>
    <n v="4026.95"/>
    <n v="24500"/>
    <n v="98660275"/>
    <s v="VND"/>
    <x v="11359"/>
    <x v="2"/>
    <x v="1"/>
    <x v="3"/>
    <x v="1"/>
    <x v="5"/>
    <x v="8"/>
    <x v="0"/>
  </r>
  <r>
    <x v="11379"/>
    <x v="620"/>
    <x v="1"/>
    <x v="7"/>
    <x v="2"/>
    <x v="3"/>
    <x v="46"/>
    <s v="Haiphong"/>
    <x v="1"/>
    <x v="5"/>
    <x v="0"/>
    <x v="1"/>
    <n v="1"/>
    <n v="95.74"/>
    <n v="0"/>
    <n v="95.74"/>
    <n v="95.74"/>
    <n v="24500"/>
    <n v="2345630"/>
    <s v="VND"/>
    <x v="11360"/>
    <x v="1"/>
    <x v="0"/>
    <x v="3"/>
    <x v="2"/>
    <x v="0"/>
    <x v="3"/>
    <x v="0"/>
  </r>
  <r>
    <x v="11380"/>
    <x v="371"/>
    <x v="1"/>
    <x v="10"/>
    <x v="3"/>
    <x v="3"/>
    <x v="46"/>
    <s v="Haiphong"/>
    <x v="1"/>
    <x v="32"/>
    <x v="0"/>
    <x v="4"/>
    <n v="2"/>
    <n v="118.87"/>
    <n v="2"/>
    <n v="116.49"/>
    <n v="232.98"/>
    <n v="24500"/>
    <n v="5708010"/>
    <s v="VND"/>
    <x v="11361"/>
    <x v="4"/>
    <x v="0"/>
    <x v="2"/>
    <x v="4"/>
    <x v="0"/>
    <x v="8"/>
    <x v="0"/>
  </r>
  <r>
    <x v="11381"/>
    <x v="164"/>
    <x v="1"/>
    <x v="11"/>
    <x v="3"/>
    <x v="3"/>
    <x v="46"/>
    <s v="Haiphong"/>
    <x v="3"/>
    <x v="14"/>
    <x v="10"/>
    <x v="4"/>
    <n v="1"/>
    <n v="1059.6199999999999"/>
    <n v="0"/>
    <n v="1059.6199999999999"/>
    <n v="1059.6199999999999"/>
    <n v="24500"/>
    <n v="25960690"/>
    <s v="VND"/>
    <x v="11362"/>
    <x v="4"/>
    <x v="6"/>
    <x v="0"/>
    <x v="4"/>
    <x v="0"/>
    <x v="16"/>
    <x v="0"/>
  </r>
  <r>
    <x v="11382"/>
    <x v="225"/>
    <x v="2"/>
    <x v="5"/>
    <x v="0"/>
    <x v="3"/>
    <x v="46"/>
    <s v="Haiphong"/>
    <x v="3"/>
    <x v="42"/>
    <x v="10"/>
    <x v="0"/>
    <n v="1"/>
    <n v="1237.73"/>
    <n v="0"/>
    <n v="1237.73"/>
    <n v="1237.73"/>
    <n v="24500"/>
    <n v="30324385"/>
    <s v="VND"/>
    <x v="11363"/>
    <x v="2"/>
    <x v="0"/>
    <x v="1"/>
    <x v="4"/>
    <x v="0"/>
    <x v="3"/>
    <x v="0"/>
  </r>
  <r>
    <x v="11383"/>
    <x v="1037"/>
    <x v="2"/>
    <x v="6"/>
    <x v="1"/>
    <x v="3"/>
    <x v="46"/>
    <s v="Haiphong"/>
    <x v="4"/>
    <x v="11"/>
    <x v="4"/>
    <x v="18"/>
    <n v="2"/>
    <n v="1042.1600000000001"/>
    <n v="0"/>
    <n v="1042.1600000000001"/>
    <n v="2084.3200000000002"/>
    <n v="24500"/>
    <n v="51065840"/>
    <s v="VND"/>
    <x v="11364"/>
    <x v="1"/>
    <x v="3"/>
    <x v="1"/>
    <x v="4"/>
    <x v="2"/>
    <x v="8"/>
    <x v="0"/>
  </r>
  <r>
    <x v="11384"/>
    <x v="419"/>
    <x v="2"/>
    <x v="1"/>
    <x v="1"/>
    <x v="3"/>
    <x v="46"/>
    <s v="Haiphong"/>
    <x v="3"/>
    <x v="34"/>
    <x v="1"/>
    <x v="4"/>
    <n v="1"/>
    <n v="2371.1999999999998"/>
    <n v="0"/>
    <n v="2371.1999999999998"/>
    <n v="2371.1999999999998"/>
    <n v="24500"/>
    <n v="58094400"/>
    <s v="VND"/>
    <x v="11365"/>
    <x v="0"/>
    <x v="6"/>
    <x v="1"/>
    <x v="3"/>
    <x v="0"/>
    <x v="2"/>
    <x v="0"/>
  </r>
  <r>
    <x v="11385"/>
    <x v="935"/>
    <x v="2"/>
    <x v="1"/>
    <x v="1"/>
    <x v="3"/>
    <x v="46"/>
    <s v="Haiphong"/>
    <x v="5"/>
    <x v="15"/>
    <x v="5"/>
    <x v="14"/>
    <n v="1"/>
    <n v="818.89"/>
    <n v="0"/>
    <n v="818.89"/>
    <n v="818.89"/>
    <n v="24500"/>
    <n v="20062805"/>
    <s v="VND"/>
    <x v="11366"/>
    <x v="5"/>
    <x v="2"/>
    <x v="0"/>
    <x v="2"/>
    <x v="0"/>
    <x v="17"/>
    <x v="0"/>
  </r>
  <r>
    <x v="11386"/>
    <x v="817"/>
    <x v="2"/>
    <x v="9"/>
    <x v="1"/>
    <x v="3"/>
    <x v="46"/>
    <s v="Haiphong"/>
    <x v="4"/>
    <x v="23"/>
    <x v="3"/>
    <x v="19"/>
    <n v="1"/>
    <n v="756.47"/>
    <n v="0"/>
    <n v="756.47"/>
    <n v="756.47"/>
    <n v="24500"/>
    <n v="18533515"/>
    <s v="VND"/>
    <x v="11367"/>
    <x v="3"/>
    <x v="3"/>
    <x v="3"/>
    <x v="3"/>
    <x v="5"/>
    <x v="3"/>
    <x v="0"/>
  </r>
  <r>
    <x v="11387"/>
    <x v="655"/>
    <x v="2"/>
    <x v="9"/>
    <x v="1"/>
    <x v="3"/>
    <x v="46"/>
    <s v="Haiphong"/>
    <x v="3"/>
    <x v="42"/>
    <x v="8"/>
    <x v="14"/>
    <n v="2"/>
    <n v="1277.9100000000001"/>
    <n v="15"/>
    <n v="1086.22"/>
    <n v="2172.44"/>
    <n v="24500"/>
    <n v="53224780"/>
    <s v="VND"/>
    <x v="11368"/>
    <x v="3"/>
    <x v="3"/>
    <x v="1"/>
    <x v="2"/>
    <x v="0"/>
    <x v="3"/>
    <x v="0"/>
  </r>
  <r>
    <x v="11388"/>
    <x v="1079"/>
    <x v="2"/>
    <x v="7"/>
    <x v="2"/>
    <x v="3"/>
    <x v="46"/>
    <s v="Haiphong"/>
    <x v="4"/>
    <x v="37"/>
    <x v="4"/>
    <x v="18"/>
    <n v="2"/>
    <n v="1017.65"/>
    <n v="0"/>
    <n v="1017.65"/>
    <n v="2035.3"/>
    <n v="24500"/>
    <n v="49864850"/>
    <s v="VND"/>
    <x v="11369"/>
    <x v="0"/>
    <x v="3"/>
    <x v="0"/>
    <x v="1"/>
    <x v="6"/>
    <x v="14"/>
    <x v="0"/>
  </r>
  <r>
    <x v="11389"/>
    <x v="229"/>
    <x v="2"/>
    <x v="10"/>
    <x v="3"/>
    <x v="3"/>
    <x v="46"/>
    <s v="Haiphong"/>
    <x v="4"/>
    <x v="27"/>
    <x v="5"/>
    <x v="9"/>
    <n v="3"/>
    <n v="960.18"/>
    <n v="0"/>
    <n v="960.18"/>
    <n v="2880.54"/>
    <n v="24500"/>
    <n v="70573230"/>
    <s v="VND"/>
    <x v="11370"/>
    <x v="5"/>
    <x v="4"/>
    <x v="0"/>
    <x v="0"/>
    <x v="5"/>
    <x v="18"/>
    <x v="0"/>
  </r>
  <r>
    <x v="11390"/>
    <x v="990"/>
    <x v="2"/>
    <x v="8"/>
    <x v="3"/>
    <x v="3"/>
    <x v="46"/>
    <s v="Haiphong"/>
    <x v="1"/>
    <x v="19"/>
    <x v="0"/>
    <x v="4"/>
    <n v="2"/>
    <n v="80.099999999999994"/>
    <n v="2"/>
    <n v="78.5"/>
    <n v="157"/>
    <n v="24500"/>
    <n v="3846500"/>
    <s v="VND"/>
    <x v="11371"/>
    <x v="2"/>
    <x v="3"/>
    <x v="1"/>
    <x v="0"/>
    <x v="0"/>
    <x v="9"/>
    <x v="0"/>
  </r>
  <r>
    <x v="11391"/>
    <x v="704"/>
    <x v="2"/>
    <x v="8"/>
    <x v="3"/>
    <x v="3"/>
    <x v="46"/>
    <s v="Haiphong"/>
    <x v="5"/>
    <x v="17"/>
    <x v="2"/>
    <x v="0"/>
    <n v="1"/>
    <n v="583.41999999999996"/>
    <n v="0"/>
    <n v="583.41999999999996"/>
    <n v="583.41999999999996"/>
    <n v="24500"/>
    <n v="14293790"/>
    <s v="VND"/>
    <x v="11372"/>
    <x v="4"/>
    <x v="4"/>
    <x v="2"/>
    <x v="1"/>
    <x v="0"/>
    <x v="0"/>
    <x v="0"/>
  </r>
  <r>
    <x v="11392"/>
    <x v="894"/>
    <x v="2"/>
    <x v="11"/>
    <x v="3"/>
    <x v="3"/>
    <x v="46"/>
    <s v="Haiphong"/>
    <x v="4"/>
    <x v="22"/>
    <x v="2"/>
    <x v="17"/>
    <n v="2"/>
    <n v="579.71"/>
    <n v="0"/>
    <n v="579.71"/>
    <n v="1159.42"/>
    <n v="24500"/>
    <n v="28405790"/>
    <s v="VND"/>
    <x v="11373"/>
    <x v="4"/>
    <x v="2"/>
    <x v="3"/>
    <x v="2"/>
    <x v="3"/>
    <x v="19"/>
    <x v="0"/>
  </r>
  <r>
    <x v="11393"/>
    <x v="204"/>
    <x v="0"/>
    <x v="4"/>
    <x v="0"/>
    <x v="3"/>
    <x v="46"/>
    <s v="Hanoi"/>
    <x v="2"/>
    <x v="2"/>
    <x v="0"/>
    <x v="3"/>
    <n v="1"/>
    <n v="318.27"/>
    <n v="7"/>
    <n v="295.99"/>
    <n v="295.99"/>
    <n v="24500"/>
    <n v="7251755"/>
    <s v="VND"/>
    <x v="11374"/>
    <x v="0"/>
    <x v="6"/>
    <x v="1"/>
    <x v="1"/>
    <x v="0"/>
    <x v="9"/>
    <x v="0"/>
  </r>
  <r>
    <x v="11394"/>
    <x v="232"/>
    <x v="0"/>
    <x v="6"/>
    <x v="1"/>
    <x v="3"/>
    <x v="46"/>
    <s v="Hanoi"/>
    <x v="5"/>
    <x v="10"/>
    <x v="2"/>
    <x v="14"/>
    <n v="1"/>
    <n v="1038.2"/>
    <n v="0"/>
    <n v="1038.2"/>
    <n v="1038.2"/>
    <n v="24500"/>
    <n v="25435900"/>
    <s v="VND"/>
    <x v="11375"/>
    <x v="4"/>
    <x v="6"/>
    <x v="0"/>
    <x v="3"/>
    <x v="0"/>
    <x v="4"/>
    <x v="0"/>
  </r>
  <r>
    <x v="11395"/>
    <x v="182"/>
    <x v="0"/>
    <x v="1"/>
    <x v="1"/>
    <x v="3"/>
    <x v="46"/>
    <s v="Hanoi"/>
    <x v="2"/>
    <x v="38"/>
    <x v="0"/>
    <x v="12"/>
    <n v="2"/>
    <n v="428.12"/>
    <n v="0"/>
    <n v="428.12"/>
    <n v="856.24"/>
    <n v="24500"/>
    <n v="20977880"/>
    <s v="VND"/>
    <x v="11376"/>
    <x v="3"/>
    <x v="6"/>
    <x v="3"/>
    <x v="4"/>
    <x v="0"/>
    <x v="11"/>
    <x v="0"/>
  </r>
  <r>
    <x v="11396"/>
    <x v="714"/>
    <x v="0"/>
    <x v="9"/>
    <x v="1"/>
    <x v="3"/>
    <x v="46"/>
    <s v="Hanoi"/>
    <x v="0"/>
    <x v="0"/>
    <x v="0"/>
    <x v="3"/>
    <n v="1"/>
    <n v="160.46"/>
    <n v="0"/>
    <n v="160.46"/>
    <n v="160.46"/>
    <n v="24500"/>
    <n v="3931270"/>
    <s v="VND"/>
    <x v="11377"/>
    <x v="5"/>
    <x v="4"/>
    <x v="3"/>
    <x v="2"/>
    <x v="0"/>
    <x v="7"/>
    <x v="0"/>
  </r>
  <r>
    <x v="11397"/>
    <x v="123"/>
    <x v="0"/>
    <x v="9"/>
    <x v="1"/>
    <x v="3"/>
    <x v="46"/>
    <s v="Hanoi"/>
    <x v="4"/>
    <x v="23"/>
    <x v="5"/>
    <x v="13"/>
    <n v="4"/>
    <n v="782.52"/>
    <n v="3"/>
    <n v="759.04"/>
    <n v="3036.16"/>
    <n v="24500"/>
    <n v="74385920"/>
    <s v="VND"/>
    <x v="11378"/>
    <x v="1"/>
    <x v="6"/>
    <x v="0"/>
    <x v="2"/>
    <x v="1"/>
    <x v="7"/>
    <x v="0"/>
  </r>
  <r>
    <x v="11398"/>
    <x v="786"/>
    <x v="0"/>
    <x v="9"/>
    <x v="1"/>
    <x v="3"/>
    <x v="46"/>
    <s v="Hanoi"/>
    <x v="2"/>
    <x v="38"/>
    <x v="0"/>
    <x v="0"/>
    <n v="1"/>
    <n v="388.86"/>
    <n v="0"/>
    <n v="388.86"/>
    <n v="388.86"/>
    <n v="24500"/>
    <n v="9527070"/>
    <s v="VND"/>
    <x v="11379"/>
    <x v="2"/>
    <x v="3"/>
    <x v="2"/>
    <x v="3"/>
    <x v="0"/>
    <x v="5"/>
    <x v="0"/>
  </r>
  <r>
    <x v="11399"/>
    <x v="7"/>
    <x v="0"/>
    <x v="3"/>
    <x v="2"/>
    <x v="3"/>
    <x v="46"/>
    <s v="Hanoi"/>
    <x v="3"/>
    <x v="34"/>
    <x v="8"/>
    <x v="6"/>
    <n v="2"/>
    <n v="2542.75"/>
    <n v="0"/>
    <n v="2542.75"/>
    <n v="5085.5"/>
    <n v="24500"/>
    <n v="124594750"/>
    <s v="VND"/>
    <x v="11380"/>
    <x v="3"/>
    <x v="4"/>
    <x v="3"/>
    <x v="3"/>
    <x v="0"/>
    <x v="2"/>
    <x v="0"/>
  </r>
  <r>
    <x v="11400"/>
    <x v="333"/>
    <x v="0"/>
    <x v="8"/>
    <x v="3"/>
    <x v="3"/>
    <x v="46"/>
    <s v="Hanoi"/>
    <x v="1"/>
    <x v="19"/>
    <x v="0"/>
    <x v="4"/>
    <n v="5"/>
    <n v="82.24"/>
    <n v="0"/>
    <n v="82.24"/>
    <n v="411.2"/>
    <n v="24500"/>
    <n v="10074400"/>
    <s v="VND"/>
    <x v="11381"/>
    <x v="3"/>
    <x v="1"/>
    <x v="1"/>
    <x v="1"/>
    <x v="0"/>
    <x v="12"/>
    <x v="0"/>
  </r>
  <r>
    <x v="11401"/>
    <x v="42"/>
    <x v="1"/>
    <x v="0"/>
    <x v="0"/>
    <x v="3"/>
    <x v="46"/>
    <s v="Hanoi"/>
    <x v="1"/>
    <x v="7"/>
    <x v="0"/>
    <x v="4"/>
    <n v="4"/>
    <n v="127.91"/>
    <n v="0"/>
    <n v="127.91"/>
    <n v="511.64"/>
    <n v="24500"/>
    <n v="12535180"/>
    <s v="VND"/>
    <x v="11382"/>
    <x v="4"/>
    <x v="5"/>
    <x v="3"/>
    <x v="2"/>
    <x v="0"/>
    <x v="5"/>
    <x v="0"/>
  </r>
  <r>
    <x v="11402"/>
    <x v="445"/>
    <x v="1"/>
    <x v="0"/>
    <x v="0"/>
    <x v="3"/>
    <x v="46"/>
    <s v="Hanoi"/>
    <x v="1"/>
    <x v="1"/>
    <x v="0"/>
    <x v="1"/>
    <n v="3"/>
    <n v="29.46"/>
    <n v="3"/>
    <n v="28.58"/>
    <n v="85.74"/>
    <n v="24500"/>
    <n v="2100630"/>
    <s v="VND"/>
    <x v="11383"/>
    <x v="0"/>
    <x v="0"/>
    <x v="2"/>
    <x v="1"/>
    <x v="0"/>
    <x v="4"/>
    <x v="0"/>
  </r>
  <r>
    <x v="11403"/>
    <x v="565"/>
    <x v="1"/>
    <x v="4"/>
    <x v="0"/>
    <x v="3"/>
    <x v="46"/>
    <s v="Hanoi"/>
    <x v="1"/>
    <x v="7"/>
    <x v="0"/>
    <x v="6"/>
    <n v="3"/>
    <n v="125.58"/>
    <n v="0"/>
    <n v="125.58"/>
    <n v="376.74"/>
    <n v="24500"/>
    <n v="9230130"/>
    <s v="VND"/>
    <x v="11384"/>
    <x v="5"/>
    <x v="0"/>
    <x v="3"/>
    <x v="0"/>
    <x v="0"/>
    <x v="14"/>
    <x v="0"/>
  </r>
  <r>
    <x v="11404"/>
    <x v="100"/>
    <x v="1"/>
    <x v="4"/>
    <x v="0"/>
    <x v="3"/>
    <x v="46"/>
    <s v="Hanoi"/>
    <x v="2"/>
    <x v="38"/>
    <x v="0"/>
    <x v="16"/>
    <n v="5"/>
    <n v="409.42"/>
    <n v="0"/>
    <n v="409.42"/>
    <n v="2047.1"/>
    <n v="24500"/>
    <n v="50153950"/>
    <s v="VND"/>
    <x v="11385"/>
    <x v="0"/>
    <x v="4"/>
    <x v="0"/>
    <x v="0"/>
    <x v="0"/>
    <x v="10"/>
    <x v="0"/>
  </r>
  <r>
    <x v="11405"/>
    <x v="72"/>
    <x v="1"/>
    <x v="6"/>
    <x v="1"/>
    <x v="3"/>
    <x v="46"/>
    <s v="Hanoi"/>
    <x v="4"/>
    <x v="37"/>
    <x v="2"/>
    <x v="3"/>
    <n v="1"/>
    <n v="1054.1500000000001"/>
    <n v="7"/>
    <n v="980.36"/>
    <n v="980.36"/>
    <n v="24500"/>
    <n v="24018820"/>
    <s v="VND"/>
    <x v="11386"/>
    <x v="4"/>
    <x v="5"/>
    <x v="3"/>
    <x v="2"/>
    <x v="4"/>
    <x v="1"/>
    <x v="0"/>
  </r>
  <r>
    <x v="11406"/>
    <x v="217"/>
    <x v="1"/>
    <x v="2"/>
    <x v="2"/>
    <x v="3"/>
    <x v="46"/>
    <s v="Hanoi"/>
    <x v="5"/>
    <x v="15"/>
    <x v="4"/>
    <x v="6"/>
    <n v="3"/>
    <n v="851.26"/>
    <n v="15"/>
    <n v="723.57"/>
    <n v="2170.71"/>
    <n v="24500"/>
    <n v="53182395"/>
    <s v="VND"/>
    <x v="11387"/>
    <x v="0"/>
    <x v="4"/>
    <x v="0"/>
    <x v="2"/>
    <x v="0"/>
    <x v="3"/>
    <x v="0"/>
  </r>
  <r>
    <x v="11407"/>
    <x v="218"/>
    <x v="1"/>
    <x v="3"/>
    <x v="2"/>
    <x v="3"/>
    <x v="46"/>
    <s v="Hanoi"/>
    <x v="4"/>
    <x v="22"/>
    <x v="7"/>
    <x v="18"/>
    <n v="2"/>
    <n v="624.91"/>
    <n v="2"/>
    <n v="612.41"/>
    <n v="1224.82"/>
    <n v="24500"/>
    <n v="30008090"/>
    <s v="VND"/>
    <x v="11388"/>
    <x v="3"/>
    <x v="2"/>
    <x v="3"/>
    <x v="4"/>
    <x v="5"/>
    <x v="12"/>
    <x v="0"/>
  </r>
  <r>
    <x v="11408"/>
    <x v="910"/>
    <x v="1"/>
    <x v="3"/>
    <x v="2"/>
    <x v="3"/>
    <x v="46"/>
    <s v="Hanoi"/>
    <x v="1"/>
    <x v="25"/>
    <x v="0"/>
    <x v="1"/>
    <n v="1"/>
    <n v="36.700000000000003"/>
    <n v="0"/>
    <n v="36.700000000000003"/>
    <n v="36.700000000000003"/>
    <n v="24500"/>
    <n v="899150"/>
    <s v="VND"/>
    <x v="11389"/>
    <x v="4"/>
    <x v="6"/>
    <x v="3"/>
    <x v="0"/>
    <x v="0"/>
    <x v="3"/>
    <x v="0"/>
  </r>
  <r>
    <x v="11409"/>
    <x v="21"/>
    <x v="1"/>
    <x v="8"/>
    <x v="3"/>
    <x v="3"/>
    <x v="46"/>
    <s v="Hanoi"/>
    <x v="5"/>
    <x v="17"/>
    <x v="9"/>
    <x v="4"/>
    <n v="2"/>
    <n v="563.87"/>
    <n v="2"/>
    <n v="552.59"/>
    <n v="1105.18"/>
    <n v="24500"/>
    <n v="27076910"/>
    <s v="VND"/>
    <x v="11390"/>
    <x v="2"/>
    <x v="6"/>
    <x v="0"/>
    <x v="4"/>
    <x v="0"/>
    <x v="14"/>
    <x v="0"/>
  </r>
  <r>
    <x v="11410"/>
    <x v="1027"/>
    <x v="1"/>
    <x v="8"/>
    <x v="3"/>
    <x v="3"/>
    <x v="46"/>
    <s v="Hanoi"/>
    <x v="0"/>
    <x v="35"/>
    <x v="0"/>
    <x v="11"/>
    <n v="3"/>
    <n v="508.23"/>
    <n v="3"/>
    <n v="492.98"/>
    <n v="1478.94"/>
    <n v="24500"/>
    <n v="36234030"/>
    <s v="VND"/>
    <x v="11391"/>
    <x v="0"/>
    <x v="4"/>
    <x v="3"/>
    <x v="0"/>
    <x v="0"/>
    <x v="0"/>
    <x v="0"/>
  </r>
  <r>
    <x v="11411"/>
    <x v="1045"/>
    <x v="2"/>
    <x v="4"/>
    <x v="0"/>
    <x v="3"/>
    <x v="46"/>
    <s v="Hanoi"/>
    <x v="2"/>
    <x v="2"/>
    <x v="0"/>
    <x v="3"/>
    <n v="4"/>
    <n v="298.48"/>
    <n v="3"/>
    <n v="289.52999999999997"/>
    <n v="1158.1199999999999"/>
    <n v="24500"/>
    <n v="28373940"/>
    <s v="VND"/>
    <x v="11392"/>
    <x v="3"/>
    <x v="2"/>
    <x v="1"/>
    <x v="4"/>
    <x v="0"/>
    <x v="20"/>
    <x v="0"/>
  </r>
  <r>
    <x v="11412"/>
    <x v="389"/>
    <x v="2"/>
    <x v="6"/>
    <x v="1"/>
    <x v="3"/>
    <x v="46"/>
    <s v="Hanoi"/>
    <x v="4"/>
    <x v="23"/>
    <x v="3"/>
    <x v="13"/>
    <n v="3"/>
    <n v="784.31"/>
    <n v="0"/>
    <n v="784.31"/>
    <n v="2352.9299999999998"/>
    <n v="24500"/>
    <n v="57646785"/>
    <s v="VND"/>
    <x v="11393"/>
    <x v="5"/>
    <x v="0"/>
    <x v="1"/>
    <x v="1"/>
    <x v="2"/>
    <x v="16"/>
    <x v="0"/>
  </r>
  <r>
    <x v="11413"/>
    <x v="324"/>
    <x v="2"/>
    <x v="6"/>
    <x v="1"/>
    <x v="3"/>
    <x v="46"/>
    <s v="Hanoi"/>
    <x v="4"/>
    <x v="18"/>
    <x v="7"/>
    <x v="9"/>
    <n v="2"/>
    <n v="421.45"/>
    <n v="2"/>
    <n v="413.02"/>
    <n v="826.04"/>
    <n v="24500"/>
    <n v="20237980"/>
    <s v="VND"/>
    <x v="11394"/>
    <x v="1"/>
    <x v="2"/>
    <x v="2"/>
    <x v="1"/>
    <x v="1"/>
    <x v="21"/>
    <x v="0"/>
  </r>
  <r>
    <x v="11414"/>
    <x v="804"/>
    <x v="2"/>
    <x v="6"/>
    <x v="1"/>
    <x v="3"/>
    <x v="46"/>
    <s v="Hanoi"/>
    <x v="1"/>
    <x v="7"/>
    <x v="0"/>
    <x v="1"/>
    <n v="5"/>
    <n v="136.51"/>
    <n v="0"/>
    <n v="136.51"/>
    <n v="682.55"/>
    <n v="24500"/>
    <n v="16722475"/>
    <s v="VND"/>
    <x v="11395"/>
    <x v="5"/>
    <x v="4"/>
    <x v="2"/>
    <x v="4"/>
    <x v="0"/>
    <x v="16"/>
    <x v="0"/>
  </r>
  <r>
    <x v="11415"/>
    <x v="486"/>
    <x v="2"/>
    <x v="1"/>
    <x v="1"/>
    <x v="3"/>
    <x v="46"/>
    <s v="Hanoi"/>
    <x v="5"/>
    <x v="8"/>
    <x v="2"/>
    <x v="6"/>
    <n v="2"/>
    <n v="528.54999999999995"/>
    <n v="7"/>
    <n v="491.55"/>
    <n v="983.1"/>
    <n v="24500"/>
    <n v="24085950"/>
    <s v="VND"/>
    <x v="11396"/>
    <x v="5"/>
    <x v="4"/>
    <x v="3"/>
    <x v="0"/>
    <x v="0"/>
    <x v="16"/>
    <x v="0"/>
  </r>
  <r>
    <x v="11416"/>
    <x v="956"/>
    <x v="2"/>
    <x v="3"/>
    <x v="2"/>
    <x v="3"/>
    <x v="46"/>
    <s v="Hanoi"/>
    <x v="0"/>
    <x v="31"/>
    <x v="0"/>
    <x v="0"/>
    <n v="2"/>
    <n v="130.72999999999999"/>
    <n v="10"/>
    <n v="117.66"/>
    <n v="235.32"/>
    <n v="24500"/>
    <n v="5765340"/>
    <s v="VND"/>
    <x v="11397"/>
    <x v="3"/>
    <x v="6"/>
    <x v="3"/>
    <x v="2"/>
    <x v="0"/>
    <x v="4"/>
    <x v="0"/>
  </r>
  <r>
    <x v="11417"/>
    <x v="438"/>
    <x v="2"/>
    <x v="11"/>
    <x v="3"/>
    <x v="3"/>
    <x v="46"/>
    <s v="Hanoi"/>
    <x v="2"/>
    <x v="29"/>
    <x v="0"/>
    <x v="12"/>
    <n v="1"/>
    <n v="260.87"/>
    <n v="7"/>
    <n v="242.61"/>
    <n v="242.61"/>
    <n v="24500"/>
    <n v="5943945"/>
    <s v="VND"/>
    <x v="11398"/>
    <x v="1"/>
    <x v="6"/>
    <x v="1"/>
    <x v="0"/>
    <x v="0"/>
    <x v="3"/>
    <x v="0"/>
  </r>
  <r>
    <x v="11418"/>
    <x v="439"/>
    <x v="0"/>
    <x v="0"/>
    <x v="0"/>
    <x v="3"/>
    <x v="46"/>
    <s v="Ho Chi Minh City"/>
    <x v="4"/>
    <x v="18"/>
    <x v="3"/>
    <x v="1"/>
    <n v="1"/>
    <n v="407.75"/>
    <n v="5"/>
    <n v="387.36"/>
    <n v="387.36"/>
    <n v="24500"/>
    <n v="9490320"/>
    <s v="VND"/>
    <x v="11399"/>
    <x v="2"/>
    <x v="4"/>
    <x v="3"/>
    <x v="0"/>
    <x v="4"/>
    <x v="12"/>
    <x v="0"/>
  </r>
  <r>
    <x v="11419"/>
    <x v="943"/>
    <x v="0"/>
    <x v="0"/>
    <x v="0"/>
    <x v="3"/>
    <x v="46"/>
    <s v="Ho Chi Minh City"/>
    <x v="3"/>
    <x v="39"/>
    <x v="1"/>
    <x v="4"/>
    <n v="1"/>
    <n v="6690.85"/>
    <n v="0"/>
    <n v="6690.85"/>
    <n v="6690.85"/>
    <n v="24500"/>
    <n v="163925825"/>
    <s v="VND"/>
    <x v="11400"/>
    <x v="4"/>
    <x v="5"/>
    <x v="3"/>
    <x v="0"/>
    <x v="0"/>
    <x v="14"/>
    <x v="0"/>
  </r>
  <r>
    <x v="11420"/>
    <x v="31"/>
    <x v="0"/>
    <x v="5"/>
    <x v="0"/>
    <x v="3"/>
    <x v="46"/>
    <s v="Ho Chi Minh City"/>
    <x v="4"/>
    <x v="11"/>
    <x v="5"/>
    <x v="15"/>
    <n v="1"/>
    <n v="948.31"/>
    <n v="5"/>
    <n v="900.89"/>
    <n v="900.89"/>
    <n v="24500"/>
    <n v="22071805"/>
    <s v="VND"/>
    <x v="11401"/>
    <x v="3"/>
    <x v="3"/>
    <x v="2"/>
    <x v="4"/>
    <x v="3"/>
    <x v="14"/>
    <x v="0"/>
  </r>
  <r>
    <x v="11421"/>
    <x v="658"/>
    <x v="0"/>
    <x v="5"/>
    <x v="0"/>
    <x v="3"/>
    <x v="46"/>
    <s v="Ho Chi Minh City"/>
    <x v="5"/>
    <x v="17"/>
    <x v="9"/>
    <x v="14"/>
    <n v="4"/>
    <n v="622.58000000000004"/>
    <n v="15"/>
    <n v="529.19000000000005"/>
    <n v="2116.7600000000002"/>
    <n v="24500"/>
    <n v="51860620"/>
    <s v="VND"/>
    <x v="11402"/>
    <x v="2"/>
    <x v="5"/>
    <x v="1"/>
    <x v="2"/>
    <x v="0"/>
    <x v="2"/>
    <x v="0"/>
  </r>
  <r>
    <x v="11422"/>
    <x v="992"/>
    <x v="0"/>
    <x v="9"/>
    <x v="1"/>
    <x v="3"/>
    <x v="46"/>
    <s v="Ho Chi Minh City"/>
    <x v="5"/>
    <x v="8"/>
    <x v="4"/>
    <x v="4"/>
    <n v="1"/>
    <n v="474.62"/>
    <n v="0"/>
    <n v="474.62"/>
    <n v="474.62"/>
    <n v="24500"/>
    <n v="11628190"/>
    <s v="VND"/>
    <x v="11403"/>
    <x v="3"/>
    <x v="0"/>
    <x v="0"/>
    <x v="0"/>
    <x v="0"/>
    <x v="8"/>
    <x v="0"/>
  </r>
  <r>
    <x v="11423"/>
    <x v="248"/>
    <x v="0"/>
    <x v="9"/>
    <x v="1"/>
    <x v="3"/>
    <x v="46"/>
    <s v="Ho Chi Minh City"/>
    <x v="4"/>
    <x v="13"/>
    <x v="4"/>
    <x v="13"/>
    <n v="1"/>
    <n v="931.1"/>
    <n v="5"/>
    <n v="884.54"/>
    <n v="884.54"/>
    <n v="24500"/>
    <n v="21671230"/>
    <s v="VND"/>
    <x v="11404"/>
    <x v="4"/>
    <x v="6"/>
    <x v="3"/>
    <x v="2"/>
    <x v="5"/>
    <x v="2"/>
    <x v="0"/>
  </r>
  <r>
    <x v="11424"/>
    <x v="5"/>
    <x v="0"/>
    <x v="2"/>
    <x v="2"/>
    <x v="3"/>
    <x v="46"/>
    <s v="Ho Chi Minh City"/>
    <x v="4"/>
    <x v="21"/>
    <x v="2"/>
    <x v="9"/>
    <n v="1"/>
    <n v="754.45"/>
    <n v="2"/>
    <n v="739.36"/>
    <n v="739.36"/>
    <n v="24500"/>
    <n v="18114320"/>
    <s v="VND"/>
    <x v="11405"/>
    <x v="3"/>
    <x v="0"/>
    <x v="2"/>
    <x v="1"/>
    <x v="3"/>
    <x v="3"/>
    <x v="0"/>
  </r>
  <r>
    <x v="11425"/>
    <x v="694"/>
    <x v="0"/>
    <x v="3"/>
    <x v="2"/>
    <x v="3"/>
    <x v="46"/>
    <s v="Ho Chi Minh City"/>
    <x v="1"/>
    <x v="19"/>
    <x v="0"/>
    <x v="6"/>
    <n v="3"/>
    <n v="81.349999999999994"/>
    <n v="7"/>
    <n v="75.66"/>
    <n v="226.98"/>
    <n v="24500"/>
    <n v="5561010"/>
    <s v="VND"/>
    <x v="11406"/>
    <x v="5"/>
    <x v="3"/>
    <x v="1"/>
    <x v="4"/>
    <x v="0"/>
    <x v="14"/>
    <x v="0"/>
  </r>
  <r>
    <x v="11426"/>
    <x v="454"/>
    <x v="0"/>
    <x v="7"/>
    <x v="2"/>
    <x v="3"/>
    <x v="46"/>
    <s v="Ho Chi Minh City"/>
    <x v="1"/>
    <x v="7"/>
    <x v="0"/>
    <x v="1"/>
    <n v="1"/>
    <n v="119.54"/>
    <n v="2"/>
    <n v="117.15"/>
    <n v="117.15"/>
    <n v="24500"/>
    <n v="2870175"/>
    <s v="VND"/>
    <x v="11407"/>
    <x v="5"/>
    <x v="1"/>
    <x v="2"/>
    <x v="1"/>
    <x v="0"/>
    <x v="13"/>
    <x v="0"/>
  </r>
  <r>
    <x v="11427"/>
    <x v="154"/>
    <x v="0"/>
    <x v="7"/>
    <x v="2"/>
    <x v="3"/>
    <x v="46"/>
    <s v="Ho Chi Minh City"/>
    <x v="1"/>
    <x v="19"/>
    <x v="0"/>
    <x v="5"/>
    <n v="1"/>
    <n v="81.099999999999994"/>
    <n v="0"/>
    <n v="81.099999999999994"/>
    <n v="81.099999999999994"/>
    <n v="24500"/>
    <n v="1986950"/>
    <s v="VND"/>
    <x v="11408"/>
    <x v="2"/>
    <x v="6"/>
    <x v="1"/>
    <x v="4"/>
    <x v="0"/>
    <x v="10"/>
    <x v="0"/>
  </r>
  <r>
    <x v="11428"/>
    <x v="235"/>
    <x v="0"/>
    <x v="8"/>
    <x v="3"/>
    <x v="3"/>
    <x v="46"/>
    <s v="Ho Chi Minh City"/>
    <x v="1"/>
    <x v="41"/>
    <x v="0"/>
    <x v="6"/>
    <n v="2"/>
    <n v="296.91000000000003"/>
    <n v="5"/>
    <n v="282.06"/>
    <n v="564.12"/>
    <n v="24500"/>
    <n v="13820940"/>
    <s v="VND"/>
    <x v="11409"/>
    <x v="5"/>
    <x v="2"/>
    <x v="2"/>
    <x v="2"/>
    <x v="0"/>
    <x v="10"/>
    <x v="0"/>
  </r>
  <r>
    <x v="11429"/>
    <x v="1043"/>
    <x v="0"/>
    <x v="11"/>
    <x v="3"/>
    <x v="3"/>
    <x v="46"/>
    <s v="Ho Chi Minh City"/>
    <x v="2"/>
    <x v="4"/>
    <x v="0"/>
    <x v="16"/>
    <n v="4"/>
    <n v="759.88"/>
    <n v="2"/>
    <n v="744.68"/>
    <n v="2978.72"/>
    <n v="24500"/>
    <n v="72978640"/>
    <s v="VND"/>
    <x v="11410"/>
    <x v="4"/>
    <x v="0"/>
    <x v="1"/>
    <x v="0"/>
    <x v="0"/>
    <x v="3"/>
    <x v="0"/>
  </r>
  <r>
    <x v="11430"/>
    <x v="566"/>
    <x v="1"/>
    <x v="5"/>
    <x v="0"/>
    <x v="3"/>
    <x v="46"/>
    <s v="Ho Chi Minh City"/>
    <x v="1"/>
    <x v="1"/>
    <x v="0"/>
    <x v="5"/>
    <n v="1"/>
    <n v="27.13"/>
    <n v="2"/>
    <n v="26.59"/>
    <n v="26.59"/>
    <n v="24500"/>
    <n v="651455"/>
    <s v="VND"/>
    <x v="11411"/>
    <x v="5"/>
    <x v="6"/>
    <x v="3"/>
    <x v="1"/>
    <x v="0"/>
    <x v="16"/>
    <x v="0"/>
  </r>
  <r>
    <x v="11431"/>
    <x v="257"/>
    <x v="1"/>
    <x v="2"/>
    <x v="2"/>
    <x v="3"/>
    <x v="46"/>
    <s v="Ho Chi Minh City"/>
    <x v="3"/>
    <x v="34"/>
    <x v="6"/>
    <x v="14"/>
    <n v="4"/>
    <n v="2604.2600000000002"/>
    <n v="3"/>
    <n v="2526.13"/>
    <n v="10104.52"/>
    <n v="24500"/>
    <n v="247560740"/>
    <s v="VND"/>
    <x v="11412"/>
    <x v="0"/>
    <x v="0"/>
    <x v="3"/>
    <x v="2"/>
    <x v="0"/>
    <x v="4"/>
    <x v="0"/>
  </r>
  <r>
    <x v="11432"/>
    <x v="465"/>
    <x v="1"/>
    <x v="3"/>
    <x v="2"/>
    <x v="3"/>
    <x v="46"/>
    <s v="Ho Chi Minh City"/>
    <x v="1"/>
    <x v="1"/>
    <x v="0"/>
    <x v="1"/>
    <n v="2"/>
    <n v="30.91"/>
    <n v="5"/>
    <n v="29.36"/>
    <n v="58.72"/>
    <n v="24500"/>
    <n v="1438640"/>
    <s v="VND"/>
    <x v="11413"/>
    <x v="1"/>
    <x v="2"/>
    <x v="3"/>
    <x v="1"/>
    <x v="0"/>
    <x v="8"/>
    <x v="0"/>
  </r>
  <r>
    <x v="11433"/>
    <x v="1016"/>
    <x v="1"/>
    <x v="3"/>
    <x v="2"/>
    <x v="3"/>
    <x v="46"/>
    <s v="Ho Chi Minh City"/>
    <x v="2"/>
    <x v="2"/>
    <x v="0"/>
    <x v="3"/>
    <n v="1"/>
    <n v="303.8"/>
    <n v="2"/>
    <n v="297.72000000000003"/>
    <n v="297.72000000000003"/>
    <n v="24500"/>
    <n v="7294140"/>
    <s v="VND"/>
    <x v="11414"/>
    <x v="2"/>
    <x v="6"/>
    <x v="1"/>
    <x v="1"/>
    <x v="0"/>
    <x v="0"/>
    <x v="0"/>
  </r>
  <r>
    <x v="11434"/>
    <x v="852"/>
    <x v="1"/>
    <x v="3"/>
    <x v="2"/>
    <x v="3"/>
    <x v="46"/>
    <s v="Ho Chi Minh City"/>
    <x v="4"/>
    <x v="40"/>
    <x v="3"/>
    <x v="3"/>
    <n v="2"/>
    <n v="950.6"/>
    <n v="15"/>
    <n v="808.01"/>
    <n v="1616.02"/>
    <n v="24500"/>
    <n v="39592490"/>
    <s v="VND"/>
    <x v="11415"/>
    <x v="2"/>
    <x v="5"/>
    <x v="0"/>
    <x v="1"/>
    <x v="6"/>
    <x v="7"/>
    <x v="0"/>
  </r>
  <r>
    <x v="11435"/>
    <x v="536"/>
    <x v="1"/>
    <x v="10"/>
    <x v="3"/>
    <x v="3"/>
    <x v="46"/>
    <s v="Ho Chi Minh City"/>
    <x v="5"/>
    <x v="15"/>
    <x v="4"/>
    <x v="6"/>
    <n v="1"/>
    <n v="835.62"/>
    <n v="0"/>
    <n v="835.62"/>
    <n v="835.62"/>
    <n v="24500"/>
    <n v="20472690"/>
    <s v="VND"/>
    <x v="11416"/>
    <x v="5"/>
    <x v="4"/>
    <x v="0"/>
    <x v="3"/>
    <x v="0"/>
    <x v="3"/>
    <x v="0"/>
  </r>
  <r>
    <x v="11436"/>
    <x v="46"/>
    <x v="1"/>
    <x v="10"/>
    <x v="3"/>
    <x v="3"/>
    <x v="46"/>
    <s v="Ho Chi Minh City"/>
    <x v="4"/>
    <x v="22"/>
    <x v="4"/>
    <x v="1"/>
    <n v="6"/>
    <n v="635.42999999999995"/>
    <n v="3"/>
    <n v="616.37"/>
    <n v="3698.22"/>
    <n v="24500"/>
    <n v="90606390"/>
    <s v="VND"/>
    <x v="11417"/>
    <x v="2"/>
    <x v="4"/>
    <x v="3"/>
    <x v="4"/>
    <x v="1"/>
    <x v="3"/>
    <x v="0"/>
  </r>
  <r>
    <x v="11437"/>
    <x v="47"/>
    <x v="1"/>
    <x v="8"/>
    <x v="3"/>
    <x v="3"/>
    <x v="46"/>
    <s v="Ho Chi Minh City"/>
    <x v="1"/>
    <x v="1"/>
    <x v="0"/>
    <x v="4"/>
    <n v="4"/>
    <n v="27.24"/>
    <n v="7"/>
    <n v="25.33"/>
    <n v="101.32"/>
    <n v="24500"/>
    <n v="2482340"/>
    <s v="VND"/>
    <x v="11418"/>
    <x v="0"/>
    <x v="3"/>
    <x v="2"/>
    <x v="3"/>
    <x v="0"/>
    <x v="6"/>
    <x v="0"/>
  </r>
  <r>
    <x v="11438"/>
    <x v="414"/>
    <x v="1"/>
    <x v="11"/>
    <x v="3"/>
    <x v="3"/>
    <x v="46"/>
    <s v="Ho Chi Minh City"/>
    <x v="5"/>
    <x v="8"/>
    <x v="5"/>
    <x v="10"/>
    <n v="4"/>
    <n v="536.54"/>
    <n v="15"/>
    <n v="456.06"/>
    <n v="1824.24"/>
    <n v="24500"/>
    <n v="44693880"/>
    <s v="VND"/>
    <x v="11419"/>
    <x v="5"/>
    <x v="6"/>
    <x v="2"/>
    <x v="0"/>
    <x v="0"/>
    <x v="19"/>
    <x v="0"/>
  </r>
  <r>
    <x v="11439"/>
    <x v="1036"/>
    <x v="1"/>
    <x v="11"/>
    <x v="3"/>
    <x v="3"/>
    <x v="46"/>
    <s v="Ho Chi Minh City"/>
    <x v="1"/>
    <x v="30"/>
    <x v="0"/>
    <x v="4"/>
    <n v="2"/>
    <n v="97.69"/>
    <n v="0"/>
    <n v="97.69"/>
    <n v="195.38"/>
    <n v="24500"/>
    <n v="4786810"/>
    <s v="VND"/>
    <x v="11420"/>
    <x v="1"/>
    <x v="6"/>
    <x v="3"/>
    <x v="0"/>
    <x v="0"/>
    <x v="3"/>
    <x v="0"/>
  </r>
  <r>
    <x v="11440"/>
    <x v="83"/>
    <x v="2"/>
    <x v="0"/>
    <x v="0"/>
    <x v="3"/>
    <x v="46"/>
    <s v="Ho Chi Minh City"/>
    <x v="4"/>
    <x v="23"/>
    <x v="4"/>
    <x v="1"/>
    <n v="1"/>
    <n v="830.43"/>
    <n v="0"/>
    <n v="830.43"/>
    <n v="830.43"/>
    <n v="24500"/>
    <n v="20345535"/>
    <s v="VND"/>
    <x v="11421"/>
    <x v="2"/>
    <x v="5"/>
    <x v="3"/>
    <x v="2"/>
    <x v="4"/>
    <x v="19"/>
    <x v="0"/>
  </r>
  <r>
    <x v="11441"/>
    <x v="967"/>
    <x v="2"/>
    <x v="6"/>
    <x v="1"/>
    <x v="3"/>
    <x v="46"/>
    <s v="Ho Chi Minh City"/>
    <x v="1"/>
    <x v="25"/>
    <x v="0"/>
    <x v="6"/>
    <n v="2"/>
    <n v="41.7"/>
    <n v="3"/>
    <n v="40.450000000000003"/>
    <n v="80.900000000000006"/>
    <n v="24500"/>
    <n v="1982050"/>
    <s v="VND"/>
    <x v="11422"/>
    <x v="3"/>
    <x v="1"/>
    <x v="3"/>
    <x v="4"/>
    <x v="0"/>
    <x v="3"/>
    <x v="0"/>
  </r>
  <r>
    <x v="11442"/>
    <x v="52"/>
    <x v="2"/>
    <x v="6"/>
    <x v="1"/>
    <x v="3"/>
    <x v="46"/>
    <s v="Ho Chi Minh City"/>
    <x v="5"/>
    <x v="17"/>
    <x v="3"/>
    <x v="14"/>
    <n v="1"/>
    <n v="561.79999999999995"/>
    <n v="0"/>
    <n v="561.79999999999995"/>
    <n v="561.79999999999995"/>
    <n v="24500"/>
    <n v="13764100"/>
    <s v="VND"/>
    <x v="11423"/>
    <x v="2"/>
    <x v="3"/>
    <x v="3"/>
    <x v="0"/>
    <x v="0"/>
    <x v="9"/>
    <x v="0"/>
  </r>
  <r>
    <x v="11443"/>
    <x v="52"/>
    <x v="2"/>
    <x v="6"/>
    <x v="1"/>
    <x v="3"/>
    <x v="46"/>
    <s v="Ho Chi Minh City"/>
    <x v="3"/>
    <x v="28"/>
    <x v="6"/>
    <x v="3"/>
    <n v="1"/>
    <n v="572.41999999999996"/>
    <n v="0"/>
    <n v="572.41999999999996"/>
    <n v="572.41999999999996"/>
    <n v="24500"/>
    <n v="14024290"/>
    <s v="VND"/>
    <x v="11424"/>
    <x v="2"/>
    <x v="1"/>
    <x v="3"/>
    <x v="2"/>
    <x v="0"/>
    <x v="12"/>
    <x v="0"/>
  </r>
  <r>
    <x v="11444"/>
    <x v="302"/>
    <x v="2"/>
    <x v="2"/>
    <x v="2"/>
    <x v="3"/>
    <x v="46"/>
    <s v="Ho Chi Minh City"/>
    <x v="1"/>
    <x v="7"/>
    <x v="0"/>
    <x v="1"/>
    <n v="2"/>
    <n v="119.19"/>
    <n v="15"/>
    <n v="101.31"/>
    <n v="202.62"/>
    <n v="24500"/>
    <n v="4964190"/>
    <s v="VND"/>
    <x v="11425"/>
    <x v="4"/>
    <x v="5"/>
    <x v="1"/>
    <x v="2"/>
    <x v="0"/>
    <x v="3"/>
    <x v="0"/>
  </r>
  <r>
    <x v="11445"/>
    <x v="885"/>
    <x v="2"/>
    <x v="10"/>
    <x v="3"/>
    <x v="3"/>
    <x v="46"/>
    <s v="Ho Chi Minh City"/>
    <x v="3"/>
    <x v="3"/>
    <x v="6"/>
    <x v="4"/>
    <n v="3"/>
    <n v="2104.29"/>
    <n v="0"/>
    <n v="2104.29"/>
    <n v="6312.87"/>
    <n v="24500"/>
    <n v="154665315"/>
    <s v="VND"/>
    <x v="11426"/>
    <x v="3"/>
    <x v="2"/>
    <x v="2"/>
    <x v="0"/>
    <x v="0"/>
    <x v="3"/>
    <x v="0"/>
  </r>
  <r>
    <x v="11446"/>
    <x v="719"/>
    <x v="0"/>
    <x v="5"/>
    <x v="0"/>
    <x v="3"/>
    <x v="46"/>
    <s v="Hue"/>
    <x v="4"/>
    <x v="12"/>
    <x v="3"/>
    <x v="4"/>
    <n v="1"/>
    <n v="837.52"/>
    <n v="5"/>
    <n v="795.64"/>
    <n v="795.64"/>
    <n v="24500"/>
    <n v="19493180"/>
    <s v="VND"/>
    <x v="11427"/>
    <x v="3"/>
    <x v="2"/>
    <x v="2"/>
    <x v="1"/>
    <x v="2"/>
    <x v="11"/>
    <x v="0"/>
  </r>
  <r>
    <x v="11447"/>
    <x v="1002"/>
    <x v="0"/>
    <x v="6"/>
    <x v="1"/>
    <x v="3"/>
    <x v="46"/>
    <s v="Hue"/>
    <x v="0"/>
    <x v="31"/>
    <x v="0"/>
    <x v="5"/>
    <n v="3"/>
    <n v="138.33000000000001"/>
    <n v="0"/>
    <n v="138.33000000000001"/>
    <n v="414.99"/>
    <n v="24500"/>
    <n v="10167255"/>
    <s v="VND"/>
    <x v="11428"/>
    <x v="5"/>
    <x v="3"/>
    <x v="1"/>
    <x v="4"/>
    <x v="0"/>
    <x v="17"/>
    <x v="2"/>
  </r>
  <r>
    <x v="11448"/>
    <x v="652"/>
    <x v="0"/>
    <x v="9"/>
    <x v="1"/>
    <x v="3"/>
    <x v="46"/>
    <s v="Hue"/>
    <x v="4"/>
    <x v="26"/>
    <x v="3"/>
    <x v="18"/>
    <n v="1"/>
    <n v="704.58"/>
    <n v="0"/>
    <n v="704.58"/>
    <n v="704.58"/>
    <n v="24500"/>
    <n v="17262210"/>
    <s v="VND"/>
    <x v="11429"/>
    <x v="3"/>
    <x v="2"/>
    <x v="3"/>
    <x v="0"/>
    <x v="3"/>
    <x v="3"/>
    <x v="0"/>
  </r>
  <r>
    <x v="11449"/>
    <x v="95"/>
    <x v="0"/>
    <x v="9"/>
    <x v="1"/>
    <x v="3"/>
    <x v="46"/>
    <s v="Hue"/>
    <x v="4"/>
    <x v="23"/>
    <x v="7"/>
    <x v="12"/>
    <n v="3"/>
    <n v="825.04"/>
    <n v="0"/>
    <n v="825.04"/>
    <n v="2475.12"/>
    <n v="24500"/>
    <n v="60640440"/>
    <s v="VND"/>
    <x v="11430"/>
    <x v="2"/>
    <x v="6"/>
    <x v="1"/>
    <x v="0"/>
    <x v="2"/>
    <x v="8"/>
    <x v="0"/>
  </r>
  <r>
    <x v="11450"/>
    <x v="661"/>
    <x v="0"/>
    <x v="2"/>
    <x v="2"/>
    <x v="3"/>
    <x v="46"/>
    <s v="Hue"/>
    <x v="5"/>
    <x v="8"/>
    <x v="7"/>
    <x v="0"/>
    <n v="4"/>
    <n v="474.08"/>
    <n v="0"/>
    <n v="474.08"/>
    <n v="1896.32"/>
    <n v="24500"/>
    <n v="46459840"/>
    <s v="VND"/>
    <x v="11431"/>
    <x v="3"/>
    <x v="4"/>
    <x v="3"/>
    <x v="1"/>
    <x v="0"/>
    <x v="18"/>
    <x v="0"/>
  </r>
  <r>
    <x v="11451"/>
    <x v="270"/>
    <x v="0"/>
    <x v="3"/>
    <x v="2"/>
    <x v="3"/>
    <x v="46"/>
    <s v="Hue"/>
    <x v="1"/>
    <x v="36"/>
    <x v="0"/>
    <x v="1"/>
    <n v="1"/>
    <n v="103.37"/>
    <n v="0"/>
    <n v="103.37"/>
    <n v="103.37"/>
    <n v="24500"/>
    <n v="2532565"/>
    <s v="VND"/>
    <x v="11432"/>
    <x v="3"/>
    <x v="0"/>
    <x v="0"/>
    <x v="1"/>
    <x v="0"/>
    <x v="3"/>
    <x v="2"/>
  </r>
  <r>
    <x v="11452"/>
    <x v="270"/>
    <x v="0"/>
    <x v="3"/>
    <x v="2"/>
    <x v="3"/>
    <x v="46"/>
    <s v="Hue"/>
    <x v="0"/>
    <x v="0"/>
    <x v="0"/>
    <x v="11"/>
    <n v="3"/>
    <n v="178.71"/>
    <n v="0"/>
    <n v="178.71"/>
    <n v="536.13"/>
    <n v="24500"/>
    <n v="13135185"/>
    <s v="VND"/>
    <x v="11433"/>
    <x v="0"/>
    <x v="0"/>
    <x v="0"/>
    <x v="4"/>
    <x v="0"/>
    <x v="1"/>
    <x v="0"/>
  </r>
  <r>
    <x v="11453"/>
    <x v="454"/>
    <x v="0"/>
    <x v="7"/>
    <x v="2"/>
    <x v="3"/>
    <x v="46"/>
    <s v="Hue"/>
    <x v="4"/>
    <x v="27"/>
    <x v="7"/>
    <x v="4"/>
    <n v="4"/>
    <n v="853.95"/>
    <n v="0"/>
    <n v="853.95"/>
    <n v="3415.8"/>
    <n v="24500"/>
    <n v="83687100"/>
    <s v="VND"/>
    <x v="11434"/>
    <x v="2"/>
    <x v="0"/>
    <x v="1"/>
    <x v="4"/>
    <x v="4"/>
    <x v="3"/>
    <x v="1"/>
  </r>
  <r>
    <x v="11454"/>
    <x v="915"/>
    <x v="0"/>
    <x v="10"/>
    <x v="3"/>
    <x v="3"/>
    <x v="46"/>
    <s v="Hue"/>
    <x v="2"/>
    <x v="4"/>
    <x v="0"/>
    <x v="16"/>
    <n v="1"/>
    <n v="767.75"/>
    <n v="7"/>
    <n v="714.01"/>
    <n v="714.01"/>
    <n v="24500"/>
    <n v="17493245"/>
    <s v="VND"/>
    <x v="11435"/>
    <x v="1"/>
    <x v="1"/>
    <x v="1"/>
    <x v="2"/>
    <x v="0"/>
    <x v="3"/>
    <x v="0"/>
  </r>
  <r>
    <x v="11455"/>
    <x v="210"/>
    <x v="1"/>
    <x v="0"/>
    <x v="0"/>
    <x v="3"/>
    <x v="46"/>
    <s v="Hue"/>
    <x v="4"/>
    <x v="13"/>
    <x v="7"/>
    <x v="17"/>
    <n v="3"/>
    <n v="889.14"/>
    <n v="3"/>
    <n v="862.47"/>
    <n v="2587.41"/>
    <n v="24500"/>
    <n v="63391545"/>
    <s v="VND"/>
    <x v="11436"/>
    <x v="5"/>
    <x v="2"/>
    <x v="0"/>
    <x v="3"/>
    <x v="4"/>
    <x v="5"/>
    <x v="0"/>
  </r>
  <r>
    <x v="11456"/>
    <x v="187"/>
    <x v="1"/>
    <x v="4"/>
    <x v="0"/>
    <x v="3"/>
    <x v="46"/>
    <s v="Hue"/>
    <x v="0"/>
    <x v="35"/>
    <x v="0"/>
    <x v="3"/>
    <n v="3"/>
    <n v="535.96"/>
    <n v="10"/>
    <n v="482.36"/>
    <n v="1447.08"/>
    <n v="24500"/>
    <n v="35453460"/>
    <s v="VND"/>
    <x v="11437"/>
    <x v="1"/>
    <x v="6"/>
    <x v="2"/>
    <x v="3"/>
    <x v="0"/>
    <x v="20"/>
    <x v="0"/>
  </r>
  <r>
    <x v="11457"/>
    <x v="598"/>
    <x v="1"/>
    <x v="5"/>
    <x v="0"/>
    <x v="3"/>
    <x v="46"/>
    <s v="Hue"/>
    <x v="2"/>
    <x v="29"/>
    <x v="0"/>
    <x v="2"/>
    <n v="1"/>
    <n v="259.52"/>
    <n v="10"/>
    <n v="233.57"/>
    <n v="233.57"/>
    <n v="24500"/>
    <n v="5722465"/>
    <s v="VND"/>
    <x v="11438"/>
    <x v="1"/>
    <x v="1"/>
    <x v="0"/>
    <x v="3"/>
    <x v="0"/>
    <x v="3"/>
    <x v="0"/>
  </r>
  <r>
    <x v="11458"/>
    <x v="128"/>
    <x v="1"/>
    <x v="9"/>
    <x v="1"/>
    <x v="3"/>
    <x v="46"/>
    <s v="Hue"/>
    <x v="4"/>
    <x v="40"/>
    <x v="5"/>
    <x v="0"/>
    <n v="4"/>
    <n v="852.26"/>
    <n v="0"/>
    <n v="852.26"/>
    <n v="3409.04"/>
    <n v="24500"/>
    <n v="83521480"/>
    <s v="VND"/>
    <x v="11439"/>
    <x v="5"/>
    <x v="3"/>
    <x v="0"/>
    <x v="4"/>
    <x v="2"/>
    <x v="3"/>
    <x v="0"/>
  </r>
  <r>
    <x v="11459"/>
    <x v="904"/>
    <x v="1"/>
    <x v="9"/>
    <x v="1"/>
    <x v="3"/>
    <x v="46"/>
    <s v="Hue"/>
    <x v="1"/>
    <x v="5"/>
    <x v="0"/>
    <x v="6"/>
    <n v="2"/>
    <n v="92.1"/>
    <n v="3"/>
    <n v="89.34"/>
    <n v="178.68"/>
    <n v="24500"/>
    <n v="4377660"/>
    <s v="VND"/>
    <x v="11440"/>
    <x v="4"/>
    <x v="6"/>
    <x v="0"/>
    <x v="2"/>
    <x v="0"/>
    <x v="3"/>
    <x v="0"/>
  </r>
  <r>
    <x v="11460"/>
    <x v="321"/>
    <x v="1"/>
    <x v="8"/>
    <x v="3"/>
    <x v="3"/>
    <x v="46"/>
    <s v="Hue"/>
    <x v="4"/>
    <x v="18"/>
    <x v="7"/>
    <x v="18"/>
    <n v="1"/>
    <n v="397.81"/>
    <n v="0"/>
    <n v="397.81"/>
    <n v="397.81"/>
    <n v="24500"/>
    <n v="9746345"/>
    <s v="VND"/>
    <x v="11441"/>
    <x v="2"/>
    <x v="5"/>
    <x v="3"/>
    <x v="0"/>
    <x v="6"/>
    <x v="3"/>
    <x v="2"/>
  </r>
  <r>
    <x v="11461"/>
    <x v="194"/>
    <x v="2"/>
    <x v="0"/>
    <x v="0"/>
    <x v="3"/>
    <x v="46"/>
    <s v="Hue"/>
    <x v="3"/>
    <x v="39"/>
    <x v="6"/>
    <x v="0"/>
    <n v="1"/>
    <n v="7185.2"/>
    <n v="0"/>
    <n v="7185.2"/>
    <n v="7185.2"/>
    <n v="24500"/>
    <n v="176037400"/>
    <s v="VND"/>
    <x v="11442"/>
    <x v="4"/>
    <x v="1"/>
    <x v="3"/>
    <x v="4"/>
    <x v="0"/>
    <x v="16"/>
    <x v="0"/>
  </r>
  <r>
    <x v="11462"/>
    <x v="373"/>
    <x v="2"/>
    <x v="0"/>
    <x v="0"/>
    <x v="3"/>
    <x v="46"/>
    <s v="Hue"/>
    <x v="3"/>
    <x v="3"/>
    <x v="8"/>
    <x v="6"/>
    <n v="2"/>
    <n v="1840.88"/>
    <n v="0"/>
    <n v="1840.88"/>
    <n v="3681.76"/>
    <n v="24500"/>
    <n v="90203120"/>
    <s v="VND"/>
    <x v="11443"/>
    <x v="0"/>
    <x v="6"/>
    <x v="0"/>
    <x v="3"/>
    <x v="0"/>
    <x v="9"/>
    <x v="0"/>
  </r>
  <r>
    <x v="11463"/>
    <x v="684"/>
    <x v="2"/>
    <x v="5"/>
    <x v="0"/>
    <x v="3"/>
    <x v="46"/>
    <s v="Hue"/>
    <x v="4"/>
    <x v="21"/>
    <x v="4"/>
    <x v="15"/>
    <n v="6"/>
    <n v="857.01"/>
    <n v="10"/>
    <n v="771.31"/>
    <n v="4627.8599999999997"/>
    <n v="24500"/>
    <n v="113382570"/>
    <s v="VND"/>
    <x v="11444"/>
    <x v="5"/>
    <x v="3"/>
    <x v="2"/>
    <x v="3"/>
    <x v="4"/>
    <x v="18"/>
    <x v="1"/>
  </r>
  <r>
    <x v="11464"/>
    <x v="140"/>
    <x v="2"/>
    <x v="1"/>
    <x v="1"/>
    <x v="3"/>
    <x v="46"/>
    <s v="Hue"/>
    <x v="5"/>
    <x v="10"/>
    <x v="9"/>
    <x v="0"/>
    <n v="3"/>
    <n v="1034.57"/>
    <n v="0"/>
    <n v="1034.57"/>
    <n v="3103.71"/>
    <n v="24500"/>
    <n v="76040895"/>
    <s v="VND"/>
    <x v="11445"/>
    <x v="5"/>
    <x v="1"/>
    <x v="0"/>
    <x v="1"/>
    <x v="0"/>
    <x v="13"/>
    <x v="0"/>
  </r>
  <r>
    <x v="11465"/>
    <x v="861"/>
    <x v="2"/>
    <x v="2"/>
    <x v="2"/>
    <x v="3"/>
    <x v="46"/>
    <s v="Hue"/>
    <x v="2"/>
    <x v="29"/>
    <x v="0"/>
    <x v="3"/>
    <n v="1"/>
    <n v="252.91"/>
    <n v="3"/>
    <n v="245.32"/>
    <n v="245.32"/>
    <n v="24500"/>
    <n v="6010340"/>
    <s v="VND"/>
    <x v="11446"/>
    <x v="1"/>
    <x v="1"/>
    <x v="0"/>
    <x v="1"/>
    <x v="0"/>
    <x v="8"/>
    <x v="0"/>
  </r>
  <r>
    <x v="11466"/>
    <x v="197"/>
    <x v="2"/>
    <x v="3"/>
    <x v="2"/>
    <x v="3"/>
    <x v="46"/>
    <s v="Hue"/>
    <x v="4"/>
    <x v="40"/>
    <x v="2"/>
    <x v="17"/>
    <n v="2"/>
    <n v="880.12"/>
    <n v="0"/>
    <n v="880.12"/>
    <n v="1760.24"/>
    <n v="24500"/>
    <n v="43125880"/>
    <s v="VND"/>
    <x v="11447"/>
    <x v="0"/>
    <x v="1"/>
    <x v="1"/>
    <x v="2"/>
    <x v="6"/>
    <x v="10"/>
    <x v="2"/>
  </r>
  <r>
    <x v="11467"/>
    <x v="459"/>
    <x v="2"/>
    <x v="7"/>
    <x v="2"/>
    <x v="3"/>
    <x v="46"/>
    <s v="Hue"/>
    <x v="5"/>
    <x v="8"/>
    <x v="4"/>
    <x v="8"/>
    <n v="2"/>
    <n v="489.1"/>
    <n v="5"/>
    <n v="464.64"/>
    <n v="929.28"/>
    <n v="24500"/>
    <n v="22767360"/>
    <s v="VND"/>
    <x v="11448"/>
    <x v="5"/>
    <x v="5"/>
    <x v="2"/>
    <x v="2"/>
    <x v="0"/>
    <x v="3"/>
    <x v="0"/>
  </r>
  <r>
    <x v="11468"/>
    <x v="393"/>
    <x v="2"/>
    <x v="7"/>
    <x v="2"/>
    <x v="3"/>
    <x v="46"/>
    <s v="Hue"/>
    <x v="3"/>
    <x v="39"/>
    <x v="8"/>
    <x v="6"/>
    <n v="1"/>
    <n v="7358.19"/>
    <n v="0"/>
    <n v="7358.19"/>
    <n v="7358.19"/>
    <n v="24500"/>
    <n v="180275655"/>
    <s v="VND"/>
    <x v="11449"/>
    <x v="5"/>
    <x v="6"/>
    <x v="2"/>
    <x v="1"/>
    <x v="0"/>
    <x v="1"/>
    <x v="0"/>
  </r>
  <r>
    <x v="11469"/>
    <x v="743"/>
    <x v="2"/>
    <x v="7"/>
    <x v="2"/>
    <x v="3"/>
    <x v="46"/>
    <s v="Hue"/>
    <x v="5"/>
    <x v="8"/>
    <x v="5"/>
    <x v="10"/>
    <n v="1"/>
    <n v="506.72"/>
    <n v="2"/>
    <n v="496.59"/>
    <n v="496.59"/>
    <n v="24500"/>
    <n v="12166455"/>
    <s v="VND"/>
    <x v="11450"/>
    <x v="1"/>
    <x v="2"/>
    <x v="0"/>
    <x v="3"/>
    <x v="0"/>
    <x v="4"/>
    <x v="0"/>
  </r>
  <r>
    <x v="11470"/>
    <x v="117"/>
    <x v="2"/>
    <x v="10"/>
    <x v="3"/>
    <x v="3"/>
    <x v="46"/>
    <s v="Hue"/>
    <x v="4"/>
    <x v="13"/>
    <x v="4"/>
    <x v="0"/>
    <n v="2"/>
    <n v="962.36"/>
    <n v="0"/>
    <n v="962.36"/>
    <n v="1924.72"/>
    <n v="24500"/>
    <n v="47155640"/>
    <s v="VND"/>
    <x v="11451"/>
    <x v="1"/>
    <x v="3"/>
    <x v="2"/>
    <x v="2"/>
    <x v="6"/>
    <x v="20"/>
    <x v="0"/>
  </r>
  <r>
    <x v="11471"/>
    <x v="1066"/>
    <x v="2"/>
    <x v="11"/>
    <x v="3"/>
    <x v="3"/>
    <x v="46"/>
    <s v="Hue"/>
    <x v="2"/>
    <x v="38"/>
    <x v="0"/>
    <x v="3"/>
    <n v="1"/>
    <n v="383.38"/>
    <n v="5"/>
    <n v="364.21"/>
    <n v="364.21"/>
    <n v="24500"/>
    <n v="8923145"/>
    <s v="VND"/>
    <x v="11452"/>
    <x v="0"/>
    <x v="2"/>
    <x v="0"/>
    <x v="4"/>
    <x v="0"/>
    <x v="5"/>
    <x v="0"/>
  </r>
  <r>
    <x v="11472"/>
    <x v="471"/>
    <x v="2"/>
    <x v="11"/>
    <x v="3"/>
    <x v="3"/>
    <x v="46"/>
    <s v="Hue"/>
    <x v="4"/>
    <x v="23"/>
    <x v="4"/>
    <x v="15"/>
    <n v="1"/>
    <n v="809.64"/>
    <n v="0"/>
    <n v="809.64"/>
    <n v="809.64"/>
    <n v="24500"/>
    <n v="19836180"/>
    <s v="VND"/>
    <x v="11453"/>
    <x v="1"/>
    <x v="1"/>
    <x v="3"/>
    <x v="2"/>
    <x v="1"/>
    <x v="3"/>
    <x v="0"/>
  </r>
  <r>
    <x v="11473"/>
    <x v="759"/>
    <x v="0"/>
    <x v="4"/>
    <x v="0"/>
    <x v="3"/>
    <x v="46"/>
    <s v="Nha Trang"/>
    <x v="1"/>
    <x v="1"/>
    <x v="0"/>
    <x v="1"/>
    <n v="3"/>
    <n v="30.72"/>
    <n v="0"/>
    <n v="30.72"/>
    <n v="92.16"/>
    <n v="24500"/>
    <n v="2257920"/>
    <s v="VND"/>
    <x v="11454"/>
    <x v="5"/>
    <x v="3"/>
    <x v="3"/>
    <x v="1"/>
    <x v="0"/>
    <x v="3"/>
    <x v="0"/>
  </r>
  <r>
    <x v="11474"/>
    <x v="785"/>
    <x v="0"/>
    <x v="6"/>
    <x v="1"/>
    <x v="3"/>
    <x v="46"/>
    <s v="Nha Trang"/>
    <x v="1"/>
    <x v="5"/>
    <x v="0"/>
    <x v="4"/>
    <n v="3"/>
    <n v="97.23"/>
    <n v="7"/>
    <n v="90.42"/>
    <n v="271.26"/>
    <n v="24500"/>
    <n v="6645870"/>
    <s v="VND"/>
    <x v="11455"/>
    <x v="0"/>
    <x v="4"/>
    <x v="2"/>
    <x v="2"/>
    <x v="0"/>
    <x v="15"/>
    <x v="0"/>
  </r>
  <r>
    <x v="11475"/>
    <x v="232"/>
    <x v="0"/>
    <x v="6"/>
    <x v="1"/>
    <x v="3"/>
    <x v="46"/>
    <s v="Nha Trang"/>
    <x v="4"/>
    <x v="37"/>
    <x v="3"/>
    <x v="0"/>
    <n v="1"/>
    <n v="1020.62"/>
    <n v="0"/>
    <n v="1020.62"/>
    <n v="1020.62"/>
    <n v="24500"/>
    <n v="25005190"/>
    <s v="VND"/>
    <x v="11456"/>
    <x v="1"/>
    <x v="2"/>
    <x v="1"/>
    <x v="0"/>
    <x v="3"/>
    <x v="6"/>
    <x v="0"/>
  </r>
  <r>
    <x v="11476"/>
    <x v="652"/>
    <x v="0"/>
    <x v="9"/>
    <x v="1"/>
    <x v="3"/>
    <x v="46"/>
    <s v="Nha Trang"/>
    <x v="3"/>
    <x v="28"/>
    <x v="8"/>
    <x v="0"/>
    <n v="1"/>
    <n v="590.02"/>
    <n v="5"/>
    <n v="560.52"/>
    <n v="560.52"/>
    <n v="24500"/>
    <n v="13732740"/>
    <s v="VND"/>
    <x v="11457"/>
    <x v="3"/>
    <x v="4"/>
    <x v="1"/>
    <x v="0"/>
    <x v="0"/>
    <x v="14"/>
    <x v="1"/>
  </r>
  <r>
    <x v="11477"/>
    <x v="779"/>
    <x v="0"/>
    <x v="2"/>
    <x v="2"/>
    <x v="3"/>
    <x v="46"/>
    <s v="Nha Trang"/>
    <x v="4"/>
    <x v="40"/>
    <x v="7"/>
    <x v="12"/>
    <n v="1"/>
    <n v="835.65"/>
    <n v="10"/>
    <n v="752.09"/>
    <n v="752.09"/>
    <n v="24500"/>
    <n v="18426205"/>
    <s v="VND"/>
    <x v="11458"/>
    <x v="2"/>
    <x v="6"/>
    <x v="0"/>
    <x v="1"/>
    <x v="2"/>
    <x v="3"/>
    <x v="1"/>
  </r>
  <r>
    <x v="11478"/>
    <x v="289"/>
    <x v="0"/>
    <x v="2"/>
    <x v="2"/>
    <x v="3"/>
    <x v="46"/>
    <s v="Nha Trang"/>
    <x v="3"/>
    <x v="39"/>
    <x v="8"/>
    <x v="4"/>
    <n v="1"/>
    <n v="7465.02"/>
    <n v="7"/>
    <n v="6942.47"/>
    <n v="6942.47"/>
    <n v="24500"/>
    <n v="170090515"/>
    <s v="VND"/>
    <x v="11459"/>
    <x v="1"/>
    <x v="4"/>
    <x v="3"/>
    <x v="4"/>
    <x v="0"/>
    <x v="1"/>
    <x v="0"/>
  </r>
  <r>
    <x v="11479"/>
    <x v="63"/>
    <x v="0"/>
    <x v="2"/>
    <x v="2"/>
    <x v="3"/>
    <x v="46"/>
    <s v="Nha Trang"/>
    <x v="5"/>
    <x v="17"/>
    <x v="4"/>
    <x v="4"/>
    <n v="1"/>
    <n v="621.02"/>
    <n v="10"/>
    <n v="558.91999999999996"/>
    <n v="558.91999999999996"/>
    <n v="24500"/>
    <n v="13693540"/>
    <s v="VND"/>
    <x v="11460"/>
    <x v="5"/>
    <x v="1"/>
    <x v="3"/>
    <x v="4"/>
    <x v="0"/>
    <x v="14"/>
    <x v="0"/>
  </r>
  <r>
    <x v="11480"/>
    <x v="5"/>
    <x v="0"/>
    <x v="2"/>
    <x v="2"/>
    <x v="3"/>
    <x v="46"/>
    <s v="Nha Trang"/>
    <x v="4"/>
    <x v="18"/>
    <x v="3"/>
    <x v="4"/>
    <n v="1"/>
    <n v="429.99"/>
    <n v="10"/>
    <n v="386.99"/>
    <n v="386.99"/>
    <n v="24500"/>
    <n v="9481255"/>
    <s v="VND"/>
    <x v="11461"/>
    <x v="1"/>
    <x v="2"/>
    <x v="3"/>
    <x v="0"/>
    <x v="3"/>
    <x v="3"/>
    <x v="0"/>
  </r>
  <r>
    <x v="11481"/>
    <x v="1010"/>
    <x v="1"/>
    <x v="0"/>
    <x v="0"/>
    <x v="3"/>
    <x v="46"/>
    <s v="Nha Trang"/>
    <x v="0"/>
    <x v="35"/>
    <x v="0"/>
    <x v="0"/>
    <n v="4"/>
    <n v="513.61"/>
    <n v="0"/>
    <n v="513.61"/>
    <n v="2054.44"/>
    <n v="24500"/>
    <n v="50333780"/>
    <s v="VND"/>
    <x v="11462"/>
    <x v="2"/>
    <x v="3"/>
    <x v="1"/>
    <x v="3"/>
    <x v="0"/>
    <x v="10"/>
    <x v="0"/>
  </r>
  <r>
    <x v="11482"/>
    <x v="550"/>
    <x v="1"/>
    <x v="4"/>
    <x v="0"/>
    <x v="3"/>
    <x v="46"/>
    <s v="Nha Trang"/>
    <x v="3"/>
    <x v="28"/>
    <x v="6"/>
    <x v="3"/>
    <n v="1"/>
    <n v="604.07000000000005"/>
    <n v="0"/>
    <n v="604.07000000000005"/>
    <n v="604.07000000000005"/>
    <n v="24500"/>
    <n v="14799715"/>
    <s v="VND"/>
    <x v="11463"/>
    <x v="0"/>
    <x v="3"/>
    <x v="0"/>
    <x v="4"/>
    <x v="0"/>
    <x v="12"/>
    <x v="0"/>
  </r>
  <r>
    <x v="11483"/>
    <x v="43"/>
    <x v="1"/>
    <x v="4"/>
    <x v="0"/>
    <x v="3"/>
    <x v="46"/>
    <s v="Nha Trang"/>
    <x v="4"/>
    <x v="13"/>
    <x v="4"/>
    <x v="3"/>
    <n v="1"/>
    <n v="898.28"/>
    <n v="0"/>
    <n v="898.28"/>
    <n v="898.28"/>
    <n v="24500"/>
    <n v="22007860"/>
    <s v="VND"/>
    <x v="11464"/>
    <x v="0"/>
    <x v="0"/>
    <x v="2"/>
    <x v="2"/>
    <x v="6"/>
    <x v="4"/>
    <x v="0"/>
  </r>
  <r>
    <x v="11484"/>
    <x v="492"/>
    <x v="1"/>
    <x v="5"/>
    <x v="0"/>
    <x v="3"/>
    <x v="46"/>
    <s v="Nha Trang"/>
    <x v="4"/>
    <x v="11"/>
    <x v="2"/>
    <x v="18"/>
    <n v="3"/>
    <n v="989.16"/>
    <n v="0"/>
    <n v="989.16"/>
    <n v="2967.48"/>
    <n v="24500"/>
    <n v="72703260"/>
    <s v="VND"/>
    <x v="11465"/>
    <x v="2"/>
    <x v="6"/>
    <x v="1"/>
    <x v="3"/>
    <x v="1"/>
    <x v="3"/>
    <x v="0"/>
  </r>
  <r>
    <x v="11485"/>
    <x v="950"/>
    <x v="1"/>
    <x v="5"/>
    <x v="0"/>
    <x v="3"/>
    <x v="46"/>
    <s v="Nha Trang"/>
    <x v="0"/>
    <x v="20"/>
    <x v="0"/>
    <x v="3"/>
    <n v="2"/>
    <n v="240.59"/>
    <n v="15"/>
    <n v="204.5"/>
    <n v="409"/>
    <n v="24500"/>
    <n v="10020500"/>
    <s v="VND"/>
    <x v="11466"/>
    <x v="5"/>
    <x v="2"/>
    <x v="0"/>
    <x v="4"/>
    <x v="0"/>
    <x v="20"/>
    <x v="0"/>
  </r>
  <r>
    <x v="11486"/>
    <x v="14"/>
    <x v="1"/>
    <x v="1"/>
    <x v="1"/>
    <x v="3"/>
    <x v="46"/>
    <s v="Nha Trang"/>
    <x v="1"/>
    <x v="30"/>
    <x v="0"/>
    <x v="4"/>
    <n v="1"/>
    <n v="92.14"/>
    <n v="15"/>
    <n v="78.319999999999993"/>
    <n v="78.319999999999993"/>
    <n v="24500"/>
    <n v="1918840"/>
    <s v="VND"/>
    <x v="11467"/>
    <x v="3"/>
    <x v="0"/>
    <x v="0"/>
    <x v="3"/>
    <x v="0"/>
    <x v="3"/>
    <x v="0"/>
  </r>
  <r>
    <x v="11487"/>
    <x v="17"/>
    <x v="1"/>
    <x v="3"/>
    <x v="2"/>
    <x v="3"/>
    <x v="46"/>
    <s v="Nha Trang"/>
    <x v="3"/>
    <x v="34"/>
    <x v="10"/>
    <x v="4"/>
    <n v="1"/>
    <n v="2326.64"/>
    <n v="3"/>
    <n v="2256.84"/>
    <n v="2256.84"/>
    <n v="24500"/>
    <n v="55292580"/>
    <s v="VND"/>
    <x v="11468"/>
    <x v="1"/>
    <x v="5"/>
    <x v="0"/>
    <x v="1"/>
    <x v="0"/>
    <x v="16"/>
    <x v="0"/>
  </r>
  <r>
    <x v="11488"/>
    <x v="336"/>
    <x v="1"/>
    <x v="3"/>
    <x v="2"/>
    <x v="3"/>
    <x v="46"/>
    <s v="Nha Trang"/>
    <x v="3"/>
    <x v="39"/>
    <x v="10"/>
    <x v="14"/>
    <n v="1"/>
    <n v="6564.75"/>
    <n v="0"/>
    <n v="6564.75"/>
    <n v="6564.75"/>
    <n v="24500"/>
    <n v="160836375"/>
    <s v="VND"/>
    <x v="11469"/>
    <x v="5"/>
    <x v="4"/>
    <x v="3"/>
    <x v="0"/>
    <x v="0"/>
    <x v="3"/>
    <x v="0"/>
  </r>
  <r>
    <x v="11489"/>
    <x v="45"/>
    <x v="1"/>
    <x v="7"/>
    <x v="2"/>
    <x v="3"/>
    <x v="46"/>
    <s v="Nha Trang"/>
    <x v="1"/>
    <x v="32"/>
    <x v="0"/>
    <x v="4"/>
    <n v="1"/>
    <n v="131.44999999999999"/>
    <n v="10"/>
    <n v="118.3"/>
    <n v="118.3"/>
    <n v="24500"/>
    <n v="2898350"/>
    <s v="VND"/>
    <x v="11470"/>
    <x v="4"/>
    <x v="1"/>
    <x v="1"/>
    <x v="1"/>
    <x v="0"/>
    <x v="3"/>
    <x v="0"/>
  </r>
  <r>
    <x v="11490"/>
    <x v="137"/>
    <x v="1"/>
    <x v="8"/>
    <x v="3"/>
    <x v="3"/>
    <x v="46"/>
    <s v="Nha Trang"/>
    <x v="1"/>
    <x v="32"/>
    <x v="0"/>
    <x v="4"/>
    <n v="5"/>
    <n v="138.29"/>
    <n v="0"/>
    <n v="138.29"/>
    <n v="691.45"/>
    <n v="24500"/>
    <n v="16940525"/>
    <s v="VND"/>
    <x v="11471"/>
    <x v="3"/>
    <x v="1"/>
    <x v="0"/>
    <x v="1"/>
    <x v="0"/>
    <x v="3"/>
    <x v="0"/>
  </r>
  <r>
    <x v="11491"/>
    <x v="137"/>
    <x v="1"/>
    <x v="8"/>
    <x v="3"/>
    <x v="3"/>
    <x v="46"/>
    <s v="Nha Trang"/>
    <x v="4"/>
    <x v="40"/>
    <x v="2"/>
    <x v="4"/>
    <n v="2"/>
    <n v="832.1"/>
    <n v="10"/>
    <n v="748.89"/>
    <n v="1497.78"/>
    <n v="24500"/>
    <n v="36695610"/>
    <s v="VND"/>
    <x v="11472"/>
    <x v="2"/>
    <x v="4"/>
    <x v="2"/>
    <x v="1"/>
    <x v="3"/>
    <x v="21"/>
    <x v="0"/>
  </r>
  <r>
    <x v="11492"/>
    <x v="584"/>
    <x v="1"/>
    <x v="11"/>
    <x v="3"/>
    <x v="3"/>
    <x v="46"/>
    <s v="Nha Trang"/>
    <x v="1"/>
    <x v="19"/>
    <x v="0"/>
    <x v="1"/>
    <n v="2"/>
    <n v="82.2"/>
    <n v="3"/>
    <n v="79.73"/>
    <n v="159.46"/>
    <n v="24500"/>
    <n v="3906770"/>
    <s v="VND"/>
    <x v="11473"/>
    <x v="3"/>
    <x v="4"/>
    <x v="0"/>
    <x v="1"/>
    <x v="0"/>
    <x v="3"/>
    <x v="0"/>
  </r>
  <r>
    <x v="11493"/>
    <x v="709"/>
    <x v="1"/>
    <x v="11"/>
    <x v="3"/>
    <x v="3"/>
    <x v="46"/>
    <s v="Nha Trang"/>
    <x v="3"/>
    <x v="34"/>
    <x v="10"/>
    <x v="0"/>
    <n v="1"/>
    <n v="2666.18"/>
    <n v="0"/>
    <n v="2666.18"/>
    <n v="2666.18"/>
    <n v="24500"/>
    <n v="65321410"/>
    <s v="VND"/>
    <x v="11474"/>
    <x v="2"/>
    <x v="2"/>
    <x v="1"/>
    <x v="2"/>
    <x v="0"/>
    <x v="5"/>
    <x v="0"/>
  </r>
  <r>
    <x v="11494"/>
    <x v="108"/>
    <x v="2"/>
    <x v="0"/>
    <x v="0"/>
    <x v="3"/>
    <x v="46"/>
    <s v="Nha Trang"/>
    <x v="3"/>
    <x v="34"/>
    <x v="6"/>
    <x v="4"/>
    <n v="2"/>
    <n v="2425.12"/>
    <n v="0"/>
    <n v="2425.12"/>
    <n v="4850.24"/>
    <n v="24500"/>
    <n v="118830880"/>
    <s v="VND"/>
    <x v="11475"/>
    <x v="5"/>
    <x v="2"/>
    <x v="1"/>
    <x v="1"/>
    <x v="0"/>
    <x v="3"/>
    <x v="0"/>
  </r>
  <r>
    <x v="11495"/>
    <x v="556"/>
    <x v="2"/>
    <x v="4"/>
    <x v="0"/>
    <x v="3"/>
    <x v="46"/>
    <s v="Nha Trang"/>
    <x v="2"/>
    <x v="38"/>
    <x v="0"/>
    <x v="16"/>
    <n v="2"/>
    <n v="420.53"/>
    <n v="5"/>
    <n v="399.5"/>
    <n v="799"/>
    <n v="24500"/>
    <n v="19575500"/>
    <s v="VND"/>
    <x v="11476"/>
    <x v="0"/>
    <x v="4"/>
    <x v="2"/>
    <x v="1"/>
    <x v="0"/>
    <x v="16"/>
    <x v="0"/>
  </r>
  <r>
    <x v="11496"/>
    <x v="495"/>
    <x v="2"/>
    <x v="4"/>
    <x v="0"/>
    <x v="3"/>
    <x v="46"/>
    <s v="Nha Trang"/>
    <x v="3"/>
    <x v="39"/>
    <x v="10"/>
    <x v="3"/>
    <n v="1"/>
    <n v="7302.6"/>
    <n v="7"/>
    <n v="6791.42"/>
    <n v="6791.42"/>
    <n v="24500"/>
    <n v="166389790"/>
    <s v="VND"/>
    <x v="11477"/>
    <x v="2"/>
    <x v="4"/>
    <x v="3"/>
    <x v="0"/>
    <x v="0"/>
    <x v="4"/>
    <x v="0"/>
  </r>
  <r>
    <x v="11497"/>
    <x v="144"/>
    <x v="2"/>
    <x v="3"/>
    <x v="2"/>
    <x v="3"/>
    <x v="46"/>
    <s v="Nha Trang"/>
    <x v="4"/>
    <x v="23"/>
    <x v="3"/>
    <x v="13"/>
    <n v="5"/>
    <n v="759.97"/>
    <n v="7"/>
    <n v="706.77"/>
    <n v="3533.85"/>
    <n v="24500"/>
    <n v="86579325"/>
    <s v="VND"/>
    <x v="11478"/>
    <x v="1"/>
    <x v="1"/>
    <x v="0"/>
    <x v="3"/>
    <x v="1"/>
    <x v="13"/>
    <x v="0"/>
  </r>
  <r>
    <x v="11498"/>
    <x v="770"/>
    <x v="2"/>
    <x v="3"/>
    <x v="2"/>
    <x v="3"/>
    <x v="46"/>
    <s v="Nha Trang"/>
    <x v="4"/>
    <x v="18"/>
    <x v="7"/>
    <x v="1"/>
    <n v="1"/>
    <n v="438.99"/>
    <n v="0"/>
    <n v="438.99"/>
    <n v="438.99"/>
    <n v="24500"/>
    <n v="10755255"/>
    <s v="VND"/>
    <x v="11479"/>
    <x v="4"/>
    <x v="6"/>
    <x v="3"/>
    <x v="2"/>
    <x v="6"/>
    <x v="3"/>
    <x v="0"/>
  </r>
  <r>
    <x v="11499"/>
    <x v="638"/>
    <x v="2"/>
    <x v="10"/>
    <x v="3"/>
    <x v="3"/>
    <x v="46"/>
    <s v="Nha Trang"/>
    <x v="4"/>
    <x v="6"/>
    <x v="7"/>
    <x v="4"/>
    <n v="1"/>
    <n v="1271.57"/>
    <n v="7"/>
    <n v="1182.56"/>
    <n v="1182.56"/>
    <n v="24500"/>
    <n v="28972720"/>
    <s v="VND"/>
    <x v="11480"/>
    <x v="5"/>
    <x v="6"/>
    <x v="2"/>
    <x v="3"/>
    <x v="3"/>
    <x v="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0">
  <r>
    <s v="APPL-00000001"/>
    <d v="2022-01-03T00:00:00"/>
    <n v="2022"/>
    <s v="January"/>
    <s v="Q1"/>
    <x v="0"/>
    <x v="0"/>
    <s v="Buenos Aires"/>
    <s v="AirPods"/>
    <s v="AirPods (3rd Gen)"/>
    <s v="N/A"/>
    <s v="Starlight"/>
    <n v="159.27000000000001"/>
    <x v="0"/>
    <n v="7"/>
    <n v="148.12"/>
    <x v="0"/>
    <n v="907"/>
    <n v="134344.84"/>
    <x v="0"/>
    <s v="134344.84  ARS"/>
    <s v="Third-Party Retailer"/>
    <s v="Cash"/>
    <s v="Government"/>
    <s v="45 - 54"/>
    <s v="Unknown"/>
    <n v="4.0999999999999996"/>
    <s v="Kept"/>
  </r>
  <r>
    <s v="APPL-00000002"/>
    <d v="2022-01-04T00:00:00"/>
    <n v="2022"/>
    <s v="January"/>
    <s v="Q1"/>
    <x v="0"/>
    <x v="0"/>
    <s v="Buenos Aires"/>
    <s v="Accessories"/>
    <s v="USB-C Woven Charge Cable"/>
    <s v="N/A"/>
    <s v="Black"/>
    <n v="29.99"/>
    <x v="1"/>
    <n v="15"/>
    <n v="25.49"/>
    <x v="1"/>
    <n v="907"/>
    <n v="115597.15"/>
    <x v="0"/>
    <s v="115597.15  ARS"/>
    <s v="Authorized Reseller"/>
    <s v="Debit Card"/>
    <s v="Business"/>
    <s v="45 - 54"/>
    <s v="Unknown"/>
    <n v="4.8"/>
    <s v="Kept"/>
  </r>
  <r>
    <s v="APPL-00000003"/>
    <d v="2022-05-18T00:00:00"/>
    <n v="2022"/>
    <s v="May"/>
    <s v="Q2"/>
    <x v="0"/>
    <x v="0"/>
    <s v="Buenos Aires"/>
    <s v="Apple Watch"/>
    <s v="Apple Watch Series 8"/>
    <s v="N/A"/>
    <s v="Titanium"/>
    <n v="293.92"/>
    <x v="2"/>
    <n v="0"/>
    <n v="293.92"/>
    <x v="2"/>
    <n v="907"/>
    <n v="1066341.76"/>
    <x v="0"/>
    <s v="1066341.76  ARS"/>
    <s v="Corporate / B2B"/>
    <s v="Credit Card"/>
    <s v="Individual"/>
    <s v="18 - 24"/>
    <s v="Unknown"/>
    <n v="4.3"/>
    <s v="Kept"/>
  </r>
  <r>
    <s v="APPL-00000004"/>
    <d v="2022-05-23T00:00:00"/>
    <n v="2022"/>
    <s v="May"/>
    <s v="Q2"/>
    <x v="0"/>
    <x v="0"/>
    <s v="Buenos Aires"/>
    <s v="Mac"/>
    <s v="MacBook Pro 14-inch (M3)"/>
    <s v="1 TB SSD"/>
    <s v="Starlight"/>
    <n v="1932.77"/>
    <x v="3"/>
    <n v="0"/>
    <n v="1932.77"/>
    <x v="3"/>
    <n v="907"/>
    <n v="3506044.78"/>
    <x v="0"/>
    <s v="3506044.78  ARS"/>
    <s v="Carrier Store"/>
    <s v="Credit Card"/>
    <s v="Education"/>
    <s v="45 - 54"/>
    <s v="Unknown"/>
    <s v="No_Data"/>
    <s v="Kept"/>
  </r>
  <r>
    <s v="APPL-00000005"/>
    <d v="2022-07-13T00:00:00"/>
    <n v="2022"/>
    <s v="July"/>
    <s v="Q3"/>
    <x v="0"/>
    <x v="0"/>
    <s v="Buenos Aires"/>
    <s v="Apple Watch"/>
    <s v="Apple Watch Ultra 2"/>
    <s v="N/A"/>
    <s v="Midnight"/>
    <n v="755.44"/>
    <x v="4"/>
    <n v="5"/>
    <n v="717.67"/>
    <x v="4"/>
    <n v="907"/>
    <n v="1952780.07"/>
    <x v="0"/>
    <s v="1952780.07  ARS"/>
    <s v="Apple Store"/>
    <s v="Net Banking"/>
    <s v="Education"/>
    <s v="18 - 24"/>
    <s v="Unknown"/>
    <s v="No_Data"/>
    <s v="Kept"/>
  </r>
  <r>
    <s v="APPL-00000006"/>
    <d v="2022-07-31T00:00:00"/>
    <n v="2022"/>
    <s v="July"/>
    <s v="Q3"/>
    <x v="0"/>
    <x v="0"/>
    <s v="Buenos Aires"/>
    <s v="Accessories"/>
    <s v="Magic Keyboard"/>
    <s v="N/A"/>
    <s v="Silver"/>
    <n v="103.02"/>
    <x v="4"/>
    <n v="0"/>
    <n v="103.02"/>
    <x v="5"/>
    <n v="907"/>
    <n v="280317.42"/>
    <x v="0"/>
    <s v="280317.42  ARS"/>
    <s v="Apple Store"/>
    <s v="Cash"/>
    <s v="Education"/>
    <s v="55+"/>
    <s v="Unknown"/>
    <n v="4.9000000000000004"/>
    <s v="Kept"/>
  </r>
  <r>
    <s v="APPL-00000007"/>
    <d v="2022-08-01T00:00:00"/>
    <n v="2022"/>
    <s v="August"/>
    <s v="Q3"/>
    <x v="0"/>
    <x v="0"/>
    <s v="Buenos Aires"/>
    <s v="Mac"/>
    <s v="MacBook Pro 14-inch (M3)"/>
    <s v="1 TB SSD"/>
    <s v="Starlight"/>
    <n v="2003.7"/>
    <x v="0"/>
    <n v="3"/>
    <n v="1943.59"/>
    <x v="6"/>
    <n v="907"/>
    <n v="1762836.13"/>
    <x v="0"/>
    <s v="1762836.13  ARS"/>
    <s v="Apple Store"/>
    <s v="Gift Card"/>
    <s v="Government"/>
    <s v="35 - 44"/>
    <s v="Unknown"/>
    <n v="3.6"/>
    <s v="Kept"/>
  </r>
  <r>
    <s v="APPL-00000008"/>
    <d v="2022-08-04T00:00:00"/>
    <n v="2022"/>
    <s v="August"/>
    <s v="Q3"/>
    <x v="0"/>
    <x v="0"/>
    <s v="Buenos Aires"/>
    <s v="iPhone"/>
    <s v="iPhone 15 Pro Max"/>
    <s v="64 GB"/>
    <s v="Black"/>
    <n v="1228.96"/>
    <x v="5"/>
    <n v="15"/>
    <n v="1044.6199999999999"/>
    <x v="7"/>
    <n v="907"/>
    <n v="7579762.7199999997"/>
    <x v="0"/>
    <s v="7579762.72  ARS"/>
    <s v="Carrier Store"/>
    <s v="Gift Card"/>
    <s v="Education"/>
    <s v="25 - 34"/>
    <s v="iOS 16"/>
    <n v="4.7"/>
    <s v="Kept"/>
  </r>
  <r>
    <s v="APPL-00000009"/>
    <d v="2023-01-14T00:00:00"/>
    <n v="2023"/>
    <s v="January"/>
    <s v="Q1"/>
    <x v="0"/>
    <x v="0"/>
    <s v="Buenos Aires"/>
    <s v="Accessories"/>
    <s v="Apple TV 4K (3rd Gen)"/>
    <s v="N/A"/>
    <s v="White"/>
    <n v="122.99"/>
    <x v="5"/>
    <n v="0"/>
    <n v="122.99"/>
    <x v="8"/>
    <n v="907"/>
    <n v="892415.44"/>
    <x v="0"/>
    <s v="892415.44  ARS"/>
    <s v="Authorized Reseller"/>
    <s v="Gift Card"/>
    <s v="Government"/>
    <s v="18 - 24"/>
    <s v="Unknown"/>
    <n v="4.7"/>
    <s v="Kept"/>
  </r>
  <r>
    <s v="APPL-00000010"/>
    <d v="2023-01-26T00:00:00"/>
    <n v="2023"/>
    <s v="January"/>
    <s v="Q1"/>
    <x v="0"/>
    <x v="0"/>
    <s v="Buenos Aires"/>
    <s v="iPad"/>
    <s v="iPad Mini (6th Gen)"/>
    <s v="128 GB"/>
    <s v="Starlight"/>
    <n v="520.04999999999995"/>
    <x v="0"/>
    <n v="0"/>
    <n v="520.04999999999995"/>
    <x v="9"/>
    <n v="907"/>
    <n v="471685.35"/>
    <x v="0"/>
    <s v="471685.35  ARS"/>
    <s v="Third-Party Retailer"/>
    <s v="Apple Pay"/>
    <s v="Business"/>
    <s v="25 - 34"/>
    <s v="Unknown"/>
    <n v="3.6"/>
    <s v="Kept"/>
  </r>
  <r>
    <s v="APPL-00000011"/>
    <d v="2023-01-29T00:00:00"/>
    <n v="2023"/>
    <s v="January"/>
    <s v="Q1"/>
    <x v="0"/>
    <x v="0"/>
    <s v="Buenos Aires"/>
    <s v="iPad"/>
    <s v="iPad (10th Generation)"/>
    <s v="128 GB"/>
    <s v="Silver"/>
    <n v="415.15"/>
    <x v="3"/>
    <n v="7"/>
    <n v="386.09"/>
    <x v="10"/>
    <n v="907"/>
    <n v="700367.26"/>
    <x v="0"/>
    <s v="700367.26  ARS"/>
    <s v="Third-Party Retailer"/>
    <s v="Cash"/>
    <s v="Individual"/>
    <s v="45 - 54"/>
    <s v="Unknown"/>
    <s v="No_Data"/>
    <s v="Kept"/>
  </r>
  <r>
    <s v="APPL-00000012"/>
    <d v="2023-02-02T00:00:00"/>
    <n v="2023"/>
    <s v="February"/>
    <s v="Q1"/>
    <x v="0"/>
    <x v="0"/>
    <s v="Buenos Aires"/>
    <s v="iPad"/>
    <s v="iPad Pro 12.9-inch (M2)"/>
    <s v="256 GB"/>
    <s v="Space Gray"/>
    <n v="1016.04"/>
    <x v="0"/>
    <n v="2"/>
    <n v="995.72"/>
    <x v="11"/>
    <n v="907"/>
    <n v="903118.04"/>
    <x v="0"/>
    <s v="903118.04  ARS"/>
    <s v="Authorized Reseller"/>
    <s v="Net Banking"/>
    <s v="Government"/>
    <s v="55+"/>
    <s v="Unknown"/>
    <n v="4.4000000000000004"/>
    <s v="Kept"/>
  </r>
  <r>
    <s v="APPL-00000013"/>
    <d v="2023-03-08T00:00:00"/>
    <n v="2023"/>
    <s v="March"/>
    <s v="Q1"/>
    <x v="0"/>
    <x v="0"/>
    <s v="Buenos Aires"/>
    <s v="iPhone"/>
    <s v="iPhone 15 Pro"/>
    <s v="1 TB"/>
    <s v="Midnight"/>
    <n v="1024.23"/>
    <x v="0"/>
    <n v="5"/>
    <n v="973.02"/>
    <x v="12"/>
    <n v="907"/>
    <n v="882529.14"/>
    <x v="0"/>
    <s v="882529.14  ARS"/>
    <s v="Authorized Reseller"/>
    <s v="Gift Card"/>
    <s v="Education"/>
    <s v="35 - 44"/>
    <s v="New User"/>
    <s v="No_Data"/>
    <s v="Kept"/>
  </r>
  <r>
    <s v="APPL-00000014"/>
    <d v="2023-04-16T00:00:00"/>
    <n v="2023"/>
    <s v="April"/>
    <s v="Q2"/>
    <x v="0"/>
    <x v="0"/>
    <s v="Buenos Aires"/>
    <s v="iPhone"/>
    <s v="iPhone 15 Plus"/>
    <s v="64 GB"/>
    <s v="Black Titanium"/>
    <n v="964.42"/>
    <x v="0"/>
    <n v="10"/>
    <n v="867.98"/>
    <x v="13"/>
    <n v="907"/>
    <n v="787257.86"/>
    <x v="0"/>
    <s v="787257.86  ARS"/>
    <s v="Carrier Store"/>
    <s v="Gift Card"/>
    <s v="Education"/>
    <s v="35 - 44"/>
    <s v="iOS 16"/>
    <n v="3.4"/>
    <s v="Kept"/>
  </r>
  <r>
    <s v="APPL-00000015"/>
    <d v="2023-05-17T00:00:00"/>
    <n v="2023"/>
    <s v="May"/>
    <s v="Q2"/>
    <x v="0"/>
    <x v="0"/>
    <s v="Buenos Aires"/>
    <s v="iPhone"/>
    <s v="iPhone 13 Pro"/>
    <s v="256 GB"/>
    <s v="Starlight"/>
    <n v="928.72"/>
    <x v="4"/>
    <n v="0"/>
    <n v="928.72"/>
    <x v="14"/>
    <n v="907"/>
    <n v="2527047.12"/>
    <x v="0"/>
    <s v="2527047.12  ARS"/>
    <s v="Carrier Store"/>
    <s v="Gift Card"/>
    <s v="Education"/>
    <s v="45 - 54"/>
    <s v="Other"/>
    <s v="No_Data"/>
    <s v="Kept"/>
  </r>
  <r>
    <s v="APPL-00000016"/>
    <d v="2023-07-06T00:00:00"/>
    <n v="2023"/>
    <s v="July"/>
    <s v="Q3"/>
    <x v="0"/>
    <x v="0"/>
    <s v="Buenos Aires"/>
    <s v="Accessories"/>
    <s v="USB-C Woven Charge Cable"/>
    <s v="N/A"/>
    <s v="Space Gray"/>
    <n v="31.03"/>
    <x v="3"/>
    <n v="7"/>
    <n v="28.86"/>
    <x v="15"/>
    <n v="907"/>
    <n v="52352.04"/>
    <x v="0"/>
    <s v="52352.04  ARS"/>
    <s v="Apple Store"/>
    <s v="Cash"/>
    <s v="Business"/>
    <s v="55+"/>
    <s v="Unknown"/>
    <n v="4.7"/>
    <s v="Kept"/>
  </r>
  <r>
    <s v="APPL-00000017"/>
    <d v="2023-08-01T00:00:00"/>
    <n v="2023"/>
    <s v="August"/>
    <s v="Q3"/>
    <x v="0"/>
    <x v="0"/>
    <s v="Buenos Aires"/>
    <s v="Accessories"/>
    <s v="Magic Keyboard"/>
    <s v="N/A"/>
    <s v="Silver"/>
    <n v="101.67"/>
    <x v="3"/>
    <n v="3"/>
    <n v="98.62"/>
    <x v="16"/>
    <n v="907"/>
    <n v="178896.68"/>
    <x v="0"/>
    <s v="178896.68  ARS"/>
    <s v="Authorized Reseller"/>
    <s v="Apple Pay"/>
    <s v="Individual"/>
    <s v="18 - 24"/>
    <s v="Unknown"/>
    <n v="4.8"/>
    <s v="Kept"/>
  </r>
  <r>
    <s v="APPL-00000018"/>
    <d v="2023-08-07T00:00:00"/>
    <n v="2023"/>
    <s v="August"/>
    <s v="Q3"/>
    <x v="0"/>
    <x v="0"/>
    <s v="Buenos Aires"/>
    <s v="AirPods"/>
    <s v="AirPods (3rd Gen)"/>
    <s v="N/A"/>
    <s v="Starlight"/>
    <n v="155.79"/>
    <x v="2"/>
    <n v="0"/>
    <n v="155.79"/>
    <x v="17"/>
    <n v="907"/>
    <n v="565206.12"/>
    <x v="0"/>
    <s v="565206.12  ARS"/>
    <s v="Authorized Reseller"/>
    <s v="Apple Pay"/>
    <s v="Individual"/>
    <s v="55+"/>
    <s v="Unknown"/>
    <s v="No_Data"/>
    <s v="Kept"/>
  </r>
  <r>
    <s v="APPL-00000019"/>
    <d v="2023-08-22T00:00:00"/>
    <n v="2023"/>
    <s v="August"/>
    <s v="Q3"/>
    <x v="0"/>
    <x v="0"/>
    <s v="Buenos Aires"/>
    <s v="Mac"/>
    <s v="MacBook Air 13-inch (M2)"/>
    <s v="2 TB SSD"/>
    <s v="Silver"/>
    <n v="1059.8699999999999"/>
    <x v="3"/>
    <n v="2"/>
    <n v="1038.67"/>
    <x v="18"/>
    <n v="907"/>
    <n v="1884147.38"/>
    <x v="0"/>
    <s v="1884147.38  ARS"/>
    <s v="Third-Party Retailer"/>
    <s v="EMI / Installment"/>
    <s v="Business"/>
    <s v="55+"/>
    <s v="Unknown"/>
    <n v="4.5"/>
    <s v="Exchanged"/>
  </r>
  <r>
    <s v="APPL-00000020"/>
    <d v="2023-08-28T00:00:00"/>
    <n v="2023"/>
    <s v="August"/>
    <s v="Q3"/>
    <x v="0"/>
    <x v="0"/>
    <s v="Buenos Aires"/>
    <s v="iPad"/>
    <s v="iPad Pro 11-inch (M2)"/>
    <s v="1 TB"/>
    <s v="Space Gray"/>
    <n v="839.97"/>
    <x v="0"/>
    <n v="0"/>
    <n v="839.97"/>
    <x v="19"/>
    <n v="907"/>
    <n v="761852.79"/>
    <x v="0"/>
    <s v="761852.79  ARS"/>
    <s v="Apple Store"/>
    <s v="Apple Pay"/>
    <s v="Government"/>
    <s v="35 - 44"/>
    <s v="Unknown"/>
    <s v="No_Data"/>
    <s v="Kept"/>
  </r>
  <r>
    <s v="APPL-00000021"/>
    <d v="2023-09-12T00:00:00"/>
    <n v="2023"/>
    <s v="September"/>
    <s v="Q3"/>
    <x v="0"/>
    <x v="0"/>
    <s v="Buenos Aires"/>
    <s v="Accessories"/>
    <s v="Apple Pencil (2nd Gen)"/>
    <s v="N/A"/>
    <s v="Silver"/>
    <n v="126.54"/>
    <x v="0"/>
    <n v="5"/>
    <n v="120.21"/>
    <x v="20"/>
    <n v="907"/>
    <n v="109030.47"/>
    <x v="0"/>
    <s v="109030.47  ARS"/>
    <s v="Corporate / B2B"/>
    <s v="EMI / Installment"/>
    <s v="Education"/>
    <s v="35 - 44"/>
    <s v="Unknown"/>
    <n v="4.7"/>
    <s v="Kept"/>
  </r>
  <r>
    <s v="APPL-00000022"/>
    <d v="2023-11-12T00:00:00"/>
    <n v="2023"/>
    <s v="November"/>
    <s v="Q4"/>
    <x v="0"/>
    <x v="0"/>
    <s v="Buenos Aires"/>
    <s v="iPad"/>
    <s v="iPad Air (M1)"/>
    <s v="1 TB"/>
    <s v="Blue"/>
    <n v="639.99"/>
    <x v="3"/>
    <n v="5"/>
    <n v="607.99"/>
    <x v="21"/>
    <n v="907"/>
    <n v="1102893.8600000001"/>
    <x v="0"/>
    <s v="1102893.86  ARS"/>
    <s v="Third-Party Retailer"/>
    <s v="Cash"/>
    <s v="Government"/>
    <s v="25 - 34"/>
    <s v="Unknown"/>
    <n v="4.3"/>
    <s v="Kept"/>
  </r>
  <r>
    <s v="APPL-00000023"/>
    <d v="2023-11-28T00:00:00"/>
    <n v="2023"/>
    <s v="November"/>
    <s v="Q4"/>
    <x v="0"/>
    <x v="0"/>
    <s v="Buenos Aires"/>
    <s v="iPhone"/>
    <s v="iPhone SE (3rd Gen)"/>
    <s v="512 GB"/>
    <s v="Blue Titanium"/>
    <n v="413.49"/>
    <x v="3"/>
    <n v="7"/>
    <n v="384.55"/>
    <x v="22"/>
    <n v="907"/>
    <n v="697573.7"/>
    <x v="0"/>
    <s v="697573.7  ARS"/>
    <s v="Authorized Reseller"/>
    <s v="Apple Pay"/>
    <s v="Government"/>
    <s v="45 - 54"/>
    <s v="New User"/>
    <n v="3.9"/>
    <s v="Kept"/>
  </r>
  <r>
    <s v="APPL-00000024"/>
    <d v="2024-04-19T00:00:00"/>
    <n v="2024"/>
    <s v="April"/>
    <s v="Q2"/>
    <x v="0"/>
    <x v="0"/>
    <s v="Buenos Aires"/>
    <s v="iPad"/>
    <s v="iPad Pro 11-inch (M2)"/>
    <s v="128 GB"/>
    <s v="Purple"/>
    <n v="775.91"/>
    <x v="0"/>
    <n v="0"/>
    <n v="775.91"/>
    <x v="23"/>
    <n v="907"/>
    <n v="703750.37"/>
    <x v="0"/>
    <s v="703750.37  ARS"/>
    <s v="Apple Store"/>
    <s v="Credit Card"/>
    <s v="Government"/>
    <s v="35 - 44"/>
    <s v="Unknown"/>
    <n v="4.7"/>
    <s v="Kept"/>
  </r>
  <r>
    <s v="APPL-00000025"/>
    <d v="2024-05-01T00:00:00"/>
    <n v="2024"/>
    <s v="May"/>
    <s v="Q2"/>
    <x v="0"/>
    <x v="0"/>
    <s v="Buenos Aires"/>
    <s v="iPad"/>
    <s v="iPad (10th Generation)"/>
    <s v="256 GB"/>
    <s v="Starlight"/>
    <n v="418.64"/>
    <x v="0"/>
    <n v="7"/>
    <n v="389.34"/>
    <x v="24"/>
    <n v="907"/>
    <n v="353131.38"/>
    <x v="0"/>
    <s v="353131.38  ARS"/>
    <s v="Third-Party Retailer"/>
    <s v="EMI / Installment"/>
    <s v="Government"/>
    <s v="18 - 24"/>
    <s v="Unknown"/>
    <s v="No_Data"/>
    <s v="Kept"/>
  </r>
  <r>
    <s v="APPL-00000026"/>
    <d v="2024-06-21T00:00:00"/>
    <n v="2024"/>
    <s v="June"/>
    <s v="Q2"/>
    <x v="0"/>
    <x v="0"/>
    <s v="Buenos Aires"/>
    <s v="Accessories"/>
    <s v="Magic Mouse"/>
    <s v="N/A"/>
    <s v="Silver"/>
    <n v="78.25"/>
    <x v="3"/>
    <n v="5"/>
    <n v="74.34"/>
    <x v="25"/>
    <n v="907"/>
    <n v="134852.76"/>
    <x v="0"/>
    <s v="134852.76  ARS"/>
    <s v="Authorized Reseller"/>
    <s v="Apple Pay"/>
    <s v="Individual"/>
    <s v="35 - 44"/>
    <s v="Unknown"/>
    <n v="4.5"/>
    <s v="Kept"/>
  </r>
  <r>
    <s v="APPL-00000027"/>
    <d v="2024-07-04T00:00:00"/>
    <n v="2024"/>
    <s v="July"/>
    <s v="Q3"/>
    <x v="0"/>
    <x v="0"/>
    <s v="Buenos Aires"/>
    <s v="AirPods"/>
    <s v="AirPods (3rd Gen)"/>
    <s v="N/A"/>
    <s v="Sky"/>
    <n v="156.74"/>
    <x v="0"/>
    <n v="0"/>
    <n v="156.74"/>
    <x v="26"/>
    <n v="907"/>
    <n v="142163.18"/>
    <x v="0"/>
    <s v="142163.18  ARS"/>
    <s v="Corporate / B2B"/>
    <s v="Cash"/>
    <s v="Government"/>
    <s v="55+"/>
    <s v="Unknown"/>
    <s v="No_Data"/>
    <s v="Kept"/>
  </r>
  <r>
    <s v="APPL-00000028"/>
    <d v="2024-08-18T00:00:00"/>
    <n v="2024"/>
    <s v="August"/>
    <s v="Q3"/>
    <x v="0"/>
    <x v="0"/>
    <s v="Buenos Aires"/>
    <s v="Accessories"/>
    <s v="Magic Keyboard"/>
    <s v="N/A"/>
    <s v="White"/>
    <n v="91.89"/>
    <x v="0"/>
    <n v="0"/>
    <n v="91.89"/>
    <x v="27"/>
    <n v="907"/>
    <n v="83344.23"/>
    <x v="0"/>
    <s v="83344.23  ARS"/>
    <s v="Corporate / B2B"/>
    <s v="Debit Card"/>
    <s v="Individual"/>
    <s v="35 - 44"/>
    <s v="Unknown"/>
    <s v="No_Data"/>
    <s v="Kept"/>
  </r>
  <r>
    <s v="APPL-00000029"/>
    <d v="2024-08-18T00:00:00"/>
    <n v="2024"/>
    <s v="August"/>
    <s v="Q3"/>
    <x v="0"/>
    <x v="0"/>
    <s v="Buenos Aires"/>
    <s v="AirPods"/>
    <s v="AirPods Pro (2nd Gen)"/>
    <s v="N/A"/>
    <s v="Midnight"/>
    <n v="251.4"/>
    <x v="3"/>
    <n v="0"/>
    <n v="251.4"/>
    <x v="28"/>
    <n v="907"/>
    <n v="456039.6"/>
    <x v="0"/>
    <s v="456039.6  ARS"/>
    <s v="Online (Apple.com)"/>
    <s v="Apple Pay"/>
    <s v="Individual"/>
    <s v="25 - 34"/>
    <s v="Unknown"/>
    <s v="No_Data"/>
    <s v="Kept"/>
  </r>
  <r>
    <s v="APPL-00000030"/>
    <d v="2024-10-13T00:00:00"/>
    <n v="2024"/>
    <s v="October"/>
    <s v="Q4"/>
    <x v="0"/>
    <x v="0"/>
    <s v="Buenos Aires"/>
    <s v="iPhone"/>
    <s v="iPhone 14"/>
    <s v="64 GB"/>
    <s v="Black"/>
    <n v="797.75"/>
    <x v="3"/>
    <n v="0"/>
    <n v="797.75"/>
    <x v="29"/>
    <n v="907"/>
    <n v="1447118.5"/>
    <x v="0"/>
    <s v="1447118.5  ARS"/>
    <s v="Authorized Reseller"/>
    <s v="Credit Card"/>
    <s v="Business"/>
    <s v="45 - 54"/>
    <s v="iOS 15"/>
    <n v="4.5"/>
    <s v="Kept"/>
  </r>
  <r>
    <s v="APPL-00000031"/>
    <d v="2024-10-21T00:00:00"/>
    <n v="2024"/>
    <s v="October"/>
    <s v="Q4"/>
    <x v="0"/>
    <x v="0"/>
    <s v="Buenos Aires"/>
    <s v="Accessories"/>
    <s v="USB-C Woven Charge Cable"/>
    <s v="N/A"/>
    <s v="Silver"/>
    <n v="31.1"/>
    <x v="0"/>
    <n v="10"/>
    <n v="27.99"/>
    <x v="30"/>
    <n v="907"/>
    <n v="25386.93"/>
    <x v="0"/>
    <s v="25386.93  ARS"/>
    <s v="Corporate / B2B"/>
    <s v="Cash"/>
    <s v="Education"/>
    <s v="45 - 54"/>
    <s v="Unknown"/>
    <n v="4.5999999999999996"/>
    <s v="Kept"/>
  </r>
  <r>
    <s v="APPL-00000032"/>
    <d v="2022-01-04T00:00:00"/>
    <n v="2022"/>
    <s v="January"/>
    <s v="Q1"/>
    <x v="0"/>
    <x v="0"/>
    <s v="Córdoba"/>
    <s v="iPhone"/>
    <s v="iPhone 13 Mini"/>
    <s v="1 TB"/>
    <s v="Starlight"/>
    <n v="569.57000000000005"/>
    <x v="3"/>
    <n v="7"/>
    <n v="529.70000000000005"/>
    <x v="31"/>
    <n v="907"/>
    <n v="960875.8"/>
    <x v="0"/>
    <s v="960875.8  ARS"/>
    <s v="Online (Apple.com)"/>
    <s v="Apple Pay"/>
    <s v="Business"/>
    <s v="55+"/>
    <s v="Other"/>
    <n v="4.3"/>
    <s v="Kept"/>
  </r>
  <r>
    <s v="APPL-00000033"/>
    <d v="2022-03-01T00:00:00"/>
    <n v="2022"/>
    <s v="March"/>
    <s v="Q1"/>
    <x v="0"/>
    <x v="0"/>
    <s v="Córdoba"/>
    <s v="AirPods"/>
    <s v="AirPods Pro (2nd Gen)"/>
    <s v="N/A"/>
    <s v="White"/>
    <n v="264.73"/>
    <x v="1"/>
    <n v="10"/>
    <n v="238.26"/>
    <x v="32"/>
    <n v="907"/>
    <n v="1080509.1000000001"/>
    <x v="0"/>
    <s v="1080509.1  ARS"/>
    <s v="Online (Apple.com)"/>
    <s v="Net Banking"/>
    <s v="Individual"/>
    <s v="55+"/>
    <s v="Unknown"/>
    <n v="3.7"/>
    <s v="Kept"/>
  </r>
  <r>
    <s v="APPL-00000034"/>
    <d v="2022-03-03T00:00:00"/>
    <n v="2022"/>
    <s v="March"/>
    <s v="Q1"/>
    <x v="0"/>
    <x v="0"/>
    <s v="Córdoba"/>
    <s v="iPhone"/>
    <s v="iPhone 15"/>
    <s v="256 GB"/>
    <s v="Silver"/>
    <n v="792.38"/>
    <x v="3"/>
    <n v="0"/>
    <n v="792.38"/>
    <x v="33"/>
    <n v="907"/>
    <n v="1437377.32"/>
    <x v="0"/>
    <s v="1437377.32  ARS"/>
    <s v="Third-Party Retailer"/>
    <s v="Debit Card"/>
    <s v="Education"/>
    <s v="18 - 24"/>
    <s v="iOS 16"/>
    <n v="3.8"/>
    <s v="Kept"/>
  </r>
  <r>
    <s v="APPL-00000035"/>
    <d v="2022-03-06T00:00:00"/>
    <n v="2022"/>
    <s v="March"/>
    <s v="Q1"/>
    <x v="0"/>
    <x v="0"/>
    <s v="Córdoba"/>
    <s v="Mac"/>
    <s v="MacBook Air 15-inch (M2)"/>
    <s v="1 TB SSD"/>
    <s v="Space Gray"/>
    <n v="1318.6"/>
    <x v="0"/>
    <n v="2"/>
    <n v="1292.23"/>
    <x v="34"/>
    <n v="907"/>
    <n v="1172052.6100000001"/>
    <x v="0"/>
    <s v="1172052.61  ARS"/>
    <s v="Carrier Store"/>
    <s v="Debit Card"/>
    <s v="Government"/>
    <s v="25 - 34"/>
    <s v="Unknown"/>
    <s v="No_Data"/>
    <s v="Kept"/>
  </r>
  <r>
    <s v="APPL-00000036"/>
    <d v="2022-03-25T00:00:00"/>
    <n v="2022"/>
    <s v="March"/>
    <s v="Q1"/>
    <x v="0"/>
    <x v="0"/>
    <s v="Córdoba"/>
    <s v="AirPods"/>
    <s v="AirPods Pro (2nd Gen)"/>
    <s v="N/A"/>
    <s v="Midnight"/>
    <n v="266.75"/>
    <x v="3"/>
    <n v="0"/>
    <n v="266.75"/>
    <x v="35"/>
    <n v="907"/>
    <n v="483884.5"/>
    <x v="0"/>
    <s v="483884.5  ARS"/>
    <s v="Apple Store"/>
    <s v="Cash"/>
    <s v="Education"/>
    <s v="18 - 24"/>
    <s v="Unknown"/>
    <n v="3.9"/>
    <s v="Kept"/>
  </r>
  <r>
    <s v="APPL-00000037"/>
    <d v="2022-06-29T00:00:00"/>
    <n v="2022"/>
    <s v="June"/>
    <s v="Q2"/>
    <x v="0"/>
    <x v="0"/>
    <s v="Córdoba"/>
    <s v="Accessories"/>
    <s v="MagSafe Charger"/>
    <s v="N/A"/>
    <s v="White"/>
    <n v="38.46"/>
    <x v="0"/>
    <n v="0"/>
    <n v="38.46"/>
    <x v="36"/>
    <n v="907"/>
    <n v="34883.22"/>
    <x v="0"/>
    <s v="34883.22  ARS"/>
    <s v="Carrier Store"/>
    <s v="Cash"/>
    <s v="Government"/>
    <s v="55+"/>
    <s v="Unknown"/>
    <n v="4.5999999999999996"/>
    <s v="Kept"/>
  </r>
  <r>
    <s v="APPL-00000038"/>
    <d v="2022-07-07T00:00:00"/>
    <n v="2022"/>
    <s v="July"/>
    <s v="Q3"/>
    <x v="0"/>
    <x v="0"/>
    <s v="Córdoba"/>
    <s v="Mac"/>
    <s v="MacBook Pro 14-inch (M3)"/>
    <s v="1 TB SSD"/>
    <s v="Starlight"/>
    <n v="2091.83"/>
    <x v="0"/>
    <n v="5"/>
    <n v="1987.24"/>
    <x v="37"/>
    <n v="907"/>
    <n v="1802426.68"/>
    <x v="0"/>
    <s v="1802426.68  ARS"/>
    <s v="Carrier Store"/>
    <s v="Debit Card"/>
    <s v="Business"/>
    <s v="45 - 54"/>
    <s v="Unknown"/>
    <n v="3.1"/>
    <s v="Kept"/>
  </r>
  <r>
    <s v="APPL-00000039"/>
    <d v="2022-09-19T00:00:00"/>
    <n v="2022"/>
    <s v="September"/>
    <s v="Q3"/>
    <x v="0"/>
    <x v="0"/>
    <s v="Córdoba"/>
    <s v="iPad"/>
    <s v="iPad Air (M1)"/>
    <s v="256 GB"/>
    <s v="Space Gray"/>
    <n v="596.41"/>
    <x v="3"/>
    <n v="10"/>
    <n v="536.77"/>
    <x v="38"/>
    <n v="907"/>
    <n v="973700.78"/>
    <x v="0"/>
    <s v="973700.78  ARS"/>
    <s v="Authorized Reseller"/>
    <s v="Gift Card"/>
    <s v="Business"/>
    <s v="25 - 34"/>
    <s v="Unknown"/>
    <n v="3.6"/>
    <s v="Kept"/>
  </r>
  <r>
    <s v="APPL-00000040"/>
    <d v="2022-10-09T00:00:00"/>
    <n v="2022"/>
    <s v="October"/>
    <s v="Q4"/>
    <x v="0"/>
    <x v="0"/>
    <s v="Córdoba"/>
    <s v="iPhone"/>
    <s v="iPhone 15 Pro Max"/>
    <s v="128 GB"/>
    <s v="Silver"/>
    <n v="1277.54"/>
    <x v="0"/>
    <n v="2"/>
    <n v="1251.99"/>
    <x v="39"/>
    <n v="907"/>
    <n v="1135554.93"/>
    <x v="0"/>
    <s v="1135554.93  ARS"/>
    <s v="Carrier Store"/>
    <s v="Apple Pay"/>
    <s v="Education"/>
    <s v="18 - 24"/>
    <s v="Android"/>
    <n v="4.8"/>
    <s v="Kept"/>
  </r>
  <r>
    <s v="APPL-00000041"/>
    <d v="2022-11-07T00:00:00"/>
    <n v="2022"/>
    <s v="November"/>
    <s v="Q4"/>
    <x v="0"/>
    <x v="0"/>
    <s v="Córdoba"/>
    <s v="iPhone"/>
    <s v="iPhone 13 Mini"/>
    <s v="1 TB"/>
    <s v="Black Titanium"/>
    <n v="623.83000000000004"/>
    <x v="3"/>
    <n v="2"/>
    <n v="611.35"/>
    <x v="40"/>
    <n v="907"/>
    <n v="1108988.8999999999"/>
    <x v="0"/>
    <s v="1108988.9  ARS"/>
    <s v="Corporate / B2B"/>
    <s v="Credit Card"/>
    <s v="Government"/>
    <s v="18 - 24"/>
    <s v="iOS 16"/>
    <n v="3.8"/>
    <s v="Kept"/>
  </r>
  <r>
    <s v="APPL-00000042"/>
    <d v="2022-11-12T00:00:00"/>
    <n v="2022"/>
    <s v="November"/>
    <s v="Q4"/>
    <x v="0"/>
    <x v="0"/>
    <s v="Córdoba"/>
    <s v="Accessories"/>
    <s v="Magic Keyboard"/>
    <s v="N/A"/>
    <s v="Silver"/>
    <n v="97.11"/>
    <x v="0"/>
    <n v="10"/>
    <n v="87.4"/>
    <x v="41"/>
    <n v="907"/>
    <n v="79271.8"/>
    <x v="0"/>
    <s v="79271.8  ARS"/>
    <s v="Apple Store"/>
    <s v="Apple Pay"/>
    <s v="Individual"/>
    <s v="55+"/>
    <s v="Unknown"/>
    <n v="3.7"/>
    <s v="Kept"/>
  </r>
  <r>
    <s v="APPL-00000043"/>
    <d v="2022-12-08T00:00:00"/>
    <n v="2022"/>
    <s v="December"/>
    <s v="Q4"/>
    <x v="0"/>
    <x v="0"/>
    <s v="Córdoba"/>
    <s v="iPhone"/>
    <s v="iPhone 15 Pro"/>
    <s v="1 TB"/>
    <s v="Starlight"/>
    <n v="1046.8599999999999"/>
    <x v="3"/>
    <n v="2"/>
    <n v="1025.92"/>
    <x v="42"/>
    <n v="907"/>
    <n v="1861018.88"/>
    <x v="0"/>
    <s v="1861018.88  ARS"/>
    <s v="Authorized Reseller"/>
    <s v="Gift Card"/>
    <s v="Government"/>
    <s v="25 - 34"/>
    <s v="Android"/>
    <n v="4.4000000000000004"/>
    <s v="Kept"/>
  </r>
  <r>
    <s v="APPL-00000044"/>
    <d v="2023-01-03T00:00:00"/>
    <n v="2023"/>
    <s v="January"/>
    <s v="Q1"/>
    <x v="0"/>
    <x v="0"/>
    <s v="Córdoba"/>
    <s v="Accessories"/>
    <s v="Apple TV 4K (3rd Gen)"/>
    <s v="N/A"/>
    <s v="Silver"/>
    <n v="120.65"/>
    <x v="0"/>
    <n v="10"/>
    <n v="108.59"/>
    <x v="43"/>
    <n v="907"/>
    <n v="98491.13"/>
    <x v="0"/>
    <s v="98491.13  ARS"/>
    <s v="Carrier Store"/>
    <s v="Cash"/>
    <s v="Business"/>
    <s v="25 - 34"/>
    <s v="Unknown"/>
    <s v="No_Data"/>
    <s v="Kept"/>
  </r>
  <r>
    <s v="APPL-00000045"/>
    <d v="2023-01-07T00:00:00"/>
    <n v="2023"/>
    <s v="January"/>
    <s v="Q1"/>
    <x v="0"/>
    <x v="0"/>
    <s v="Córdoba"/>
    <s v="iPhone"/>
    <s v="iPhone 13"/>
    <s v="64 GB"/>
    <s v="Black"/>
    <n v="672.2"/>
    <x v="4"/>
    <n v="0"/>
    <n v="672.2"/>
    <x v="44"/>
    <n v="907"/>
    <n v="1829056.2"/>
    <x v="0"/>
    <s v="1829056.2  ARS"/>
    <s v="Apple Store"/>
    <s v="Cash"/>
    <s v="Education"/>
    <s v="35 - 44"/>
    <s v="iOS 17"/>
    <n v="4.5"/>
    <s v="Kept"/>
  </r>
  <r>
    <s v="APPL-00000046"/>
    <d v="2023-02-28T00:00:00"/>
    <n v="2023"/>
    <s v="February"/>
    <s v="Q1"/>
    <x v="0"/>
    <x v="0"/>
    <s v="Córdoba"/>
    <s v="iPhone"/>
    <s v="iPhone 14 Plus"/>
    <s v="128 GB"/>
    <s v="Product Red"/>
    <n v="905.12"/>
    <x v="0"/>
    <n v="7"/>
    <n v="841.76"/>
    <x v="45"/>
    <n v="907"/>
    <n v="763476.32"/>
    <x v="0"/>
    <s v="763476.32  ARS"/>
    <s v="Authorized Reseller"/>
    <s v="Net Banking"/>
    <s v="Business"/>
    <s v="25 - 34"/>
    <s v="iOS 15"/>
    <n v="4.8"/>
    <s v="Kept"/>
  </r>
  <r>
    <s v="APPL-00000047"/>
    <d v="2023-04-12T00:00:00"/>
    <n v="2023"/>
    <s v="April"/>
    <s v="Q2"/>
    <x v="0"/>
    <x v="0"/>
    <s v="Córdoba"/>
    <s v="iPhone"/>
    <s v="iPhone 15 Pro"/>
    <s v="64 GB"/>
    <s v="Deep Purple"/>
    <n v="957.25"/>
    <x v="3"/>
    <n v="15"/>
    <n v="813.66"/>
    <x v="46"/>
    <n v="907"/>
    <n v="1475979.24"/>
    <x v="0"/>
    <s v="1475979.24  ARS"/>
    <s v="Third-Party Retailer"/>
    <s v="Net Banking"/>
    <s v="Individual"/>
    <s v="35 - 44"/>
    <s v="iOS 15"/>
    <s v="No_Data"/>
    <s v="Kept"/>
  </r>
  <r>
    <s v="APPL-00000048"/>
    <d v="2023-09-13T00:00:00"/>
    <n v="2023"/>
    <s v="September"/>
    <s v="Q3"/>
    <x v="0"/>
    <x v="0"/>
    <s v="Córdoba"/>
    <s v="Mac"/>
    <s v="Mac mini (M2)"/>
    <s v="2 TB SSD"/>
    <s v="Silver"/>
    <n v="582.64"/>
    <x v="3"/>
    <n v="0"/>
    <n v="582.64"/>
    <x v="47"/>
    <n v="907"/>
    <n v="1056908.96"/>
    <x v="0"/>
    <s v="1056908.96  ARS"/>
    <s v="Online (Apple.com)"/>
    <s v="Cash"/>
    <s v="Business"/>
    <s v="18 - 24"/>
    <s v="Unknown"/>
    <n v="3.9"/>
    <s v="Kept"/>
  </r>
  <r>
    <s v="APPL-00000049"/>
    <d v="2023-10-15T00:00:00"/>
    <n v="2023"/>
    <s v="October"/>
    <s v="Q4"/>
    <x v="0"/>
    <x v="0"/>
    <s v="Córdoba"/>
    <s v="Apple Watch"/>
    <s v="Apple Watch SE (2nd Gen)"/>
    <s v="N/A"/>
    <s v="Silver"/>
    <n v="252.51"/>
    <x v="3"/>
    <n v="2"/>
    <n v="247.46"/>
    <x v="48"/>
    <n v="907"/>
    <n v="448892.44"/>
    <x v="0"/>
    <s v="448892.44  ARS"/>
    <s v="Corporate / B2B"/>
    <s v="Gift Card"/>
    <s v="Education"/>
    <s v="45 - 54"/>
    <s v="Unknown"/>
    <n v="4.5999999999999996"/>
    <s v="Kept"/>
  </r>
  <r>
    <s v="APPL-00000050"/>
    <d v="2023-11-20T00:00:00"/>
    <n v="2023"/>
    <s v="November"/>
    <s v="Q4"/>
    <x v="0"/>
    <x v="0"/>
    <s v="Córdoba"/>
    <s v="Accessories"/>
    <s v="Apple TV 4K (3rd Gen)"/>
    <s v="N/A"/>
    <s v="Space Gray"/>
    <n v="134.59"/>
    <x v="1"/>
    <n v="15"/>
    <n v="114.4"/>
    <x v="49"/>
    <n v="907"/>
    <n v="518804"/>
    <x v="0"/>
    <s v="518804  ARS"/>
    <s v="Online (Apple.com)"/>
    <s v="Gift Card"/>
    <s v="Individual"/>
    <s v="18 - 24"/>
    <s v="Unknown"/>
    <s v="No_Data"/>
    <s v="Kept"/>
  </r>
  <r>
    <s v="APPL-00000051"/>
    <d v="2024-02-28T00:00:00"/>
    <n v="2024"/>
    <s v="February"/>
    <s v="Q1"/>
    <x v="0"/>
    <x v="0"/>
    <s v="Córdoba"/>
    <s v="Accessories"/>
    <s v="Apple Pencil (1st Gen)"/>
    <s v="N/A"/>
    <s v="Space Gray"/>
    <n v="105.23"/>
    <x v="3"/>
    <n v="2"/>
    <n v="103.13"/>
    <x v="50"/>
    <n v="907"/>
    <n v="187077.82"/>
    <x v="0"/>
    <s v="187077.82  ARS"/>
    <s v="Authorized Reseller"/>
    <s v="Cash"/>
    <s v="Business"/>
    <s v="18 - 24"/>
    <s v="Unknown"/>
    <n v="3.7"/>
    <s v="Returned"/>
  </r>
  <r>
    <s v="APPL-00000052"/>
    <d v="2024-03-27T00:00:00"/>
    <n v="2024"/>
    <s v="March"/>
    <s v="Q1"/>
    <x v="0"/>
    <x v="0"/>
    <s v="Córdoba"/>
    <s v="AirPods"/>
    <s v="AirPods (2nd Gen)"/>
    <s v="N/A"/>
    <s v="Starlight"/>
    <n v="134.63999999999999"/>
    <x v="0"/>
    <n v="2"/>
    <n v="131.94999999999999"/>
    <x v="51"/>
    <n v="907"/>
    <n v="119678.65"/>
    <x v="0"/>
    <s v="119678.65  ARS"/>
    <s v="Online (Apple.com)"/>
    <s v="Net Banking"/>
    <s v="Business"/>
    <s v="45 - 54"/>
    <s v="Unknown"/>
    <n v="5"/>
    <s v="Kept"/>
  </r>
  <r>
    <s v="APPL-00000053"/>
    <d v="2024-03-29T00:00:00"/>
    <n v="2024"/>
    <s v="March"/>
    <s v="Q1"/>
    <x v="0"/>
    <x v="0"/>
    <s v="Córdoba"/>
    <s v="Mac"/>
    <s v="MacBook Air 13-inch (M2)"/>
    <s v="512 GB SSD"/>
    <s v="Gold"/>
    <n v="1045.69"/>
    <x v="3"/>
    <n v="5"/>
    <n v="993.41"/>
    <x v="52"/>
    <n v="907"/>
    <n v="1802045.74"/>
    <x v="0"/>
    <s v="1802045.74  ARS"/>
    <s v="Third-Party Retailer"/>
    <s v="Credit Card"/>
    <s v="Education"/>
    <s v="18 - 24"/>
    <s v="Unknown"/>
    <n v="4.4000000000000004"/>
    <s v="Kept"/>
  </r>
  <r>
    <s v="APPL-00000054"/>
    <d v="2024-03-31T00:00:00"/>
    <n v="2024"/>
    <s v="March"/>
    <s v="Q1"/>
    <x v="0"/>
    <x v="0"/>
    <s v="Córdoba"/>
    <s v="Accessories"/>
    <s v="Magic Trackpad"/>
    <s v="N/A"/>
    <s v="Silver"/>
    <n v="139.02000000000001"/>
    <x v="3"/>
    <n v="7"/>
    <n v="129.29"/>
    <x v="53"/>
    <n v="907"/>
    <n v="234532.06"/>
    <x v="0"/>
    <s v="234532.06  ARS"/>
    <s v="Authorized Reseller"/>
    <s v="Net Banking"/>
    <s v="Business"/>
    <s v="55+"/>
    <s v="Unknown"/>
    <n v="4.4000000000000004"/>
    <s v="Returned"/>
  </r>
  <r>
    <s v="APPL-00000055"/>
    <d v="2024-04-15T00:00:00"/>
    <n v="2024"/>
    <s v="April"/>
    <s v="Q2"/>
    <x v="0"/>
    <x v="0"/>
    <s v="Córdoba"/>
    <s v="Mac"/>
    <s v="MacBook Air 13-inch (M2)"/>
    <s v="512 GB SSD"/>
    <s v="Silver"/>
    <n v="1175.43"/>
    <x v="3"/>
    <n v="0"/>
    <n v="1175.43"/>
    <x v="54"/>
    <n v="907"/>
    <n v="2132230.02"/>
    <x v="0"/>
    <s v="2132230.02  ARS"/>
    <s v="Corporate / B2B"/>
    <s v="EMI / Installment"/>
    <s v="Individual"/>
    <s v="35 - 44"/>
    <s v="Unknown"/>
    <n v="4.9000000000000004"/>
    <s v="Kept"/>
  </r>
  <r>
    <s v="APPL-00000056"/>
    <d v="2024-04-26T00:00:00"/>
    <n v="2024"/>
    <s v="April"/>
    <s v="Q2"/>
    <x v="0"/>
    <x v="0"/>
    <s v="Córdoba"/>
    <s v="iPhone"/>
    <s v="iPhone 13 Pro Max"/>
    <s v="256 GB"/>
    <s v="Black Titanium"/>
    <n v="1028.5899999999999"/>
    <x v="0"/>
    <n v="0"/>
    <n v="1028.5899999999999"/>
    <x v="55"/>
    <n v="907"/>
    <n v="932931.13"/>
    <x v="0"/>
    <s v="932931.13  ARS"/>
    <s v="Corporate / B2B"/>
    <s v="Gift Card"/>
    <s v="Government"/>
    <s v="45 - 54"/>
    <s v="iOS 16"/>
    <n v="4.4000000000000004"/>
    <s v="Kept"/>
  </r>
  <r>
    <s v="APPL-00000057"/>
    <d v="2024-05-03T00:00:00"/>
    <n v="2024"/>
    <s v="May"/>
    <s v="Q2"/>
    <x v="0"/>
    <x v="0"/>
    <s v="Córdoba"/>
    <s v="iPhone"/>
    <s v="iPhone 13"/>
    <s v="128 GB"/>
    <s v="Yellow"/>
    <n v="669.5"/>
    <x v="3"/>
    <n v="0"/>
    <n v="669.5"/>
    <x v="56"/>
    <n v="907"/>
    <n v="1214473"/>
    <x v="0"/>
    <s v="1214473  ARS"/>
    <s v="Third-Party Retailer"/>
    <s v="Net Banking"/>
    <s v="Government"/>
    <s v="25 - 34"/>
    <s v="Other"/>
    <s v="No_Data"/>
    <s v="Kept"/>
  </r>
  <r>
    <s v="APPL-00000058"/>
    <d v="2024-05-05T00:00:00"/>
    <n v="2024"/>
    <s v="May"/>
    <s v="Q2"/>
    <x v="0"/>
    <x v="0"/>
    <s v="Córdoba"/>
    <s v="iPad"/>
    <s v="iPad (10th Generation)"/>
    <s v="2 TB"/>
    <s v="Gold"/>
    <n v="433.04"/>
    <x v="0"/>
    <n v="15"/>
    <n v="368.08"/>
    <x v="57"/>
    <n v="907"/>
    <n v="333848.56"/>
    <x v="0"/>
    <s v="333848.56  ARS"/>
    <s v="Corporate / B2B"/>
    <s v="Credit Card"/>
    <s v="Government"/>
    <s v="18 - 24"/>
    <s v="Unknown"/>
    <n v="4.4000000000000004"/>
    <s v="Kept"/>
  </r>
  <r>
    <s v="APPL-00000059"/>
    <d v="2024-05-08T00:00:00"/>
    <n v="2024"/>
    <s v="May"/>
    <s v="Q2"/>
    <x v="0"/>
    <x v="0"/>
    <s v="Córdoba"/>
    <s v="Mac"/>
    <s v="MacBook Pro 16-inch (M3 Pro)"/>
    <s v="512 GB SSD"/>
    <s v="Midnight"/>
    <n v="2406.81"/>
    <x v="2"/>
    <n v="5"/>
    <n v="2286.4699999999998"/>
    <x v="58"/>
    <n v="907"/>
    <n v="8295313.1600000001"/>
    <x v="0"/>
    <s v="8295313.16  ARS"/>
    <s v="Carrier Store"/>
    <s v="Credit Card"/>
    <s v="Government"/>
    <s v="35 - 44"/>
    <s v="Unknown"/>
    <s v="No_Data"/>
    <s v="Kept"/>
  </r>
  <r>
    <s v="APPL-00000060"/>
    <d v="2024-05-29T00:00:00"/>
    <n v="2024"/>
    <s v="May"/>
    <s v="Q2"/>
    <x v="0"/>
    <x v="0"/>
    <s v="Córdoba"/>
    <s v="iPhone"/>
    <s v="iPhone 13 Pro Max"/>
    <s v="64 GB"/>
    <s v="Blue Titanium"/>
    <n v="1115.24"/>
    <x v="3"/>
    <n v="10"/>
    <n v="1003.72"/>
    <x v="59"/>
    <n v="907"/>
    <n v="1820748.08"/>
    <x v="0"/>
    <s v="1820748.08  ARS"/>
    <s v="Apple Store"/>
    <s v="Apple Pay"/>
    <s v="Individual"/>
    <s v="35 - 44"/>
    <s v="New User"/>
    <s v="No_Data"/>
    <s v="Kept"/>
  </r>
  <r>
    <s v="APPL-00000061"/>
    <d v="2024-08-18T00:00:00"/>
    <n v="2024"/>
    <s v="August"/>
    <s v="Q3"/>
    <x v="0"/>
    <x v="0"/>
    <s v="Córdoba"/>
    <s v="Mac"/>
    <s v="MacBook Pro 16-inch (M3 Pro)"/>
    <s v="1 TB SSD"/>
    <s v="Gold"/>
    <n v="2529.0100000000002"/>
    <x v="3"/>
    <n v="0"/>
    <n v="2529.0100000000002"/>
    <x v="60"/>
    <n v="907"/>
    <n v="4587624.1399999997"/>
    <x v="0"/>
    <s v="4587624.14  ARS"/>
    <s v="Corporate / B2B"/>
    <s v="Cash"/>
    <s v="Education"/>
    <s v="35 - 44"/>
    <s v="Unknown"/>
    <n v="4.8"/>
    <s v="Kept"/>
  </r>
  <r>
    <s v="APPL-00000062"/>
    <d v="2024-08-20T00:00:00"/>
    <n v="2024"/>
    <s v="August"/>
    <s v="Q3"/>
    <x v="0"/>
    <x v="0"/>
    <s v="Córdoba"/>
    <s v="Mac"/>
    <s v="MacBook Pro 14-inch (M3)"/>
    <s v="512 GB SSD"/>
    <s v="Space Gray"/>
    <n v="1913.83"/>
    <x v="4"/>
    <n v="0"/>
    <n v="1913.83"/>
    <x v="61"/>
    <n v="907"/>
    <n v="5207531.43"/>
    <x v="0"/>
    <s v="5207531.43  ARS"/>
    <s v="Authorized Reseller"/>
    <s v="Gift Card"/>
    <s v="Individual"/>
    <s v="35 - 44"/>
    <s v="Unknown"/>
    <n v="4.5999999999999996"/>
    <s v="Kept"/>
  </r>
  <r>
    <s v="APPL-00000063"/>
    <d v="2024-09-20T00:00:00"/>
    <n v="2024"/>
    <s v="September"/>
    <s v="Q3"/>
    <x v="0"/>
    <x v="0"/>
    <s v="Córdoba"/>
    <s v="iPhone"/>
    <s v="iPhone 15 Pro Max"/>
    <s v="64 GB"/>
    <s v="Product Red"/>
    <n v="1181.4100000000001"/>
    <x v="0"/>
    <n v="0"/>
    <n v="1181.4100000000001"/>
    <x v="62"/>
    <n v="907"/>
    <n v="1071538.8700000001"/>
    <x v="0"/>
    <s v="1071538.87  ARS"/>
    <s v="Third-Party Retailer"/>
    <s v="Credit Card"/>
    <s v="Business"/>
    <s v="25 - 34"/>
    <s v="Other"/>
    <s v="No_Data"/>
    <s v="Kept"/>
  </r>
  <r>
    <s v="APPL-00000064"/>
    <d v="2024-10-15T00:00:00"/>
    <n v="2024"/>
    <s v="October"/>
    <s v="Q4"/>
    <x v="0"/>
    <x v="0"/>
    <s v="Córdoba"/>
    <s v="Accessories"/>
    <s v="Magic Keyboard"/>
    <s v="N/A"/>
    <s v="Silver"/>
    <n v="105.89"/>
    <x v="0"/>
    <n v="0"/>
    <n v="105.89"/>
    <x v="63"/>
    <n v="907"/>
    <n v="96042.23"/>
    <x v="0"/>
    <s v="96042.23  ARS"/>
    <s v="Third-Party Retailer"/>
    <s v="EMI / Installment"/>
    <s v="Individual"/>
    <s v="35 - 44"/>
    <s v="Unknown"/>
    <n v="4.3"/>
    <s v="Kept"/>
  </r>
  <r>
    <s v="APPL-00000065"/>
    <d v="2022-01-03T00:00:00"/>
    <n v="2022"/>
    <s v="January"/>
    <s v="Q1"/>
    <x v="0"/>
    <x v="0"/>
    <s v="La Plata"/>
    <s v="Apple Watch"/>
    <s v="Apple Watch SE (2nd Gen)"/>
    <s v="N/A"/>
    <s v="Natural"/>
    <n v="229.63"/>
    <x v="4"/>
    <n v="7"/>
    <n v="213.56"/>
    <x v="64"/>
    <n v="907"/>
    <n v="581096.76"/>
    <x v="0"/>
    <s v="581096.76  ARS"/>
    <s v="Online (Apple.com)"/>
    <s v="EMI / Installment"/>
    <s v="Education"/>
    <s v="25 - 34"/>
    <s v="Unknown"/>
    <s v="No_Data"/>
    <s v="Kept"/>
  </r>
  <r>
    <s v="APPL-00000066"/>
    <d v="2022-01-20T00:00:00"/>
    <n v="2022"/>
    <s v="January"/>
    <s v="Q1"/>
    <x v="0"/>
    <x v="0"/>
    <s v="La Plata"/>
    <s v="iPad"/>
    <s v="iPad Air (M1)"/>
    <s v="64 GB"/>
    <s v="Space Gray"/>
    <n v="559.05999999999995"/>
    <x v="6"/>
    <n v="0"/>
    <n v="559.05999999999995"/>
    <x v="65"/>
    <n v="907"/>
    <n v="3549471.94"/>
    <x v="0"/>
    <s v="3549471.94  ARS"/>
    <s v="Online (Apple.com)"/>
    <s v="Net Banking"/>
    <s v="Education"/>
    <s v="18 - 24"/>
    <s v="Unknown"/>
    <n v="4.7"/>
    <s v="Kept"/>
  </r>
  <r>
    <s v="APPL-00000067"/>
    <d v="2022-03-16T00:00:00"/>
    <n v="2022"/>
    <s v="March"/>
    <s v="Q1"/>
    <x v="0"/>
    <x v="0"/>
    <s v="La Plata"/>
    <s v="iPad"/>
    <s v="iPad (10th Generation)"/>
    <s v="64 GB"/>
    <s v="Silver"/>
    <n v="462.57"/>
    <x v="3"/>
    <n v="0"/>
    <n v="462.57"/>
    <x v="66"/>
    <n v="907"/>
    <n v="839101.98"/>
    <x v="0"/>
    <s v="839101.98  ARS"/>
    <s v="Third-Party Retailer"/>
    <s v="Credit Card"/>
    <s v="Individual"/>
    <s v="55+"/>
    <s v="Unknown"/>
    <s v="No_Data"/>
    <s v="Exchanged"/>
  </r>
  <r>
    <s v="APPL-00000068"/>
    <d v="2022-05-23T00:00:00"/>
    <n v="2022"/>
    <s v="May"/>
    <s v="Q2"/>
    <x v="0"/>
    <x v="0"/>
    <s v="La Plata"/>
    <s v="AirPods"/>
    <s v="AirPods Max"/>
    <s v="N/A"/>
    <s v="Midnight"/>
    <n v="541.34"/>
    <x v="0"/>
    <n v="3"/>
    <n v="525.1"/>
    <x v="67"/>
    <n v="907"/>
    <n v="476265.7"/>
    <x v="0"/>
    <s v="476265.7  ARS"/>
    <s v="Online (Apple.com)"/>
    <s v="Net Banking"/>
    <s v="Business"/>
    <s v="45 - 54"/>
    <s v="Unknown"/>
    <n v="3.6"/>
    <s v="Kept"/>
  </r>
  <r>
    <s v="APPL-00000069"/>
    <d v="2022-07-15T00:00:00"/>
    <n v="2022"/>
    <s v="July"/>
    <s v="Q3"/>
    <x v="0"/>
    <x v="0"/>
    <s v="La Plata"/>
    <s v="iPad"/>
    <s v="iPad Pro 11-inch (M2)"/>
    <s v="512 GB"/>
    <s v="Space Gray"/>
    <n v="825.28"/>
    <x v="1"/>
    <n v="15"/>
    <n v="701.49"/>
    <x v="68"/>
    <n v="907"/>
    <n v="3181257.15"/>
    <x v="0"/>
    <s v="3181257.15  ARS"/>
    <s v="Carrier Store"/>
    <s v="Debit Card"/>
    <s v="Government"/>
    <s v="25 - 34"/>
    <s v="Unknown"/>
    <s v="No_Data"/>
    <s v="Kept"/>
  </r>
  <r>
    <s v="APPL-00000070"/>
    <d v="2022-10-03T00:00:00"/>
    <n v="2022"/>
    <s v="October"/>
    <s v="Q4"/>
    <x v="0"/>
    <x v="0"/>
    <s v="La Plata"/>
    <s v="AirPods"/>
    <s v="AirPods Pro (2nd Gen)"/>
    <s v="N/A"/>
    <s v="Midnight"/>
    <n v="241.21"/>
    <x v="0"/>
    <n v="0"/>
    <n v="241.21"/>
    <x v="69"/>
    <n v="907"/>
    <n v="218777.47"/>
    <x v="0"/>
    <s v="218777.47  ARS"/>
    <s v="Carrier Store"/>
    <s v="Net Banking"/>
    <s v="Government"/>
    <s v="25 - 34"/>
    <s v="Unknown"/>
    <s v="No_Data"/>
    <s v="Kept"/>
  </r>
  <r>
    <s v="APPL-00000071"/>
    <d v="2022-10-07T00:00:00"/>
    <n v="2022"/>
    <s v="October"/>
    <s v="Q4"/>
    <x v="0"/>
    <x v="0"/>
    <s v="La Plata"/>
    <s v="Mac"/>
    <s v="Mac mini (M2)"/>
    <s v="256 GB SSD"/>
    <s v="Midnight"/>
    <n v="573.62"/>
    <x v="0"/>
    <n v="0"/>
    <n v="573.62"/>
    <x v="70"/>
    <n v="907"/>
    <n v="520273.34"/>
    <x v="0"/>
    <s v="520273.34  ARS"/>
    <s v="Corporate / B2B"/>
    <s v="Gift Card"/>
    <s v="Business"/>
    <s v="18 - 24"/>
    <s v="Unknown"/>
    <s v="No_Data"/>
    <s v="Kept"/>
  </r>
  <r>
    <s v="APPL-00000072"/>
    <d v="2022-10-16T00:00:00"/>
    <n v="2022"/>
    <s v="October"/>
    <s v="Q4"/>
    <x v="0"/>
    <x v="0"/>
    <s v="La Plata"/>
    <s v="Accessories"/>
    <s v="USB-C Woven Charge Cable"/>
    <s v="N/A"/>
    <s v="Silver"/>
    <n v="28.03"/>
    <x v="3"/>
    <n v="0"/>
    <n v="28.03"/>
    <x v="71"/>
    <n v="907"/>
    <n v="50846.42"/>
    <x v="0"/>
    <s v="50846.42  ARS"/>
    <s v="Online (Apple.com)"/>
    <s v="Credit Card"/>
    <s v="Government"/>
    <s v="45 - 54"/>
    <s v="Unknown"/>
    <n v="4.5999999999999996"/>
    <s v="Kept"/>
  </r>
  <r>
    <s v="APPL-00000073"/>
    <d v="2022-11-19T00:00:00"/>
    <n v="2022"/>
    <s v="November"/>
    <s v="Q4"/>
    <x v="0"/>
    <x v="0"/>
    <s v="La Plata"/>
    <s v="Accessories"/>
    <s v="Apple Pencil (1st Gen)"/>
    <s v="N/A"/>
    <s v="Black"/>
    <n v="92.61"/>
    <x v="0"/>
    <n v="5"/>
    <n v="87.98"/>
    <x v="72"/>
    <n v="907"/>
    <n v="79797.86"/>
    <x v="0"/>
    <s v="79797.86  ARS"/>
    <s v="Online (Apple.com)"/>
    <s v="Net Banking"/>
    <s v="Business"/>
    <s v="25 - 34"/>
    <s v="Unknown"/>
    <n v="3.6"/>
    <s v="Kept"/>
  </r>
  <r>
    <s v="APPL-00000074"/>
    <d v="2023-02-05T00:00:00"/>
    <n v="2023"/>
    <s v="February"/>
    <s v="Q1"/>
    <x v="0"/>
    <x v="0"/>
    <s v="La Plata"/>
    <s v="Accessories"/>
    <s v="HomePod mini"/>
    <s v="N/A"/>
    <s v="Black"/>
    <n v="102.83"/>
    <x v="3"/>
    <n v="2"/>
    <n v="100.77"/>
    <x v="73"/>
    <n v="907"/>
    <n v="182796.78"/>
    <x v="0"/>
    <s v="182796.78  ARS"/>
    <s v="Carrier Store"/>
    <s v="Net Banking"/>
    <s v="Business"/>
    <s v="55+"/>
    <s v="Unknown"/>
    <n v="3.1"/>
    <s v="Kept"/>
  </r>
  <r>
    <s v="APPL-00000075"/>
    <d v="2023-03-24T00:00:00"/>
    <n v="2023"/>
    <s v="March"/>
    <s v="Q1"/>
    <x v="0"/>
    <x v="0"/>
    <s v="La Plata"/>
    <s v="iPhone"/>
    <s v="iPhone 14 Pro Max"/>
    <s v="1 TB"/>
    <s v="Starlight"/>
    <n v="1026.3"/>
    <x v="0"/>
    <n v="7"/>
    <n v="954.46"/>
    <x v="74"/>
    <n v="907"/>
    <n v="865695.22"/>
    <x v="0"/>
    <s v="865695.22  ARS"/>
    <s v="Third-Party Retailer"/>
    <s v="EMI / Installment"/>
    <s v="Government"/>
    <s v="55+"/>
    <s v="Other"/>
    <n v="4.5"/>
    <s v="Kept"/>
  </r>
  <r>
    <s v="APPL-00000076"/>
    <d v="2023-04-03T00:00:00"/>
    <n v="2023"/>
    <s v="April"/>
    <s v="Q2"/>
    <x v="0"/>
    <x v="0"/>
    <s v="La Plata"/>
    <s v="Accessories"/>
    <s v="Magic Keyboard"/>
    <s v="N/A"/>
    <s v="Silver"/>
    <n v="98.43"/>
    <x v="3"/>
    <n v="15"/>
    <n v="83.67"/>
    <x v="75"/>
    <n v="907"/>
    <n v="151777.38"/>
    <x v="0"/>
    <s v="151777.38  ARS"/>
    <s v="Corporate / B2B"/>
    <s v="Apple Pay"/>
    <s v="Government"/>
    <s v="25 - 34"/>
    <s v="Unknown"/>
    <n v="4"/>
    <s v="Kept"/>
  </r>
  <r>
    <s v="APPL-00000077"/>
    <d v="2023-04-04T00:00:00"/>
    <n v="2023"/>
    <s v="April"/>
    <s v="Q2"/>
    <x v="0"/>
    <x v="0"/>
    <s v="La Plata"/>
    <s v="Apple Watch"/>
    <s v="Apple Watch Ultra 2"/>
    <s v="N/A"/>
    <s v="Silver"/>
    <n v="799.97"/>
    <x v="2"/>
    <n v="0"/>
    <n v="799.97"/>
    <x v="76"/>
    <n v="907"/>
    <n v="2902291.16"/>
    <x v="0"/>
    <s v="2902291.16  ARS"/>
    <s v="Carrier Store"/>
    <s v="Cash"/>
    <s v="Business"/>
    <s v="18 - 24"/>
    <s v="Unknown"/>
    <n v="3.8"/>
    <s v="Kept"/>
  </r>
  <r>
    <s v="APPL-00000078"/>
    <d v="2023-04-05T00:00:00"/>
    <n v="2023"/>
    <s v="April"/>
    <s v="Q2"/>
    <x v="0"/>
    <x v="0"/>
    <s v="La Plata"/>
    <s v="Accessories"/>
    <s v="Magic Keyboard"/>
    <s v="N/A"/>
    <s v="Black"/>
    <n v="103.91"/>
    <x v="4"/>
    <n v="0"/>
    <n v="103.91"/>
    <x v="77"/>
    <n v="907"/>
    <n v="282739.11"/>
    <x v="0"/>
    <s v="282739.11  ARS"/>
    <s v="Authorized Reseller"/>
    <s v="Credit Card"/>
    <s v="Government"/>
    <s v="35 - 44"/>
    <s v="Unknown"/>
    <n v="3.5"/>
    <s v="Kept"/>
  </r>
  <r>
    <s v="APPL-00000079"/>
    <d v="2023-04-07T00:00:00"/>
    <n v="2023"/>
    <s v="April"/>
    <s v="Q2"/>
    <x v="0"/>
    <x v="0"/>
    <s v="La Plata"/>
    <s v="iPhone"/>
    <s v="iPhone 14"/>
    <s v="64 GB"/>
    <s v="Black"/>
    <n v="747.46"/>
    <x v="0"/>
    <n v="0"/>
    <n v="747.46"/>
    <x v="78"/>
    <n v="907"/>
    <n v="677946.22"/>
    <x v="0"/>
    <s v="677946.22  ARS"/>
    <s v="Third-Party Retailer"/>
    <s v="Cash"/>
    <s v="Business"/>
    <s v="35 - 44"/>
    <s v="iOS 15"/>
    <s v="No_Data"/>
    <s v="Kept"/>
  </r>
  <r>
    <s v="APPL-00000080"/>
    <d v="2023-04-17T00:00:00"/>
    <n v="2023"/>
    <s v="April"/>
    <s v="Q2"/>
    <x v="0"/>
    <x v="0"/>
    <s v="La Plata"/>
    <s v="iPhone"/>
    <s v="iPhone 15 Pro Max"/>
    <s v="256 GB"/>
    <s v="Black"/>
    <n v="1129.77"/>
    <x v="3"/>
    <n v="15"/>
    <n v="960.3"/>
    <x v="79"/>
    <n v="907"/>
    <n v="1741984.2"/>
    <x v="0"/>
    <s v="1741984.2  ARS"/>
    <s v="Online (Apple.com)"/>
    <s v="Gift Card"/>
    <s v="Business"/>
    <s v="55+"/>
    <s v="Other"/>
    <n v="4.4000000000000004"/>
    <s v="Kept"/>
  </r>
  <r>
    <s v="APPL-00000081"/>
    <d v="2023-05-15T00:00:00"/>
    <n v="2023"/>
    <s v="May"/>
    <s v="Q2"/>
    <x v="0"/>
    <x v="0"/>
    <s v="La Plata"/>
    <s v="iPhone"/>
    <s v="iPhone 14"/>
    <s v="64 GB"/>
    <s v="Natural Titanium"/>
    <n v="838.73"/>
    <x v="0"/>
    <n v="0"/>
    <n v="838.73"/>
    <x v="80"/>
    <n v="907"/>
    <n v="760728.11"/>
    <x v="0"/>
    <s v="760728.11  ARS"/>
    <s v="Apple Store"/>
    <s v="Credit Card"/>
    <s v="Business"/>
    <s v="25 - 34"/>
    <s v="iOS 16"/>
    <n v="3.3"/>
    <s v="Kept"/>
  </r>
  <r>
    <s v="APPL-00000082"/>
    <d v="2023-05-21T00:00:00"/>
    <n v="2023"/>
    <s v="May"/>
    <s v="Q2"/>
    <x v="0"/>
    <x v="0"/>
    <s v="La Plata"/>
    <s v="iPhone"/>
    <s v="iPhone 14"/>
    <s v="1 TB"/>
    <s v="Midnight"/>
    <n v="773.96"/>
    <x v="0"/>
    <n v="0"/>
    <n v="773.96"/>
    <x v="81"/>
    <n v="907"/>
    <n v="701981.72"/>
    <x v="0"/>
    <s v="701981.72  ARS"/>
    <s v="Carrier Store"/>
    <s v="Gift Card"/>
    <s v="Business"/>
    <s v="45 - 54"/>
    <s v="Other"/>
    <n v="3.4"/>
    <s v="Kept"/>
  </r>
  <r>
    <s v="APPL-00000083"/>
    <d v="2023-05-24T00:00:00"/>
    <n v="2023"/>
    <s v="May"/>
    <s v="Q2"/>
    <x v="0"/>
    <x v="0"/>
    <s v="La Plata"/>
    <s v="Mac"/>
    <s v="MacBook Pro 16-inch (M3 Pro)"/>
    <s v="2 TB SSD"/>
    <s v="Starlight"/>
    <n v="2660.43"/>
    <x v="0"/>
    <n v="0"/>
    <n v="2660.43"/>
    <x v="82"/>
    <n v="907"/>
    <n v="2413010.0099999998"/>
    <x v="0"/>
    <s v="2413010.01  ARS"/>
    <s v="Authorized Reseller"/>
    <s v="Cash"/>
    <s v="Business"/>
    <s v="45 - 54"/>
    <s v="Unknown"/>
    <s v="No_Data"/>
    <s v="Returned"/>
  </r>
  <r>
    <s v="APPL-00000084"/>
    <d v="2023-05-26T00:00:00"/>
    <n v="2023"/>
    <s v="May"/>
    <s v="Q2"/>
    <x v="0"/>
    <x v="0"/>
    <s v="La Plata"/>
    <s v="Apple Watch"/>
    <s v="Apple Watch Series 9"/>
    <s v="N/A"/>
    <s v="Silver"/>
    <n v="385.91"/>
    <x v="0"/>
    <n v="7"/>
    <n v="358.9"/>
    <x v="83"/>
    <n v="907"/>
    <n v="325522.3"/>
    <x v="0"/>
    <s v="325522.3  ARS"/>
    <s v="Apple Store"/>
    <s v="Gift Card"/>
    <s v="Government"/>
    <s v="18 - 24"/>
    <s v="Unknown"/>
    <s v="No_Data"/>
    <s v="Kept"/>
  </r>
  <r>
    <s v="APPL-00000085"/>
    <d v="2023-06-08T00:00:00"/>
    <n v="2023"/>
    <s v="June"/>
    <s v="Q2"/>
    <x v="0"/>
    <x v="0"/>
    <s v="La Plata"/>
    <s v="iPhone"/>
    <s v="iPhone 14 Pro Max"/>
    <s v="128 GB"/>
    <s v="Silver"/>
    <n v="1002.66"/>
    <x v="0"/>
    <n v="0"/>
    <n v="1002.66"/>
    <x v="84"/>
    <n v="907"/>
    <n v="909412.62"/>
    <x v="0"/>
    <s v="909412.62  ARS"/>
    <s v="Apple Store"/>
    <s v="Credit Card"/>
    <s v="Government"/>
    <s v="45 - 54"/>
    <s v="Android"/>
    <n v="4.9000000000000004"/>
    <s v="Kept"/>
  </r>
  <r>
    <s v="APPL-00000086"/>
    <d v="2023-07-09T00:00:00"/>
    <n v="2023"/>
    <s v="July"/>
    <s v="Q3"/>
    <x v="0"/>
    <x v="0"/>
    <s v="La Plata"/>
    <s v="Accessories"/>
    <s v="Magic Trackpad"/>
    <s v="N/A"/>
    <s v="Black"/>
    <n v="139.07"/>
    <x v="3"/>
    <n v="7"/>
    <n v="129.34"/>
    <x v="85"/>
    <n v="907"/>
    <n v="234622.76"/>
    <x v="0"/>
    <s v="234622.76  ARS"/>
    <s v="Corporate / B2B"/>
    <s v="Cash"/>
    <s v="Individual"/>
    <s v="35 - 44"/>
    <s v="Unknown"/>
    <n v="4"/>
    <s v="Kept"/>
  </r>
  <r>
    <s v="APPL-00000087"/>
    <d v="2023-08-12T00:00:00"/>
    <n v="2023"/>
    <s v="August"/>
    <s v="Q3"/>
    <x v="0"/>
    <x v="0"/>
    <s v="La Plata"/>
    <s v="Accessories"/>
    <s v="Apple Pencil (1st Gen)"/>
    <s v="N/A"/>
    <s v="Silver"/>
    <n v="104.18"/>
    <x v="3"/>
    <n v="0"/>
    <n v="104.18"/>
    <x v="86"/>
    <n v="907"/>
    <n v="188982.52"/>
    <x v="0"/>
    <s v="188982.52  ARS"/>
    <s v="Corporate / B2B"/>
    <s v="Apple Pay"/>
    <s v="Government"/>
    <s v="55+"/>
    <s v="Unknown"/>
    <n v="3.6"/>
    <s v="Kept"/>
  </r>
  <r>
    <s v="APPL-00000088"/>
    <d v="2023-12-27T00:00:00"/>
    <n v="2023"/>
    <s v="December"/>
    <s v="Q4"/>
    <x v="0"/>
    <x v="0"/>
    <s v="La Plata"/>
    <s v="Accessories"/>
    <s v="MagSafe Charger"/>
    <s v="N/A"/>
    <s v="Black"/>
    <n v="41.46"/>
    <x v="4"/>
    <n v="7"/>
    <n v="38.56"/>
    <x v="87"/>
    <n v="907"/>
    <n v="104921.76"/>
    <x v="0"/>
    <s v="104921.76  ARS"/>
    <s v="Corporate / B2B"/>
    <s v="Net Banking"/>
    <s v="Individual"/>
    <s v="55+"/>
    <s v="Unknown"/>
    <n v="4.2"/>
    <s v="Kept"/>
  </r>
  <r>
    <s v="APPL-00000089"/>
    <d v="2024-01-23T00:00:00"/>
    <n v="2024"/>
    <s v="January"/>
    <s v="Q1"/>
    <x v="0"/>
    <x v="0"/>
    <s v="La Plata"/>
    <s v="Accessories"/>
    <s v="MagSafe Charger"/>
    <s v="N/A"/>
    <s v="Space Gray"/>
    <n v="35.93"/>
    <x v="0"/>
    <n v="0"/>
    <n v="35.93"/>
    <x v="88"/>
    <n v="907"/>
    <n v="32588.51"/>
    <x v="0"/>
    <s v="32588.51  ARS"/>
    <s v="Third-Party Retailer"/>
    <s v="Debit Card"/>
    <s v="Government"/>
    <s v="25 - 34"/>
    <s v="Unknown"/>
    <n v="3.9"/>
    <s v="Kept"/>
  </r>
  <r>
    <s v="APPL-00000090"/>
    <d v="2024-03-08T00:00:00"/>
    <n v="2024"/>
    <s v="March"/>
    <s v="Q1"/>
    <x v="0"/>
    <x v="0"/>
    <s v="La Plata"/>
    <s v="iPhone"/>
    <s v="iPhone 15 Pro Max"/>
    <s v="512 GB"/>
    <s v="Starlight"/>
    <n v="1147.94"/>
    <x v="0"/>
    <n v="3"/>
    <n v="1113.5"/>
    <x v="89"/>
    <n v="907"/>
    <n v="1009944.5"/>
    <x v="0"/>
    <s v="1009944.5  ARS"/>
    <s v="Authorized Reseller"/>
    <s v="Cash"/>
    <s v="Business"/>
    <s v="45 - 54"/>
    <s v="iOS 16"/>
    <s v="No_Data"/>
    <s v="Kept"/>
  </r>
  <r>
    <s v="APPL-00000091"/>
    <d v="2024-03-18T00:00:00"/>
    <n v="2024"/>
    <s v="March"/>
    <s v="Q1"/>
    <x v="0"/>
    <x v="0"/>
    <s v="La Plata"/>
    <s v="Accessories"/>
    <s v="USB-C Woven Charge Cable"/>
    <s v="N/A"/>
    <s v="Black"/>
    <n v="26.96"/>
    <x v="5"/>
    <n v="2"/>
    <n v="26.42"/>
    <x v="90"/>
    <n v="907"/>
    <n v="191703.52"/>
    <x v="0"/>
    <s v="191703.52  ARS"/>
    <s v="Third-Party Retailer"/>
    <s v="Cash"/>
    <s v="Education"/>
    <s v="18 - 24"/>
    <s v="Unknown"/>
    <s v="No_Data"/>
    <s v="Kept"/>
  </r>
  <r>
    <s v="APPL-00000092"/>
    <d v="2024-05-20T00:00:00"/>
    <n v="2024"/>
    <s v="May"/>
    <s v="Q2"/>
    <x v="0"/>
    <x v="0"/>
    <s v="La Plata"/>
    <s v="AirPods"/>
    <s v="AirPods (3rd Gen)"/>
    <s v="N/A"/>
    <s v="White"/>
    <n v="164.04"/>
    <x v="4"/>
    <n v="10"/>
    <n v="147.63999999999999"/>
    <x v="91"/>
    <n v="907"/>
    <n v="401728.44"/>
    <x v="0"/>
    <s v="401728.44  ARS"/>
    <s v="Third-Party Retailer"/>
    <s v="Apple Pay"/>
    <s v="Education"/>
    <s v="45 - 54"/>
    <s v="Unknown"/>
    <n v="3.1"/>
    <s v="Kept"/>
  </r>
  <r>
    <s v="APPL-00000093"/>
    <d v="2024-06-18T00:00:00"/>
    <n v="2024"/>
    <s v="June"/>
    <s v="Q2"/>
    <x v="0"/>
    <x v="0"/>
    <s v="La Plata"/>
    <s v="iPhone"/>
    <s v="iPhone 15 Plus"/>
    <s v="512 GB"/>
    <s v="Black Titanium"/>
    <n v="900.14"/>
    <x v="0"/>
    <n v="5"/>
    <n v="855.13"/>
    <x v="92"/>
    <n v="907"/>
    <n v="775602.91"/>
    <x v="0"/>
    <s v="775602.91  ARS"/>
    <s v="Corporate / B2B"/>
    <s v="Apple Pay"/>
    <s v="Government"/>
    <s v="18 - 24"/>
    <s v="Android"/>
    <n v="3.1"/>
    <s v="Kept"/>
  </r>
  <r>
    <s v="APPL-00000094"/>
    <d v="2024-09-27T00:00:00"/>
    <n v="2024"/>
    <s v="September"/>
    <s v="Q3"/>
    <x v="0"/>
    <x v="0"/>
    <s v="La Plata"/>
    <s v="Accessories"/>
    <s v="Apple TV 4K (3rd Gen)"/>
    <s v="N/A"/>
    <s v="Black"/>
    <n v="119.08"/>
    <x v="2"/>
    <n v="2"/>
    <n v="116.7"/>
    <x v="93"/>
    <n v="907"/>
    <n v="423387.6"/>
    <x v="0"/>
    <s v="423387.6  ARS"/>
    <s v="Apple Store"/>
    <s v="Debit Card"/>
    <s v="Individual"/>
    <s v="18 - 24"/>
    <s v="Unknown"/>
    <n v="4.5999999999999996"/>
    <s v="Exchanged"/>
  </r>
  <r>
    <s v="APPL-00000095"/>
    <d v="2024-12-23T00:00:00"/>
    <n v="2024"/>
    <s v="December"/>
    <s v="Q4"/>
    <x v="0"/>
    <x v="0"/>
    <s v="La Plata"/>
    <s v="Mac"/>
    <s v="Mac Pro (M2 Ultra)"/>
    <s v="512 GB SSD"/>
    <s v="Silver"/>
    <n v="6652.5"/>
    <x v="0"/>
    <n v="15"/>
    <n v="5654.62"/>
    <x v="94"/>
    <n v="907"/>
    <n v="5128740.34"/>
    <x v="0"/>
    <s v="5128740.34  ARS"/>
    <s v="Corporate / B2B"/>
    <s v="Apple Pay"/>
    <s v="Education"/>
    <s v="25 - 34"/>
    <s v="Unknown"/>
    <s v="No_Data"/>
    <s v="Kept"/>
  </r>
  <r>
    <s v="APPL-00000096"/>
    <d v="2024-12-27T00:00:00"/>
    <n v="2024"/>
    <s v="December"/>
    <s v="Q4"/>
    <x v="0"/>
    <x v="0"/>
    <s v="La Plata"/>
    <s v="iPhone"/>
    <s v="iPhone 15 Pro Max"/>
    <s v="1 TB"/>
    <s v="Yellow"/>
    <n v="1143.3699999999999"/>
    <x v="0"/>
    <n v="15"/>
    <n v="971.86"/>
    <x v="95"/>
    <n v="907"/>
    <n v="881477.02"/>
    <x v="0"/>
    <s v="881477.02  ARS"/>
    <s v="Corporate / B2B"/>
    <s v="Net Banking"/>
    <s v="Education"/>
    <s v="25 - 34"/>
    <s v="iOS 17"/>
    <n v="3.1"/>
    <s v="Returned"/>
  </r>
  <r>
    <s v="APPL-00000097"/>
    <d v="2022-01-18T00:00:00"/>
    <n v="2022"/>
    <s v="January"/>
    <s v="Q1"/>
    <x v="0"/>
    <x v="0"/>
    <s v="Mar del Plata"/>
    <s v="iPad"/>
    <s v="iPad (10th Generation)"/>
    <s v="64 GB"/>
    <s v="Space Gray"/>
    <n v="416.95"/>
    <x v="3"/>
    <n v="2"/>
    <n v="408.61"/>
    <x v="96"/>
    <n v="907"/>
    <n v="741218.54"/>
    <x v="0"/>
    <s v="741218.54  ARS"/>
    <s v="Apple Store"/>
    <s v="Credit Card"/>
    <s v="Individual"/>
    <s v="18 - 24"/>
    <s v="Unknown"/>
    <n v="3.2"/>
    <s v="Returned"/>
  </r>
  <r>
    <s v="APPL-00000098"/>
    <d v="2022-03-17T00:00:00"/>
    <n v="2022"/>
    <s v="March"/>
    <s v="Q1"/>
    <x v="0"/>
    <x v="0"/>
    <s v="Mar del Plata"/>
    <s v="iPad"/>
    <s v="iPad Pro 12.9-inch (M2)"/>
    <s v="128 GB"/>
    <s v="Gold"/>
    <n v="1104.6099999999999"/>
    <x v="3"/>
    <n v="0"/>
    <n v="1104.6099999999999"/>
    <x v="97"/>
    <n v="907"/>
    <n v="2003762.54"/>
    <x v="0"/>
    <s v="2003762.54  ARS"/>
    <s v="Authorized Reseller"/>
    <s v="Debit Card"/>
    <s v="Business"/>
    <s v="18 - 24"/>
    <s v="Unknown"/>
    <n v="4"/>
    <s v="Kept"/>
  </r>
  <r>
    <s v="APPL-00000099"/>
    <d v="2022-05-24T00:00:00"/>
    <n v="2022"/>
    <s v="May"/>
    <s v="Q2"/>
    <x v="0"/>
    <x v="0"/>
    <s v="Mar del Plata"/>
    <s v="AirPods"/>
    <s v="AirPods (3rd Gen)"/>
    <s v="N/A"/>
    <s v="Sky"/>
    <n v="170.56"/>
    <x v="4"/>
    <n v="10"/>
    <n v="153.5"/>
    <x v="98"/>
    <n v="907"/>
    <n v="417673.5"/>
    <x v="0"/>
    <s v="417673.5  ARS"/>
    <s v="Corporate / B2B"/>
    <s v="EMI / Installment"/>
    <s v="Education"/>
    <s v="45 - 54"/>
    <s v="Unknown"/>
    <n v="4.5"/>
    <s v="Kept"/>
  </r>
  <r>
    <s v="APPL-00000100"/>
    <d v="2022-05-31T00:00:00"/>
    <n v="2022"/>
    <s v="May"/>
    <s v="Q2"/>
    <x v="0"/>
    <x v="0"/>
    <s v="Mar del Plata"/>
    <s v="Accessories"/>
    <s v="HomePod mini"/>
    <s v="N/A"/>
    <s v="Space Gray"/>
    <n v="93.31"/>
    <x v="3"/>
    <n v="10"/>
    <n v="83.98"/>
    <x v="99"/>
    <n v="907"/>
    <n v="152339.72"/>
    <x v="0"/>
    <s v="152339.72  ARS"/>
    <s v="Authorized Reseller"/>
    <s v="Net Banking"/>
    <s v="Government"/>
    <s v="35 - 44"/>
    <s v="Unknown"/>
    <n v="4.9000000000000004"/>
    <s v="Kept"/>
  </r>
  <r>
    <s v="APPL-00000101"/>
    <d v="2022-06-11T00:00:00"/>
    <n v="2022"/>
    <s v="June"/>
    <s v="Q2"/>
    <x v="0"/>
    <x v="0"/>
    <s v="Mar del Plata"/>
    <s v="AirPods"/>
    <s v="AirPods (3rd Gen)"/>
    <s v="N/A"/>
    <s v="Starlight"/>
    <n v="180.43"/>
    <x v="0"/>
    <n v="10"/>
    <n v="162.38999999999999"/>
    <x v="100"/>
    <n v="907"/>
    <n v="147287.73000000001"/>
    <x v="0"/>
    <s v="147287.73  ARS"/>
    <s v="Corporate / B2B"/>
    <s v="Apple Pay"/>
    <s v="Education"/>
    <s v="25 - 34"/>
    <s v="Unknown"/>
    <s v="No_Data"/>
    <s v="Kept"/>
  </r>
  <r>
    <s v="APPL-00000102"/>
    <d v="2022-10-30T00:00:00"/>
    <n v="2022"/>
    <s v="October"/>
    <s v="Q4"/>
    <x v="0"/>
    <x v="0"/>
    <s v="Mar del Plata"/>
    <s v="Apple Watch"/>
    <s v="Apple Watch Series 8"/>
    <s v="N/A"/>
    <s v="Natural"/>
    <n v="304.55"/>
    <x v="0"/>
    <n v="10"/>
    <n v="274.10000000000002"/>
    <x v="101"/>
    <n v="907"/>
    <n v="248608.7"/>
    <x v="0"/>
    <s v="248608.7  ARS"/>
    <s v="Corporate / B2B"/>
    <s v="Debit Card"/>
    <s v="Government"/>
    <s v="25 - 34"/>
    <s v="Unknown"/>
    <n v="3.6"/>
    <s v="Kept"/>
  </r>
  <r>
    <s v="APPL-00000103"/>
    <d v="2022-10-31T00:00:00"/>
    <n v="2022"/>
    <s v="October"/>
    <s v="Q4"/>
    <x v="0"/>
    <x v="0"/>
    <s v="Mar del Plata"/>
    <s v="iPad"/>
    <s v="iPad Air (M1)"/>
    <s v="128 GB"/>
    <s v="Silver"/>
    <n v="622.67999999999995"/>
    <x v="4"/>
    <n v="10"/>
    <n v="560.41"/>
    <x v="102"/>
    <n v="907"/>
    <n v="1524875.61"/>
    <x v="0"/>
    <s v="1524875.61  ARS"/>
    <s v="Carrier Store"/>
    <s v="Credit Card"/>
    <s v="Education"/>
    <s v="25 - 34"/>
    <s v="Unknown"/>
    <n v="3.6"/>
    <s v="Kept"/>
  </r>
  <r>
    <s v="APPL-00000104"/>
    <d v="2022-11-16T00:00:00"/>
    <n v="2022"/>
    <s v="November"/>
    <s v="Q4"/>
    <x v="0"/>
    <x v="0"/>
    <s v="Mar del Plata"/>
    <s v="Apple Watch"/>
    <s v="Apple Watch Ultra 2"/>
    <s v="N/A"/>
    <s v="Natural"/>
    <n v="838.27"/>
    <x v="3"/>
    <n v="5"/>
    <n v="796.36"/>
    <x v="103"/>
    <n v="907"/>
    <n v="1444597.04"/>
    <x v="0"/>
    <s v="1444597.04  ARS"/>
    <s v="Corporate / B2B"/>
    <s v="Credit Card"/>
    <s v="Government"/>
    <s v="35 - 44"/>
    <s v="Unknown"/>
    <n v="4.5"/>
    <s v="Kept"/>
  </r>
  <r>
    <s v="APPL-00000105"/>
    <d v="2022-11-28T00:00:00"/>
    <n v="2022"/>
    <s v="November"/>
    <s v="Q4"/>
    <x v="0"/>
    <x v="0"/>
    <s v="Mar del Plata"/>
    <s v="Apple Watch"/>
    <s v="Apple Watch Series 8"/>
    <s v="N/A"/>
    <s v="Starlight"/>
    <n v="285.74"/>
    <x v="4"/>
    <n v="15"/>
    <n v="242.88"/>
    <x v="104"/>
    <n v="907"/>
    <n v="660876.48"/>
    <x v="0"/>
    <s v="660876.48  ARS"/>
    <s v="Third-Party Retailer"/>
    <s v="EMI / Installment"/>
    <s v="Education"/>
    <s v="35 - 44"/>
    <s v="Unknown"/>
    <s v="No_Data"/>
    <s v="Kept"/>
  </r>
  <r>
    <s v="APPL-00000106"/>
    <d v="2023-01-29T00:00:00"/>
    <n v="2023"/>
    <s v="January"/>
    <s v="Q1"/>
    <x v="0"/>
    <x v="0"/>
    <s v="Mar del Plata"/>
    <s v="iPad"/>
    <s v="iPad Air (M1)"/>
    <s v="128 GB"/>
    <s v="Space Gray"/>
    <n v="605.36"/>
    <x v="0"/>
    <n v="7"/>
    <n v="562.98"/>
    <x v="105"/>
    <n v="907"/>
    <n v="510622.86"/>
    <x v="0"/>
    <s v="510622.86  ARS"/>
    <s v="Carrier Store"/>
    <s v="Net Banking"/>
    <s v="Education"/>
    <s v="55+"/>
    <s v="Unknown"/>
    <s v="No_Data"/>
    <s v="Kept"/>
  </r>
  <r>
    <s v="APPL-00000107"/>
    <d v="2023-02-27T00:00:00"/>
    <n v="2023"/>
    <s v="February"/>
    <s v="Q1"/>
    <x v="0"/>
    <x v="0"/>
    <s v="Mar del Plata"/>
    <s v="Mac"/>
    <s v="Mac Pro (M2 Ultra)"/>
    <s v="512 GB SSD"/>
    <s v="Starlight"/>
    <n v="6919.19"/>
    <x v="4"/>
    <n v="3"/>
    <n v="6711.61"/>
    <x v="106"/>
    <n v="907"/>
    <n v="18262290.809999999"/>
    <x v="0"/>
    <s v="18262290.81  ARS"/>
    <s v="Online (Apple.com)"/>
    <s v="Gift Card"/>
    <s v="Individual"/>
    <s v="35 - 44"/>
    <s v="Unknown"/>
    <n v="3.4"/>
    <s v="Kept"/>
  </r>
  <r>
    <s v="APPL-00000108"/>
    <d v="2023-04-23T00:00:00"/>
    <n v="2023"/>
    <s v="April"/>
    <s v="Q2"/>
    <x v="0"/>
    <x v="0"/>
    <s v="Mar del Plata"/>
    <s v="iPhone"/>
    <s v="iPhone 14 Pro"/>
    <s v="1 TB"/>
    <s v="Blue Titanium"/>
    <n v="857.32"/>
    <x v="0"/>
    <n v="0"/>
    <n v="857.32"/>
    <x v="107"/>
    <n v="907"/>
    <n v="777589.24"/>
    <x v="0"/>
    <s v="777589.24  ARS"/>
    <s v="Carrier Store"/>
    <s v="Gift Card"/>
    <s v="Business"/>
    <s v="45 - 54"/>
    <s v="New User"/>
    <n v="3.9"/>
    <s v="Kept"/>
  </r>
  <r>
    <s v="APPL-00000109"/>
    <d v="2023-04-24T00:00:00"/>
    <n v="2023"/>
    <s v="April"/>
    <s v="Q2"/>
    <x v="0"/>
    <x v="0"/>
    <s v="Mar del Plata"/>
    <s v="iPad"/>
    <s v="iPad Air (M1)"/>
    <s v="256 GB"/>
    <s v="Purple"/>
    <n v="580.48"/>
    <x v="3"/>
    <n v="2"/>
    <n v="568.87"/>
    <x v="108"/>
    <n v="907"/>
    <n v="1031930.18"/>
    <x v="0"/>
    <s v="1031930.18  ARS"/>
    <s v="Third-Party Retailer"/>
    <s v="Gift Card"/>
    <s v="Business"/>
    <s v="18 - 24"/>
    <s v="Unknown"/>
    <n v="3.6"/>
    <s v="Kept"/>
  </r>
  <r>
    <s v="APPL-00000110"/>
    <d v="2023-05-03T00:00:00"/>
    <n v="2023"/>
    <s v="May"/>
    <s v="Q2"/>
    <x v="0"/>
    <x v="0"/>
    <s v="Mar del Plata"/>
    <s v="Mac"/>
    <s v="MacBook Pro 14-inch (M3)"/>
    <s v="1 TB SSD"/>
    <s v="Starlight"/>
    <n v="2032.81"/>
    <x v="3"/>
    <n v="0"/>
    <n v="2032.81"/>
    <x v="109"/>
    <n v="907"/>
    <n v="3687517.34"/>
    <x v="0"/>
    <s v="3687517.34  ARS"/>
    <s v="Apple Store"/>
    <s v="EMI / Installment"/>
    <s v="Business"/>
    <s v="35 - 44"/>
    <s v="Unknown"/>
    <n v="4.2"/>
    <s v="Kept"/>
  </r>
  <r>
    <s v="APPL-00000111"/>
    <d v="2023-07-20T00:00:00"/>
    <n v="2023"/>
    <s v="July"/>
    <s v="Q3"/>
    <x v="0"/>
    <x v="0"/>
    <s v="Mar del Plata"/>
    <s v="AirPods"/>
    <s v="AirPods (3rd Gen)"/>
    <s v="N/A"/>
    <s v="Sky"/>
    <n v="157.91999999999999"/>
    <x v="6"/>
    <n v="0"/>
    <n v="157.91999999999999"/>
    <x v="110"/>
    <n v="907"/>
    <n v="1002634.08"/>
    <x v="0"/>
    <s v="1002634.08  ARS"/>
    <s v="Authorized Reseller"/>
    <s v="Debit Card"/>
    <s v="Education"/>
    <s v="25 - 34"/>
    <s v="Unknown"/>
    <n v="4.8"/>
    <s v="Kept"/>
  </r>
  <r>
    <s v="APPL-00000112"/>
    <d v="2023-07-31T00:00:00"/>
    <n v="2023"/>
    <s v="July"/>
    <s v="Q3"/>
    <x v="0"/>
    <x v="0"/>
    <s v="Mar del Plata"/>
    <s v="Apple Watch"/>
    <s v="Apple Watch Series 9"/>
    <s v="N/A"/>
    <s v="Starlight"/>
    <n v="425.72"/>
    <x v="2"/>
    <n v="10"/>
    <n v="383.15"/>
    <x v="111"/>
    <n v="907"/>
    <n v="1390068.2"/>
    <x v="0"/>
    <s v="1390068.2  ARS"/>
    <s v="Carrier Store"/>
    <s v="Cash"/>
    <s v="Education"/>
    <s v="35 - 44"/>
    <s v="Unknown"/>
    <s v="No_Data"/>
    <s v="Kept"/>
  </r>
  <r>
    <s v="APPL-00000113"/>
    <d v="2023-10-09T00:00:00"/>
    <n v="2023"/>
    <s v="October"/>
    <s v="Q4"/>
    <x v="0"/>
    <x v="0"/>
    <s v="Mar del Plata"/>
    <s v="Accessories"/>
    <s v="Magic Keyboard"/>
    <s v="N/A"/>
    <s v="Black"/>
    <n v="102.7"/>
    <x v="3"/>
    <n v="0"/>
    <n v="102.7"/>
    <x v="112"/>
    <n v="907"/>
    <n v="186297.8"/>
    <x v="0"/>
    <s v="186297.8  ARS"/>
    <s v="Apple Store"/>
    <s v="Credit Card"/>
    <s v="Individual"/>
    <s v="25 - 34"/>
    <s v="Unknown"/>
    <n v="4.5"/>
    <s v="Kept"/>
  </r>
  <r>
    <s v="APPL-00000114"/>
    <d v="2023-12-25T00:00:00"/>
    <n v="2023"/>
    <s v="December"/>
    <s v="Q4"/>
    <x v="0"/>
    <x v="0"/>
    <s v="Mar del Plata"/>
    <s v="iPhone"/>
    <s v="iPhone 15 Plus"/>
    <s v="256 GB"/>
    <s v="Green"/>
    <n v="901.31"/>
    <x v="0"/>
    <n v="0"/>
    <n v="901.31"/>
    <x v="113"/>
    <n v="907"/>
    <n v="817488.17"/>
    <x v="0"/>
    <s v="817488.17  ARS"/>
    <s v="Carrier Store"/>
    <s v="Net Banking"/>
    <s v="Individual"/>
    <s v="18 - 24"/>
    <s v="New User"/>
    <n v="3.2"/>
    <s v="Kept"/>
  </r>
  <r>
    <s v="APPL-00000115"/>
    <d v="2024-01-07T00:00:00"/>
    <n v="2024"/>
    <s v="January"/>
    <s v="Q1"/>
    <x v="0"/>
    <x v="0"/>
    <s v="Mar del Plata"/>
    <s v="Mac"/>
    <s v="Mac Pro (M2 Ultra)"/>
    <s v="1 TB SSD"/>
    <s v="Midnight"/>
    <n v="7063.94"/>
    <x v="0"/>
    <n v="0"/>
    <n v="7063.94"/>
    <x v="114"/>
    <n v="907"/>
    <n v="6406993.5800000001"/>
    <x v="0"/>
    <s v="6406993.58  ARS"/>
    <s v="Authorized Reseller"/>
    <s v="Apple Pay"/>
    <s v="Education"/>
    <s v="25 - 34"/>
    <s v="Unknown"/>
    <n v="3.9"/>
    <s v="Kept"/>
  </r>
  <r>
    <s v="APPL-00000116"/>
    <d v="2024-01-24T00:00:00"/>
    <n v="2024"/>
    <s v="January"/>
    <s v="Q1"/>
    <x v="0"/>
    <x v="0"/>
    <s v="Mar del Plata"/>
    <s v="Accessories"/>
    <s v="HomePod (2nd Gen)"/>
    <s v="N/A"/>
    <s v="White"/>
    <n v="313.13"/>
    <x v="0"/>
    <n v="0"/>
    <n v="313.13"/>
    <x v="115"/>
    <n v="907"/>
    <n v="284008.90999999997"/>
    <x v="0"/>
    <s v="284008.91  ARS"/>
    <s v="Carrier Store"/>
    <s v="Gift Card"/>
    <s v="Government"/>
    <s v="55+"/>
    <s v="Unknown"/>
    <n v="3.2"/>
    <s v="Kept"/>
  </r>
  <r>
    <s v="APPL-00000117"/>
    <d v="2024-03-15T00:00:00"/>
    <n v="2024"/>
    <s v="March"/>
    <s v="Q1"/>
    <x v="0"/>
    <x v="0"/>
    <s v="Mar del Plata"/>
    <s v="iPad"/>
    <s v="iPad Mini (6th Gen)"/>
    <s v="64 GB"/>
    <s v="Starlight"/>
    <n v="538.4"/>
    <x v="0"/>
    <n v="0"/>
    <n v="538.4"/>
    <x v="116"/>
    <n v="907"/>
    <n v="488328.8"/>
    <x v="0"/>
    <s v="488328.8  ARS"/>
    <s v="Third-Party Retailer"/>
    <s v="Debit Card"/>
    <s v="Individual"/>
    <s v="35 - 44"/>
    <s v="Unknown"/>
    <n v="4.3"/>
    <s v="Kept"/>
  </r>
  <r>
    <s v="APPL-00000118"/>
    <d v="2024-06-29T00:00:00"/>
    <n v="2024"/>
    <s v="June"/>
    <s v="Q2"/>
    <x v="0"/>
    <x v="0"/>
    <s v="Mar del Plata"/>
    <s v="Accessories"/>
    <s v="Apple Pencil (2nd Gen)"/>
    <s v="N/A"/>
    <s v="White"/>
    <n v="129.25"/>
    <x v="0"/>
    <n v="10"/>
    <n v="116.33"/>
    <x v="117"/>
    <n v="907"/>
    <n v="105511.31"/>
    <x v="0"/>
    <s v="105511.31  ARS"/>
    <s v="Corporate / B2B"/>
    <s v="Debit Card"/>
    <s v="Government"/>
    <s v="55+"/>
    <s v="Unknown"/>
    <n v="3.3"/>
    <s v="Kept"/>
  </r>
  <r>
    <s v="APPL-00000119"/>
    <d v="2024-07-09T00:00:00"/>
    <n v="2024"/>
    <s v="July"/>
    <s v="Q3"/>
    <x v="0"/>
    <x v="0"/>
    <s v="Mar del Plata"/>
    <s v="AirPods"/>
    <s v="AirPods (2nd Gen)"/>
    <s v="N/A"/>
    <s v="Midnight"/>
    <n v="135.26"/>
    <x v="0"/>
    <n v="10"/>
    <n v="121.73"/>
    <x v="118"/>
    <n v="907"/>
    <n v="110409.11"/>
    <x v="0"/>
    <s v="110409.11  ARS"/>
    <s v="Corporate / B2B"/>
    <s v="Credit Card"/>
    <s v="Government"/>
    <s v="35 - 44"/>
    <s v="Unknown"/>
    <n v="3.7"/>
    <s v="Kept"/>
  </r>
  <r>
    <s v="APPL-00000120"/>
    <d v="2024-07-14T00:00:00"/>
    <n v="2024"/>
    <s v="July"/>
    <s v="Q3"/>
    <x v="0"/>
    <x v="0"/>
    <s v="Mar del Plata"/>
    <s v="Apple Watch"/>
    <s v="Apple Watch Series 8"/>
    <s v="N/A"/>
    <s v="Titanium"/>
    <n v="310.39999999999998"/>
    <x v="3"/>
    <n v="15"/>
    <n v="263.83999999999997"/>
    <x v="119"/>
    <n v="907"/>
    <n v="478605.76"/>
    <x v="0"/>
    <s v="478605.76  ARS"/>
    <s v="Authorized Reseller"/>
    <s v="Net Banking"/>
    <s v="Government"/>
    <s v="55+"/>
    <s v="Unknown"/>
    <n v="5"/>
    <s v="Kept"/>
  </r>
  <r>
    <s v="APPL-00000121"/>
    <d v="2024-08-14T00:00:00"/>
    <n v="2024"/>
    <s v="August"/>
    <s v="Q3"/>
    <x v="0"/>
    <x v="0"/>
    <s v="Mar del Plata"/>
    <s v="iPhone"/>
    <s v="iPhone 13 Mini"/>
    <s v="512 GB"/>
    <s v="Natural Titanium"/>
    <n v="632.35"/>
    <x v="0"/>
    <n v="0"/>
    <n v="632.35"/>
    <x v="120"/>
    <n v="907"/>
    <n v="573541.44999999995"/>
    <x v="0"/>
    <s v="573541.45  ARS"/>
    <s v="Authorized Reseller"/>
    <s v="Gift Card"/>
    <s v="Government"/>
    <s v="45 - 54"/>
    <s v="New User"/>
    <n v="4.3"/>
    <s v="Kept"/>
  </r>
  <r>
    <s v="APPL-00000122"/>
    <d v="2024-08-20T00:00:00"/>
    <n v="2024"/>
    <s v="August"/>
    <s v="Q3"/>
    <x v="0"/>
    <x v="0"/>
    <s v="Mar del Plata"/>
    <s v="Accessories"/>
    <s v="Magic Keyboard"/>
    <s v="N/A"/>
    <s v="Silver"/>
    <n v="103.58"/>
    <x v="0"/>
    <n v="0"/>
    <n v="103.58"/>
    <x v="121"/>
    <n v="907"/>
    <n v="93947.06"/>
    <x v="0"/>
    <s v="93947.06  ARS"/>
    <s v="Authorized Reseller"/>
    <s v="EMI / Installment"/>
    <s v="Individual"/>
    <s v="25 - 34"/>
    <s v="Unknown"/>
    <s v="No_Data"/>
    <s v="Kept"/>
  </r>
  <r>
    <s v="APPL-00000123"/>
    <d v="2024-08-25T00:00:00"/>
    <n v="2024"/>
    <s v="August"/>
    <s v="Q3"/>
    <x v="0"/>
    <x v="0"/>
    <s v="Mar del Plata"/>
    <s v="iPad"/>
    <s v="iPad Pro 12.9-inch (M2)"/>
    <s v="128 GB"/>
    <s v="Silver"/>
    <n v="1116.6500000000001"/>
    <x v="7"/>
    <n v="3"/>
    <n v="1083.1500000000001"/>
    <x v="122"/>
    <n v="907"/>
    <n v="5894502.2999999998"/>
    <x v="0"/>
    <s v="5894502.3  ARS"/>
    <s v="Apple Store"/>
    <s v="EMI / Installment"/>
    <s v="Government"/>
    <s v="18 - 24"/>
    <s v="Unknown"/>
    <n v="4.9000000000000004"/>
    <s v="Kept"/>
  </r>
  <r>
    <s v="APPL-00000124"/>
    <d v="2024-10-05T00:00:00"/>
    <n v="2024"/>
    <s v="October"/>
    <s v="Q4"/>
    <x v="0"/>
    <x v="0"/>
    <s v="Mar del Plata"/>
    <s v="iPhone"/>
    <s v="iPhone 14 Pro"/>
    <s v="1 TB"/>
    <s v="Silver"/>
    <n v="926.92"/>
    <x v="0"/>
    <n v="10"/>
    <n v="834.23"/>
    <x v="123"/>
    <n v="907"/>
    <n v="756646.61"/>
    <x v="0"/>
    <s v="756646.61  ARS"/>
    <s v="Authorized Reseller"/>
    <s v="Cash"/>
    <s v="Business"/>
    <s v="45 - 54"/>
    <s v="Other"/>
    <n v="4.3"/>
    <s v="Kept"/>
  </r>
  <r>
    <s v="APPL-00000125"/>
    <d v="2024-10-31T00:00:00"/>
    <n v="2024"/>
    <s v="October"/>
    <s v="Q4"/>
    <x v="0"/>
    <x v="0"/>
    <s v="Mar del Plata"/>
    <s v="iPhone"/>
    <s v="iPhone 15 Pro Max"/>
    <s v="64 GB"/>
    <s v="White Titanium"/>
    <n v="1150.97"/>
    <x v="0"/>
    <n v="0"/>
    <n v="1150.97"/>
    <x v="124"/>
    <n v="907"/>
    <n v="1043929.79"/>
    <x v="0"/>
    <s v="1043929.79  ARS"/>
    <s v="Corporate / B2B"/>
    <s v="Credit Card"/>
    <s v="Business"/>
    <s v="25 - 34"/>
    <s v="iOS 15"/>
    <n v="4.8"/>
    <s v="Kept"/>
  </r>
  <r>
    <s v="APPL-00000126"/>
    <d v="2022-01-07T00:00:00"/>
    <n v="2022"/>
    <s v="January"/>
    <s v="Q1"/>
    <x v="0"/>
    <x v="0"/>
    <s v="Mendoza"/>
    <s v="iPhone"/>
    <s v="iPhone 13 Mini"/>
    <s v="1 TB"/>
    <s v="Yellow"/>
    <n v="616.9"/>
    <x v="4"/>
    <n v="3"/>
    <n v="598.39"/>
    <x v="125"/>
    <n v="907"/>
    <n v="1628219.19"/>
    <x v="0"/>
    <s v="1628219.19  ARS"/>
    <s v="Third-Party Retailer"/>
    <s v="Cash"/>
    <s v="Government"/>
    <s v="25 - 34"/>
    <s v="Other"/>
    <s v="No_Data"/>
    <s v="Kept"/>
  </r>
  <r>
    <s v="APPL-00000127"/>
    <d v="2022-02-08T00:00:00"/>
    <n v="2022"/>
    <s v="February"/>
    <s v="Q1"/>
    <x v="0"/>
    <x v="0"/>
    <s v="Mendoza"/>
    <s v="Apple Watch"/>
    <s v="Apple Watch Ultra 2"/>
    <s v="N/A"/>
    <s v="Midnight"/>
    <n v="805.93"/>
    <x v="1"/>
    <n v="10"/>
    <n v="725.34"/>
    <x v="126"/>
    <n v="907"/>
    <n v="3289416.9"/>
    <x v="0"/>
    <s v="3289416.9  ARS"/>
    <s v="Carrier Store"/>
    <s v="Debit Card"/>
    <s v="Government"/>
    <s v="45 - 54"/>
    <s v="Unknown"/>
    <n v="3.2"/>
    <s v="Kept"/>
  </r>
  <r>
    <s v="APPL-00000128"/>
    <d v="2022-02-18T00:00:00"/>
    <n v="2022"/>
    <s v="February"/>
    <s v="Q1"/>
    <x v="0"/>
    <x v="0"/>
    <s v="Mendoza"/>
    <s v="Mac"/>
    <s v="MacBook Pro 16-inch (M3 Pro)"/>
    <s v="256 GB SSD"/>
    <s v="Starlight"/>
    <n v="2588.7800000000002"/>
    <x v="0"/>
    <n v="3"/>
    <n v="2511.12"/>
    <x v="127"/>
    <n v="907"/>
    <n v="2277585.84"/>
    <x v="0"/>
    <s v="2277585.84  ARS"/>
    <s v="Corporate / B2B"/>
    <s v="Net Banking"/>
    <s v="Individual"/>
    <s v="55+"/>
    <s v="Unknown"/>
    <n v="3.7"/>
    <s v="Kept"/>
  </r>
  <r>
    <s v="APPL-00000129"/>
    <d v="2022-04-23T00:00:00"/>
    <n v="2022"/>
    <s v="April"/>
    <s v="Q2"/>
    <x v="0"/>
    <x v="0"/>
    <s v="Mendoza"/>
    <s v="iPhone"/>
    <s v="iPhone 13 Pro Max"/>
    <s v="256 GB"/>
    <s v="Black Titanium"/>
    <n v="1035.6199999999999"/>
    <x v="0"/>
    <n v="0"/>
    <n v="1035.6199999999999"/>
    <x v="128"/>
    <n v="907"/>
    <n v="939307.34"/>
    <x v="0"/>
    <s v="939307.34  ARS"/>
    <s v="Carrier Store"/>
    <s v="Net Banking"/>
    <s v="Government"/>
    <s v="35 - 44"/>
    <s v="New User"/>
    <n v="4.0999999999999996"/>
    <s v="Kept"/>
  </r>
  <r>
    <s v="APPL-00000130"/>
    <d v="2022-06-06T00:00:00"/>
    <n v="2022"/>
    <s v="June"/>
    <s v="Q2"/>
    <x v="0"/>
    <x v="0"/>
    <s v="Mendoza"/>
    <s v="iPad"/>
    <s v="iPad Pro 11-inch (M2)"/>
    <s v="64 GB"/>
    <s v="Blue"/>
    <n v="798.43"/>
    <x v="0"/>
    <n v="0"/>
    <n v="798.43"/>
    <x v="129"/>
    <n v="907"/>
    <n v="724176.01"/>
    <x v="0"/>
    <s v="724176.01  ARS"/>
    <s v="Online (Apple.com)"/>
    <s v="Cash"/>
    <s v="Education"/>
    <s v="35 - 44"/>
    <s v="Unknown"/>
    <s v="No_Data"/>
    <s v="Kept"/>
  </r>
  <r>
    <s v="APPL-00000131"/>
    <d v="2022-06-17T00:00:00"/>
    <n v="2022"/>
    <s v="June"/>
    <s v="Q2"/>
    <x v="0"/>
    <x v="0"/>
    <s v="Mendoza"/>
    <s v="iPad"/>
    <s v="iPad Mini (6th Gen)"/>
    <s v="2 TB"/>
    <s v="Blue"/>
    <n v="507.75"/>
    <x v="0"/>
    <n v="15"/>
    <n v="431.59"/>
    <x v="130"/>
    <n v="907"/>
    <n v="391452.13"/>
    <x v="0"/>
    <s v="391452.13  ARS"/>
    <s v="Authorized Reseller"/>
    <s v="Gift Card"/>
    <s v="Government"/>
    <s v="45 - 54"/>
    <s v="Unknown"/>
    <s v="No_Data"/>
    <s v="Kept"/>
  </r>
  <r>
    <s v="APPL-00000132"/>
    <d v="2022-07-16T00:00:00"/>
    <n v="2022"/>
    <s v="July"/>
    <s v="Q3"/>
    <x v="0"/>
    <x v="0"/>
    <s v="Mendoza"/>
    <s v="iPhone"/>
    <s v="iPhone 13 Pro Max"/>
    <s v="1 TB"/>
    <s v="Midnight"/>
    <n v="1153.56"/>
    <x v="0"/>
    <n v="10"/>
    <n v="1038.2"/>
    <x v="131"/>
    <n v="907"/>
    <n v="941647.4"/>
    <x v="0"/>
    <s v="941647.4  ARS"/>
    <s v="Carrier Store"/>
    <s v="EMI / Installment"/>
    <s v="Business"/>
    <s v="35 - 44"/>
    <s v="iOS 16"/>
    <n v="4.5999999999999996"/>
    <s v="Kept"/>
  </r>
  <r>
    <s v="APPL-00000133"/>
    <d v="2022-09-08T00:00:00"/>
    <n v="2022"/>
    <s v="September"/>
    <s v="Q3"/>
    <x v="0"/>
    <x v="0"/>
    <s v="Mendoza"/>
    <s v="Accessories"/>
    <s v="Apple Pencil (1st Gen)"/>
    <s v="N/A"/>
    <s v="Space Gray"/>
    <n v="93.06"/>
    <x v="1"/>
    <n v="3"/>
    <n v="90.27"/>
    <x v="132"/>
    <n v="907"/>
    <n v="409374.45"/>
    <x v="0"/>
    <s v="409374.45  ARS"/>
    <s v="Authorized Reseller"/>
    <s v="Net Banking"/>
    <s v="Business"/>
    <s v="45 - 54"/>
    <s v="Unknown"/>
    <n v="4"/>
    <s v="Exchanged"/>
  </r>
  <r>
    <s v="APPL-00000134"/>
    <d v="2022-12-21T00:00:00"/>
    <n v="2022"/>
    <s v="December"/>
    <s v="Q4"/>
    <x v="0"/>
    <x v="0"/>
    <s v="Mendoza"/>
    <s v="iPhone"/>
    <s v="iPhone 14 Pro"/>
    <s v="64 GB"/>
    <s v="Natural Titanium"/>
    <n v="901.23"/>
    <x v="0"/>
    <n v="0"/>
    <n v="901.23"/>
    <x v="133"/>
    <n v="907"/>
    <n v="817415.61"/>
    <x v="0"/>
    <s v="817415.61  ARS"/>
    <s v="Online (Apple.com)"/>
    <s v="Net Banking"/>
    <s v="Government"/>
    <s v="35 - 44"/>
    <s v="Android"/>
    <s v="No_Data"/>
    <s v="Kept"/>
  </r>
  <r>
    <s v="APPL-00000135"/>
    <d v="2022-12-29T00:00:00"/>
    <n v="2022"/>
    <s v="December"/>
    <s v="Q4"/>
    <x v="0"/>
    <x v="0"/>
    <s v="Mendoza"/>
    <s v="Apple Watch"/>
    <s v="Apple Watch Ultra 2"/>
    <s v="N/A"/>
    <s v="Product Red"/>
    <n v="770.64"/>
    <x v="2"/>
    <n v="0"/>
    <n v="770.64"/>
    <x v="134"/>
    <n v="907"/>
    <n v="2795881.92"/>
    <x v="0"/>
    <s v="2795881.92  ARS"/>
    <s v="Online (Apple.com)"/>
    <s v="Cash"/>
    <s v="Individual"/>
    <s v="55+"/>
    <s v="Unknown"/>
    <s v="No_Data"/>
    <s v="Kept"/>
  </r>
  <r>
    <s v="APPL-00000136"/>
    <d v="2023-02-27T00:00:00"/>
    <n v="2023"/>
    <s v="February"/>
    <s v="Q1"/>
    <x v="0"/>
    <x v="0"/>
    <s v="Mendoza"/>
    <s v="Mac"/>
    <s v="MacBook Pro 14-inch (M3)"/>
    <s v="1 TB SSD"/>
    <s v="Space Gray"/>
    <n v="2113.54"/>
    <x v="0"/>
    <n v="0"/>
    <n v="2113.54"/>
    <x v="135"/>
    <n v="907"/>
    <n v="1916980.78"/>
    <x v="0"/>
    <s v="1916980.78  ARS"/>
    <s v="Apple Store"/>
    <s v="EMI / Installment"/>
    <s v="Individual"/>
    <s v="45 - 54"/>
    <s v="Unknown"/>
    <n v="4.2"/>
    <s v="Kept"/>
  </r>
  <r>
    <s v="APPL-00000137"/>
    <d v="2023-04-04T00:00:00"/>
    <n v="2023"/>
    <s v="April"/>
    <s v="Q2"/>
    <x v="0"/>
    <x v="0"/>
    <s v="Mendoza"/>
    <s v="iPhone"/>
    <s v="iPhone 13 Mini"/>
    <s v="256 GB"/>
    <s v="Green"/>
    <n v="558.65"/>
    <x v="3"/>
    <n v="0"/>
    <n v="558.65"/>
    <x v="136"/>
    <n v="907"/>
    <n v="1013391.1"/>
    <x v="0"/>
    <s v="1013391.1  ARS"/>
    <s v="Corporate / B2B"/>
    <s v="Apple Pay"/>
    <s v="Government"/>
    <s v="18 - 24"/>
    <s v="Android"/>
    <n v="4"/>
    <s v="Kept"/>
  </r>
  <r>
    <s v="APPL-00000138"/>
    <d v="2023-04-17T00:00:00"/>
    <n v="2023"/>
    <s v="April"/>
    <s v="Q2"/>
    <x v="0"/>
    <x v="0"/>
    <s v="Mendoza"/>
    <s v="Accessories"/>
    <s v="Magic Mouse"/>
    <s v="N/A"/>
    <s v="Space Gray"/>
    <n v="79.23"/>
    <x v="2"/>
    <n v="5"/>
    <n v="75.27"/>
    <x v="137"/>
    <n v="907"/>
    <n v="273079.56"/>
    <x v="0"/>
    <s v="273079.56  ARS"/>
    <s v="Apple Store"/>
    <s v="Apple Pay"/>
    <s v="Government"/>
    <s v="45 - 54"/>
    <s v="Unknown"/>
    <n v="3.3"/>
    <s v="Kept"/>
  </r>
  <r>
    <s v="APPL-00000139"/>
    <d v="2023-06-02T00:00:00"/>
    <n v="2023"/>
    <s v="June"/>
    <s v="Q2"/>
    <x v="0"/>
    <x v="0"/>
    <s v="Mendoza"/>
    <s v="Accessories"/>
    <s v="Magic Keyboard"/>
    <s v="N/A"/>
    <s v="Silver"/>
    <n v="101.82"/>
    <x v="0"/>
    <n v="5"/>
    <n v="96.73"/>
    <x v="138"/>
    <n v="907"/>
    <n v="87734.11"/>
    <x v="0"/>
    <s v="87734.11  ARS"/>
    <s v="Online (Apple.com)"/>
    <s v="Net Banking"/>
    <s v="Government"/>
    <s v="18 - 24"/>
    <s v="Unknown"/>
    <s v="No_Data"/>
    <s v="Kept"/>
  </r>
  <r>
    <s v="APPL-00000140"/>
    <d v="2023-08-03T00:00:00"/>
    <n v="2023"/>
    <s v="August"/>
    <s v="Q3"/>
    <x v="0"/>
    <x v="0"/>
    <s v="Mendoza"/>
    <s v="Accessories"/>
    <s v="Apple TV 4K (3rd Gen)"/>
    <s v="N/A"/>
    <s v="Black"/>
    <n v="131.62"/>
    <x v="3"/>
    <n v="10"/>
    <n v="118.46"/>
    <x v="139"/>
    <n v="907"/>
    <n v="214886.44"/>
    <x v="0"/>
    <s v="214886.44  ARS"/>
    <s v="Online (Apple.com)"/>
    <s v="Credit Card"/>
    <s v="Government"/>
    <s v="18 - 24"/>
    <s v="Unknown"/>
    <s v="No_Data"/>
    <s v="Kept"/>
  </r>
  <r>
    <s v="APPL-00000141"/>
    <d v="2023-08-26T00:00:00"/>
    <n v="2023"/>
    <s v="August"/>
    <s v="Q3"/>
    <x v="0"/>
    <x v="0"/>
    <s v="Mendoza"/>
    <s v="AirPods"/>
    <s v="AirPods Pro (2nd Gen)"/>
    <s v="N/A"/>
    <s v="Sky"/>
    <n v="259.11"/>
    <x v="3"/>
    <n v="7"/>
    <n v="240.97"/>
    <x v="140"/>
    <n v="907"/>
    <n v="437119.58"/>
    <x v="0"/>
    <s v="437119.58  ARS"/>
    <s v="Apple Store"/>
    <s v="Credit Card"/>
    <s v="Government"/>
    <s v="55+"/>
    <s v="Unknown"/>
    <n v="3.6"/>
    <s v="Kept"/>
  </r>
  <r>
    <s v="APPL-00000142"/>
    <d v="2023-09-04T00:00:00"/>
    <n v="2023"/>
    <s v="September"/>
    <s v="Q3"/>
    <x v="0"/>
    <x v="0"/>
    <s v="Mendoza"/>
    <s v="Accessories"/>
    <s v="MagSafe Charger"/>
    <s v="N/A"/>
    <s v="White"/>
    <n v="36.700000000000003"/>
    <x v="5"/>
    <n v="15"/>
    <n v="31.2"/>
    <x v="141"/>
    <n v="907"/>
    <n v="226387.20000000001"/>
    <x v="0"/>
    <s v="226387.2  ARS"/>
    <s v="Apple Store"/>
    <s v="Net Banking"/>
    <s v="Individual"/>
    <s v="35 - 44"/>
    <s v="Unknown"/>
    <n v="3.2"/>
    <s v="Kept"/>
  </r>
  <r>
    <s v="APPL-00000143"/>
    <d v="2023-09-08T00:00:00"/>
    <n v="2023"/>
    <s v="September"/>
    <s v="Q3"/>
    <x v="0"/>
    <x v="0"/>
    <s v="Mendoza"/>
    <s v="Accessories"/>
    <s v="USB-C Woven Charge Cable"/>
    <s v="N/A"/>
    <s v="Space Gray"/>
    <n v="26.89"/>
    <x v="2"/>
    <n v="7"/>
    <n v="25.01"/>
    <x v="142"/>
    <n v="907"/>
    <n v="90736.28"/>
    <x v="0"/>
    <s v="90736.28  ARS"/>
    <s v="Online (Apple.com)"/>
    <s v="Net Banking"/>
    <s v="Government"/>
    <s v="35 - 44"/>
    <s v="Unknown"/>
    <n v="5"/>
    <s v="Kept"/>
  </r>
  <r>
    <s v="APPL-00000144"/>
    <d v="2023-09-23T00:00:00"/>
    <n v="2023"/>
    <s v="September"/>
    <s v="Q3"/>
    <x v="0"/>
    <x v="0"/>
    <s v="Mendoza"/>
    <s v="iPhone"/>
    <s v="iPhone 15 Pro"/>
    <s v="1 TB"/>
    <s v="Black Titanium"/>
    <n v="940.64"/>
    <x v="0"/>
    <n v="2"/>
    <n v="921.83"/>
    <x v="143"/>
    <n v="907"/>
    <n v="836099.81"/>
    <x v="0"/>
    <s v="836099.81  ARS"/>
    <s v="Third-Party Retailer"/>
    <s v="EMI / Installment"/>
    <s v="Government"/>
    <s v="35 - 44"/>
    <s v="iOS 15"/>
    <s v="No_Data"/>
    <s v="Returned"/>
  </r>
  <r>
    <s v="APPL-00000145"/>
    <d v="2023-10-03T00:00:00"/>
    <n v="2023"/>
    <s v="October"/>
    <s v="Q4"/>
    <x v="0"/>
    <x v="0"/>
    <s v="Mendoza"/>
    <s v="Accessories"/>
    <s v="Apple TV 4K (3rd Gen)"/>
    <s v="N/A"/>
    <s v="Silver"/>
    <n v="127.55"/>
    <x v="0"/>
    <n v="0"/>
    <n v="127.55"/>
    <x v="144"/>
    <n v="907"/>
    <n v="115687.85"/>
    <x v="0"/>
    <s v="115687.85  ARS"/>
    <s v="Apple Store"/>
    <s v="Net Banking"/>
    <s v="Business"/>
    <s v="55+"/>
    <s v="Unknown"/>
    <s v="No_Data"/>
    <s v="Kept"/>
  </r>
  <r>
    <s v="APPL-00000146"/>
    <d v="2023-11-01T00:00:00"/>
    <n v="2023"/>
    <s v="November"/>
    <s v="Q4"/>
    <x v="0"/>
    <x v="0"/>
    <s v="Mendoza"/>
    <s v="Mac"/>
    <s v="MacBook Air 13-inch (M2)"/>
    <s v="2 TB SSD"/>
    <s v="Starlight"/>
    <n v="1183.6400000000001"/>
    <x v="0"/>
    <n v="10"/>
    <n v="1065.28"/>
    <x v="145"/>
    <n v="907"/>
    <n v="966208.96"/>
    <x v="0"/>
    <s v="966208.96  ARS"/>
    <s v="Carrier Store"/>
    <s v="Credit Card"/>
    <s v="Individual"/>
    <s v="35 - 44"/>
    <s v="Unknown"/>
    <s v="No_Data"/>
    <s v="Kept"/>
  </r>
  <r>
    <s v="APPL-00000147"/>
    <d v="2023-11-09T00:00:00"/>
    <n v="2023"/>
    <s v="November"/>
    <s v="Q4"/>
    <x v="0"/>
    <x v="0"/>
    <s v="Mendoza"/>
    <s v="Mac"/>
    <s v="MacBook Pro 16-inch (M3 Pro)"/>
    <s v="1 TB SSD"/>
    <s v="Midnight"/>
    <n v="2692.68"/>
    <x v="4"/>
    <n v="3"/>
    <n v="2611.9"/>
    <x v="146"/>
    <n v="907"/>
    <n v="7106979.9000000004"/>
    <x v="0"/>
    <s v="7106979.9  ARS"/>
    <s v="Apple Store"/>
    <s v="Debit Card"/>
    <s v="Business"/>
    <s v="55+"/>
    <s v="Unknown"/>
    <s v="No_Data"/>
    <s v="Kept"/>
  </r>
  <r>
    <s v="APPL-00000148"/>
    <d v="2023-11-24T00:00:00"/>
    <n v="2023"/>
    <s v="November"/>
    <s v="Q4"/>
    <x v="0"/>
    <x v="0"/>
    <s v="Mendoza"/>
    <s v="Mac"/>
    <s v="MacBook Air 15-inch (M2)"/>
    <s v="512 GB SSD"/>
    <s v="Midnight"/>
    <n v="1302.97"/>
    <x v="0"/>
    <n v="10"/>
    <n v="1172.67"/>
    <x v="147"/>
    <n v="907"/>
    <n v="1063611.69"/>
    <x v="0"/>
    <s v="1063611.69  ARS"/>
    <s v="Authorized Reseller"/>
    <s v="Cash"/>
    <s v="Government"/>
    <s v="25 - 34"/>
    <s v="Unknown"/>
    <n v="4.0999999999999996"/>
    <s v="Exchanged"/>
  </r>
  <r>
    <s v="APPL-00000149"/>
    <d v="2024-02-14T00:00:00"/>
    <n v="2024"/>
    <s v="February"/>
    <s v="Q1"/>
    <x v="0"/>
    <x v="0"/>
    <s v="Mendoza"/>
    <s v="Accessories"/>
    <s v="Magic Trackpad"/>
    <s v="N/A"/>
    <s v="White"/>
    <n v="132.4"/>
    <x v="2"/>
    <n v="3"/>
    <n v="128.43"/>
    <x v="148"/>
    <n v="907"/>
    <n v="465944.04"/>
    <x v="0"/>
    <s v="465944.04  ARS"/>
    <s v="Authorized Reseller"/>
    <s v="EMI / Installment"/>
    <s v="Individual"/>
    <s v="35 - 44"/>
    <s v="Unknown"/>
    <s v="No_Data"/>
    <s v="Kept"/>
  </r>
  <r>
    <s v="APPL-00000150"/>
    <d v="2024-03-19T00:00:00"/>
    <n v="2024"/>
    <s v="March"/>
    <s v="Q1"/>
    <x v="0"/>
    <x v="0"/>
    <s v="Mendoza"/>
    <s v="Apple Watch"/>
    <s v="Apple Watch Ultra 2"/>
    <s v="N/A"/>
    <s v="Starlight"/>
    <n v="741.88"/>
    <x v="3"/>
    <n v="5"/>
    <n v="704.79"/>
    <x v="149"/>
    <n v="907"/>
    <n v="1278489.06"/>
    <x v="0"/>
    <s v="1278489.06  ARS"/>
    <s v="Authorized Reseller"/>
    <s v="Gift Card"/>
    <s v="Individual"/>
    <s v="45 - 54"/>
    <s v="Unknown"/>
    <s v="No_Data"/>
    <s v="Kept"/>
  </r>
  <r>
    <s v="APPL-00000151"/>
    <d v="2024-03-19T00:00:00"/>
    <n v="2024"/>
    <s v="March"/>
    <s v="Q1"/>
    <x v="0"/>
    <x v="0"/>
    <s v="Mendoza"/>
    <s v="Mac"/>
    <s v="MacBook Air 13-inch (M2)"/>
    <s v="2 TB SSD"/>
    <s v="Midnight"/>
    <n v="1168.71"/>
    <x v="0"/>
    <n v="15"/>
    <n v="993.4"/>
    <x v="150"/>
    <n v="907"/>
    <n v="901013.8"/>
    <x v="0"/>
    <s v="901013.8  ARS"/>
    <s v="Apple Store"/>
    <s v="Net Banking"/>
    <s v="Business"/>
    <s v="55+"/>
    <s v="Unknown"/>
    <n v="4.7"/>
    <s v="Kept"/>
  </r>
  <r>
    <s v="APPL-00000152"/>
    <d v="2024-05-26T00:00:00"/>
    <n v="2024"/>
    <s v="May"/>
    <s v="Q2"/>
    <x v="0"/>
    <x v="0"/>
    <s v="Mendoza"/>
    <s v="iPad"/>
    <s v="iPad Mini (6th Gen)"/>
    <s v="1 TB"/>
    <s v="Silver"/>
    <n v="487.28"/>
    <x v="0"/>
    <n v="0"/>
    <n v="487.28"/>
    <x v="151"/>
    <n v="907"/>
    <n v="441962.96"/>
    <x v="0"/>
    <s v="441962.96  ARS"/>
    <s v="Carrier Store"/>
    <s v="Cash"/>
    <s v="Individual"/>
    <s v="35 - 44"/>
    <s v="Unknown"/>
    <s v="No_Data"/>
    <s v="Kept"/>
  </r>
  <r>
    <s v="APPL-00000153"/>
    <d v="2024-05-27T00:00:00"/>
    <n v="2024"/>
    <s v="May"/>
    <s v="Q2"/>
    <x v="0"/>
    <x v="0"/>
    <s v="Mendoza"/>
    <s v="iPhone"/>
    <s v="iPhone 15 Pro"/>
    <s v="64 GB"/>
    <s v="Starlight"/>
    <n v="988.13"/>
    <x v="1"/>
    <n v="2"/>
    <n v="968.37"/>
    <x v="152"/>
    <n v="907"/>
    <n v="4391557.95"/>
    <x v="0"/>
    <s v="4391557.95  ARS"/>
    <s v="Third-Party Retailer"/>
    <s v="Debit Card"/>
    <s v="Government"/>
    <s v="25 - 34"/>
    <s v="iOS 16"/>
    <n v="4.2"/>
    <s v="Kept"/>
  </r>
  <r>
    <s v="APPL-00000154"/>
    <d v="2024-06-11T00:00:00"/>
    <n v="2024"/>
    <s v="June"/>
    <s v="Q2"/>
    <x v="0"/>
    <x v="0"/>
    <s v="Mendoza"/>
    <s v="iPhone"/>
    <s v="iPhone 13 Pro Max"/>
    <s v="128 GB"/>
    <s v="Natural Titanium"/>
    <n v="1078.6300000000001"/>
    <x v="0"/>
    <n v="0"/>
    <n v="1078.6300000000001"/>
    <x v="153"/>
    <n v="907"/>
    <n v="978317.41"/>
    <x v="0"/>
    <s v="978317.41  ARS"/>
    <s v="Apple Store"/>
    <s v="Cash"/>
    <s v="Government"/>
    <s v="35 - 44"/>
    <s v="Android"/>
    <n v="4.5999999999999996"/>
    <s v="Kept"/>
  </r>
  <r>
    <s v="APPL-00000155"/>
    <d v="2024-08-04T00:00:00"/>
    <n v="2024"/>
    <s v="August"/>
    <s v="Q3"/>
    <x v="0"/>
    <x v="0"/>
    <s v="Mendoza"/>
    <s v="iPad"/>
    <s v="iPad Air (M1)"/>
    <s v="2 TB"/>
    <s v="Gold"/>
    <n v="553.14"/>
    <x v="4"/>
    <n v="0"/>
    <n v="553.14"/>
    <x v="154"/>
    <n v="907"/>
    <n v="1505093.94"/>
    <x v="0"/>
    <s v="1505093.94  ARS"/>
    <s v="Carrier Store"/>
    <s v="Cash"/>
    <s v="Education"/>
    <s v="25 - 34"/>
    <s v="Unknown"/>
    <n v="3.5"/>
    <s v="Kept"/>
  </r>
  <r>
    <s v="APPL-00000156"/>
    <d v="2024-08-28T00:00:00"/>
    <n v="2024"/>
    <s v="August"/>
    <s v="Q3"/>
    <x v="0"/>
    <x v="0"/>
    <s v="Mendoza"/>
    <s v="Apple Watch"/>
    <s v="Apple Watch Series 9"/>
    <s v="N/A"/>
    <s v="Product Red"/>
    <n v="388.87"/>
    <x v="0"/>
    <n v="7"/>
    <n v="361.65"/>
    <x v="155"/>
    <n v="907"/>
    <n v="328016.55"/>
    <x v="0"/>
    <s v="328016.55  ARS"/>
    <s v="Corporate / B2B"/>
    <s v="Gift Card"/>
    <s v="Government"/>
    <s v="35 - 44"/>
    <s v="Unknown"/>
    <n v="3.5"/>
    <s v="Kept"/>
  </r>
  <r>
    <s v="APPL-00000157"/>
    <d v="2024-10-29T00:00:00"/>
    <n v="2024"/>
    <s v="October"/>
    <s v="Q4"/>
    <x v="0"/>
    <x v="0"/>
    <s v="Mendoza"/>
    <s v="Accessories"/>
    <s v="HomePod (2nd Gen)"/>
    <s v="N/A"/>
    <s v="Silver"/>
    <n v="310.25"/>
    <x v="4"/>
    <n v="0"/>
    <n v="310.25"/>
    <x v="156"/>
    <n v="907"/>
    <n v="844190.25"/>
    <x v="0"/>
    <s v="844190.25  ARS"/>
    <s v="Carrier Store"/>
    <s v="Apple Pay"/>
    <s v="Individual"/>
    <s v="25 - 34"/>
    <s v="Unknown"/>
    <n v="3.6"/>
    <s v="Returned"/>
  </r>
  <r>
    <s v="APPL-00000158"/>
    <d v="2024-11-05T00:00:00"/>
    <n v="2024"/>
    <s v="November"/>
    <s v="Q4"/>
    <x v="0"/>
    <x v="0"/>
    <s v="Mendoza"/>
    <s v="Accessories"/>
    <s v="Magic Mouse"/>
    <s v="N/A"/>
    <s v="Black"/>
    <n v="73.55"/>
    <x v="4"/>
    <n v="3"/>
    <n v="71.34"/>
    <x v="157"/>
    <n v="907"/>
    <n v="194116.14"/>
    <x v="0"/>
    <s v="194116.14  ARS"/>
    <s v="Apple Store"/>
    <s v="Credit Card"/>
    <s v="Government"/>
    <s v="25 - 34"/>
    <s v="Unknown"/>
    <n v="4.4000000000000004"/>
    <s v="Kept"/>
  </r>
  <r>
    <s v="APPL-00000159"/>
    <d v="2022-01-05T00:00:00"/>
    <n v="2022"/>
    <s v="January"/>
    <s v="Q1"/>
    <x v="0"/>
    <x v="0"/>
    <s v="Rosario"/>
    <s v="iPad"/>
    <s v="iPad Air (M1)"/>
    <s v="64 GB"/>
    <s v="Silver"/>
    <n v="602.01"/>
    <x v="0"/>
    <n v="2"/>
    <n v="589.97"/>
    <x v="158"/>
    <n v="907"/>
    <n v="535102.79"/>
    <x v="0"/>
    <s v="535102.79  ARS"/>
    <s v="Third-Party Retailer"/>
    <s v="Apple Pay"/>
    <s v="Business"/>
    <s v="35 - 44"/>
    <s v="Unknown"/>
    <n v="3.2"/>
    <s v="Kept"/>
  </r>
  <r>
    <s v="APPL-00000160"/>
    <d v="2022-02-15T00:00:00"/>
    <n v="2022"/>
    <s v="February"/>
    <s v="Q1"/>
    <x v="0"/>
    <x v="0"/>
    <s v="Rosario"/>
    <s v="iPhone"/>
    <s v="iPhone 15 Pro"/>
    <s v="64 GB"/>
    <s v="Black"/>
    <n v="1050.78"/>
    <x v="0"/>
    <n v="3"/>
    <n v="1019.26"/>
    <x v="159"/>
    <n v="907"/>
    <n v="924468.82"/>
    <x v="0"/>
    <s v="924468.82  ARS"/>
    <s v="Third-Party Retailer"/>
    <s v="Net Banking"/>
    <s v="Individual"/>
    <s v="45 - 54"/>
    <s v="iOS 16"/>
    <s v="No_Data"/>
    <s v="Kept"/>
  </r>
  <r>
    <s v="APPL-00000161"/>
    <d v="2022-03-13T00:00:00"/>
    <n v="2022"/>
    <s v="March"/>
    <s v="Q1"/>
    <x v="0"/>
    <x v="0"/>
    <s v="Rosario"/>
    <s v="Apple Watch"/>
    <s v="Apple Watch Series 8"/>
    <s v="N/A"/>
    <s v="Black Titanium"/>
    <n v="294.08"/>
    <x v="0"/>
    <n v="10"/>
    <n v="264.67"/>
    <x v="160"/>
    <n v="907"/>
    <n v="240055.69"/>
    <x v="0"/>
    <s v="240055.69  ARS"/>
    <s v="Apple Store"/>
    <s v="Net Banking"/>
    <s v="Business"/>
    <s v="55+"/>
    <s v="Unknown"/>
    <n v="4.3"/>
    <s v="Kept"/>
  </r>
  <r>
    <s v="APPL-00000162"/>
    <d v="2022-03-21T00:00:00"/>
    <n v="2022"/>
    <s v="March"/>
    <s v="Q1"/>
    <x v="0"/>
    <x v="0"/>
    <s v="Rosario"/>
    <s v="Apple Watch"/>
    <s v="Apple Watch SE (2nd Gen)"/>
    <s v="N/A"/>
    <s v="Yellow"/>
    <n v="267.85000000000002"/>
    <x v="3"/>
    <n v="0"/>
    <n v="267.85000000000002"/>
    <x v="161"/>
    <n v="907"/>
    <n v="485879.9"/>
    <x v="0"/>
    <s v="485879.9  ARS"/>
    <s v="Apple Store"/>
    <s v="Apple Pay"/>
    <s v="Business"/>
    <s v="55+"/>
    <s v="Unknown"/>
    <n v="4.9000000000000004"/>
    <s v="Kept"/>
  </r>
  <r>
    <s v="APPL-00000163"/>
    <d v="2022-03-24T00:00:00"/>
    <n v="2022"/>
    <s v="March"/>
    <s v="Q1"/>
    <x v="0"/>
    <x v="0"/>
    <s v="Rosario"/>
    <s v="Apple Watch"/>
    <s v="Apple Watch SE (2nd Gen)"/>
    <s v="N/A"/>
    <s v="Black Titanium"/>
    <n v="237.99"/>
    <x v="7"/>
    <n v="7"/>
    <n v="221.33"/>
    <x v="162"/>
    <n v="907"/>
    <n v="1204477.8600000001"/>
    <x v="0"/>
    <s v="1204477.86  ARS"/>
    <s v="Corporate / B2B"/>
    <s v="Cash"/>
    <s v="Government"/>
    <s v="25 - 34"/>
    <s v="Unknown"/>
    <s v="No_Data"/>
    <s v="Kept"/>
  </r>
  <r>
    <s v="APPL-00000164"/>
    <d v="2022-05-26T00:00:00"/>
    <n v="2022"/>
    <s v="May"/>
    <s v="Q2"/>
    <x v="0"/>
    <x v="0"/>
    <s v="Rosario"/>
    <s v="iPad"/>
    <s v="iPad Pro 12.9-inch (M2)"/>
    <s v="2 TB"/>
    <s v="Silver"/>
    <n v="1063.6199999999999"/>
    <x v="2"/>
    <n v="3"/>
    <n v="1031.71"/>
    <x v="163"/>
    <n v="907"/>
    <n v="3743043.88"/>
    <x v="0"/>
    <s v="3743043.88  ARS"/>
    <s v="Apple Store"/>
    <s v="Debit Card"/>
    <s v="Education"/>
    <s v="45 - 54"/>
    <s v="Unknown"/>
    <n v="4.7"/>
    <s v="Returned"/>
  </r>
  <r>
    <s v="APPL-00000165"/>
    <d v="2022-06-29T00:00:00"/>
    <n v="2022"/>
    <s v="June"/>
    <s v="Q2"/>
    <x v="0"/>
    <x v="0"/>
    <s v="Rosario"/>
    <s v="iPhone"/>
    <s v="iPhone 13 Mini"/>
    <s v="64 GB"/>
    <s v="Product Red"/>
    <n v="564.98"/>
    <x v="0"/>
    <n v="10"/>
    <n v="508.48"/>
    <x v="164"/>
    <n v="907"/>
    <n v="461191.36"/>
    <x v="0"/>
    <s v="461191.36  ARS"/>
    <s v="Third-Party Retailer"/>
    <s v="Apple Pay"/>
    <s v="Government"/>
    <s v="18 - 24"/>
    <s v="iOS 16"/>
    <n v="4.7"/>
    <s v="Kept"/>
  </r>
  <r>
    <s v="APPL-00000166"/>
    <d v="2022-07-19T00:00:00"/>
    <n v="2022"/>
    <s v="July"/>
    <s v="Q3"/>
    <x v="0"/>
    <x v="0"/>
    <s v="Rosario"/>
    <s v="AirPods"/>
    <s v="AirPods Pro (2nd Gen)"/>
    <s v="N/A"/>
    <s v="White"/>
    <n v="262.48"/>
    <x v="0"/>
    <n v="0"/>
    <n v="262.48"/>
    <x v="165"/>
    <n v="907"/>
    <n v="238069.36"/>
    <x v="0"/>
    <s v="238069.36  ARS"/>
    <s v="Apple Store"/>
    <s v="Cash"/>
    <s v="Individual"/>
    <s v="18 - 24"/>
    <s v="Unknown"/>
    <n v="3.3"/>
    <s v="Kept"/>
  </r>
  <r>
    <s v="APPL-00000167"/>
    <d v="2022-09-26T00:00:00"/>
    <n v="2022"/>
    <s v="September"/>
    <s v="Q3"/>
    <x v="0"/>
    <x v="0"/>
    <s v="Rosario"/>
    <s v="Mac"/>
    <s v="Mac mini (M2)"/>
    <s v="2 TB SSD"/>
    <s v="Gold"/>
    <n v="602.05999999999995"/>
    <x v="0"/>
    <n v="10"/>
    <n v="541.85"/>
    <x v="166"/>
    <n v="907"/>
    <n v="491457.95"/>
    <x v="0"/>
    <s v="491457.95  ARS"/>
    <s v="Corporate / B2B"/>
    <s v="Cash"/>
    <s v="Education"/>
    <s v="55+"/>
    <s v="Unknown"/>
    <n v="4.5999999999999996"/>
    <s v="Returned"/>
  </r>
  <r>
    <s v="APPL-00000168"/>
    <d v="2022-12-24T00:00:00"/>
    <n v="2022"/>
    <s v="December"/>
    <s v="Q4"/>
    <x v="0"/>
    <x v="0"/>
    <s v="Rosario"/>
    <s v="iPhone"/>
    <s v="iPhone 14 Plus"/>
    <s v="64 GB"/>
    <s v="Green"/>
    <n v="831.88"/>
    <x v="3"/>
    <n v="0"/>
    <n v="831.88"/>
    <x v="167"/>
    <n v="907"/>
    <n v="1509030.32"/>
    <x v="0"/>
    <s v="1509030.32  ARS"/>
    <s v="Apple Store"/>
    <s v="Cash"/>
    <s v="Business"/>
    <s v="25 - 34"/>
    <s v="New User"/>
    <n v="4.2"/>
    <s v="Kept"/>
  </r>
  <r>
    <s v="APPL-00000169"/>
    <d v="2023-01-07T00:00:00"/>
    <n v="2023"/>
    <s v="January"/>
    <s v="Q1"/>
    <x v="0"/>
    <x v="0"/>
    <s v="Rosario"/>
    <s v="iPhone"/>
    <s v="iPhone 13"/>
    <s v="1 TB"/>
    <s v="Yellow"/>
    <n v="681.23"/>
    <x v="0"/>
    <n v="0"/>
    <n v="681.23"/>
    <x v="168"/>
    <n v="907"/>
    <n v="617875.61"/>
    <x v="0"/>
    <s v="617875.61  ARS"/>
    <s v="Carrier Store"/>
    <s v="Apple Pay"/>
    <s v="Individual"/>
    <s v="55+"/>
    <s v="iOS 17"/>
    <s v="No_Data"/>
    <s v="Kept"/>
  </r>
  <r>
    <s v="APPL-00000170"/>
    <d v="2023-01-30T00:00:00"/>
    <n v="2023"/>
    <s v="January"/>
    <s v="Q1"/>
    <x v="0"/>
    <x v="0"/>
    <s v="Rosario"/>
    <s v="iPad"/>
    <s v="iPad Pro 11-inch (M2)"/>
    <s v="1 TB"/>
    <s v="Purple"/>
    <n v="833.09"/>
    <x v="0"/>
    <n v="0"/>
    <n v="833.09"/>
    <x v="169"/>
    <n v="907"/>
    <n v="755612.63"/>
    <x v="0"/>
    <s v="755612.63  ARS"/>
    <s v="Online (Apple.com)"/>
    <s v="EMI / Installment"/>
    <s v="Education"/>
    <s v="45 - 54"/>
    <s v="Unknown"/>
    <n v="4.5"/>
    <s v="Kept"/>
  </r>
  <r>
    <s v="APPL-00000171"/>
    <d v="2023-04-17T00:00:00"/>
    <n v="2023"/>
    <s v="April"/>
    <s v="Q2"/>
    <x v="0"/>
    <x v="0"/>
    <s v="Rosario"/>
    <s v="iPhone"/>
    <s v="iPhone 14 Plus"/>
    <s v="1 TB"/>
    <s v="Green"/>
    <n v="852.36"/>
    <x v="0"/>
    <n v="0"/>
    <n v="852.36"/>
    <x v="170"/>
    <n v="907"/>
    <n v="773090.52"/>
    <x v="0"/>
    <s v="773090.52  ARS"/>
    <s v="Carrier Store"/>
    <s v="EMI / Installment"/>
    <s v="Government"/>
    <s v="18 - 24"/>
    <s v="iOS 15"/>
    <n v="4"/>
    <s v="Kept"/>
  </r>
  <r>
    <s v="APPL-00000172"/>
    <d v="2023-04-26T00:00:00"/>
    <n v="2023"/>
    <s v="April"/>
    <s v="Q2"/>
    <x v="0"/>
    <x v="0"/>
    <s v="Rosario"/>
    <s v="Accessories"/>
    <s v="USB-C Woven Charge Cable"/>
    <s v="N/A"/>
    <s v="Silver"/>
    <n v="28.43"/>
    <x v="0"/>
    <n v="3"/>
    <n v="27.58"/>
    <x v="171"/>
    <n v="907"/>
    <n v="25015.06"/>
    <x v="0"/>
    <s v="25015.06  ARS"/>
    <s v="Carrier Store"/>
    <s v="Credit Card"/>
    <s v="Government"/>
    <s v="55+"/>
    <s v="Unknown"/>
    <s v="No_Data"/>
    <s v="Kept"/>
  </r>
  <r>
    <s v="APPL-00000173"/>
    <d v="2023-05-28T00:00:00"/>
    <n v="2023"/>
    <s v="May"/>
    <s v="Q2"/>
    <x v="0"/>
    <x v="0"/>
    <s v="Rosario"/>
    <s v="AirPods"/>
    <s v="AirPods (2nd Gen)"/>
    <s v="N/A"/>
    <s v="Sky"/>
    <n v="123.35"/>
    <x v="0"/>
    <n v="3"/>
    <n v="119.65"/>
    <x v="172"/>
    <n v="907"/>
    <n v="108522.55"/>
    <x v="0"/>
    <s v="108522.55  ARS"/>
    <s v="Online (Apple.com)"/>
    <s v="Net Banking"/>
    <s v="Education"/>
    <s v="18 - 24"/>
    <s v="Unknown"/>
    <n v="4.3"/>
    <s v="Kept"/>
  </r>
  <r>
    <s v="APPL-00000174"/>
    <d v="2023-06-02T00:00:00"/>
    <n v="2023"/>
    <s v="June"/>
    <s v="Q2"/>
    <x v="0"/>
    <x v="0"/>
    <s v="Rosario"/>
    <s v="iPhone"/>
    <s v="iPhone 15 Pro Max"/>
    <s v="512 GB"/>
    <s v="Midnight"/>
    <n v="1105.53"/>
    <x v="0"/>
    <n v="0"/>
    <n v="1105.53"/>
    <x v="173"/>
    <n v="907"/>
    <n v="1002715.71"/>
    <x v="0"/>
    <s v="1002715.71  ARS"/>
    <s v="Apple Store"/>
    <s v="Debit Card"/>
    <s v="Business"/>
    <s v="55+"/>
    <s v="New User"/>
    <n v="3"/>
    <s v="Kept"/>
  </r>
  <r>
    <s v="APPL-00000175"/>
    <d v="2023-07-12T00:00:00"/>
    <n v="2023"/>
    <s v="July"/>
    <s v="Q3"/>
    <x v="0"/>
    <x v="0"/>
    <s v="Rosario"/>
    <s v="Accessories"/>
    <s v="Apple Pencil (1st Gen)"/>
    <s v="N/A"/>
    <s v="Black"/>
    <n v="99.42"/>
    <x v="0"/>
    <n v="0"/>
    <n v="99.42"/>
    <x v="174"/>
    <n v="907"/>
    <n v="90173.94"/>
    <x v="0"/>
    <s v="90173.94  ARS"/>
    <s v="Authorized Reseller"/>
    <s v="Debit Card"/>
    <s v="Government"/>
    <s v="55+"/>
    <s v="Unknown"/>
    <n v="3.3"/>
    <s v="Kept"/>
  </r>
  <r>
    <s v="APPL-00000176"/>
    <d v="2023-09-17T00:00:00"/>
    <n v="2023"/>
    <s v="September"/>
    <s v="Q3"/>
    <x v="0"/>
    <x v="0"/>
    <s v="Rosario"/>
    <s v="Accessories"/>
    <s v="Magic Trackpad"/>
    <s v="N/A"/>
    <s v="White"/>
    <n v="125.45"/>
    <x v="0"/>
    <n v="10"/>
    <n v="112.91"/>
    <x v="175"/>
    <n v="907"/>
    <n v="102409.37"/>
    <x v="0"/>
    <s v="102409.37  ARS"/>
    <s v="Online (Apple.com)"/>
    <s v="Cash"/>
    <s v="Government"/>
    <s v="18 - 24"/>
    <s v="Unknown"/>
    <n v="3.9"/>
    <s v="Kept"/>
  </r>
  <r>
    <s v="APPL-00000177"/>
    <d v="2023-09-18T00:00:00"/>
    <n v="2023"/>
    <s v="September"/>
    <s v="Q3"/>
    <x v="0"/>
    <x v="0"/>
    <s v="Rosario"/>
    <s v="Mac"/>
    <s v="MacBook Pro 16-inch (M3 Pro)"/>
    <s v="1 TB SSD"/>
    <s v="Space Gray"/>
    <n v="2352.1"/>
    <x v="3"/>
    <n v="0"/>
    <n v="2352.1"/>
    <x v="176"/>
    <n v="907"/>
    <n v="4266709.4000000004"/>
    <x v="0"/>
    <s v="4266709.4  ARS"/>
    <s v="Corporate / B2B"/>
    <s v="Net Banking"/>
    <s v="Business"/>
    <s v="18 - 24"/>
    <s v="Unknown"/>
    <n v="4.8"/>
    <s v="Kept"/>
  </r>
  <r>
    <s v="APPL-00000178"/>
    <d v="2023-09-28T00:00:00"/>
    <n v="2023"/>
    <s v="September"/>
    <s v="Q3"/>
    <x v="0"/>
    <x v="0"/>
    <s v="Rosario"/>
    <s v="Mac"/>
    <s v="MacBook Air 13-inch (M2)"/>
    <s v="1 TB SSD"/>
    <s v="Gold"/>
    <n v="1104.8599999999999"/>
    <x v="3"/>
    <n v="15"/>
    <n v="939.13"/>
    <x v="177"/>
    <n v="907"/>
    <n v="1703581.82"/>
    <x v="0"/>
    <s v="1703581.82  ARS"/>
    <s v="Online (Apple.com)"/>
    <s v="Apple Pay"/>
    <s v="Government"/>
    <s v="55+"/>
    <s v="Unknown"/>
    <n v="4.9000000000000004"/>
    <s v="Kept"/>
  </r>
  <r>
    <s v="APPL-00000179"/>
    <d v="2023-10-10T00:00:00"/>
    <n v="2023"/>
    <s v="October"/>
    <s v="Q4"/>
    <x v="0"/>
    <x v="0"/>
    <s v="Rosario"/>
    <s v="iPhone"/>
    <s v="iPhone 14"/>
    <s v="64 GB"/>
    <s v="Midnight"/>
    <n v="780.83"/>
    <x v="0"/>
    <n v="0"/>
    <n v="780.83"/>
    <x v="178"/>
    <n v="907"/>
    <n v="708212.81"/>
    <x v="0"/>
    <s v="708212.81  ARS"/>
    <s v="Third-Party Retailer"/>
    <s v="Gift Card"/>
    <s v="Business"/>
    <s v="55+"/>
    <s v="New User"/>
    <n v="3"/>
    <s v="Kept"/>
  </r>
  <r>
    <s v="APPL-00000180"/>
    <d v="2023-12-17T00:00:00"/>
    <n v="2023"/>
    <s v="December"/>
    <s v="Q4"/>
    <x v="0"/>
    <x v="0"/>
    <s v="Rosario"/>
    <s v="Accessories"/>
    <s v="Apple Pencil (1st Gen)"/>
    <s v="N/A"/>
    <s v="White"/>
    <n v="104"/>
    <x v="0"/>
    <n v="0"/>
    <n v="104"/>
    <x v="179"/>
    <n v="907"/>
    <n v="94328"/>
    <x v="0"/>
    <s v="94328  ARS"/>
    <s v="Online (Apple.com)"/>
    <s v="Debit Card"/>
    <s v="Government"/>
    <s v="55+"/>
    <s v="Unknown"/>
    <n v="3.5"/>
    <s v="Kept"/>
  </r>
  <r>
    <s v="APPL-00000181"/>
    <d v="2023-12-20T00:00:00"/>
    <n v="2023"/>
    <s v="December"/>
    <s v="Q4"/>
    <x v="0"/>
    <x v="0"/>
    <s v="Rosario"/>
    <s v="iPad"/>
    <s v="iPad (10th Generation)"/>
    <s v="512 GB"/>
    <s v="Starlight"/>
    <n v="418.12"/>
    <x v="7"/>
    <n v="0"/>
    <n v="418.12"/>
    <x v="180"/>
    <n v="907"/>
    <n v="2275409.04"/>
    <x v="0"/>
    <s v="2275409.04  ARS"/>
    <s v="Third-Party Retailer"/>
    <s v="Gift Card"/>
    <s v="Government"/>
    <s v="35 - 44"/>
    <s v="Unknown"/>
    <n v="4"/>
    <s v="Kept"/>
  </r>
  <r>
    <s v="APPL-00000182"/>
    <d v="2023-12-24T00:00:00"/>
    <n v="2023"/>
    <s v="December"/>
    <s v="Q4"/>
    <x v="0"/>
    <x v="0"/>
    <s v="Rosario"/>
    <s v="Mac"/>
    <s v="Mac Pro (M2 Ultra)"/>
    <s v="1 TB SSD"/>
    <s v="Midnight"/>
    <n v="7383.31"/>
    <x v="0"/>
    <n v="7"/>
    <n v="6866.48"/>
    <x v="181"/>
    <n v="907"/>
    <n v="6227897.3600000003"/>
    <x v="0"/>
    <s v="6227897.36  ARS"/>
    <s v="Corporate / B2B"/>
    <s v="Gift Card"/>
    <s v="Business"/>
    <s v="18 - 24"/>
    <s v="Unknown"/>
    <n v="3.7"/>
    <s v="Kept"/>
  </r>
  <r>
    <s v="APPL-00000183"/>
    <d v="2023-12-30T00:00:00"/>
    <n v="2023"/>
    <s v="December"/>
    <s v="Q4"/>
    <x v="0"/>
    <x v="0"/>
    <s v="Rosario"/>
    <s v="AirPods"/>
    <s v="AirPods (3rd Gen)"/>
    <s v="N/A"/>
    <s v="Sky"/>
    <n v="167.64"/>
    <x v="0"/>
    <n v="2"/>
    <n v="164.29"/>
    <x v="182"/>
    <n v="907"/>
    <n v="149011.03"/>
    <x v="0"/>
    <s v="149011.03  ARS"/>
    <s v="Authorized Reseller"/>
    <s v="Apple Pay"/>
    <s v="Individual"/>
    <s v="18 - 24"/>
    <s v="Unknown"/>
    <n v="4.4000000000000004"/>
    <s v="Kept"/>
  </r>
  <r>
    <s v="APPL-00000184"/>
    <d v="2024-02-02T00:00:00"/>
    <n v="2024"/>
    <s v="February"/>
    <s v="Q1"/>
    <x v="0"/>
    <x v="0"/>
    <s v="Rosario"/>
    <s v="Accessories"/>
    <s v="Apple Pencil (2nd Gen)"/>
    <s v="N/A"/>
    <s v="Silver"/>
    <n v="133.28"/>
    <x v="2"/>
    <n v="0"/>
    <n v="133.28"/>
    <x v="183"/>
    <n v="907"/>
    <n v="483539.84"/>
    <x v="0"/>
    <s v="483539.84  ARS"/>
    <s v="Online (Apple.com)"/>
    <s v="Gift Card"/>
    <s v="Government"/>
    <s v="55+"/>
    <s v="Unknown"/>
    <n v="4.5999999999999996"/>
    <s v="Kept"/>
  </r>
  <r>
    <s v="APPL-00000185"/>
    <d v="2024-02-07T00:00:00"/>
    <n v="2024"/>
    <s v="February"/>
    <s v="Q1"/>
    <x v="0"/>
    <x v="0"/>
    <s v="Rosario"/>
    <s v="Mac"/>
    <s v="iMac 24-inch (M3)"/>
    <s v="2 TB SSD"/>
    <s v="Space Gray"/>
    <n v="1202.3800000000001"/>
    <x v="3"/>
    <n v="0"/>
    <n v="1202.3800000000001"/>
    <x v="184"/>
    <n v="907"/>
    <n v="2181117.3199999998"/>
    <x v="0"/>
    <s v="2181117.32  ARS"/>
    <s v="Apple Store"/>
    <s v="Gift Card"/>
    <s v="Business"/>
    <s v="25 - 34"/>
    <s v="Unknown"/>
    <s v="No_Data"/>
    <s v="Kept"/>
  </r>
  <r>
    <s v="APPL-00000186"/>
    <d v="2024-03-10T00:00:00"/>
    <n v="2024"/>
    <s v="March"/>
    <s v="Q1"/>
    <x v="0"/>
    <x v="0"/>
    <s v="Rosario"/>
    <s v="Accessories"/>
    <s v="Magic Trackpad"/>
    <s v="N/A"/>
    <s v="Silver"/>
    <n v="124.36"/>
    <x v="0"/>
    <n v="7"/>
    <n v="115.65"/>
    <x v="185"/>
    <n v="907"/>
    <n v="104894.55"/>
    <x v="0"/>
    <s v="104894.55  ARS"/>
    <s v="Corporate / B2B"/>
    <s v="Gift Card"/>
    <s v="Individual"/>
    <s v="45 - 54"/>
    <s v="Unknown"/>
    <s v="No_Data"/>
    <s v="Kept"/>
  </r>
  <r>
    <s v="APPL-00000187"/>
    <d v="2024-03-11T00:00:00"/>
    <n v="2024"/>
    <s v="March"/>
    <s v="Q1"/>
    <x v="0"/>
    <x v="0"/>
    <s v="Rosario"/>
    <s v="Mac"/>
    <s v="MacBook Pro 16-inch (M3 Pro)"/>
    <s v="256 GB SSD"/>
    <s v="Midnight"/>
    <n v="2355.35"/>
    <x v="0"/>
    <n v="7"/>
    <n v="2190.48"/>
    <x v="186"/>
    <n v="907"/>
    <n v="1986765.36"/>
    <x v="0"/>
    <s v="1986765.36  ARS"/>
    <s v="Authorized Reseller"/>
    <s v="Cash"/>
    <s v="Education"/>
    <s v="25 - 34"/>
    <s v="Unknown"/>
    <n v="4.5999999999999996"/>
    <s v="Kept"/>
  </r>
  <r>
    <s v="APPL-00000188"/>
    <d v="2024-03-19T00:00:00"/>
    <n v="2024"/>
    <s v="March"/>
    <s v="Q1"/>
    <x v="0"/>
    <x v="0"/>
    <s v="Rosario"/>
    <s v="Accessories"/>
    <s v="HomePod mini"/>
    <s v="N/A"/>
    <s v="Silver"/>
    <n v="105.1"/>
    <x v="2"/>
    <n v="0"/>
    <n v="105.1"/>
    <x v="187"/>
    <n v="907"/>
    <n v="381302.8"/>
    <x v="0"/>
    <s v="381302.8  ARS"/>
    <s v="Apple Store"/>
    <s v="Apple Pay"/>
    <s v="Government"/>
    <s v="25 - 34"/>
    <s v="Unknown"/>
    <n v="3.8"/>
    <s v="Kept"/>
  </r>
  <r>
    <s v="APPL-00000189"/>
    <d v="2024-04-16T00:00:00"/>
    <n v="2024"/>
    <s v="April"/>
    <s v="Q2"/>
    <x v="0"/>
    <x v="0"/>
    <s v="Rosario"/>
    <s v="iPad"/>
    <s v="iPad Pro 11-inch (M2)"/>
    <s v="512 GB"/>
    <s v="Space Gray"/>
    <n v="773.63"/>
    <x v="0"/>
    <n v="0"/>
    <n v="773.63"/>
    <x v="188"/>
    <n v="907"/>
    <n v="701682.41"/>
    <x v="0"/>
    <s v="701682.41  ARS"/>
    <s v="Third-Party Retailer"/>
    <s v="Credit Card"/>
    <s v="Education"/>
    <s v="35 - 44"/>
    <s v="Unknown"/>
    <n v="3.5"/>
    <s v="Kept"/>
  </r>
  <r>
    <s v="APPL-00000190"/>
    <d v="2024-08-18T00:00:00"/>
    <n v="2024"/>
    <s v="August"/>
    <s v="Q3"/>
    <x v="0"/>
    <x v="0"/>
    <s v="Rosario"/>
    <s v="iPhone"/>
    <s v="iPhone 15"/>
    <s v="256 GB"/>
    <s v="Deep Purple"/>
    <n v="843.88"/>
    <x v="0"/>
    <n v="0"/>
    <n v="843.88"/>
    <x v="189"/>
    <n v="907"/>
    <n v="765399.16"/>
    <x v="0"/>
    <s v="765399.16  ARS"/>
    <s v="Corporate / B2B"/>
    <s v="Debit Card"/>
    <s v="Education"/>
    <s v="18 - 24"/>
    <s v="iOS 15"/>
    <n v="3.2"/>
    <s v="Kept"/>
  </r>
  <r>
    <s v="APPL-00000191"/>
    <d v="2024-09-22T00:00:00"/>
    <n v="2024"/>
    <s v="September"/>
    <s v="Q3"/>
    <x v="0"/>
    <x v="0"/>
    <s v="Rosario"/>
    <s v="Accessories"/>
    <s v="Apple Pencil (1st Gen)"/>
    <s v="N/A"/>
    <s v="Black"/>
    <n v="105.45"/>
    <x v="3"/>
    <n v="0"/>
    <n v="105.45"/>
    <x v="190"/>
    <n v="907"/>
    <n v="191286.3"/>
    <x v="0"/>
    <s v="191286.3  ARS"/>
    <s v="Authorized Reseller"/>
    <s v="Cash"/>
    <s v="Government"/>
    <s v="25 - 34"/>
    <s v="Unknown"/>
    <n v="3.7"/>
    <s v="Kept"/>
  </r>
  <r>
    <s v="APPL-00000192"/>
    <d v="2024-10-08T00:00:00"/>
    <n v="2024"/>
    <s v="October"/>
    <s v="Q4"/>
    <x v="0"/>
    <x v="0"/>
    <s v="Rosario"/>
    <s v="iPhone"/>
    <s v="iPhone 14"/>
    <s v="64 GB"/>
    <s v="Yellow"/>
    <n v="758.89"/>
    <x v="0"/>
    <n v="10"/>
    <n v="683"/>
    <x v="191"/>
    <n v="907"/>
    <n v="619481"/>
    <x v="0"/>
    <s v="619481  ARS"/>
    <s v="Online (Apple.com)"/>
    <s v="Credit Card"/>
    <s v="Education"/>
    <s v="25 - 34"/>
    <s v="New User"/>
    <n v="3.4"/>
    <s v="Kept"/>
  </r>
  <r>
    <s v="APPL-00000193"/>
    <d v="2024-10-09T00:00:00"/>
    <n v="2024"/>
    <s v="October"/>
    <s v="Q4"/>
    <x v="0"/>
    <x v="0"/>
    <s v="Rosario"/>
    <s v="iPhone"/>
    <s v="iPhone 14 Pro"/>
    <s v="1 TB"/>
    <s v="Yellow"/>
    <n v="944.05"/>
    <x v="4"/>
    <n v="10"/>
    <n v="849.64"/>
    <x v="192"/>
    <n v="907"/>
    <n v="2311870.44"/>
    <x v="0"/>
    <s v="2311870.44  ARS"/>
    <s v="Corporate / B2B"/>
    <s v="Cash"/>
    <s v="Business"/>
    <s v="18 - 24"/>
    <s v="iOS 16"/>
    <n v="4.3"/>
    <s v="Kept"/>
  </r>
  <r>
    <s v="APPL-00000194"/>
    <d v="2024-11-01T00:00:00"/>
    <n v="2024"/>
    <s v="November"/>
    <s v="Q4"/>
    <x v="0"/>
    <x v="0"/>
    <s v="Rosario"/>
    <s v="iPhone"/>
    <s v="iPhone 15 Plus"/>
    <s v="64 GB"/>
    <s v="Black"/>
    <n v="949.18"/>
    <x v="4"/>
    <n v="5"/>
    <n v="901.72"/>
    <x v="193"/>
    <n v="907"/>
    <n v="2453580.12"/>
    <x v="0"/>
    <s v="2453580.12  ARS"/>
    <s v="Authorized Reseller"/>
    <s v="Debit Card"/>
    <s v="Education"/>
    <s v="35 - 44"/>
    <s v="iOS 15"/>
    <n v="4.0999999999999996"/>
    <s v="Kept"/>
  </r>
  <r>
    <s v="APPL-00000195"/>
    <d v="2024-12-24T00:00:00"/>
    <n v="2024"/>
    <s v="December"/>
    <s v="Q4"/>
    <x v="0"/>
    <x v="0"/>
    <s v="Rosario"/>
    <s v="Accessories"/>
    <s v="USB-C Woven Charge Cable"/>
    <s v="N/A"/>
    <s v="Space Gray"/>
    <n v="29.68"/>
    <x v="0"/>
    <n v="0"/>
    <n v="29.68"/>
    <x v="194"/>
    <n v="907"/>
    <n v="26919.759999999998"/>
    <x v="0"/>
    <s v="26919.76  ARS"/>
    <s v="Authorized Reseller"/>
    <s v="Debit Card"/>
    <s v="Business"/>
    <s v="45 - 54"/>
    <s v="Unknown"/>
    <n v="3.8"/>
    <s v="Kept"/>
  </r>
  <r>
    <s v="APPL-00000196"/>
    <d v="2024-12-27T00:00:00"/>
    <n v="2024"/>
    <s v="December"/>
    <s v="Q4"/>
    <x v="0"/>
    <x v="0"/>
    <s v="Rosario"/>
    <s v="iPhone"/>
    <s v="iPhone 13"/>
    <s v="256 GB"/>
    <s v="Starlight"/>
    <n v="734.33"/>
    <x v="0"/>
    <n v="2"/>
    <n v="719.64"/>
    <x v="195"/>
    <n v="907"/>
    <n v="652713.48"/>
    <x v="0"/>
    <s v="652713.48  ARS"/>
    <s v="Corporate / B2B"/>
    <s v="Credit Card"/>
    <s v="Education"/>
    <s v="35 - 44"/>
    <s v="New User"/>
    <n v="4.5"/>
    <s v="Kept"/>
  </r>
  <r>
    <s v="APPL-00000197"/>
    <d v="2022-02-05T00:00:00"/>
    <n v="2022"/>
    <s v="February"/>
    <s v="Q1"/>
    <x v="0"/>
    <x v="0"/>
    <s v="Salta"/>
    <s v="Accessories"/>
    <s v="Magic Trackpad"/>
    <s v="N/A"/>
    <s v="White"/>
    <n v="127.34"/>
    <x v="0"/>
    <n v="5"/>
    <n v="120.97"/>
    <x v="196"/>
    <n v="907"/>
    <n v="109719.79"/>
    <x v="0"/>
    <s v="109719.79  ARS"/>
    <s v="Online (Apple.com)"/>
    <s v="Debit Card"/>
    <s v="Government"/>
    <s v="35 - 44"/>
    <s v="Unknown"/>
    <n v="4.3"/>
    <s v="Returned"/>
  </r>
  <r>
    <s v="APPL-00000198"/>
    <d v="2022-03-19T00:00:00"/>
    <n v="2022"/>
    <s v="March"/>
    <s v="Q1"/>
    <x v="0"/>
    <x v="0"/>
    <s v="Salta"/>
    <s v="Apple Watch"/>
    <s v="Apple Watch SE (2nd Gen)"/>
    <s v="N/A"/>
    <s v="Natural"/>
    <n v="265.16000000000003"/>
    <x v="0"/>
    <n v="10"/>
    <n v="238.64"/>
    <x v="197"/>
    <n v="907"/>
    <n v="216446.48"/>
    <x v="0"/>
    <s v="216446.48  ARS"/>
    <s v="Carrier Store"/>
    <s v="Credit Card"/>
    <s v="Education"/>
    <s v="18 - 24"/>
    <s v="Unknown"/>
    <n v="4.4000000000000004"/>
    <s v="Kept"/>
  </r>
  <r>
    <s v="APPL-00000199"/>
    <d v="2022-05-04T00:00:00"/>
    <n v="2022"/>
    <s v="May"/>
    <s v="Q2"/>
    <x v="0"/>
    <x v="0"/>
    <s v="Salta"/>
    <s v="iPhone"/>
    <s v="iPhone 14 Plus"/>
    <s v="128 GB"/>
    <s v="Starlight"/>
    <n v="964.48"/>
    <x v="3"/>
    <n v="0"/>
    <n v="964.48"/>
    <x v="198"/>
    <n v="907"/>
    <n v="1749566.72"/>
    <x v="0"/>
    <s v="1749566.72  ARS"/>
    <s v="Carrier Store"/>
    <s v="Net Banking"/>
    <s v="Individual"/>
    <s v="55+"/>
    <s v="Android"/>
    <s v="No_Data"/>
    <s v="Kept"/>
  </r>
  <r>
    <s v="APPL-00000200"/>
    <d v="2022-05-07T00:00:00"/>
    <n v="2022"/>
    <s v="May"/>
    <s v="Q2"/>
    <x v="0"/>
    <x v="0"/>
    <s v="Salta"/>
    <s v="iPhone"/>
    <s v="iPhone 13 Pro"/>
    <s v="1 TB"/>
    <s v="Midnight"/>
    <n v="862.65"/>
    <x v="3"/>
    <n v="5"/>
    <n v="819.52"/>
    <x v="199"/>
    <n v="907"/>
    <n v="1486609.28"/>
    <x v="0"/>
    <s v="1486609.28  ARS"/>
    <s v="Online (Apple.com)"/>
    <s v="EMI / Installment"/>
    <s v="Business"/>
    <s v="45 - 54"/>
    <s v="iOS 16"/>
    <n v="3.1"/>
    <s v="Kept"/>
  </r>
  <r>
    <s v="APPL-00000201"/>
    <d v="2022-05-19T00:00:00"/>
    <n v="2022"/>
    <s v="May"/>
    <s v="Q2"/>
    <x v="0"/>
    <x v="0"/>
    <s v="Salta"/>
    <s v="Accessories"/>
    <s v="Magic Keyboard"/>
    <s v="N/A"/>
    <s v="Black"/>
    <n v="104.6"/>
    <x v="0"/>
    <n v="0"/>
    <n v="104.6"/>
    <x v="200"/>
    <n v="907"/>
    <n v="94872.2"/>
    <x v="0"/>
    <s v="94872.2  ARS"/>
    <s v="Third-Party Retailer"/>
    <s v="Credit Card"/>
    <s v="Education"/>
    <s v="45 - 54"/>
    <s v="Unknown"/>
    <s v="No_Data"/>
    <s v="Kept"/>
  </r>
  <r>
    <s v="APPL-00000202"/>
    <d v="2022-05-27T00:00:00"/>
    <n v="2022"/>
    <s v="May"/>
    <s v="Q2"/>
    <x v="0"/>
    <x v="0"/>
    <s v="Salta"/>
    <s v="iPhone"/>
    <s v="iPhone 15 Pro Max"/>
    <s v="64 GB"/>
    <s v="Yellow"/>
    <n v="1207.54"/>
    <x v="3"/>
    <n v="0"/>
    <n v="1207.54"/>
    <x v="201"/>
    <n v="907"/>
    <n v="2190477.56"/>
    <x v="0"/>
    <s v="2190477.56  ARS"/>
    <s v="Third-Party Retailer"/>
    <s v="Net Banking"/>
    <s v="Government"/>
    <s v="25 - 34"/>
    <s v="Android"/>
    <n v="3.9"/>
    <s v="Kept"/>
  </r>
  <r>
    <s v="APPL-00000203"/>
    <d v="2022-06-27T00:00:00"/>
    <n v="2022"/>
    <s v="June"/>
    <s v="Q2"/>
    <x v="0"/>
    <x v="0"/>
    <s v="Salta"/>
    <s v="Accessories"/>
    <s v="USB-C Woven Charge Cable"/>
    <s v="N/A"/>
    <s v="Space Gray"/>
    <n v="27.19"/>
    <x v="0"/>
    <n v="3"/>
    <n v="26.37"/>
    <x v="202"/>
    <n v="907"/>
    <n v="23917.59"/>
    <x v="0"/>
    <s v="23917.59  ARS"/>
    <s v="Corporate / B2B"/>
    <s v="EMI / Installment"/>
    <s v="Individual"/>
    <s v="55+"/>
    <s v="Unknown"/>
    <n v="3.1"/>
    <s v="Kept"/>
  </r>
  <r>
    <s v="APPL-00000204"/>
    <d v="2022-08-28T00:00:00"/>
    <n v="2022"/>
    <s v="August"/>
    <s v="Q3"/>
    <x v="0"/>
    <x v="0"/>
    <s v="Salta"/>
    <s v="Apple Watch"/>
    <s v="Apple Watch Ultra 2"/>
    <s v="N/A"/>
    <s v="Titanium"/>
    <n v="841.25"/>
    <x v="3"/>
    <n v="10"/>
    <n v="757.12"/>
    <x v="203"/>
    <n v="907"/>
    <n v="1373415.68"/>
    <x v="0"/>
    <s v="1373415.68  ARS"/>
    <s v="Online (Apple.com)"/>
    <s v="EMI / Installment"/>
    <s v="Education"/>
    <s v="35 - 44"/>
    <s v="Unknown"/>
    <n v="4.3"/>
    <s v="Returned"/>
  </r>
  <r>
    <s v="APPL-00000205"/>
    <d v="2022-10-07T00:00:00"/>
    <n v="2022"/>
    <s v="October"/>
    <s v="Q4"/>
    <x v="0"/>
    <x v="0"/>
    <s v="Salta"/>
    <s v="Mac"/>
    <s v="Mac mini (M2)"/>
    <s v="2 TB SSD"/>
    <s v="Midnight"/>
    <n v="569.78"/>
    <x v="7"/>
    <n v="3"/>
    <n v="552.69000000000005"/>
    <x v="204"/>
    <n v="907"/>
    <n v="3007738.98"/>
    <x v="0"/>
    <s v="3007738.98  ARS"/>
    <s v="Corporate / B2B"/>
    <s v="EMI / Installment"/>
    <s v="Government"/>
    <s v="45 - 54"/>
    <s v="Unknown"/>
    <n v="3.2"/>
    <s v="Kept"/>
  </r>
  <r>
    <s v="APPL-00000206"/>
    <d v="2022-11-18T00:00:00"/>
    <n v="2022"/>
    <s v="November"/>
    <s v="Q4"/>
    <x v="0"/>
    <x v="0"/>
    <s v="Salta"/>
    <s v="Apple Watch"/>
    <s v="Apple Watch Series 8"/>
    <s v="N/A"/>
    <s v="Natural"/>
    <n v="284.05"/>
    <x v="4"/>
    <n v="0"/>
    <n v="284.05"/>
    <x v="205"/>
    <n v="907"/>
    <n v="772900.05"/>
    <x v="0"/>
    <s v="772900.05  ARS"/>
    <s v="Corporate / B2B"/>
    <s v="Net Banking"/>
    <s v="Business"/>
    <s v="45 - 54"/>
    <s v="Unknown"/>
    <n v="4.3"/>
    <s v="Kept"/>
  </r>
  <r>
    <s v="APPL-00000207"/>
    <d v="2023-02-09T00:00:00"/>
    <n v="2023"/>
    <s v="February"/>
    <s v="Q1"/>
    <x v="0"/>
    <x v="0"/>
    <s v="Salta"/>
    <s v="Accessories"/>
    <s v="HomePod mini"/>
    <s v="N/A"/>
    <s v="Silver"/>
    <n v="105.12"/>
    <x v="0"/>
    <n v="2"/>
    <n v="103.02"/>
    <x v="206"/>
    <n v="907"/>
    <n v="93439.14"/>
    <x v="0"/>
    <s v="93439.14  ARS"/>
    <s v="Corporate / B2B"/>
    <s v="Apple Pay"/>
    <s v="Education"/>
    <s v="55+"/>
    <s v="Unknown"/>
    <s v="No_Data"/>
    <s v="Returned"/>
  </r>
  <r>
    <s v="APPL-00000208"/>
    <d v="2023-06-14T00:00:00"/>
    <n v="2023"/>
    <s v="June"/>
    <s v="Q2"/>
    <x v="0"/>
    <x v="0"/>
    <s v="Salta"/>
    <s v="iPad"/>
    <s v="iPad (10th Generation)"/>
    <s v="1 TB"/>
    <s v="Starlight"/>
    <n v="471.05"/>
    <x v="1"/>
    <n v="10"/>
    <n v="423.94"/>
    <x v="207"/>
    <n v="907"/>
    <n v="1922567.9"/>
    <x v="0"/>
    <s v="1922567.9  ARS"/>
    <s v="Corporate / B2B"/>
    <s v="EMI / Installment"/>
    <s v="Individual"/>
    <s v="55+"/>
    <s v="Unknown"/>
    <n v="3.2"/>
    <s v="Kept"/>
  </r>
  <r>
    <s v="APPL-00000209"/>
    <d v="2023-07-20T00:00:00"/>
    <n v="2023"/>
    <s v="July"/>
    <s v="Q3"/>
    <x v="0"/>
    <x v="0"/>
    <s v="Salta"/>
    <s v="iPad"/>
    <s v="iPad Air (M1)"/>
    <s v="1 TB"/>
    <s v="Space Gray"/>
    <n v="564.17999999999995"/>
    <x v="4"/>
    <n v="2"/>
    <n v="552.9"/>
    <x v="208"/>
    <n v="907"/>
    <n v="1504440.9"/>
    <x v="0"/>
    <s v="1504440.9  ARS"/>
    <s v="Authorized Reseller"/>
    <s v="Debit Card"/>
    <s v="Government"/>
    <s v="18 - 24"/>
    <s v="Unknown"/>
    <n v="3.6"/>
    <s v="Exchanged"/>
  </r>
  <r>
    <s v="APPL-00000210"/>
    <d v="2023-07-27T00:00:00"/>
    <n v="2023"/>
    <s v="July"/>
    <s v="Q3"/>
    <x v="0"/>
    <x v="0"/>
    <s v="Salta"/>
    <s v="Mac"/>
    <s v="MacBook Air 13-inch (M2)"/>
    <s v="1 TB SSD"/>
    <s v="Gold"/>
    <n v="1111.57"/>
    <x v="0"/>
    <n v="2"/>
    <n v="1089.3399999999999"/>
    <x v="209"/>
    <n v="907"/>
    <n v="988031.38"/>
    <x v="0"/>
    <s v="988031.38  ARS"/>
    <s v="Online (Apple.com)"/>
    <s v="Gift Card"/>
    <s v="Business"/>
    <s v="45 - 54"/>
    <s v="Unknown"/>
    <s v="No_Data"/>
    <s v="Kept"/>
  </r>
  <r>
    <s v="APPL-00000211"/>
    <d v="2023-08-01T00:00:00"/>
    <n v="2023"/>
    <s v="August"/>
    <s v="Q3"/>
    <x v="0"/>
    <x v="0"/>
    <s v="Salta"/>
    <s v="Accessories"/>
    <s v="Apple Pencil (1st Gen)"/>
    <s v="N/A"/>
    <s v="Space Gray"/>
    <n v="92.14"/>
    <x v="0"/>
    <n v="5"/>
    <n v="87.53"/>
    <x v="210"/>
    <n v="907"/>
    <n v="79389.710000000006"/>
    <x v="0"/>
    <s v="79389.71  ARS"/>
    <s v="Corporate / B2B"/>
    <s v="Debit Card"/>
    <s v="Government"/>
    <s v="18 - 24"/>
    <s v="Unknown"/>
    <n v="4.8"/>
    <s v="Kept"/>
  </r>
  <r>
    <s v="APPL-00000212"/>
    <d v="2023-08-01T00:00:00"/>
    <n v="2023"/>
    <s v="August"/>
    <s v="Q3"/>
    <x v="0"/>
    <x v="0"/>
    <s v="Salta"/>
    <s v="AirPods"/>
    <s v="AirPods Max"/>
    <s v="N/A"/>
    <s v="Sky"/>
    <n v="540.45000000000005"/>
    <x v="3"/>
    <n v="0"/>
    <n v="540.45000000000005"/>
    <x v="211"/>
    <n v="907"/>
    <n v="980376.3"/>
    <x v="0"/>
    <s v="980376.3  ARS"/>
    <s v="Carrier Store"/>
    <s v="Gift Card"/>
    <s v="Individual"/>
    <s v="25 - 34"/>
    <s v="Unknown"/>
    <n v="3.9"/>
    <s v="Kept"/>
  </r>
  <r>
    <s v="APPL-00000213"/>
    <d v="2023-09-08T00:00:00"/>
    <n v="2023"/>
    <s v="September"/>
    <s v="Q3"/>
    <x v="0"/>
    <x v="0"/>
    <s v="Salta"/>
    <s v="Mac"/>
    <s v="MacBook Pro 16-inch (M3 Pro)"/>
    <s v="256 GB SSD"/>
    <s v="Space Gray"/>
    <n v="2533.5"/>
    <x v="3"/>
    <n v="2"/>
    <n v="2482.83"/>
    <x v="212"/>
    <n v="907"/>
    <n v="4503853.62"/>
    <x v="0"/>
    <s v="4503853.62  ARS"/>
    <s v="Online (Apple.com)"/>
    <s v="Apple Pay"/>
    <s v="Government"/>
    <s v="45 - 54"/>
    <s v="Unknown"/>
    <n v="3.1"/>
    <s v="Kept"/>
  </r>
  <r>
    <s v="APPL-00000214"/>
    <d v="2023-09-20T00:00:00"/>
    <n v="2023"/>
    <s v="September"/>
    <s v="Q3"/>
    <x v="0"/>
    <x v="0"/>
    <s v="Salta"/>
    <s v="Mac"/>
    <s v="MacBook Pro 16-inch (M3 Pro)"/>
    <s v="256 GB SSD"/>
    <s v="Silver"/>
    <n v="2405.6999999999998"/>
    <x v="0"/>
    <n v="5"/>
    <n v="2285.41"/>
    <x v="213"/>
    <n v="907"/>
    <n v="2072866.87"/>
    <x v="0"/>
    <s v="2072866.87  ARS"/>
    <s v="Apple Store"/>
    <s v="Gift Card"/>
    <s v="Education"/>
    <s v="25 - 34"/>
    <s v="Unknown"/>
    <n v="3.3"/>
    <s v="Kept"/>
  </r>
  <r>
    <s v="APPL-00000215"/>
    <d v="2023-09-30T00:00:00"/>
    <n v="2023"/>
    <s v="September"/>
    <s v="Q3"/>
    <x v="0"/>
    <x v="0"/>
    <s v="Salta"/>
    <s v="Apple Watch"/>
    <s v="Apple Watch Ultra 2"/>
    <s v="N/A"/>
    <s v="Product Red"/>
    <n v="861.86"/>
    <x v="4"/>
    <n v="3"/>
    <n v="836"/>
    <x v="214"/>
    <n v="907"/>
    <n v="2274756"/>
    <x v="0"/>
    <s v="2274756  ARS"/>
    <s v="Carrier Store"/>
    <s v="Apple Pay"/>
    <s v="Education"/>
    <s v="45 - 54"/>
    <s v="Unknown"/>
    <n v="3.6"/>
    <s v="Kept"/>
  </r>
  <r>
    <s v="APPL-00000216"/>
    <d v="2023-10-17T00:00:00"/>
    <n v="2023"/>
    <s v="October"/>
    <s v="Q4"/>
    <x v="0"/>
    <x v="0"/>
    <s v="Salta"/>
    <s v="iPhone"/>
    <s v="iPhone 14 Pro"/>
    <s v="512 GB"/>
    <s v="Silver"/>
    <n v="925.72"/>
    <x v="0"/>
    <n v="7"/>
    <n v="860.92"/>
    <x v="215"/>
    <n v="907"/>
    <n v="780854.44"/>
    <x v="0"/>
    <s v="780854.44  ARS"/>
    <s v="Carrier Store"/>
    <s v="Debit Card"/>
    <s v="Individual"/>
    <s v="25 - 34"/>
    <s v="iOS 17"/>
    <s v="No_Data"/>
    <s v="Kept"/>
  </r>
  <r>
    <s v="APPL-00000217"/>
    <d v="2023-11-03T00:00:00"/>
    <n v="2023"/>
    <s v="November"/>
    <s v="Q4"/>
    <x v="0"/>
    <x v="0"/>
    <s v="Salta"/>
    <s v="Mac"/>
    <s v="MacBook Pro 14-inch (M3)"/>
    <s v="2 TB SSD"/>
    <s v="Gold"/>
    <n v="1939.8"/>
    <x v="3"/>
    <n v="5"/>
    <n v="1842.81"/>
    <x v="216"/>
    <n v="907"/>
    <n v="3342857.34"/>
    <x v="0"/>
    <s v="3342857.34  ARS"/>
    <s v="Carrier Store"/>
    <s v="Net Banking"/>
    <s v="Government"/>
    <s v="55+"/>
    <s v="Unknown"/>
    <n v="4.5999999999999996"/>
    <s v="Kept"/>
  </r>
  <r>
    <s v="APPL-00000218"/>
    <d v="2024-01-05T00:00:00"/>
    <n v="2024"/>
    <s v="January"/>
    <s v="Q1"/>
    <x v="0"/>
    <x v="0"/>
    <s v="Salta"/>
    <s v="iPhone"/>
    <s v="iPhone SE (3rd Gen)"/>
    <s v="64 GB"/>
    <s v="Deep Purple"/>
    <n v="430.92"/>
    <x v="3"/>
    <n v="0"/>
    <n v="430.92"/>
    <x v="217"/>
    <n v="907"/>
    <n v="781688.88"/>
    <x v="0"/>
    <s v="781688.88  ARS"/>
    <s v="Apple Store"/>
    <s v="Gift Card"/>
    <s v="Education"/>
    <s v="35 - 44"/>
    <s v="iOS 15"/>
    <n v="3.1"/>
    <s v="Kept"/>
  </r>
  <r>
    <s v="APPL-00000219"/>
    <d v="2024-02-01T00:00:00"/>
    <n v="2024"/>
    <s v="February"/>
    <s v="Q1"/>
    <x v="0"/>
    <x v="0"/>
    <s v="Salta"/>
    <s v="iPad"/>
    <s v="iPad Mini (6th Gen)"/>
    <s v="1 TB"/>
    <s v="Starlight"/>
    <n v="537.39"/>
    <x v="6"/>
    <n v="5"/>
    <n v="510.52"/>
    <x v="218"/>
    <n v="907"/>
    <n v="3241291.48"/>
    <x v="0"/>
    <s v="3241291.48  ARS"/>
    <s v="Authorized Reseller"/>
    <s v="Gift Card"/>
    <s v="Business"/>
    <s v="25 - 34"/>
    <s v="Unknown"/>
    <n v="4.3"/>
    <s v="Returned"/>
  </r>
  <r>
    <s v="APPL-00000220"/>
    <d v="2024-03-30T00:00:00"/>
    <n v="2024"/>
    <s v="March"/>
    <s v="Q1"/>
    <x v="0"/>
    <x v="0"/>
    <s v="Salta"/>
    <s v="iPad"/>
    <s v="iPad Air (M1)"/>
    <s v="1 TB"/>
    <s v="Space Gray"/>
    <n v="601.04"/>
    <x v="4"/>
    <n v="2"/>
    <n v="589.02"/>
    <x v="219"/>
    <n v="907"/>
    <n v="1602723.42"/>
    <x v="0"/>
    <s v="1602723.42  ARS"/>
    <s v="Corporate / B2B"/>
    <s v="Net Banking"/>
    <s v="Government"/>
    <s v="35 - 44"/>
    <s v="Unknown"/>
    <n v="4.5999999999999996"/>
    <s v="Kept"/>
  </r>
  <r>
    <s v="APPL-00000221"/>
    <d v="2024-05-26T00:00:00"/>
    <n v="2024"/>
    <s v="May"/>
    <s v="Q2"/>
    <x v="0"/>
    <x v="0"/>
    <s v="Salta"/>
    <s v="iPhone"/>
    <s v="iPhone 13 Mini"/>
    <s v="64 GB"/>
    <s v="White Titanium"/>
    <n v="583.1"/>
    <x v="7"/>
    <n v="0"/>
    <n v="583.1"/>
    <x v="220"/>
    <n v="907"/>
    <n v="3173230.2"/>
    <x v="0"/>
    <s v="3173230.2  ARS"/>
    <s v="Corporate / B2B"/>
    <s v="Gift Card"/>
    <s v="Individual"/>
    <s v="55+"/>
    <s v="iOS 17"/>
    <n v="4.2"/>
    <s v="Kept"/>
  </r>
  <r>
    <s v="APPL-00000222"/>
    <d v="2024-08-22T00:00:00"/>
    <n v="2024"/>
    <s v="August"/>
    <s v="Q3"/>
    <x v="0"/>
    <x v="0"/>
    <s v="Salta"/>
    <s v="Mac"/>
    <s v="iMac 24-inch (M3)"/>
    <s v="512 GB SSD"/>
    <s v="Space Gray"/>
    <n v="1341.52"/>
    <x v="0"/>
    <n v="0"/>
    <n v="1341.52"/>
    <x v="221"/>
    <n v="907"/>
    <n v="1216758.6399999999"/>
    <x v="0"/>
    <s v="1216758.64  ARS"/>
    <s v="Authorized Reseller"/>
    <s v="Debit Card"/>
    <s v="Government"/>
    <s v="45 - 54"/>
    <s v="Unknown"/>
    <s v="No_Data"/>
    <s v="Exchanged"/>
  </r>
  <r>
    <s v="APPL-00000223"/>
    <d v="2024-09-05T00:00:00"/>
    <n v="2024"/>
    <s v="September"/>
    <s v="Q3"/>
    <x v="0"/>
    <x v="0"/>
    <s v="Salta"/>
    <s v="iPhone"/>
    <s v="iPhone 15"/>
    <s v="512 GB"/>
    <s v="Product Red"/>
    <n v="808.92"/>
    <x v="0"/>
    <n v="3"/>
    <n v="784.65"/>
    <x v="222"/>
    <n v="907"/>
    <n v="711677.55"/>
    <x v="0"/>
    <s v="711677.55  ARS"/>
    <s v="Carrier Store"/>
    <s v="Gift Card"/>
    <s v="Education"/>
    <s v="55+"/>
    <s v="Android"/>
    <n v="4.9000000000000004"/>
    <s v="Returned"/>
  </r>
  <r>
    <s v="APPL-00000224"/>
    <d v="2024-10-14T00:00:00"/>
    <n v="2024"/>
    <s v="October"/>
    <s v="Q4"/>
    <x v="0"/>
    <x v="0"/>
    <s v="Salta"/>
    <s v="Mac"/>
    <s v="MacBook Air 13-inch (M2)"/>
    <s v="2 TB SSD"/>
    <s v="Midnight"/>
    <n v="1056.55"/>
    <x v="0"/>
    <n v="0"/>
    <n v="1056.55"/>
    <x v="223"/>
    <n v="907"/>
    <n v="958290.85"/>
    <x v="0"/>
    <s v="958290.85  ARS"/>
    <s v="Online (Apple.com)"/>
    <s v="Gift Card"/>
    <s v="Education"/>
    <s v="25 - 34"/>
    <s v="Unknown"/>
    <n v="4.9000000000000004"/>
    <s v="Exchanged"/>
  </r>
  <r>
    <s v="APPL-00000225"/>
    <d v="2024-11-04T00:00:00"/>
    <n v="2024"/>
    <s v="November"/>
    <s v="Q4"/>
    <x v="0"/>
    <x v="0"/>
    <s v="Salta"/>
    <s v="iPhone"/>
    <s v="iPhone 15"/>
    <s v="64 GB"/>
    <s v="Black Titanium"/>
    <n v="743.73"/>
    <x v="3"/>
    <n v="0"/>
    <n v="743.73"/>
    <x v="224"/>
    <n v="907"/>
    <n v="1349126.22"/>
    <x v="0"/>
    <s v="1349126.22  ARS"/>
    <s v="Apple Store"/>
    <s v="Gift Card"/>
    <s v="Individual"/>
    <s v="55+"/>
    <s v="Other"/>
    <s v="No_Data"/>
    <s v="Kept"/>
  </r>
  <r>
    <s v="APPL-00000226"/>
    <d v="2024-11-12T00:00:00"/>
    <n v="2024"/>
    <s v="November"/>
    <s v="Q4"/>
    <x v="0"/>
    <x v="0"/>
    <s v="Salta"/>
    <s v="Accessories"/>
    <s v="MagSafe Charger"/>
    <s v="N/A"/>
    <s v="Space Gray"/>
    <n v="36.409999999999997"/>
    <x v="4"/>
    <n v="0"/>
    <n v="36.409999999999997"/>
    <x v="225"/>
    <n v="907"/>
    <n v="99071.61"/>
    <x v="0"/>
    <s v="99071.61  ARS"/>
    <s v="Authorized Reseller"/>
    <s v="Gift Card"/>
    <s v="Individual"/>
    <s v="25 - 34"/>
    <s v="Unknown"/>
    <n v="3.5"/>
    <s v="Kept"/>
  </r>
  <r>
    <s v="APPL-00000227"/>
    <d v="2024-12-11T00:00:00"/>
    <n v="2024"/>
    <s v="December"/>
    <s v="Q4"/>
    <x v="0"/>
    <x v="0"/>
    <s v="Salta"/>
    <s v="iPhone"/>
    <s v="iPhone 13 Mini"/>
    <s v="1 TB"/>
    <s v="Midnight"/>
    <n v="556.12"/>
    <x v="0"/>
    <n v="5"/>
    <n v="528.30999999999995"/>
    <x v="226"/>
    <n v="907"/>
    <n v="479177.17"/>
    <x v="0"/>
    <s v="479177.17  ARS"/>
    <s v="Corporate / B2B"/>
    <s v="Gift Card"/>
    <s v="Business"/>
    <s v="45 - 54"/>
    <s v="New User"/>
    <n v="4"/>
    <s v="Kept"/>
  </r>
  <r>
    <s v="APPL-00000228"/>
    <d v="2022-01-09T00:00:00"/>
    <n v="2022"/>
    <s v="January"/>
    <s v="Q1"/>
    <x v="0"/>
    <x v="0"/>
    <s v="Tucumán"/>
    <s v="Accessories"/>
    <s v="HomePod (2nd Gen)"/>
    <s v="N/A"/>
    <s v="Space Gray"/>
    <n v="300.37"/>
    <x v="3"/>
    <n v="0"/>
    <n v="300.37"/>
    <x v="227"/>
    <n v="907"/>
    <n v="544871.18000000005"/>
    <x v="0"/>
    <s v="544871.18  ARS"/>
    <s v="Corporate / B2B"/>
    <s v="Apple Pay"/>
    <s v="Government"/>
    <s v="18 - 24"/>
    <s v="Unknown"/>
    <s v="No_Data"/>
    <s v="Kept"/>
  </r>
  <r>
    <s v="APPL-00000229"/>
    <d v="2022-02-10T00:00:00"/>
    <n v="2022"/>
    <s v="February"/>
    <s v="Q1"/>
    <x v="0"/>
    <x v="0"/>
    <s v="Tucumán"/>
    <s v="iPhone"/>
    <s v="iPhone 14"/>
    <s v="128 GB"/>
    <s v="Natural Titanium"/>
    <n v="792.93"/>
    <x v="0"/>
    <n v="15"/>
    <n v="673.99"/>
    <x v="228"/>
    <n v="907"/>
    <n v="611308.93000000005"/>
    <x v="0"/>
    <s v="611308.93  ARS"/>
    <s v="Corporate / B2B"/>
    <s v="EMI / Installment"/>
    <s v="Government"/>
    <s v="18 - 24"/>
    <s v="Other"/>
    <s v="No_Data"/>
    <s v="Kept"/>
  </r>
  <r>
    <s v="APPL-00000230"/>
    <d v="2022-03-26T00:00:00"/>
    <n v="2022"/>
    <s v="March"/>
    <s v="Q1"/>
    <x v="0"/>
    <x v="0"/>
    <s v="Tucumán"/>
    <s v="iPhone"/>
    <s v="iPhone 13"/>
    <s v="512 GB"/>
    <s v="Natural Titanium"/>
    <n v="689.32"/>
    <x v="0"/>
    <n v="15"/>
    <n v="585.91999999999996"/>
    <x v="229"/>
    <n v="907"/>
    <n v="531429.43999999994"/>
    <x v="0"/>
    <s v="531429.44  ARS"/>
    <s v="Carrier Store"/>
    <s v="Credit Card"/>
    <s v="Business"/>
    <s v="45 - 54"/>
    <s v="Other"/>
    <n v="4.7"/>
    <s v="Kept"/>
  </r>
  <r>
    <s v="APPL-00000231"/>
    <d v="2022-05-01T00:00:00"/>
    <n v="2022"/>
    <s v="May"/>
    <s v="Q2"/>
    <x v="0"/>
    <x v="0"/>
    <s v="Tucumán"/>
    <s v="Apple Watch"/>
    <s v="Apple Watch Series 8"/>
    <s v="N/A"/>
    <s v="Natural"/>
    <n v="285.22000000000003"/>
    <x v="0"/>
    <n v="3"/>
    <n v="276.66000000000003"/>
    <x v="230"/>
    <n v="907"/>
    <n v="250930.62"/>
    <x v="0"/>
    <s v="250930.62  ARS"/>
    <s v="Carrier Store"/>
    <s v="Cash"/>
    <s v="Individual"/>
    <s v="18 - 24"/>
    <s v="Unknown"/>
    <n v="3.4"/>
    <s v="Kept"/>
  </r>
  <r>
    <s v="APPL-00000232"/>
    <d v="2022-09-17T00:00:00"/>
    <n v="2022"/>
    <s v="September"/>
    <s v="Q3"/>
    <x v="0"/>
    <x v="0"/>
    <s v="Tucumán"/>
    <s v="Apple Watch"/>
    <s v="Apple Watch Ultra 2"/>
    <s v="N/A"/>
    <s v="Silver"/>
    <n v="767.49"/>
    <x v="1"/>
    <n v="7"/>
    <n v="713.77"/>
    <x v="231"/>
    <n v="907"/>
    <n v="3236946.95"/>
    <x v="0"/>
    <s v="3236946.95  ARS"/>
    <s v="Corporate / B2B"/>
    <s v="Cash"/>
    <s v="Education"/>
    <s v="25 - 34"/>
    <s v="Unknown"/>
    <n v="3.5"/>
    <s v="Kept"/>
  </r>
  <r>
    <s v="APPL-00000233"/>
    <d v="2022-10-07T00:00:00"/>
    <n v="2022"/>
    <s v="October"/>
    <s v="Q4"/>
    <x v="0"/>
    <x v="0"/>
    <s v="Tucumán"/>
    <s v="Accessories"/>
    <s v="Apple TV 4K (3rd Gen)"/>
    <s v="N/A"/>
    <s v="White"/>
    <n v="124.7"/>
    <x v="0"/>
    <n v="7"/>
    <n v="115.97"/>
    <x v="232"/>
    <n v="907"/>
    <n v="105184.79"/>
    <x v="0"/>
    <s v="105184.79  ARS"/>
    <s v="Corporate / B2B"/>
    <s v="EMI / Installment"/>
    <s v="Business"/>
    <s v="55+"/>
    <s v="Unknown"/>
    <s v="No_Data"/>
    <s v="Kept"/>
  </r>
  <r>
    <s v="APPL-00000234"/>
    <d v="2022-11-01T00:00:00"/>
    <n v="2022"/>
    <s v="November"/>
    <s v="Q4"/>
    <x v="0"/>
    <x v="0"/>
    <s v="Tucumán"/>
    <s v="Mac"/>
    <s v="MacBook Air 13-inch (M2)"/>
    <s v="1 TB SSD"/>
    <s v="Midnight"/>
    <n v="1161.74"/>
    <x v="0"/>
    <n v="15"/>
    <n v="987.48"/>
    <x v="233"/>
    <n v="907"/>
    <n v="895644.36"/>
    <x v="0"/>
    <s v="895644.36  ARS"/>
    <s v="Authorized Reseller"/>
    <s v="Gift Card"/>
    <s v="Education"/>
    <s v="55+"/>
    <s v="Unknown"/>
    <n v="3.3"/>
    <s v="Returned"/>
  </r>
  <r>
    <s v="APPL-00000235"/>
    <d v="2022-12-07T00:00:00"/>
    <n v="2022"/>
    <s v="December"/>
    <s v="Q4"/>
    <x v="0"/>
    <x v="0"/>
    <s v="Tucumán"/>
    <s v="Mac"/>
    <s v="MacBook Pro 14-inch (M3)"/>
    <s v="512 GB SSD"/>
    <s v="Gold"/>
    <n v="2050.7600000000002"/>
    <x v="0"/>
    <n v="0"/>
    <n v="2050.7600000000002"/>
    <x v="234"/>
    <n v="907"/>
    <n v="1860039.32"/>
    <x v="0"/>
    <s v="1860039.32  ARS"/>
    <s v="Third-Party Retailer"/>
    <s v="EMI / Installment"/>
    <s v="Individual"/>
    <s v="25 - 34"/>
    <s v="Unknown"/>
    <n v="3.3"/>
    <s v="Kept"/>
  </r>
  <r>
    <s v="APPL-00000236"/>
    <d v="2023-01-15T00:00:00"/>
    <n v="2023"/>
    <s v="January"/>
    <s v="Q1"/>
    <x v="0"/>
    <x v="0"/>
    <s v="Tucumán"/>
    <s v="Mac"/>
    <s v="iMac 24-inch (M3)"/>
    <s v="256 GB SSD"/>
    <s v="Space Gray"/>
    <n v="1295.83"/>
    <x v="3"/>
    <n v="2"/>
    <n v="1269.9100000000001"/>
    <x v="235"/>
    <n v="907"/>
    <n v="2303616.7400000002"/>
    <x v="0"/>
    <s v="2303616.74  ARS"/>
    <s v="Online (Apple.com)"/>
    <s v="EMI / Installment"/>
    <s v="Business"/>
    <s v="18 - 24"/>
    <s v="Unknown"/>
    <n v="4.2"/>
    <s v="Kept"/>
  </r>
  <r>
    <s v="APPL-00000237"/>
    <d v="2023-01-28T00:00:00"/>
    <n v="2023"/>
    <s v="January"/>
    <s v="Q1"/>
    <x v="0"/>
    <x v="0"/>
    <s v="Tucumán"/>
    <s v="Accessories"/>
    <s v="Magic Trackpad"/>
    <s v="N/A"/>
    <s v="White"/>
    <n v="139.18"/>
    <x v="0"/>
    <n v="15"/>
    <n v="118.3"/>
    <x v="236"/>
    <n v="907"/>
    <n v="107298.1"/>
    <x v="0"/>
    <s v="107298.1  ARS"/>
    <s v="Corporate / B2B"/>
    <s v="Apple Pay"/>
    <s v="Individual"/>
    <s v="45 - 54"/>
    <s v="Unknown"/>
    <s v="No_Data"/>
    <s v="Exchanged"/>
  </r>
  <r>
    <s v="APPL-00000238"/>
    <d v="2023-02-16T00:00:00"/>
    <n v="2023"/>
    <s v="February"/>
    <s v="Q1"/>
    <x v="0"/>
    <x v="0"/>
    <s v="Tucumán"/>
    <s v="Accessories"/>
    <s v="Magic Trackpad"/>
    <s v="N/A"/>
    <s v="Space Gray"/>
    <n v="123.81"/>
    <x v="2"/>
    <n v="0"/>
    <n v="123.81"/>
    <x v="237"/>
    <n v="907"/>
    <n v="449182.68"/>
    <x v="0"/>
    <s v="449182.68  ARS"/>
    <s v="Third-Party Retailer"/>
    <s v="EMI / Installment"/>
    <s v="Business"/>
    <s v="55+"/>
    <s v="Unknown"/>
    <n v="4.3"/>
    <s v="Kept"/>
  </r>
  <r>
    <s v="APPL-00000239"/>
    <d v="2023-04-14T00:00:00"/>
    <n v="2023"/>
    <s v="April"/>
    <s v="Q2"/>
    <x v="0"/>
    <x v="0"/>
    <s v="Tucumán"/>
    <s v="AirPods"/>
    <s v="AirPods (3rd Gen)"/>
    <s v="N/A"/>
    <s v="White"/>
    <n v="164.6"/>
    <x v="0"/>
    <n v="0"/>
    <n v="164.6"/>
    <x v="238"/>
    <n v="907"/>
    <n v="149292.20000000001"/>
    <x v="0"/>
    <s v="149292.2  ARS"/>
    <s v="Carrier Store"/>
    <s v="Debit Card"/>
    <s v="Government"/>
    <s v="18 - 24"/>
    <s v="Unknown"/>
    <n v="3.1"/>
    <s v="Kept"/>
  </r>
  <r>
    <s v="APPL-00000240"/>
    <d v="2023-05-16T00:00:00"/>
    <n v="2023"/>
    <s v="May"/>
    <s v="Q2"/>
    <x v="0"/>
    <x v="0"/>
    <s v="Tucumán"/>
    <s v="Accessories"/>
    <s v="Apple TV 4K (3rd Gen)"/>
    <s v="N/A"/>
    <s v="Space Gray"/>
    <n v="131.5"/>
    <x v="4"/>
    <n v="10"/>
    <n v="118.35"/>
    <x v="239"/>
    <n v="907"/>
    <n v="322030.34999999998"/>
    <x v="0"/>
    <s v="322030.35  ARS"/>
    <s v="Third-Party Retailer"/>
    <s v="EMI / Installment"/>
    <s v="Government"/>
    <s v="35 - 44"/>
    <s v="Unknown"/>
    <n v="3.6"/>
    <s v="Kept"/>
  </r>
  <r>
    <s v="APPL-00000241"/>
    <d v="2023-05-28T00:00:00"/>
    <n v="2023"/>
    <s v="May"/>
    <s v="Q2"/>
    <x v="0"/>
    <x v="0"/>
    <s v="Tucumán"/>
    <s v="iPhone"/>
    <s v="iPhone SE (3rd Gen)"/>
    <s v="128 GB"/>
    <s v="Green"/>
    <n v="398.32"/>
    <x v="0"/>
    <n v="3"/>
    <n v="386.37"/>
    <x v="240"/>
    <n v="907"/>
    <n v="350437.59"/>
    <x v="0"/>
    <s v="350437.59  ARS"/>
    <s v="Online (Apple.com)"/>
    <s v="EMI / Installment"/>
    <s v="Government"/>
    <s v="25 - 34"/>
    <s v="Other"/>
    <n v="3.7"/>
    <s v="Kept"/>
  </r>
  <r>
    <s v="APPL-00000242"/>
    <d v="2023-06-13T00:00:00"/>
    <n v="2023"/>
    <s v="June"/>
    <s v="Q2"/>
    <x v="0"/>
    <x v="0"/>
    <s v="Tucumán"/>
    <s v="Accessories"/>
    <s v="Apple Pencil (2nd Gen)"/>
    <s v="N/A"/>
    <s v="Black"/>
    <n v="128.29"/>
    <x v="0"/>
    <n v="0"/>
    <n v="128.29"/>
    <x v="241"/>
    <n v="907"/>
    <n v="116359.03"/>
    <x v="0"/>
    <s v="116359.03  ARS"/>
    <s v="Authorized Reseller"/>
    <s v="Apple Pay"/>
    <s v="Individual"/>
    <s v="18 - 24"/>
    <s v="Unknown"/>
    <n v="4.2"/>
    <s v="Kept"/>
  </r>
  <r>
    <s v="APPL-00000243"/>
    <d v="2023-07-14T00:00:00"/>
    <n v="2023"/>
    <s v="July"/>
    <s v="Q3"/>
    <x v="0"/>
    <x v="0"/>
    <s v="Tucumán"/>
    <s v="iPhone"/>
    <s v="iPhone 13"/>
    <s v="256 GB"/>
    <s v="Midnight"/>
    <n v="729.75"/>
    <x v="0"/>
    <n v="0"/>
    <n v="729.75"/>
    <x v="242"/>
    <n v="907"/>
    <n v="661883.25"/>
    <x v="0"/>
    <s v="661883.25  ARS"/>
    <s v="Corporate / B2B"/>
    <s v="Debit Card"/>
    <s v="Business"/>
    <s v="45 - 54"/>
    <s v="Other"/>
    <n v="4.9000000000000004"/>
    <s v="Kept"/>
  </r>
  <r>
    <s v="APPL-00000244"/>
    <d v="2023-07-22T00:00:00"/>
    <n v="2023"/>
    <s v="July"/>
    <s v="Q3"/>
    <x v="0"/>
    <x v="0"/>
    <s v="Tucumán"/>
    <s v="AirPods"/>
    <s v="AirPods Pro (2nd Gen)"/>
    <s v="N/A"/>
    <s v="Midnight"/>
    <n v="256.89"/>
    <x v="0"/>
    <n v="0"/>
    <n v="256.89"/>
    <x v="243"/>
    <n v="907"/>
    <n v="232999.23"/>
    <x v="0"/>
    <s v="232999.23  ARS"/>
    <s v="Authorized Reseller"/>
    <s v="EMI / Installment"/>
    <s v="Government"/>
    <s v="25 - 34"/>
    <s v="Unknown"/>
    <s v="No_Data"/>
    <s v="Kept"/>
  </r>
  <r>
    <s v="APPL-00000245"/>
    <d v="2023-08-02T00:00:00"/>
    <n v="2023"/>
    <s v="August"/>
    <s v="Q3"/>
    <x v="0"/>
    <x v="0"/>
    <s v="Tucumán"/>
    <s v="iPhone"/>
    <s v="iPhone 15 Plus"/>
    <s v="64 GB"/>
    <s v="Starlight"/>
    <n v="832.07"/>
    <x v="3"/>
    <n v="0"/>
    <n v="832.07"/>
    <x v="244"/>
    <n v="907"/>
    <n v="1509374.98"/>
    <x v="0"/>
    <s v="1509374.98  ARS"/>
    <s v="Third-Party Retailer"/>
    <s v="Credit Card"/>
    <s v="Education"/>
    <s v="55+"/>
    <s v="iOS 15"/>
    <n v="3.9"/>
    <s v="Kept"/>
  </r>
  <r>
    <s v="APPL-00000246"/>
    <d v="2023-08-03T00:00:00"/>
    <n v="2023"/>
    <s v="August"/>
    <s v="Q3"/>
    <x v="0"/>
    <x v="0"/>
    <s v="Tucumán"/>
    <s v="iPhone"/>
    <s v="iPhone 14 Plus"/>
    <s v="128 GB"/>
    <s v="Product Red"/>
    <n v="929.57"/>
    <x v="0"/>
    <n v="3"/>
    <n v="901.68"/>
    <x v="245"/>
    <n v="907"/>
    <n v="817823.76"/>
    <x v="0"/>
    <s v="817823.76  ARS"/>
    <s v="Apple Store"/>
    <s v="EMI / Installment"/>
    <s v="Education"/>
    <s v="35 - 44"/>
    <s v="iOS 17"/>
    <s v="No_Data"/>
    <s v="Kept"/>
  </r>
  <r>
    <s v="APPL-00000247"/>
    <d v="2023-08-19T00:00:00"/>
    <n v="2023"/>
    <s v="August"/>
    <s v="Q3"/>
    <x v="0"/>
    <x v="0"/>
    <s v="Tucumán"/>
    <s v="AirPods"/>
    <s v="AirPods Max"/>
    <s v="N/A"/>
    <s v="White"/>
    <n v="541.70000000000005"/>
    <x v="0"/>
    <n v="0"/>
    <n v="541.70000000000005"/>
    <x v="246"/>
    <n v="907"/>
    <n v="491321.9"/>
    <x v="0"/>
    <s v="491321.9  ARS"/>
    <s v="Authorized Reseller"/>
    <s v="Credit Card"/>
    <s v="Individual"/>
    <s v="18 - 24"/>
    <s v="Unknown"/>
    <s v="No_Data"/>
    <s v="Exchanged"/>
  </r>
  <r>
    <s v="APPL-00000248"/>
    <d v="2023-09-02T00:00:00"/>
    <n v="2023"/>
    <s v="September"/>
    <s v="Q3"/>
    <x v="0"/>
    <x v="0"/>
    <s v="Tucumán"/>
    <s v="iPhone"/>
    <s v="iPhone SE (3rd Gen)"/>
    <s v="512 GB"/>
    <s v="Natural Titanium"/>
    <n v="435.35"/>
    <x v="1"/>
    <n v="10"/>
    <n v="391.82"/>
    <x v="247"/>
    <n v="907"/>
    <n v="1776903.7"/>
    <x v="0"/>
    <s v="1776903.7  ARS"/>
    <s v="Third-Party Retailer"/>
    <s v="Cash"/>
    <s v="Education"/>
    <s v="18 - 24"/>
    <s v="New User"/>
    <s v="No_Data"/>
    <s v="Kept"/>
  </r>
  <r>
    <s v="APPL-00000249"/>
    <d v="2023-10-01T00:00:00"/>
    <n v="2023"/>
    <s v="October"/>
    <s v="Q4"/>
    <x v="0"/>
    <x v="0"/>
    <s v="Tucumán"/>
    <s v="iPhone"/>
    <s v="iPhone 15 Plus"/>
    <s v="128 GB"/>
    <s v="Black"/>
    <n v="892.7"/>
    <x v="3"/>
    <n v="0"/>
    <n v="892.7"/>
    <x v="248"/>
    <n v="907"/>
    <n v="1619357.8"/>
    <x v="0"/>
    <s v="1619357.8  ARS"/>
    <s v="Corporate / B2B"/>
    <s v="Net Banking"/>
    <s v="Individual"/>
    <s v="55+"/>
    <s v="iOS 15"/>
    <n v="4"/>
    <s v="Kept"/>
  </r>
  <r>
    <s v="APPL-00000250"/>
    <d v="2023-10-29T00:00:00"/>
    <n v="2023"/>
    <s v="October"/>
    <s v="Q4"/>
    <x v="0"/>
    <x v="0"/>
    <s v="Tucumán"/>
    <s v="iPhone"/>
    <s v="iPhone 14"/>
    <s v="1 TB"/>
    <s v="Green"/>
    <n v="756.23"/>
    <x v="2"/>
    <n v="2"/>
    <n v="741.11"/>
    <x v="249"/>
    <n v="907"/>
    <n v="2688747.08"/>
    <x v="0"/>
    <s v="2688747.08  ARS"/>
    <s v="Online (Apple.com)"/>
    <s v="Apple Pay"/>
    <s v="Education"/>
    <s v="45 - 54"/>
    <s v="iOS 15"/>
    <s v="No_Data"/>
    <s v="Kept"/>
  </r>
  <r>
    <s v="APPL-00000251"/>
    <d v="2023-11-12T00:00:00"/>
    <n v="2023"/>
    <s v="November"/>
    <s v="Q4"/>
    <x v="0"/>
    <x v="0"/>
    <s v="Tucumán"/>
    <s v="Apple Watch"/>
    <s v="Apple Watch Series 9"/>
    <s v="N/A"/>
    <s v="Black Titanium"/>
    <n v="419.98"/>
    <x v="3"/>
    <n v="10"/>
    <n v="377.98"/>
    <x v="250"/>
    <n v="907"/>
    <n v="685655.72"/>
    <x v="0"/>
    <s v="685655.72  ARS"/>
    <s v="Authorized Reseller"/>
    <s v="EMI / Installment"/>
    <s v="Individual"/>
    <s v="35 - 44"/>
    <s v="Unknown"/>
    <n v="3.9"/>
    <s v="Kept"/>
  </r>
  <r>
    <s v="APPL-00000252"/>
    <d v="2023-12-08T00:00:00"/>
    <n v="2023"/>
    <s v="December"/>
    <s v="Q4"/>
    <x v="0"/>
    <x v="0"/>
    <s v="Tucumán"/>
    <s v="Mac"/>
    <s v="MacBook Air 13-inch (M2)"/>
    <s v="512 GB SSD"/>
    <s v="Space Gray"/>
    <n v="1130.4000000000001"/>
    <x v="0"/>
    <n v="2"/>
    <n v="1107.79"/>
    <x v="251"/>
    <n v="907"/>
    <n v="1004765.53"/>
    <x v="0"/>
    <s v="1004765.53  ARS"/>
    <s v="Corporate / B2B"/>
    <s v="Debit Card"/>
    <s v="Individual"/>
    <s v="55+"/>
    <s v="Unknown"/>
    <n v="3.4"/>
    <s v="Kept"/>
  </r>
  <r>
    <s v="APPL-00000253"/>
    <d v="2023-12-30T00:00:00"/>
    <n v="2023"/>
    <s v="December"/>
    <s v="Q4"/>
    <x v="0"/>
    <x v="0"/>
    <s v="Tucumán"/>
    <s v="Apple Watch"/>
    <s v="Apple Watch Series 8"/>
    <s v="N/A"/>
    <s v="Midnight"/>
    <n v="295.04000000000002"/>
    <x v="2"/>
    <n v="0"/>
    <n v="295.04000000000002"/>
    <x v="252"/>
    <n v="907"/>
    <n v="1070405.1200000001"/>
    <x v="0"/>
    <s v="1070405.12  ARS"/>
    <s v="Authorized Reseller"/>
    <s v="Gift Card"/>
    <s v="Government"/>
    <s v="55+"/>
    <s v="Unknown"/>
    <n v="5"/>
    <s v="Returned"/>
  </r>
  <r>
    <s v="APPL-00000254"/>
    <d v="2024-01-23T00:00:00"/>
    <n v="2024"/>
    <s v="January"/>
    <s v="Q1"/>
    <x v="0"/>
    <x v="0"/>
    <s v="Tucumán"/>
    <s v="iPhone"/>
    <s v="iPhone 14 Pro Max"/>
    <s v="1 TB"/>
    <s v="White Titanium"/>
    <n v="1023.42"/>
    <x v="3"/>
    <n v="3"/>
    <n v="992.72"/>
    <x v="253"/>
    <n v="907"/>
    <n v="1800794.08"/>
    <x v="0"/>
    <s v="1800794.08  ARS"/>
    <s v="Carrier Store"/>
    <s v="Cash"/>
    <s v="Business"/>
    <s v="35 - 44"/>
    <s v="iOS 16"/>
    <n v="3.4"/>
    <s v="Kept"/>
  </r>
  <r>
    <s v="APPL-00000255"/>
    <d v="2024-03-05T00:00:00"/>
    <n v="2024"/>
    <s v="March"/>
    <s v="Q1"/>
    <x v="0"/>
    <x v="0"/>
    <s v="Tucumán"/>
    <s v="Apple Watch"/>
    <s v="Apple Watch Series 8"/>
    <s v="N/A"/>
    <s v="Black Titanium"/>
    <n v="311.45"/>
    <x v="6"/>
    <n v="15"/>
    <n v="264.73"/>
    <x v="254"/>
    <n v="907"/>
    <n v="1680770.77"/>
    <x v="0"/>
    <s v="1680770.77  ARS"/>
    <s v="Online (Apple.com)"/>
    <s v="Debit Card"/>
    <s v="Individual"/>
    <s v="45 - 54"/>
    <s v="Unknown"/>
    <n v="4.8"/>
    <s v="Kept"/>
  </r>
  <r>
    <s v="APPL-00000256"/>
    <d v="2024-03-24T00:00:00"/>
    <n v="2024"/>
    <s v="March"/>
    <s v="Q1"/>
    <x v="0"/>
    <x v="0"/>
    <s v="Tucumán"/>
    <s v="iPhone"/>
    <s v="iPhone 15 Pro Max"/>
    <s v="256 GB"/>
    <s v="Starlight"/>
    <n v="1181.6400000000001"/>
    <x v="3"/>
    <n v="0"/>
    <n v="1181.6400000000001"/>
    <x v="255"/>
    <n v="907"/>
    <n v="2143494.96"/>
    <x v="0"/>
    <s v="2143494.96  ARS"/>
    <s v="Online (Apple.com)"/>
    <s v="Debit Card"/>
    <s v="Government"/>
    <s v="18 - 24"/>
    <s v="iOS 16"/>
    <n v="4"/>
    <s v="Kept"/>
  </r>
  <r>
    <s v="APPL-00000257"/>
    <d v="2024-05-11T00:00:00"/>
    <n v="2024"/>
    <s v="May"/>
    <s v="Q2"/>
    <x v="0"/>
    <x v="0"/>
    <s v="Tucumán"/>
    <s v="Accessories"/>
    <s v="Apple Pencil (1st Gen)"/>
    <s v="N/A"/>
    <s v="Space Gray"/>
    <n v="101.56"/>
    <x v="3"/>
    <n v="15"/>
    <n v="86.33"/>
    <x v="256"/>
    <n v="907"/>
    <n v="156602.62"/>
    <x v="0"/>
    <s v="156602.62  ARS"/>
    <s v="Apple Store"/>
    <s v="Net Banking"/>
    <s v="Individual"/>
    <s v="35 - 44"/>
    <s v="Unknown"/>
    <s v="No_Data"/>
    <s v="Kept"/>
  </r>
  <r>
    <s v="APPL-00000258"/>
    <d v="2024-08-27T00:00:00"/>
    <n v="2024"/>
    <s v="August"/>
    <s v="Q3"/>
    <x v="0"/>
    <x v="0"/>
    <s v="Tucumán"/>
    <s v="iPad"/>
    <s v="iPad (10th Generation)"/>
    <s v="64 GB"/>
    <s v="Starlight"/>
    <n v="454.56"/>
    <x v="3"/>
    <n v="2"/>
    <n v="445.47"/>
    <x v="257"/>
    <n v="907"/>
    <n v="808082.58"/>
    <x v="0"/>
    <s v="808082.58  ARS"/>
    <s v="Corporate / B2B"/>
    <s v="Credit Card"/>
    <s v="Education"/>
    <s v="35 - 44"/>
    <s v="Unknown"/>
    <n v="5"/>
    <s v="Kept"/>
  </r>
  <r>
    <s v="APPL-00000259"/>
    <d v="2024-09-19T00:00:00"/>
    <n v="2024"/>
    <s v="September"/>
    <s v="Q3"/>
    <x v="0"/>
    <x v="0"/>
    <s v="Tucumán"/>
    <s v="AirPods"/>
    <s v="AirPods Max"/>
    <s v="N/A"/>
    <s v="White"/>
    <n v="583.66999999999996"/>
    <x v="0"/>
    <n v="2"/>
    <n v="572"/>
    <x v="49"/>
    <n v="907"/>
    <n v="518804"/>
    <x v="0"/>
    <s v="518804  ARS"/>
    <s v="Carrier Store"/>
    <s v="Debit Card"/>
    <s v="Government"/>
    <s v="25 - 34"/>
    <s v="Unknown"/>
    <n v="4.4000000000000004"/>
    <s v="Kept"/>
  </r>
  <r>
    <s v="APPL-00000260"/>
    <d v="2024-10-06T00:00:00"/>
    <n v="2024"/>
    <s v="October"/>
    <s v="Q4"/>
    <x v="0"/>
    <x v="0"/>
    <s v="Tucumán"/>
    <s v="iPhone"/>
    <s v="iPhone 15 Pro"/>
    <s v="256 GB"/>
    <s v="Yellow"/>
    <n v="986.2"/>
    <x v="7"/>
    <n v="3"/>
    <n v="956.61"/>
    <x v="258"/>
    <n v="907"/>
    <n v="5205871.62"/>
    <x v="0"/>
    <s v="5205871.62  ARS"/>
    <s v="Third-Party Retailer"/>
    <s v="Gift Card"/>
    <s v="Business"/>
    <s v="45 - 54"/>
    <s v="New User"/>
    <s v="No_Data"/>
    <s v="Kept"/>
  </r>
  <r>
    <s v="APPL-00000261"/>
    <d v="2024-11-09T00:00:00"/>
    <n v="2024"/>
    <s v="November"/>
    <s v="Q4"/>
    <x v="0"/>
    <x v="0"/>
    <s v="Tucumán"/>
    <s v="iPhone"/>
    <s v="iPhone 13 Pro Max"/>
    <s v="1 TB"/>
    <s v="Natural Titanium"/>
    <n v="1158.1199999999999"/>
    <x v="0"/>
    <n v="15"/>
    <n v="984.4"/>
    <x v="259"/>
    <n v="907"/>
    <n v="892850.8"/>
    <x v="0"/>
    <s v="892850.8  ARS"/>
    <s v="Online (Apple.com)"/>
    <s v="Net Banking"/>
    <s v="Business"/>
    <s v="25 - 34"/>
    <s v="New User"/>
    <n v="4.5"/>
    <s v="Kept"/>
  </r>
  <r>
    <s v="APPL-00000262"/>
    <d v="2022-01-07T00:00:00"/>
    <n v="2022"/>
    <s v="January"/>
    <s v="Q1"/>
    <x v="1"/>
    <x v="1"/>
    <s v="Adelaide"/>
    <s v="Accessories"/>
    <s v="HomePod mini"/>
    <s v="N/A"/>
    <s v="Black"/>
    <n v="105.29"/>
    <x v="2"/>
    <n v="3"/>
    <n v="102.13"/>
    <x v="260"/>
    <n v="1.53"/>
    <n v="625.04"/>
    <x v="1"/>
    <s v="625.04  AUD"/>
    <s v="Corporate / B2B"/>
    <s v="Net Banking"/>
    <s v="Government"/>
    <s v="35 - 44"/>
    <s v="Unknown"/>
    <s v="No_Data"/>
    <s v="Kept"/>
  </r>
  <r>
    <s v="APPL-00000263"/>
    <d v="2022-01-25T00:00:00"/>
    <n v="2022"/>
    <s v="January"/>
    <s v="Q1"/>
    <x v="1"/>
    <x v="1"/>
    <s v="Adelaide"/>
    <s v="Accessories"/>
    <s v="MagSafe Charger"/>
    <s v="N/A"/>
    <s v="White"/>
    <n v="38.130000000000003"/>
    <x v="0"/>
    <n v="0"/>
    <n v="38.130000000000003"/>
    <x v="261"/>
    <n v="1.53"/>
    <n v="58.34"/>
    <x v="1"/>
    <s v="58.34  AUD"/>
    <s v="Apple Store"/>
    <s v="Cash"/>
    <s v="Education"/>
    <s v="18 - 24"/>
    <s v="Unknown"/>
    <n v="4.5999999999999996"/>
    <s v="Kept"/>
  </r>
  <r>
    <s v="APPL-00000264"/>
    <d v="2022-03-06T00:00:00"/>
    <n v="2022"/>
    <s v="March"/>
    <s v="Q1"/>
    <x v="1"/>
    <x v="1"/>
    <s v="Adelaide"/>
    <s v="iPhone"/>
    <s v="iPhone 14 Plus"/>
    <s v="1 TB"/>
    <s v="Yellow"/>
    <n v="861.39"/>
    <x v="0"/>
    <n v="0"/>
    <n v="861.39"/>
    <x v="262"/>
    <n v="1.53"/>
    <n v="1317.93"/>
    <x v="1"/>
    <s v="1317.93  AUD"/>
    <s v="Online (Apple.com)"/>
    <s v="Apple Pay"/>
    <s v="Government"/>
    <s v="35 - 44"/>
    <s v="Other"/>
    <n v="3.6"/>
    <s v="Kept"/>
  </r>
  <r>
    <s v="APPL-00000265"/>
    <d v="2022-04-18T00:00:00"/>
    <n v="2022"/>
    <s v="April"/>
    <s v="Q2"/>
    <x v="1"/>
    <x v="1"/>
    <s v="Adelaide"/>
    <s v="Accessories"/>
    <s v="MagSafe Charger"/>
    <s v="N/A"/>
    <s v="Space Gray"/>
    <n v="36.99"/>
    <x v="0"/>
    <n v="0"/>
    <n v="36.99"/>
    <x v="263"/>
    <n v="1.53"/>
    <n v="56.59"/>
    <x v="1"/>
    <s v="56.59  AUD"/>
    <s v="Carrier Store"/>
    <s v="Gift Card"/>
    <s v="Education"/>
    <s v="25 - 34"/>
    <s v="Unknown"/>
    <s v="No_Data"/>
    <s v="Exchanged"/>
  </r>
  <r>
    <s v="APPL-00000266"/>
    <d v="2022-06-05T00:00:00"/>
    <n v="2022"/>
    <s v="June"/>
    <s v="Q2"/>
    <x v="1"/>
    <x v="1"/>
    <s v="Adelaide"/>
    <s v="Mac"/>
    <s v="Mac Pro (M2 Ultra)"/>
    <s v="512 GB SSD"/>
    <s v="Gold"/>
    <n v="6593.76"/>
    <x v="0"/>
    <n v="3"/>
    <n v="6395.95"/>
    <x v="264"/>
    <n v="1.53"/>
    <n v="9785.7999999999993"/>
    <x v="1"/>
    <s v="9785.8  AUD"/>
    <s v="Corporate / B2B"/>
    <s v="Gift Card"/>
    <s v="Individual"/>
    <s v="55+"/>
    <s v="Unknown"/>
    <s v="No_Data"/>
    <s v="Returned"/>
  </r>
  <r>
    <s v="APPL-00000267"/>
    <d v="2022-07-27T00:00:00"/>
    <n v="2022"/>
    <s v="July"/>
    <s v="Q3"/>
    <x v="1"/>
    <x v="1"/>
    <s v="Adelaide"/>
    <s v="iPad"/>
    <s v="iPad Pro 11-inch (M2)"/>
    <s v="128 GB"/>
    <s v="Gold"/>
    <n v="766.57"/>
    <x v="3"/>
    <n v="7"/>
    <n v="712.91"/>
    <x v="265"/>
    <n v="1.53"/>
    <n v="2181.5"/>
    <x v="1"/>
    <s v="2181.5  AUD"/>
    <s v="Third-Party Retailer"/>
    <s v="EMI / Installment"/>
    <s v="Government"/>
    <s v="18 - 24"/>
    <s v="Unknown"/>
    <n v="4"/>
    <s v="Kept"/>
  </r>
  <r>
    <s v="APPL-00000268"/>
    <d v="2022-11-03T00:00:00"/>
    <n v="2022"/>
    <s v="November"/>
    <s v="Q4"/>
    <x v="1"/>
    <x v="1"/>
    <s v="Adelaide"/>
    <s v="iPad"/>
    <s v="iPad Air (M1)"/>
    <s v="2 TB"/>
    <s v="Space Gray"/>
    <n v="624.49"/>
    <x v="0"/>
    <n v="0"/>
    <n v="624.49"/>
    <x v="266"/>
    <n v="1.53"/>
    <n v="955.47"/>
    <x v="1"/>
    <s v="955.47  AUD"/>
    <s v="Apple Store"/>
    <s v="Debit Card"/>
    <s v="Individual"/>
    <s v="35 - 44"/>
    <s v="Unknown"/>
    <s v="No_Data"/>
    <s v="Returned"/>
  </r>
  <r>
    <s v="APPL-00000269"/>
    <d v="2023-01-28T00:00:00"/>
    <n v="2023"/>
    <s v="January"/>
    <s v="Q1"/>
    <x v="1"/>
    <x v="1"/>
    <s v="Adelaide"/>
    <s v="iPhone"/>
    <s v="iPhone 13 Pro"/>
    <s v="128 GB"/>
    <s v="Black Titanium"/>
    <n v="862.96"/>
    <x v="2"/>
    <n v="3"/>
    <n v="837.07"/>
    <x v="267"/>
    <n v="1.53"/>
    <n v="5122.87"/>
    <x v="1"/>
    <s v="5122.87  AUD"/>
    <s v="Authorized Reseller"/>
    <s v="Net Banking"/>
    <s v="Education"/>
    <s v="18 - 24"/>
    <s v="Android"/>
    <n v="4.7"/>
    <s v="Kept"/>
  </r>
  <r>
    <s v="APPL-00000270"/>
    <d v="2023-02-10T00:00:00"/>
    <n v="2023"/>
    <s v="February"/>
    <s v="Q1"/>
    <x v="1"/>
    <x v="1"/>
    <s v="Adelaide"/>
    <s v="iPhone"/>
    <s v="iPhone SE (3rd Gen)"/>
    <s v="64 GB"/>
    <s v="Black Titanium"/>
    <n v="400.6"/>
    <x v="3"/>
    <n v="15"/>
    <n v="340.51"/>
    <x v="268"/>
    <n v="1.53"/>
    <n v="1041.96"/>
    <x v="1"/>
    <s v="1041.96  AUD"/>
    <s v="Online (Apple.com)"/>
    <s v="Gift Card"/>
    <s v="Individual"/>
    <s v="35 - 44"/>
    <s v="iOS 17"/>
    <n v="3.1"/>
    <s v="Kept"/>
  </r>
  <r>
    <s v="APPL-00000271"/>
    <d v="2023-03-18T00:00:00"/>
    <n v="2023"/>
    <s v="March"/>
    <s v="Q1"/>
    <x v="1"/>
    <x v="1"/>
    <s v="Adelaide"/>
    <s v="iPhone"/>
    <s v="iPhone 14 Pro Max"/>
    <s v="64 GB"/>
    <s v="Yellow"/>
    <n v="983.08"/>
    <x v="0"/>
    <n v="2"/>
    <n v="963.42"/>
    <x v="269"/>
    <n v="1.53"/>
    <n v="1474.03"/>
    <x v="1"/>
    <s v="1474.03  AUD"/>
    <s v="Third-Party Retailer"/>
    <s v="Cash"/>
    <s v="Government"/>
    <s v="18 - 24"/>
    <s v="New User"/>
    <n v="4.3"/>
    <s v="Kept"/>
  </r>
  <r>
    <s v="APPL-00000272"/>
    <d v="2023-04-28T00:00:00"/>
    <n v="2023"/>
    <s v="April"/>
    <s v="Q2"/>
    <x v="1"/>
    <x v="1"/>
    <s v="Adelaide"/>
    <s v="iPhone"/>
    <s v="iPhone 14 Plus"/>
    <s v="1 TB"/>
    <s v="Black Titanium"/>
    <n v="945.28"/>
    <x v="3"/>
    <n v="2"/>
    <n v="926.37"/>
    <x v="270"/>
    <n v="1.53"/>
    <n v="2834.69"/>
    <x v="1"/>
    <s v="2834.69  AUD"/>
    <s v="Third-Party Retailer"/>
    <s v="Apple Pay"/>
    <s v="Education"/>
    <s v="55+"/>
    <s v="iOS 16"/>
    <s v="No_Data"/>
    <s v="Kept"/>
  </r>
  <r>
    <s v="APPL-00000273"/>
    <d v="2023-06-02T00:00:00"/>
    <n v="2023"/>
    <s v="June"/>
    <s v="Q2"/>
    <x v="1"/>
    <x v="1"/>
    <s v="Adelaide"/>
    <s v="Mac"/>
    <s v="Mac mini (M2)"/>
    <s v="1 TB SSD"/>
    <s v="Gold"/>
    <n v="627.16"/>
    <x v="3"/>
    <n v="0"/>
    <n v="627.16"/>
    <x v="271"/>
    <n v="1.53"/>
    <n v="1919.11"/>
    <x v="1"/>
    <s v="1919.11  AUD"/>
    <s v="Online (Apple.com)"/>
    <s v="Gift Card"/>
    <s v="Education"/>
    <s v="25 - 34"/>
    <s v="Unknown"/>
    <n v="4.0999999999999996"/>
    <s v="Kept"/>
  </r>
  <r>
    <s v="APPL-00000274"/>
    <d v="2023-07-17T00:00:00"/>
    <n v="2023"/>
    <s v="July"/>
    <s v="Q3"/>
    <x v="1"/>
    <x v="1"/>
    <s v="Adelaide"/>
    <s v="iPhone"/>
    <s v="iPhone 15 Plus"/>
    <s v="256 GB"/>
    <s v="Green"/>
    <n v="914.28"/>
    <x v="2"/>
    <n v="0"/>
    <n v="914.28"/>
    <x v="272"/>
    <n v="1.53"/>
    <n v="5595.39"/>
    <x v="1"/>
    <s v="5595.39  AUD"/>
    <s v="Third-Party Retailer"/>
    <s v="Net Banking"/>
    <s v="Government"/>
    <s v="45 - 54"/>
    <s v="Other"/>
    <s v="No_Data"/>
    <s v="Kept"/>
  </r>
  <r>
    <s v="APPL-00000275"/>
    <d v="2023-09-20T00:00:00"/>
    <n v="2023"/>
    <s v="September"/>
    <s v="Q3"/>
    <x v="1"/>
    <x v="1"/>
    <s v="Adelaide"/>
    <s v="iPhone"/>
    <s v="iPhone 14 Pro"/>
    <s v="512 GB"/>
    <s v="Blue Titanium"/>
    <n v="889.81"/>
    <x v="0"/>
    <n v="0"/>
    <n v="889.81"/>
    <x v="273"/>
    <n v="1.53"/>
    <n v="1361.41"/>
    <x v="1"/>
    <s v="1361.41  AUD"/>
    <s v="Authorized Reseller"/>
    <s v="Apple Pay"/>
    <s v="Education"/>
    <s v="25 - 34"/>
    <s v="Android"/>
    <s v="No_Data"/>
    <s v="Returned"/>
  </r>
  <r>
    <s v="APPL-00000276"/>
    <d v="2023-10-19T00:00:00"/>
    <n v="2023"/>
    <s v="October"/>
    <s v="Q4"/>
    <x v="1"/>
    <x v="1"/>
    <s v="Adelaide"/>
    <s v="Accessories"/>
    <s v="Apple Pencil (2nd Gen)"/>
    <s v="N/A"/>
    <s v="Silver"/>
    <n v="121.9"/>
    <x v="0"/>
    <n v="0"/>
    <n v="121.9"/>
    <x v="274"/>
    <n v="1.53"/>
    <n v="186.51"/>
    <x v="1"/>
    <s v="186.51  AUD"/>
    <s v="Authorized Reseller"/>
    <s v="Cash"/>
    <s v="Government"/>
    <s v="35 - 44"/>
    <s v="Unknown"/>
    <n v="4.7"/>
    <s v="Kept"/>
  </r>
  <r>
    <s v="APPL-00000277"/>
    <d v="2023-12-08T00:00:00"/>
    <n v="2023"/>
    <s v="December"/>
    <s v="Q4"/>
    <x v="1"/>
    <x v="1"/>
    <s v="Adelaide"/>
    <s v="Accessories"/>
    <s v="Apple Pencil (1st Gen)"/>
    <s v="N/A"/>
    <s v="White"/>
    <n v="92.61"/>
    <x v="4"/>
    <n v="10"/>
    <n v="83.35"/>
    <x v="275"/>
    <n v="1.53"/>
    <n v="382.58"/>
    <x v="1"/>
    <s v="382.58  AUD"/>
    <s v="Corporate / B2B"/>
    <s v="EMI / Installment"/>
    <s v="Government"/>
    <s v="18 - 24"/>
    <s v="Unknown"/>
    <n v="3.5"/>
    <s v="Returned"/>
  </r>
  <r>
    <s v="APPL-00000278"/>
    <d v="2024-05-03T00:00:00"/>
    <n v="2024"/>
    <s v="May"/>
    <s v="Q2"/>
    <x v="1"/>
    <x v="1"/>
    <s v="Adelaide"/>
    <s v="Accessories"/>
    <s v="Apple Pencil (1st Gen)"/>
    <s v="N/A"/>
    <s v="Silver"/>
    <n v="106.44"/>
    <x v="1"/>
    <n v="7"/>
    <n v="98.99"/>
    <x v="276"/>
    <n v="1.53"/>
    <n v="757.27"/>
    <x v="1"/>
    <s v="757.27  AUD"/>
    <s v="Carrier Store"/>
    <s v="EMI / Installment"/>
    <s v="Individual"/>
    <s v="35 - 44"/>
    <s v="Unknown"/>
    <s v="No_Data"/>
    <s v="Kept"/>
  </r>
  <r>
    <s v="APPL-00000279"/>
    <d v="2024-05-09T00:00:00"/>
    <n v="2024"/>
    <s v="May"/>
    <s v="Q2"/>
    <x v="1"/>
    <x v="1"/>
    <s v="Adelaide"/>
    <s v="Apple Watch"/>
    <s v="Apple Watch Series 9"/>
    <s v="N/A"/>
    <s v="Starlight"/>
    <n v="377.09"/>
    <x v="0"/>
    <n v="7"/>
    <n v="350.69"/>
    <x v="277"/>
    <n v="1.53"/>
    <n v="536.55999999999995"/>
    <x v="1"/>
    <s v="536.56  AUD"/>
    <s v="Online (Apple.com)"/>
    <s v="Debit Card"/>
    <s v="Individual"/>
    <s v="35 - 44"/>
    <s v="Unknown"/>
    <n v="3.5"/>
    <s v="Exchanged"/>
  </r>
  <r>
    <s v="APPL-00000280"/>
    <d v="2024-07-01T00:00:00"/>
    <n v="2024"/>
    <s v="July"/>
    <s v="Q3"/>
    <x v="1"/>
    <x v="1"/>
    <s v="Adelaide"/>
    <s v="AirPods"/>
    <s v="AirPods Max"/>
    <s v="N/A"/>
    <s v="Midnight"/>
    <n v="567.28"/>
    <x v="0"/>
    <n v="0"/>
    <n v="567.28"/>
    <x v="278"/>
    <n v="1.53"/>
    <n v="867.94"/>
    <x v="1"/>
    <s v="867.94  AUD"/>
    <s v="Online (Apple.com)"/>
    <s v="Apple Pay"/>
    <s v="Business"/>
    <s v="45 - 54"/>
    <s v="Unknown"/>
    <n v="4.9000000000000004"/>
    <s v="Kept"/>
  </r>
  <r>
    <s v="APPL-00000281"/>
    <d v="2024-07-01T00:00:00"/>
    <n v="2024"/>
    <s v="July"/>
    <s v="Q3"/>
    <x v="1"/>
    <x v="1"/>
    <s v="Adelaide"/>
    <s v="iPad"/>
    <s v="iPad (10th Generation)"/>
    <s v="256 GB"/>
    <s v="Space Gray"/>
    <n v="464"/>
    <x v="3"/>
    <n v="5"/>
    <n v="440.8"/>
    <x v="279"/>
    <n v="1.53"/>
    <n v="1348.85"/>
    <x v="1"/>
    <s v="1348.85  AUD"/>
    <s v="Authorized Reseller"/>
    <s v="Debit Card"/>
    <s v="Education"/>
    <s v="45 - 54"/>
    <s v="Unknown"/>
    <n v="4.0999999999999996"/>
    <s v="Kept"/>
  </r>
  <r>
    <s v="APPL-00000282"/>
    <d v="2024-08-06T00:00:00"/>
    <n v="2024"/>
    <s v="August"/>
    <s v="Q3"/>
    <x v="1"/>
    <x v="1"/>
    <s v="Adelaide"/>
    <s v="iPhone"/>
    <s v="iPhone 15 Pro Max"/>
    <s v="512 GB"/>
    <s v="Blue Titanium"/>
    <n v="1232.28"/>
    <x v="0"/>
    <n v="7"/>
    <n v="1146.02"/>
    <x v="280"/>
    <n v="1.53"/>
    <n v="1753.41"/>
    <x v="1"/>
    <s v="1753.41  AUD"/>
    <s v="Online (Apple.com)"/>
    <s v="EMI / Installment"/>
    <s v="Education"/>
    <s v="25 - 34"/>
    <s v="iOS 17"/>
    <s v="No_Data"/>
    <s v="Kept"/>
  </r>
  <r>
    <s v="APPL-00000283"/>
    <d v="2024-08-29T00:00:00"/>
    <n v="2024"/>
    <s v="August"/>
    <s v="Q3"/>
    <x v="1"/>
    <x v="1"/>
    <s v="Adelaide"/>
    <s v="Mac"/>
    <s v="MacBook Pro 16-inch (M3 Pro)"/>
    <s v="1 TB SSD"/>
    <s v="Silver"/>
    <n v="2664.48"/>
    <x v="0"/>
    <n v="7"/>
    <n v="2477.9699999999998"/>
    <x v="281"/>
    <n v="1.53"/>
    <n v="3791.29"/>
    <x v="1"/>
    <s v="3791.29  AUD"/>
    <s v="Apple Store"/>
    <s v="Net Banking"/>
    <s v="Individual"/>
    <s v="55+"/>
    <s v="Unknown"/>
    <n v="3.5"/>
    <s v="Kept"/>
  </r>
  <r>
    <s v="APPL-00000284"/>
    <d v="2024-10-09T00:00:00"/>
    <n v="2024"/>
    <s v="October"/>
    <s v="Q4"/>
    <x v="1"/>
    <x v="1"/>
    <s v="Adelaide"/>
    <s v="Accessories"/>
    <s v="Apple Pencil (2nd Gen)"/>
    <s v="N/A"/>
    <s v="Silver"/>
    <n v="125.8"/>
    <x v="0"/>
    <n v="0"/>
    <n v="125.8"/>
    <x v="282"/>
    <n v="1.53"/>
    <n v="192.47"/>
    <x v="1"/>
    <s v="192.47  AUD"/>
    <s v="Online (Apple.com)"/>
    <s v="Gift Card"/>
    <s v="Government"/>
    <s v="25 - 34"/>
    <s v="Unknown"/>
    <s v="No_Data"/>
    <s v="Kept"/>
  </r>
  <r>
    <s v="APPL-00000285"/>
    <d v="2022-02-26T00:00:00"/>
    <n v="2022"/>
    <s v="February"/>
    <s v="Q1"/>
    <x v="1"/>
    <x v="1"/>
    <s v="Brisbane"/>
    <s v="Accessories"/>
    <s v="Magic Mouse"/>
    <s v="N/A"/>
    <s v="Black"/>
    <n v="77.47"/>
    <x v="0"/>
    <n v="5"/>
    <n v="73.599999999999994"/>
    <x v="283"/>
    <n v="1.53"/>
    <n v="112.61"/>
    <x v="1"/>
    <s v="112.61  AUD"/>
    <s v="Apple Store"/>
    <s v="Gift Card"/>
    <s v="Individual"/>
    <s v="35 - 44"/>
    <s v="Unknown"/>
    <n v="3.4"/>
    <s v="Exchanged"/>
  </r>
  <r>
    <s v="APPL-00000286"/>
    <d v="2022-03-31T00:00:00"/>
    <n v="2022"/>
    <s v="March"/>
    <s v="Q1"/>
    <x v="1"/>
    <x v="1"/>
    <s v="Brisbane"/>
    <s v="Accessories"/>
    <s v="HomePod (2nd Gen)"/>
    <s v="N/A"/>
    <s v="Silver"/>
    <n v="293.02"/>
    <x v="3"/>
    <n v="0"/>
    <n v="293.02"/>
    <x v="284"/>
    <n v="1.53"/>
    <n v="896.64"/>
    <x v="1"/>
    <s v="896.64  AUD"/>
    <s v="Corporate / B2B"/>
    <s v="Gift Card"/>
    <s v="Government"/>
    <s v="35 - 44"/>
    <s v="Unknown"/>
    <n v="4.4000000000000004"/>
    <s v="Returned"/>
  </r>
  <r>
    <s v="APPL-00000287"/>
    <d v="2022-04-15T00:00:00"/>
    <n v="2022"/>
    <s v="April"/>
    <s v="Q2"/>
    <x v="1"/>
    <x v="1"/>
    <s v="Brisbane"/>
    <s v="Accessories"/>
    <s v="Apple TV 4K (3rd Gen)"/>
    <s v="N/A"/>
    <s v="Space Gray"/>
    <n v="129.44"/>
    <x v="3"/>
    <n v="2"/>
    <n v="126.85"/>
    <x v="285"/>
    <n v="1.53"/>
    <n v="388.16"/>
    <x v="1"/>
    <s v="388.16  AUD"/>
    <s v="Online (Apple.com)"/>
    <s v="Cash"/>
    <s v="Business"/>
    <s v="35 - 44"/>
    <s v="Unknown"/>
    <n v="3.5"/>
    <s v="Exchanged"/>
  </r>
  <r>
    <s v="APPL-00000288"/>
    <d v="2022-06-18T00:00:00"/>
    <n v="2022"/>
    <s v="June"/>
    <s v="Q2"/>
    <x v="1"/>
    <x v="1"/>
    <s v="Brisbane"/>
    <s v="iPhone"/>
    <s v="iPhone 13"/>
    <s v="64 GB"/>
    <s v="Silver"/>
    <n v="645.11"/>
    <x v="6"/>
    <n v="0"/>
    <n v="645.11"/>
    <x v="286"/>
    <n v="1.53"/>
    <n v="6909.13"/>
    <x v="1"/>
    <s v="6909.13  AUD"/>
    <s v="Apple Store"/>
    <s v="Credit Card"/>
    <s v="Government"/>
    <s v="45 - 54"/>
    <s v="New User"/>
    <s v="No_Data"/>
    <s v="Kept"/>
  </r>
  <r>
    <s v="APPL-00000289"/>
    <d v="2022-07-29T00:00:00"/>
    <n v="2022"/>
    <s v="July"/>
    <s v="Q3"/>
    <x v="1"/>
    <x v="1"/>
    <s v="Brisbane"/>
    <s v="Accessories"/>
    <s v="Apple TV 4K (3rd Gen)"/>
    <s v="N/A"/>
    <s v="Silver"/>
    <n v="124.32"/>
    <x v="3"/>
    <n v="0"/>
    <n v="124.32"/>
    <x v="287"/>
    <n v="1.53"/>
    <n v="380.42"/>
    <x v="1"/>
    <s v="380.42  AUD"/>
    <s v="Online (Apple.com)"/>
    <s v="Net Banking"/>
    <s v="Education"/>
    <s v="18 - 24"/>
    <s v="Unknown"/>
    <n v="3.8"/>
    <s v="Kept"/>
  </r>
  <r>
    <s v="APPL-00000290"/>
    <d v="2022-08-08T00:00:00"/>
    <n v="2022"/>
    <s v="August"/>
    <s v="Q3"/>
    <x v="1"/>
    <x v="1"/>
    <s v="Brisbane"/>
    <s v="iPhone"/>
    <s v="iPhone 14 Plus"/>
    <s v="128 GB"/>
    <s v="Midnight"/>
    <n v="862.03"/>
    <x v="0"/>
    <n v="0"/>
    <n v="862.03"/>
    <x v="288"/>
    <n v="1.53"/>
    <n v="1318.91"/>
    <x v="1"/>
    <s v="1318.91  AUD"/>
    <s v="Online (Apple.com)"/>
    <s v="Gift Card"/>
    <s v="Individual"/>
    <s v="18 - 24"/>
    <s v="iOS 15"/>
    <n v="4.5"/>
    <s v="Kept"/>
  </r>
  <r>
    <s v="APPL-00000291"/>
    <d v="2022-10-21T00:00:00"/>
    <n v="2022"/>
    <s v="October"/>
    <s v="Q4"/>
    <x v="1"/>
    <x v="1"/>
    <s v="Brisbane"/>
    <s v="Accessories"/>
    <s v="USB-C Woven Charge Cable"/>
    <s v="N/A"/>
    <s v="Silver"/>
    <n v="28.3"/>
    <x v="4"/>
    <n v="0"/>
    <n v="28.3"/>
    <x v="289"/>
    <n v="1.53"/>
    <n v="129.9"/>
    <x v="1"/>
    <s v="129.9  AUD"/>
    <s v="Authorized Reseller"/>
    <s v="Debit Card"/>
    <s v="Business"/>
    <s v="18 - 24"/>
    <s v="Unknown"/>
    <n v="4.5999999999999996"/>
    <s v="Kept"/>
  </r>
  <r>
    <s v="APPL-00000292"/>
    <d v="2022-10-25T00:00:00"/>
    <n v="2022"/>
    <s v="October"/>
    <s v="Q4"/>
    <x v="1"/>
    <x v="1"/>
    <s v="Brisbane"/>
    <s v="Apple Watch"/>
    <s v="Apple Watch SE (2nd Gen)"/>
    <s v="N/A"/>
    <s v="Product Red"/>
    <n v="262.98"/>
    <x v="3"/>
    <n v="7"/>
    <n v="244.57"/>
    <x v="290"/>
    <n v="1.53"/>
    <n v="748.38"/>
    <x v="1"/>
    <s v="748.38  AUD"/>
    <s v="Third-Party Retailer"/>
    <s v="Gift Card"/>
    <s v="Government"/>
    <s v="18 - 24"/>
    <s v="Unknown"/>
    <n v="3.1"/>
    <s v="Kept"/>
  </r>
  <r>
    <s v="APPL-00000293"/>
    <d v="2022-11-17T00:00:00"/>
    <n v="2022"/>
    <s v="November"/>
    <s v="Q4"/>
    <x v="1"/>
    <x v="1"/>
    <s v="Brisbane"/>
    <s v="iPad"/>
    <s v="iPad Pro 12.9-inch (M2)"/>
    <s v="512 GB"/>
    <s v="Silver"/>
    <n v="1163.21"/>
    <x v="1"/>
    <n v="0"/>
    <n v="1163.21"/>
    <x v="291"/>
    <n v="1.53"/>
    <n v="8898.56"/>
    <x v="1"/>
    <s v="8898.56  AUD"/>
    <s v="Corporate / B2B"/>
    <s v="Apple Pay"/>
    <s v="Education"/>
    <s v="18 - 24"/>
    <s v="Unknown"/>
    <n v="3.7"/>
    <s v="Kept"/>
  </r>
  <r>
    <s v="APPL-00000294"/>
    <d v="2023-03-17T00:00:00"/>
    <n v="2023"/>
    <s v="March"/>
    <s v="Q1"/>
    <x v="1"/>
    <x v="1"/>
    <s v="Brisbane"/>
    <s v="iPhone"/>
    <s v="iPhone 13 Mini"/>
    <s v="64 GB"/>
    <s v="White Titanium"/>
    <n v="561.42999999999995"/>
    <x v="3"/>
    <n v="0"/>
    <n v="561.42999999999995"/>
    <x v="292"/>
    <n v="1.53"/>
    <n v="1717.98"/>
    <x v="1"/>
    <s v="1717.98  AUD"/>
    <s v="Authorized Reseller"/>
    <s v="Gift Card"/>
    <s v="Education"/>
    <s v="18 - 24"/>
    <s v="iOS 15"/>
    <n v="4.3"/>
    <s v="Kept"/>
  </r>
  <r>
    <s v="APPL-00000295"/>
    <d v="2023-04-14T00:00:00"/>
    <n v="2023"/>
    <s v="April"/>
    <s v="Q2"/>
    <x v="1"/>
    <x v="1"/>
    <s v="Brisbane"/>
    <s v="iPhone"/>
    <s v="iPhone 14 Pro"/>
    <s v="256 GB"/>
    <s v="Black"/>
    <n v="871.95"/>
    <x v="3"/>
    <n v="5"/>
    <n v="828.35"/>
    <x v="293"/>
    <n v="1.53"/>
    <n v="2534.75"/>
    <x v="1"/>
    <s v="2534.75  AUD"/>
    <s v="Corporate / B2B"/>
    <s v="Debit Card"/>
    <s v="Individual"/>
    <s v="25 - 34"/>
    <s v="iOS 16"/>
    <n v="5"/>
    <s v="Kept"/>
  </r>
  <r>
    <s v="APPL-00000296"/>
    <d v="2023-05-10T00:00:00"/>
    <n v="2023"/>
    <s v="May"/>
    <s v="Q2"/>
    <x v="1"/>
    <x v="1"/>
    <s v="Brisbane"/>
    <s v="Accessories"/>
    <s v="Apple Pencil (2nd Gen)"/>
    <s v="N/A"/>
    <s v="Black"/>
    <n v="123.71"/>
    <x v="4"/>
    <n v="10"/>
    <n v="111.34"/>
    <x v="294"/>
    <n v="1.53"/>
    <n v="511.05"/>
    <x v="1"/>
    <s v="511.05  AUD"/>
    <s v="Apple Store"/>
    <s v="Apple Pay"/>
    <s v="Government"/>
    <s v="18 - 24"/>
    <s v="Unknown"/>
    <n v="4.7"/>
    <s v="Kept"/>
  </r>
  <r>
    <s v="APPL-00000297"/>
    <d v="2023-06-27T00:00:00"/>
    <n v="2023"/>
    <s v="June"/>
    <s v="Q2"/>
    <x v="1"/>
    <x v="1"/>
    <s v="Brisbane"/>
    <s v="AirPods"/>
    <s v="AirPods Pro (2nd Gen)"/>
    <s v="N/A"/>
    <s v="White"/>
    <n v="239.83"/>
    <x v="2"/>
    <n v="0"/>
    <n v="239.83"/>
    <x v="295"/>
    <n v="1.53"/>
    <n v="1467.76"/>
    <x v="1"/>
    <s v="1467.76  AUD"/>
    <s v="Apple Store"/>
    <s v="Net Banking"/>
    <s v="Individual"/>
    <s v="45 - 54"/>
    <s v="Unknown"/>
    <n v="4.3"/>
    <s v="Kept"/>
  </r>
  <r>
    <s v="APPL-00000298"/>
    <d v="2023-07-04T00:00:00"/>
    <n v="2023"/>
    <s v="July"/>
    <s v="Q3"/>
    <x v="1"/>
    <x v="1"/>
    <s v="Brisbane"/>
    <s v="Accessories"/>
    <s v="Magic Mouse"/>
    <s v="N/A"/>
    <s v="Space Gray"/>
    <n v="83.07"/>
    <x v="7"/>
    <n v="3"/>
    <n v="80.58"/>
    <x v="296"/>
    <n v="1.53"/>
    <n v="739.72"/>
    <x v="1"/>
    <s v="739.72  AUD"/>
    <s v="Carrier Store"/>
    <s v="Debit Card"/>
    <s v="Business"/>
    <s v="45 - 54"/>
    <s v="Unknown"/>
    <n v="3.9"/>
    <s v="Kept"/>
  </r>
  <r>
    <s v="APPL-00000299"/>
    <d v="2023-07-23T00:00:00"/>
    <n v="2023"/>
    <s v="July"/>
    <s v="Q3"/>
    <x v="1"/>
    <x v="1"/>
    <s v="Brisbane"/>
    <s v="Accessories"/>
    <s v="Apple TV 4K (3rd Gen)"/>
    <s v="N/A"/>
    <s v="Black"/>
    <n v="125.81"/>
    <x v="0"/>
    <n v="0"/>
    <n v="125.81"/>
    <x v="297"/>
    <n v="1.53"/>
    <n v="192.49"/>
    <x v="1"/>
    <s v="192.49  AUD"/>
    <s v="Authorized Reseller"/>
    <s v="EMI / Installment"/>
    <s v="Education"/>
    <s v="25 - 34"/>
    <s v="Unknown"/>
    <n v="4.5999999999999996"/>
    <s v="Kept"/>
  </r>
  <r>
    <s v="APPL-00000300"/>
    <d v="2023-08-16T00:00:00"/>
    <n v="2023"/>
    <s v="August"/>
    <s v="Q3"/>
    <x v="1"/>
    <x v="1"/>
    <s v="Brisbane"/>
    <s v="Accessories"/>
    <s v="Apple Pencil (2nd Gen)"/>
    <s v="N/A"/>
    <s v="Black"/>
    <n v="127.79"/>
    <x v="5"/>
    <n v="0"/>
    <n v="127.79"/>
    <x v="298"/>
    <n v="1.53"/>
    <n v="1564.15"/>
    <x v="1"/>
    <s v="1564.15  AUD"/>
    <s v="Third-Party Retailer"/>
    <s v="Net Banking"/>
    <s v="Government"/>
    <s v="45 - 54"/>
    <s v="Unknown"/>
    <n v="4.0999999999999996"/>
    <s v="Kept"/>
  </r>
  <r>
    <s v="APPL-00000301"/>
    <d v="2023-10-21T00:00:00"/>
    <n v="2023"/>
    <s v="October"/>
    <s v="Q4"/>
    <x v="1"/>
    <x v="1"/>
    <s v="Brisbane"/>
    <s v="Accessories"/>
    <s v="Apple Pencil (2nd Gen)"/>
    <s v="N/A"/>
    <s v="White"/>
    <n v="134.62"/>
    <x v="0"/>
    <n v="0"/>
    <n v="134.62"/>
    <x v="299"/>
    <n v="1.53"/>
    <n v="205.97"/>
    <x v="1"/>
    <s v="205.97  AUD"/>
    <s v="Corporate / B2B"/>
    <s v="Gift Card"/>
    <s v="Business"/>
    <s v="55+"/>
    <s v="Unknown"/>
    <n v="3.4"/>
    <s v="Kept"/>
  </r>
  <r>
    <s v="APPL-00000302"/>
    <d v="2023-11-08T00:00:00"/>
    <n v="2023"/>
    <s v="November"/>
    <s v="Q4"/>
    <x v="1"/>
    <x v="1"/>
    <s v="Brisbane"/>
    <s v="iPhone"/>
    <s v="iPhone 13"/>
    <s v="64 GB"/>
    <s v="Blue Titanium"/>
    <n v="687.96"/>
    <x v="0"/>
    <n v="0"/>
    <n v="687.96"/>
    <x v="300"/>
    <n v="1.53"/>
    <n v="1052.58"/>
    <x v="1"/>
    <s v="1052.58  AUD"/>
    <s v="Apple Store"/>
    <s v="Debit Card"/>
    <s v="Business"/>
    <s v="35 - 44"/>
    <s v="Android"/>
    <n v="3.1"/>
    <s v="Kept"/>
  </r>
  <r>
    <s v="APPL-00000303"/>
    <d v="2023-11-12T00:00:00"/>
    <n v="2023"/>
    <s v="November"/>
    <s v="Q4"/>
    <x v="1"/>
    <x v="1"/>
    <s v="Brisbane"/>
    <s v="Apple Watch"/>
    <s v="Apple Watch Series 9"/>
    <s v="N/A"/>
    <s v="Silver"/>
    <n v="417.03"/>
    <x v="4"/>
    <n v="3"/>
    <n v="404.52"/>
    <x v="301"/>
    <n v="1.53"/>
    <n v="1856.75"/>
    <x v="1"/>
    <s v="1856.75  AUD"/>
    <s v="Online (Apple.com)"/>
    <s v="Gift Card"/>
    <s v="Individual"/>
    <s v="45 - 54"/>
    <s v="Unknown"/>
    <n v="4.7"/>
    <s v="Kept"/>
  </r>
  <r>
    <s v="APPL-00000304"/>
    <d v="2024-04-18T00:00:00"/>
    <n v="2024"/>
    <s v="April"/>
    <s v="Q2"/>
    <x v="1"/>
    <x v="1"/>
    <s v="Brisbane"/>
    <s v="iPad"/>
    <s v="iPad Pro 12.9-inch (M2)"/>
    <s v="64 GB"/>
    <s v="Starlight"/>
    <n v="1026.25"/>
    <x v="3"/>
    <n v="10"/>
    <n v="923.62"/>
    <x v="302"/>
    <n v="1.53"/>
    <n v="2826.28"/>
    <x v="1"/>
    <s v="2826.28  AUD"/>
    <s v="Third-Party Retailer"/>
    <s v="Apple Pay"/>
    <s v="Individual"/>
    <s v="45 - 54"/>
    <s v="Unknown"/>
    <n v="3.7"/>
    <s v="Kept"/>
  </r>
  <r>
    <s v="APPL-00000305"/>
    <d v="2024-06-16T00:00:00"/>
    <n v="2024"/>
    <s v="June"/>
    <s v="Q2"/>
    <x v="1"/>
    <x v="1"/>
    <s v="Brisbane"/>
    <s v="iPhone"/>
    <s v="iPhone 13 Pro"/>
    <s v="256 GB"/>
    <s v="Yellow"/>
    <n v="832.09"/>
    <x v="0"/>
    <n v="0"/>
    <n v="832.09"/>
    <x v="303"/>
    <n v="1.53"/>
    <n v="1273.0999999999999"/>
    <x v="1"/>
    <s v="1273.1  AUD"/>
    <s v="Carrier Store"/>
    <s v="Net Banking"/>
    <s v="Individual"/>
    <s v="55+"/>
    <s v="iOS 16"/>
    <n v="4.9000000000000004"/>
    <s v="Kept"/>
  </r>
  <r>
    <s v="APPL-00000306"/>
    <d v="2024-06-18T00:00:00"/>
    <n v="2024"/>
    <s v="June"/>
    <s v="Q2"/>
    <x v="1"/>
    <x v="1"/>
    <s v="Brisbane"/>
    <s v="Accessories"/>
    <s v="Apple Pencil (1st Gen)"/>
    <s v="N/A"/>
    <s v="White"/>
    <n v="99.95"/>
    <x v="3"/>
    <n v="15"/>
    <n v="84.96"/>
    <x v="304"/>
    <n v="1.53"/>
    <n v="259.98"/>
    <x v="1"/>
    <s v="259.98  AUD"/>
    <s v="Authorized Reseller"/>
    <s v="Net Banking"/>
    <s v="Individual"/>
    <s v="18 - 24"/>
    <s v="Unknown"/>
    <s v="No_Data"/>
    <s v="Kept"/>
  </r>
  <r>
    <s v="APPL-00000307"/>
    <d v="2024-06-25T00:00:00"/>
    <n v="2024"/>
    <s v="June"/>
    <s v="Q2"/>
    <x v="1"/>
    <x v="1"/>
    <s v="Brisbane"/>
    <s v="Accessories"/>
    <s v="USB-C Woven Charge Cable"/>
    <s v="N/A"/>
    <s v="Black"/>
    <n v="30.55"/>
    <x v="0"/>
    <n v="3"/>
    <n v="29.63"/>
    <x v="305"/>
    <n v="1.53"/>
    <n v="45.33"/>
    <x v="1"/>
    <s v="45.33  AUD"/>
    <s v="Authorized Reseller"/>
    <s v="Gift Card"/>
    <s v="Education"/>
    <s v="18 - 24"/>
    <s v="Unknown"/>
    <s v="No_Data"/>
    <s v="Returned"/>
  </r>
  <r>
    <s v="APPL-00000308"/>
    <d v="2024-11-14T00:00:00"/>
    <n v="2024"/>
    <s v="November"/>
    <s v="Q4"/>
    <x v="1"/>
    <x v="1"/>
    <s v="Brisbane"/>
    <s v="iPhone"/>
    <s v="iPhone 15"/>
    <s v="256 GB"/>
    <s v="Midnight"/>
    <n v="741.72"/>
    <x v="0"/>
    <n v="10"/>
    <n v="667.55"/>
    <x v="306"/>
    <n v="1.53"/>
    <n v="1021.35"/>
    <x v="1"/>
    <s v="1021.35  AUD"/>
    <s v="Apple Store"/>
    <s v="Apple Pay"/>
    <s v="Business"/>
    <s v="18 - 24"/>
    <s v="Other"/>
    <n v="5"/>
    <s v="Kept"/>
  </r>
  <r>
    <s v="APPL-00000309"/>
    <d v="2022-02-25T00:00:00"/>
    <n v="2022"/>
    <s v="February"/>
    <s v="Q1"/>
    <x v="1"/>
    <x v="1"/>
    <s v="Canberra"/>
    <s v="Mac"/>
    <s v="Mac Pro (M2 Ultra)"/>
    <s v="512 GB SSD"/>
    <s v="Starlight"/>
    <n v="6715.69"/>
    <x v="4"/>
    <n v="0"/>
    <n v="6715.69"/>
    <x v="307"/>
    <n v="1.53"/>
    <n v="30825.02"/>
    <x v="1"/>
    <s v="30825.02  AUD"/>
    <s v="Corporate / B2B"/>
    <s v="EMI / Installment"/>
    <s v="Individual"/>
    <s v="35 - 44"/>
    <s v="Unknown"/>
    <n v="3"/>
    <s v="Kept"/>
  </r>
  <r>
    <s v="APPL-00000310"/>
    <d v="2022-03-21T00:00:00"/>
    <n v="2022"/>
    <s v="March"/>
    <s v="Q1"/>
    <x v="1"/>
    <x v="1"/>
    <s v="Canberra"/>
    <s v="iPad"/>
    <s v="iPad Pro 11-inch (M2)"/>
    <s v="256 GB"/>
    <s v="Gold"/>
    <n v="845.63"/>
    <x v="4"/>
    <n v="0"/>
    <n v="845.63"/>
    <x v="308"/>
    <n v="1.53"/>
    <n v="3881.44"/>
    <x v="1"/>
    <s v="3881.44  AUD"/>
    <s v="Corporate / B2B"/>
    <s v="EMI / Installment"/>
    <s v="Government"/>
    <s v="45 - 54"/>
    <s v="Unknown"/>
    <n v="4.8"/>
    <s v="Kept"/>
  </r>
  <r>
    <s v="APPL-00000311"/>
    <d v="2022-04-05T00:00:00"/>
    <n v="2022"/>
    <s v="April"/>
    <s v="Q2"/>
    <x v="1"/>
    <x v="1"/>
    <s v="Canberra"/>
    <s v="Accessories"/>
    <s v="HomePod mini"/>
    <s v="N/A"/>
    <s v="Black"/>
    <n v="106.68"/>
    <x v="0"/>
    <n v="0"/>
    <n v="106.68"/>
    <x v="309"/>
    <n v="1.53"/>
    <n v="163.22"/>
    <x v="1"/>
    <s v="163.22  AUD"/>
    <s v="Third-Party Retailer"/>
    <s v="EMI / Installment"/>
    <s v="Business"/>
    <s v="18 - 24"/>
    <s v="Unknown"/>
    <n v="3.9"/>
    <s v="Kept"/>
  </r>
  <r>
    <s v="APPL-00000312"/>
    <d v="2022-04-10T00:00:00"/>
    <n v="2022"/>
    <s v="April"/>
    <s v="Q2"/>
    <x v="1"/>
    <x v="1"/>
    <s v="Canberra"/>
    <s v="Accessories"/>
    <s v="Apple TV 4K (3rd Gen)"/>
    <s v="N/A"/>
    <s v="Silver"/>
    <n v="132.97999999999999"/>
    <x v="0"/>
    <n v="0"/>
    <n v="132.97999999999999"/>
    <x v="310"/>
    <n v="1.53"/>
    <n v="203.46"/>
    <x v="1"/>
    <s v="203.46  AUD"/>
    <s v="Online (Apple.com)"/>
    <s v="Apple Pay"/>
    <s v="Government"/>
    <s v="18 - 24"/>
    <s v="Unknown"/>
    <n v="4.5"/>
    <s v="Kept"/>
  </r>
  <r>
    <s v="APPL-00000313"/>
    <d v="2022-08-06T00:00:00"/>
    <n v="2022"/>
    <s v="August"/>
    <s v="Q3"/>
    <x v="1"/>
    <x v="1"/>
    <s v="Canberra"/>
    <s v="iPhone"/>
    <s v="iPhone 15 Plus"/>
    <s v="256 GB"/>
    <s v="Green"/>
    <n v="912.07"/>
    <x v="3"/>
    <n v="15"/>
    <n v="775.26"/>
    <x v="311"/>
    <n v="1.53"/>
    <n v="2372.3000000000002"/>
    <x v="1"/>
    <s v="2372.3  AUD"/>
    <s v="Carrier Store"/>
    <s v="Apple Pay"/>
    <s v="Government"/>
    <s v="25 - 34"/>
    <s v="iOS 17"/>
    <n v="4"/>
    <s v="Returned"/>
  </r>
  <r>
    <s v="APPL-00000314"/>
    <d v="2022-08-16T00:00:00"/>
    <n v="2022"/>
    <s v="August"/>
    <s v="Q3"/>
    <x v="1"/>
    <x v="1"/>
    <s v="Canberra"/>
    <s v="Mac"/>
    <s v="Mac mini (M2)"/>
    <s v="256 GB SSD"/>
    <s v="Space Gray"/>
    <n v="613.41999999999996"/>
    <x v="3"/>
    <n v="2"/>
    <n v="601.15"/>
    <x v="312"/>
    <n v="1.53"/>
    <n v="1839.52"/>
    <x v="1"/>
    <s v="1839.52  AUD"/>
    <s v="Third-Party Retailer"/>
    <s v="Cash"/>
    <s v="Government"/>
    <s v="45 - 54"/>
    <s v="Unknown"/>
    <n v="4.5999999999999996"/>
    <s v="Kept"/>
  </r>
  <r>
    <s v="APPL-00000315"/>
    <d v="2022-09-08T00:00:00"/>
    <n v="2022"/>
    <s v="September"/>
    <s v="Q3"/>
    <x v="1"/>
    <x v="1"/>
    <s v="Canberra"/>
    <s v="Mac"/>
    <s v="MacBook Air 15-inch (M2)"/>
    <s v="512 GB SSD"/>
    <s v="Starlight"/>
    <n v="1238.53"/>
    <x v="4"/>
    <n v="0"/>
    <n v="1238.53"/>
    <x v="313"/>
    <n v="1.53"/>
    <n v="5684.85"/>
    <x v="1"/>
    <s v="5684.85  AUD"/>
    <s v="Carrier Store"/>
    <s v="Net Banking"/>
    <s v="Business"/>
    <s v="55+"/>
    <s v="Unknown"/>
    <n v="3.6"/>
    <s v="Kept"/>
  </r>
  <r>
    <s v="APPL-00000316"/>
    <d v="2022-10-27T00:00:00"/>
    <n v="2022"/>
    <s v="October"/>
    <s v="Q4"/>
    <x v="1"/>
    <x v="1"/>
    <s v="Canberra"/>
    <s v="Accessories"/>
    <s v="Magic Trackpad"/>
    <s v="N/A"/>
    <s v="White"/>
    <n v="119.55"/>
    <x v="3"/>
    <n v="5"/>
    <n v="113.57"/>
    <x v="314"/>
    <n v="1.53"/>
    <n v="347.52"/>
    <x v="1"/>
    <s v="347.52  AUD"/>
    <s v="Authorized Reseller"/>
    <s v="Debit Card"/>
    <s v="Business"/>
    <s v="18 - 24"/>
    <s v="Unknown"/>
    <s v="No_Data"/>
    <s v="Kept"/>
  </r>
  <r>
    <s v="APPL-00000317"/>
    <d v="2022-11-29T00:00:00"/>
    <n v="2022"/>
    <s v="November"/>
    <s v="Q4"/>
    <x v="1"/>
    <x v="1"/>
    <s v="Canberra"/>
    <s v="iPhone"/>
    <s v="iPhone 14"/>
    <s v="256 GB"/>
    <s v="Blue Titanium"/>
    <n v="841.14"/>
    <x v="3"/>
    <n v="0"/>
    <n v="841.14"/>
    <x v="315"/>
    <n v="1.53"/>
    <n v="2573.89"/>
    <x v="1"/>
    <s v="2573.89  AUD"/>
    <s v="Corporate / B2B"/>
    <s v="EMI / Installment"/>
    <s v="Education"/>
    <s v="55+"/>
    <s v="iOS 17"/>
    <n v="3.7"/>
    <s v="Kept"/>
  </r>
  <r>
    <s v="APPL-00000318"/>
    <d v="2022-12-18T00:00:00"/>
    <n v="2022"/>
    <s v="December"/>
    <s v="Q4"/>
    <x v="1"/>
    <x v="1"/>
    <s v="Canberra"/>
    <s v="Apple Watch"/>
    <s v="Apple Watch Ultra 2"/>
    <s v="N/A"/>
    <s v="Black Titanium"/>
    <n v="837.52"/>
    <x v="0"/>
    <n v="10"/>
    <n v="753.77"/>
    <x v="316"/>
    <n v="1.53"/>
    <n v="1153.27"/>
    <x v="1"/>
    <s v="1153.27  AUD"/>
    <s v="Carrier Store"/>
    <s v="Gift Card"/>
    <s v="Individual"/>
    <s v="25 - 34"/>
    <s v="Unknown"/>
    <n v="3.8"/>
    <s v="Kept"/>
  </r>
  <r>
    <s v="APPL-00000319"/>
    <d v="2022-12-24T00:00:00"/>
    <n v="2022"/>
    <s v="December"/>
    <s v="Q4"/>
    <x v="1"/>
    <x v="1"/>
    <s v="Canberra"/>
    <s v="iPad"/>
    <s v="iPad Pro 12.9-inch (M2)"/>
    <s v="2 TB"/>
    <s v="Blue"/>
    <n v="1149.9000000000001"/>
    <x v="3"/>
    <n v="10"/>
    <n v="1034.9100000000001"/>
    <x v="317"/>
    <n v="1.53"/>
    <n v="3166.82"/>
    <x v="1"/>
    <s v="3166.82  AUD"/>
    <s v="Online (Apple.com)"/>
    <s v="Debit Card"/>
    <s v="Government"/>
    <s v="25 - 34"/>
    <s v="Unknown"/>
    <s v="No_Data"/>
    <s v="Kept"/>
  </r>
  <r>
    <s v="APPL-00000320"/>
    <d v="2023-02-02T00:00:00"/>
    <n v="2023"/>
    <s v="February"/>
    <s v="Q1"/>
    <x v="1"/>
    <x v="1"/>
    <s v="Canberra"/>
    <s v="Accessories"/>
    <s v="Magic Trackpad"/>
    <s v="N/A"/>
    <s v="White"/>
    <n v="127.2"/>
    <x v="0"/>
    <n v="3"/>
    <n v="123.38"/>
    <x v="318"/>
    <n v="1.53"/>
    <n v="188.77"/>
    <x v="1"/>
    <s v="188.77  AUD"/>
    <s v="Corporate / B2B"/>
    <s v="Debit Card"/>
    <s v="Education"/>
    <s v="25 - 34"/>
    <s v="Unknown"/>
    <n v="4.3"/>
    <s v="Kept"/>
  </r>
  <r>
    <s v="APPL-00000321"/>
    <d v="2023-03-16T00:00:00"/>
    <n v="2023"/>
    <s v="March"/>
    <s v="Q1"/>
    <x v="1"/>
    <x v="1"/>
    <s v="Canberra"/>
    <s v="iPhone"/>
    <s v="iPhone 13 Mini"/>
    <s v="1 TB"/>
    <s v="Natural Titanium"/>
    <n v="620.73"/>
    <x v="2"/>
    <n v="3"/>
    <n v="602.11"/>
    <x v="319"/>
    <n v="1.53"/>
    <n v="3684.91"/>
    <x v="1"/>
    <s v="3684.91  AUD"/>
    <s v="Third-Party Retailer"/>
    <s v="Apple Pay"/>
    <s v="Government"/>
    <s v="55+"/>
    <s v="iOS 17"/>
    <n v="4.5"/>
    <s v="Kept"/>
  </r>
  <r>
    <s v="APPL-00000322"/>
    <d v="2023-03-21T00:00:00"/>
    <n v="2023"/>
    <s v="March"/>
    <s v="Q1"/>
    <x v="1"/>
    <x v="1"/>
    <s v="Canberra"/>
    <s v="Accessories"/>
    <s v="Apple Pencil (1st Gen)"/>
    <s v="N/A"/>
    <s v="Black"/>
    <n v="91.39"/>
    <x v="3"/>
    <n v="0"/>
    <n v="91.39"/>
    <x v="320"/>
    <n v="1.53"/>
    <n v="279.64999999999998"/>
    <x v="1"/>
    <s v="279.65  AUD"/>
    <s v="Authorized Reseller"/>
    <s v="EMI / Installment"/>
    <s v="Individual"/>
    <s v="35 - 44"/>
    <s v="Unknown"/>
    <n v="3.4"/>
    <s v="Kept"/>
  </r>
  <r>
    <s v="APPL-00000323"/>
    <d v="2023-03-25T00:00:00"/>
    <n v="2023"/>
    <s v="March"/>
    <s v="Q1"/>
    <x v="1"/>
    <x v="1"/>
    <s v="Canberra"/>
    <s v="iPhone"/>
    <s v="iPhone 13 Pro Max"/>
    <s v="512 GB"/>
    <s v="Silver"/>
    <n v="1016.23"/>
    <x v="0"/>
    <n v="0"/>
    <n v="1016.23"/>
    <x v="321"/>
    <n v="1.53"/>
    <n v="1554.83"/>
    <x v="1"/>
    <s v="1554.83  AUD"/>
    <s v="Authorized Reseller"/>
    <s v="Gift Card"/>
    <s v="Business"/>
    <s v="25 - 34"/>
    <s v="iOS 15"/>
    <s v="No_Data"/>
    <s v="Kept"/>
  </r>
  <r>
    <s v="APPL-00000324"/>
    <d v="2023-04-03T00:00:00"/>
    <n v="2023"/>
    <s v="April"/>
    <s v="Q2"/>
    <x v="1"/>
    <x v="1"/>
    <s v="Canberra"/>
    <s v="Mac"/>
    <s v="Mac mini (M2)"/>
    <s v="1 TB SSD"/>
    <s v="Space Gray"/>
    <n v="620.97"/>
    <x v="3"/>
    <n v="0"/>
    <n v="620.97"/>
    <x v="322"/>
    <n v="1.53"/>
    <n v="1900.17"/>
    <x v="1"/>
    <s v="1900.17  AUD"/>
    <s v="Third-Party Retailer"/>
    <s v="Cash"/>
    <s v="Government"/>
    <s v="18 - 24"/>
    <s v="Unknown"/>
    <n v="4"/>
    <s v="Kept"/>
  </r>
  <r>
    <s v="APPL-00000325"/>
    <d v="2023-04-06T00:00:00"/>
    <n v="2023"/>
    <s v="April"/>
    <s v="Q2"/>
    <x v="1"/>
    <x v="1"/>
    <s v="Canberra"/>
    <s v="Apple Watch"/>
    <s v="Apple Watch SE (2nd Gen)"/>
    <s v="N/A"/>
    <s v="Silver"/>
    <n v="244.78"/>
    <x v="7"/>
    <n v="0"/>
    <n v="244.78"/>
    <x v="323"/>
    <n v="1.53"/>
    <n v="2247.08"/>
    <x v="1"/>
    <s v="2247.08  AUD"/>
    <s v="Third-Party Retailer"/>
    <s v="Cash"/>
    <s v="Education"/>
    <s v="35 - 44"/>
    <s v="Unknown"/>
    <s v="No_Data"/>
    <s v="Kept"/>
  </r>
  <r>
    <s v="APPL-00000326"/>
    <d v="2023-09-16T00:00:00"/>
    <n v="2023"/>
    <s v="September"/>
    <s v="Q3"/>
    <x v="1"/>
    <x v="1"/>
    <s v="Canberra"/>
    <s v="iPhone"/>
    <s v="iPhone 14 Plus"/>
    <s v="512 GB"/>
    <s v="Deep Purple"/>
    <n v="907.75"/>
    <x v="0"/>
    <n v="0"/>
    <n v="907.75"/>
    <x v="324"/>
    <n v="1.53"/>
    <n v="1388.86"/>
    <x v="1"/>
    <s v="1388.86  AUD"/>
    <s v="Apple Store"/>
    <s v="Net Banking"/>
    <s v="Individual"/>
    <s v="45 - 54"/>
    <s v="New User"/>
    <s v="No_Data"/>
    <s v="Kept"/>
  </r>
  <r>
    <s v="APPL-00000327"/>
    <d v="2024-01-26T00:00:00"/>
    <n v="2024"/>
    <s v="January"/>
    <s v="Q1"/>
    <x v="1"/>
    <x v="1"/>
    <s v="Canberra"/>
    <s v="iPad"/>
    <s v="iPad Mini (6th Gen)"/>
    <s v="1 TB"/>
    <s v="Starlight"/>
    <n v="487.71"/>
    <x v="5"/>
    <n v="0"/>
    <n v="487.71"/>
    <x v="325"/>
    <n v="1.53"/>
    <n v="5969.57"/>
    <x v="1"/>
    <s v="5969.57  AUD"/>
    <s v="Online (Apple.com)"/>
    <s v="Gift Card"/>
    <s v="Education"/>
    <s v="55+"/>
    <s v="Unknown"/>
    <s v="No_Data"/>
    <s v="Kept"/>
  </r>
  <r>
    <s v="APPL-00000328"/>
    <d v="2024-02-21T00:00:00"/>
    <n v="2024"/>
    <s v="February"/>
    <s v="Q1"/>
    <x v="1"/>
    <x v="1"/>
    <s v="Canberra"/>
    <s v="iPhone"/>
    <s v="iPhone 13 Mini"/>
    <s v="512 GB"/>
    <s v="Black Titanium"/>
    <n v="567.77"/>
    <x v="0"/>
    <n v="15"/>
    <n v="482.6"/>
    <x v="326"/>
    <n v="1.53"/>
    <n v="738.38"/>
    <x v="1"/>
    <s v="738.38  AUD"/>
    <s v="Third-Party Retailer"/>
    <s v="Credit Card"/>
    <s v="Business"/>
    <s v="55+"/>
    <s v="New User"/>
    <n v="4.5999999999999996"/>
    <s v="Kept"/>
  </r>
  <r>
    <s v="APPL-00000329"/>
    <d v="2024-06-16T00:00:00"/>
    <n v="2024"/>
    <s v="June"/>
    <s v="Q2"/>
    <x v="1"/>
    <x v="1"/>
    <s v="Canberra"/>
    <s v="iPad"/>
    <s v="iPad Pro 11-inch (M2)"/>
    <s v="64 GB"/>
    <s v="Purple"/>
    <n v="744.91"/>
    <x v="4"/>
    <n v="0"/>
    <n v="744.91"/>
    <x v="327"/>
    <n v="1.53"/>
    <n v="3419.14"/>
    <x v="1"/>
    <s v="3419.14  AUD"/>
    <s v="Corporate / B2B"/>
    <s v="Credit Card"/>
    <s v="Individual"/>
    <s v="25 - 34"/>
    <s v="Unknown"/>
    <n v="4.8"/>
    <s v="Kept"/>
  </r>
  <r>
    <s v="APPL-00000330"/>
    <d v="2024-07-21T00:00:00"/>
    <n v="2024"/>
    <s v="July"/>
    <s v="Q3"/>
    <x v="1"/>
    <x v="1"/>
    <s v="Canberra"/>
    <s v="AirPods"/>
    <s v="AirPods Pro (2nd Gen)"/>
    <s v="N/A"/>
    <s v="White"/>
    <n v="252.17"/>
    <x v="0"/>
    <n v="15"/>
    <n v="214.34"/>
    <x v="328"/>
    <n v="1.53"/>
    <n v="327.94"/>
    <x v="1"/>
    <s v="327.94  AUD"/>
    <s v="Third-Party Retailer"/>
    <s v="Credit Card"/>
    <s v="Business"/>
    <s v="45 - 54"/>
    <s v="Unknown"/>
    <n v="5"/>
    <s v="Returned"/>
  </r>
  <r>
    <s v="APPL-00000331"/>
    <d v="2024-09-04T00:00:00"/>
    <n v="2024"/>
    <s v="September"/>
    <s v="Q3"/>
    <x v="1"/>
    <x v="1"/>
    <s v="Canberra"/>
    <s v="Accessories"/>
    <s v="Magic Mouse"/>
    <s v="N/A"/>
    <s v="White"/>
    <n v="76.55"/>
    <x v="0"/>
    <n v="15"/>
    <n v="65.069999999999993"/>
    <x v="329"/>
    <n v="1.53"/>
    <n v="99.56"/>
    <x v="1"/>
    <s v="99.56  AUD"/>
    <s v="Third-Party Retailer"/>
    <s v="Net Banking"/>
    <s v="Individual"/>
    <s v="25 - 34"/>
    <s v="Unknown"/>
    <n v="3.4"/>
    <s v="Kept"/>
  </r>
  <r>
    <s v="APPL-00000332"/>
    <d v="2024-09-17T00:00:00"/>
    <n v="2024"/>
    <s v="September"/>
    <s v="Q3"/>
    <x v="1"/>
    <x v="1"/>
    <s v="Canberra"/>
    <s v="AirPods"/>
    <s v="AirPods (2nd Gen)"/>
    <s v="N/A"/>
    <s v="Midnight"/>
    <n v="131.22999999999999"/>
    <x v="2"/>
    <n v="0"/>
    <n v="131.22999999999999"/>
    <x v="330"/>
    <n v="1.53"/>
    <n v="803.13"/>
    <x v="1"/>
    <s v="803.13  AUD"/>
    <s v="Corporate / B2B"/>
    <s v="Debit Card"/>
    <s v="Individual"/>
    <s v="35 - 44"/>
    <s v="Unknown"/>
    <n v="4.3"/>
    <s v="Returned"/>
  </r>
  <r>
    <s v="APPL-00000333"/>
    <d v="2024-11-03T00:00:00"/>
    <n v="2024"/>
    <s v="November"/>
    <s v="Q4"/>
    <x v="1"/>
    <x v="1"/>
    <s v="Canberra"/>
    <s v="Accessories"/>
    <s v="Magic Mouse"/>
    <s v="N/A"/>
    <s v="Space Gray"/>
    <n v="74.8"/>
    <x v="0"/>
    <n v="0"/>
    <n v="74.8"/>
    <x v="331"/>
    <n v="1.53"/>
    <n v="114.44"/>
    <x v="1"/>
    <s v="114.44  AUD"/>
    <s v="Corporate / B2B"/>
    <s v="Apple Pay"/>
    <s v="Education"/>
    <s v="25 - 34"/>
    <s v="Unknown"/>
    <n v="4.5"/>
    <s v="Kept"/>
  </r>
  <r>
    <s v="APPL-00000334"/>
    <d v="2024-12-07T00:00:00"/>
    <n v="2024"/>
    <s v="December"/>
    <s v="Q4"/>
    <x v="1"/>
    <x v="1"/>
    <s v="Canberra"/>
    <s v="Apple Watch"/>
    <s v="Apple Watch Series 9"/>
    <s v="N/A"/>
    <s v="Starlight"/>
    <n v="394.56"/>
    <x v="0"/>
    <n v="0"/>
    <n v="394.56"/>
    <x v="332"/>
    <n v="1.53"/>
    <n v="603.67999999999995"/>
    <x v="1"/>
    <s v="603.68  AUD"/>
    <s v="Authorized Reseller"/>
    <s v="Debit Card"/>
    <s v="Business"/>
    <s v="18 - 24"/>
    <s v="Unknown"/>
    <n v="3.1"/>
    <s v="Kept"/>
  </r>
  <r>
    <s v="APPL-00000335"/>
    <d v="2022-01-15T00:00:00"/>
    <n v="2022"/>
    <s v="January"/>
    <s v="Q1"/>
    <x v="1"/>
    <x v="1"/>
    <s v="Darwin"/>
    <s v="AirPods"/>
    <s v="AirPods Max"/>
    <s v="N/A"/>
    <s v="Sky"/>
    <n v="506.31"/>
    <x v="4"/>
    <n v="5"/>
    <n v="480.99"/>
    <x v="333"/>
    <n v="1.53"/>
    <n v="2207.7399999999998"/>
    <x v="1"/>
    <s v="2207.74  AUD"/>
    <s v="Authorized Reseller"/>
    <s v="Debit Card"/>
    <s v="Government"/>
    <s v="45 - 54"/>
    <s v="Unknown"/>
    <n v="4.2"/>
    <s v="Kept"/>
  </r>
  <r>
    <s v="APPL-00000336"/>
    <d v="2022-01-15T00:00:00"/>
    <n v="2022"/>
    <s v="January"/>
    <s v="Q1"/>
    <x v="1"/>
    <x v="1"/>
    <s v="Darwin"/>
    <s v="iPhone"/>
    <s v="iPhone 14 Plus"/>
    <s v="128 GB"/>
    <s v="Black Titanium"/>
    <n v="956.81"/>
    <x v="0"/>
    <n v="10"/>
    <n v="861.13"/>
    <x v="334"/>
    <n v="1.53"/>
    <n v="1317.53"/>
    <x v="1"/>
    <s v="1317.53  AUD"/>
    <s v="Third-Party Retailer"/>
    <s v="EMI / Installment"/>
    <s v="Business"/>
    <s v="55+"/>
    <s v="New User"/>
    <n v="4.2"/>
    <s v="Kept"/>
  </r>
  <r>
    <s v="APPL-00000337"/>
    <d v="2022-04-03T00:00:00"/>
    <n v="2022"/>
    <s v="April"/>
    <s v="Q2"/>
    <x v="1"/>
    <x v="1"/>
    <s v="Darwin"/>
    <s v="iPhone"/>
    <s v="iPhone 15 Plus"/>
    <s v="1 TB"/>
    <s v="Natural Titanium"/>
    <n v="845.52"/>
    <x v="0"/>
    <n v="2"/>
    <n v="828.61"/>
    <x v="335"/>
    <n v="1.53"/>
    <n v="1267.77"/>
    <x v="1"/>
    <s v="1267.77  AUD"/>
    <s v="Corporate / B2B"/>
    <s v="Apple Pay"/>
    <s v="Government"/>
    <s v="18 - 24"/>
    <s v="Android"/>
    <n v="3.7"/>
    <s v="Kept"/>
  </r>
  <r>
    <s v="APPL-00000338"/>
    <d v="2022-04-13T00:00:00"/>
    <n v="2022"/>
    <s v="April"/>
    <s v="Q2"/>
    <x v="1"/>
    <x v="1"/>
    <s v="Darwin"/>
    <s v="iPhone"/>
    <s v="iPhone 15 Pro Max"/>
    <s v="256 GB"/>
    <s v="Black"/>
    <n v="1267.52"/>
    <x v="1"/>
    <n v="0"/>
    <n v="1267.52"/>
    <x v="336"/>
    <n v="1.53"/>
    <n v="9696.5300000000007"/>
    <x v="1"/>
    <s v="9696.53  AUD"/>
    <s v="Carrier Store"/>
    <s v="Cash"/>
    <s v="Business"/>
    <s v="18 - 24"/>
    <s v="iOS 15"/>
    <n v="4.3"/>
    <s v="Exchanged"/>
  </r>
  <r>
    <s v="APPL-00000339"/>
    <d v="2022-04-13T00:00:00"/>
    <n v="2022"/>
    <s v="April"/>
    <s v="Q2"/>
    <x v="1"/>
    <x v="1"/>
    <s v="Darwin"/>
    <s v="iPhone"/>
    <s v="iPhone SE (3rd Gen)"/>
    <s v="1 TB"/>
    <s v="Midnight"/>
    <n v="396.97"/>
    <x v="0"/>
    <n v="0"/>
    <n v="396.97"/>
    <x v="337"/>
    <n v="1.53"/>
    <n v="607.36"/>
    <x v="1"/>
    <s v="607.36  AUD"/>
    <s v="Corporate / B2B"/>
    <s v="Gift Card"/>
    <s v="Individual"/>
    <s v="25 - 34"/>
    <s v="New User"/>
    <s v="No_Data"/>
    <s v="Kept"/>
  </r>
  <r>
    <s v="APPL-00000340"/>
    <d v="2022-05-24T00:00:00"/>
    <n v="2022"/>
    <s v="May"/>
    <s v="Q2"/>
    <x v="1"/>
    <x v="1"/>
    <s v="Darwin"/>
    <s v="Accessories"/>
    <s v="Magic Keyboard"/>
    <s v="N/A"/>
    <s v="Black"/>
    <n v="93.88"/>
    <x v="0"/>
    <n v="0"/>
    <n v="93.88"/>
    <x v="338"/>
    <n v="1.53"/>
    <n v="143.63999999999999"/>
    <x v="1"/>
    <s v="143.64  AUD"/>
    <s v="Carrier Store"/>
    <s v="Debit Card"/>
    <s v="Education"/>
    <s v="55+"/>
    <s v="Unknown"/>
    <s v="No_Data"/>
    <s v="Kept"/>
  </r>
  <r>
    <s v="APPL-00000341"/>
    <d v="2022-07-09T00:00:00"/>
    <n v="2022"/>
    <s v="July"/>
    <s v="Q3"/>
    <x v="1"/>
    <x v="1"/>
    <s v="Darwin"/>
    <s v="iPhone"/>
    <s v="iPhone 15 Pro Max"/>
    <s v="128 GB"/>
    <s v="White Titanium"/>
    <n v="1176.8399999999999"/>
    <x v="0"/>
    <n v="15"/>
    <n v="1000.31"/>
    <x v="339"/>
    <n v="1.53"/>
    <n v="1530.47"/>
    <x v="1"/>
    <s v="1530.47  AUD"/>
    <s v="Corporate / B2B"/>
    <s v="EMI / Installment"/>
    <s v="Business"/>
    <s v="45 - 54"/>
    <s v="Other"/>
    <n v="4.3"/>
    <s v="Returned"/>
  </r>
  <r>
    <s v="APPL-00000342"/>
    <d v="2022-07-12T00:00:00"/>
    <n v="2022"/>
    <s v="July"/>
    <s v="Q3"/>
    <x v="1"/>
    <x v="1"/>
    <s v="Darwin"/>
    <s v="iPhone"/>
    <s v="iPhone 13 Pro Max"/>
    <s v="1 TB"/>
    <s v="Blue Titanium"/>
    <n v="1055.28"/>
    <x v="0"/>
    <n v="0"/>
    <n v="1055.28"/>
    <x v="340"/>
    <n v="1.53"/>
    <n v="1614.58"/>
    <x v="1"/>
    <s v="1614.58  AUD"/>
    <s v="Online (Apple.com)"/>
    <s v="Gift Card"/>
    <s v="Business"/>
    <s v="55+"/>
    <s v="iOS 17"/>
    <s v="No_Data"/>
    <s v="Kept"/>
  </r>
  <r>
    <s v="APPL-00000343"/>
    <d v="2022-09-13T00:00:00"/>
    <n v="2022"/>
    <s v="September"/>
    <s v="Q3"/>
    <x v="1"/>
    <x v="1"/>
    <s v="Darwin"/>
    <s v="Mac"/>
    <s v="iMac 24-inch (M3)"/>
    <s v="1 TB SSD"/>
    <s v="Midnight"/>
    <n v="1200.67"/>
    <x v="0"/>
    <n v="5"/>
    <n v="1140.6400000000001"/>
    <x v="341"/>
    <n v="1.53"/>
    <n v="1745.18"/>
    <x v="1"/>
    <s v="1745.18  AUD"/>
    <s v="Apple Store"/>
    <s v="Gift Card"/>
    <s v="Education"/>
    <s v="25 - 34"/>
    <s v="Unknown"/>
    <s v="No_Data"/>
    <s v="Kept"/>
  </r>
  <r>
    <s v="APPL-00000344"/>
    <d v="2022-10-03T00:00:00"/>
    <n v="2022"/>
    <s v="October"/>
    <s v="Q4"/>
    <x v="1"/>
    <x v="1"/>
    <s v="Darwin"/>
    <s v="Mac"/>
    <s v="MacBook Air 15-inch (M2)"/>
    <s v="256 GB SSD"/>
    <s v="Starlight"/>
    <n v="1255.2"/>
    <x v="0"/>
    <n v="0"/>
    <n v="1255.2"/>
    <x v="342"/>
    <n v="1.53"/>
    <n v="1920.46"/>
    <x v="1"/>
    <s v="1920.46  AUD"/>
    <s v="Carrier Store"/>
    <s v="Apple Pay"/>
    <s v="Education"/>
    <s v="18 - 24"/>
    <s v="Unknown"/>
    <n v="3.4"/>
    <s v="Kept"/>
  </r>
  <r>
    <s v="APPL-00000345"/>
    <d v="2022-10-11T00:00:00"/>
    <n v="2022"/>
    <s v="October"/>
    <s v="Q4"/>
    <x v="1"/>
    <x v="1"/>
    <s v="Darwin"/>
    <s v="iPad"/>
    <s v="iPad Pro 12.9-inch (M2)"/>
    <s v="2 TB"/>
    <s v="Silver"/>
    <n v="1084.49"/>
    <x v="3"/>
    <n v="5"/>
    <n v="1030.27"/>
    <x v="343"/>
    <n v="1.53"/>
    <n v="3152.63"/>
    <x v="1"/>
    <s v="3152.63  AUD"/>
    <s v="Online (Apple.com)"/>
    <s v="Credit Card"/>
    <s v="Individual"/>
    <s v="25 - 34"/>
    <s v="Unknown"/>
    <n v="4.9000000000000004"/>
    <s v="Kept"/>
  </r>
  <r>
    <s v="APPL-00000346"/>
    <d v="2022-11-21T00:00:00"/>
    <n v="2022"/>
    <s v="November"/>
    <s v="Q4"/>
    <x v="1"/>
    <x v="1"/>
    <s v="Darwin"/>
    <s v="iPad"/>
    <s v="iPad (10th Generation)"/>
    <s v="512 GB"/>
    <s v="Purple"/>
    <n v="441.56"/>
    <x v="0"/>
    <n v="15"/>
    <n v="375.33"/>
    <x v="344"/>
    <n v="1.53"/>
    <n v="574.25"/>
    <x v="1"/>
    <s v="574.25  AUD"/>
    <s v="Corporate / B2B"/>
    <s v="Credit Card"/>
    <s v="Business"/>
    <s v="35 - 44"/>
    <s v="Unknown"/>
    <n v="4"/>
    <s v="Kept"/>
  </r>
  <r>
    <s v="APPL-00000347"/>
    <d v="2023-01-24T00:00:00"/>
    <n v="2023"/>
    <s v="January"/>
    <s v="Q1"/>
    <x v="1"/>
    <x v="1"/>
    <s v="Darwin"/>
    <s v="iPad"/>
    <s v="iPad Air (M1)"/>
    <s v="2 TB"/>
    <s v="Blue"/>
    <n v="572.34"/>
    <x v="0"/>
    <n v="0"/>
    <n v="572.34"/>
    <x v="345"/>
    <n v="1.53"/>
    <n v="875.68"/>
    <x v="1"/>
    <s v="875.68  AUD"/>
    <s v="Apple Store"/>
    <s v="Gift Card"/>
    <s v="Individual"/>
    <s v="55+"/>
    <s v="Unknown"/>
    <s v="No_Data"/>
    <s v="Kept"/>
  </r>
  <r>
    <s v="APPL-00000348"/>
    <d v="2023-05-03T00:00:00"/>
    <n v="2023"/>
    <s v="May"/>
    <s v="Q2"/>
    <x v="1"/>
    <x v="1"/>
    <s v="Darwin"/>
    <s v="iPhone"/>
    <s v="iPhone 15 Pro Max"/>
    <s v="512 GB"/>
    <s v="Yellow"/>
    <n v="1103.29"/>
    <x v="3"/>
    <n v="0"/>
    <n v="1103.29"/>
    <x v="346"/>
    <n v="1.53"/>
    <n v="3376.07"/>
    <x v="1"/>
    <s v="3376.07  AUD"/>
    <s v="Apple Store"/>
    <s v="Debit Card"/>
    <s v="Education"/>
    <s v="25 - 34"/>
    <s v="iOS 15"/>
    <s v="No_Data"/>
    <s v="Returned"/>
  </r>
  <r>
    <s v="APPL-00000349"/>
    <d v="2023-09-09T00:00:00"/>
    <n v="2023"/>
    <s v="September"/>
    <s v="Q3"/>
    <x v="1"/>
    <x v="1"/>
    <s v="Darwin"/>
    <s v="iPhone"/>
    <s v="iPhone 15 Plus"/>
    <s v="1 TB"/>
    <s v="Deep Purple"/>
    <n v="943.16"/>
    <x v="3"/>
    <n v="0"/>
    <n v="943.16"/>
    <x v="347"/>
    <n v="1.53"/>
    <n v="2886.07"/>
    <x v="1"/>
    <s v="2886.07  AUD"/>
    <s v="Online (Apple.com)"/>
    <s v="Credit Card"/>
    <s v="Education"/>
    <s v="45 - 54"/>
    <s v="Android"/>
    <n v="3.5"/>
    <s v="Returned"/>
  </r>
  <r>
    <s v="APPL-00000350"/>
    <d v="2023-11-03T00:00:00"/>
    <n v="2023"/>
    <s v="November"/>
    <s v="Q4"/>
    <x v="1"/>
    <x v="1"/>
    <s v="Darwin"/>
    <s v="AirPods"/>
    <s v="AirPods Max"/>
    <s v="N/A"/>
    <s v="Sky"/>
    <n v="507.21"/>
    <x v="2"/>
    <n v="0"/>
    <n v="507.21"/>
    <x v="348"/>
    <n v="1.53"/>
    <n v="3104.13"/>
    <x v="1"/>
    <s v="3104.13  AUD"/>
    <s v="Corporate / B2B"/>
    <s v="Gift Card"/>
    <s v="Business"/>
    <s v="45 - 54"/>
    <s v="Unknown"/>
    <n v="4.5999999999999996"/>
    <s v="Kept"/>
  </r>
  <r>
    <s v="APPL-00000351"/>
    <d v="2023-12-13T00:00:00"/>
    <n v="2023"/>
    <s v="December"/>
    <s v="Q4"/>
    <x v="1"/>
    <x v="1"/>
    <s v="Darwin"/>
    <s v="Mac"/>
    <s v="MacBook Air 13-inch (M2)"/>
    <s v="1 TB SSD"/>
    <s v="Starlight"/>
    <n v="1039.76"/>
    <x v="3"/>
    <n v="7"/>
    <n v="966.98"/>
    <x v="349"/>
    <n v="1.53"/>
    <n v="2958.96"/>
    <x v="1"/>
    <s v="2958.96  AUD"/>
    <s v="Authorized Reseller"/>
    <s v="EMI / Installment"/>
    <s v="Individual"/>
    <s v="25 - 34"/>
    <s v="Unknown"/>
    <n v="4.5999999999999996"/>
    <s v="Kept"/>
  </r>
  <r>
    <s v="APPL-00000352"/>
    <d v="2024-01-14T00:00:00"/>
    <n v="2024"/>
    <s v="January"/>
    <s v="Q1"/>
    <x v="1"/>
    <x v="1"/>
    <s v="Darwin"/>
    <s v="iPhone"/>
    <s v="iPhone 14 Plus"/>
    <s v="1 TB"/>
    <s v="Starlight"/>
    <n v="957.68"/>
    <x v="1"/>
    <n v="3"/>
    <n v="928.95"/>
    <x v="350"/>
    <n v="1.53"/>
    <n v="7106.47"/>
    <x v="1"/>
    <s v="7106.47  AUD"/>
    <s v="Carrier Store"/>
    <s v="Apple Pay"/>
    <s v="Government"/>
    <s v="35 - 44"/>
    <s v="New User"/>
    <s v="No_Data"/>
    <s v="Kept"/>
  </r>
  <r>
    <s v="APPL-00000353"/>
    <d v="2024-01-16T00:00:00"/>
    <n v="2024"/>
    <s v="January"/>
    <s v="Q1"/>
    <x v="1"/>
    <x v="1"/>
    <s v="Darwin"/>
    <s v="Accessories"/>
    <s v="Magic Mouse"/>
    <s v="N/A"/>
    <s v="White"/>
    <n v="73.44"/>
    <x v="0"/>
    <n v="7"/>
    <n v="68.3"/>
    <x v="351"/>
    <n v="1.53"/>
    <n v="104.5"/>
    <x v="1"/>
    <s v="104.5  AUD"/>
    <s v="Corporate / B2B"/>
    <s v="Credit Card"/>
    <s v="Individual"/>
    <s v="35 - 44"/>
    <s v="Unknown"/>
    <n v="3.6"/>
    <s v="Kept"/>
  </r>
  <r>
    <s v="APPL-00000354"/>
    <d v="2024-01-21T00:00:00"/>
    <n v="2024"/>
    <s v="January"/>
    <s v="Q1"/>
    <x v="1"/>
    <x v="1"/>
    <s v="Darwin"/>
    <s v="iPhone"/>
    <s v="iPhone 15 Pro"/>
    <s v="512 GB"/>
    <s v="Starlight"/>
    <n v="943.43"/>
    <x v="1"/>
    <n v="0"/>
    <n v="943.43"/>
    <x v="352"/>
    <n v="1.53"/>
    <n v="7217.24"/>
    <x v="1"/>
    <s v="7217.24  AUD"/>
    <s v="Corporate / B2B"/>
    <s v="Apple Pay"/>
    <s v="Business"/>
    <s v="45 - 54"/>
    <s v="New User"/>
    <s v="No_Data"/>
    <s v="Kept"/>
  </r>
  <r>
    <s v="APPL-00000355"/>
    <d v="2024-02-20T00:00:00"/>
    <n v="2024"/>
    <s v="February"/>
    <s v="Q1"/>
    <x v="1"/>
    <x v="1"/>
    <s v="Darwin"/>
    <s v="Mac"/>
    <s v="Mac Pro (M2 Ultra)"/>
    <s v="2 TB SSD"/>
    <s v="Starlight"/>
    <n v="7368.94"/>
    <x v="3"/>
    <n v="10"/>
    <n v="6632.05"/>
    <x v="353"/>
    <n v="1.53"/>
    <n v="20294.07"/>
    <x v="1"/>
    <s v="20294.07  AUD"/>
    <s v="Online (Apple.com)"/>
    <s v="Apple Pay"/>
    <s v="Individual"/>
    <s v="35 - 44"/>
    <s v="Unknown"/>
    <n v="4.5"/>
    <s v="Exchanged"/>
  </r>
  <r>
    <s v="APPL-00000356"/>
    <d v="2024-03-11T00:00:00"/>
    <n v="2024"/>
    <s v="March"/>
    <s v="Q1"/>
    <x v="1"/>
    <x v="1"/>
    <s v="Darwin"/>
    <s v="iPhone"/>
    <s v="iPhone 14 Pro Max"/>
    <s v="64 GB"/>
    <s v="Deep Purple"/>
    <n v="993.77"/>
    <x v="4"/>
    <n v="0"/>
    <n v="993.77"/>
    <x v="354"/>
    <n v="1.53"/>
    <n v="4561.3999999999996"/>
    <x v="1"/>
    <s v="4561.4  AUD"/>
    <s v="Online (Apple.com)"/>
    <s v="Net Banking"/>
    <s v="Government"/>
    <s v="25 - 34"/>
    <s v="Android"/>
    <n v="3.6"/>
    <s v="Kept"/>
  </r>
  <r>
    <s v="APPL-00000357"/>
    <d v="2024-06-10T00:00:00"/>
    <n v="2024"/>
    <s v="June"/>
    <s v="Q2"/>
    <x v="1"/>
    <x v="1"/>
    <s v="Darwin"/>
    <s v="iPhone"/>
    <s v="iPhone 15 Pro"/>
    <s v="256 GB"/>
    <s v="Black"/>
    <n v="948.13"/>
    <x v="4"/>
    <n v="7"/>
    <n v="881.76"/>
    <x v="355"/>
    <n v="1.53"/>
    <n v="4047.28"/>
    <x v="1"/>
    <s v="4047.28  AUD"/>
    <s v="Carrier Store"/>
    <s v="Cash"/>
    <s v="Government"/>
    <s v="55+"/>
    <s v="iOS 17"/>
    <n v="3.4"/>
    <s v="Kept"/>
  </r>
  <r>
    <s v="APPL-00000358"/>
    <d v="2024-07-30T00:00:00"/>
    <n v="2024"/>
    <s v="July"/>
    <s v="Q3"/>
    <x v="1"/>
    <x v="1"/>
    <s v="Darwin"/>
    <s v="AirPods"/>
    <s v="AirPods (2nd Gen)"/>
    <s v="N/A"/>
    <s v="White"/>
    <n v="120.77"/>
    <x v="0"/>
    <n v="0"/>
    <n v="120.77"/>
    <x v="356"/>
    <n v="1.53"/>
    <n v="184.78"/>
    <x v="1"/>
    <s v="184.78  AUD"/>
    <s v="Third-Party Retailer"/>
    <s v="EMI / Installment"/>
    <s v="Government"/>
    <s v="25 - 34"/>
    <s v="Unknown"/>
    <n v="4.9000000000000004"/>
    <s v="Kept"/>
  </r>
  <r>
    <s v="APPL-00000359"/>
    <d v="2024-08-08T00:00:00"/>
    <n v="2024"/>
    <s v="August"/>
    <s v="Q3"/>
    <x v="1"/>
    <x v="1"/>
    <s v="Darwin"/>
    <s v="Accessories"/>
    <s v="Apple Pencil (2nd Gen)"/>
    <s v="N/A"/>
    <s v="White"/>
    <n v="125.85"/>
    <x v="3"/>
    <n v="7"/>
    <n v="117.04"/>
    <x v="357"/>
    <n v="1.53"/>
    <n v="358.14"/>
    <x v="1"/>
    <s v="358.14  AUD"/>
    <s v="Carrier Store"/>
    <s v="EMI / Installment"/>
    <s v="Individual"/>
    <s v="55+"/>
    <s v="Unknown"/>
    <s v="No_Data"/>
    <s v="Returned"/>
  </r>
  <r>
    <s v="APPL-00000360"/>
    <d v="2024-09-28T00:00:00"/>
    <n v="2024"/>
    <s v="September"/>
    <s v="Q3"/>
    <x v="1"/>
    <x v="1"/>
    <s v="Darwin"/>
    <s v="iPhone"/>
    <s v="iPhone 15 Pro Max"/>
    <s v="128 GB"/>
    <s v="Midnight"/>
    <n v="1166.44"/>
    <x v="0"/>
    <n v="0"/>
    <n v="1166.44"/>
    <x v="358"/>
    <n v="1.53"/>
    <n v="1784.65"/>
    <x v="1"/>
    <s v="1784.65  AUD"/>
    <s v="Online (Apple.com)"/>
    <s v="Net Banking"/>
    <s v="Education"/>
    <s v="18 - 24"/>
    <s v="New User"/>
    <n v="4.2"/>
    <s v="Kept"/>
  </r>
  <r>
    <s v="APPL-00000361"/>
    <d v="2024-09-29T00:00:00"/>
    <n v="2024"/>
    <s v="September"/>
    <s v="Q3"/>
    <x v="1"/>
    <x v="1"/>
    <s v="Darwin"/>
    <s v="iPhone"/>
    <s v="iPhone 13"/>
    <s v="128 GB"/>
    <s v="Starlight"/>
    <n v="691.81"/>
    <x v="2"/>
    <n v="2"/>
    <n v="677.97"/>
    <x v="359"/>
    <n v="1.53"/>
    <n v="4149.18"/>
    <x v="1"/>
    <s v="4149.18  AUD"/>
    <s v="Authorized Reseller"/>
    <s v="EMI / Installment"/>
    <s v="Individual"/>
    <s v="45 - 54"/>
    <s v="New User"/>
    <n v="3.3"/>
    <s v="Kept"/>
  </r>
  <r>
    <s v="APPL-00000362"/>
    <d v="2024-11-10T00:00:00"/>
    <n v="2024"/>
    <s v="November"/>
    <s v="Q4"/>
    <x v="1"/>
    <x v="1"/>
    <s v="Darwin"/>
    <s v="Accessories"/>
    <s v="HomePod (2nd Gen)"/>
    <s v="N/A"/>
    <s v="Space Gray"/>
    <n v="286.2"/>
    <x v="0"/>
    <n v="2"/>
    <n v="280.48"/>
    <x v="360"/>
    <n v="1.53"/>
    <n v="429.13"/>
    <x v="1"/>
    <s v="429.13  AUD"/>
    <s v="Authorized Reseller"/>
    <s v="Apple Pay"/>
    <s v="Education"/>
    <s v="55+"/>
    <s v="Unknown"/>
    <s v="No_Data"/>
    <s v="Kept"/>
  </r>
  <r>
    <s v="APPL-00000363"/>
    <d v="2022-01-12T00:00:00"/>
    <n v="2022"/>
    <s v="January"/>
    <s v="Q1"/>
    <x v="1"/>
    <x v="1"/>
    <s v="Gold Coast"/>
    <s v="iPad"/>
    <s v="iPad Pro 11-inch (M2)"/>
    <s v="512 GB"/>
    <s v="Silver"/>
    <n v="748.65"/>
    <x v="0"/>
    <n v="2"/>
    <n v="733.68"/>
    <x v="361"/>
    <n v="1.53"/>
    <n v="1122.53"/>
    <x v="1"/>
    <s v="1122.53  AUD"/>
    <s v="Apple Store"/>
    <s v="Gift Card"/>
    <s v="Education"/>
    <s v="25 - 34"/>
    <s v="Unknown"/>
    <n v="3.5"/>
    <s v="Kept"/>
  </r>
  <r>
    <s v="APPL-00000364"/>
    <d v="2022-02-14T00:00:00"/>
    <n v="2022"/>
    <s v="February"/>
    <s v="Q1"/>
    <x v="1"/>
    <x v="1"/>
    <s v="Gold Coast"/>
    <s v="Mac"/>
    <s v="MacBook Air 15-inch (M2)"/>
    <s v="1 TB SSD"/>
    <s v="Space Gray"/>
    <n v="1260.0999999999999"/>
    <x v="0"/>
    <n v="0"/>
    <n v="1260.0999999999999"/>
    <x v="362"/>
    <n v="1.53"/>
    <n v="1927.95"/>
    <x v="1"/>
    <s v="1927.95  AUD"/>
    <s v="Apple Store"/>
    <s v="EMI / Installment"/>
    <s v="Business"/>
    <s v="45 - 54"/>
    <s v="Unknown"/>
    <n v="4.8"/>
    <s v="Kept"/>
  </r>
  <r>
    <s v="APPL-00000365"/>
    <d v="2022-02-25T00:00:00"/>
    <n v="2022"/>
    <s v="February"/>
    <s v="Q1"/>
    <x v="1"/>
    <x v="1"/>
    <s v="Gold Coast"/>
    <s v="Accessories"/>
    <s v="HomePod (2nd Gen)"/>
    <s v="N/A"/>
    <s v="Black"/>
    <n v="279.10000000000002"/>
    <x v="0"/>
    <n v="3"/>
    <n v="270.73"/>
    <x v="363"/>
    <n v="1.53"/>
    <n v="414.22"/>
    <x v="1"/>
    <s v="414.22  AUD"/>
    <s v="Apple Store"/>
    <s v="Apple Pay"/>
    <s v="Government"/>
    <s v="35 - 44"/>
    <s v="Unknown"/>
    <s v="No_Data"/>
    <s v="Kept"/>
  </r>
  <r>
    <s v="APPL-00000366"/>
    <d v="2022-05-19T00:00:00"/>
    <n v="2022"/>
    <s v="May"/>
    <s v="Q2"/>
    <x v="1"/>
    <x v="1"/>
    <s v="Gold Coast"/>
    <s v="Mac"/>
    <s v="iMac 24-inch (M3)"/>
    <s v="1 TB SSD"/>
    <s v="Gold"/>
    <n v="1330.19"/>
    <x v="0"/>
    <n v="5"/>
    <n v="1263.68"/>
    <x v="364"/>
    <n v="1.53"/>
    <n v="1933.43"/>
    <x v="1"/>
    <s v="1933.43  AUD"/>
    <s v="Corporate / B2B"/>
    <s v="Credit Card"/>
    <s v="Government"/>
    <s v="35 - 44"/>
    <s v="Unknown"/>
    <n v="4.0999999999999996"/>
    <s v="Kept"/>
  </r>
  <r>
    <s v="APPL-00000367"/>
    <d v="2022-05-31T00:00:00"/>
    <n v="2022"/>
    <s v="May"/>
    <s v="Q2"/>
    <x v="1"/>
    <x v="1"/>
    <s v="Gold Coast"/>
    <s v="Accessories"/>
    <s v="HomePod mini"/>
    <s v="N/A"/>
    <s v="Silver"/>
    <n v="104.34"/>
    <x v="0"/>
    <n v="0"/>
    <n v="104.34"/>
    <x v="365"/>
    <n v="1.53"/>
    <n v="159.63999999999999"/>
    <x v="1"/>
    <s v="159.64  AUD"/>
    <s v="Online (Apple.com)"/>
    <s v="Apple Pay"/>
    <s v="Government"/>
    <s v="35 - 44"/>
    <s v="Unknown"/>
    <n v="4.5"/>
    <s v="Kept"/>
  </r>
  <r>
    <s v="APPL-00000368"/>
    <d v="2022-06-28T00:00:00"/>
    <n v="2022"/>
    <s v="June"/>
    <s v="Q2"/>
    <x v="1"/>
    <x v="1"/>
    <s v="Gold Coast"/>
    <s v="iPad"/>
    <s v="iPad Air (M1)"/>
    <s v="512 GB"/>
    <s v="Starlight"/>
    <n v="576.34"/>
    <x v="2"/>
    <n v="0"/>
    <n v="576.34"/>
    <x v="366"/>
    <n v="1.53"/>
    <n v="3527.2"/>
    <x v="1"/>
    <s v="3527.2  AUD"/>
    <s v="Authorized Reseller"/>
    <s v="Apple Pay"/>
    <s v="Government"/>
    <s v="55+"/>
    <s v="Unknown"/>
    <n v="4.7"/>
    <s v="Kept"/>
  </r>
  <r>
    <s v="APPL-00000369"/>
    <d v="2022-08-29T00:00:00"/>
    <n v="2022"/>
    <s v="August"/>
    <s v="Q3"/>
    <x v="1"/>
    <x v="1"/>
    <s v="Gold Coast"/>
    <s v="Accessories"/>
    <s v="Magic Trackpad"/>
    <s v="N/A"/>
    <s v="Black"/>
    <n v="137.22999999999999"/>
    <x v="0"/>
    <n v="10"/>
    <n v="123.51"/>
    <x v="367"/>
    <n v="1.53"/>
    <n v="188.97"/>
    <x v="1"/>
    <s v="188.97  AUD"/>
    <s v="Carrier Store"/>
    <s v="Credit Card"/>
    <s v="Individual"/>
    <s v="45 - 54"/>
    <s v="Unknown"/>
    <n v="3.9"/>
    <s v="Kept"/>
  </r>
  <r>
    <s v="APPL-00000370"/>
    <d v="2022-09-06T00:00:00"/>
    <n v="2022"/>
    <s v="September"/>
    <s v="Q3"/>
    <x v="1"/>
    <x v="1"/>
    <s v="Gold Coast"/>
    <s v="Mac"/>
    <s v="Mac mini (M2)"/>
    <s v="512 GB SSD"/>
    <s v="Starlight"/>
    <n v="584.73"/>
    <x v="7"/>
    <n v="15"/>
    <n v="497.02"/>
    <x v="368"/>
    <n v="1.53"/>
    <n v="4562.6400000000003"/>
    <x v="1"/>
    <s v="4562.64  AUD"/>
    <s v="Third-Party Retailer"/>
    <s v="Cash"/>
    <s v="Business"/>
    <s v="35 - 44"/>
    <s v="Unknown"/>
    <n v="4.3"/>
    <s v="Kept"/>
  </r>
  <r>
    <s v="APPL-00000371"/>
    <d v="2022-10-03T00:00:00"/>
    <n v="2022"/>
    <s v="October"/>
    <s v="Q4"/>
    <x v="1"/>
    <x v="1"/>
    <s v="Gold Coast"/>
    <s v="Accessories"/>
    <s v="HomePod (2nd Gen)"/>
    <s v="N/A"/>
    <s v="Space Gray"/>
    <n v="277.7"/>
    <x v="0"/>
    <n v="15"/>
    <n v="236.04"/>
    <x v="369"/>
    <n v="1.53"/>
    <n v="361.14"/>
    <x v="1"/>
    <s v="361.14  AUD"/>
    <s v="Third-Party Retailer"/>
    <s v="Apple Pay"/>
    <s v="Government"/>
    <s v="18 - 24"/>
    <s v="Unknown"/>
    <n v="3.7"/>
    <s v="Kept"/>
  </r>
  <r>
    <s v="APPL-00000372"/>
    <d v="2022-10-25T00:00:00"/>
    <n v="2022"/>
    <s v="October"/>
    <s v="Q4"/>
    <x v="1"/>
    <x v="1"/>
    <s v="Gold Coast"/>
    <s v="iPhone"/>
    <s v="iPhone 14"/>
    <s v="128 GB"/>
    <s v="Deep Purple"/>
    <n v="741.86"/>
    <x v="0"/>
    <n v="0"/>
    <n v="741.86"/>
    <x v="370"/>
    <n v="1.53"/>
    <n v="1135.05"/>
    <x v="1"/>
    <s v="1135.05  AUD"/>
    <s v="Corporate / B2B"/>
    <s v="Apple Pay"/>
    <s v="Business"/>
    <s v="18 - 24"/>
    <s v="Other"/>
    <n v="3.4"/>
    <s v="Kept"/>
  </r>
  <r>
    <s v="APPL-00000373"/>
    <d v="2022-11-19T00:00:00"/>
    <n v="2022"/>
    <s v="November"/>
    <s v="Q4"/>
    <x v="1"/>
    <x v="1"/>
    <s v="Gold Coast"/>
    <s v="Apple Watch"/>
    <s v="Apple Watch SE (2nd Gen)"/>
    <s v="N/A"/>
    <s v="Starlight"/>
    <n v="254.18"/>
    <x v="4"/>
    <n v="2"/>
    <n v="249.1"/>
    <x v="371"/>
    <n v="1.53"/>
    <n v="1143.3699999999999"/>
    <x v="1"/>
    <s v="1143.37  AUD"/>
    <s v="Carrier Store"/>
    <s v="Credit Card"/>
    <s v="Individual"/>
    <s v="35 - 44"/>
    <s v="Unknown"/>
    <n v="3.3"/>
    <s v="Kept"/>
  </r>
  <r>
    <s v="APPL-00000374"/>
    <d v="2022-12-13T00:00:00"/>
    <n v="2022"/>
    <s v="December"/>
    <s v="Q4"/>
    <x v="1"/>
    <x v="1"/>
    <s v="Gold Coast"/>
    <s v="iPad"/>
    <s v="iPad Mini (6th Gen)"/>
    <s v="64 GB"/>
    <s v="Space Gray"/>
    <n v="538.70000000000005"/>
    <x v="4"/>
    <n v="0"/>
    <n v="538.70000000000005"/>
    <x v="372"/>
    <n v="1.53"/>
    <n v="2472.63"/>
    <x v="1"/>
    <s v="2472.63  AUD"/>
    <s v="Online (Apple.com)"/>
    <s v="Debit Card"/>
    <s v="Education"/>
    <s v="18 - 24"/>
    <s v="Unknown"/>
    <n v="3.7"/>
    <s v="Kept"/>
  </r>
  <r>
    <s v="APPL-00000375"/>
    <d v="2023-03-13T00:00:00"/>
    <n v="2023"/>
    <s v="March"/>
    <s v="Q1"/>
    <x v="1"/>
    <x v="1"/>
    <s v="Gold Coast"/>
    <s v="iPhone"/>
    <s v="iPhone 13"/>
    <s v="512 GB"/>
    <s v="Deep Purple"/>
    <n v="727.03"/>
    <x v="3"/>
    <n v="7"/>
    <n v="676.14"/>
    <x v="373"/>
    <n v="1.53"/>
    <n v="2068.9899999999998"/>
    <x v="1"/>
    <s v="2068.99  AUD"/>
    <s v="Apple Store"/>
    <s v="EMI / Installment"/>
    <s v="Government"/>
    <s v="18 - 24"/>
    <s v="Other"/>
    <n v="4.9000000000000004"/>
    <s v="Kept"/>
  </r>
  <r>
    <s v="APPL-00000376"/>
    <d v="2023-03-28T00:00:00"/>
    <n v="2023"/>
    <s v="March"/>
    <s v="Q1"/>
    <x v="1"/>
    <x v="1"/>
    <s v="Gold Coast"/>
    <s v="Mac"/>
    <s v="MacBook Pro 14-inch (M3)"/>
    <s v="512 GB SSD"/>
    <s v="Starlight"/>
    <n v="1981.72"/>
    <x v="0"/>
    <n v="0"/>
    <n v="1981.72"/>
    <x v="374"/>
    <n v="1.53"/>
    <n v="3032.03"/>
    <x v="1"/>
    <s v="3032.03  AUD"/>
    <s v="Third-Party Retailer"/>
    <s v="Debit Card"/>
    <s v="Education"/>
    <s v="25 - 34"/>
    <s v="Unknown"/>
    <s v="No_Data"/>
    <s v="Kept"/>
  </r>
  <r>
    <s v="APPL-00000377"/>
    <d v="2023-04-10T00:00:00"/>
    <n v="2023"/>
    <s v="April"/>
    <s v="Q2"/>
    <x v="1"/>
    <x v="1"/>
    <s v="Gold Coast"/>
    <s v="iPad"/>
    <s v="iPad (10th Generation)"/>
    <s v="256 GB"/>
    <s v="Silver"/>
    <n v="451.56"/>
    <x v="2"/>
    <n v="15"/>
    <n v="383.83"/>
    <x v="375"/>
    <n v="1.53"/>
    <n v="2349.04"/>
    <x v="1"/>
    <s v="2349.04  AUD"/>
    <s v="Authorized Reseller"/>
    <s v="Apple Pay"/>
    <s v="Business"/>
    <s v="35 - 44"/>
    <s v="Unknown"/>
    <s v="No_Data"/>
    <s v="Kept"/>
  </r>
  <r>
    <s v="APPL-00000378"/>
    <d v="2023-05-11T00:00:00"/>
    <n v="2023"/>
    <s v="May"/>
    <s v="Q2"/>
    <x v="1"/>
    <x v="1"/>
    <s v="Gold Coast"/>
    <s v="Accessories"/>
    <s v="Apple TV 4K (3rd Gen)"/>
    <s v="N/A"/>
    <s v="Silver"/>
    <n v="131.66999999999999"/>
    <x v="0"/>
    <n v="0"/>
    <n v="131.66999999999999"/>
    <x v="376"/>
    <n v="1.53"/>
    <n v="201.46"/>
    <x v="1"/>
    <s v="201.46  AUD"/>
    <s v="Carrier Store"/>
    <s v="Credit Card"/>
    <s v="Education"/>
    <s v="18 - 24"/>
    <s v="Unknown"/>
    <n v="4.4000000000000004"/>
    <s v="Kept"/>
  </r>
  <r>
    <s v="APPL-00000379"/>
    <d v="2023-05-14T00:00:00"/>
    <n v="2023"/>
    <s v="May"/>
    <s v="Q2"/>
    <x v="1"/>
    <x v="1"/>
    <s v="Gold Coast"/>
    <s v="Mac"/>
    <s v="MacBook Pro 14-inch (M3)"/>
    <s v="512 GB SSD"/>
    <s v="Space Gray"/>
    <n v="1854.21"/>
    <x v="0"/>
    <n v="5"/>
    <n v="1761.5"/>
    <x v="377"/>
    <n v="1.53"/>
    <n v="2695.1"/>
    <x v="1"/>
    <s v="2695.1  AUD"/>
    <s v="Carrier Store"/>
    <s v="Credit Card"/>
    <s v="Government"/>
    <s v="35 - 44"/>
    <s v="Unknown"/>
    <n v="3.8"/>
    <s v="Kept"/>
  </r>
  <r>
    <s v="APPL-00000380"/>
    <d v="2023-05-19T00:00:00"/>
    <n v="2023"/>
    <s v="May"/>
    <s v="Q2"/>
    <x v="1"/>
    <x v="1"/>
    <s v="Gold Coast"/>
    <s v="iPhone"/>
    <s v="iPhone 13 Mini"/>
    <s v="1 TB"/>
    <s v="Midnight"/>
    <n v="570.67999999999995"/>
    <x v="0"/>
    <n v="3"/>
    <n v="553.55999999999995"/>
    <x v="378"/>
    <n v="1.53"/>
    <n v="846.95"/>
    <x v="1"/>
    <s v="846.95  AUD"/>
    <s v="Carrier Store"/>
    <s v="Net Banking"/>
    <s v="Government"/>
    <s v="25 - 34"/>
    <s v="Android"/>
    <s v="No_Data"/>
    <s v="Kept"/>
  </r>
  <r>
    <s v="APPL-00000381"/>
    <d v="2023-06-11T00:00:00"/>
    <n v="2023"/>
    <s v="June"/>
    <s v="Q2"/>
    <x v="1"/>
    <x v="1"/>
    <s v="Gold Coast"/>
    <s v="iPad"/>
    <s v="iPad Pro 11-inch (M2)"/>
    <s v="128 GB"/>
    <s v="Purple"/>
    <n v="828.47"/>
    <x v="0"/>
    <n v="0"/>
    <n v="828.47"/>
    <x v="379"/>
    <n v="1.53"/>
    <n v="1267.56"/>
    <x v="1"/>
    <s v="1267.56  AUD"/>
    <s v="Corporate / B2B"/>
    <s v="Debit Card"/>
    <s v="Individual"/>
    <s v="45 - 54"/>
    <s v="Unknown"/>
    <n v="4.4000000000000004"/>
    <s v="Kept"/>
  </r>
  <r>
    <s v="APPL-00000382"/>
    <d v="2023-09-17T00:00:00"/>
    <n v="2023"/>
    <s v="September"/>
    <s v="Q3"/>
    <x v="1"/>
    <x v="1"/>
    <s v="Gold Coast"/>
    <s v="iPad"/>
    <s v="iPad (10th Generation)"/>
    <s v="64 GB"/>
    <s v="Blue"/>
    <n v="419.27"/>
    <x v="5"/>
    <n v="0"/>
    <n v="419.27"/>
    <x v="380"/>
    <n v="1.53"/>
    <n v="5131.8599999999997"/>
    <x v="1"/>
    <s v="5131.86  AUD"/>
    <s v="Authorized Reseller"/>
    <s v="Debit Card"/>
    <s v="Education"/>
    <s v="45 - 54"/>
    <s v="Unknown"/>
    <n v="4.8"/>
    <s v="Kept"/>
  </r>
  <r>
    <s v="APPL-00000383"/>
    <d v="2023-10-26T00:00:00"/>
    <n v="2023"/>
    <s v="October"/>
    <s v="Q4"/>
    <x v="1"/>
    <x v="1"/>
    <s v="Gold Coast"/>
    <s v="Accessories"/>
    <s v="Apple TV 4K (3rd Gen)"/>
    <s v="N/A"/>
    <s v="Space Gray"/>
    <n v="121.75"/>
    <x v="0"/>
    <n v="5"/>
    <n v="115.66"/>
    <x v="381"/>
    <n v="1.53"/>
    <n v="176.96"/>
    <x v="1"/>
    <s v="176.96  AUD"/>
    <s v="Apple Store"/>
    <s v="Debit Card"/>
    <s v="Education"/>
    <s v="18 - 24"/>
    <s v="Unknown"/>
    <n v="4.5"/>
    <s v="Kept"/>
  </r>
  <r>
    <s v="APPL-00000384"/>
    <d v="2023-11-18T00:00:00"/>
    <n v="2023"/>
    <s v="November"/>
    <s v="Q4"/>
    <x v="1"/>
    <x v="1"/>
    <s v="Gold Coast"/>
    <s v="AirPods"/>
    <s v="AirPods Pro (2nd Gen)"/>
    <s v="N/A"/>
    <s v="Midnight"/>
    <n v="253.51"/>
    <x v="0"/>
    <n v="7"/>
    <n v="235.76"/>
    <x v="382"/>
    <n v="1.53"/>
    <n v="360.71"/>
    <x v="1"/>
    <s v="360.71  AUD"/>
    <s v="Apple Store"/>
    <s v="EMI / Installment"/>
    <s v="Individual"/>
    <s v="25 - 34"/>
    <s v="Unknown"/>
    <n v="3.9"/>
    <s v="Returned"/>
  </r>
  <r>
    <s v="APPL-00000385"/>
    <d v="2023-11-24T00:00:00"/>
    <n v="2023"/>
    <s v="November"/>
    <s v="Q4"/>
    <x v="1"/>
    <x v="1"/>
    <s v="Gold Coast"/>
    <s v="Accessories"/>
    <s v="HomePod (2nd Gen)"/>
    <s v="N/A"/>
    <s v="White"/>
    <n v="302.37"/>
    <x v="3"/>
    <n v="0"/>
    <n v="302.37"/>
    <x v="383"/>
    <n v="1.53"/>
    <n v="925.25"/>
    <x v="1"/>
    <s v="925.25  AUD"/>
    <s v="Online (Apple.com)"/>
    <s v="Cash"/>
    <s v="Individual"/>
    <s v="35 - 44"/>
    <s v="Unknown"/>
    <n v="4.5999999999999996"/>
    <s v="Kept"/>
  </r>
  <r>
    <s v="APPL-00000386"/>
    <d v="2023-12-26T00:00:00"/>
    <n v="2023"/>
    <s v="December"/>
    <s v="Q4"/>
    <x v="1"/>
    <x v="1"/>
    <s v="Gold Coast"/>
    <s v="Accessories"/>
    <s v="Magic Mouse"/>
    <s v="N/A"/>
    <s v="White"/>
    <n v="82.37"/>
    <x v="3"/>
    <n v="0"/>
    <n v="82.37"/>
    <x v="384"/>
    <n v="1.53"/>
    <n v="252.05"/>
    <x v="1"/>
    <s v="252.05  AUD"/>
    <s v="Carrier Store"/>
    <s v="Debit Card"/>
    <s v="Business"/>
    <s v="35 - 44"/>
    <s v="Unknown"/>
    <n v="3.8"/>
    <s v="Kept"/>
  </r>
  <r>
    <s v="APPL-00000387"/>
    <d v="2024-01-31T00:00:00"/>
    <n v="2024"/>
    <s v="January"/>
    <s v="Q1"/>
    <x v="1"/>
    <x v="1"/>
    <s v="Gold Coast"/>
    <s v="iPhone"/>
    <s v="iPhone 15"/>
    <s v="64 GB"/>
    <s v="Natural Titanium"/>
    <n v="750.43"/>
    <x v="3"/>
    <n v="0"/>
    <n v="750.43"/>
    <x v="385"/>
    <n v="1.53"/>
    <n v="2296.3200000000002"/>
    <x v="1"/>
    <s v="2296.32  AUD"/>
    <s v="Online (Apple.com)"/>
    <s v="Gift Card"/>
    <s v="Business"/>
    <s v="55+"/>
    <s v="New User"/>
    <n v="4.7"/>
    <s v="Returned"/>
  </r>
  <r>
    <s v="APPL-00000388"/>
    <d v="2024-02-21T00:00:00"/>
    <n v="2024"/>
    <s v="February"/>
    <s v="Q1"/>
    <x v="1"/>
    <x v="1"/>
    <s v="Gold Coast"/>
    <s v="iPhone"/>
    <s v="iPhone 13 Pro Max"/>
    <s v="256 GB"/>
    <s v="Deep Purple"/>
    <n v="1126.94"/>
    <x v="3"/>
    <n v="15"/>
    <n v="957.9"/>
    <x v="386"/>
    <n v="1.53"/>
    <n v="2931.17"/>
    <x v="1"/>
    <s v="2931.17  AUD"/>
    <s v="Apple Store"/>
    <s v="Credit Card"/>
    <s v="Government"/>
    <s v="35 - 44"/>
    <s v="iOS 17"/>
    <n v="4.3"/>
    <s v="Kept"/>
  </r>
  <r>
    <s v="APPL-00000389"/>
    <d v="2024-04-09T00:00:00"/>
    <n v="2024"/>
    <s v="April"/>
    <s v="Q2"/>
    <x v="1"/>
    <x v="1"/>
    <s v="Gold Coast"/>
    <s v="Accessories"/>
    <s v="HomePod (2nd Gen)"/>
    <s v="N/A"/>
    <s v="White"/>
    <n v="287.5"/>
    <x v="0"/>
    <n v="0"/>
    <n v="287.5"/>
    <x v="387"/>
    <n v="1.53"/>
    <n v="439.88"/>
    <x v="1"/>
    <s v="439.88  AUD"/>
    <s v="Apple Store"/>
    <s v="Debit Card"/>
    <s v="Individual"/>
    <s v="25 - 34"/>
    <s v="Unknown"/>
    <n v="3.7"/>
    <s v="Kept"/>
  </r>
  <r>
    <s v="APPL-00000390"/>
    <d v="2024-04-18T00:00:00"/>
    <n v="2024"/>
    <s v="April"/>
    <s v="Q2"/>
    <x v="1"/>
    <x v="1"/>
    <s v="Gold Coast"/>
    <s v="iPad"/>
    <s v="iPad Pro 12.9-inch (M2)"/>
    <s v="128 GB"/>
    <s v="Space Gray"/>
    <n v="1076.52"/>
    <x v="3"/>
    <n v="3"/>
    <n v="1044.22"/>
    <x v="388"/>
    <n v="1.53"/>
    <n v="3195.31"/>
    <x v="1"/>
    <s v="3195.31  AUD"/>
    <s v="Corporate / B2B"/>
    <s v="Credit Card"/>
    <s v="Individual"/>
    <s v="25 - 34"/>
    <s v="Unknown"/>
    <n v="4"/>
    <s v="Kept"/>
  </r>
  <r>
    <s v="APPL-00000391"/>
    <d v="2024-04-21T00:00:00"/>
    <n v="2024"/>
    <s v="April"/>
    <s v="Q2"/>
    <x v="1"/>
    <x v="1"/>
    <s v="Gold Coast"/>
    <s v="Apple Watch"/>
    <s v="Apple Watch Ultra 2"/>
    <s v="N/A"/>
    <s v="Black Titanium"/>
    <n v="859.01"/>
    <x v="3"/>
    <n v="0"/>
    <n v="859.01"/>
    <x v="389"/>
    <n v="1.53"/>
    <n v="2628.57"/>
    <x v="1"/>
    <s v="2628.57  AUD"/>
    <s v="Apple Store"/>
    <s v="Debit Card"/>
    <s v="Individual"/>
    <s v="55+"/>
    <s v="Unknown"/>
    <n v="3.5"/>
    <s v="Kept"/>
  </r>
  <r>
    <s v="APPL-00000392"/>
    <d v="2024-09-04T00:00:00"/>
    <n v="2024"/>
    <s v="September"/>
    <s v="Q3"/>
    <x v="1"/>
    <x v="1"/>
    <s v="Gold Coast"/>
    <s v="Mac"/>
    <s v="MacBook Pro 14-inch (M3)"/>
    <s v="2 TB SSD"/>
    <s v="Space Gray"/>
    <n v="2087.08"/>
    <x v="3"/>
    <n v="2"/>
    <n v="2045.34"/>
    <x v="390"/>
    <n v="1.53"/>
    <n v="6258.74"/>
    <x v="1"/>
    <s v="6258.74  AUD"/>
    <s v="Carrier Store"/>
    <s v="Net Banking"/>
    <s v="Individual"/>
    <s v="35 - 44"/>
    <s v="Unknown"/>
    <n v="3.1"/>
    <s v="Kept"/>
  </r>
  <r>
    <s v="APPL-00000393"/>
    <d v="2024-10-29T00:00:00"/>
    <n v="2024"/>
    <s v="October"/>
    <s v="Q4"/>
    <x v="1"/>
    <x v="1"/>
    <s v="Gold Coast"/>
    <s v="iPad"/>
    <s v="iPad (10th Generation)"/>
    <s v="512 GB"/>
    <s v="Starlight"/>
    <n v="465.83"/>
    <x v="0"/>
    <n v="2"/>
    <n v="456.51"/>
    <x v="391"/>
    <n v="1.53"/>
    <n v="698.46"/>
    <x v="1"/>
    <s v="698.46  AUD"/>
    <s v="Online (Apple.com)"/>
    <s v="Credit Card"/>
    <s v="Education"/>
    <s v="45 - 54"/>
    <s v="Unknown"/>
    <n v="3.9"/>
    <s v="Kept"/>
  </r>
  <r>
    <s v="APPL-00000394"/>
    <d v="2024-11-23T00:00:00"/>
    <n v="2024"/>
    <s v="November"/>
    <s v="Q4"/>
    <x v="1"/>
    <x v="1"/>
    <s v="Gold Coast"/>
    <s v="Accessories"/>
    <s v="Apple TV 4K (3rd Gen)"/>
    <s v="N/A"/>
    <s v="Black"/>
    <n v="123.96"/>
    <x v="0"/>
    <n v="10"/>
    <n v="111.56"/>
    <x v="392"/>
    <n v="1.53"/>
    <n v="170.69"/>
    <x v="1"/>
    <s v="170.69  AUD"/>
    <s v="Authorized Reseller"/>
    <s v="Debit Card"/>
    <s v="Education"/>
    <s v="18 - 24"/>
    <s v="Unknown"/>
    <n v="3.9"/>
    <s v="Exchanged"/>
  </r>
  <r>
    <s v="APPL-00000395"/>
    <d v="2022-02-17T00:00:00"/>
    <n v="2022"/>
    <s v="February"/>
    <s v="Q1"/>
    <x v="1"/>
    <x v="1"/>
    <s v="Hobart"/>
    <s v="Mac"/>
    <s v="Mac mini (M2)"/>
    <s v="256 GB SSD"/>
    <s v="Midnight"/>
    <n v="585.29"/>
    <x v="3"/>
    <n v="5"/>
    <n v="556.03"/>
    <x v="393"/>
    <n v="1.53"/>
    <n v="1701.45"/>
    <x v="1"/>
    <s v="1701.45  AUD"/>
    <s v="Third-Party Retailer"/>
    <s v="Apple Pay"/>
    <s v="Education"/>
    <s v="35 - 44"/>
    <s v="Unknown"/>
    <s v="No_Data"/>
    <s v="Kept"/>
  </r>
  <r>
    <s v="APPL-00000396"/>
    <d v="2022-02-24T00:00:00"/>
    <n v="2022"/>
    <s v="February"/>
    <s v="Q1"/>
    <x v="1"/>
    <x v="1"/>
    <s v="Hobart"/>
    <s v="AirPods"/>
    <s v="AirPods Pro (2nd Gen)"/>
    <s v="N/A"/>
    <s v="Starlight"/>
    <n v="267.23"/>
    <x v="0"/>
    <n v="3"/>
    <n v="259.20999999999998"/>
    <x v="394"/>
    <n v="1.53"/>
    <n v="396.59"/>
    <x v="1"/>
    <s v="396.59  AUD"/>
    <s v="Online (Apple.com)"/>
    <s v="Net Banking"/>
    <s v="Education"/>
    <s v="25 - 34"/>
    <s v="Unknown"/>
    <n v="4.8"/>
    <s v="Kept"/>
  </r>
  <r>
    <s v="APPL-00000397"/>
    <d v="2022-03-06T00:00:00"/>
    <n v="2022"/>
    <s v="March"/>
    <s v="Q1"/>
    <x v="1"/>
    <x v="1"/>
    <s v="Hobart"/>
    <s v="iPad"/>
    <s v="iPad Pro 12.9-inch (M2)"/>
    <s v="512 GB"/>
    <s v="Silver"/>
    <n v="1102.0899999999999"/>
    <x v="0"/>
    <n v="0"/>
    <n v="1102.0899999999999"/>
    <x v="395"/>
    <n v="1.53"/>
    <n v="1686.2"/>
    <x v="1"/>
    <s v="1686.2  AUD"/>
    <s v="Third-Party Retailer"/>
    <s v="Debit Card"/>
    <s v="Government"/>
    <s v="55+"/>
    <s v="Unknown"/>
    <s v="No_Data"/>
    <s v="Kept"/>
  </r>
  <r>
    <s v="APPL-00000398"/>
    <d v="2022-03-28T00:00:00"/>
    <n v="2022"/>
    <s v="March"/>
    <s v="Q1"/>
    <x v="1"/>
    <x v="1"/>
    <s v="Hobart"/>
    <s v="Apple Watch"/>
    <s v="Apple Watch Series 8"/>
    <s v="N/A"/>
    <s v="Black Titanium"/>
    <n v="310.73"/>
    <x v="0"/>
    <n v="10"/>
    <n v="279.66000000000003"/>
    <x v="396"/>
    <n v="1.53"/>
    <n v="427.88"/>
    <x v="1"/>
    <s v="427.88  AUD"/>
    <s v="Authorized Reseller"/>
    <s v="Gift Card"/>
    <s v="Government"/>
    <s v="18 - 24"/>
    <s v="Unknown"/>
    <n v="4.5"/>
    <s v="Kept"/>
  </r>
  <r>
    <s v="APPL-00000399"/>
    <d v="2022-08-12T00:00:00"/>
    <n v="2022"/>
    <s v="August"/>
    <s v="Q3"/>
    <x v="1"/>
    <x v="1"/>
    <s v="Hobart"/>
    <s v="Accessories"/>
    <s v="MagSafe Charger"/>
    <s v="N/A"/>
    <s v="White"/>
    <n v="41.03"/>
    <x v="0"/>
    <n v="3"/>
    <n v="39.799999999999997"/>
    <x v="397"/>
    <n v="1.53"/>
    <n v="60.89"/>
    <x v="1"/>
    <s v="60.89  AUD"/>
    <s v="Online (Apple.com)"/>
    <s v="Credit Card"/>
    <s v="Government"/>
    <s v="25 - 34"/>
    <s v="Unknown"/>
    <n v="3.8"/>
    <s v="Kept"/>
  </r>
  <r>
    <s v="APPL-00000400"/>
    <d v="2022-08-25T00:00:00"/>
    <n v="2022"/>
    <s v="August"/>
    <s v="Q3"/>
    <x v="1"/>
    <x v="1"/>
    <s v="Hobart"/>
    <s v="AirPods"/>
    <s v="AirPods Pro (2nd Gen)"/>
    <s v="N/A"/>
    <s v="Midnight"/>
    <n v="231.05"/>
    <x v="0"/>
    <n v="0"/>
    <n v="231.05"/>
    <x v="398"/>
    <n v="1.53"/>
    <n v="353.51"/>
    <x v="1"/>
    <s v="353.51  AUD"/>
    <s v="Apple Store"/>
    <s v="Net Banking"/>
    <s v="Individual"/>
    <s v="18 - 24"/>
    <s v="Unknown"/>
    <s v="No_Data"/>
    <s v="Kept"/>
  </r>
  <r>
    <s v="APPL-00000401"/>
    <d v="2022-10-06T00:00:00"/>
    <n v="2022"/>
    <s v="October"/>
    <s v="Q4"/>
    <x v="1"/>
    <x v="1"/>
    <s v="Hobart"/>
    <s v="Mac"/>
    <s v="MacBook Air 15-inch (M2)"/>
    <s v="1 TB SSD"/>
    <s v="Space Gray"/>
    <n v="1331.09"/>
    <x v="0"/>
    <n v="0"/>
    <n v="1331.09"/>
    <x v="399"/>
    <n v="1.53"/>
    <n v="2036.57"/>
    <x v="1"/>
    <s v="2036.57  AUD"/>
    <s v="Online (Apple.com)"/>
    <s v="Apple Pay"/>
    <s v="Individual"/>
    <s v="45 - 54"/>
    <s v="Unknown"/>
    <n v="3.8"/>
    <s v="Returned"/>
  </r>
  <r>
    <s v="APPL-00000402"/>
    <d v="2022-11-07T00:00:00"/>
    <n v="2022"/>
    <s v="November"/>
    <s v="Q4"/>
    <x v="1"/>
    <x v="1"/>
    <s v="Hobart"/>
    <s v="iPhone"/>
    <s v="iPhone 14 Pro"/>
    <s v="64 GB"/>
    <s v="Silver"/>
    <n v="903.45"/>
    <x v="4"/>
    <n v="15"/>
    <n v="767.93"/>
    <x v="400"/>
    <n v="1.53"/>
    <n v="3524.8"/>
    <x v="1"/>
    <s v="3524.8  AUD"/>
    <s v="Corporate / B2B"/>
    <s v="Gift Card"/>
    <s v="Individual"/>
    <s v="18 - 24"/>
    <s v="iOS 16"/>
    <n v="3.3"/>
    <s v="Kept"/>
  </r>
  <r>
    <s v="APPL-00000403"/>
    <d v="2022-11-30T00:00:00"/>
    <n v="2022"/>
    <s v="November"/>
    <s v="Q4"/>
    <x v="1"/>
    <x v="1"/>
    <s v="Hobart"/>
    <s v="Accessories"/>
    <s v="Apple Pencil (1st Gen)"/>
    <s v="N/A"/>
    <s v="White"/>
    <n v="104.97"/>
    <x v="0"/>
    <n v="0"/>
    <n v="104.97"/>
    <x v="401"/>
    <n v="1.53"/>
    <n v="160.6"/>
    <x v="1"/>
    <s v="160.6  AUD"/>
    <s v="Authorized Reseller"/>
    <s v="Debit Card"/>
    <s v="Education"/>
    <s v="25 - 34"/>
    <s v="Unknown"/>
    <s v="No_Data"/>
    <s v="Kept"/>
  </r>
  <r>
    <s v="APPL-00000404"/>
    <d v="2022-12-01T00:00:00"/>
    <n v="2022"/>
    <s v="December"/>
    <s v="Q4"/>
    <x v="1"/>
    <x v="1"/>
    <s v="Hobart"/>
    <s v="Accessories"/>
    <s v="HomePod mini"/>
    <s v="N/A"/>
    <s v="Space Gray"/>
    <n v="103.04"/>
    <x v="0"/>
    <n v="3"/>
    <n v="99.95"/>
    <x v="402"/>
    <n v="1.53"/>
    <n v="152.91999999999999"/>
    <x v="1"/>
    <s v="152.92  AUD"/>
    <s v="Corporate / B2B"/>
    <s v="EMI / Installment"/>
    <s v="Government"/>
    <s v="18 - 24"/>
    <s v="Unknown"/>
    <s v="No_Data"/>
    <s v="Kept"/>
  </r>
  <r>
    <s v="APPL-00000405"/>
    <d v="2022-12-08T00:00:00"/>
    <n v="2022"/>
    <s v="December"/>
    <s v="Q4"/>
    <x v="1"/>
    <x v="1"/>
    <s v="Hobart"/>
    <s v="iPhone"/>
    <s v="iPhone 15 Plus"/>
    <s v="1 TB"/>
    <s v="Black"/>
    <n v="917.29"/>
    <x v="2"/>
    <n v="7"/>
    <n v="853.08"/>
    <x v="403"/>
    <n v="1.53"/>
    <n v="5220.8500000000004"/>
    <x v="1"/>
    <s v="5220.85  AUD"/>
    <s v="Online (Apple.com)"/>
    <s v="Net Banking"/>
    <s v="Government"/>
    <s v="45 - 54"/>
    <s v="iOS 16"/>
    <n v="3.7"/>
    <s v="Kept"/>
  </r>
  <r>
    <s v="APPL-00000406"/>
    <d v="2023-07-11T00:00:00"/>
    <n v="2023"/>
    <s v="July"/>
    <s v="Q3"/>
    <x v="1"/>
    <x v="1"/>
    <s v="Hobart"/>
    <s v="Mac"/>
    <s v="iMac 24-inch (M3)"/>
    <s v="1 TB SSD"/>
    <s v="Gold"/>
    <n v="1237.71"/>
    <x v="0"/>
    <n v="15"/>
    <n v="1052.05"/>
    <x v="404"/>
    <n v="1.53"/>
    <n v="1609.64"/>
    <x v="1"/>
    <s v="1609.64  AUD"/>
    <s v="Apple Store"/>
    <s v="EMI / Installment"/>
    <s v="Government"/>
    <s v="45 - 54"/>
    <s v="Unknown"/>
    <n v="3.7"/>
    <s v="Kept"/>
  </r>
  <r>
    <s v="APPL-00000407"/>
    <d v="2023-08-01T00:00:00"/>
    <n v="2023"/>
    <s v="August"/>
    <s v="Q3"/>
    <x v="1"/>
    <x v="1"/>
    <s v="Hobart"/>
    <s v="Mac"/>
    <s v="Mac mini (M2)"/>
    <s v="1 TB SSD"/>
    <s v="Space Gray"/>
    <n v="570.27"/>
    <x v="1"/>
    <n v="5"/>
    <n v="541.76"/>
    <x v="405"/>
    <n v="1.53"/>
    <n v="4144.46"/>
    <x v="1"/>
    <s v="4144.46  AUD"/>
    <s v="Corporate / B2B"/>
    <s v="Gift Card"/>
    <s v="Government"/>
    <s v="35 - 44"/>
    <s v="Unknown"/>
    <n v="4.2"/>
    <s v="Returned"/>
  </r>
  <r>
    <s v="APPL-00000408"/>
    <d v="2023-08-28T00:00:00"/>
    <n v="2023"/>
    <s v="August"/>
    <s v="Q3"/>
    <x v="1"/>
    <x v="1"/>
    <s v="Hobart"/>
    <s v="iPad"/>
    <s v="iPad Air (M1)"/>
    <s v="1 TB"/>
    <s v="Space Gray"/>
    <n v="589.70000000000005"/>
    <x v="0"/>
    <n v="3"/>
    <n v="572.01"/>
    <x v="406"/>
    <n v="1.53"/>
    <n v="875.18"/>
    <x v="1"/>
    <s v="875.18  AUD"/>
    <s v="Third-Party Retailer"/>
    <s v="Gift Card"/>
    <s v="Government"/>
    <s v="55+"/>
    <s v="Unknown"/>
    <n v="3.7"/>
    <s v="Kept"/>
  </r>
  <r>
    <s v="APPL-00000409"/>
    <d v="2023-08-31T00:00:00"/>
    <n v="2023"/>
    <s v="August"/>
    <s v="Q3"/>
    <x v="1"/>
    <x v="1"/>
    <s v="Hobart"/>
    <s v="iPhone"/>
    <s v="iPhone 13 Mini"/>
    <s v="1 TB"/>
    <s v="Midnight"/>
    <n v="564.54"/>
    <x v="0"/>
    <n v="5"/>
    <n v="536.30999999999995"/>
    <x v="407"/>
    <n v="1.53"/>
    <n v="820.55"/>
    <x v="1"/>
    <s v="820.55  AUD"/>
    <s v="Apple Store"/>
    <s v="Net Banking"/>
    <s v="Business"/>
    <s v="18 - 24"/>
    <s v="iOS 17"/>
    <n v="4.3"/>
    <s v="Kept"/>
  </r>
  <r>
    <s v="APPL-00000410"/>
    <d v="2023-10-07T00:00:00"/>
    <n v="2023"/>
    <s v="October"/>
    <s v="Q4"/>
    <x v="1"/>
    <x v="1"/>
    <s v="Hobart"/>
    <s v="Accessories"/>
    <s v="Apple Pencil (1st Gen)"/>
    <s v="N/A"/>
    <s v="Silver"/>
    <n v="106.75"/>
    <x v="0"/>
    <n v="0"/>
    <n v="106.75"/>
    <x v="408"/>
    <n v="1.53"/>
    <n v="163.33000000000001"/>
    <x v="1"/>
    <s v="163.33  AUD"/>
    <s v="Third-Party Retailer"/>
    <s v="EMI / Installment"/>
    <s v="Government"/>
    <s v="35 - 44"/>
    <s v="Unknown"/>
    <s v="No_Data"/>
    <s v="Kept"/>
  </r>
  <r>
    <s v="APPL-00000411"/>
    <d v="2023-10-28T00:00:00"/>
    <n v="2023"/>
    <s v="October"/>
    <s v="Q4"/>
    <x v="1"/>
    <x v="1"/>
    <s v="Hobart"/>
    <s v="iPhone"/>
    <s v="iPhone 15 Pro Max"/>
    <s v="64 GB"/>
    <s v="Starlight"/>
    <n v="1242.42"/>
    <x v="3"/>
    <n v="7"/>
    <n v="1155.45"/>
    <x v="409"/>
    <n v="1.53"/>
    <n v="3535.68"/>
    <x v="1"/>
    <s v="3535.68  AUD"/>
    <s v="Corporate / B2B"/>
    <s v="Net Banking"/>
    <s v="Education"/>
    <s v="25 - 34"/>
    <s v="iOS 15"/>
    <n v="4.8"/>
    <s v="Kept"/>
  </r>
  <r>
    <s v="APPL-00000412"/>
    <d v="2023-11-15T00:00:00"/>
    <n v="2023"/>
    <s v="November"/>
    <s v="Q4"/>
    <x v="1"/>
    <x v="1"/>
    <s v="Hobart"/>
    <s v="AirPods"/>
    <s v="AirPods Max"/>
    <s v="N/A"/>
    <s v="Starlight"/>
    <n v="591.29999999999995"/>
    <x v="3"/>
    <n v="15"/>
    <n v="502.6"/>
    <x v="410"/>
    <n v="1.53"/>
    <n v="1537.96"/>
    <x v="1"/>
    <s v="1537.96  AUD"/>
    <s v="Online (Apple.com)"/>
    <s v="Gift Card"/>
    <s v="Government"/>
    <s v="25 - 34"/>
    <s v="Unknown"/>
    <n v="4.7"/>
    <s v="Kept"/>
  </r>
  <r>
    <s v="APPL-00000413"/>
    <d v="2023-12-05T00:00:00"/>
    <n v="2023"/>
    <s v="December"/>
    <s v="Q4"/>
    <x v="1"/>
    <x v="1"/>
    <s v="Hobart"/>
    <s v="iPhone"/>
    <s v="iPhone 13 Pro"/>
    <s v="256 GB"/>
    <s v="Green"/>
    <n v="907.81"/>
    <x v="0"/>
    <n v="0"/>
    <n v="907.81"/>
    <x v="411"/>
    <n v="1.53"/>
    <n v="1388.95"/>
    <x v="1"/>
    <s v="1388.95  AUD"/>
    <s v="Corporate / B2B"/>
    <s v="Gift Card"/>
    <s v="Business"/>
    <s v="25 - 34"/>
    <s v="Other"/>
    <n v="3.4"/>
    <s v="Kept"/>
  </r>
  <r>
    <s v="APPL-00000414"/>
    <d v="2023-12-11T00:00:00"/>
    <n v="2023"/>
    <s v="December"/>
    <s v="Q4"/>
    <x v="1"/>
    <x v="1"/>
    <s v="Hobart"/>
    <s v="Apple Watch"/>
    <s v="Apple Watch Series 9"/>
    <s v="N/A"/>
    <s v="Titanium"/>
    <n v="419.17"/>
    <x v="3"/>
    <n v="0"/>
    <n v="419.17"/>
    <x v="412"/>
    <n v="1.53"/>
    <n v="1282.6600000000001"/>
    <x v="1"/>
    <s v="1282.66  AUD"/>
    <s v="Apple Store"/>
    <s v="Gift Card"/>
    <s v="Individual"/>
    <s v="18 - 24"/>
    <s v="Unknown"/>
    <n v="3.4"/>
    <s v="Exchanged"/>
  </r>
  <r>
    <s v="APPL-00000415"/>
    <d v="2024-01-24T00:00:00"/>
    <n v="2024"/>
    <s v="January"/>
    <s v="Q1"/>
    <x v="1"/>
    <x v="1"/>
    <s v="Hobart"/>
    <s v="Accessories"/>
    <s v="HomePod mini"/>
    <s v="N/A"/>
    <s v="Silver"/>
    <n v="100.66"/>
    <x v="0"/>
    <n v="10"/>
    <n v="90.59"/>
    <x v="413"/>
    <n v="1.53"/>
    <n v="138.6"/>
    <x v="1"/>
    <s v="138.6  AUD"/>
    <s v="Third-Party Retailer"/>
    <s v="Net Banking"/>
    <s v="Business"/>
    <s v="35 - 44"/>
    <s v="Unknown"/>
    <n v="4.3"/>
    <s v="Kept"/>
  </r>
  <r>
    <s v="APPL-00000416"/>
    <d v="2024-03-28T00:00:00"/>
    <n v="2024"/>
    <s v="March"/>
    <s v="Q1"/>
    <x v="1"/>
    <x v="1"/>
    <s v="Hobart"/>
    <s v="iPad"/>
    <s v="iPad Mini (6th Gen)"/>
    <s v="2 TB"/>
    <s v="Starlight"/>
    <n v="538.87"/>
    <x v="3"/>
    <n v="7"/>
    <n v="501.15"/>
    <x v="414"/>
    <n v="1.53"/>
    <n v="1533.52"/>
    <x v="1"/>
    <s v="1533.52  AUD"/>
    <s v="Apple Store"/>
    <s v="EMI / Installment"/>
    <s v="Government"/>
    <s v="45 - 54"/>
    <s v="Unknown"/>
    <s v="No_Data"/>
    <s v="Kept"/>
  </r>
  <r>
    <s v="APPL-00000417"/>
    <d v="2024-04-12T00:00:00"/>
    <n v="2024"/>
    <s v="April"/>
    <s v="Q2"/>
    <x v="1"/>
    <x v="1"/>
    <s v="Hobart"/>
    <s v="Apple Watch"/>
    <s v="Apple Watch Series 9"/>
    <s v="N/A"/>
    <s v="Titanium"/>
    <n v="378.51"/>
    <x v="3"/>
    <n v="3"/>
    <n v="367.15"/>
    <x v="415"/>
    <n v="1.53"/>
    <n v="1123.48"/>
    <x v="1"/>
    <s v="1123.48  AUD"/>
    <s v="Third-Party Retailer"/>
    <s v="Credit Card"/>
    <s v="Individual"/>
    <s v="18 - 24"/>
    <s v="Unknown"/>
    <n v="4.9000000000000004"/>
    <s v="Kept"/>
  </r>
  <r>
    <s v="APPL-00000418"/>
    <d v="2024-07-04T00:00:00"/>
    <n v="2024"/>
    <s v="July"/>
    <s v="Q3"/>
    <x v="1"/>
    <x v="1"/>
    <s v="Hobart"/>
    <s v="Apple Watch"/>
    <s v="Apple Watch Ultra 2"/>
    <s v="N/A"/>
    <s v="Product Red"/>
    <n v="849.32"/>
    <x v="3"/>
    <n v="10"/>
    <n v="764.39"/>
    <x v="416"/>
    <n v="1.53"/>
    <n v="2339.0300000000002"/>
    <x v="1"/>
    <s v="2339.03  AUD"/>
    <s v="Authorized Reseller"/>
    <s v="Cash"/>
    <s v="Business"/>
    <s v="45 - 54"/>
    <s v="Unknown"/>
    <n v="4.8"/>
    <s v="Kept"/>
  </r>
  <r>
    <s v="APPL-00000419"/>
    <d v="2024-07-29T00:00:00"/>
    <n v="2024"/>
    <s v="July"/>
    <s v="Q3"/>
    <x v="1"/>
    <x v="1"/>
    <s v="Hobart"/>
    <s v="AirPods"/>
    <s v="AirPods (2nd Gen)"/>
    <s v="N/A"/>
    <s v="White"/>
    <n v="129.4"/>
    <x v="0"/>
    <n v="0"/>
    <n v="129.4"/>
    <x v="417"/>
    <n v="1.53"/>
    <n v="197.98"/>
    <x v="1"/>
    <s v="197.98  AUD"/>
    <s v="Carrier Store"/>
    <s v="Gift Card"/>
    <s v="Government"/>
    <s v="18 - 24"/>
    <s v="Unknown"/>
    <n v="3.6"/>
    <s v="Kept"/>
  </r>
  <r>
    <s v="APPL-00000420"/>
    <d v="2024-11-25T00:00:00"/>
    <n v="2024"/>
    <s v="November"/>
    <s v="Q4"/>
    <x v="1"/>
    <x v="1"/>
    <s v="Hobart"/>
    <s v="Mac"/>
    <s v="MacBook Air 13-inch (M2)"/>
    <s v="1 TB SSD"/>
    <s v="Silver"/>
    <n v="1140.1400000000001"/>
    <x v="0"/>
    <n v="0"/>
    <n v="1140.1400000000001"/>
    <x v="418"/>
    <n v="1.53"/>
    <n v="1744.41"/>
    <x v="1"/>
    <s v="1744.41  AUD"/>
    <s v="Third-Party Retailer"/>
    <s v="EMI / Installment"/>
    <s v="Government"/>
    <s v="35 - 44"/>
    <s v="Unknown"/>
    <n v="4.3"/>
    <s v="Kept"/>
  </r>
  <r>
    <s v="APPL-00000421"/>
    <d v="2024-12-15T00:00:00"/>
    <n v="2024"/>
    <s v="December"/>
    <s v="Q4"/>
    <x v="1"/>
    <x v="1"/>
    <s v="Hobart"/>
    <s v="iPhone"/>
    <s v="iPhone 13 Mini"/>
    <s v="128 GB"/>
    <s v="Silver"/>
    <n v="609.27"/>
    <x v="0"/>
    <n v="7"/>
    <n v="566.62"/>
    <x v="419"/>
    <n v="1.53"/>
    <n v="866.93"/>
    <x v="1"/>
    <s v="866.93  AUD"/>
    <s v="Carrier Store"/>
    <s v="EMI / Installment"/>
    <s v="Education"/>
    <s v="35 - 44"/>
    <s v="iOS 15"/>
    <s v="No_Data"/>
    <s v="Kept"/>
  </r>
  <r>
    <s v="APPL-00000422"/>
    <d v="2022-02-05T00:00:00"/>
    <n v="2022"/>
    <s v="February"/>
    <s v="Q1"/>
    <x v="1"/>
    <x v="1"/>
    <s v="Melbourne"/>
    <s v="Apple Watch"/>
    <s v="Apple Watch Series 9"/>
    <s v="N/A"/>
    <s v="Yellow"/>
    <n v="386.29"/>
    <x v="3"/>
    <n v="0"/>
    <n v="386.29"/>
    <x v="420"/>
    <n v="1.53"/>
    <n v="1182.05"/>
    <x v="1"/>
    <s v="1182.05  AUD"/>
    <s v="Carrier Store"/>
    <s v="Net Banking"/>
    <s v="Education"/>
    <s v="35 - 44"/>
    <s v="Unknown"/>
    <n v="4.8"/>
    <s v="Kept"/>
  </r>
  <r>
    <s v="APPL-00000423"/>
    <d v="2022-02-13T00:00:00"/>
    <n v="2022"/>
    <s v="February"/>
    <s v="Q1"/>
    <x v="1"/>
    <x v="1"/>
    <s v="Melbourne"/>
    <s v="iPhone"/>
    <s v="iPhone 13 Pro"/>
    <s v="128 GB"/>
    <s v="Blue Titanium"/>
    <n v="923.06"/>
    <x v="0"/>
    <n v="0"/>
    <n v="923.06"/>
    <x v="421"/>
    <n v="1.53"/>
    <n v="1412.28"/>
    <x v="1"/>
    <s v="1412.28  AUD"/>
    <s v="Corporate / B2B"/>
    <s v="Credit Card"/>
    <s v="Business"/>
    <s v="25 - 34"/>
    <s v="iOS 16"/>
    <s v="No_Data"/>
    <s v="Kept"/>
  </r>
  <r>
    <s v="APPL-00000424"/>
    <d v="2022-04-01T00:00:00"/>
    <n v="2022"/>
    <s v="April"/>
    <s v="Q2"/>
    <x v="1"/>
    <x v="1"/>
    <s v="Melbourne"/>
    <s v="Mac"/>
    <s v="MacBook Air 15-inch (M2)"/>
    <s v="512 GB SSD"/>
    <s v="Starlight"/>
    <n v="1229.47"/>
    <x v="3"/>
    <n v="3"/>
    <n v="1192.5899999999999"/>
    <x v="422"/>
    <n v="1.53"/>
    <n v="3649.33"/>
    <x v="1"/>
    <s v="3649.33  AUD"/>
    <s v="Apple Store"/>
    <s v="Apple Pay"/>
    <s v="Government"/>
    <s v="35 - 44"/>
    <s v="Unknown"/>
    <n v="4.5999999999999996"/>
    <s v="Kept"/>
  </r>
  <r>
    <s v="APPL-00000425"/>
    <d v="2022-05-02T00:00:00"/>
    <n v="2022"/>
    <s v="May"/>
    <s v="Q2"/>
    <x v="1"/>
    <x v="1"/>
    <s v="Melbourne"/>
    <s v="iPhone"/>
    <s v="iPhone 13 Pro Max"/>
    <s v="256 GB"/>
    <s v="White Titanium"/>
    <n v="1054.17"/>
    <x v="0"/>
    <n v="0"/>
    <n v="1054.17"/>
    <x v="423"/>
    <n v="1.53"/>
    <n v="1612.88"/>
    <x v="1"/>
    <s v="1612.88  AUD"/>
    <s v="Third-Party Retailer"/>
    <s v="Debit Card"/>
    <s v="Business"/>
    <s v="18 - 24"/>
    <s v="iOS 15"/>
    <s v="No_Data"/>
    <s v="Kept"/>
  </r>
  <r>
    <s v="APPL-00000426"/>
    <d v="2022-05-11T00:00:00"/>
    <n v="2022"/>
    <s v="May"/>
    <s v="Q2"/>
    <x v="1"/>
    <x v="1"/>
    <s v="Melbourne"/>
    <s v="Mac"/>
    <s v="iMac 24-inch (M3)"/>
    <s v="256 GB SSD"/>
    <s v="Midnight"/>
    <n v="1363.19"/>
    <x v="1"/>
    <n v="0"/>
    <n v="1363.19"/>
    <x v="424"/>
    <n v="1.53"/>
    <n v="10428.4"/>
    <x v="1"/>
    <s v="10428.4  AUD"/>
    <s v="Third-Party Retailer"/>
    <s v="Credit Card"/>
    <s v="Individual"/>
    <s v="55+"/>
    <s v="Unknown"/>
    <n v="4.0999999999999996"/>
    <s v="Kept"/>
  </r>
  <r>
    <s v="APPL-00000427"/>
    <d v="2022-06-25T00:00:00"/>
    <n v="2022"/>
    <s v="June"/>
    <s v="Q2"/>
    <x v="1"/>
    <x v="1"/>
    <s v="Melbourne"/>
    <s v="Apple Watch"/>
    <s v="Apple Watch Ultra 2"/>
    <s v="N/A"/>
    <s v="Natural"/>
    <n v="859.99"/>
    <x v="3"/>
    <n v="7"/>
    <n v="799.79"/>
    <x v="425"/>
    <n v="1.53"/>
    <n v="2447.36"/>
    <x v="1"/>
    <s v="2447.36  AUD"/>
    <s v="Apple Store"/>
    <s v="Cash"/>
    <s v="Individual"/>
    <s v="45 - 54"/>
    <s v="Unknown"/>
    <s v="No_Data"/>
    <s v="Kept"/>
  </r>
  <r>
    <s v="APPL-00000428"/>
    <d v="2022-06-25T00:00:00"/>
    <n v="2022"/>
    <s v="June"/>
    <s v="Q2"/>
    <x v="1"/>
    <x v="1"/>
    <s v="Melbourne"/>
    <s v="Apple Watch"/>
    <s v="Apple Watch Series 9"/>
    <s v="N/A"/>
    <s v="Product Red"/>
    <n v="392.75"/>
    <x v="3"/>
    <n v="2"/>
    <n v="384.89"/>
    <x v="426"/>
    <n v="1.53"/>
    <n v="1177.76"/>
    <x v="1"/>
    <s v="1177.76  AUD"/>
    <s v="Apple Store"/>
    <s v="Credit Card"/>
    <s v="Education"/>
    <s v="18 - 24"/>
    <s v="Unknown"/>
    <s v="No_Data"/>
    <s v="Kept"/>
  </r>
  <r>
    <s v="APPL-00000429"/>
    <d v="2022-07-20T00:00:00"/>
    <n v="2022"/>
    <s v="July"/>
    <s v="Q3"/>
    <x v="1"/>
    <x v="1"/>
    <s v="Melbourne"/>
    <s v="Accessories"/>
    <s v="Magic Mouse"/>
    <s v="N/A"/>
    <s v="Silver"/>
    <n v="82.78"/>
    <x v="3"/>
    <n v="0"/>
    <n v="82.78"/>
    <x v="427"/>
    <n v="1.53"/>
    <n v="253.31"/>
    <x v="1"/>
    <s v="253.31  AUD"/>
    <s v="Carrier Store"/>
    <s v="Gift Card"/>
    <s v="Education"/>
    <s v="45 - 54"/>
    <s v="Unknown"/>
    <n v="3.2"/>
    <s v="Kept"/>
  </r>
  <r>
    <s v="APPL-00000430"/>
    <d v="2022-09-19T00:00:00"/>
    <n v="2022"/>
    <s v="September"/>
    <s v="Q3"/>
    <x v="1"/>
    <x v="1"/>
    <s v="Melbourne"/>
    <s v="Apple Watch"/>
    <s v="Apple Watch Series 8"/>
    <s v="N/A"/>
    <s v="Titanium"/>
    <n v="288.86"/>
    <x v="4"/>
    <n v="0"/>
    <n v="288.86"/>
    <x v="428"/>
    <n v="1.53"/>
    <n v="1325.87"/>
    <x v="1"/>
    <s v="1325.87  AUD"/>
    <s v="Online (Apple.com)"/>
    <s v="EMI / Installment"/>
    <s v="Individual"/>
    <s v="55+"/>
    <s v="Unknown"/>
    <s v="No_Data"/>
    <s v="Kept"/>
  </r>
  <r>
    <s v="APPL-00000431"/>
    <d v="2022-11-20T00:00:00"/>
    <n v="2022"/>
    <s v="November"/>
    <s v="Q4"/>
    <x v="1"/>
    <x v="1"/>
    <s v="Melbourne"/>
    <s v="AirPods"/>
    <s v="AirPods Pro (2nd Gen)"/>
    <s v="N/A"/>
    <s v="Midnight"/>
    <n v="246.66"/>
    <x v="5"/>
    <n v="0"/>
    <n v="246.66"/>
    <x v="429"/>
    <n v="1.53"/>
    <n v="3019.12"/>
    <x v="1"/>
    <s v="3019.12  AUD"/>
    <s v="Corporate / B2B"/>
    <s v="Debit Card"/>
    <s v="Education"/>
    <s v="25 - 34"/>
    <s v="Unknown"/>
    <n v="4.8"/>
    <s v="Kept"/>
  </r>
  <r>
    <s v="APPL-00000432"/>
    <d v="2023-02-13T00:00:00"/>
    <n v="2023"/>
    <s v="February"/>
    <s v="Q1"/>
    <x v="1"/>
    <x v="1"/>
    <s v="Melbourne"/>
    <s v="Mac"/>
    <s v="MacBook Air 13-inch (M2)"/>
    <s v="512 GB SSD"/>
    <s v="Space Gray"/>
    <n v="1047.4100000000001"/>
    <x v="4"/>
    <n v="0"/>
    <n v="1047.4100000000001"/>
    <x v="430"/>
    <n v="1.53"/>
    <n v="4807.6099999999997"/>
    <x v="1"/>
    <s v="4807.61  AUD"/>
    <s v="Carrier Store"/>
    <s v="Cash"/>
    <s v="Business"/>
    <s v="45 - 54"/>
    <s v="Unknown"/>
    <n v="4.2"/>
    <s v="Kept"/>
  </r>
  <r>
    <s v="APPL-00000433"/>
    <d v="2023-04-14T00:00:00"/>
    <n v="2023"/>
    <s v="April"/>
    <s v="Q2"/>
    <x v="1"/>
    <x v="1"/>
    <s v="Melbourne"/>
    <s v="AirPods"/>
    <s v="AirPods Max"/>
    <s v="N/A"/>
    <s v="Starlight"/>
    <n v="571.77"/>
    <x v="0"/>
    <n v="0"/>
    <n v="571.77"/>
    <x v="431"/>
    <n v="1.53"/>
    <n v="874.81"/>
    <x v="1"/>
    <s v="874.81  AUD"/>
    <s v="Apple Store"/>
    <s v="Debit Card"/>
    <s v="Individual"/>
    <s v="18 - 24"/>
    <s v="Unknown"/>
    <n v="3.8"/>
    <s v="Kept"/>
  </r>
  <r>
    <s v="APPL-00000434"/>
    <d v="2023-05-12T00:00:00"/>
    <n v="2023"/>
    <s v="May"/>
    <s v="Q2"/>
    <x v="1"/>
    <x v="1"/>
    <s v="Melbourne"/>
    <s v="iPhone"/>
    <s v="iPhone 14 Pro"/>
    <s v="128 GB"/>
    <s v="Natural Titanium"/>
    <n v="925.64"/>
    <x v="0"/>
    <n v="0"/>
    <n v="925.64"/>
    <x v="432"/>
    <n v="1.53"/>
    <n v="1416.23"/>
    <x v="1"/>
    <s v="1416.23  AUD"/>
    <s v="Online (Apple.com)"/>
    <s v="EMI / Installment"/>
    <s v="Government"/>
    <s v="25 - 34"/>
    <s v="Android"/>
    <n v="3.9"/>
    <s v="Exchanged"/>
  </r>
  <r>
    <s v="APPL-00000435"/>
    <d v="2023-07-14T00:00:00"/>
    <n v="2023"/>
    <s v="July"/>
    <s v="Q3"/>
    <x v="1"/>
    <x v="1"/>
    <s v="Melbourne"/>
    <s v="iPhone"/>
    <s v="iPhone 15"/>
    <s v="1 TB"/>
    <s v="Product Red"/>
    <n v="804.81"/>
    <x v="0"/>
    <n v="2"/>
    <n v="788.71"/>
    <x v="433"/>
    <n v="1.53"/>
    <n v="1206.73"/>
    <x v="1"/>
    <s v="1206.73  AUD"/>
    <s v="Apple Store"/>
    <s v="Debit Card"/>
    <s v="Education"/>
    <s v="45 - 54"/>
    <s v="Android"/>
    <n v="3.2"/>
    <s v="Kept"/>
  </r>
  <r>
    <s v="APPL-00000436"/>
    <d v="2023-11-18T00:00:00"/>
    <n v="2023"/>
    <s v="November"/>
    <s v="Q4"/>
    <x v="1"/>
    <x v="1"/>
    <s v="Melbourne"/>
    <s v="iPhone"/>
    <s v="iPhone 15"/>
    <s v="1 TB"/>
    <s v="Silver"/>
    <n v="826.88"/>
    <x v="3"/>
    <n v="15"/>
    <n v="702.85"/>
    <x v="434"/>
    <n v="1.53"/>
    <n v="2150.7199999999998"/>
    <x v="1"/>
    <s v="2150.72  AUD"/>
    <s v="Authorized Reseller"/>
    <s v="EMI / Installment"/>
    <s v="Government"/>
    <s v="55+"/>
    <s v="Android"/>
    <s v="No_Data"/>
    <s v="Kept"/>
  </r>
  <r>
    <s v="APPL-00000437"/>
    <d v="2024-01-07T00:00:00"/>
    <n v="2024"/>
    <s v="January"/>
    <s v="Q1"/>
    <x v="1"/>
    <x v="1"/>
    <s v="Melbourne"/>
    <s v="iPhone"/>
    <s v="iPhone 13 Pro Max"/>
    <s v="64 GB"/>
    <s v="Green"/>
    <n v="1078.0999999999999"/>
    <x v="0"/>
    <n v="0"/>
    <n v="1078.0999999999999"/>
    <x v="435"/>
    <n v="1.53"/>
    <n v="1649.49"/>
    <x v="1"/>
    <s v="1649.49  AUD"/>
    <s v="Corporate / B2B"/>
    <s v="Apple Pay"/>
    <s v="Individual"/>
    <s v="35 - 44"/>
    <s v="Android"/>
    <s v="No_Data"/>
    <s v="Kept"/>
  </r>
  <r>
    <s v="APPL-00000438"/>
    <d v="2024-02-25T00:00:00"/>
    <n v="2024"/>
    <s v="February"/>
    <s v="Q1"/>
    <x v="1"/>
    <x v="1"/>
    <s v="Melbourne"/>
    <s v="iPhone"/>
    <s v="iPhone 14 Pro Max"/>
    <s v="1 TB"/>
    <s v="Black Titanium"/>
    <n v="1029.2"/>
    <x v="3"/>
    <n v="0"/>
    <n v="1029.2"/>
    <x v="436"/>
    <n v="1.53"/>
    <n v="3149.35"/>
    <x v="1"/>
    <s v="3149.35  AUD"/>
    <s v="Authorized Reseller"/>
    <s v="Cash"/>
    <s v="Business"/>
    <s v="25 - 34"/>
    <s v="Android"/>
    <n v="3.4"/>
    <s v="Kept"/>
  </r>
  <r>
    <s v="APPL-00000439"/>
    <d v="2024-02-27T00:00:00"/>
    <n v="2024"/>
    <s v="February"/>
    <s v="Q1"/>
    <x v="1"/>
    <x v="1"/>
    <s v="Melbourne"/>
    <s v="Apple Watch"/>
    <s v="Apple Watch Series 8"/>
    <s v="N/A"/>
    <s v="Starlight"/>
    <n v="298.58999999999997"/>
    <x v="0"/>
    <n v="0"/>
    <n v="298.58999999999997"/>
    <x v="437"/>
    <n v="1.53"/>
    <n v="456.84"/>
    <x v="1"/>
    <s v="456.84  AUD"/>
    <s v="Authorized Reseller"/>
    <s v="Cash"/>
    <s v="Business"/>
    <s v="35 - 44"/>
    <s v="Unknown"/>
    <n v="4.3"/>
    <s v="Kept"/>
  </r>
  <r>
    <s v="APPL-00000440"/>
    <d v="2024-05-13T00:00:00"/>
    <n v="2024"/>
    <s v="May"/>
    <s v="Q2"/>
    <x v="1"/>
    <x v="1"/>
    <s v="Melbourne"/>
    <s v="Accessories"/>
    <s v="HomePod mini"/>
    <s v="N/A"/>
    <s v="Silver"/>
    <n v="93.26"/>
    <x v="5"/>
    <n v="7"/>
    <n v="86.73"/>
    <x v="438"/>
    <n v="1.53"/>
    <n v="1061.58"/>
    <x v="1"/>
    <s v="1061.58  AUD"/>
    <s v="Apple Store"/>
    <s v="Cash"/>
    <s v="Business"/>
    <s v="18 - 24"/>
    <s v="Unknown"/>
    <s v="No_Data"/>
    <s v="Kept"/>
  </r>
  <r>
    <s v="APPL-00000441"/>
    <d v="2024-05-26T00:00:00"/>
    <n v="2024"/>
    <s v="May"/>
    <s v="Q2"/>
    <x v="1"/>
    <x v="1"/>
    <s v="Melbourne"/>
    <s v="Accessories"/>
    <s v="Magic Keyboard"/>
    <s v="N/A"/>
    <s v="Silver"/>
    <n v="97.71"/>
    <x v="4"/>
    <n v="15"/>
    <n v="83.05"/>
    <x v="439"/>
    <n v="1.53"/>
    <n v="381.2"/>
    <x v="1"/>
    <s v="381.2  AUD"/>
    <s v="Authorized Reseller"/>
    <s v="EMI / Installment"/>
    <s v="Individual"/>
    <s v="35 - 44"/>
    <s v="Unknown"/>
    <s v="No_Data"/>
    <s v="Kept"/>
  </r>
  <r>
    <s v="APPL-00000442"/>
    <d v="2024-07-20T00:00:00"/>
    <n v="2024"/>
    <s v="July"/>
    <s v="Q3"/>
    <x v="1"/>
    <x v="1"/>
    <s v="Melbourne"/>
    <s v="Mac"/>
    <s v="Mac Pro (M2 Ultra)"/>
    <s v="2 TB SSD"/>
    <s v="Gold"/>
    <n v="7343.13"/>
    <x v="0"/>
    <n v="0"/>
    <n v="7343.13"/>
    <x v="440"/>
    <n v="1.53"/>
    <n v="11234.99"/>
    <x v="1"/>
    <s v="11234.99  AUD"/>
    <s v="Authorized Reseller"/>
    <s v="Net Banking"/>
    <s v="Individual"/>
    <s v="45 - 54"/>
    <s v="Unknown"/>
    <n v="4.9000000000000004"/>
    <s v="Kept"/>
  </r>
  <r>
    <s v="APPL-00000443"/>
    <d v="2024-08-20T00:00:00"/>
    <n v="2024"/>
    <s v="August"/>
    <s v="Q3"/>
    <x v="1"/>
    <x v="1"/>
    <s v="Melbourne"/>
    <s v="Accessories"/>
    <s v="MagSafe Charger"/>
    <s v="N/A"/>
    <s v="Silver"/>
    <n v="36.47"/>
    <x v="3"/>
    <n v="3"/>
    <n v="35.380000000000003"/>
    <x v="441"/>
    <n v="1.53"/>
    <n v="108.26"/>
    <x v="1"/>
    <s v="108.26  AUD"/>
    <s v="Authorized Reseller"/>
    <s v="EMI / Installment"/>
    <s v="Individual"/>
    <s v="55+"/>
    <s v="Unknown"/>
    <n v="4"/>
    <s v="Kept"/>
  </r>
  <r>
    <s v="APPL-00000444"/>
    <d v="2024-09-01T00:00:00"/>
    <n v="2024"/>
    <s v="September"/>
    <s v="Q3"/>
    <x v="1"/>
    <x v="1"/>
    <s v="Melbourne"/>
    <s v="Accessories"/>
    <s v="Apple Pencil (2nd Gen)"/>
    <s v="N/A"/>
    <s v="White"/>
    <n v="125.85"/>
    <x v="4"/>
    <n v="0"/>
    <n v="125.85"/>
    <x v="442"/>
    <n v="1.53"/>
    <n v="577.65"/>
    <x v="1"/>
    <s v="577.65  AUD"/>
    <s v="Apple Store"/>
    <s v="EMI / Installment"/>
    <s v="Education"/>
    <s v="35 - 44"/>
    <s v="Unknown"/>
    <s v="No_Data"/>
    <s v="Kept"/>
  </r>
  <r>
    <s v="APPL-00000445"/>
    <d v="2024-10-15T00:00:00"/>
    <n v="2024"/>
    <s v="October"/>
    <s v="Q4"/>
    <x v="1"/>
    <x v="1"/>
    <s v="Melbourne"/>
    <s v="Apple Watch"/>
    <s v="Apple Watch Ultra 2"/>
    <s v="N/A"/>
    <s v="Starlight"/>
    <n v="813.59"/>
    <x v="0"/>
    <n v="0"/>
    <n v="813.59"/>
    <x v="443"/>
    <n v="1.53"/>
    <n v="1244.79"/>
    <x v="1"/>
    <s v="1244.79  AUD"/>
    <s v="Carrier Store"/>
    <s v="Net Banking"/>
    <s v="Individual"/>
    <s v="35 - 44"/>
    <s v="Unknown"/>
    <n v="3"/>
    <s v="Kept"/>
  </r>
  <r>
    <s v="APPL-00000446"/>
    <d v="2022-01-16T00:00:00"/>
    <n v="2022"/>
    <s v="January"/>
    <s v="Q1"/>
    <x v="1"/>
    <x v="1"/>
    <s v="Newcastle"/>
    <s v="Mac"/>
    <s v="iMac 24-inch (M3)"/>
    <s v="2 TB SSD"/>
    <s v="Silver"/>
    <n v="1231.6600000000001"/>
    <x v="0"/>
    <n v="15"/>
    <n v="1046.9100000000001"/>
    <x v="444"/>
    <n v="1.53"/>
    <n v="1601.77"/>
    <x v="1"/>
    <s v="1601.77  AUD"/>
    <s v="Online (Apple.com)"/>
    <s v="Net Banking"/>
    <s v="Individual"/>
    <s v="35 - 44"/>
    <s v="Unknown"/>
    <n v="5"/>
    <s v="Kept"/>
  </r>
  <r>
    <s v="APPL-00000447"/>
    <d v="2022-02-26T00:00:00"/>
    <n v="2022"/>
    <s v="February"/>
    <s v="Q1"/>
    <x v="1"/>
    <x v="1"/>
    <s v="Newcastle"/>
    <s v="iPad"/>
    <s v="iPad Air (M1)"/>
    <s v="1 TB"/>
    <s v="Silver"/>
    <n v="645.23"/>
    <x v="0"/>
    <n v="0"/>
    <n v="645.23"/>
    <x v="445"/>
    <n v="1.53"/>
    <n v="987.2"/>
    <x v="1"/>
    <s v="987.2  AUD"/>
    <s v="Online (Apple.com)"/>
    <s v="Apple Pay"/>
    <s v="Individual"/>
    <s v="45 - 54"/>
    <s v="Unknown"/>
    <s v="No_Data"/>
    <s v="Kept"/>
  </r>
  <r>
    <s v="APPL-00000448"/>
    <d v="2022-05-14T00:00:00"/>
    <n v="2022"/>
    <s v="May"/>
    <s v="Q2"/>
    <x v="1"/>
    <x v="1"/>
    <s v="Newcastle"/>
    <s v="iPad"/>
    <s v="iPad Pro 12.9-inch (M2)"/>
    <s v="64 GB"/>
    <s v="Starlight"/>
    <n v="1018.65"/>
    <x v="0"/>
    <n v="2"/>
    <n v="998.28"/>
    <x v="446"/>
    <n v="1.53"/>
    <n v="1527.37"/>
    <x v="1"/>
    <s v="1527.37  AUD"/>
    <s v="Apple Store"/>
    <s v="EMI / Installment"/>
    <s v="Government"/>
    <s v="35 - 44"/>
    <s v="Unknown"/>
    <s v="No_Data"/>
    <s v="Kept"/>
  </r>
  <r>
    <s v="APPL-00000449"/>
    <d v="2022-05-24T00:00:00"/>
    <n v="2022"/>
    <s v="May"/>
    <s v="Q2"/>
    <x v="1"/>
    <x v="1"/>
    <s v="Newcastle"/>
    <s v="Mac"/>
    <s v="Mac Pro (M2 Ultra)"/>
    <s v="512 GB SSD"/>
    <s v="Gold"/>
    <n v="6634.55"/>
    <x v="3"/>
    <n v="5"/>
    <n v="6302.82"/>
    <x v="447"/>
    <n v="1.53"/>
    <n v="19286.63"/>
    <x v="1"/>
    <s v="19286.63  AUD"/>
    <s v="Third-Party Retailer"/>
    <s v="Cash"/>
    <s v="Government"/>
    <s v="18 - 24"/>
    <s v="Unknown"/>
    <s v="No_Data"/>
    <s v="Kept"/>
  </r>
  <r>
    <s v="APPL-00000450"/>
    <d v="2022-06-22T00:00:00"/>
    <n v="2022"/>
    <s v="June"/>
    <s v="Q2"/>
    <x v="1"/>
    <x v="1"/>
    <s v="Newcastle"/>
    <s v="iPhone"/>
    <s v="iPhone 13 Pro Max"/>
    <s v="256 GB"/>
    <s v="Natural Titanium"/>
    <n v="1146.5"/>
    <x v="0"/>
    <n v="15"/>
    <n v="974.52"/>
    <x v="448"/>
    <n v="1.53"/>
    <n v="1491.02"/>
    <x v="1"/>
    <s v="1491.02  AUD"/>
    <s v="Corporate / B2B"/>
    <s v="Cash"/>
    <s v="Business"/>
    <s v="25 - 34"/>
    <s v="Android"/>
    <n v="4.5"/>
    <s v="Kept"/>
  </r>
  <r>
    <s v="APPL-00000451"/>
    <d v="2022-07-16T00:00:00"/>
    <n v="2022"/>
    <s v="July"/>
    <s v="Q3"/>
    <x v="1"/>
    <x v="1"/>
    <s v="Newcastle"/>
    <s v="Accessories"/>
    <s v="Magic Keyboard"/>
    <s v="N/A"/>
    <s v="White"/>
    <n v="100.27"/>
    <x v="3"/>
    <n v="10"/>
    <n v="90.24"/>
    <x v="449"/>
    <n v="1.53"/>
    <n v="276.13"/>
    <x v="1"/>
    <s v="276.13  AUD"/>
    <s v="Third-Party Retailer"/>
    <s v="Apple Pay"/>
    <s v="Business"/>
    <s v="45 - 54"/>
    <s v="Unknown"/>
    <s v="No_Data"/>
    <s v="Kept"/>
  </r>
  <r>
    <s v="APPL-00000452"/>
    <d v="2022-10-21T00:00:00"/>
    <n v="2022"/>
    <s v="October"/>
    <s v="Q4"/>
    <x v="1"/>
    <x v="1"/>
    <s v="Newcastle"/>
    <s v="Accessories"/>
    <s v="Apple TV 4K (3rd Gen)"/>
    <s v="N/A"/>
    <s v="Black"/>
    <n v="122.21"/>
    <x v="3"/>
    <n v="10"/>
    <n v="109.99"/>
    <x v="450"/>
    <n v="1.53"/>
    <n v="336.57"/>
    <x v="1"/>
    <s v="336.57  AUD"/>
    <s v="Corporate / B2B"/>
    <s v="Gift Card"/>
    <s v="Education"/>
    <s v="55+"/>
    <s v="Unknown"/>
    <n v="3.6"/>
    <s v="Kept"/>
  </r>
  <r>
    <s v="APPL-00000453"/>
    <d v="2022-11-01T00:00:00"/>
    <n v="2022"/>
    <s v="November"/>
    <s v="Q4"/>
    <x v="1"/>
    <x v="1"/>
    <s v="Newcastle"/>
    <s v="Apple Watch"/>
    <s v="Apple Watch SE (2nd Gen)"/>
    <s v="N/A"/>
    <s v="Silver"/>
    <n v="255.09"/>
    <x v="1"/>
    <n v="0"/>
    <n v="255.09"/>
    <x v="451"/>
    <n v="1.53"/>
    <n v="1951.44"/>
    <x v="1"/>
    <s v="1951.44  AUD"/>
    <s v="Online (Apple.com)"/>
    <s v="Cash"/>
    <s v="Education"/>
    <s v="45 - 54"/>
    <s v="Unknown"/>
    <n v="4"/>
    <s v="Returned"/>
  </r>
  <r>
    <s v="APPL-00000454"/>
    <d v="2022-11-18T00:00:00"/>
    <n v="2022"/>
    <s v="November"/>
    <s v="Q4"/>
    <x v="1"/>
    <x v="1"/>
    <s v="Newcastle"/>
    <s v="iPad"/>
    <s v="iPad (10th Generation)"/>
    <s v="256 GB"/>
    <s v="Starlight"/>
    <n v="474.84"/>
    <x v="4"/>
    <n v="0"/>
    <n v="474.84"/>
    <x v="452"/>
    <n v="1.53"/>
    <n v="2179.52"/>
    <x v="1"/>
    <s v="2179.52  AUD"/>
    <s v="Online (Apple.com)"/>
    <s v="Net Banking"/>
    <s v="Government"/>
    <s v="18 - 24"/>
    <s v="Unknown"/>
    <s v="No_Data"/>
    <s v="Kept"/>
  </r>
  <r>
    <s v="APPL-00000455"/>
    <d v="2022-11-25T00:00:00"/>
    <n v="2022"/>
    <s v="November"/>
    <s v="Q4"/>
    <x v="1"/>
    <x v="1"/>
    <s v="Newcastle"/>
    <s v="Accessories"/>
    <s v="HomePod mini"/>
    <s v="N/A"/>
    <s v="Space Gray"/>
    <n v="104.95"/>
    <x v="0"/>
    <n v="0"/>
    <n v="104.95"/>
    <x v="453"/>
    <n v="1.53"/>
    <n v="160.57"/>
    <x v="1"/>
    <s v="160.57  AUD"/>
    <s v="Third-Party Retailer"/>
    <s v="Debit Card"/>
    <s v="Business"/>
    <s v="55+"/>
    <s v="Unknown"/>
    <n v="4.5"/>
    <s v="Exchanged"/>
  </r>
  <r>
    <s v="APPL-00000456"/>
    <d v="2022-12-12T00:00:00"/>
    <n v="2022"/>
    <s v="December"/>
    <s v="Q4"/>
    <x v="1"/>
    <x v="1"/>
    <s v="Newcastle"/>
    <s v="Accessories"/>
    <s v="USB-C Woven Charge Cable"/>
    <s v="N/A"/>
    <s v="Black"/>
    <n v="28.48"/>
    <x v="4"/>
    <n v="0"/>
    <n v="28.48"/>
    <x v="454"/>
    <n v="1.53"/>
    <n v="130.72"/>
    <x v="1"/>
    <s v="130.72  AUD"/>
    <s v="Corporate / B2B"/>
    <s v="Debit Card"/>
    <s v="Government"/>
    <s v="25 - 34"/>
    <s v="Unknown"/>
    <n v="4.0999999999999996"/>
    <s v="Kept"/>
  </r>
  <r>
    <s v="APPL-00000457"/>
    <d v="2022-12-23T00:00:00"/>
    <n v="2022"/>
    <s v="December"/>
    <s v="Q4"/>
    <x v="1"/>
    <x v="1"/>
    <s v="Newcastle"/>
    <s v="Apple Watch"/>
    <s v="Apple Watch Series 9"/>
    <s v="N/A"/>
    <s v="Starlight"/>
    <n v="414.91"/>
    <x v="3"/>
    <n v="0"/>
    <n v="414.91"/>
    <x v="455"/>
    <n v="1.53"/>
    <n v="1269.6199999999999"/>
    <x v="1"/>
    <s v="1269.62  AUD"/>
    <s v="Authorized Reseller"/>
    <s v="Cash"/>
    <s v="Education"/>
    <s v="25 - 34"/>
    <s v="Unknown"/>
    <n v="4"/>
    <s v="Kept"/>
  </r>
  <r>
    <s v="APPL-00000458"/>
    <d v="2022-12-23T00:00:00"/>
    <n v="2022"/>
    <s v="December"/>
    <s v="Q4"/>
    <x v="1"/>
    <x v="1"/>
    <s v="Newcastle"/>
    <s v="Mac"/>
    <s v="Mac Pro (M2 Ultra)"/>
    <s v="1 TB SSD"/>
    <s v="Starlight"/>
    <n v="7142.23"/>
    <x v="0"/>
    <n v="15"/>
    <n v="6070.9"/>
    <x v="456"/>
    <n v="1.53"/>
    <n v="9288.48"/>
    <x v="1"/>
    <s v="9288.48  AUD"/>
    <s v="Third-Party Retailer"/>
    <s v="Cash"/>
    <s v="Education"/>
    <s v="45 - 54"/>
    <s v="Unknown"/>
    <s v="No_Data"/>
    <s v="Exchanged"/>
  </r>
  <r>
    <s v="APPL-00000459"/>
    <d v="2023-01-21T00:00:00"/>
    <n v="2023"/>
    <s v="January"/>
    <s v="Q1"/>
    <x v="1"/>
    <x v="1"/>
    <s v="Newcastle"/>
    <s v="iPhone"/>
    <s v="iPhone 15"/>
    <s v="256 GB"/>
    <s v="White Titanium"/>
    <n v="750.09"/>
    <x v="0"/>
    <n v="0"/>
    <n v="750.09"/>
    <x v="457"/>
    <n v="1.53"/>
    <n v="1147.6400000000001"/>
    <x v="1"/>
    <s v="1147.64  AUD"/>
    <s v="Carrier Store"/>
    <s v="EMI / Installment"/>
    <s v="Government"/>
    <s v="45 - 54"/>
    <s v="Android"/>
    <n v="3.5"/>
    <s v="Returned"/>
  </r>
  <r>
    <s v="APPL-00000460"/>
    <d v="2023-01-28T00:00:00"/>
    <n v="2023"/>
    <s v="January"/>
    <s v="Q1"/>
    <x v="1"/>
    <x v="1"/>
    <s v="Newcastle"/>
    <s v="Mac"/>
    <s v="MacBook Pro 16-inch (M3 Pro)"/>
    <s v="1 TB SSD"/>
    <s v="Gold"/>
    <n v="2617.8200000000002"/>
    <x v="0"/>
    <n v="2"/>
    <n v="2565.46"/>
    <x v="458"/>
    <n v="1.53"/>
    <n v="3925.15"/>
    <x v="1"/>
    <s v="3925.15  AUD"/>
    <s v="Apple Store"/>
    <s v="Apple Pay"/>
    <s v="Business"/>
    <s v="18 - 24"/>
    <s v="Unknown"/>
    <n v="4.8"/>
    <s v="Kept"/>
  </r>
  <r>
    <s v="APPL-00000461"/>
    <d v="2023-02-04T00:00:00"/>
    <n v="2023"/>
    <s v="February"/>
    <s v="Q1"/>
    <x v="1"/>
    <x v="1"/>
    <s v="Newcastle"/>
    <s v="iPad"/>
    <s v="iPad Mini (6th Gen)"/>
    <s v="512 GB"/>
    <s v="Space Gray"/>
    <n v="507.79"/>
    <x v="3"/>
    <n v="0"/>
    <n v="507.79"/>
    <x v="459"/>
    <n v="1.53"/>
    <n v="1553.84"/>
    <x v="1"/>
    <s v="1553.84  AUD"/>
    <s v="Corporate / B2B"/>
    <s v="EMI / Installment"/>
    <s v="Education"/>
    <s v="45 - 54"/>
    <s v="Unknown"/>
    <n v="4"/>
    <s v="Kept"/>
  </r>
  <r>
    <s v="APPL-00000462"/>
    <d v="2023-04-07T00:00:00"/>
    <n v="2023"/>
    <s v="April"/>
    <s v="Q2"/>
    <x v="1"/>
    <x v="1"/>
    <s v="Newcastle"/>
    <s v="AirPods"/>
    <s v="AirPods Pro (2nd Gen)"/>
    <s v="N/A"/>
    <s v="Starlight"/>
    <n v="246.57"/>
    <x v="0"/>
    <n v="2"/>
    <n v="241.64"/>
    <x v="460"/>
    <n v="1.53"/>
    <n v="369.71"/>
    <x v="1"/>
    <s v="369.71  AUD"/>
    <s v="Corporate / B2B"/>
    <s v="Credit Card"/>
    <s v="Individual"/>
    <s v="25 - 34"/>
    <s v="Unknown"/>
    <s v="No_Data"/>
    <s v="Kept"/>
  </r>
  <r>
    <s v="APPL-00000463"/>
    <d v="2023-04-15T00:00:00"/>
    <n v="2023"/>
    <s v="April"/>
    <s v="Q2"/>
    <x v="1"/>
    <x v="1"/>
    <s v="Newcastle"/>
    <s v="iPhone"/>
    <s v="iPhone 14"/>
    <s v="256 GB"/>
    <s v="Silver"/>
    <n v="834.18"/>
    <x v="0"/>
    <n v="15"/>
    <n v="709.05"/>
    <x v="461"/>
    <n v="1.53"/>
    <n v="1084.8499999999999"/>
    <x v="1"/>
    <s v="1084.85  AUD"/>
    <s v="Online (Apple.com)"/>
    <s v="Gift Card"/>
    <s v="Individual"/>
    <s v="18 - 24"/>
    <s v="Android"/>
    <s v="No_Data"/>
    <s v="Kept"/>
  </r>
  <r>
    <s v="APPL-00000464"/>
    <d v="2023-05-11T00:00:00"/>
    <n v="2023"/>
    <s v="May"/>
    <s v="Q2"/>
    <x v="1"/>
    <x v="1"/>
    <s v="Newcastle"/>
    <s v="Apple Watch"/>
    <s v="Apple Watch Series 8"/>
    <s v="N/A"/>
    <s v="Starlight"/>
    <n v="288.81"/>
    <x v="3"/>
    <n v="5"/>
    <n v="274.37"/>
    <x v="462"/>
    <n v="1.53"/>
    <n v="839.57"/>
    <x v="1"/>
    <s v="839.57  AUD"/>
    <s v="Online (Apple.com)"/>
    <s v="EMI / Installment"/>
    <s v="Government"/>
    <s v="35 - 44"/>
    <s v="Unknown"/>
    <n v="3.6"/>
    <s v="Kept"/>
  </r>
  <r>
    <s v="APPL-00000465"/>
    <d v="2023-07-16T00:00:00"/>
    <n v="2023"/>
    <s v="July"/>
    <s v="Q3"/>
    <x v="1"/>
    <x v="1"/>
    <s v="Newcastle"/>
    <s v="Accessories"/>
    <s v="Magic Keyboard"/>
    <s v="N/A"/>
    <s v="Black"/>
    <n v="104.89"/>
    <x v="0"/>
    <n v="0"/>
    <n v="104.89"/>
    <x v="463"/>
    <n v="1.53"/>
    <n v="160.47999999999999"/>
    <x v="1"/>
    <s v="160.48  AUD"/>
    <s v="Corporate / B2B"/>
    <s v="Gift Card"/>
    <s v="Individual"/>
    <s v="25 - 34"/>
    <s v="Unknown"/>
    <n v="4.9000000000000004"/>
    <s v="Returned"/>
  </r>
  <r>
    <s v="APPL-00000466"/>
    <d v="2023-10-10T00:00:00"/>
    <n v="2023"/>
    <s v="October"/>
    <s v="Q4"/>
    <x v="1"/>
    <x v="1"/>
    <s v="Newcastle"/>
    <s v="Mac"/>
    <s v="MacBook Air 13-inch (M2)"/>
    <s v="256 GB SSD"/>
    <s v="Starlight"/>
    <n v="1019.09"/>
    <x v="3"/>
    <n v="5"/>
    <n v="968.14"/>
    <x v="464"/>
    <n v="1.53"/>
    <n v="2962.51"/>
    <x v="1"/>
    <s v="2962.51  AUD"/>
    <s v="Corporate / B2B"/>
    <s v="Cash"/>
    <s v="Government"/>
    <s v="25 - 34"/>
    <s v="Unknown"/>
    <n v="4.5999999999999996"/>
    <s v="Kept"/>
  </r>
  <r>
    <s v="APPL-00000467"/>
    <d v="2023-10-27T00:00:00"/>
    <n v="2023"/>
    <s v="October"/>
    <s v="Q4"/>
    <x v="1"/>
    <x v="1"/>
    <s v="Newcastle"/>
    <s v="Apple Watch"/>
    <s v="Apple Watch Series 9"/>
    <s v="N/A"/>
    <s v="Titanium"/>
    <n v="386.08"/>
    <x v="3"/>
    <n v="0"/>
    <n v="386.08"/>
    <x v="465"/>
    <n v="1.53"/>
    <n v="1181.4000000000001"/>
    <x v="1"/>
    <s v="1181.4  AUD"/>
    <s v="Third-Party Retailer"/>
    <s v="Cash"/>
    <s v="Government"/>
    <s v="25 - 34"/>
    <s v="Unknown"/>
    <s v="No_Data"/>
    <s v="Kept"/>
  </r>
  <r>
    <s v="APPL-00000468"/>
    <d v="2023-11-12T00:00:00"/>
    <n v="2023"/>
    <s v="November"/>
    <s v="Q4"/>
    <x v="1"/>
    <x v="1"/>
    <s v="Newcastle"/>
    <s v="Mac"/>
    <s v="MacBook Pro 14-inch (M3)"/>
    <s v="1 TB SSD"/>
    <s v="Midnight"/>
    <n v="2119.54"/>
    <x v="3"/>
    <n v="7"/>
    <n v="1971.17"/>
    <x v="466"/>
    <n v="1.53"/>
    <n v="6031.78"/>
    <x v="1"/>
    <s v="6031.78  AUD"/>
    <s v="Third-Party Retailer"/>
    <s v="Debit Card"/>
    <s v="Individual"/>
    <s v="25 - 34"/>
    <s v="Unknown"/>
    <n v="3.5"/>
    <s v="Kept"/>
  </r>
  <r>
    <s v="APPL-00000469"/>
    <d v="2024-01-10T00:00:00"/>
    <n v="2024"/>
    <s v="January"/>
    <s v="Q1"/>
    <x v="1"/>
    <x v="1"/>
    <s v="Newcastle"/>
    <s v="iPhone"/>
    <s v="iPhone 15 Pro Max"/>
    <s v="1 TB"/>
    <s v="Deep Purple"/>
    <n v="1173.6400000000001"/>
    <x v="0"/>
    <n v="0"/>
    <n v="1173.6400000000001"/>
    <x v="467"/>
    <n v="1.53"/>
    <n v="1795.67"/>
    <x v="1"/>
    <s v="1795.67  AUD"/>
    <s v="Apple Store"/>
    <s v="Cash"/>
    <s v="Business"/>
    <s v="55+"/>
    <s v="iOS 16"/>
    <n v="4.0999999999999996"/>
    <s v="Kept"/>
  </r>
  <r>
    <s v="APPL-00000470"/>
    <d v="2024-01-13T00:00:00"/>
    <n v="2024"/>
    <s v="January"/>
    <s v="Q1"/>
    <x v="1"/>
    <x v="1"/>
    <s v="Newcastle"/>
    <s v="iPhone"/>
    <s v="iPhone 14 Pro Max"/>
    <s v="512 GB"/>
    <s v="White Titanium"/>
    <n v="948.91"/>
    <x v="3"/>
    <n v="5"/>
    <n v="901.46"/>
    <x v="468"/>
    <n v="1.53"/>
    <n v="2758.47"/>
    <x v="1"/>
    <s v="2758.47  AUD"/>
    <s v="Third-Party Retailer"/>
    <s v="Net Banking"/>
    <s v="Education"/>
    <s v="45 - 54"/>
    <s v="New User"/>
    <n v="4.4000000000000004"/>
    <s v="Returned"/>
  </r>
  <r>
    <s v="APPL-00000471"/>
    <d v="2024-02-21T00:00:00"/>
    <n v="2024"/>
    <s v="February"/>
    <s v="Q1"/>
    <x v="1"/>
    <x v="1"/>
    <s v="Newcastle"/>
    <s v="Mac"/>
    <s v="MacBook Air 13-inch (M2)"/>
    <s v="1 TB SSD"/>
    <s v="Space Gray"/>
    <n v="1086.28"/>
    <x v="1"/>
    <n v="0"/>
    <n v="1086.28"/>
    <x v="469"/>
    <n v="1.53"/>
    <n v="8310.0400000000009"/>
    <x v="1"/>
    <s v="8310.04  AUD"/>
    <s v="Third-Party Retailer"/>
    <s v="Apple Pay"/>
    <s v="Business"/>
    <s v="45 - 54"/>
    <s v="Unknown"/>
    <s v="No_Data"/>
    <s v="Kept"/>
  </r>
  <r>
    <s v="APPL-00000472"/>
    <d v="2024-04-11T00:00:00"/>
    <n v="2024"/>
    <s v="April"/>
    <s v="Q2"/>
    <x v="1"/>
    <x v="1"/>
    <s v="Newcastle"/>
    <s v="Accessories"/>
    <s v="Apple TV 4K (3rd Gen)"/>
    <s v="N/A"/>
    <s v="Black"/>
    <n v="131.54"/>
    <x v="4"/>
    <n v="0"/>
    <n v="131.54"/>
    <x v="470"/>
    <n v="1.53"/>
    <n v="603.77"/>
    <x v="1"/>
    <s v="603.77  AUD"/>
    <s v="Authorized Reseller"/>
    <s v="Net Banking"/>
    <s v="Business"/>
    <s v="35 - 44"/>
    <s v="Unknown"/>
    <n v="5"/>
    <s v="Kept"/>
  </r>
  <r>
    <s v="APPL-00000473"/>
    <d v="2024-05-18T00:00:00"/>
    <n v="2024"/>
    <s v="May"/>
    <s v="Q2"/>
    <x v="1"/>
    <x v="1"/>
    <s v="Newcastle"/>
    <s v="Apple Watch"/>
    <s v="Apple Watch SE (2nd Gen)"/>
    <s v="N/A"/>
    <s v="Starlight"/>
    <n v="235.09"/>
    <x v="2"/>
    <n v="0"/>
    <n v="235.09"/>
    <x v="471"/>
    <n v="1.53"/>
    <n v="1438.75"/>
    <x v="1"/>
    <s v="1438.75  AUD"/>
    <s v="Authorized Reseller"/>
    <s v="Credit Card"/>
    <s v="Business"/>
    <s v="18 - 24"/>
    <s v="Unknown"/>
    <s v="No_Data"/>
    <s v="Kept"/>
  </r>
  <r>
    <s v="APPL-00000474"/>
    <d v="2024-08-27T00:00:00"/>
    <n v="2024"/>
    <s v="August"/>
    <s v="Q3"/>
    <x v="1"/>
    <x v="1"/>
    <s v="Newcastle"/>
    <s v="AirPods"/>
    <s v="AirPods Max"/>
    <s v="N/A"/>
    <s v="White"/>
    <n v="572.12"/>
    <x v="0"/>
    <n v="7"/>
    <n v="532.07000000000005"/>
    <x v="472"/>
    <n v="1.53"/>
    <n v="814.07"/>
    <x v="1"/>
    <s v="814.07  AUD"/>
    <s v="Third-Party Retailer"/>
    <s v="Debit Card"/>
    <s v="Business"/>
    <s v="25 - 34"/>
    <s v="Unknown"/>
    <n v="4"/>
    <s v="Returned"/>
  </r>
  <r>
    <s v="APPL-00000475"/>
    <d v="2024-10-23T00:00:00"/>
    <n v="2024"/>
    <s v="October"/>
    <s v="Q4"/>
    <x v="1"/>
    <x v="1"/>
    <s v="Newcastle"/>
    <s v="AirPods"/>
    <s v="AirPods Max"/>
    <s v="N/A"/>
    <s v="White"/>
    <n v="542.07000000000005"/>
    <x v="0"/>
    <n v="0"/>
    <n v="542.07000000000005"/>
    <x v="473"/>
    <n v="1.53"/>
    <n v="829.37"/>
    <x v="1"/>
    <s v="829.37  AUD"/>
    <s v="Apple Store"/>
    <s v="EMI / Installment"/>
    <s v="Government"/>
    <s v="25 - 34"/>
    <s v="Unknown"/>
    <n v="4.8"/>
    <s v="Kept"/>
  </r>
  <r>
    <s v="APPL-00000476"/>
    <d v="2022-04-22T00:00:00"/>
    <n v="2022"/>
    <s v="April"/>
    <s v="Q2"/>
    <x v="1"/>
    <x v="1"/>
    <s v="Perth"/>
    <s v="Accessories"/>
    <s v="Magic Trackpad"/>
    <s v="N/A"/>
    <s v="Black"/>
    <n v="126.48"/>
    <x v="0"/>
    <n v="0"/>
    <n v="126.48"/>
    <x v="474"/>
    <n v="1.53"/>
    <n v="193.51"/>
    <x v="1"/>
    <s v="193.51  AUD"/>
    <s v="Corporate / B2B"/>
    <s v="Credit Card"/>
    <s v="Education"/>
    <s v="55+"/>
    <s v="Unknown"/>
    <s v="No_Data"/>
    <s v="Returned"/>
  </r>
  <r>
    <s v="APPL-00000477"/>
    <d v="2022-06-07T00:00:00"/>
    <n v="2022"/>
    <s v="June"/>
    <s v="Q2"/>
    <x v="1"/>
    <x v="1"/>
    <s v="Perth"/>
    <s v="iPad"/>
    <s v="iPad Air (M1)"/>
    <s v="128 GB"/>
    <s v="Purple"/>
    <n v="557.54"/>
    <x v="0"/>
    <n v="0"/>
    <n v="557.54"/>
    <x v="475"/>
    <n v="1.53"/>
    <n v="853.04"/>
    <x v="1"/>
    <s v="853.04  AUD"/>
    <s v="Apple Store"/>
    <s v="Gift Card"/>
    <s v="Government"/>
    <s v="55+"/>
    <s v="Unknown"/>
    <n v="4.4000000000000004"/>
    <s v="Kept"/>
  </r>
  <r>
    <s v="APPL-00000478"/>
    <d v="2022-06-14T00:00:00"/>
    <n v="2022"/>
    <s v="June"/>
    <s v="Q2"/>
    <x v="1"/>
    <x v="1"/>
    <s v="Perth"/>
    <s v="AirPods"/>
    <s v="AirPods Pro (2nd Gen)"/>
    <s v="N/A"/>
    <s v="Starlight"/>
    <n v="245.02"/>
    <x v="0"/>
    <n v="0"/>
    <n v="245.02"/>
    <x v="476"/>
    <n v="1.53"/>
    <n v="374.88"/>
    <x v="1"/>
    <s v="374.88  AUD"/>
    <s v="Corporate / B2B"/>
    <s v="Credit Card"/>
    <s v="Individual"/>
    <s v="35 - 44"/>
    <s v="Unknown"/>
    <n v="3.4"/>
    <s v="Kept"/>
  </r>
  <r>
    <s v="APPL-00000479"/>
    <d v="2022-06-25T00:00:00"/>
    <n v="2022"/>
    <s v="June"/>
    <s v="Q2"/>
    <x v="1"/>
    <x v="1"/>
    <s v="Perth"/>
    <s v="AirPods"/>
    <s v="AirPods (2nd Gen)"/>
    <s v="N/A"/>
    <s v="Sky"/>
    <n v="133.03"/>
    <x v="0"/>
    <n v="5"/>
    <n v="126.38"/>
    <x v="477"/>
    <n v="1.53"/>
    <n v="193.36"/>
    <x v="1"/>
    <s v="193.36  AUD"/>
    <s v="Authorized Reseller"/>
    <s v="Net Banking"/>
    <s v="Individual"/>
    <s v="45 - 54"/>
    <s v="Unknown"/>
    <n v="3.5"/>
    <s v="Kept"/>
  </r>
  <r>
    <s v="APPL-00000480"/>
    <d v="2022-07-08T00:00:00"/>
    <n v="2022"/>
    <s v="July"/>
    <s v="Q3"/>
    <x v="1"/>
    <x v="1"/>
    <s v="Perth"/>
    <s v="iPhone"/>
    <s v="iPhone SE (3rd Gen)"/>
    <s v="128 GB"/>
    <s v="Yellow"/>
    <n v="419.98"/>
    <x v="4"/>
    <n v="0"/>
    <n v="419.98"/>
    <x v="478"/>
    <n v="1.53"/>
    <n v="1927.71"/>
    <x v="1"/>
    <s v="1927.71  AUD"/>
    <s v="Carrier Store"/>
    <s v="Credit Card"/>
    <s v="Education"/>
    <s v="25 - 34"/>
    <s v="New User"/>
    <s v="No_Data"/>
    <s v="Kept"/>
  </r>
  <r>
    <s v="APPL-00000481"/>
    <d v="2022-07-19T00:00:00"/>
    <n v="2022"/>
    <s v="July"/>
    <s v="Q3"/>
    <x v="1"/>
    <x v="1"/>
    <s v="Perth"/>
    <s v="iPad"/>
    <s v="iPad Pro 12.9-inch (M2)"/>
    <s v="64 GB"/>
    <s v="Purple"/>
    <n v="1097.28"/>
    <x v="3"/>
    <n v="10"/>
    <n v="987.55"/>
    <x v="479"/>
    <n v="1.53"/>
    <n v="3021.9"/>
    <x v="1"/>
    <s v="3021.9  AUD"/>
    <s v="Third-Party Retailer"/>
    <s v="Debit Card"/>
    <s v="Government"/>
    <s v="35 - 44"/>
    <s v="Unknown"/>
    <s v="No_Data"/>
    <s v="Kept"/>
  </r>
  <r>
    <s v="APPL-00000482"/>
    <d v="2022-08-03T00:00:00"/>
    <n v="2022"/>
    <s v="August"/>
    <s v="Q3"/>
    <x v="1"/>
    <x v="1"/>
    <s v="Perth"/>
    <s v="Accessories"/>
    <s v="Magic Mouse"/>
    <s v="N/A"/>
    <s v="White"/>
    <n v="75.709999999999994"/>
    <x v="0"/>
    <n v="3"/>
    <n v="73.44"/>
    <x v="480"/>
    <n v="1.53"/>
    <n v="112.36"/>
    <x v="1"/>
    <s v="112.36  AUD"/>
    <s v="Corporate / B2B"/>
    <s v="Credit Card"/>
    <s v="Education"/>
    <s v="25 - 34"/>
    <s v="Unknown"/>
    <s v="No_Data"/>
    <s v="Returned"/>
  </r>
  <r>
    <s v="APPL-00000483"/>
    <d v="2022-08-20T00:00:00"/>
    <n v="2022"/>
    <s v="August"/>
    <s v="Q3"/>
    <x v="1"/>
    <x v="1"/>
    <s v="Perth"/>
    <s v="Accessories"/>
    <s v="HomePod mini"/>
    <s v="N/A"/>
    <s v="Black"/>
    <n v="103.51"/>
    <x v="3"/>
    <n v="0"/>
    <n v="103.51"/>
    <x v="481"/>
    <n v="1.53"/>
    <n v="316.74"/>
    <x v="1"/>
    <s v="316.74  AUD"/>
    <s v="Apple Store"/>
    <s v="Cash"/>
    <s v="Business"/>
    <s v="18 - 24"/>
    <s v="Unknown"/>
    <s v="No_Data"/>
    <s v="Kept"/>
  </r>
  <r>
    <s v="APPL-00000484"/>
    <d v="2022-09-03T00:00:00"/>
    <n v="2022"/>
    <s v="September"/>
    <s v="Q3"/>
    <x v="1"/>
    <x v="1"/>
    <s v="Perth"/>
    <s v="iPhone"/>
    <s v="iPhone 13"/>
    <s v="128 GB"/>
    <s v="Green"/>
    <n v="694.11"/>
    <x v="4"/>
    <n v="15"/>
    <n v="589.99"/>
    <x v="482"/>
    <n v="1.53"/>
    <n v="2708.05"/>
    <x v="1"/>
    <s v="2708.05  AUD"/>
    <s v="Online (Apple.com)"/>
    <s v="Cash"/>
    <s v="Education"/>
    <s v="35 - 44"/>
    <s v="iOS 17"/>
    <s v="No_Data"/>
    <s v="Kept"/>
  </r>
  <r>
    <s v="APPL-00000485"/>
    <d v="2022-10-23T00:00:00"/>
    <n v="2022"/>
    <s v="October"/>
    <s v="Q4"/>
    <x v="1"/>
    <x v="1"/>
    <s v="Perth"/>
    <s v="Mac"/>
    <s v="MacBook Air 15-inch (M2)"/>
    <s v="1 TB SSD"/>
    <s v="Silver"/>
    <n v="1351.43"/>
    <x v="2"/>
    <n v="3"/>
    <n v="1310.89"/>
    <x v="483"/>
    <n v="1.53"/>
    <n v="8022.65"/>
    <x v="1"/>
    <s v="8022.65  AUD"/>
    <s v="Third-Party Retailer"/>
    <s v="Debit Card"/>
    <s v="Government"/>
    <s v="55+"/>
    <s v="Unknown"/>
    <n v="4.5"/>
    <s v="Kept"/>
  </r>
  <r>
    <s v="APPL-00000486"/>
    <d v="2022-12-08T00:00:00"/>
    <n v="2022"/>
    <s v="December"/>
    <s v="Q4"/>
    <x v="1"/>
    <x v="1"/>
    <s v="Perth"/>
    <s v="Accessories"/>
    <s v="USB-C Woven Charge Cable"/>
    <s v="N/A"/>
    <s v="Space Gray"/>
    <n v="30.46"/>
    <x v="0"/>
    <n v="5"/>
    <n v="28.94"/>
    <x v="484"/>
    <n v="1.53"/>
    <n v="44.28"/>
    <x v="1"/>
    <s v="44.28  AUD"/>
    <s v="Carrier Store"/>
    <s v="Debit Card"/>
    <s v="Government"/>
    <s v="25 - 34"/>
    <s v="Unknown"/>
    <s v="No_Data"/>
    <s v="Kept"/>
  </r>
  <r>
    <s v="APPL-00000487"/>
    <d v="2023-04-05T00:00:00"/>
    <n v="2023"/>
    <s v="April"/>
    <s v="Q2"/>
    <x v="1"/>
    <x v="1"/>
    <s v="Perth"/>
    <s v="Apple Watch"/>
    <s v="Apple Watch Ultra 2"/>
    <s v="N/A"/>
    <s v="Midnight"/>
    <n v="828.04"/>
    <x v="0"/>
    <n v="0"/>
    <n v="828.04"/>
    <x v="485"/>
    <n v="1.53"/>
    <n v="1266.9000000000001"/>
    <x v="1"/>
    <s v="1266.9  AUD"/>
    <s v="Apple Store"/>
    <s v="Apple Pay"/>
    <s v="Individual"/>
    <s v="45 - 54"/>
    <s v="Unknown"/>
    <n v="3.5"/>
    <s v="Kept"/>
  </r>
  <r>
    <s v="APPL-00000488"/>
    <d v="2023-04-06T00:00:00"/>
    <n v="2023"/>
    <s v="April"/>
    <s v="Q2"/>
    <x v="1"/>
    <x v="1"/>
    <s v="Perth"/>
    <s v="Accessories"/>
    <s v="Magic Mouse"/>
    <s v="N/A"/>
    <s v="Silver"/>
    <n v="77.72"/>
    <x v="2"/>
    <n v="5"/>
    <n v="73.83"/>
    <x v="486"/>
    <n v="1.53"/>
    <n v="451.84"/>
    <x v="1"/>
    <s v="451.84  AUD"/>
    <s v="Carrier Store"/>
    <s v="Net Banking"/>
    <s v="Individual"/>
    <s v="18 - 24"/>
    <s v="Unknown"/>
    <n v="4.5"/>
    <s v="Kept"/>
  </r>
  <r>
    <s v="APPL-00000489"/>
    <d v="2023-04-10T00:00:00"/>
    <n v="2023"/>
    <s v="April"/>
    <s v="Q2"/>
    <x v="1"/>
    <x v="1"/>
    <s v="Perth"/>
    <s v="Apple Watch"/>
    <s v="Apple Watch Ultra 2"/>
    <s v="N/A"/>
    <s v="Midnight"/>
    <n v="798.13"/>
    <x v="1"/>
    <n v="10"/>
    <n v="718.32"/>
    <x v="487"/>
    <n v="1.53"/>
    <n v="5495.15"/>
    <x v="1"/>
    <s v="5495.15  AUD"/>
    <s v="Carrier Store"/>
    <s v="Net Banking"/>
    <s v="Individual"/>
    <s v="45 - 54"/>
    <s v="Unknown"/>
    <s v="No_Data"/>
    <s v="Kept"/>
  </r>
  <r>
    <s v="APPL-00000490"/>
    <d v="2023-09-09T00:00:00"/>
    <n v="2023"/>
    <s v="September"/>
    <s v="Q3"/>
    <x v="1"/>
    <x v="1"/>
    <s v="Perth"/>
    <s v="Apple Watch"/>
    <s v="Apple Watch SE (2nd Gen)"/>
    <s v="N/A"/>
    <s v="Yellow"/>
    <n v="267.3"/>
    <x v="0"/>
    <n v="5"/>
    <n v="253.94"/>
    <x v="488"/>
    <n v="1.53"/>
    <n v="388.53"/>
    <x v="1"/>
    <s v="388.53  AUD"/>
    <s v="Online (Apple.com)"/>
    <s v="EMI / Installment"/>
    <s v="Education"/>
    <s v="45 - 54"/>
    <s v="Unknown"/>
    <n v="3.8"/>
    <s v="Kept"/>
  </r>
  <r>
    <s v="APPL-00000491"/>
    <d v="2023-10-14T00:00:00"/>
    <n v="2023"/>
    <s v="October"/>
    <s v="Q4"/>
    <x v="1"/>
    <x v="1"/>
    <s v="Perth"/>
    <s v="iPhone"/>
    <s v="iPhone 14 Pro Max"/>
    <s v="1 TB"/>
    <s v="Midnight"/>
    <n v="980.35"/>
    <x v="0"/>
    <n v="10"/>
    <n v="882.32"/>
    <x v="489"/>
    <n v="1.53"/>
    <n v="1349.95"/>
    <x v="1"/>
    <s v="1349.95  AUD"/>
    <s v="Online (Apple.com)"/>
    <s v="Credit Card"/>
    <s v="Business"/>
    <s v="25 - 34"/>
    <s v="Android"/>
    <n v="3.8"/>
    <s v="Kept"/>
  </r>
  <r>
    <s v="APPL-00000492"/>
    <d v="2023-11-05T00:00:00"/>
    <n v="2023"/>
    <s v="November"/>
    <s v="Q4"/>
    <x v="1"/>
    <x v="1"/>
    <s v="Perth"/>
    <s v="iPhone"/>
    <s v="iPhone 13 Mini"/>
    <s v="512 GB"/>
    <s v="Silver"/>
    <n v="554.20000000000005"/>
    <x v="0"/>
    <n v="7"/>
    <n v="515.41"/>
    <x v="490"/>
    <n v="1.53"/>
    <n v="788.58"/>
    <x v="1"/>
    <s v="788.58  AUD"/>
    <s v="Carrier Store"/>
    <s v="Credit Card"/>
    <s v="Government"/>
    <s v="45 - 54"/>
    <s v="New User"/>
    <s v="No_Data"/>
    <s v="Kept"/>
  </r>
  <r>
    <s v="APPL-00000493"/>
    <d v="2023-12-12T00:00:00"/>
    <n v="2023"/>
    <s v="December"/>
    <s v="Q4"/>
    <x v="1"/>
    <x v="1"/>
    <s v="Perth"/>
    <s v="iPhone"/>
    <s v="iPhone SE (3rd Gen)"/>
    <s v="128 GB"/>
    <s v="Yellow"/>
    <n v="420.97"/>
    <x v="0"/>
    <n v="15"/>
    <n v="357.82"/>
    <x v="491"/>
    <n v="1.53"/>
    <n v="547.46"/>
    <x v="1"/>
    <s v="547.46  AUD"/>
    <s v="Apple Store"/>
    <s v="EMI / Installment"/>
    <s v="Education"/>
    <s v="45 - 54"/>
    <s v="iOS 16"/>
    <n v="4.3"/>
    <s v="Returned"/>
  </r>
  <r>
    <s v="APPL-00000494"/>
    <d v="2023-12-26T00:00:00"/>
    <n v="2023"/>
    <s v="December"/>
    <s v="Q4"/>
    <x v="1"/>
    <x v="1"/>
    <s v="Perth"/>
    <s v="iPad"/>
    <s v="iPad Pro 11-inch (M2)"/>
    <s v="1 TB"/>
    <s v="Purple"/>
    <n v="802.27"/>
    <x v="3"/>
    <n v="0"/>
    <n v="802.27"/>
    <x v="492"/>
    <n v="1.53"/>
    <n v="2454.9499999999998"/>
    <x v="1"/>
    <s v="2454.95  AUD"/>
    <s v="Apple Store"/>
    <s v="Gift Card"/>
    <s v="Education"/>
    <s v="55+"/>
    <s v="Unknown"/>
    <s v="No_Data"/>
    <s v="Returned"/>
  </r>
  <r>
    <s v="APPL-00000495"/>
    <d v="2024-03-06T00:00:00"/>
    <n v="2024"/>
    <s v="March"/>
    <s v="Q1"/>
    <x v="1"/>
    <x v="1"/>
    <s v="Perth"/>
    <s v="AirPods"/>
    <s v="AirPods Pro (2nd Gen)"/>
    <s v="N/A"/>
    <s v="White"/>
    <n v="233.09"/>
    <x v="0"/>
    <n v="0"/>
    <n v="233.09"/>
    <x v="493"/>
    <n v="1.53"/>
    <n v="356.63"/>
    <x v="1"/>
    <s v="356.63  AUD"/>
    <s v="Apple Store"/>
    <s v="EMI / Installment"/>
    <s v="Individual"/>
    <s v="45 - 54"/>
    <s v="Unknown"/>
    <n v="4.5999999999999996"/>
    <s v="Kept"/>
  </r>
  <r>
    <s v="APPL-00000496"/>
    <d v="2024-04-01T00:00:00"/>
    <n v="2024"/>
    <s v="April"/>
    <s v="Q2"/>
    <x v="1"/>
    <x v="1"/>
    <s v="Perth"/>
    <s v="iPhone"/>
    <s v="iPhone 14 Plus"/>
    <s v="1 TB"/>
    <s v="White Titanium"/>
    <n v="941.46"/>
    <x v="0"/>
    <n v="7"/>
    <n v="875.56"/>
    <x v="494"/>
    <n v="1.53"/>
    <n v="1339.61"/>
    <x v="1"/>
    <s v="1339.61  AUD"/>
    <s v="Authorized Reseller"/>
    <s v="Net Banking"/>
    <s v="Education"/>
    <s v="18 - 24"/>
    <s v="Android"/>
    <s v="No_Data"/>
    <s v="Kept"/>
  </r>
  <r>
    <s v="APPL-00000497"/>
    <d v="2024-04-19T00:00:00"/>
    <n v="2024"/>
    <s v="April"/>
    <s v="Q2"/>
    <x v="1"/>
    <x v="1"/>
    <s v="Perth"/>
    <s v="Apple Watch"/>
    <s v="Apple Watch Ultra 2"/>
    <s v="N/A"/>
    <s v="Natural"/>
    <n v="853.35"/>
    <x v="3"/>
    <n v="10"/>
    <n v="768.01"/>
    <x v="495"/>
    <n v="1.53"/>
    <n v="2350.11"/>
    <x v="1"/>
    <s v="2350.11  AUD"/>
    <s v="Carrier Store"/>
    <s v="Cash"/>
    <s v="Education"/>
    <s v="35 - 44"/>
    <s v="Unknown"/>
    <n v="4.3"/>
    <s v="Kept"/>
  </r>
  <r>
    <s v="APPL-00000498"/>
    <d v="2024-07-15T00:00:00"/>
    <n v="2024"/>
    <s v="July"/>
    <s v="Q3"/>
    <x v="1"/>
    <x v="1"/>
    <s v="Perth"/>
    <s v="AirPods"/>
    <s v="AirPods (3rd Gen)"/>
    <s v="N/A"/>
    <s v="Sky"/>
    <n v="168.23"/>
    <x v="0"/>
    <n v="0"/>
    <n v="168.23"/>
    <x v="496"/>
    <n v="1.53"/>
    <n v="257.39"/>
    <x v="1"/>
    <s v="257.39  AUD"/>
    <s v="Third-Party Retailer"/>
    <s v="Cash"/>
    <s v="Education"/>
    <s v="55+"/>
    <s v="Unknown"/>
    <n v="4.4000000000000004"/>
    <s v="Kept"/>
  </r>
  <r>
    <s v="APPL-00000499"/>
    <d v="2024-07-24T00:00:00"/>
    <n v="2024"/>
    <s v="July"/>
    <s v="Q3"/>
    <x v="1"/>
    <x v="1"/>
    <s v="Perth"/>
    <s v="iPad"/>
    <s v="iPad Pro 12.9-inch (M2)"/>
    <s v="256 GB"/>
    <s v="Gold"/>
    <n v="1067.99"/>
    <x v="0"/>
    <n v="0"/>
    <n v="1067.99"/>
    <x v="497"/>
    <n v="1.53"/>
    <n v="1634.02"/>
    <x v="1"/>
    <s v="1634.02  AUD"/>
    <s v="Corporate / B2B"/>
    <s v="Credit Card"/>
    <s v="Business"/>
    <s v="18 - 24"/>
    <s v="Unknown"/>
    <n v="4.0999999999999996"/>
    <s v="Kept"/>
  </r>
  <r>
    <s v="APPL-00000500"/>
    <d v="2024-09-04T00:00:00"/>
    <n v="2024"/>
    <s v="September"/>
    <s v="Q3"/>
    <x v="1"/>
    <x v="1"/>
    <s v="Perth"/>
    <s v="iPhone"/>
    <s v="iPhone 15 Plus"/>
    <s v="64 GB"/>
    <s v="Black Titanium"/>
    <n v="935.62"/>
    <x v="0"/>
    <n v="2"/>
    <n v="916.91"/>
    <x v="498"/>
    <n v="1.53"/>
    <n v="1402.87"/>
    <x v="1"/>
    <s v="1402.87  AUD"/>
    <s v="Carrier Store"/>
    <s v="Net Banking"/>
    <s v="Education"/>
    <s v="18 - 24"/>
    <s v="iOS 16"/>
    <n v="4.7"/>
    <s v="Kept"/>
  </r>
  <r>
    <s v="APPL-00000501"/>
    <d v="2024-09-12T00:00:00"/>
    <n v="2024"/>
    <s v="September"/>
    <s v="Q3"/>
    <x v="1"/>
    <x v="1"/>
    <s v="Perth"/>
    <s v="iPhone"/>
    <s v="iPhone SE (3rd Gen)"/>
    <s v="1 TB"/>
    <s v="Blue Titanium"/>
    <n v="439.2"/>
    <x v="0"/>
    <n v="15"/>
    <n v="373.32"/>
    <x v="499"/>
    <n v="1.53"/>
    <n v="571.17999999999995"/>
    <x v="1"/>
    <s v="571.18  AUD"/>
    <s v="Apple Store"/>
    <s v="Apple Pay"/>
    <s v="Government"/>
    <s v="25 - 34"/>
    <s v="Android"/>
    <n v="3.2"/>
    <s v="Returned"/>
  </r>
  <r>
    <s v="APPL-00000502"/>
    <d v="2024-09-15T00:00:00"/>
    <n v="2024"/>
    <s v="September"/>
    <s v="Q3"/>
    <x v="1"/>
    <x v="1"/>
    <s v="Perth"/>
    <s v="iPad"/>
    <s v="iPad Pro 12.9-inch (M2)"/>
    <s v="512 GB"/>
    <s v="Purple"/>
    <n v="1181.2"/>
    <x v="0"/>
    <n v="3"/>
    <n v="1145.76"/>
    <x v="500"/>
    <n v="1.53"/>
    <n v="1753.01"/>
    <x v="1"/>
    <s v="1753.01  AUD"/>
    <s v="Online (Apple.com)"/>
    <s v="Credit Card"/>
    <s v="Individual"/>
    <s v="45 - 54"/>
    <s v="Unknown"/>
    <n v="4.5999999999999996"/>
    <s v="Kept"/>
  </r>
  <r>
    <s v="APPL-00000503"/>
    <d v="2024-11-17T00:00:00"/>
    <n v="2024"/>
    <s v="November"/>
    <s v="Q4"/>
    <x v="1"/>
    <x v="1"/>
    <s v="Perth"/>
    <s v="Accessories"/>
    <s v="MagSafe Charger"/>
    <s v="N/A"/>
    <s v="Black"/>
    <n v="40.369999999999997"/>
    <x v="0"/>
    <n v="2"/>
    <n v="39.56"/>
    <x v="501"/>
    <n v="1.53"/>
    <n v="60.53"/>
    <x v="1"/>
    <s v="60.53  AUD"/>
    <s v="Third-Party Retailer"/>
    <s v="Apple Pay"/>
    <s v="Education"/>
    <s v="18 - 24"/>
    <s v="Unknown"/>
    <n v="3.3"/>
    <s v="Kept"/>
  </r>
  <r>
    <s v="APPL-00000504"/>
    <d v="2024-12-19T00:00:00"/>
    <n v="2024"/>
    <s v="December"/>
    <s v="Q4"/>
    <x v="1"/>
    <x v="1"/>
    <s v="Perth"/>
    <s v="iPhone"/>
    <s v="iPhone 14"/>
    <s v="512 GB"/>
    <s v="Yellow"/>
    <n v="752.24"/>
    <x v="3"/>
    <n v="2"/>
    <n v="737.2"/>
    <x v="502"/>
    <n v="1.53"/>
    <n v="2255.83"/>
    <x v="1"/>
    <s v="2255.83  AUD"/>
    <s v="Apple Store"/>
    <s v="EMI / Installment"/>
    <s v="Individual"/>
    <s v="18 - 24"/>
    <s v="iOS 16"/>
    <n v="3.7"/>
    <s v="Kept"/>
  </r>
  <r>
    <s v="APPL-00000505"/>
    <d v="2022-01-01T00:00:00"/>
    <n v="2022"/>
    <s v="January"/>
    <s v="Q1"/>
    <x v="1"/>
    <x v="1"/>
    <s v="Sydney"/>
    <s v="iPad"/>
    <s v="iPad Pro 11-inch (M2)"/>
    <s v="1 TB"/>
    <s v="Purple"/>
    <n v="766.79"/>
    <x v="4"/>
    <n v="0"/>
    <n v="766.79"/>
    <x v="503"/>
    <n v="1.53"/>
    <n v="3519.57"/>
    <x v="1"/>
    <s v="3519.57  AUD"/>
    <s v="Third-Party Retailer"/>
    <s v="Credit Card"/>
    <s v="Government"/>
    <s v="55+"/>
    <s v="Unknown"/>
    <s v="No_Data"/>
    <s v="Kept"/>
  </r>
  <r>
    <s v="APPL-00000506"/>
    <d v="2022-02-08T00:00:00"/>
    <n v="2022"/>
    <s v="February"/>
    <s v="Q1"/>
    <x v="1"/>
    <x v="1"/>
    <s v="Sydney"/>
    <s v="Mac"/>
    <s v="MacBook Pro 14-inch (M3)"/>
    <s v="1 TB SSD"/>
    <s v="Starlight"/>
    <n v="1902.64"/>
    <x v="2"/>
    <n v="0"/>
    <n v="1902.64"/>
    <x v="504"/>
    <n v="1.53"/>
    <n v="11644.16"/>
    <x v="1"/>
    <s v="11644.16  AUD"/>
    <s v="Third-Party Retailer"/>
    <s v="Apple Pay"/>
    <s v="Education"/>
    <s v="55+"/>
    <s v="Unknown"/>
    <n v="4.5"/>
    <s v="Kept"/>
  </r>
  <r>
    <s v="APPL-00000507"/>
    <d v="2022-02-16T00:00:00"/>
    <n v="2022"/>
    <s v="February"/>
    <s v="Q1"/>
    <x v="1"/>
    <x v="1"/>
    <s v="Sydney"/>
    <s v="Apple Watch"/>
    <s v="Apple Watch Ultra 2"/>
    <s v="N/A"/>
    <s v="Silver"/>
    <n v="831.97"/>
    <x v="3"/>
    <n v="5"/>
    <n v="790.37"/>
    <x v="505"/>
    <n v="1.53"/>
    <n v="2418.5300000000002"/>
    <x v="1"/>
    <s v="2418.53  AUD"/>
    <s v="Authorized Reseller"/>
    <s v="Gift Card"/>
    <s v="Individual"/>
    <s v="25 - 34"/>
    <s v="Unknown"/>
    <n v="4.4000000000000004"/>
    <s v="Kept"/>
  </r>
  <r>
    <s v="APPL-00000508"/>
    <d v="2022-04-07T00:00:00"/>
    <n v="2022"/>
    <s v="April"/>
    <s v="Q2"/>
    <x v="1"/>
    <x v="1"/>
    <s v="Sydney"/>
    <s v="Apple Watch"/>
    <s v="Apple Watch Series 9"/>
    <s v="N/A"/>
    <s v="Black Titanium"/>
    <n v="422.06"/>
    <x v="0"/>
    <n v="5"/>
    <n v="400.96"/>
    <x v="506"/>
    <n v="1.53"/>
    <n v="613.47"/>
    <x v="1"/>
    <s v="613.47  AUD"/>
    <s v="Carrier Store"/>
    <s v="Net Banking"/>
    <s v="Government"/>
    <s v="45 - 54"/>
    <s v="Unknown"/>
    <n v="4"/>
    <s v="Kept"/>
  </r>
  <r>
    <s v="APPL-00000509"/>
    <d v="2022-04-17T00:00:00"/>
    <n v="2022"/>
    <s v="April"/>
    <s v="Q2"/>
    <x v="1"/>
    <x v="1"/>
    <s v="Sydney"/>
    <s v="Apple Watch"/>
    <s v="Apple Watch SE (2nd Gen)"/>
    <s v="N/A"/>
    <s v="Natural"/>
    <n v="232.82"/>
    <x v="4"/>
    <n v="7"/>
    <n v="216.52"/>
    <x v="507"/>
    <n v="1.53"/>
    <n v="993.83"/>
    <x v="1"/>
    <s v="993.83  AUD"/>
    <s v="Corporate / B2B"/>
    <s v="Gift Card"/>
    <s v="Education"/>
    <s v="45 - 54"/>
    <s v="Unknown"/>
    <n v="3.8"/>
    <s v="Kept"/>
  </r>
  <r>
    <s v="APPL-00000510"/>
    <d v="2022-10-20T00:00:00"/>
    <n v="2022"/>
    <s v="October"/>
    <s v="Q4"/>
    <x v="1"/>
    <x v="1"/>
    <s v="Sydney"/>
    <s v="Apple Watch"/>
    <s v="Apple Watch Ultra 2"/>
    <s v="N/A"/>
    <s v="Starlight"/>
    <n v="848.84"/>
    <x v="4"/>
    <n v="15"/>
    <n v="721.51"/>
    <x v="508"/>
    <n v="1.53"/>
    <n v="3311.73"/>
    <x v="1"/>
    <s v="3311.73  AUD"/>
    <s v="Corporate / B2B"/>
    <s v="Gift Card"/>
    <s v="Business"/>
    <s v="18 - 24"/>
    <s v="Unknown"/>
    <s v="No_Data"/>
    <s v="Exchanged"/>
  </r>
  <r>
    <s v="APPL-00000511"/>
    <d v="2023-02-24T00:00:00"/>
    <n v="2023"/>
    <s v="February"/>
    <s v="Q1"/>
    <x v="1"/>
    <x v="1"/>
    <s v="Sydney"/>
    <s v="iPhone"/>
    <s v="iPhone 15 Pro Max"/>
    <s v="256 GB"/>
    <s v="Black"/>
    <n v="1181.74"/>
    <x v="4"/>
    <n v="15"/>
    <n v="1004.48"/>
    <x v="509"/>
    <n v="1.53"/>
    <n v="4610.5600000000004"/>
    <x v="1"/>
    <s v="4610.56  AUD"/>
    <s v="Authorized Reseller"/>
    <s v="EMI / Installment"/>
    <s v="Business"/>
    <s v="18 - 24"/>
    <s v="iOS 16"/>
    <n v="4"/>
    <s v="Kept"/>
  </r>
  <r>
    <s v="APPL-00000512"/>
    <d v="2023-04-14T00:00:00"/>
    <n v="2023"/>
    <s v="April"/>
    <s v="Q2"/>
    <x v="1"/>
    <x v="1"/>
    <s v="Sydney"/>
    <s v="Accessories"/>
    <s v="MagSafe Charger"/>
    <s v="N/A"/>
    <s v="White"/>
    <n v="41.22"/>
    <x v="0"/>
    <n v="0"/>
    <n v="41.22"/>
    <x v="510"/>
    <n v="1.53"/>
    <n v="63.07"/>
    <x v="1"/>
    <s v="63.07  AUD"/>
    <s v="Authorized Reseller"/>
    <s v="Net Banking"/>
    <s v="Business"/>
    <s v="55+"/>
    <s v="Unknown"/>
    <s v="No_Data"/>
    <s v="Kept"/>
  </r>
  <r>
    <s v="APPL-00000513"/>
    <d v="2023-04-15T00:00:00"/>
    <n v="2023"/>
    <s v="April"/>
    <s v="Q2"/>
    <x v="1"/>
    <x v="1"/>
    <s v="Sydney"/>
    <s v="iPad"/>
    <s v="iPad Air (M1)"/>
    <s v="1 TB"/>
    <s v="Gold"/>
    <n v="553.62"/>
    <x v="3"/>
    <n v="3"/>
    <n v="537.01"/>
    <x v="511"/>
    <n v="1.53"/>
    <n v="1643.25"/>
    <x v="1"/>
    <s v="1643.25  AUD"/>
    <s v="Third-Party Retailer"/>
    <s v="Apple Pay"/>
    <s v="Education"/>
    <s v="55+"/>
    <s v="Unknown"/>
    <n v="4.4000000000000004"/>
    <s v="Exchanged"/>
  </r>
  <r>
    <s v="APPL-00000514"/>
    <d v="2023-09-26T00:00:00"/>
    <n v="2023"/>
    <s v="September"/>
    <s v="Q3"/>
    <x v="1"/>
    <x v="1"/>
    <s v="Sydney"/>
    <s v="Mac"/>
    <s v="MacBook Pro 14-inch (M3)"/>
    <s v="2 TB SSD"/>
    <s v="Silver"/>
    <n v="1962.05"/>
    <x v="0"/>
    <n v="7"/>
    <n v="1824.71"/>
    <x v="512"/>
    <n v="1.53"/>
    <n v="2791.81"/>
    <x v="1"/>
    <s v="2791.81  AUD"/>
    <s v="Third-Party Retailer"/>
    <s v="Debit Card"/>
    <s v="Education"/>
    <s v="55+"/>
    <s v="Unknown"/>
    <n v="4.5999999999999996"/>
    <s v="Kept"/>
  </r>
  <r>
    <s v="APPL-00000515"/>
    <d v="2023-09-27T00:00:00"/>
    <n v="2023"/>
    <s v="September"/>
    <s v="Q3"/>
    <x v="1"/>
    <x v="1"/>
    <s v="Sydney"/>
    <s v="AirPods"/>
    <s v="AirPods Max"/>
    <s v="N/A"/>
    <s v="Starlight"/>
    <n v="558.55999999999995"/>
    <x v="1"/>
    <n v="3"/>
    <n v="541.79999999999995"/>
    <x v="513"/>
    <n v="1.53"/>
    <n v="4144.7700000000004"/>
    <x v="1"/>
    <s v="4144.77  AUD"/>
    <s v="Carrier Store"/>
    <s v="Net Banking"/>
    <s v="Individual"/>
    <s v="35 - 44"/>
    <s v="Unknown"/>
    <n v="4"/>
    <s v="Kept"/>
  </r>
  <r>
    <s v="APPL-00000516"/>
    <d v="2023-12-06T00:00:00"/>
    <n v="2023"/>
    <s v="December"/>
    <s v="Q4"/>
    <x v="1"/>
    <x v="1"/>
    <s v="Sydney"/>
    <s v="Apple Watch"/>
    <s v="Apple Watch Ultra 2"/>
    <s v="N/A"/>
    <s v="Natural"/>
    <n v="771.41"/>
    <x v="0"/>
    <n v="7"/>
    <n v="717.41"/>
    <x v="514"/>
    <n v="1.53"/>
    <n v="1097.6400000000001"/>
    <x v="1"/>
    <s v="1097.64  AUD"/>
    <s v="Authorized Reseller"/>
    <s v="Credit Card"/>
    <s v="Education"/>
    <s v="18 - 24"/>
    <s v="Unknown"/>
    <n v="3.5"/>
    <s v="Kept"/>
  </r>
  <r>
    <s v="APPL-00000517"/>
    <d v="2024-01-25T00:00:00"/>
    <n v="2024"/>
    <s v="January"/>
    <s v="Q1"/>
    <x v="1"/>
    <x v="1"/>
    <s v="Sydney"/>
    <s v="iPhone"/>
    <s v="iPhone 15 Pro Max"/>
    <s v="64 GB"/>
    <s v="Blue Titanium"/>
    <n v="1180.0999999999999"/>
    <x v="3"/>
    <n v="7"/>
    <n v="1097.49"/>
    <x v="515"/>
    <n v="1.53"/>
    <n v="3358.32"/>
    <x v="1"/>
    <s v="3358.32  AUD"/>
    <s v="Third-Party Retailer"/>
    <s v="Cash"/>
    <s v="Individual"/>
    <s v="55+"/>
    <s v="iOS 15"/>
    <n v="4.9000000000000004"/>
    <s v="Kept"/>
  </r>
  <r>
    <s v="APPL-00000518"/>
    <d v="2024-02-13T00:00:00"/>
    <n v="2024"/>
    <s v="February"/>
    <s v="Q1"/>
    <x v="1"/>
    <x v="1"/>
    <s v="Sydney"/>
    <s v="iPad"/>
    <s v="iPad Air (M1)"/>
    <s v="2 TB"/>
    <s v="Space Gray"/>
    <n v="615.44000000000005"/>
    <x v="0"/>
    <n v="0"/>
    <n v="615.44000000000005"/>
    <x v="516"/>
    <n v="1.53"/>
    <n v="941.62"/>
    <x v="1"/>
    <s v="941.62  AUD"/>
    <s v="Corporate / B2B"/>
    <s v="Net Banking"/>
    <s v="Individual"/>
    <s v="55+"/>
    <s v="Unknown"/>
    <s v="No_Data"/>
    <s v="Kept"/>
  </r>
  <r>
    <s v="APPL-00000519"/>
    <d v="2024-06-26T00:00:00"/>
    <n v="2024"/>
    <s v="June"/>
    <s v="Q2"/>
    <x v="1"/>
    <x v="1"/>
    <s v="Sydney"/>
    <s v="Mac"/>
    <s v="Mac mini (M2)"/>
    <s v="2 TB SSD"/>
    <s v="Starlight"/>
    <n v="557.11"/>
    <x v="0"/>
    <n v="2"/>
    <n v="545.97"/>
    <x v="517"/>
    <n v="1.53"/>
    <n v="835.33"/>
    <x v="1"/>
    <s v="835.33  AUD"/>
    <s v="Apple Store"/>
    <s v="Gift Card"/>
    <s v="Government"/>
    <s v="35 - 44"/>
    <s v="Unknown"/>
    <n v="4.8"/>
    <s v="Returned"/>
  </r>
  <r>
    <s v="APPL-00000520"/>
    <d v="2022-02-20T00:00:00"/>
    <n v="2022"/>
    <s v="February"/>
    <s v="Q1"/>
    <x v="2"/>
    <x v="2"/>
    <s v="Dornbirn"/>
    <s v="iPhone"/>
    <s v="iPhone 14 Pro"/>
    <s v="64 GB"/>
    <s v="Starlight"/>
    <n v="908.42"/>
    <x v="0"/>
    <n v="0"/>
    <n v="908.42"/>
    <x v="518"/>
    <n v="0.92"/>
    <n v="835.75"/>
    <x v="2"/>
    <s v="835.75  EUR"/>
    <s v="Third-Party Retailer"/>
    <s v="Credit Card"/>
    <s v="Education"/>
    <s v="45 - 54"/>
    <s v="Other"/>
    <s v="No_Data"/>
    <s v="Kept"/>
  </r>
  <r>
    <s v="APPL-00000521"/>
    <d v="2022-04-10T00:00:00"/>
    <n v="2022"/>
    <s v="April"/>
    <s v="Q2"/>
    <x v="2"/>
    <x v="2"/>
    <s v="Dornbirn"/>
    <s v="Accessories"/>
    <s v="MagSafe Charger"/>
    <s v="N/A"/>
    <s v="Black"/>
    <n v="36.32"/>
    <x v="4"/>
    <n v="10"/>
    <n v="32.69"/>
    <x v="519"/>
    <n v="0.92"/>
    <n v="90.22"/>
    <x v="2"/>
    <s v="90.22  EUR"/>
    <s v="Corporate / B2B"/>
    <s v="Debit Card"/>
    <s v="Government"/>
    <s v="35 - 44"/>
    <s v="Unknown"/>
    <s v="No_Data"/>
    <s v="Kept"/>
  </r>
  <r>
    <s v="APPL-00000522"/>
    <d v="2022-05-01T00:00:00"/>
    <n v="2022"/>
    <s v="May"/>
    <s v="Q2"/>
    <x v="2"/>
    <x v="2"/>
    <s v="Dornbirn"/>
    <s v="Apple Watch"/>
    <s v="Apple Watch Series 8"/>
    <s v="N/A"/>
    <s v="Black Titanium"/>
    <n v="308.08999999999997"/>
    <x v="4"/>
    <n v="2"/>
    <n v="301.93"/>
    <x v="520"/>
    <n v="0.92"/>
    <n v="833.33"/>
    <x v="2"/>
    <s v="833.33  EUR"/>
    <s v="Apple Store"/>
    <s v="Apple Pay"/>
    <s v="Education"/>
    <s v="18 - 24"/>
    <s v="Unknown"/>
    <n v="3.6"/>
    <s v="Kept"/>
  </r>
  <r>
    <s v="APPL-00000523"/>
    <d v="2022-06-05T00:00:00"/>
    <n v="2022"/>
    <s v="June"/>
    <s v="Q2"/>
    <x v="2"/>
    <x v="2"/>
    <s v="Dornbirn"/>
    <s v="Accessories"/>
    <s v="Apple Pencil (2nd Gen)"/>
    <s v="N/A"/>
    <s v="Silver"/>
    <n v="127.12"/>
    <x v="0"/>
    <n v="2"/>
    <n v="124.58"/>
    <x v="521"/>
    <n v="0.92"/>
    <n v="114.61"/>
    <x v="2"/>
    <s v="114.61  EUR"/>
    <s v="Authorized Reseller"/>
    <s v="EMI / Installment"/>
    <s v="Education"/>
    <s v="18 - 24"/>
    <s v="Unknown"/>
    <s v="No_Data"/>
    <s v="Kept"/>
  </r>
  <r>
    <s v="APPL-00000524"/>
    <d v="2022-07-10T00:00:00"/>
    <n v="2022"/>
    <s v="July"/>
    <s v="Q3"/>
    <x v="2"/>
    <x v="2"/>
    <s v="Dornbirn"/>
    <s v="AirPods"/>
    <s v="AirPods Max"/>
    <s v="N/A"/>
    <s v="Midnight"/>
    <n v="563.19000000000005"/>
    <x v="0"/>
    <n v="7"/>
    <n v="523.77"/>
    <x v="522"/>
    <n v="0.92"/>
    <n v="481.87"/>
    <x v="2"/>
    <s v="481.87  EUR"/>
    <s v="Online (Apple.com)"/>
    <s v="Net Banking"/>
    <s v="Education"/>
    <s v="45 - 54"/>
    <s v="Unknown"/>
    <n v="3.8"/>
    <s v="Kept"/>
  </r>
  <r>
    <s v="APPL-00000525"/>
    <d v="2022-08-04T00:00:00"/>
    <n v="2022"/>
    <s v="August"/>
    <s v="Q3"/>
    <x v="2"/>
    <x v="2"/>
    <s v="Dornbirn"/>
    <s v="Mac"/>
    <s v="MacBook Air 13-inch (M2)"/>
    <s v="2 TB SSD"/>
    <s v="Starlight"/>
    <n v="1049.21"/>
    <x v="2"/>
    <n v="15"/>
    <n v="891.83"/>
    <x v="523"/>
    <n v="0.92"/>
    <n v="3281.93"/>
    <x v="2"/>
    <s v="3281.93  EUR"/>
    <s v="Apple Store"/>
    <s v="Debit Card"/>
    <s v="Government"/>
    <s v="35 - 44"/>
    <s v="Unknown"/>
    <s v="No_Data"/>
    <s v="Kept"/>
  </r>
  <r>
    <s v="APPL-00000526"/>
    <d v="2023-01-29T00:00:00"/>
    <n v="2023"/>
    <s v="January"/>
    <s v="Q1"/>
    <x v="2"/>
    <x v="2"/>
    <s v="Dornbirn"/>
    <s v="iPad"/>
    <s v="iPad Pro 12.9-inch (M2)"/>
    <s v="256 GB"/>
    <s v="Silver"/>
    <n v="1176.06"/>
    <x v="1"/>
    <n v="0"/>
    <n v="1176.06"/>
    <x v="524"/>
    <n v="0.92"/>
    <n v="5409.88"/>
    <x v="2"/>
    <s v="5409.88  EUR"/>
    <s v="Apple Store"/>
    <s v="Apple Pay"/>
    <s v="Individual"/>
    <s v="45 - 54"/>
    <s v="Unknown"/>
    <s v="No_Data"/>
    <s v="Exchanged"/>
  </r>
  <r>
    <s v="APPL-00000527"/>
    <d v="2023-03-31T00:00:00"/>
    <n v="2023"/>
    <s v="March"/>
    <s v="Q1"/>
    <x v="2"/>
    <x v="2"/>
    <s v="Dornbirn"/>
    <s v="Mac"/>
    <s v="Mac mini (M2)"/>
    <s v="1 TB SSD"/>
    <s v="Midnight"/>
    <n v="623.51"/>
    <x v="4"/>
    <n v="0"/>
    <n v="623.51"/>
    <x v="525"/>
    <n v="0.92"/>
    <n v="1720.89"/>
    <x v="2"/>
    <s v="1720.89  EUR"/>
    <s v="Carrier Store"/>
    <s v="Credit Card"/>
    <s v="Business"/>
    <s v="45 - 54"/>
    <s v="Unknown"/>
    <s v="No_Data"/>
    <s v="Returned"/>
  </r>
  <r>
    <s v="APPL-00000528"/>
    <d v="2023-04-07T00:00:00"/>
    <n v="2023"/>
    <s v="April"/>
    <s v="Q2"/>
    <x v="2"/>
    <x v="2"/>
    <s v="Dornbirn"/>
    <s v="Accessories"/>
    <s v="Magic Keyboard"/>
    <s v="N/A"/>
    <s v="Black"/>
    <n v="93.83"/>
    <x v="0"/>
    <n v="0"/>
    <n v="93.83"/>
    <x v="526"/>
    <n v="0.92"/>
    <n v="86.32"/>
    <x v="2"/>
    <s v="86.32  EUR"/>
    <s v="Online (Apple.com)"/>
    <s v="Debit Card"/>
    <s v="Individual"/>
    <s v="25 - 34"/>
    <s v="Unknown"/>
    <s v="No_Data"/>
    <s v="Kept"/>
  </r>
  <r>
    <s v="APPL-00000529"/>
    <d v="2023-05-06T00:00:00"/>
    <n v="2023"/>
    <s v="May"/>
    <s v="Q2"/>
    <x v="2"/>
    <x v="2"/>
    <s v="Dornbirn"/>
    <s v="Mac"/>
    <s v="MacBook Pro 14-inch (M3)"/>
    <s v="2 TB SSD"/>
    <s v="Space Gray"/>
    <n v="1973.6"/>
    <x v="0"/>
    <n v="0"/>
    <n v="1973.6"/>
    <x v="527"/>
    <n v="0.92"/>
    <n v="1815.71"/>
    <x v="2"/>
    <s v="1815.71  EUR"/>
    <s v="Authorized Reseller"/>
    <s v="Net Banking"/>
    <s v="Education"/>
    <s v="35 - 44"/>
    <s v="Unknown"/>
    <s v="No_Data"/>
    <s v="Kept"/>
  </r>
  <r>
    <s v="APPL-00000530"/>
    <d v="2023-05-12T00:00:00"/>
    <n v="2023"/>
    <s v="May"/>
    <s v="Q2"/>
    <x v="2"/>
    <x v="2"/>
    <s v="Dornbirn"/>
    <s v="Accessories"/>
    <s v="Magic Mouse"/>
    <s v="N/A"/>
    <s v="White"/>
    <n v="84.7"/>
    <x v="3"/>
    <n v="15"/>
    <n v="72"/>
    <x v="528"/>
    <n v="0.92"/>
    <n v="132.47999999999999"/>
    <x v="2"/>
    <s v="132.48  EUR"/>
    <s v="Carrier Store"/>
    <s v="Cash"/>
    <s v="Government"/>
    <s v="25 - 34"/>
    <s v="Unknown"/>
    <n v="4"/>
    <s v="Kept"/>
  </r>
  <r>
    <s v="APPL-00000531"/>
    <d v="2023-06-27T00:00:00"/>
    <n v="2023"/>
    <s v="June"/>
    <s v="Q2"/>
    <x v="2"/>
    <x v="2"/>
    <s v="Dornbirn"/>
    <s v="iPhone"/>
    <s v="iPhone 14 Pro"/>
    <s v="64 GB"/>
    <s v="Black"/>
    <n v="920.74"/>
    <x v="0"/>
    <n v="10"/>
    <n v="828.67"/>
    <x v="529"/>
    <n v="0.92"/>
    <n v="762.38"/>
    <x v="2"/>
    <s v="762.38  EUR"/>
    <s v="Corporate / B2B"/>
    <s v="Net Banking"/>
    <s v="Education"/>
    <s v="35 - 44"/>
    <s v="Android"/>
    <s v="No_Data"/>
    <s v="Kept"/>
  </r>
  <r>
    <s v="APPL-00000532"/>
    <d v="2023-06-28T00:00:00"/>
    <n v="2023"/>
    <s v="June"/>
    <s v="Q2"/>
    <x v="2"/>
    <x v="2"/>
    <s v="Dornbirn"/>
    <s v="iPhone"/>
    <s v="iPhone 13"/>
    <s v="128 GB"/>
    <s v="Black"/>
    <n v="647.70000000000005"/>
    <x v="1"/>
    <n v="0"/>
    <n v="647.70000000000005"/>
    <x v="530"/>
    <n v="0.92"/>
    <n v="2979.42"/>
    <x v="2"/>
    <s v="2979.42  EUR"/>
    <s v="Corporate / B2B"/>
    <s v="Credit Card"/>
    <s v="Government"/>
    <s v="45 - 54"/>
    <s v="iOS 17"/>
    <n v="3.7"/>
    <s v="Kept"/>
  </r>
  <r>
    <s v="APPL-00000533"/>
    <d v="2023-09-04T00:00:00"/>
    <n v="2023"/>
    <s v="September"/>
    <s v="Q3"/>
    <x v="2"/>
    <x v="2"/>
    <s v="Dornbirn"/>
    <s v="Mac"/>
    <s v="MacBook Pro 16-inch (M3 Pro)"/>
    <s v="512 GB SSD"/>
    <s v="Starlight"/>
    <n v="2632.33"/>
    <x v="2"/>
    <n v="5"/>
    <n v="2500.71"/>
    <x v="531"/>
    <n v="0.92"/>
    <n v="9202.61"/>
    <x v="2"/>
    <s v="9202.61  EUR"/>
    <s v="Third-Party Retailer"/>
    <s v="Credit Card"/>
    <s v="Government"/>
    <s v="55+"/>
    <s v="Unknown"/>
    <s v="No_Data"/>
    <s v="Kept"/>
  </r>
  <r>
    <s v="APPL-00000534"/>
    <d v="2023-09-15T00:00:00"/>
    <n v="2023"/>
    <s v="September"/>
    <s v="Q3"/>
    <x v="2"/>
    <x v="2"/>
    <s v="Dornbirn"/>
    <s v="iPhone"/>
    <s v="iPhone 13 Pro"/>
    <s v="512 GB"/>
    <s v="Midnight"/>
    <n v="931.65"/>
    <x v="0"/>
    <n v="10"/>
    <n v="838.49"/>
    <x v="532"/>
    <n v="0.92"/>
    <n v="771.41"/>
    <x v="2"/>
    <s v="771.41  EUR"/>
    <s v="Online (Apple.com)"/>
    <s v="Net Banking"/>
    <s v="Individual"/>
    <s v="35 - 44"/>
    <s v="Other"/>
    <n v="3.6"/>
    <s v="Kept"/>
  </r>
  <r>
    <s v="APPL-00000535"/>
    <d v="2023-10-28T00:00:00"/>
    <n v="2023"/>
    <s v="October"/>
    <s v="Q4"/>
    <x v="2"/>
    <x v="2"/>
    <s v="Dornbirn"/>
    <s v="Accessories"/>
    <s v="Magic Trackpad"/>
    <s v="N/A"/>
    <s v="White"/>
    <n v="131.28"/>
    <x v="3"/>
    <n v="0"/>
    <n v="131.28"/>
    <x v="533"/>
    <n v="0.92"/>
    <n v="241.56"/>
    <x v="2"/>
    <s v="241.56  EUR"/>
    <s v="Authorized Reseller"/>
    <s v="EMI / Installment"/>
    <s v="Business"/>
    <s v="45 - 54"/>
    <s v="Unknown"/>
    <n v="3.1"/>
    <s v="Kept"/>
  </r>
  <r>
    <s v="APPL-00000536"/>
    <d v="2023-11-18T00:00:00"/>
    <n v="2023"/>
    <s v="November"/>
    <s v="Q4"/>
    <x v="2"/>
    <x v="2"/>
    <s v="Dornbirn"/>
    <s v="iPhone"/>
    <s v="iPhone 15"/>
    <s v="512 GB"/>
    <s v="Product Red"/>
    <n v="834.72"/>
    <x v="0"/>
    <n v="0"/>
    <n v="834.72"/>
    <x v="534"/>
    <n v="0.92"/>
    <n v="767.94"/>
    <x v="2"/>
    <s v="767.94  EUR"/>
    <s v="Online (Apple.com)"/>
    <s v="Credit Card"/>
    <s v="Education"/>
    <s v="25 - 34"/>
    <s v="Android"/>
    <n v="4.2"/>
    <s v="Kept"/>
  </r>
  <r>
    <s v="APPL-00000537"/>
    <d v="2023-12-04T00:00:00"/>
    <n v="2023"/>
    <s v="December"/>
    <s v="Q4"/>
    <x v="2"/>
    <x v="2"/>
    <s v="Dornbirn"/>
    <s v="Accessories"/>
    <s v="Magic Trackpad"/>
    <s v="N/A"/>
    <s v="Black"/>
    <n v="126.63"/>
    <x v="0"/>
    <n v="7"/>
    <n v="117.77"/>
    <x v="535"/>
    <n v="0.92"/>
    <n v="108.35"/>
    <x v="2"/>
    <s v="108.35  EUR"/>
    <s v="Online (Apple.com)"/>
    <s v="EMI / Installment"/>
    <s v="Business"/>
    <s v="25 - 34"/>
    <s v="Unknown"/>
    <n v="4.5"/>
    <s v="Kept"/>
  </r>
  <r>
    <s v="APPL-00000538"/>
    <d v="2023-12-17T00:00:00"/>
    <n v="2023"/>
    <s v="December"/>
    <s v="Q4"/>
    <x v="2"/>
    <x v="2"/>
    <s v="Dornbirn"/>
    <s v="Mac"/>
    <s v="Mac Pro (M2 Ultra)"/>
    <s v="1 TB SSD"/>
    <s v="Space Gray"/>
    <n v="6843.06"/>
    <x v="3"/>
    <n v="5"/>
    <n v="6500.91"/>
    <x v="536"/>
    <n v="0.92"/>
    <n v="11961.67"/>
    <x v="2"/>
    <s v="11961.67  EUR"/>
    <s v="Online (Apple.com)"/>
    <s v="Gift Card"/>
    <s v="Individual"/>
    <s v="55+"/>
    <s v="Unknown"/>
    <n v="4"/>
    <s v="Kept"/>
  </r>
  <r>
    <s v="APPL-00000539"/>
    <d v="2024-01-20T00:00:00"/>
    <n v="2024"/>
    <s v="January"/>
    <s v="Q1"/>
    <x v="2"/>
    <x v="2"/>
    <s v="Dornbirn"/>
    <s v="Accessories"/>
    <s v="Magic Mouse"/>
    <s v="N/A"/>
    <s v="White"/>
    <n v="80.22"/>
    <x v="0"/>
    <n v="0"/>
    <n v="80.22"/>
    <x v="537"/>
    <n v="0.92"/>
    <n v="73.8"/>
    <x v="2"/>
    <s v="73.8  EUR"/>
    <s v="Third-Party Retailer"/>
    <s v="Net Banking"/>
    <s v="Individual"/>
    <s v="25 - 34"/>
    <s v="Unknown"/>
    <n v="4.5999999999999996"/>
    <s v="Kept"/>
  </r>
  <r>
    <s v="APPL-00000540"/>
    <d v="2024-01-24T00:00:00"/>
    <n v="2024"/>
    <s v="January"/>
    <s v="Q1"/>
    <x v="2"/>
    <x v="2"/>
    <s v="Dornbirn"/>
    <s v="AirPods"/>
    <s v="AirPods (2nd Gen)"/>
    <s v="N/A"/>
    <s v="White"/>
    <n v="126.4"/>
    <x v="2"/>
    <n v="5"/>
    <n v="120.08"/>
    <x v="538"/>
    <n v="0.92"/>
    <n v="441.89"/>
    <x v="2"/>
    <s v="441.89  EUR"/>
    <s v="Apple Store"/>
    <s v="Cash"/>
    <s v="Education"/>
    <s v="25 - 34"/>
    <s v="Unknown"/>
    <n v="4.0999999999999996"/>
    <s v="Kept"/>
  </r>
  <r>
    <s v="APPL-00000541"/>
    <d v="2024-03-02T00:00:00"/>
    <n v="2024"/>
    <s v="March"/>
    <s v="Q1"/>
    <x v="2"/>
    <x v="2"/>
    <s v="Dornbirn"/>
    <s v="iPad"/>
    <s v="iPad Pro 11-inch (M2)"/>
    <s v="512 GB"/>
    <s v="Silver"/>
    <n v="788.44"/>
    <x v="4"/>
    <n v="5"/>
    <n v="749.02"/>
    <x v="539"/>
    <n v="0.92"/>
    <n v="2067.3000000000002"/>
    <x v="2"/>
    <s v="2067.3  EUR"/>
    <s v="Third-Party Retailer"/>
    <s v="EMI / Installment"/>
    <s v="Individual"/>
    <s v="25 - 34"/>
    <s v="Unknown"/>
    <n v="4.4000000000000004"/>
    <s v="Kept"/>
  </r>
  <r>
    <s v="APPL-00000542"/>
    <d v="2024-03-03T00:00:00"/>
    <n v="2024"/>
    <s v="March"/>
    <s v="Q1"/>
    <x v="2"/>
    <x v="2"/>
    <s v="Dornbirn"/>
    <s v="Accessories"/>
    <s v="Apple Pencil (1st Gen)"/>
    <s v="N/A"/>
    <s v="Black"/>
    <n v="103.91"/>
    <x v="0"/>
    <n v="15"/>
    <n v="88.32"/>
    <x v="540"/>
    <n v="0.92"/>
    <n v="81.25"/>
    <x v="2"/>
    <s v="81.25  EUR"/>
    <s v="Carrier Store"/>
    <s v="EMI / Installment"/>
    <s v="Education"/>
    <s v="45 - 54"/>
    <s v="Unknown"/>
    <s v="No_Data"/>
    <s v="Kept"/>
  </r>
  <r>
    <s v="APPL-00000543"/>
    <d v="2024-05-04T00:00:00"/>
    <n v="2024"/>
    <s v="May"/>
    <s v="Q2"/>
    <x v="2"/>
    <x v="2"/>
    <s v="Dornbirn"/>
    <s v="Accessories"/>
    <s v="Apple Pencil (2nd Gen)"/>
    <s v="N/A"/>
    <s v="Space Gray"/>
    <n v="128.15"/>
    <x v="3"/>
    <n v="0"/>
    <n v="128.15"/>
    <x v="541"/>
    <n v="0.92"/>
    <n v="235.8"/>
    <x v="2"/>
    <s v="235.8  EUR"/>
    <s v="Authorized Reseller"/>
    <s v="Net Banking"/>
    <s v="Government"/>
    <s v="45 - 54"/>
    <s v="Unknown"/>
    <s v="No_Data"/>
    <s v="Kept"/>
  </r>
  <r>
    <s v="APPL-00000544"/>
    <d v="2024-05-06T00:00:00"/>
    <n v="2024"/>
    <s v="May"/>
    <s v="Q2"/>
    <x v="2"/>
    <x v="2"/>
    <s v="Dornbirn"/>
    <s v="Mac"/>
    <s v="MacBook Pro 16-inch (M3 Pro)"/>
    <s v="512 GB SSD"/>
    <s v="Midnight"/>
    <n v="2618.77"/>
    <x v="0"/>
    <n v="0"/>
    <n v="2618.77"/>
    <x v="542"/>
    <n v="0.92"/>
    <n v="2409.27"/>
    <x v="2"/>
    <s v="2409.27  EUR"/>
    <s v="Online (Apple.com)"/>
    <s v="Cash"/>
    <s v="Business"/>
    <s v="45 - 54"/>
    <s v="Unknown"/>
    <s v="No_Data"/>
    <s v="Kept"/>
  </r>
  <r>
    <s v="APPL-00000545"/>
    <d v="2024-07-09T00:00:00"/>
    <n v="2024"/>
    <s v="July"/>
    <s v="Q3"/>
    <x v="2"/>
    <x v="2"/>
    <s v="Dornbirn"/>
    <s v="iPad"/>
    <s v="iPad Pro 12.9-inch (M2)"/>
    <s v="2 TB"/>
    <s v="Gold"/>
    <n v="1102.9000000000001"/>
    <x v="1"/>
    <n v="0"/>
    <n v="1102.9000000000001"/>
    <x v="543"/>
    <n v="0.92"/>
    <n v="5073.34"/>
    <x v="2"/>
    <s v="5073.34  EUR"/>
    <s v="Authorized Reseller"/>
    <s v="Apple Pay"/>
    <s v="Education"/>
    <s v="55+"/>
    <s v="Unknown"/>
    <n v="4.0999999999999996"/>
    <s v="Returned"/>
  </r>
  <r>
    <s v="APPL-00000546"/>
    <d v="2024-07-16T00:00:00"/>
    <n v="2024"/>
    <s v="July"/>
    <s v="Q3"/>
    <x v="2"/>
    <x v="2"/>
    <s v="Dornbirn"/>
    <s v="Mac"/>
    <s v="MacBook Air 13-inch (M2)"/>
    <s v="256 GB SSD"/>
    <s v="Gold"/>
    <n v="1068.21"/>
    <x v="0"/>
    <n v="10"/>
    <n v="961.39"/>
    <x v="544"/>
    <n v="0.92"/>
    <n v="884.48"/>
    <x v="2"/>
    <s v="884.48  EUR"/>
    <s v="Authorized Reseller"/>
    <s v="Gift Card"/>
    <s v="Individual"/>
    <s v="18 - 24"/>
    <s v="Unknown"/>
    <n v="4.2"/>
    <s v="Kept"/>
  </r>
  <r>
    <s v="APPL-00000547"/>
    <d v="2024-08-18T00:00:00"/>
    <n v="2024"/>
    <s v="August"/>
    <s v="Q3"/>
    <x v="2"/>
    <x v="2"/>
    <s v="Dornbirn"/>
    <s v="iPad"/>
    <s v="iPad Air (M1)"/>
    <s v="512 GB"/>
    <s v="Purple"/>
    <n v="605.71"/>
    <x v="0"/>
    <n v="5"/>
    <n v="575.41999999999996"/>
    <x v="545"/>
    <n v="0.92"/>
    <n v="529.39"/>
    <x v="2"/>
    <s v="529.39  EUR"/>
    <s v="Corporate / B2B"/>
    <s v="Gift Card"/>
    <s v="Education"/>
    <s v="25 - 34"/>
    <s v="Unknown"/>
    <s v="No_Data"/>
    <s v="Kept"/>
  </r>
  <r>
    <s v="APPL-00000548"/>
    <d v="2024-08-25T00:00:00"/>
    <n v="2024"/>
    <s v="August"/>
    <s v="Q3"/>
    <x v="2"/>
    <x v="2"/>
    <s v="Dornbirn"/>
    <s v="iPhone"/>
    <s v="iPhone 13 Mini"/>
    <s v="64 GB"/>
    <s v="Silver"/>
    <n v="590.73"/>
    <x v="0"/>
    <n v="15"/>
    <n v="502.12"/>
    <x v="546"/>
    <n v="0.92"/>
    <n v="461.95"/>
    <x v="2"/>
    <s v="461.95  EUR"/>
    <s v="Corporate / B2B"/>
    <s v="Debit Card"/>
    <s v="Education"/>
    <s v="35 - 44"/>
    <s v="iOS 15"/>
    <n v="3.7"/>
    <s v="Kept"/>
  </r>
  <r>
    <s v="APPL-00000549"/>
    <d v="2024-10-28T00:00:00"/>
    <n v="2024"/>
    <s v="October"/>
    <s v="Q4"/>
    <x v="2"/>
    <x v="2"/>
    <s v="Dornbirn"/>
    <s v="Accessories"/>
    <s v="Apple Pencil (2nd Gen)"/>
    <s v="N/A"/>
    <s v="Space Gray"/>
    <n v="127.53"/>
    <x v="0"/>
    <n v="10"/>
    <n v="114.78"/>
    <x v="547"/>
    <n v="0.92"/>
    <n v="105.6"/>
    <x v="2"/>
    <s v="105.6  EUR"/>
    <s v="Third-Party Retailer"/>
    <s v="Gift Card"/>
    <s v="Individual"/>
    <s v="35 - 44"/>
    <s v="Unknown"/>
    <n v="4.0999999999999996"/>
    <s v="Kept"/>
  </r>
  <r>
    <s v="APPL-00000550"/>
    <d v="2022-03-19T00:00:00"/>
    <n v="2022"/>
    <s v="March"/>
    <s v="Q1"/>
    <x v="2"/>
    <x v="2"/>
    <s v="Graz"/>
    <s v="Mac"/>
    <s v="Mac Pro (M2 Ultra)"/>
    <s v="1 TB SSD"/>
    <s v="Gold"/>
    <n v="7132.28"/>
    <x v="3"/>
    <n v="15"/>
    <n v="6062.44"/>
    <x v="548"/>
    <n v="0.92"/>
    <n v="11154.89"/>
    <x v="2"/>
    <s v="11154.89  EUR"/>
    <s v="Third-Party Retailer"/>
    <s v="Cash"/>
    <s v="Education"/>
    <s v="55+"/>
    <s v="Unknown"/>
    <n v="4.9000000000000004"/>
    <s v="Kept"/>
  </r>
  <r>
    <s v="APPL-00000551"/>
    <d v="2022-03-21T00:00:00"/>
    <n v="2022"/>
    <s v="March"/>
    <s v="Q1"/>
    <x v="2"/>
    <x v="2"/>
    <s v="Graz"/>
    <s v="Accessories"/>
    <s v="HomePod (2nd Gen)"/>
    <s v="N/A"/>
    <s v="Black"/>
    <n v="313.39"/>
    <x v="0"/>
    <n v="0"/>
    <n v="313.39"/>
    <x v="549"/>
    <n v="0.92"/>
    <n v="288.32"/>
    <x v="2"/>
    <s v="288.32  EUR"/>
    <s v="Online (Apple.com)"/>
    <s v="Net Banking"/>
    <s v="Education"/>
    <s v="35 - 44"/>
    <s v="Unknown"/>
    <s v="No_Data"/>
    <s v="Kept"/>
  </r>
  <r>
    <s v="APPL-00000552"/>
    <d v="2022-05-10T00:00:00"/>
    <n v="2022"/>
    <s v="May"/>
    <s v="Q2"/>
    <x v="2"/>
    <x v="2"/>
    <s v="Graz"/>
    <s v="iPad"/>
    <s v="iPad Pro 12.9-inch (M2)"/>
    <s v="128 GB"/>
    <s v="Purple"/>
    <n v="1148.3699999999999"/>
    <x v="3"/>
    <n v="0"/>
    <n v="1148.3699999999999"/>
    <x v="550"/>
    <n v="0.92"/>
    <n v="2113"/>
    <x v="2"/>
    <s v="2113  EUR"/>
    <s v="Apple Store"/>
    <s v="Net Banking"/>
    <s v="Business"/>
    <s v="25 - 34"/>
    <s v="Unknown"/>
    <s v="No_Data"/>
    <s v="Kept"/>
  </r>
  <r>
    <s v="APPL-00000553"/>
    <d v="2022-06-26T00:00:00"/>
    <n v="2022"/>
    <s v="June"/>
    <s v="Q2"/>
    <x v="2"/>
    <x v="2"/>
    <s v="Graz"/>
    <s v="Mac"/>
    <s v="iMac 24-inch (M3)"/>
    <s v="512 GB SSD"/>
    <s v="Silver"/>
    <n v="1217.77"/>
    <x v="4"/>
    <n v="5"/>
    <n v="1156.8800000000001"/>
    <x v="551"/>
    <n v="0.92"/>
    <n v="3192.99"/>
    <x v="2"/>
    <s v="3192.99  EUR"/>
    <s v="Third-Party Retailer"/>
    <s v="Credit Card"/>
    <s v="Business"/>
    <s v="25 - 34"/>
    <s v="Unknown"/>
    <n v="3.4"/>
    <s v="Kept"/>
  </r>
  <r>
    <s v="APPL-00000554"/>
    <d v="2022-07-08T00:00:00"/>
    <n v="2022"/>
    <s v="July"/>
    <s v="Q3"/>
    <x v="2"/>
    <x v="2"/>
    <s v="Graz"/>
    <s v="iPhone"/>
    <s v="iPhone 13 Pro"/>
    <s v="1 TB"/>
    <s v="Starlight"/>
    <n v="927.9"/>
    <x v="0"/>
    <n v="0"/>
    <n v="927.9"/>
    <x v="552"/>
    <n v="0.92"/>
    <n v="853.67"/>
    <x v="2"/>
    <s v="853.67  EUR"/>
    <s v="Third-Party Retailer"/>
    <s v="Gift Card"/>
    <s v="Business"/>
    <s v="35 - 44"/>
    <s v="Android"/>
    <n v="3.1"/>
    <s v="Kept"/>
  </r>
  <r>
    <s v="APPL-00000555"/>
    <d v="2022-08-16T00:00:00"/>
    <n v="2022"/>
    <s v="August"/>
    <s v="Q3"/>
    <x v="2"/>
    <x v="2"/>
    <s v="Graz"/>
    <s v="Mac"/>
    <s v="iMac 24-inch (M3)"/>
    <s v="2 TB SSD"/>
    <s v="Starlight"/>
    <n v="1356.14"/>
    <x v="0"/>
    <n v="3"/>
    <n v="1315.46"/>
    <x v="553"/>
    <n v="0.92"/>
    <n v="1210.22"/>
    <x v="2"/>
    <s v="1210.22  EUR"/>
    <s v="Authorized Reseller"/>
    <s v="Cash"/>
    <s v="Government"/>
    <s v="45 - 54"/>
    <s v="Unknown"/>
    <n v="3.3"/>
    <s v="Kept"/>
  </r>
  <r>
    <s v="APPL-00000556"/>
    <d v="2022-10-29T00:00:00"/>
    <n v="2022"/>
    <s v="October"/>
    <s v="Q4"/>
    <x v="2"/>
    <x v="2"/>
    <s v="Graz"/>
    <s v="iPhone"/>
    <s v="iPhone 14"/>
    <s v="64 GB"/>
    <s v="Midnight"/>
    <n v="775.59"/>
    <x v="0"/>
    <n v="0"/>
    <n v="775.59"/>
    <x v="554"/>
    <n v="0.92"/>
    <n v="713.54"/>
    <x v="2"/>
    <s v="713.54  EUR"/>
    <s v="Authorized Reseller"/>
    <s v="Gift Card"/>
    <s v="Government"/>
    <s v="55+"/>
    <s v="New User"/>
    <s v="No_Data"/>
    <s v="Kept"/>
  </r>
  <r>
    <s v="APPL-00000557"/>
    <d v="2022-12-02T00:00:00"/>
    <n v="2022"/>
    <s v="December"/>
    <s v="Q4"/>
    <x v="2"/>
    <x v="2"/>
    <s v="Graz"/>
    <s v="Accessories"/>
    <s v="Magic Mouse"/>
    <s v="N/A"/>
    <s v="White"/>
    <n v="84.7"/>
    <x v="4"/>
    <n v="3"/>
    <n v="82.16"/>
    <x v="555"/>
    <n v="0.92"/>
    <n v="226.76"/>
    <x v="2"/>
    <s v="226.76  EUR"/>
    <s v="Online (Apple.com)"/>
    <s v="Net Banking"/>
    <s v="Individual"/>
    <s v="35 - 44"/>
    <s v="Unknown"/>
    <n v="4.8"/>
    <s v="Kept"/>
  </r>
  <r>
    <s v="APPL-00000558"/>
    <d v="2022-12-29T00:00:00"/>
    <n v="2022"/>
    <s v="December"/>
    <s v="Q4"/>
    <x v="2"/>
    <x v="2"/>
    <s v="Graz"/>
    <s v="Accessories"/>
    <s v="Apple Pencil (2nd Gen)"/>
    <s v="N/A"/>
    <s v="Black"/>
    <n v="130.11000000000001"/>
    <x v="3"/>
    <n v="0"/>
    <n v="130.11000000000001"/>
    <x v="556"/>
    <n v="0.92"/>
    <n v="239.4"/>
    <x v="2"/>
    <s v="239.4  EUR"/>
    <s v="Third-Party Retailer"/>
    <s v="Apple Pay"/>
    <s v="Business"/>
    <s v="18 - 24"/>
    <s v="Unknown"/>
    <n v="3.5"/>
    <s v="Kept"/>
  </r>
  <r>
    <s v="APPL-00000559"/>
    <d v="2023-03-21T00:00:00"/>
    <n v="2023"/>
    <s v="March"/>
    <s v="Q1"/>
    <x v="2"/>
    <x v="2"/>
    <s v="Graz"/>
    <s v="Accessories"/>
    <s v="Apple Pencil (2nd Gen)"/>
    <s v="N/A"/>
    <s v="Black"/>
    <n v="137.47"/>
    <x v="4"/>
    <n v="0"/>
    <n v="137.47"/>
    <x v="557"/>
    <n v="0.92"/>
    <n v="379.42"/>
    <x v="2"/>
    <s v="379.42  EUR"/>
    <s v="Third-Party Retailer"/>
    <s v="Cash"/>
    <s v="Education"/>
    <s v="35 - 44"/>
    <s v="Unknown"/>
    <n v="3.4"/>
    <s v="Kept"/>
  </r>
  <r>
    <s v="APPL-00000560"/>
    <d v="2023-04-04T00:00:00"/>
    <n v="2023"/>
    <s v="April"/>
    <s v="Q2"/>
    <x v="2"/>
    <x v="2"/>
    <s v="Graz"/>
    <s v="AirPods"/>
    <s v="AirPods Max"/>
    <s v="N/A"/>
    <s v="White"/>
    <n v="576.83000000000004"/>
    <x v="0"/>
    <n v="0"/>
    <n v="576.83000000000004"/>
    <x v="558"/>
    <n v="0.92"/>
    <n v="530.67999999999995"/>
    <x v="2"/>
    <s v="530.68  EUR"/>
    <s v="Apple Store"/>
    <s v="Net Banking"/>
    <s v="Individual"/>
    <s v="35 - 44"/>
    <s v="Unknown"/>
    <n v="3.4"/>
    <s v="Kept"/>
  </r>
  <r>
    <s v="APPL-00000561"/>
    <d v="2023-05-08T00:00:00"/>
    <n v="2023"/>
    <s v="May"/>
    <s v="Q2"/>
    <x v="2"/>
    <x v="2"/>
    <s v="Graz"/>
    <s v="iPad"/>
    <s v="iPad Mini (6th Gen)"/>
    <s v="512 GB"/>
    <s v="Gold"/>
    <n v="489.45"/>
    <x v="4"/>
    <n v="3"/>
    <n v="474.77"/>
    <x v="559"/>
    <n v="0.92"/>
    <n v="1310.3699999999999"/>
    <x v="2"/>
    <s v="1310.37  EUR"/>
    <s v="Third-Party Retailer"/>
    <s v="Net Banking"/>
    <s v="Individual"/>
    <s v="18 - 24"/>
    <s v="Unknown"/>
    <n v="3.1"/>
    <s v="Kept"/>
  </r>
  <r>
    <s v="APPL-00000562"/>
    <d v="2023-05-15T00:00:00"/>
    <n v="2023"/>
    <s v="May"/>
    <s v="Q2"/>
    <x v="2"/>
    <x v="2"/>
    <s v="Graz"/>
    <s v="Apple Watch"/>
    <s v="Apple Watch SE (2nd Gen)"/>
    <s v="N/A"/>
    <s v="Titanium"/>
    <n v="262.55"/>
    <x v="5"/>
    <n v="0"/>
    <n v="262.55"/>
    <x v="560"/>
    <n v="0.92"/>
    <n v="1932.37"/>
    <x v="2"/>
    <s v="1932.37  EUR"/>
    <s v="Authorized Reseller"/>
    <s v="Net Banking"/>
    <s v="Individual"/>
    <s v="55+"/>
    <s v="Unknown"/>
    <n v="4.5"/>
    <s v="Kept"/>
  </r>
  <r>
    <s v="APPL-00000563"/>
    <d v="2023-07-05T00:00:00"/>
    <n v="2023"/>
    <s v="July"/>
    <s v="Q3"/>
    <x v="2"/>
    <x v="2"/>
    <s v="Graz"/>
    <s v="Accessories"/>
    <s v="HomePod (2nd Gen)"/>
    <s v="N/A"/>
    <s v="Silver"/>
    <n v="304.49"/>
    <x v="3"/>
    <n v="0"/>
    <n v="304.49"/>
    <x v="561"/>
    <n v="0.92"/>
    <n v="560.26"/>
    <x v="2"/>
    <s v="560.26  EUR"/>
    <s v="Authorized Reseller"/>
    <s v="EMI / Installment"/>
    <s v="Education"/>
    <s v="25 - 34"/>
    <s v="Unknown"/>
    <n v="4.5"/>
    <s v="Kept"/>
  </r>
  <r>
    <s v="APPL-00000564"/>
    <d v="2023-07-13T00:00:00"/>
    <n v="2023"/>
    <s v="July"/>
    <s v="Q3"/>
    <x v="2"/>
    <x v="2"/>
    <s v="Graz"/>
    <s v="Mac"/>
    <s v="MacBook Air 15-inch (M2)"/>
    <s v="512 GB SSD"/>
    <s v="Gold"/>
    <n v="1349.22"/>
    <x v="4"/>
    <n v="15"/>
    <n v="1146.8399999999999"/>
    <x v="562"/>
    <n v="0.92"/>
    <n v="3165.28"/>
    <x v="2"/>
    <s v="3165.28  EUR"/>
    <s v="Corporate / B2B"/>
    <s v="EMI / Installment"/>
    <s v="Business"/>
    <s v="18 - 24"/>
    <s v="Unknown"/>
    <n v="4.9000000000000004"/>
    <s v="Kept"/>
  </r>
  <r>
    <s v="APPL-00000565"/>
    <d v="2023-10-24T00:00:00"/>
    <n v="2023"/>
    <s v="October"/>
    <s v="Q4"/>
    <x v="2"/>
    <x v="2"/>
    <s v="Graz"/>
    <s v="Mac"/>
    <s v="MacBook Pro 16-inch (M3 Pro)"/>
    <s v="2 TB SSD"/>
    <s v="Space Gray"/>
    <n v="2645.52"/>
    <x v="2"/>
    <n v="10"/>
    <n v="2380.9699999999998"/>
    <x v="563"/>
    <n v="0.92"/>
    <n v="8761.9699999999993"/>
    <x v="2"/>
    <s v="8761.97  EUR"/>
    <s v="Carrier Store"/>
    <s v="Debit Card"/>
    <s v="Individual"/>
    <s v="18 - 24"/>
    <s v="Unknown"/>
    <n v="4.2"/>
    <s v="Kept"/>
  </r>
  <r>
    <s v="APPL-00000566"/>
    <d v="2023-10-25T00:00:00"/>
    <n v="2023"/>
    <s v="October"/>
    <s v="Q4"/>
    <x v="2"/>
    <x v="2"/>
    <s v="Graz"/>
    <s v="iPhone"/>
    <s v="iPhone 13"/>
    <s v="128 GB"/>
    <s v="White Titanium"/>
    <n v="668.85"/>
    <x v="0"/>
    <n v="0"/>
    <n v="668.85"/>
    <x v="564"/>
    <n v="0.92"/>
    <n v="615.34"/>
    <x v="2"/>
    <s v="615.34  EUR"/>
    <s v="Authorized Reseller"/>
    <s v="EMI / Installment"/>
    <s v="Government"/>
    <s v="35 - 44"/>
    <s v="Android"/>
    <n v="4.8"/>
    <s v="Kept"/>
  </r>
  <r>
    <s v="APPL-00000567"/>
    <d v="2023-10-30T00:00:00"/>
    <n v="2023"/>
    <s v="October"/>
    <s v="Q4"/>
    <x v="2"/>
    <x v="2"/>
    <s v="Graz"/>
    <s v="AirPods"/>
    <s v="AirPods (3rd Gen)"/>
    <s v="N/A"/>
    <s v="Sky"/>
    <n v="170.63"/>
    <x v="2"/>
    <n v="3"/>
    <n v="165.51"/>
    <x v="565"/>
    <n v="0.92"/>
    <n v="609.08000000000004"/>
    <x v="2"/>
    <s v="609.08  EUR"/>
    <s v="Third-Party Retailer"/>
    <s v="Net Banking"/>
    <s v="Government"/>
    <s v="25 - 34"/>
    <s v="Unknown"/>
    <n v="4"/>
    <s v="Kept"/>
  </r>
  <r>
    <s v="APPL-00000568"/>
    <d v="2023-11-23T00:00:00"/>
    <n v="2023"/>
    <s v="November"/>
    <s v="Q4"/>
    <x v="2"/>
    <x v="2"/>
    <s v="Graz"/>
    <s v="AirPods"/>
    <s v="AirPods Max"/>
    <s v="N/A"/>
    <s v="Sky"/>
    <n v="542.91"/>
    <x v="0"/>
    <n v="10"/>
    <n v="488.62"/>
    <x v="566"/>
    <n v="0.92"/>
    <n v="449.53"/>
    <x v="2"/>
    <s v="449.53  EUR"/>
    <s v="Authorized Reseller"/>
    <s v="Apple Pay"/>
    <s v="Education"/>
    <s v="18 - 24"/>
    <s v="Unknown"/>
    <n v="4.0999999999999996"/>
    <s v="Returned"/>
  </r>
  <r>
    <s v="APPL-00000569"/>
    <d v="2023-12-11T00:00:00"/>
    <n v="2023"/>
    <s v="December"/>
    <s v="Q4"/>
    <x v="2"/>
    <x v="2"/>
    <s v="Graz"/>
    <s v="Accessories"/>
    <s v="MagSafe Charger"/>
    <s v="N/A"/>
    <s v="Space Gray"/>
    <n v="38.49"/>
    <x v="3"/>
    <n v="0"/>
    <n v="38.49"/>
    <x v="567"/>
    <n v="0.92"/>
    <n v="70.819999999999993"/>
    <x v="2"/>
    <s v="70.82  EUR"/>
    <s v="Authorized Reseller"/>
    <s v="Cash"/>
    <s v="Government"/>
    <s v="45 - 54"/>
    <s v="Unknown"/>
    <n v="3.6"/>
    <s v="Kept"/>
  </r>
  <r>
    <s v="APPL-00000570"/>
    <d v="2024-05-02T00:00:00"/>
    <n v="2024"/>
    <s v="May"/>
    <s v="Q2"/>
    <x v="2"/>
    <x v="2"/>
    <s v="Graz"/>
    <s v="Accessories"/>
    <s v="Apple Pencil (2nd Gen)"/>
    <s v="N/A"/>
    <s v="White"/>
    <n v="131.22999999999999"/>
    <x v="0"/>
    <n v="0"/>
    <n v="131.22999999999999"/>
    <x v="568"/>
    <n v="0.92"/>
    <n v="120.73"/>
    <x v="2"/>
    <s v="120.73  EUR"/>
    <s v="Third-Party Retailer"/>
    <s v="Debit Card"/>
    <s v="Education"/>
    <s v="35 - 44"/>
    <s v="Unknown"/>
    <s v="No_Data"/>
    <s v="Kept"/>
  </r>
  <r>
    <s v="APPL-00000571"/>
    <d v="2024-06-07T00:00:00"/>
    <n v="2024"/>
    <s v="June"/>
    <s v="Q2"/>
    <x v="2"/>
    <x v="2"/>
    <s v="Graz"/>
    <s v="iPhone"/>
    <s v="iPhone 14"/>
    <s v="64 GB"/>
    <s v="Product Red"/>
    <n v="817.01"/>
    <x v="0"/>
    <n v="10"/>
    <n v="735.31"/>
    <x v="569"/>
    <n v="0.92"/>
    <n v="676.49"/>
    <x v="2"/>
    <s v="676.49  EUR"/>
    <s v="Carrier Store"/>
    <s v="EMI / Installment"/>
    <s v="Individual"/>
    <s v="35 - 44"/>
    <s v="Other"/>
    <s v="No_Data"/>
    <s v="Kept"/>
  </r>
  <r>
    <s v="APPL-00000572"/>
    <d v="2024-07-18T00:00:00"/>
    <n v="2024"/>
    <s v="July"/>
    <s v="Q3"/>
    <x v="2"/>
    <x v="2"/>
    <s v="Graz"/>
    <s v="Mac"/>
    <s v="MacBook Air 13-inch (M2)"/>
    <s v="1 TB SSD"/>
    <s v="Silver"/>
    <n v="1057.82"/>
    <x v="3"/>
    <n v="0"/>
    <n v="1057.82"/>
    <x v="570"/>
    <n v="0.92"/>
    <n v="1946.39"/>
    <x v="2"/>
    <s v="1946.39  EUR"/>
    <s v="Apple Store"/>
    <s v="Gift Card"/>
    <s v="Government"/>
    <s v="25 - 34"/>
    <s v="Unknown"/>
    <n v="3.3"/>
    <s v="Kept"/>
  </r>
  <r>
    <s v="APPL-00000573"/>
    <d v="2024-10-27T00:00:00"/>
    <n v="2024"/>
    <s v="October"/>
    <s v="Q4"/>
    <x v="2"/>
    <x v="2"/>
    <s v="Graz"/>
    <s v="Apple Watch"/>
    <s v="Apple Watch Series 8"/>
    <s v="N/A"/>
    <s v="Black Titanium"/>
    <n v="316.33"/>
    <x v="4"/>
    <n v="7"/>
    <n v="294.19"/>
    <x v="571"/>
    <n v="0.92"/>
    <n v="811.96"/>
    <x v="2"/>
    <s v="811.96  EUR"/>
    <s v="Authorized Reseller"/>
    <s v="Apple Pay"/>
    <s v="Individual"/>
    <s v="55+"/>
    <s v="Unknown"/>
    <n v="3"/>
    <s v="Kept"/>
  </r>
  <r>
    <s v="APPL-00000574"/>
    <d v="2024-11-18T00:00:00"/>
    <n v="2024"/>
    <s v="November"/>
    <s v="Q4"/>
    <x v="2"/>
    <x v="2"/>
    <s v="Graz"/>
    <s v="Accessories"/>
    <s v="Apple TV 4K (3rd Gen)"/>
    <s v="N/A"/>
    <s v="Space Gray"/>
    <n v="128.54"/>
    <x v="3"/>
    <n v="10"/>
    <n v="115.69"/>
    <x v="572"/>
    <n v="0.92"/>
    <n v="212.87"/>
    <x v="2"/>
    <s v="212.87  EUR"/>
    <s v="Third-Party Retailer"/>
    <s v="Credit Card"/>
    <s v="Education"/>
    <s v="55+"/>
    <s v="Unknown"/>
    <s v="No_Data"/>
    <s v="Returned"/>
  </r>
  <r>
    <s v="APPL-00000575"/>
    <d v="2024-12-25T00:00:00"/>
    <n v="2024"/>
    <s v="December"/>
    <s v="Q4"/>
    <x v="2"/>
    <x v="2"/>
    <s v="Graz"/>
    <s v="Mac"/>
    <s v="MacBook Air 13-inch (M2)"/>
    <s v="1 TB SSD"/>
    <s v="Starlight"/>
    <n v="1021.2"/>
    <x v="7"/>
    <n v="0"/>
    <n v="1021.2"/>
    <x v="573"/>
    <n v="0.92"/>
    <n v="5637.02"/>
    <x v="2"/>
    <s v="5637.02  EUR"/>
    <s v="Carrier Store"/>
    <s v="Debit Card"/>
    <s v="Government"/>
    <s v="45 - 54"/>
    <s v="Unknown"/>
    <n v="4.4000000000000004"/>
    <s v="Kept"/>
  </r>
  <r>
    <s v="APPL-00000576"/>
    <d v="2022-01-19T00:00:00"/>
    <n v="2022"/>
    <s v="January"/>
    <s v="Q1"/>
    <x v="2"/>
    <x v="2"/>
    <s v="Innsbruck"/>
    <s v="iPhone"/>
    <s v="iPhone 15 Pro Max"/>
    <s v="64 GB"/>
    <s v="Product Red"/>
    <n v="1207.33"/>
    <x v="0"/>
    <n v="2"/>
    <n v="1183.18"/>
    <x v="574"/>
    <n v="0.92"/>
    <n v="1088.53"/>
    <x v="2"/>
    <s v="1088.53  EUR"/>
    <s v="Carrier Store"/>
    <s v="Apple Pay"/>
    <s v="Government"/>
    <s v="35 - 44"/>
    <s v="iOS 15"/>
    <s v="No_Data"/>
    <s v="Exchanged"/>
  </r>
  <r>
    <s v="APPL-00000577"/>
    <d v="2022-03-15T00:00:00"/>
    <n v="2022"/>
    <s v="March"/>
    <s v="Q1"/>
    <x v="2"/>
    <x v="2"/>
    <s v="Innsbruck"/>
    <s v="Accessories"/>
    <s v="Apple TV 4K (3rd Gen)"/>
    <s v="N/A"/>
    <s v="Black"/>
    <n v="123.19"/>
    <x v="3"/>
    <n v="0"/>
    <n v="123.19"/>
    <x v="575"/>
    <n v="0.92"/>
    <n v="226.67"/>
    <x v="2"/>
    <s v="226.67  EUR"/>
    <s v="Apple Store"/>
    <s v="Debit Card"/>
    <s v="Education"/>
    <s v="18 - 24"/>
    <s v="Unknown"/>
    <n v="4.5"/>
    <s v="Kept"/>
  </r>
  <r>
    <s v="APPL-00000578"/>
    <d v="2022-06-11T00:00:00"/>
    <n v="2022"/>
    <s v="June"/>
    <s v="Q2"/>
    <x v="2"/>
    <x v="2"/>
    <s v="Innsbruck"/>
    <s v="Mac"/>
    <s v="MacBook Pro 16-inch (M3 Pro)"/>
    <s v="2 TB SSD"/>
    <s v="Silver"/>
    <n v="2437.5700000000002"/>
    <x v="3"/>
    <n v="5"/>
    <n v="2315.69"/>
    <x v="576"/>
    <n v="0.92"/>
    <n v="4260.87"/>
    <x v="2"/>
    <s v="4260.87  EUR"/>
    <s v="Online (Apple.com)"/>
    <s v="Gift Card"/>
    <s v="Education"/>
    <s v="55+"/>
    <s v="Unknown"/>
    <n v="3.3"/>
    <s v="Kept"/>
  </r>
  <r>
    <s v="APPL-00000579"/>
    <d v="2022-07-21T00:00:00"/>
    <n v="2022"/>
    <s v="July"/>
    <s v="Q3"/>
    <x v="2"/>
    <x v="2"/>
    <s v="Innsbruck"/>
    <s v="Accessories"/>
    <s v="MagSafe Charger"/>
    <s v="N/A"/>
    <s v="Silver"/>
    <n v="39.619999999999997"/>
    <x v="3"/>
    <n v="10"/>
    <n v="35.659999999999997"/>
    <x v="577"/>
    <n v="0.92"/>
    <n v="65.61"/>
    <x v="2"/>
    <s v="65.61  EUR"/>
    <s v="Online (Apple.com)"/>
    <s v="Credit Card"/>
    <s v="Business"/>
    <s v="25 - 34"/>
    <s v="Unknown"/>
    <n v="3.8"/>
    <s v="Kept"/>
  </r>
  <r>
    <s v="APPL-00000580"/>
    <d v="2022-08-02T00:00:00"/>
    <n v="2022"/>
    <s v="August"/>
    <s v="Q3"/>
    <x v="2"/>
    <x v="2"/>
    <s v="Innsbruck"/>
    <s v="Accessories"/>
    <s v="MagSafe Charger"/>
    <s v="N/A"/>
    <s v="Silver"/>
    <n v="36.53"/>
    <x v="7"/>
    <n v="5"/>
    <n v="34.700000000000003"/>
    <x v="578"/>
    <n v="0.92"/>
    <n v="191.54"/>
    <x v="2"/>
    <s v="191.54  EUR"/>
    <s v="Third-Party Retailer"/>
    <s v="EMI / Installment"/>
    <s v="Education"/>
    <s v="45 - 54"/>
    <s v="Unknown"/>
    <n v="3.9"/>
    <s v="Kept"/>
  </r>
  <r>
    <s v="APPL-00000581"/>
    <d v="2022-08-30T00:00:00"/>
    <n v="2022"/>
    <s v="August"/>
    <s v="Q3"/>
    <x v="2"/>
    <x v="2"/>
    <s v="Innsbruck"/>
    <s v="Accessories"/>
    <s v="Magic Mouse"/>
    <s v="N/A"/>
    <s v="Black"/>
    <n v="82.86"/>
    <x v="0"/>
    <n v="0"/>
    <n v="82.86"/>
    <x v="579"/>
    <n v="0.92"/>
    <n v="76.23"/>
    <x v="2"/>
    <s v="76.23  EUR"/>
    <s v="Authorized Reseller"/>
    <s v="Gift Card"/>
    <s v="Business"/>
    <s v="35 - 44"/>
    <s v="Unknown"/>
    <s v="No_Data"/>
    <s v="Kept"/>
  </r>
  <r>
    <s v="APPL-00000582"/>
    <d v="2022-12-20T00:00:00"/>
    <n v="2022"/>
    <s v="December"/>
    <s v="Q4"/>
    <x v="2"/>
    <x v="2"/>
    <s v="Innsbruck"/>
    <s v="Apple Watch"/>
    <s v="Apple Watch Series 8"/>
    <s v="N/A"/>
    <s v="Natural"/>
    <n v="293.39"/>
    <x v="0"/>
    <n v="0"/>
    <n v="293.39"/>
    <x v="580"/>
    <n v="0.92"/>
    <n v="269.92"/>
    <x v="2"/>
    <s v="269.92  EUR"/>
    <s v="Apple Store"/>
    <s v="EMI / Installment"/>
    <s v="Education"/>
    <s v="18 - 24"/>
    <s v="Unknown"/>
    <n v="3.5"/>
    <s v="Kept"/>
  </r>
  <r>
    <s v="APPL-00000583"/>
    <d v="2023-01-19T00:00:00"/>
    <n v="2023"/>
    <s v="January"/>
    <s v="Q1"/>
    <x v="2"/>
    <x v="2"/>
    <s v="Innsbruck"/>
    <s v="iPhone"/>
    <s v="iPhone 13 Pro"/>
    <s v="1 TB"/>
    <s v="Black"/>
    <n v="871.34"/>
    <x v="3"/>
    <n v="5"/>
    <n v="827.77"/>
    <x v="581"/>
    <n v="0.92"/>
    <n v="1523.1"/>
    <x v="2"/>
    <s v="1523.1  EUR"/>
    <s v="Online (Apple.com)"/>
    <s v="EMI / Installment"/>
    <s v="Business"/>
    <s v="18 - 24"/>
    <s v="iOS 16"/>
    <n v="4.7"/>
    <s v="Returned"/>
  </r>
  <r>
    <s v="APPL-00000584"/>
    <d v="2023-02-06T00:00:00"/>
    <n v="2023"/>
    <s v="February"/>
    <s v="Q1"/>
    <x v="2"/>
    <x v="2"/>
    <s v="Innsbruck"/>
    <s v="Mac"/>
    <s v="Mac Pro (M2 Ultra)"/>
    <s v="1 TB SSD"/>
    <s v="Space Gray"/>
    <n v="7081.22"/>
    <x v="0"/>
    <n v="7"/>
    <n v="6585.53"/>
    <x v="582"/>
    <n v="0.92"/>
    <n v="6058.69"/>
    <x v="2"/>
    <s v="6058.69  EUR"/>
    <s v="Authorized Reseller"/>
    <s v="Gift Card"/>
    <s v="Education"/>
    <s v="25 - 34"/>
    <s v="Unknown"/>
    <s v="No_Data"/>
    <s v="Kept"/>
  </r>
  <r>
    <s v="APPL-00000585"/>
    <d v="2023-02-17T00:00:00"/>
    <n v="2023"/>
    <s v="February"/>
    <s v="Q1"/>
    <x v="2"/>
    <x v="2"/>
    <s v="Innsbruck"/>
    <s v="AirPods"/>
    <s v="AirPods Pro (2nd Gen)"/>
    <s v="N/A"/>
    <s v="Starlight"/>
    <n v="230.83"/>
    <x v="2"/>
    <n v="0"/>
    <n v="230.83"/>
    <x v="583"/>
    <n v="0.92"/>
    <n v="849.45"/>
    <x v="2"/>
    <s v="849.45  EUR"/>
    <s v="Third-Party Retailer"/>
    <s v="EMI / Installment"/>
    <s v="Government"/>
    <s v="35 - 44"/>
    <s v="Unknown"/>
    <s v="No_Data"/>
    <s v="Kept"/>
  </r>
  <r>
    <s v="APPL-00000586"/>
    <d v="2023-02-28T00:00:00"/>
    <n v="2023"/>
    <s v="February"/>
    <s v="Q1"/>
    <x v="2"/>
    <x v="2"/>
    <s v="Innsbruck"/>
    <s v="iPhone"/>
    <s v="iPhone 13"/>
    <s v="128 GB"/>
    <s v="Green"/>
    <n v="646.9"/>
    <x v="0"/>
    <n v="3"/>
    <n v="627.49"/>
    <x v="584"/>
    <n v="0.92"/>
    <n v="577.29"/>
    <x v="2"/>
    <s v="577.29  EUR"/>
    <s v="Online (Apple.com)"/>
    <s v="Cash"/>
    <s v="Government"/>
    <s v="35 - 44"/>
    <s v="New User"/>
    <n v="4.5"/>
    <s v="Kept"/>
  </r>
  <r>
    <s v="APPL-00000587"/>
    <d v="2023-04-26T00:00:00"/>
    <n v="2023"/>
    <s v="April"/>
    <s v="Q2"/>
    <x v="2"/>
    <x v="2"/>
    <s v="Innsbruck"/>
    <s v="Apple Watch"/>
    <s v="Apple Watch Series 9"/>
    <s v="N/A"/>
    <s v="Silver"/>
    <n v="389.94"/>
    <x v="0"/>
    <n v="0"/>
    <n v="389.94"/>
    <x v="585"/>
    <n v="0.92"/>
    <n v="358.74"/>
    <x v="2"/>
    <s v="358.74  EUR"/>
    <s v="Carrier Store"/>
    <s v="EMI / Installment"/>
    <s v="Education"/>
    <s v="18 - 24"/>
    <s v="Unknown"/>
    <s v="No_Data"/>
    <s v="Kept"/>
  </r>
  <r>
    <s v="APPL-00000588"/>
    <d v="2023-07-04T00:00:00"/>
    <n v="2023"/>
    <s v="July"/>
    <s v="Q3"/>
    <x v="2"/>
    <x v="2"/>
    <s v="Innsbruck"/>
    <s v="iPhone"/>
    <s v="iPhone 15 Pro Max"/>
    <s v="256 GB"/>
    <s v="Blue Titanium"/>
    <n v="1238.52"/>
    <x v="4"/>
    <n v="0"/>
    <n v="1238.52"/>
    <x v="586"/>
    <n v="0.92"/>
    <n v="3418.32"/>
    <x v="2"/>
    <s v="3418.32  EUR"/>
    <s v="Corporate / B2B"/>
    <s v="Credit Card"/>
    <s v="Business"/>
    <s v="18 - 24"/>
    <s v="iOS 17"/>
    <n v="3.3"/>
    <s v="Kept"/>
  </r>
  <r>
    <s v="APPL-00000589"/>
    <d v="2023-07-23T00:00:00"/>
    <n v="2023"/>
    <s v="July"/>
    <s v="Q3"/>
    <x v="2"/>
    <x v="2"/>
    <s v="Innsbruck"/>
    <s v="AirPods"/>
    <s v="AirPods (2nd Gen)"/>
    <s v="N/A"/>
    <s v="Starlight"/>
    <n v="134.88"/>
    <x v="7"/>
    <n v="5"/>
    <n v="128.13999999999999"/>
    <x v="587"/>
    <n v="0.92"/>
    <n v="707.33"/>
    <x v="2"/>
    <s v="707.33  EUR"/>
    <s v="Apple Store"/>
    <s v="Apple Pay"/>
    <s v="Government"/>
    <s v="45 - 54"/>
    <s v="Unknown"/>
    <n v="3.1"/>
    <s v="Exchanged"/>
  </r>
  <r>
    <s v="APPL-00000590"/>
    <d v="2023-11-17T00:00:00"/>
    <n v="2023"/>
    <s v="November"/>
    <s v="Q4"/>
    <x v="2"/>
    <x v="2"/>
    <s v="Innsbruck"/>
    <s v="Apple Watch"/>
    <s v="Apple Watch Series 8"/>
    <s v="N/A"/>
    <s v="Yellow"/>
    <n v="316.39"/>
    <x v="3"/>
    <n v="10"/>
    <n v="284.75"/>
    <x v="588"/>
    <n v="0.92"/>
    <n v="523.94000000000005"/>
    <x v="2"/>
    <s v="523.94  EUR"/>
    <s v="Carrier Store"/>
    <s v="Debit Card"/>
    <s v="Government"/>
    <s v="55+"/>
    <s v="Unknown"/>
    <n v="4.7"/>
    <s v="Kept"/>
  </r>
  <r>
    <s v="APPL-00000591"/>
    <d v="2023-11-26T00:00:00"/>
    <n v="2023"/>
    <s v="November"/>
    <s v="Q4"/>
    <x v="2"/>
    <x v="2"/>
    <s v="Innsbruck"/>
    <s v="Apple Watch"/>
    <s v="Apple Watch Ultra 2"/>
    <s v="N/A"/>
    <s v="Yellow"/>
    <n v="834.37"/>
    <x v="4"/>
    <n v="0"/>
    <n v="834.37"/>
    <x v="589"/>
    <n v="0.92"/>
    <n v="2302.86"/>
    <x v="2"/>
    <s v="2302.86  EUR"/>
    <s v="Corporate / B2B"/>
    <s v="Cash"/>
    <s v="Business"/>
    <s v="25 - 34"/>
    <s v="Unknown"/>
    <n v="3.3"/>
    <s v="Kept"/>
  </r>
  <r>
    <s v="APPL-00000592"/>
    <d v="2024-01-28T00:00:00"/>
    <n v="2024"/>
    <s v="January"/>
    <s v="Q1"/>
    <x v="2"/>
    <x v="2"/>
    <s v="Innsbruck"/>
    <s v="iPhone"/>
    <s v="iPhone 14 Pro"/>
    <s v="1 TB"/>
    <s v="Silver"/>
    <n v="843.02"/>
    <x v="0"/>
    <n v="0"/>
    <n v="843.02"/>
    <x v="590"/>
    <n v="0.92"/>
    <n v="775.58"/>
    <x v="2"/>
    <s v="775.58  EUR"/>
    <s v="Apple Store"/>
    <s v="Gift Card"/>
    <s v="Government"/>
    <s v="35 - 44"/>
    <s v="Android"/>
    <s v="No_Data"/>
    <s v="Kept"/>
  </r>
  <r>
    <s v="APPL-00000593"/>
    <d v="2024-03-24T00:00:00"/>
    <n v="2024"/>
    <s v="March"/>
    <s v="Q1"/>
    <x v="2"/>
    <x v="2"/>
    <s v="Innsbruck"/>
    <s v="Accessories"/>
    <s v="Magic Keyboard"/>
    <s v="N/A"/>
    <s v="Space Gray"/>
    <n v="97.78"/>
    <x v="0"/>
    <n v="0"/>
    <n v="97.78"/>
    <x v="591"/>
    <n v="0.92"/>
    <n v="89.96"/>
    <x v="2"/>
    <s v="89.96  EUR"/>
    <s v="Corporate / B2B"/>
    <s v="Net Banking"/>
    <s v="Government"/>
    <s v="18 - 24"/>
    <s v="Unknown"/>
    <s v="No_Data"/>
    <s v="Kept"/>
  </r>
  <r>
    <s v="APPL-00000594"/>
    <d v="2024-03-31T00:00:00"/>
    <n v="2024"/>
    <s v="March"/>
    <s v="Q1"/>
    <x v="2"/>
    <x v="2"/>
    <s v="Innsbruck"/>
    <s v="iPhone"/>
    <s v="iPhone 14"/>
    <s v="256 GB"/>
    <s v="Green"/>
    <n v="794.3"/>
    <x v="3"/>
    <n v="15"/>
    <n v="675.15"/>
    <x v="592"/>
    <n v="0.92"/>
    <n v="1242.28"/>
    <x v="2"/>
    <s v="1242.28  EUR"/>
    <s v="Online (Apple.com)"/>
    <s v="Credit Card"/>
    <s v="Business"/>
    <s v="35 - 44"/>
    <s v="iOS 15"/>
    <n v="3.5"/>
    <s v="Kept"/>
  </r>
  <r>
    <s v="APPL-00000595"/>
    <d v="2024-05-12T00:00:00"/>
    <n v="2024"/>
    <s v="May"/>
    <s v="Q2"/>
    <x v="2"/>
    <x v="2"/>
    <s v="Innsbruck"/>
    <s v="Mac"/>
    <s v="MacBook Pro 16-inch (M3 Pro)"/>
    <s v="1 TB SSD"/>
    <s v="Gold"/>
    <n v="2386.1"/>
    <x v="0"/>
    <n v="0"/>
    <n v="2386.1"/>
    <x v="593"/>
    <n v="0.92"/>
    <n v="2195.21"/>
    <x v="2"/>
    <s v="2195.21  EUR"/>
    <s v="Online (Apple.com)"/>
    <s v="EMI / Installment"/>
    <s v="Government"/>
    <s v="18 - 24"/>
    <s v="Unknown"/>
    <n v="3.2"/>
    <s v="Kept"/>
  </r>
  <r>
    <s v="APPL-00000596"/>
    <d v="2022-02-07T00:00:00"/>
    <n v="2022"/>
    <s v="February"/>
    <s v="Q1"/>
    <x v="2"/>
    <x v="2"/>
    <s v="Klagenfurt"/>
    <s v="Apple Watch"/>
    <s v="Apple Watch Series 8"/>
    <s v="N/A"/>
    <s v="Product Red"/>
    <n v="302.10000000000002"/>
    <x v="3"/>
    <n v="0"/>
    <n v="302.10000000000002"/>
    <x v="594"/>
    <n v="0.92"/>
    <n v="555.86"/>
    <x v="2"/>
    <s v="555.86  EUR"/>
    <s v="Online (Apple.com)"/>
    <s v="Net Banking"/>
    <s v="Government"/>
    <s v="18 - 24"/>
    <s v="Unknown"/>
    <n v="4.5999999999999996"/>
    <s v="Kept"/>
  </r>
  <r>
    <s v="APPL-00000597"/>
    <d v="2022-03-20T00:00:00"/>
    <n v="2022"/>
    <s v="March"/>
    <s v="Q1"/>
    <x v="2"/>
    <x v="2"/>
    <s v="Klagenfurt"/>
    <s v="AirPods"/>
    <s v="AirPods (3rd Gen)"/>
    <s v="N/A"/>
    <s v="White"/>
    <n v="176.91"/>
    <x v="0"/>
    <n v="5"/>
    <n v="168.06"/>
    <x v="595"/>
    <n v="0.92"/>
    <n v="154.62"/>
    <x v="2"/>
    <s v="154.62  EUR"/>
    <s v="Authorized Reseller"/>
    <s v="EMI / Installment"/>
    <s v="Business"/>
    <s v="35 - 44"/>
    <s v="Unknown"/>
    <s v="No_Data"/>
    <s v="Kept"/>
  </r>
  <r>
    <s v="APPL-00000598"/>
    <d v="2022-05-11T00:00:00"/>
    <n v="2022"/>
    <s v="May"/>
    <s v="Q2"/>
    <x v="2"/>
    <x v="2"/>
    <s v="Klagenfurt"/>
    <s v="iPad"/>
    <s v="iPad Pro 12.9-inch (M2)"/>
    <s v="512 GB"/>
    <s v="Blue"/>
    <n v="1137.1500000000001"/>
    <x v="3"/>
    <n v="3"/>
    <n v="1103.04"/>
    <x v="596"/>
    <n v="0.92"/>
    <n v="2029.59"/>
    <x v="2"/>
    <s v="2029.59  EUR"/>
    <s v="Online (Apple.com)"/>
    <s v="Apple Pay"/>
    <s v="Individual"/>
    <s v="45 - 54"/>
    <s v="Unknown"/>
    <n v="4.7"/>
    <s v="Kept"/>
  </r>
  <r>
    <s v="APPL-00000599"/>
    <d v="2022-07-31T00:00:00"/>
    <n v="2022"/>
    <s v="July"/>
    <s v="Q3"/>
    <x v="2"/>
    <x v="2"/>
    <s v="Klagenfurt"/>
    <s v="Mac"/>
    <s v="MacBook Air 15-inch (M2)"/>
    <s v="2 TB SSD"/>
    <s v="Space Gray"/>
    <n v="1264.3800000000001"/>
    <x v="3"/>
    <n v="0"/>
    <n v="1264.3800000000001"/>
    <x v="597"/>
    <n v="0.92"/>
    <n v="2326.46"/>
    <x v="2"/>
    <s v="2326.46  EUR"/>
    <s v="Online (Apple.com)"/>
    <s v="Apple Pay"/>
    <s v="Government"/>
    <s v="25 - 34"/>
    <s v="Unknown"/>
    <n v="3"/>
    <s v="Kept"/>
  </r>
  <r>
    <s v="APPL-00000600"/>
    <d v="2022-09-16T00:00:00"/>
    <n v="2022"/>
    <s v="September"/>
    <s v="Q3"/>
    <x v="2"/>
    <x v="2"/>
    <s v="Klagenfurt"/>
    <s v="iPhone"/>
    <s v="iPhone SE (3rd Gen)"/>
    <s v="512 GB"/>
    <s v="Starlight"/>
    <n v="438.09"/>
    <x v="0"/>
    <n v="0"/>
    <n v="438.09"/>
    <x v="598"/>
    <n v="0.92"/>
    <n v="403.04"/>
    <x v="2"/>
    <s v="403.04  EUR"/>
    <s v="Carrier Store"/>
    <s v="Apple Pay"/>
    <s v="Government"/>
    <s v="55+"/>
    <s v="New User"/>
    <s v="No_Data"/>
    <s v="Kept"/>
  </r>
  <r>
    <s v="APPL-00000601"/>
    <d v="2022-11-10T00:00:00"/>
    <n v="2022"/>
    <s v="November"/>
    <s v="Q4"/>
    <x v="2"/>
    <x v="2"/>
    <s v="Klagenfurt"/>
    <s v="Accessories"/>
    <s v="Magic Mouse"/>
    <s v="N/A"/>
    <s v="Black"/>
    <n v="82.48"/>
    <x v="0"/>
    <n v="0"/>
    <n v="82.48"/>
    <x v="599"/>
    <n v="0.92"/>
    <n v="75.88"/>
    <x v="2"/>
    <s v="75.88  EUR"/>
    <s v="Carrier Store"/>
    <s v="Debit Card"/>
    <s v="Individual"/>
    <s v="45 - 54"/>
    <s v="Unknown"/>
    <n v="4.2"/>
    <s v="Kept"/>
  </r>
  <r>
    <s v="APPL-00000602"/>
    <d v="2023-02-13T00:00:00"/>
    <n v="2023"/>
    <s v="February"/>
    <s v="Q1"/>
    <x v="2"/>
    <x v="2"/>
    <s v="Klagenfurt"/>
    <s v="Accessories"/>
    <s v="Apple Pencil (1st Gen)"/>
    <s v="N/A"/>
    <s v="Silver"/>
    <n v="102.64"/>
    <x v="0"/>
    <n v="0"/>
    <n v="102.64"/>
    <x v="600"/>
    <n v="0.92"/>
    <n v="94.43"/>
    <x v="2"/>
    <s v="94.43  EUR"/>
    <s v="Carrier Store"/>
    <s v="Gift Card"/>
    <s v="Education"/>
    <s v="55+"/>
    <s v="Unknown"/>
    <s v="No_Data"/>
    <s v="Kept"/>
  </r>
  <r>
    <s v="APPL-00000603"/>
    <d v="2023-03-16T00:00:00"/>
    <n v="2023"/>
    <s v="March"/>
    <s v="Q1"/>
    <x v="2"/>
    <x v="2"/>
    <s v="Klagenfurt"/>
    <s v="Accessories"/>
    <s v="HomePod (2nd Gen)"/>
    <s v="N/A"/>
    <s v="Silver"/>
    <n v="277.25"/>
    <x v="2"/>
    <n v="0"/>
    <n v="277.25"/>
    <x v="601"/>
    <n v="0.92"/>
    <n v="1020.28"/>
    <x v="2"/>
    <s v="1020.28  EUR"/>
    <s v="Apple Store"/>
    <s v="Gift Card"/>
    <s v="Individual"/>
    <s v="55+"/>
    <s v="Unknown"/>
    <n v="3.9"/>
    <s v="Kept"/>
  </r>
  <r>
    <s v="APPL-00000604"/>
    <d v="2023-05-20T00:00:00"/>
    <n v="2023"/>
    <s v="May"/>
    <s v="Q2"/>
    <x v="2"/>
    <x v="2"/>
    <s v="Klagenfurt"/>
    <s v="iPhone"/>
    <s v="iPhone 14 Plus"/>
    <s v="128 GB"/>
    <s v="Product Red"/>
    <n v="833.84"/>
    <x v="3"/>
    <n v="5"/>
    <n v="792.15"/>
    <x v="602"/>
    <n v="0.92"/>
    <n v="1457.56"/>
    <x v="2"/>
    <s v="1457.56  EUR"/>
    <s v="Apple Store"/>
    <s v="Credit Card"/>
    <s v="Government"/>
    <s v="25 - 34"/>
    <s v="New User"/>
    <n v="3.7"/>
    <s v="Kept"/>
  </r>
  <r>
    <s v="APPL-00000605"/>
    <d v="2023-07-13T00:00:00"/>
    <n v="2023"/>
    <s v="July"/>
    <s v="Q3"/>
    <x v="2"/>
    <x v="2"/>
    <s v="Klagenfurt"/>
    <s v="iPhone"/>
    <s v="iPhone 15 Pro"/>
    <s v="64 GB"/>
    <s v="Yellow"/>
    <n v="943.39"/>
    <x v="0"/>
    <n v="0"/>
    <n v="943.39"/>
    <x v="603"/>
    <n v="0.92"/>
    <n v="867.92"/>
    <x v="2"/>
    <s v="867.92  EUR"/>
    <s v="Online (Apple.com)"/>
    <s v="Gift Card"/>
    <s v="Education"/>
    <s v="45 - 54"/>
    <s v="Other"/>
    <n v="4.7"/>
    <s v="Kept"/>
  </r>
  <r>
    <s v="APPL-00000606"/>
    <d v="2023-07-23T00:00:00"/>
    <n v="2023"/>
    <s v="July"/>
    <s v="Q3"/>
    <x v="2"/>
    <x v="2"/>
    <s v="Klagenfurt"/>
    <s v="Accessories"/>
    <s v="MagSafe Charger"/>
    <s v="N/A"/>
    <s v="Silver"/>
    <n v="38.33"/>
    <x v="3"/>
    <n v="5"/>
    <n v="36.409999999999997"/>
    <x v="604"/>
    <n v="0.92"/>
    <n v="66.989999999999995"/>
    <x v="2"/>
    <s v="66.99  EUR"/>
    <s v="Third-Party Retailer"/>
    <s v="Net Banking"/>
    <s v="Education"/>
    <s v="35 - 44"/>
    <s v="Unknown"/>
    <n v="3.9"/>
    <s v="Kept"/>
  </r>
  <r>
    <s v="APPL-00000607"/>
    <d v="2023-08-27T00:00:00"/>
    <n v="2023"/>
    <s v="August"/>
    <s v="Q3"/>
    <x v="2"/>
    <x v="2"/>
    <s v="Klagenfurt"/>
    <s v="Apple Watch"/>
    <s v="Apple Watch Ultra 2"/>
    <s v="N/A"/>
    <s v="Natural"/>
    <n v="836.07"/>
    <x v="0"/>
    <n v="10"/>
    <n v="752.46"/>
    <x v="605"/>
    <n v="0.92"/>
    <n v="692.26"/>
    <x v="2"/>
    <s v="692.26  EUR"/>
    <s v="Third-Party Retailer"/>
    <s v="Debit Card"/>
    <s v="Individual"/>
    <s v="18 - 24"/>
    <s v="Unknown"/>
    <n v="4.8"/>
    <s v="Kept"/>
  </r>
  <r>
    <s v="APPL-00000608"/>
    <d v="2023-10-03T00:00:00"/>
    <n v="2023"/>
    <s v="October"/>
    <s v="Q4"/>
    <x v="2"/>
    <x v="2"/>
    <s v="Klagenfurt"/>
    <s v="Accessories"/>
    <s v="USB-C Woven Charge Cable"/>
    <s v="N/A"/>
    <s v="Silver"/>
    <n v="29.14"/>
    <x v="3"/>
    <n v="15"/>
    <n v="24.77"/>
    <x v="606"/>
    <n v="0.92"/>
    <n v="45.58"/>
    <x v="2"/>
    <s v="45.58  EUR"/>
    <s v="Apple Store"/>
    <s v="EMI / Installment"/>
    <s v="Government"/>
    <s v="35 - 44"/>
    <s v="Unknown"/>
    <s v="No_Data"/>
    <s v="Kept"/>
  </r>
  <r>
    <s v="APPL-00000609"/>
    <d v="2023-10-09T00:00:00"/>
    <n v="2023"/>
    <s v="October"/>
    <s v="Q4"/>
    <x v="2"/>
    <x v="2"/>
    <s v="Klagenfurt"/>
    <s v="Accessories"/>
    <s v="Apple Pencil (1st Gen)"/>
    <s v="N/A"/>
    <s v="Black"/>
    <n v="94.41"/>
    <x v="3"/>
    <n v="0"/>
    <n v="94.41"/>
    <x v="607"/>
    <n v="0.92"/>
    <n v="173.71"/>
    <x v="2"/>
    <s v="173.71  EUR"/>
    <s v="Corporate / B2B"/>
    <s v="Credit Card"/>
    <s v="Business"/>
    <s v="35 - 44"/>
    <s v="Unknown"/>
    <n v="3.5"/>
    <s v="Exchanged"/>
  </r>
  <r>
    <s v="APPL-00000610"/>
    <d v="2024-02-07T00:00:00"/>
    <n v="2024"/>
    <s v="February"/>
    <s v="Q1"/>
    <x v="2"/>
    <x v="2"/>
    <s v="Klagenfurt"/>
    <s v="iPhone"/>
    <s v="iPhone 14"/>
    <s v="1 TB"/>
    <s v="Blue Titanium"/>
    <n v="805.1"/>
    <x v="3"/>
    <n v="2"/>
    <n v="789"/>
    <x v="608"/>
    <n v="0.92"/>
    <n v="1451.76"/>
    <x v="2"/>
    <s v="1451.76  EUR"/>
    <s v="Online (Apple.com)"/>
    <s v="Apple Pay"/>
    <s v="Business"/>
    <s v="55+"/>
    <s v="iOS 15"/>
    <s v="No_Data"/>
    <s v="Kept"/>
  </r>
  <r>
    <s v="APPL-00000611"/>
    <d v="2024-03-30T00:00:00"/>
    <n v="2024"/>
    <s v="March"/>
    <s v="Q1"/>
    <x v="2"/>
    <x v="2"/>
    <s v="Klagenfurt"/>
    <s v="iPhone"/>
    <s v="iPhone 13 Mini"/>
    <s v="128 GB"/>
    <s v="Deep Purple"/>
    <n v="575.88"/>
    <x v="3"/>
    <n v="10"/>
    <n v="518.29"/>
    <x v="609"/>
    <n v="0.92"/>
    <n v="953.65"/>
    <x v="2"/>
    <s v="953.65  EUR"/>
    <s v="Authorized Reseller"/>
    <s v="Credit Card"/>
    <s v="Education"/>
    <s v="55+"/>
    <s v="iOS 17"/>
    <n v="4.5"/>
    <s v="Kept"/>
  </r>
  <r>
    <s v="APPL-00000612"/>
    <d v="2024-08-19T00:00:00"/>
    <n v="2024"/>
    <s v="August"/>
    <s v="Q3"/>
    <x v="2"/>
    <x v="2"/>
    <s v="Klagenfurt"/>
    <s v="iPad"/>
    <s v="iPad (10th Generation)"/>
    <s v="256 GB"/>
    <s v="Purple"/>
    <n v="438.15"/>
    <x v="0"/>
    <n v="10"/>
    <n v="394.33"/>
    <x v="610"/>
    <n v="0.92"/>
    <n v="362.78"/>
    <x v="2"/>
    <s v="362.78  EUR"/>
    <s v="Carrier Store"/>
    <s v="Apple Pay"/>
    <s v="Individual"/>
    <s v="25 - 34"/>
    <s v="Unknown"/>
    <s v="No_Data"/>
    <s v="Kept"/>
  </r>
  <r>
    <s v="APPL-00000613"/>
    <d v="2024-09-09T00:00:00"/>
    <n v="2024"/>
    <s v="September"/>
    <s v="Q3"/>
    <x v="2"/>
    <x v="2"/>
    <s v="Klagenfurt"/>
    <s v="Mac"/>
    <s v="MacBook Pro 14-inch (M3)"/>
    <s v="512 GB SSD"/>
    <s v="Midnight"/>
    <n v="1885.3"/>
    <x v="3"/>
    <n v="0"/>
    <n v="1885.3"/>
    <x v="611"/>
    <n v="0.92"/>
    <n v="3468.95"/>
    <x v="2"/>
    <s v="3468.95  EUR"/>
    <s v="Apple Store"/>
    <s v="Debit Card"/>
    <s v="Business"/>
    <s v="45 - 54"/>
    <s v="Unknown"/>
    <s v="No_Data"/>
    <s v="Kept"/>
  </r>
  <r>
    <s v="APPL-00000614"/>
    <d v="2024-09-15T00:00:00"/>
    <n v="2024"/>
    <s v="September"/>
    <s v="Q3"/>
    <x v="2"/>
    <x v="2"/>
    <s v="Klagenfurt"/>
    <s v="Accessories"/>
    <s v="USB-C Woven Charge Cable"/>
    <s v="N/A"/>
    <s v="Silver"/>
    <n v="28.1"/>
    <x v="3"/>
    <n v="7"/>
    <n v="26.13"/>
    <x v="612"/>
    <n v="0.92"/>
    <n v="48.08"/>
    <x v="2"/>
    <s v="48.08  EUR"/>
    <s v="Corporate / B2B"/>
    <s v="Credit Card"/>
    <s v="Education"/>
    <s v="45 - 54"/>
    <s v="Unknown"/>
    <n v="3.5"/>
    <s v="Kept"/>
  </r>
  <r>
    <s v="APPL-00000615"/>
    <d v="2024-10-30T00:00:00"/>
    <n v="2024"/>
    <s v="October"/>
    <s v="Q4"/>
    <x v="2"/>
    <x v="2"/>
    <s v="Klagenfurt"/>
    <s v="iPad"/>
    <s v="iPad Air (M1)"/>
    <s v="512 GB"/>
    <s v="Starlight"/>
    <n v="600.96"/>
    <x v="0"/>
    <n v="5"/>
    <n v="570.91"/>
    <x v="613"/>
    <n v="0.92"/>
    <n v="525.24"/>
    <x v="2"/>
    <s v="525.24  EUR"/>
    <s v="Corporate / B2B"/>
    <s v="Apple Pay"/>
    <s v="Business"/>
    <s v="55+"/>
    <s v="Unknown"/>
    <n v="3.6"/>
    <s v="Kept"/>
  </r>
  <r>
    <s v="APPL-00000616"/>
    <d v="2024-12-05T00:00:00"/>
    <n v="2024"/>
    <s v="December"/>
    <s v="Q4"/>
    <x v="2"/>
    <x v="2"/>
    <s v="Klagenfurt"/>
    <s v="Accessories"/>
    <s v="Apple TV 4K (3rd Gen)"/>
    <s v="N/A"/>
    <s v="Black"/>
    <n v="129.55000000000001"/>
    <x v="0"/>
    <n v="10"/>
    <n v="116.6"/>
    <x v="614"/>
    <n v="0.92"/>
    <n v="107.27"/>
    <x v="2"/>
    <s v="107.27  EUR"/>
    <s v="Apple Store"/>
    <s v="Net Banking"/>
    <s v="Individual"/>
    <s v="25 - 34"/>
    <s v="Unknown"/>
    <n v="4.5"/>
    <s v="Kept"/>
  </r>
  <r>
    <s v="APPL-00000617"/>
    <d v="2022-05-19T00:00:00"/>
    <n v="2022"/>
    <s v="May"/>
    <s v="Q2"/>
    <x v="2"/>
    <x v="2"/>
    <s v="Linz"/>
    <s v="iPhone"/>
    <s v="iPhone 15"/>
    <s v="256 GB"/>
    <s v="Natural Titanium"/>
    <n v="799.1"/>
    <x v="0"/>
    <n v="0"/>
    <n v="799.1"/>
    <x v="615"/>
    <n v="0.92"/>
    <n v="735.17"/>
    <x v="2"/>
    <s v="735.17  EUR"/>
    <s v="Third-Party Retailer"/>
    <s v="Credit Card"/>
    <s v="Government"/>
    <s v="18 - 24"/>
    <s v="iOS 16"/>
    <n v="4.9000000000000004"/>
    <s v="Kept"/>
  </r>
  <r>
    <s v="APPL-00000618"/>
    <d v="2022-06-30T00:00:00"/>
    <n v="2022"/>
    <s v="June"/>
    <s v="Q2"/>
    <x v="2"/>
    <x v="2"/>
    <s v="Linz"/>
    <s v="iPad"/>
    <s v="iPad Mini (6th Gen)"/>
    <s v="512 GB"/>
    <s v="Blue"/>
    <n v="531.71"/>
    <x v="4"/>
    <n v="10"/>
    <n v="478.54"/>
    <x v="616"/>
    <n v="0.92"/>
    <n v="1320.77"/>
    <x v="2"/>
    <s v="1320.77  EUR"/>
    <s v="Corporate / B2B"/>
    <s v="Cash"/>
    <s v="Government"/>
    <s v="55+"/>
    <s v="Unknown"/>
    <n v="3.2"/>
    <s v="Kept"/>
  </r>
  <r>
    <s v="APPL-00000619"/>
    <d v="2022-07-04T00:00:00"/>
    <n v="2022"/>
    <s v="July"/>
    <s v="Q3"/>
    <x v="2"/>
    <x v="2"/>
    <s v="Linz"/>
    <s v="iPad"/>
    <s v="iPad (10th Generation)"/>
    <s v="1 TB"/>
    <s v="Starlight"/>
    <n v="444.2"/>
    <x v="2"/>
    <n v="5"/>
    <n v="421.99"/>
    <x v="617"/>
    <n v="0.92"/>
    <n v="1552.92"/>
    <x v="2"/>
    <s v="1552.92  EUR"/>
    <s v="Online (Apple.com)"/>
    <s v="Debit Card"/>
    <s v="Business"/>
    <s v="45 - 54"/>
    <s v="Unknown"/>
    <s v="No_Data"/>
    <s v="Kept"/>
  </r>
  <r>
    <s v="APPL-00000620"/>
    <d v="2022-10-25T00:00:00"/>
    <n v="2022"/>
    <s v="October"/>
    <s v="Q4"/>
    <x v="2"/>
    <x v="2"/>
    <s v="Linz"/>
    <s v="iPhone"/>
    <s v="iPhone 13 Mini"/>
    <s v="512 GB"/>
    <s v="Midnight"/>
    <n v="582.92999999999995"/>
    <x v="0"/>
    <n v="7"/>
    <n v="542.12"/>
    <x v="618"/>
    <n v="0.92"/>
    <n v="498.75"/>
    <x v="2"/>
    <s v="498.75  EUR"/>
    <s v="Carrier Store"/>
    <s v="Apple Pay"/>
    <s v="Education"/>
    <s v="18 - 24"/>
    <s v="Other"/>
    <n v="4.0999999999999996"/>
    <s v="Kept"/>
  </r>
  <r>
    <s v="APPL-00000621"/>
    <d v="2022-12-13T00:00:00"/>
    <n v="2022"/>
    <s v="December"/>
    <s v="Q4"/>
    <x v="2"/>
    <x v="2"/>
    <s v="Linz"/>
    <s v="Mac"/>
    <s v="MacBook Air 15-inch (M2)"/>
    <s v="1 TB SSD"/>
    <s v="Space Gray"/>
    <n v="1383.26"/>
    <x v="3"/>
    <n v="0"/>
    <n v="1383.26"/>
    <x v="619"/>
    <n v="0.92"/>
    <n v="2545.1999999999998"/>
    <x v="2"/>
    <s v="2545.2  EUR"/>
    <s v="Third-Party Retailer"/>
    <s v="EMI / Installment"/>
    <s v="Business"/>
    <s v="45 - 54"/>
    <s v="Unknown"/>
    <n v="3.4"/>
    <s v="Exchanged"/>
  </r>
  <r>
    <s v="APPL-00000622"/>
    <d v="2023-01-28T00:00:00"/>
    <n v="2023"/>
    <s v="January"/>
    <s v="Q1"/>
    <x v="2"/>
    <x v="2"/>
    <s v="Linz"/>
    <s v="Mac"/>
    <s v="MacBook Pro 14-inch (M3)"/>
    <s v="512 GB SSD"/>
    <s v="Gold"/>
    <n v="1881.8"/>
    <x v="3"/>
    <n v="2"/>
    <n v="1844.16"/>
    <x v="620"/>
    <n v="0.92"/>
    <n v="3393.25"/>
    <x v="2"/>
    <s v="3393.25  EUR"/>
    <s v="Third-Party Retailer"/>
    <s v="Credit Card"/>
    <s v="Business"/>
    <s v="35 - 44"/>
    <s v="Unknown"/>
    <n v="3.3"/>
    <s v="Kept"/>
  </r>
  <r>
    <s v="APPL-00000623"/>
    <d v="2023-02-23T00:00:00"/>
    <n v="2023"/>
    <s v="February"/>
    <s v="Q1"/>
    <x v="2"/>
    <x v="2"/>
    <s v="Linz"/>
    <s v="Mac"/>
    <s v="MacBook Air 15-inch (M2)"/>
    <s v="1 TB SSD"/>
    <s v="Gold"/>
    <n v="1212.2"/>
    <x v="7"/>
    <n v="5"/>
    <n v="1151.5899999999999"/>
    <x v="621"/>
    <n v="0.92"/>
    <n v="6356.78"/>
    <x v="2"/>
    <s v="6356.78  EUR"/>
    <s v="Carrier Store"/>
    <s v="Credit Card"/>
    <s v="Education"/>
    <s v="45 - 54"/>
    <s v="Unknown"/>
    <n v="3.4"/>
    <s v="Kept"/>
  </r>
  <r>
    <s v="APPL-00000624"/>
    <d v="2023-05-24T00:00:00"/>
    <n v="2023"/>
    <s v="May"/>
    <s v="Q2"/>
    <x v="2"/>
    <x v="2"/>
    <s v="Linz"/>
    <s v="Accessories"/>
    <s v="MagSafe Charger"/>
    <s v="N/A"/>
    <s v="White"/>
    <n v="40.69"/>
    <x v="0"/>
    <n v="0"/>
    <n v="40.69"/>
    <x v="622"/>
    <n v="0.92"/>
    <n v="37.43"/>
    <x v="2"/>
    <s v="37.43  EUR"/>
    <s v="Apple Store"/>
    <s v="Net Banking"/>
    <s v="Education"/>
    <s v="18 - 24"/>
    <s v="Unknown"/>
    <s v="No_Data"/>
    <s v="Kept"/>
  </r>
  <r>
    <s v="APPL-00000625"/>
    <d v="2023-07-06T00:00:00"/>
    <n v="2023"/>
    <s v="July"/>
    <s v="Q3"/>
    <x v="2"/>
    <x v="2"/>
    <s v="Linz"/>
    <s v="AirPods"/>
    <s v="AirPods (2nd Gen)"/>
    <s v="N/A"/>
    <s v="Sky"/>
    <n v="119.31"/>
    <x v="7"/>
    <n v="0"/>
    <n v="119.31"/>
    <x v="623"/>
    <n v="0.92"/>
    <n v="658.59"/>
    <x v="2"/>
    <s v="658.59  EUR"/>
    <s v="Third-Party Retailer"/>
    <s v="Net Banking"/>
    <s v="Government"/>
    <s v="55+"/>
    <s v="Unknown"/>
    <n v="4.9000000000000004"/>
    <s v="Kept"/>
  </r>
  <r>
    <s v="APPL-00000626"/>
    <d v="2023-08-11T00:00:00"/>
    <n v="2023"/>
    <s v="August"/>
    <s v="Q3"/>
    <x v="2"/>
    <x v="2"/>
    <s v="Linz"/>
    <s v="iPhone"/>
    <s v="iPhone 13 Pro Max"/>
    <s v="256 GB"/>
    <s v="Black Titanium"/>
    <n v="1109.6099999999999"/>
    <x v="0"/>
    <n v="5"/>
    <n v="1054.1300000000001"/>
    <x v="624"/>
    <n v="0.92"/>
    <n v="969.8"/>
    <x v="2"/>
    <s v="969.8  EUR"/>
    <s v="Carrier Store"/>
    <s v="Debit Card"/>
    <s v="Business"/>
    <s v="35 - 44"/>
    <s v="iOS 17"/>
    <n v="3.7"/>
    <s v="Kept"/>
  </r>
  <r>
    <s v="APPL-00000627"/>
    <d v="2023-08-20T00:00:00"/>
    <n v="2023"/>
    <s v="August"/>
    <s v="Q3"/>
    <x v="2"/>
    <x v="2"/>
    <s v="Linz"/>
    <s v="Mac"/>
    <s v="Mac mini (M2)"/>
    <s v="512 GB SSD"/>
    <s v="Space Gray"/>
    <n v="644.9"/>
    <x v="0"/>
    <n v="7"/>
    <n v="599.76"/>
    <x v="625"/>
    <n v="0.92"/>
    <n v="551.78"/>
    <x v="2"/>
    <s v="551.78  EUR"/>
    <s v="Third-Party Retailer"/>
    <s v="Apple Pay"/>
    <s v="Business"/>
    <s v="45 - 54"/>
    <s v="Unknown"/>
    <n v="3.5"/>
    <s v="Kept"/>
  </r>
  <r>
    <s v="APPL-00000628"/>
    <d v="2023-08-30T00:00:00"/>
    <n v="2023"/>
    <s v="August"/>
    <s v="Q3"/>
    <x v="2"/>
    <x v="2"/>
    <s v="Linz"/>
    <s v="iPhone"/>
    <s v="iPhone 13"/>
    <s v="64 GB"/>
    <s v="Black Titanium"/>
    <n v="694.35"/>
    <x v="4"/>
    <n v="10"/>
    <n v="624.91999999999996"/>
    <x v="626"/>
    <n v="0.92"/>
    <n v="1724.78"/>
    <x v="2"/>
    <s v="1724.78  EUR"/>
    <s v="Carrier Store"/>
    <s v="Cash"/>
    <s v="Business"/>
    <s v="25 - 34"/>
    <s v="Other"/>
    <n v="3.6"/>
    <s v="Returned"/>
  </r>
  <r>
    <s v="APPL-00000629"/>
    <d v="2023-11-10T00:00:00"/>
    <n v="2023"/>
    <s v="November"/>
    <s v="Q4"/>
    <x v="2"/>
    <x v="2"/>
    <s v="Linz"/>
    <s v="iPad"/>
    <s v="iPad (10th Generation)"/>
    <s v="1 TB"/>
    <s v="Purple"/>
    <n v="437.66"/>
    <x v="2"/>
    <n v="0"/>
    <n v="437.66"/>
    <x v="627"/>
    <n v="0.92"/>
    <n v="1610.59"/>
    <x v="2"/>
    <s v="1610.59  EUR"/>
    <s v="Corporate / B2B"/>
    <s v="Gift Card"/>
    <s v="Business"/>
    <s v="55+"/>
    <s v="Unknown"/>
    <n v="4.8"/>
    <s v="Exchanged"/>
  </r>
  <r>
    <s v="APPL-00000630"/>
    <d v="2024-01-18T00:00:00"/>
    <n v="2024"/>
    <s v="January"/>
    <s v="Q1"/>
    <x v="2"/>
    <x v="2"/>
    <s v="Linz"/>
    <s v="AirPods"/>
    <s v="AirPods (3rd Gen)"/>
    <s v="N/A"/>
    <s v="Starlight"/>
    <n v="172.53"/>
    <x v="0"/>
    <n v="7"/>
    <n v="160.44999999999999"/>
    <x v="628"/>
    <n v="0.92"/>
    <n v="147.61000000000001"/>
    <x v="2"/>
    <s v="147.61  EUR"/>
    <s v="Authorized Reseller"/>
    <s v="Debit Card"/>
    <s v="Business"/>
    <s v="18 - 24"/>
    <s v="Unknown"/>
    <n v="4.5"/>
    <s v="Kept"/>
  </r>
  <r>
    <s v="APPL-00000631"/>
    <d v="2024-03-02T00:00:00"/>
    <n v="2024"/>
    <s v="March"/>
    <s v="Q1"/>
    <x v="2"/>
    <x v="2"/>
    <s v="Linz"/>
    <s v="AirPods"/>
    <s v="AirPods (2nd Gen)"/>
    <s v="N/A"/>
    <s v="Sky"/>
    <n v="136.61000000000001"/>
    <x v="0"/>
    <n v="7"/>
    <n v="127.05"/>
    <x v="629"/>
    <n v="0.92"/>
    <n v="116.89"/>
    <x v="2"/>
    <s v="116.89  EUR"/>
    <s v="Authorized Reseller"/>
    <s v="Cash"/>
    <s v="Government"/>
    <s v="25 - 34"/>
    <s v="Unknown"/>
    <n v="3.9"/>
    <s v="Kept"/>
  </r>
  <r>
    <s v="APPL-00000632"/>
    <d v="2024-03-07T00:00:00"/>
    <n v="2024"/>
    <s v="March"/>
    <s v="Q1"/>
    <x v="2"/>
    <x v="2"/>
    <s v="Linz"/>
    <s v="iPhone"/>
    <s v="iPhone 14 Pro Max"/>
    <s v="64 GB"/>
    <s v="Midnight"/>
    <n v="946.47"/>
    <x v="4"/>
    <n v="2"/>
    <n v="927.54"/>
    <x v="630"/>
    <n v="0.92"/>
    <n v="2560.0100000000002"/>
    <x v="2"/>
    <s v="2560.01  EUR"/>
    <s v="Online (Apple.com)"/>
    <s v="Debit Card"/>
    <s v="Education"/>
    <s v="45 - 54"/>
    <s v="iOS 16"/>
    <n v="4.5"/>
    <s v="Kept"/>
  </r>
  <r>
    <s v="APPL-00000633"/>
    <d v="2024-08-08T00:00:00"/>
    <n v="2024"/>
    <s v="August"/>
    <s v="Q3"/>
    <x v="2"/>
    <x v="2"/>
    <s v="Linz"/>
    <s v="Accessories"/>
    <s v="MagSafe Charger"/>
    <s v="N/A"/>
    <s v="Silver"/>
    <n v="39.6"/>
    <x v="3"/>
    <n v="7"/>
    <n v="36.83"/>
    <x v="631"/>
    <n v="0.92"/>
    <n v="67.77"/>
    <x v="2"/>
    <s v="67.77  EUR"/>
    <s v="Authorized Reseller"/>
    <s v="Gift Card"/>
    <s v="Education"/>
    <s v="55+"/>
    <s v="Unknown"/>
    <s v="No_Data"/>
    <s v="Kept"/>
  </r>
  <r>
    <s v="APPL-00000634"/>
    <d v="2024-12-20T00:00:00"/>
    <n v="2024"/>
    <s v="December"/>
    <s v="Q4"/>
    <x v="2"/>
    <x v="2"/>
    <s v="Linz"/>
    <s v="iPhone"/>
    <s v="iPhone 13 Pro"/>
    <s v="64 GB"/>
    <s v="Green"/>
    <n v="907.89"/>
    <x v="4"/>
    <n v="3"/>
    <n v="880.65"/>
    <x v="632"/>
    <n v="0.92"/>
    <n v="2430.59"/>
    <x v="2"/>
    <s v="2430.59  EUR"/>
    <s v="Third-Party Retailer"/>
    <s v="Credit Card"/>
    <s v="Individual"/>
    <s v="55+"/>
    <s v="New User"/>
    <s v="No_Data"/>
    <s v="Kept"/>
  </r>
  <r>
    <s v="APPL-00000635"/>
    <d v="2022-03-27T00:00:00"/>
    <n v="2022"/>
    <s v="March"/>
    <s v="Q1"/>
    <x v="2"/>
    <x v="2"/>
    <s v="Saint Pölten"/>
    <s v="iPad"/>
    <s v="iPad Pro 12.9-inch (M2)"/>
    <s v="1 TB"/>
    <s v="Blue"/>
    <n v="1139.02"/>
    <x v="3"/>
    <n v="15"/>
    <n v="968.17"/>
    <x v="633"/>
    <n v="0.92"/>
    <n v="1781.43"/>
    <x v="2"/>
    <s v="1781.43  EUR"/>
    <s v="Third-Party Retailer"/>
    <s v="Cash"/>
    <s v="Individual"/>
    <s v="25 - 34"/>
    <s v="Unknown"/>
    <n v="5"/>
    <s v="Returned"/>
  </r>
  <r>
    <s v="APPL-00000636"/>
    <d v="2022-03-30T00:00:00"/>
    <n v="2022"/>
    <s v="March"/>
    <s v="Q1"/>
    <x v="2"/>
    <x v="2"/>
    <s v="Saint Pölten"/>
    <s v="iPad"/>
    <s v="iPad (10th Generation)"/>
    <s v="64 GB"/>
    <s v="Gold"/>
    <n v="442.15"/>
    <x v="0"/>
    <n v="5"/>
    <n v="420.04"/>
    <x v="634"/>
    <n v="0.92"/>
    <n v="386.44"/>
    <x v="2"/>
    <s v="386.44  EUR"/>
    <s v="Third-Party Retailer"/>
    <s v="EMI / Installment"/>
    <s v="Individual"/>
    <s v="35 - 44"/>
    <s v="Unknown"/>
    <n v="3.2"/>
    <s v="Kept"/>
  </r>
  <r>
    <s v="APPL-00000637"/>
    <d v="2022-05-10T00:00:00"/>
    <n v="2022"/>
    <s v="May"/>
    <s v="Q2"/>
    <x v="2"/>
    <x v="2"/>
    <s v="Saint Pölten"/>
    <s v="Mac"/>
    <s v="Mac Pro (M2 Ultra)"/>
    <s v="1 TB SSD"/>
    <s v="Starlight"/>
    <n v="6565.92"/>
    <x v="0"/>
    <n v="3"/>
    <n v="6368.94"/>
    <x v="635"/>
    <n v="0.92"/>
    <n v="5859.42"/>
    <x v="2"/>
    <s v="5859.42  EUR"/>
    <s v="Carrier Store"/>
    <s v="Debit Card"/>
    <s v="Individual"/>
    <s v="55+"/>
    <s v="Unknown"/>
    <s v="No_Data"/>
    <s v="Kept"/>
  </r>
  <r>
    <s v="APPL-00000638"/>
    <d v="2022-05-16T00:00:00"/>
    <n v="2022"/>
    <s v="May"/>
    <s v="Q2"/>
    <x v="2"/>
    <x v="2"/>
    <s v="Saint Pölten"/>
    <s v="iPad"/>
    <s v="iPad Pro 12.9-inch (M2)"/>
    <s v="1 TB"/>
    <s v="Silver"/>
    <n v="1146.29"/>
    <x v="3"/>
    <n v="5"/>
    <n v="1088.98"/>
    <x v="636"/>
    <n v="0.92"/>
    <n v="2003.72"/>
    <x v="2"/>
    <s v="2003.72  EUR"/>
    <s v="Authorized Reseller"/>
    <s v="Apple Pay"/>
    <s v="Government"/>
    <s v="35 - 44"/>
    <s v="Unknown"/>
    <s v="No_Data"/>
    <s v="Kept"/>
  </r>
  <r>
    <s v="APPL-00000639"/>
    <d v="2022-05-19T00:00:00"/>
    <n v="2022"/>
    <s v="May"/>
    <s v="Q2"/>
    <x v="2"/>
    <x v="2"/>
    <s v="Saint Pölten"/>
    <s v="iPad"/>
    <s v="iPad Pro 11-inch (M2)"/>
    <s v="2 TB"/>
    <s v="Silver"/>
    <n v="811.44"/>
    <x v="0"/>
    <n v="5"/>
    <n v="770.87"/>
    <x v="637"/>
    <n v="0.92"/>
    <n v="709.2"/>
    <x v="2"/>
    <s v="709.2  EUR"/>
    <s v="Corporate / B2B"/>
    <s v="Cash"/>
    <s v="Education"/>
    <s v="55+"/>
    <s v="Unknown"/>
    <s v="No_Data"/>
    <s v="Kept"/>
  </r>
  <r>
    <s v="APPL-00000640"/>
    <d v="2022-06-22T00:00:00"/>
    <n v="2022"/>
    <s v="June"/>
    <s v="Q2"/>
    <x v="2"/>
    <x v="2"/>
    <s v="Saint Pölten"/>
    <s v="iPhone"/>
    <s v="iPhone 15 Pro"/>
    <s v="1 TB"/>
    <s v="Yellow"/>
    <n v="936.47"/>
    <x v="4"/>
    <n v="0"/>
    <n v="936.47"/>
    <x v="638"/>
    <n v="0.92"/>
    <n v="2584.66"/>
    <x v="2"/>
    <s v="2584.66  EUR"/>
    <s v="Online (Apple.com)"/>
    <s v="Net Banking"/>
    <s v="Individual"/>
    <s v="45 - 54"/>
    <s v="iOS 17"/>
    <n v="4.5999999999999996"/>
    <s v="Kept"/>
  </r>
  <r>
    <s v="APPL-00000641"/>
    <d v="2022-10-21T00:00:00"/>
    <n v="2022"/>
    <s v="October"/>
    <s v="Q4"/>
    <x v="2"/>
    <x v="2"/>
    <s v="Saint Pölten"/>
    <s v="Accessories"/>
    <s v="Magic Mouse"/>
    <s v="N/A"/>
    <s v="Silver"/>
    <n v="77.97"/>
    <x v="0"/>
    <n v="7"/>
    <n v="72.510000000000005"/>
    <x v="639"/>
    <n v="0.92"/>
    <n v="66.709999999999994"/>
    <x v="2"/>
    <s v="66.71  EUR"/>
    <s v="Authorized Reseller"/>
    <s v="Net Banking"/>
    <s v="Business"/>
    <s v="18 - 24"/>
    <s v="Unknown"/>
    <n v="3.3"/>
    <s v="Kept"/>
  </r>
  <r>
    <s v="APPL-00000642"/>
    <d v="2022-11-10T00:00:00"/>
    <n v="2022"/>
    <s v="November"/>
    <s v="Q4"/>
    <x v="2"/>
    <x v="2"/>
    <s v="Saint Pölten"/>
    <s v="Mac"/>
    <s v="MacBook Pro 16-inch (M3 Pro)"/>
    <s v="1 TB SSD"/>
    <s v="Gold"/>
    <n v="2346.16"/>
    <x v="5"/>
    <n v="0"/>
    <n v="2346.16"/>
    <x v="640"/>
    <n v="0.92"/>
    <n v="17267.740000000002"/>
    <x v="2"/>
    <s v="17267.74  EUR"/>
    <s v="Carrier Store"/>
    <s v="Credit Card"/>
    <s v="Business"/>
    <s v="25 - 34"/>
    <s v="Unknown"/>
    <n v="3.8"/>
    <s v="Returned"/>
  </r>
  <r>
    <s v="APPL-00000643"/>
    <d v="2022-11-17T00:00:00"/>
    <n v="2022"/>
    <s v="November"/>
    <s v="Q4"/>
    <x v="2"/>
    <x v="2"/>
    <s v="Saint Pölten"/>
    <s v="Accessories"/>
    <s v="Magic Mouse"/>
    <s v="N/A"/>
    <s v="Silver"/>
    <n v="85.23"/>
    <x v="4"/>
    <n v="3"/>
    <n v="82.67"/>
    <x v="641"/>
    <n v="0.92"/>
    <n v="228.17"/>
    <x v="2"/>
    <s v="228.17  EUR"/>
    <s v="Authorized Reseller"/>
    <s v="Debit Card"/>
    <s v="Business"/>
    <s v="55+"/>
    <s v="Unknown"/>
    <s v="No_Data"/>
    <s v="Kept"/>
  </r>
  <r>
    <s v="APPL-00000644"/>
    <d v="2023-10-31T00:00:00"/>
    <n v="2023"/>
    <s v="October"/>
    <s v="Q4"/>
    <x v="2"/>
    <x v="2"/>
    <s v="Saint Pölten"/>
    <s v="Accessories"/>
    <s v="HomePod mini"/>
    <s v="N/A"/>
    <s v="Black"/>
    <n v="105.39"/>
    <x v="0"/>
    <n v="3"/>
    <n v="102.23"/>
    <x v="642"/>
    <n v="0.92"/>
    <n v="94.05"/>
    <x v="2"/>
    <s v="94.05  EUR"/>
    <s v="Carrier Store"/>
    <s v="Gift Card"/>
    <s v="Government"/>
    <s v="45 - 54"/>
    <s v="Unknown"/>
    <s v="No_Data"/>
    <s v="Kept"/>
  </r>
  <r>
    <s v="APPL-00000645"/>
    <d v="2023-11-11T00:00:00"/>
    <n v="2023"/>
    <s v="November"/>
    <s v="Q4"/>
    <x v="2"/>
    <x v="2"/>
    <s v="Saint Pölten"/>
    <s v="iPhone"/>
    <s v="iPhone 15 Plus"/>
    <s v="64 GB"/>
    <s v="White Titanium"/>
    <n v="910.07"/>
    <x v="0"/>
    <n v="0"/>
    <n v="910.07"/>
    <x v="643"/>
    <n v="0.92"/>
    <n v="837.26"/>
    <x v="2"/>
    <s v="837.26  EUR"/>
    <s v="Authorized Reseller"/>
    <s v="Credit Card"/>
    <s v="Government"/>
    <s v="18 - 24"/>
    <s v="iOS 16"/>
    <n v="3.5"/>
    <s v="Returned"/>
  </r>
  <r>
    <s v="APPL-00000646"/>
    <d v="2023-11-17T00:00:00"/>
    <n v="2023"/>
    <s v="November"/>
    <s v="Q4"/>
    <x v="2"/>
    <x v="2"/>
    <s v="Saint Pölten"/>
    <s v="iPhone"/>
    <s v="iPhone 14"/>
    <s v="512 GB"/>
    <s v="Green"/>
    <n v="747.99"/>
    <x v="3"/>
    <n v="0"/>
    <n v="747.99"/>
    <x v="644"/>
    <n v="0.92"/>
    <n v="1376.3"/>
    <x v="2"/>
    <s v="1376.3  EUR"/>
    <s v="Corporate / B2B"/>
    <s v="EMI / Installment"/>
    <s v="Education"/>
    <s v="55+"/>
    <s v="Android"/>
    <n v="4.7"/>
    <s v="Kept"/>
  </r>
  <r>
    <s v="APPL-00000647"/>
    <d v="2024-05-26T00:00:00"/>
    <n v="2024"/>
    <s v="May"/>
    <s v="Q2"/>
    <x v="2"/>
    <x v="2"/>
    <s v="Saint Pölten"/>
    <s v="iPad"/>
    <s v="iPad (10th Generation)"/>
    <s v="64 GB"/>
    <s v="Gold"/>
    <n v="469.12"/>
    <x v="4"/>
    <n v="0"/>
    <n v="469.12"/>
    <x v="645"/>
    <n v="0.92"/>
    <n v="1294.77"/>
    <x v="2"/>
    <s v="1294.77  EUR"/>
    <s v="Corporate / B2B"/>
    <s v="Gift Card"/>
    <s v="Education"/>
    <s v="18 - 24"/>
    <s v="Unknown"/>
    <s v="No_Data"/>
    <s v="Kept"/>
  </r>
  <r>
    <s v="APPL-00000648"/>
    <d v="2024-10-13T00:00:00"/>
    <n v="2024"/>
    <s v="October"/>
    <s v="Q4"/>
    <x v="2"/>
    <x v="2"/>
    <s v="Saint Pölten"/>
    <s v="iPad"/>
    <s v="iPad Air (M1)"/>
    <s v="64 GB"/>
    <s v="Gold"/>
    <n v="624.82000000000005"/>
    <x v="0"/>
    <n v="0"/>
    <n v="624.82000000000005"/>
    <x v="646"/>
    <n v="0.92"/>
    <n v="574.83000000000004"/>
    <x v="2"/>
    <s v="574.83  EUR"/>
    <s v="Authorized Reseller"/>
    <s v="Gift Card"/>
    <s v="Individual"/>
    <s v="45 - 54"/>
    <s v="Unknown"/>
    <n v="4.4000000000000004"/>
    <s v="Kept"/>
  </r>
  <r>
    <s v="APPL-00000649"/>
    <d v="2024-10-29T00:00:00"/>
    <n v="2024"/>
    <s v="October"/>
    <s v="Q4"/>
    <x v="2"/>
    <x v="2"/>
    <s v="Saint Pölten"/>
    <s v="Mac"/>
    <s v="Mac Pro (M2 Ultra)"/>
    <s v="256 GB SSD"/>
    <s v="Midnight"/>
    <n v="6780.15"/>
    <x v="7"/>
    <n v="2"/>
    <n v="6644.55"/>
    <x v="647"/>
    <n v="0.92"/>
    <n v="36677.919999999998"/>
    <x v="2"/>
    <s v="36677.92  EUR"/>
    <s v="Apple Store"/>
    <s v="Debit Card"/>
    <s v="Government"/>
    <s v="55+"/>
    <s v="Unknown"/>
    <n v="4.2"/>
    <s v="Kept"/>
  </r>
  <r>
    <s v="APPL-00000650"/>
    <d v="2024-12-08T00:00:00"/>
    <n v="2024"/>
    <s v="December"/>
    <s v="Q4"/>
    <x v="2"/>
    <x v="2"/>
    <s v="Saint Pölten"/>
    <s v="Accessories"/>
    <s v="Apple Pencil (1st Gen)"/>
    <s v="N/A"/>
    <s v="Black"/>
    <n v="96.76"/>
    <x v="3"/>
    <n v="0"/>
    <n v="96.76"/>
    <x v="648"/>
    <n v="0.92"/>
    <n v="178.04"/>
    <x v="2"/>
    <s v="178.04  EUR"/>
    <s v="Carrier Store"/>
    <s v="Apple Pay"/>
    <s v="Individual"/>
    <s v="55+"/>
    <s v="Unknown"/>
    <s v="No_Data"/>
    <s v="Kept"/>
  </r>
  <r>
    <s v="APPL-00000651"/>
    <d v="2022-04-05T00:00:00"/>
    <n v="2022"/>
    <s v="April"/>
    <s v="Q2"/>
    <x v="2"/>
    <x v="2"/>
    <s v="Salzburg"/>
    <s v="iPhone"/>
    <s v="iPhone 14 Pro Max"/>
    <s v="512 GB"/>
    <s v="Yellow"/>
    <n v="987.42"/>
    <x v="4"/>
    <n v="7"/>
    <n v="918.3"/>
    <x v="649"/>
    <n v="0.92"/>
    <n v="2534.5100000000002"/>
    <x v="2"/>
    <s v="2534.51  EUR"/>
    <s v="Online (Apple.com)"/>
    <s v="Apple Pay"/>
    <s v="Education"/>
    <s v="25 - 34"/>
    <s v="Android"/>
    <n v="3.7"/>
    <s v="Kept"/>
  </r>
  <r>
    <s v="APPL-00000652"/>
    <d v="2022-08-18T00:00:00"/>
    <n v="2022"/>
    <s v="August"/>
    <s v="Q3"/>
    <x v="2"/>
    <x v="2"/>
    <s v="Salzburg"/>
    <s v="iPhone"/>
    <s v="iPhone 13 Pro Max"/>
    <s v="512 GB"/>
    <s v="Blue Titanium"/>
    <n v="1073.25"/>
    <x v="0"/>
    <n v="10"/>
    <n v="965.93"/>
    <x v="650"/>
    <n v="0.92"/>
    <n v="888.66"/>
    <x v="2"/>
    <s v="888.66  EUR"/>
    <s v="Apple Store"/>
    <s v="Apple Pay"/>
    <s v="Business"/>
    <s v="18 - 24"/>
    <s v="iOS 17"/>
    <n v="3.2"/>
    <s v="Kept"/>
  </r>
  <r>
    <s v="APPL-00000653"/>
    <d v="2022-09-25T00:00:00"/>
    <n v="2022"/>
    <s v="September"/>
    <s v="Q3"/>
    <x v="2"/>
    <x v="2"/>
    <s v="Salzburg"/>
    <s v="Accessories"/>
    <s v="Apple Pencil (2nd Gen)"/>
    <s v="N/A"/>
    <s v="Space Gray"/>
    <n v="132.56"/>
    <x v="2"/>
    <n v="0"/>
    <n v="132.56"/>
    <x v="651"/>
    <n v="0.92"/>
    <n v="487.82"/>
    <x v="2"/>
    <s v="487.82  EUR"/>
    <s v="Third-Party Retailer"/>
    <s v="Net Banking"/>
    <s v="Individual"/>
    <s v="45 - 54"/>
    <s v="Unknown"/>
    <s v="No_Data"/>
    <s v="Kept"/>
  </r>
  <r>
    <s v="APPL-00000654"/>
    <d v="2022-11-23T00:00:00"/>
    <n v="2022"/>
    <s v="November"/>
    <s v="Q4"/>
    <x v="2"/>
    <x v="2"/>
    <s v="Salzburg"/>
    <s v="Accessories"/>
    <s v="MagSafe Charger"/>
    <s v="N/A"/>
    <s v="Black"/>
    <n v="37.58"/>
    <x v="0"/>
    <n v="0"/>
    <n v="37.58"/>
    <x v="652"/>
    <n v="0.92"/>
    <n v="34.57"/>
    <x v="2"/>
    <s v="34.57  EUR"/>
    <s v="Corporate / B2B"/>
    <s v="Gift Card"/>
    <s v="Individual"/>
    <s v="45 - 54"/>
    <s v="Unknown"/>
    <n v="3.1"/>
    <s v="Returned"/>
  </r>
  <r>
    <s v="APPL-00000655"/>
    <d v="2022-11-25T00:00:00"/>
    <n v="2022"/>
    <s v="November"/>
    <s v="Q4"/>
    <x v="2"/>
    <x v="2"/>
    <s v="Salzburg"/>
    <s v="iPhone"/>
    <s v="iPhone 15 Pro Max"/>
    <s v="1 TB"/>
    <s v="Natural Titanium"/>
    <n v="1293.76"/>
    <x v="0"/>
    <n v="0"/>
    <n v="1293.76"/>
    <x v="653"/>
    <n v="0.92"/>
    <n v="1190.26"/>
    <x v="2"/>
    <s v="1190.26  EUR"/>
    <s v="Corporate / B2B"/>
    <s v="Gift Card"/>
    <s v="Individual"/>
    <s v="25 - 34"/>
    <s v="Other"/>
    <n v="4.2"/>
    <s v="Kept"/>
  </r>
  <r>
    <s v="APPL-00000656"/>
    <d v="2022-11-26T00:00:00"/>
    <n v="2022"/>
    <s v="November"/>
    <s v="Q4"/>
    <x v="2"/>
    <x v="2"/>
    <s v="Salzburg"/>
    <s v="Mac"/>
    <s v="iMac 24-inch (M3)"/>
    <s v="2 TB SSD"/>
    <s v="Space Gray"/>
    <n v="1397.55"/>
    <x v="0"/>
    <n v="15"/>
    <n v="1187.92"/>
    <x v="654"/>
    <n v="0.92"/>
    <n v="1092.8900000000001"/>
    <x v="2"/>
    <s v="1092.89  EUR"/>
    <s v="Apple Store"/>
    <s v="Apple Pay"/>
    <s v="Individual"/>
    <s v="55+"/>
    <s v="Unknown"/>
    <n v="4.3"/>
    <s v="Kept"/>
  </r>
  <r>
    <s v="APPL-00000657"/>
    <d v="2022-12-06T00:00:00"/>
    <n v="2022"/>
    <s v="December"/>
    <s v="Q4"/>
    <x v="2"/>
    <x v="2"/>
    <s v="Salzburg"/>
    <s v="Apple Watch"/>
    <s v="Apple Watch SE (2nd Gen)"/>
    <s v="N/A"/>
    <s v="Yellow"/>
    <n v="243.49"/>
    <x v="3"/>
    <n v="3"/>
    <n v="236.19"/>
    <x v="655"/>
    <n v="0.92"/>
    <n v="434.59"/>
    <x v="2"/>
    <s v="434.59  EUR"/>
    <s v="Corporate / B2B"/>
    <s v="Gift Card"/>
    <s v="Individual"/>
    <s v="45 - 54"/>
    <s v="Unknown"/>
    <n v="3.6"/>
    <s v="Kept"/>
  </r>
  <r>
    <s v="APPL-00000658"/>
    <d v="2023-01-15T00:00:00"/>
    <n v="2023"/>
    <s v="January"/>
    <s v="Q1"/>
    <x v="2"/>
    <x v="2"/>
    <s v="Salzburg"/>
    <s v="iPad"/>
    <s v="iPad Air (M1)"/>
    <s v="256 GB"/>
    <s v="Silver"/>
    <n v="640.98"/>
    <x v="3"/>
    <n v="0"/>
    <n v="640.98"/>
    <x v="656"/>
    <n v="0.92"/>
    <n v="1179.4000000000001"/>
    <x v="2"/>
    <s v="1179.4  EUR"/>
    <s v="Online (Apple.com)"/>
    <s v="Credit Card"/>
    <s v="Education"/>
    <s v="45 - 54"/>
    <s v="Unknown"/>
    <s v="No_Data"/>
    <s v="Kept"/>
  </r>
  <r>
    <s v="APPL-00000659"/>
    <d v="2023-02-04T00:00:00"/>
    <n v="2023"/>
    <s v="February"/>
    <s v="Q1"/>
    <x v="2"/>
    <x v="2"/>
    <s v="Salzburg"/>
    <s v="iPhone"/>
    <s v="iPhone 13"/>
    <s v="512 GB"/>
    <s v="Blue Titanium"/>
    <n v="677.75"/>
    <x v="0"/>
    <n v="0"/>
    <n v="677.75"/>
    <x v="657"/>
    <n v="0.92"/>
    <n v="623.53"/>
    <x v="2"/>
    <s v="623.53  EUR"/>
    <s v="Corporate / B2B"/>
    <s v="Credit Card"/>
    <s v="Individual"/>
    <s v="35 - 44"/>
    <s v="iOS 16"/>
    <n v="4.4000000000000004"/>
    <s v="Kept"/>
  </r>
  <r>
    <s v="APPL-00000660"/>
    <d v="2023-02-26T00:00:00"/>
    <n v="2023"/>
    <s v="February"/>
    <s v="Q1"/>
    <x v="2"/>
    <x v="2"/>
    <s v="Salzburg"/>
    <s v="Apple Watch"/>
    <s v="Apple Watch SE (2nd Gen)"/>
    <s v="N/A"/>
    <s v="Silver"/>
    <n v="244.19"/>
    <x v="0"/>
    <n v="15"/>
    <n v="207.56"/>
    <x v="658"/>
    <n v="0.92"/>
    <n v="190.96"/>
    <x v="2"/>
    <s v="190.96  EUR"/>
    <s v="Apple Store"/>
    <s v="Net Banking"/>
    <s v="Education"/>
    <s v="18 - 24"/>
    <s v="Unknown"/>
    <n v="4.5"/>
    <s v="Kept"/>
  </r>
  <r>
    <s v="APPL-00000661"/>
    <d v="2023-04-05T00:00:00"/>
    <n v="2023"/>
    <s v="April"/>
    <s v="Q2"/>
    <x v="2"/>
    <x v="2"/>
    <s v="Salzburg"/>
    <s v="iPad"/>
    <s v="iPad Pro 12.9-inch (M2)"/>
    <s v="512 GB"/>
    <s v="Blue"/>
    <n v="1071.1300000000001"/>
    <x v="1"/>
    <n v="0"/>
    <n v="1071.1300000000001"/>
    <x v="659"/>
    <n v="0.92"/>
    <n v="4927.2"/>
    <x v="2"/>
    <s v="4927.2  EUR"/>
    <s v="Carrier Store"/>
    <s v="Credit Card"/>
    <s v="Individual"/>
    <s v="25 - 34"/>
    <s v="Unknown"/>
    <n v="4.7"/>
    <s v="Kept"/>
  </r>
  <r>
    <s v="APPL-00000662"/>
    <d v="2023-06-05T00:00:00"/>
    <n v="2023"/>
    <s v="June"/>
    <s v="Q2"/>
    <x v="2"/>
    <x v="2"/>
    <s v="Salzburg"/>
    <s v="Accessories"/>
    <s v="MagSafe Charger"/>
    <s v="N/A"/>
    <s v="Black"/>
    <n v="38.340000000000003"/>
    <x v="3"/>
    <n v="0"/>
    <n v="38.340000000000003"/>
    <x v="660"/>
    <n v="0.92"/>
    <n v="70.55"/>
    <x v="2"/>
    <s v="70.55  EUR"/>
    <s v="Carrier Store"/>
    <s v="Debit Card"/>
    <s v="Government"/>
    <s v="18 - 24"/>
    <s v="Unknown"/>
    <n v="4.9000000000000004"/>
    <s v="Kept"/>
  </r>
  <r>
    <s v="APPL-00000663"/>
    <d v="2023-06-13T00:00:00"/>
    <n v="2023"/>
    <s v="June"/>
    <s v="Q2"/>
    <x v="2"/>
    <x v="2"/>
    <s v="Salzburg"/>
    <s v="Apple Watch"/>
    <s v="Apple Watch SE (2nd Gen)"/>
    <s v="N/A"/>
    <s v="Natural"/>
    <n v="237.17"/>
    <x v="4"/>
    <n v="0"/>
    <n v="237.17"/>
    <x v="661"/>
    <n v="0.92"/>
    <n v="654.59"/>
    <x v="2"/>
    <s v="654.59  EUR"/>
    <s v="Apple Store"/>
    <s v="Cash"/>
    <s v="Individual"/>
    <s v="18 - 24"/>
    <s v="Unknown"/>
    <s v="No_Data"/>
    <s v="Kept"/>
  </r>
  <r>
    <s v="APPL-00000664"/>
    <d v="2023-08-03T00:00:00"/>
    <n v="2023"/>
    <s v="August"/>
    <s v="Q3"/>
    <x v="2"/>
    <x v="2"/>
    <s v="Salzburg"/>
    <s v="Apple Watch"/>
    <s v="Apple Watch Series 9"/>
    <s v="N/A"/>
    <s v="Yellow"/>
    <n v="404.31"/>
    <x v="7"/>
    <n v="2"/>
    <n v="396.22"/>
    <x v="662"/>
    <n v="0.92"/>
    <n v="2187.13"/>
    <x v="2"/>
    <s v="2187.13  EUR"/>
    <s v="Apple Store"/>
    <s v="Gift Card"/>
    <s v="Government"/>
    <s v="55+"/>
    <s v="Unknown"/>
    <n v="4.7"/>
    <s v="Exchanged"/>
  </r>
  <r>
    <s v="APPL-00000665"/>
    <d v="2023-10-30T00:00:00"/>
    <n v="2023"/>
    <s v="October"/>
    <s v="Q4"/>
    <x v="2"/>
    <x v="2"/>
    <s v="Salzburg"/>
    <s v="Mac"/>
    <s v="MacBook Pro 16-inch (M3 Pro)"/>
    <s v="2 TB SSD"/>
    <s v="Midnight"/>
    <n v="2466.09"/>
    <x v="0"/>
    <n v="15"/>
    <n v="2096.1799999999998"/>
    <x v="663"/>
    <n v="0.92"/>
    <n v="1928.49"/>
    <x v="2"/>
    <s v="1928.49  EUR"/>
    <s v="Online (Apple.com)"/>
    <s v="Gift Card"/>
    <s v="Business"/>
    <s v="35 - 44"/>
    <s v="Unknown"/>
    <n v="4.7"/>
    <s v="Returned"/>
  </r>
  <r>
    <s v="APPL-00000666"/>
    <d v="2024-01-08T00:00:00"/>
    <n v="2024"/>
    <s v="January"/>
    <s v="Q1"/>
    <x v="2"/>
    <x v="2"/>
    <s v="Salzburg"/>
    <s v="iPad"/>
    <s v="iPad Mini (6th Gen)"/>
    <s v="2 TB"/>
    <s v="Silver"/>
    <n v="477.06"/>
    <x v="0"/>
    <n v="0"/>
    <n v="477.06"/>
    <x v="664"/>
    <n v="0.92"/>
    <n v="438.9"/>
    <x v="2"/>
    <s v="438.9  EUR"/>
    <s v="Corporate / B2B"/>
    <s v="Debit Card"/>
    <s v="Individual"/>
    <s v="25 - 34"/>
    <s v="Unknown"/>
    <n v="3.3"/>
    <s v="Kept"/>
  </r>
  <r>
    <s v="APPL-00000667"/>
    <d v="2024-03-11T00:00:00"/>
    <n v="2024"/>
    <s v="March"/>
    <s v="Q1"/>
    <x v="2"/>
    <x v="2"/>
    <s v="Salzburg"/>
    <s v="iPad"/>
    <s v="iPad Pro 12.9-inch (M2)"/>
    <s v="128 GB"/>
    <s v="Silver"/>
    <n v="1174.99"/>
    <x v="3"/>
    <n v="10"/>
    <n v="1057.49"/>
    <x v="665"/>
    <n v="0.92"/>
    <n v="1945.78"/>
    <x v="2"/>
    <s v="1945.78  EUR"/>
    <s v="Carrier Store"/>
    <s v="Cash"/>
    <s v="Individual"/>
    <s v="25 - 34"/>
    <s v="Unknown"/>
    <n v="4.9000000000000004"/>
    <s v="Kept"/>
  </r>
  <r>
    <s v="APPL-00000668"/>
    <d v="2024-04-09T00:00:00"/>
    <n v="2024"/>
    <s v="April"/>
    <s v="Q2"/>
    <x v="2"/>
    <x v="2"/>
    <s v="Salzburg"/>
    <s v="Mac"/>
    <s v="MacBook Air 13-inch (M2)"/>
    <s v="2 TB SSD"/>
    <s v="Starlight"/>
    <n v="1133.95"/>
    <x v="3"/>
    <n v="2"/>
    <n v="1111.27"/>
    <x v="666"/>
    <n v="0.92"/>
    <n v="2044.74"/>
    <x v="2"/>
    <s v="2044.74  EUR"/>
    <s v="Corporate / B2B"/>
    <s v="Cash"/>
    <s v="Individual"/>
    <s v="55+"/>
    <s v="Unknown"/>
    <n v="3.1"/>
    <s v="Kept"/>
  </r>
  <r>
    <s v="APPL-00000669"/>
    <d v="2024-05-19T00:00:00"/>
    <n v="2024"/>
    <s v="May"/>
    <s v="Q2"/>
    <x v="2"/>
    <x v="2"/>
    <s v="Salzburg"/>
    <s v="Accessories"/>
    <s v="Apple TV 4K (3rd Gen)"/>
    <s v="N/A"/>
    <s v="Black"/>
    <n v="126.36"/>
    <x v="0"/>
    <n v="7"/>
    <n v="117.51"/>
    <x v="667"/>
    <n v="0.92"/>
    <n v="108.11"/>
    <x v="2"/>
    <s v="108.11  EUR"/>
    <s v="Authorized Reseller"/>
    <s v="Net Banking"/>
    <s v="Education"/>
    <s v="55+"/>
    <s v="Unknown"/>
    <n v="4.3"/>
    <s v="Exchanged"/>
  </r>
  <r>
    <s v="APPL-00000670"/>
    <d v="2024-05-21T00:00:00"/>
    <n v="2024"/>
    <s v="May"/>
    <s v="Q2"/>
    <x v="2"/>
    <x v="2"/>
    <s v="Salzburg"/>
    <s v="Mac"/>
    <s v="MacBook Pro 14-inch (M3)"/>
    <s v="512 GB SSD"/>
    <s v="Midnight"/>
    <n v="2135.7199999999998"/>
    <x v="0"/>
    <n v="0"/>
    <n v="2135.7199999999998"/>
    <x v="668"/>
    <n v="0.92"/>
    <n v="1964.86"/>
    <x v="2"/>
    <s v="1964.86  EUR"/>
    <s v="Corporate / B2B"/>
    <s v="Gift Card"/>
    <s v="Business"/>
    <s v="45 - 54"/>
    <s v="Unknown"/>
    <s v="No_Data"/>
    <s v="Returned"/>
  </r>
  <r>
    <s v="APPL-00000671"/>
    <d v="2024-10-28T00:00:00"/>
    <n v="2024"/>
    <s v="October"/>
    <s v="Q4"/>
    <x v="2"/>
    <x v="2"/>
    <s v="Salzburg"/>
    <s v="Mac"/>
    <s v="Mac mini (M2)"/>
    <s v="2 TB SSD"/>
    <s v="Gold"/>
    <n v="606.48"/>
    <x v="0"/>
    <n v="0"/>
    <n v="606.48"/>
    <x v="669"/>
    <n v="0.92"/>
    <n v="557.96"/>
    <x v="2"/>
    <s v="557.96  EUR"/>
    <s v="Third-Party Retailer"/>
    <s v="Net Banking"/>
    <s v="Education"/>
    <s v="25 - 34"/>
    <s v="Unknown"/>
    <n v="3.4"/>
    <s v="Kept"/>
  </r>
  <r>
    <s v="APPL-00000672"/>
    <d v="2024-11-23T00:00:00"/>
    <n v="2024"/>
    <s v="November"/>
    <s v="Q4"/>
    <x v="2"/>
    <x v="2"/>
    <s v="Salzburg"/>
    <s v="iPhone"/>
    <s v="iPhone SE (3rd Gen)"/>
    <s v="512 GB"/>
    <s v="Blue Titanium"/>
    <n v="435.78"/>
    <x v="3"/>
    <n v="0"/>
    <n v="435.78"/>
    <x v="670"/>
    <n v="0.92"/>
    <n v="801.84"/>
    <x v="2"/>
    <s v="801.84  EUR"/>
    <s v="Online (Apple.com)"/>
    <s v="Credit Card"/>
    <s v="Business"/>
    <s v="55+"/>
    <s v="Android"/>
    <n v="4.5"/>
    <s v="Kept"/>
  </r>
  <r>
    <s v="APPL-00000673"/>
    <d v="2024-11-26T00:00:00"/>
    <n v="2024"/>
    <s v="November"/>
    <s v="Q4"/>
    <x v="2"/>
    <x v="2"/>
    <s v="Salzburg"/>
    <s v="iPad"/>
    <s v="iPad Pro 11-inch (M2)"/>
    <s v="512 GB"/>
    <s v="Space Gray"/>
    <n v="851.12"/>
    <x v="0"/>
    <n v="2"/>
    <n v="834.1"/>
    <x v="671"/>
    <n v="0.92"/>
    <n v="767.37"/>
    <x v="2"/>
    <s v="767.37  EUR"/>
    <s v="Apple Store"/>
    <s v="Cash"/>
    <s v="Education"/>
    <s v="18 - 24"/>
    <s v="Unknown"/>
    <n v="4"/>
    <s v="Kept"/>
  </r>
  <r>
    <s v="APPL-00000674"/>
    <d v="2024-12-08T00:00:00"/>
    <n v="2024"/>
    <s v="December"/>
    <s v="Q4"/>
    <x v="2"/>
    <x v="2"/>
    <s v="Salzburg"/>
    <s v="iPhone"/>
    <s v="iPhone SE (3rd Gen)"/>
    <s v="256 GB"/>
    <s v="White Titanium"/>
    <n v="424.73"/>
    <x v="4"/>
    <n v="10"/>
    <n v="382.26"/>
    <x v="672"/>
    <n v="0.92"/>
    <n v="1055.04"/>
    <x v="2"/>
    <s v="1055.04  EUR"/>
    <s v="Carrier Store"/>
    <s v="Debit Card"/>
    <s v="Education"/>
    <s v="18 - 24"/>
    <s v="Other"/>
    <n v="4.5"/>
    <s v="Kept"/>
  </r>
  <r>
    <s v="APPL-00000675"/>
    <d v="2024-12-20T00:00:00"/>
    <n v="2024"/>
    <s v="December"/>
    <s v="Q4"/>
    <x v="2"/>
    <x v="2"/>
    <s v="Salzburg"/>
    <s v="iPhone"/>
    <s v="iPhone 15 Pro"/>
    <s v="128 GB"/>
    <s v="Natural Titanium"/>
    <n v="967.82"/>
    <x v="0"/>
    <n v="5"/>
    <n v="919.43"/>
    <x v="673"/>
    <n v="0.92"/>
    <n v="845.88"/>
    <x v="2"/>
    <s v="845.88  EUR"/>
    <s v="Authorized Reseller"/>
    <s v="Cash"/>
    <s v="Education"/>
    <s v="35 - 44"/>
    <s v="Other"/>
    <n v="5"/>
    <s v="Exchanged"/>
  </r>
  <r>
    <s v="APPL-00000676"/>
    <d v="2024-12-20T00:00:00"/>
    <n v="2024"/>
    <s v="December"/>
    <s v="Q4"/>
    <x v="2"/>
    <x v="2"/>
    <s v="Salzburg"/>
    <s v="Accessories"/>
    <s v="HomePod (2nd Gen)"/>
    <s v="N/A"/>
    <s v="Space Gray"/>
    <n v="308.57"/>
    <x v="0"/>
    <n v="0"/>
    <n v="308.57"/>
    <x v="674"/>
    <n v="0.92"/>
    <n v="283.88"/>
    <x v="2"/>
    <s v="283.88  EUR"/>
    <s v="Apple Store"/>
    <s v="Credit Card"/>
    <s v="Individual"/>
    <s v="45 - 54"/>
    <s v="Unknown"/>
    <n v="4.5999999999999996"/>
    <s v="Kept"/>
  </r>
  <r>
    <s v="APPL-00000677"/>
    <d v="2022-04-01T00:00:00"/>
    <n v="2022"/>
    <s v="April"/>
    <s v="Q2"/>
    <x v="2"/>
    <x v="2"/>
    <s v="Vienna"/>
    <s v="iPad"/>
    <s v="iPad Pro 11-inch (M2)"/>
    <s v="128 GB"/>
    <s v="Starlight"/>
    <n v="779.81"/>
    <x v="4"/>
    <n v="5"/>
    <n v="740.82"/>
    <x v="675"/>
    <n v="0.92"/>
    <n v="2044.66"/>
    <x v="2"/>
    <s v="2044.66  EUR"/>
    <s v="Authorized Reseller"/>
    <s v="Debit Card"/>
    <s v="Individual"/>
    <s v="18 - 24"/>
    <s v="Unknown"/>
    <n v="3.3"/>
    <s v="Kept"/>
  </r>
  <r>
    <s v="APPL-00000678"/>
    <d v="2022-06-15T00:00:00"/>
    <n v="2022"/>
    <s v="June"/>
    <s v="Q2"/>
    <x v="2"/>
    <x v="2"/>
    <s v="Vienna"/>
    <s v="Accessories"/>
    <s v="Apple Pencil (1st Gen)"/>
    <s v="N/A"/>
    <s v="Black"/>
    <n v="101.86"/>
    <x v="0"/>
    <n v="5"/>
    <n v="96.77"/>
    <x v="676"/>
    <n v="0.92"/>
    <n v="89.03"/>
    <x v="2"/>
    <s v="89.03  EUR"/>
    <s v="Online (Apple.com)"/>
    <s v="Debit Card"/>
    <s v="Education"/>
    <s v="25 - 34"/>
    <s v="Unknown"/>
    <s v="No_Data"/>
    <s v="Kept"/>
  </r>
  <r>
    <s v="APPL-00000679"/>
    <d v="2022-12-14T00:00:00"/>
    <n v="2022"/>
    <s v="December"/>
    <s v="Q4"/>
    <x v="2"/>
    <x v="2"/>
    <s v="Vienna"/>
    <s v="AirPods"/>
    <s v="AirPods Max"/>
    <s v="N/A"/>
    <s v="Midnight"/>
    <n v="562.29"/>
    <x v="4"/>
    <n v="15"/>
    <n v="477.95"/>
    <x v="677"/>
    <n v="0.92"/>
    <n v="1319.14"/>
    <x v="2"/>
    <s v="1319.14  EUR"/>
    <s v="Online (Apple.com)"/>
    <s v="EMI / Installment"/>
    <s v="Business"/>
    <s v="25 - 34"/>
    <s v="Unknown"/>
    <n v="3.2"/>
    <s v="Kept"/>
  </r>
  <r>
    <s v="APPL-00000680"/>
    <d v="2023-01-10T00:00:00"/>
    <n v="2023"/>
    <s v="January"/>
    <s v="Q1"/>
    <x v="2"/>
    <x v="2"/>
    <s v="Vienna"/>
    <s v="Apple Watch"/>
    <s v="Apple Watch Series 9"/>
    <s v="N/A"/>
    <s v="Black Titanium"/>
    <n v="422.38"/>
    <x v="0"/>
    <n v="0"/>
    <n v="422.38"/>
    <x v="678"/>
    <n v="0.92"/>
    <n v="388.59"/>
    <x v="2"/>
    <s v="388.59  EUR"/>
    <s v="Carrier Store"/>
    <s v="Apple Pay"/>
    <s v="Education"/>
    <s v="25 - 34"/>
    <s v="Unknown"/>
    <n v="4.3"/>
    <s v="Kept"/>
  </r>
  <r>
    <s v="APPL-00000681"/>
    <d v="2023-03-06T00:00:00"/>
    <n v="2023"/>
    <s v="March"/>
    <s v="Q1"/>
    <x v="2"/>
    <x v="2"/>
    <s v="Vienna"/>
    <s v="AirPods"/>
    <s v="AirPods (3rd Gen)"/>
    <s v="N/A"/>
    <s v="Midnight"/>
    <n v="178.91"/>
    <x v="0"/>
    <n v="15"/>
    <n v="152.07"/>
    <x v="679"/>
    <n v="0.92"/>
    <n v="139.9"/>
    <x v="2"/>
    <s v="139.9  EUR"/>
    <s v="Carrier Store"/>
    <s v="Debit Card"/>
    <s v="Business"/>
    <s v="55+"/>
    <s v="Unknown"/>
    <n v="4.5"/>
    <s v="Kept"/>
  </r>
  <r>
    <s v="APPL-00000682"/>
    <d v="2023-03-21T00:00:00"/>
    <n v="2023"/>
    <s v="March"/>
    <s v="Q1"/>
    <x v="2"/>
    <x v="2"/>
    <s v="Vienna"/>
    <s v="AirPods"/>
    <s v="AirPods (3rd Gen)"/>
    <s v="N/A"/>
    <s v="Midnight"/>
    <n v="180.28"/>
    <x v="3"/>
    <n v="0"/>
    <n v="180.28"/>
    <x v="680"/>
    <n v="0.92"/>
    <n v="331.72"/>
    <x v="2"/>
    <s v="331.72  EUR"/>
    <s v="Third-Party Retailer"/>
    <s v="Debit Card"/>
    <s v="Government"/>
    <s v="25 - 34"/>
    <s v="Unknown"/>
    <n v="4.5999999999999996"/>
    <s v="Kept"/>
  </r>
  <r>
    <s v="APPL-00000683"/>
    <d v="2023-05-03T00:00:00"/>
    <n v="2023"/>
    <s v="May"/>
    <s v="Q2"/>
    <x v="2"/>
    <x v="2"/>
    <s v="Vienna"/>
    <s v="iPhone"/>
    <s v="iPhone 15 Plus"/>
    <s v="512 GB"/>
    <s v="Deep Purple"/>
    <n v="926.41"/>
    <x v="0"/>
    <n v="0"/>
    <n v="926.41"/>
    <x v="681"/>
    <n v="0.92"/>
    <n v="852.3"/>
    <x v="2"/>
    <s v="852.3  EUR"/>
    <s v="Apple Store"/>
    <s v="Debit Card"/>
    <s v="Government"/>
    <s v="18 - 24"/>
    <s v="iOS 15"/>
    <n v="3.2"/>
    <s v="Kept"/>
  </r>
  <r>
    <s v="APPL-00000684"/>
    <d v="2023-06-25T00:00:00"/>
    <n v="2023"/>
    <s v="June"/>
    <s v="Q2"/>
    <x v="2"/>
    <x v="2"/>
    <s v="Vienna"/>
    <s v="iPad"/>
    <s v="iPad Pro 12.9-inch (M2)"/>
    <s v="128 GB"/>
    <s v="Silver"/>
    <n v="1019.2"/>
    <x v="4"/>
    <n v="15"/>
    <n v="866.32"/>
    <x v="682"/>
    <n v="0.92"/>
    <n v="2391.04"/>
    <x v="2"/>
    <s v="2391.04  EUR"/>
    <s v="Apple Store"/>
    <s v="Gift Card"/>
    <s v="Government"/>
    <s v="25 - 34"/>
    <s v="Unknown"/>
    <s v="No_Data"/>
    <s v="Kept"/>
  </r>
  <r>
    <s v="APPL-00000685"/>
    <d v="2023-07-12T00:00:00"/>
    <n v="2023"/>
    <s v="July"/>
    <s v="Q3"/>
    <x v="2"/>
    <x v="2"/>
    <s v="Vienna"/>
    <s v="Accessories"/>
    <s v="Magic Trackpad"/>
    <s v="N/A"/>
    <s v="Space Gray"/>
    <n v="120.43"/>
    <x v="4"/>
    <n v="0"/>
    <n v="120.43"/>
    <x v="683"/>
    <n v="0.92"/>
    <n v="332.39"/>
    <x v="2"/>
    <s v="332.39  EUR"/>
    <s v="Carrier Store"/>
    <s v="Gift Card"/>
    <s v="Business"/>
    <s v="18 - 24"/>
    <s v="Unknown"/>
    <n v="4.7"/>
    <s v="Kept"/>
  </r>
  <r>
    <s v="APPL-00000686"/>
    <d v="2023-09-27T00:00:00"/>
    <n v="2023"/>
    <s v="September"/>
    <s v="Q3"/>
    <x v="2"/>
    <x v="2"/>
    <s v="Vienna"/>
    <s v="iPhone"/>
    <s v="iPhone 14"/>
    <s v="256 GB"/>
    <s v="White Titanium"/>
    <n v="777.79"/>
    <x v="3"/>
    <n v="0"/>
    <n v="777.79"/>
    <x v="684"/>
    <n v="0.92"/>
    <n v="1431.13"/>
    <x v="2"/>
    <s v="1431.13  EUR"/>
    <s v="Online (Apple.com)"/>
    <s v="Debit Card"/>
    <s v="Government"/>
    <s v="35 - 44"/>
    <s v="Other"/>
    <n v="3.3"/>
    <s v="Kept"/>
  </r>
  <r>
    <s v="APPL-00000687"/>
    <d v="2024-01-03T00:00:00"/>
    <n v="2024"/>
    <s v="January"/>
    <s v="Q1"/>
    <x v="2"/>
    <x v="2"/>
    <s v="Vienna"/>
    <s v="Mac"/>
    <s v="Mac mini (M2)"/>
    <s v="2 TB SSD"/>
    <s v="Midnight"/>
    <n v="592.54"/>
    <x v="0"/>
    <n v="0"/>
    <n v="592.54"/>
    <x v="685"/>
    <n v="0.92"/>
    <n v="545.14"/>
    <x v="2"/>
    <s v="545.14  EUR"/>
    <s v="Carrier Store"/>
    <s v="Net Banking"/>
    <s v="Individual"/>
    <s v="25 - 34"/>
    <s v="Unknown"/>
    <n v="4.4000000000000004"/>
    <s v="Returned"/>
  </r>
  <r>
    <s v="APPL-00000688"/>
    <d v="2024-02-15T00:00:00"/>
    <n v="2024"/>
    <s v="February"/>
    <s v="Q1"/>
    <x v="2"/>
    <x v="2"/>
    <s v="Vienna"/>
    <s v="iPhone"/>
    <s v="iPhone 13"/>
    <s v="1 TB"/>
    <s v="Black"/>
    <n v="720.29"/>
    <x v="3"/>
    <n v="2"/>
    <n v="705.88"/>
    <x v="686"/>
    <n v="0.92"/>
    <n v="1298.82"/>
    <x v="2"/>
    <s v="1298.82  EUR"/>
    <s v="Corporate / B2B"/>
    <s v="Debit Card"/>
    <s v="Education"/>
    <s v="55+"/>
    <s v="Android"/>
    <n v="4.8"/>
    <s v="Kept"/>
  </r>
  <r>
    <s v="APPL-00000689"/>
    <d v="2024-02-22T00:00:00"/>
    <n v="2024"/>
    <s v="February"/>
    <s v="Q1"/>
    <x v="2"/>
    <x v="2"/>
    <s v="Vienna"/>
    <s v="iPad"/>
    <s v="iPad Air (M1)"/>
    <s v="2 TB"/>
    <s v="Purple"/>
    <n v="562.59"/>
    <x v="0"/>
    <n v="5"/>
    <n v="534.46"/>
    <x v="687"/>
    <n v="0.92"/>
    <n v="491.7"/>
    <x v="2"/>
    <s v="491.7  EUR"/>
    <s v="Authorized Reseller"/>
    <s v="Apple Pay"/>
    <s v="Education"/>
    <s v="35 - 44"/>
    <s v="Unknown"/>
    <n v="3.2"/>
    <s v="Kept"/>
  </r>
  <r>
    <s v="APPL-00000690"/>
    <d v="2024-03-07T00:00:00"/>
    <n v="2024"/>
    <s v="March"/>
    <s v="Q1"/>
    <x v="2"/>
    <x v="2"/>
    <s v="Vienna"/>
    <s v="iPhone"/>
    <s v="iPhone 15"/>
    <s v="64 GB"/>
    <s v="Yellow"/>
    <n v="799.05"/>
    <x v="3"/>
    <n v="0"/>
    <n v="799.05"/>
    <x v="688"/>
    <n v="0.92"/>
    <n v="1470.25"/>
    <x v="2"/>
    <s v="1470.25  EUR"/>
    <s v="Third-Party Retailer"/>
    <s v="Credit Card"/>
    <s v="Business"/>
    <s v="35 - 44"/>
    <s v="Other"/>
    <n v="4.3"/>
    <s v="Exchanged"/>
  </r>
  <r>
    <s v="APPL-00000691"/>
    <d v="2024-04-12T00:00:00"/>
    <n v="2024"/>
    <s v="April"/>
    <s v="Q2"/>
    <x v="2"/>
    <x v="2"/>
    <s v="Vienna"/>
    <s v="iPhone"/>
    <s v="iPhone 14 Pro"/>
    <s v="512 GB"/>
    <s v="Green"/>
    <n v="959.23"/>
    <x v="4"/>
    <n v="3"/>
    <n v="930.45"/>
    <x v="689"/>
    <n v="0.92"/>
    <n v="2568.04"/>
    <x v="2"/>
    <s v="2568.04  EUR"/>
    <s v="Carrier Store"/>
    <s v="Net Banking"/>
    <s v="Education"/>
    <s v="35 - 44"/>
    <s v="iOS 17"/>
    <n v="3.5"/>
    <s v="Kept"/>
  </r>
  <r>
    <s v="APPL-00000692"/>
    <d v="2024-06-04T00:00:00"/>
    <n v="2024"/>
    <s v="June"/>
    <s v="Q2"/>
    <x v="2"/>
    <x v="2"/>
    <s v="Vienna"/>
    <s v="Accessories"/>
    <s v="Magic Keyboard"/>
    <s v="N/A"/>
    <s v="Silver"/>
    <n v="95.84"/>
    <x v="0"/>
    <n v="5"/>
    <n v="91.05"/>
    <x v="690"/>
    <n v="0.92"/>
    <n v="83.77"/>
    <x v="2"/>
    <s v="83.77  EUR"/>
    <s v="Online (Apple.com)"/>
    <s v="EMI / Installment"/>
    <s v="Government"/>
    <s v="25 - 34"/>
    <s v="Unknown"/>
    <n v="4.4000000000000004"/>
    <s v="Kept"/>
  </r>
  <r>
    <s v="APPL-00000693"/>
    <d v="2024-07-16T00:00:00"/>
    <n v="2024"/>
    <s v="July"/>
    <s v="Q3"/>
    <x v="2"/>
    <x v="2"/>
    <s v="Vienna"/>
    <s v="iPhone"/>
    <s v="iPhone SE (3rd Gen)"/>
    <s v="256 GB"/>
    <s v="Starlight"/>
    <n v="407.59"/>
    <x v="0"/>
    <n v="10"/>
    <n v="366.83"/>
    <x v="691"/>
    <n v="0.92"/>
    <n v="337.48"/>
    <x v="2"/>
    <s v="337.48  EUR"/>
    <s v="Authorized Reseller"/>
    <s v="EMI / Installment"/>
    <s v="Individual"/>
    <s v="35 - 44"/>
    <s v="Android"/>
    <s v="No_Data"/>
    <s v="Kept"/>
  </r>
  <r>
    <s v="APPL-00000694"/>
    <d v="2024-08-09T00:00:00"/>
    <n v="2024"/>
    <s v="August"/>
    <s v="Q3"/>
    <x v="2"/>
    <x v="2"/>
    <s v="Vienna"/>
    <s v="iPhone"/>
    <s v="iPhone 14 Pro"/>
    <s v="128 GB"/>
    <s v="Midnight"/>
    <n v="850.1"/>
    <x v="0"/>
    <n v="0"/>
    <n v="850.1"/>
    <x v="692"/>
    <n v="0.92"/>
    <n v="782.09"/>
    <x v="2"/>
    <s v="782.09  EUR"/>
    <s v="Third-Party Retailer"/>
    <s v="Net Banking"/>
    <s v="Individual"/>
    <s v="45 - 54"/>
    <s v="iOS 16"/>
    <n v="4.5999999999999996"/>
    <s v="Kept"/>
  </r>
  <r>
    <s v="APPL-00000695"/>
    <d v="2024-10-12T00:00:00"/>
    <n v="2024"/>
    <s v="October"/>
    <s v="Q4"/>
    <x v="2"/>
    <x v="2"/>
    <s v="Vienna"/>
    <s v="Accessories"/>
    <s v="MagSafe Charger"/>
    <s v="N/A"/>
    <s v="Black"/>
    <n v="37.450000000000003"/>
    <x v="0"/>
    <n v="0"/>
    <n v="37.450000000000003"/>
    <x v="693"/>
    <n v="0.92"/>
    <n v="34.450000000000003"/>
    <x v="2"/>
    <s v="34.45  EUR"/>
    <s v="Online (Apple.com)"/>
    <s v="Debit Card"/>
    <s v="Government"/>
    <s v="45 - 54"/>
    <s v="Unknown"/>
    <s v="No_Data"/>
    <s v="Kept"/>
  </r>
  <r>
    <s v="APPL-00000696"/>
    <d v="2024-12-14T00:00:00"/>
    <n v="2024"/>
    <s v="December"/>
    <s v="Q4"/>
    <x v="2"/>
    <x v="2"/>
    <s v="Vienna"/>
    <s v="iPhone"/>
    <s v="iPhone 15 Pro Max"/>
    <s v="64 GB"/>
    <s v="White Titanium"/>
    <n v="1122.75"/>
    <x v="4"/>
    <n v="3"/>
    <n v="1089.07"/>
    <x v="694"/>
    <n v="0.92"/>
    <n v="3005.83"/>
    <x v="2"/>
    <s v="3005.83  EUR"/>
    <s v="Authorized Reseller"/>
    <s v="Apple Pay"/>
    <s v="Individual"/>
    <s v="25 - 34"/>
    <s v="Other"/>
    <n v="3.5"/>
    <s v="Kept"/>
  </r>
  <r>
    <s v="APPL-00000697"/>
    <d v="2022-02-02T00:00:00"/>
    <n v="2022"/>
    <s v="February"/>
    <s v="Q1"/>
    <x v="2"/>
    <x v="2"/>
    <s v="Villach"/>
    <s v="iPhone"/>
    <s v="iPhone 14 Plus"/>
    <s v="64 GB"/>
    <s v="Black"/>
    <n v="861.7"/>
    <x v="0"/>
    <n v="0"/>
    <n v="861.7"/>
    <x v="695"/>
    <n v="0.92"/>
    <n v="792.76"/>
    <x v="2"/>
    <s v="792.76  EUR"/>
    <s v="Third-Party Retailer"/>
    <s v="Cash"/>
    <s v="Individual"/>
    <s v="25 - 34"/>
    <s v="Other"/>
    <s v="No_Data"/>
    <s v="Kept"/>
  </r>
  <r>
    <s v="APPL-00000698"/>
    <d v="2022-02-13T00:00:00"/>
    <n v="2022"/>
    <s v="February"/>
    <s v="Q1"/>
    <x v="2"/>
    <x v="2"/>
    <s v="Villach"/>
    <s v="Accessories"/>
    <s v="Magic Keyboard"/>
    <s v="N/A"/>
    <s v="Space Gray"/>
    <n v="92.74"/>
    <x v="0"/>
    <n v="0"/>
    <n v="92.74"/>
    <x v="696"/>
    <n v="0.92"/>
    <n v="85.32"/>
    <x v="2"/>
    <s v="85.32  EUR"/>
    <s v="Apple Store"/>
    <s v="Credit Card"/>
    <s v="Education"/>
    <s v="45 - 54"/>
    <s v="Unknown"/>
    <n v="3"/>
    <s v="Kept"/>
  </r>
  <r>
    <s v="APPL-00000699"/>
    <d v="2022-04-04T00:00:00"/>
    <n v="2022"/>
    <s v="April"/>
    <s v="Q2"/>
    <x v="2"/>
    <x v="2"/>
    <s v="Villach"/>
    <s v="iPhone"/>
    <s v="iPhone 13 Mini"/>
    <s v="128 GB"/>
    <s v="Blue Titanium"/>
    <n v="633.08000000000004"/>
    <x v="4"/>
    <n v="5"/>
    <n v="601.42999999999995"/>
    <x v="697"/>
    <n v="0.92"/>
    <n v="1659.95"/>
    <x v="2"/>
    <s v="1659.95  EUR"/>
    <s v="Online (Apple.com)"/>
    <s v="Credit Card"/>
    <s v="Education"/>
    <s v="18 - 24"/>
    <s v="New User"/>
    <s v="No_Data"/>
    <s v="Kept"/>
  </r>
  <r>
    <s v="APPL-00000700"/>
    <d v="2022-07-15T00:00:00"/>
    <n v="2022"/>
    <s v="July"/>
    <s v="Q3"/>
    <x v="2"/>
    <x v="2"/>
    <s v="Villach"/>
    <s v="iPhone"/>
    <s v="iPhone 13 Mini"/>
    <s v="128 GB"/>
    <s v="Starlight"/>
    <n v="615.42999999999995"/>
    <x v="0"/>
    <n v="0"/>
    <n v="615.42999999999995"/>
    <x v="698"/>
    <n v="0.92"/>
    <n v="566.20000000000005"/>
    <x v="2"/>
    <s v="566.2  EUR"/>
    <s v="Online (Apple.com)"/>
    <s v="Debit Card"/>
    <s v="Education"/>
    <s v="55+"/>
    <s v="iOS 16"/>
    <n v="4"/>
    <s v="Kept"/>
  </r>
  <r>
    <s v="APPL-00000701"/>
    <d v="2022-09-29T00:00:00"/>
    <n v="2022"/>
    <s v="September"/>
    <s v="Q3"/>
    <x v="2"/>
    <x v="2"/>
    <s v="Villach"/>
    <s v="iPad"/>
    <s v="iPad Air (M1)"/>
    <s v="256 GB"/>
    <s v="Blue"/>
    <n v="618.57000000000005"/>
    <x v="3"/>
    <n v="0"/>
    <n v="618.57000000000005"/>
    <x v="699"/>
    <n v="0.92"/>
    <n v="1138.17"/>
    <x v="2"/>
    <s v="1138.17  EUR"/>
    <s v="Online (Apple.com)"/>
    <s v="Debit Card"/>
    <s v="Individual"/>
    <s v="25 - 34"/>
    <s v="Unknown"/>
    <n v="4.9000000000000004"/>
    <s v="Kept"/>
  </r>
  <r>
    <s v="APPL-00000702"/>
    <d v="2022-12-30T00:00:00"/>
    <n v="2022"/>
    <s v="December"/>
    <s v="Q4"/>
    <x v="2"/>
    <x v="2"/>
    <s v="Villach"/>
    <s v="iPhone"/>
    <s v="iPhone 15 Pro Max"/>
    <s v="512 GB"/>
    <s v="Black"/>
    <n v="1212.43"/>
    <x v="2"/>
    <n v="7"/>
    <n v="1127.56"/>
    <x v="700"/>
    <n v="0.92"/>
    <n v="4149.42"/>
    <x v="2"/>
    <s v="4149.42  EUR"/>
    <s v="Corporate / B2B"/>
    <s v="Net Banking"/>
    <s v="Government"/>
    <s v="25 - 34"/>
    <s v="iOS 17"/>
    <n v="4.5999999999999996"/>
    <s v="Returned"/>
  </r>
  <r>
    <s v="APPL-00000703"/>
    <d v="2023-05-12T00:00:00"/>
    <n v="2023"/>
    <s v="May"/>
    <s v="Q2"/>
    <x v="2"/>
    <x v="2"/>
    <s v="Villach"/>
    <s v="Accessories"/>
    <s v="Magic Keyboard"/>
    <s v="N/A"/>
    <s v="Silver"/>
    <n v="93.1"/>
    <x v="0"/>
    <n v="7"/>
    <n v="86.58"/>
    <x v="701"/>
    <n v="0.92"/>
    <n v="79.650000000000006"/>
    <x v="2"/>
    <s v="79.65  EUR"/>
    <s v="Authorized Reseller"/>
    <s v="Cash"/>
    <s v="Education"/>
    <s v="18 - 24"/>
    <s v="Unknown"/>
    <n v="3.6"/>
    <s v="Kept"/>
  </r>
  <r>
    <s v="APPL-00000704"/>
    <d v="2023-06-27T00:00:00"/>
    <n v="2023"/>
    <s v="June"/>
    <s v="Q2"/>
    <x v="2"/>
    <x v="2"/>
    <s v="Villach"/>
    <s v="iPhone"/>
    <s v="iPhone 15 Plus"/>
    <s v="1 TB"/>
    <s v="Black"/>
    <n v="863.59"/>
    <x v="0"/>
    <n v="7"/>
    <n v="803.14"/>
    <x v="702"/>
    <n v="0.92"/>
    <n v="738.89"/>
    <x v="2"/>
    <s v="738.89  EUR"/>
    <s v="Authorized Reseller"/>
    <s v="Debit Card"/>
    <s v="Individual"/>
    <s v="18 - 24"/>
    <s v="New User"/>
    <n v="4.5"/>
    <s v="Kept"/>
  </r>
  <r>
    <s v="APPL-00000705"/>
    <d v="2023-09-19T00:00:00"/>
    <n v="2023"/>
    <s v="September"/>
    <s v="Q3"/>
    <x v="2"/>
    <x v="2"/>
    <s v="Villach"/>
    <s v="AirPods"/>
    <s v="AirPods Max"/>
    <s v="N/A"/>
    <s v="Starlight"/>
    <n v="523.79999999999995"/>
    <x v="0"/>
    <n v="5"/>
    <n v="497.61"/>
    <x v="703"/>
    <n v="0.92"/>
    <n v="457.8"/>
    <x v="2"/>
    <s v="457.8  EUR"/>
    <s v="Online (Apple.com)"/>
    <s v="Debit Card"/>
    <s v="Government"/>
    <s v="35 - 44"/>
    <s v="Unknown"/>
    <n v="3.7"/>
    <s v="Kept"/>
  </r>
  <r>
    <s v="APPL-00000706"/>
    <d v="2023-10-13T00:00:00"/>
    <n v="2023"/>
    <s v="October"/>
    <s v="Q4"/>
    <x v="2"/>
    <x v="2"/>
    <s v="Villach"/>
    <s v="iPhone"/>
    <s v="iPhone 15 Pro Max"/>
    <s v="64 GB"/>
    <s v="Product Red"/>
    <n v="1124.6300000000001"/>
    <x v="3"/>
    <n v="3"/>
    <n v="1090.8900000000001"/>
    <x v="704"/>
    <n v="0.92"/>
    <n v="2007.24"/>
    <x v="2"/>
    <s v="2007.24  EUR"/>
    <s v="Online (Apple.com)"/>
    <s v="Credit Card"/>
    <s v="Education"/>
    <s v="18 - 24"/>
    <s v="iOS 16"/>
    <n v="3.9"/>
    <s v="Kept"/>
  </r>
  <r>
    <s v="APPL-00000707"/>
    <d v="2023-11-12T00:00:00"/>
    <n v="2023"/>
    <s v="November"/>
    <s v="Q4"/>
    <x v="2"/>
    <x v="2"/>
    <s v="Villach"/>
    <s v="iPad"/>
    <s v="iPad Mini (6th Gen)"/>
    <s v="64 GB"/>
    <s v="Starlight"/>
    <n v="534.28"/>
    <x v="3"/>
    <n v="0"/>
    <n v="534.28"/>
    <x v="705"/>
    <n v="0.92"/>
    <n v="983.08"/>
    <x v="2"/>
    <s v="983.08  EUR"/>
    <s v="Corporate / B2B"/>
    <s v="Gift Card"/>
    <s v="Business"/>
    <s v="25 - 34"/>
    <s v="Unknown"/>
    <n v="4.5999999999999996"/>
    <s v="Kept"/>
  </r>
  <r>
    <s v="APPL-00000708"/>
    <d v="2024-03-07T00:00:00"/>
    <n v="2024"/>
    <s v="March"/>
    <s v="Q1"/>
    <x v="2"/>
    <x v="2"/>
    <s v="Villach"/>
    <s v="Apple Watch"/>
    <s v="Apple Watch Series 9"/>
    <s v="N/A"/>
    <s v="Silver"/>
    <n v="391.03"/>
    <x v="0"/>
    <n v="0"/>
    <n v="391.03"/>
    <x v="706"/>
    <n v="0.92"/>
    <n v="359.75"/>
    <x v="2"/>
    <s v="359.75  EUR"/>
    <s v="Apple Store"/>
    <s v="Cash"/>
    <s v="Business"/>
    <s v="55+"/>
    <s v="Unknown"/>
    <n v="4.7"/>
    <s v="Kept"/>
  </r>
  <r>
    <s v="APPL-00000709"/>
    <d v="2024-03-07T00:00:00"/>
    <n v="2024"/>
    <s v="March"/>
    <s v="Q1"/>
    <x v="2"/>
    <x v="2"/>
    <s v="Villach"/>
    <s v="Accessories"/>
    <s v="Magic Mouse"/>
    <s v="N/A"/>
    <s v="Space Gray"/>
    <n v="76.73"/>
    <x v="3"/>
    <n v="0"/>
    <n v="76.73"/>
    <x v="707"/>
    <n v="0.92"/>
    <n v="141.18"/>
    <x v="2"/>
    <s v="141.18  EUR"/>
    <s v="Carrier Store"/>
    <s v="Credit Card"/>
    <s v="Individual"/>
    <s v="35 - 44"/>
    <s v="Unknown"/>
    <s v="No_Data"/>
    <s v="Kept"/>
  </r>
  <r>
    <s v="APPL-00000710"/>
    <d v="2024-05-02T00:00:00"/>
    <n v="2024"/>
    <s v="May"/>
    <s v="Q2"/>
    <x v="2"/>
    <x v="2"/>
    <s v="Villach"/>
    <s v="AirPods"/>
    <s v="AirPods Max"/>
    <s v="N/A"/>
    <s v="White"/>
    <n v="510.1"/>
    <x v="0"/>
    <n v="0"/>
    <n v="510.1"/>
    <x v="708"/>
    <n v="0.92"/>
    <n v="469.29"/>
    <x v="2"/>
    <s v="469.29  EUR"/>
    <s v="Carrier Store"/>
    <s v="Debit Card"/>
    <s v="Education"/>
    <s v="45 - 54"/>
    <s v="Unknown"/>
    <n v="3.5"/>
    <s v="Kept"/>
  </r>
  <r>
    <s v="APPL-00000711"/>
    <d v="2024-05-06T00:00:00"/>
    <n v="2024"/>
    <s v="May"/>
    <s v="Q2"/>
    <x v="2"/>
    <x v="2"/>
    <s v="Villach"/>
    <s v="iPhone"/>
    <s v="iPhone 14 Pro Max"/>
    <s v="256 GB"/>
    <s v="Product Red"/>
    <n v="1022.25"/>
    <x v="0"/>
    <n v="7"/>
    <n v="950.69"/>
    <x v="709"/>
    <n v="0.92"/>
    <n v="874.63"/>
    <x v="2"/>
    <s v="874.63  EUR"/>
    <s v="Corporate / B2B"/>
    <s v="EMI / Installment"/>
    <s v="Government"/>
    <s v="18 - 24"/>
    <s v="Other"/>
    <n v="3.7"/>
    <s v="Kept"/>
  </r>
  <r>
    <s v="APPL-00000712"/>
    <d v="2024-05-21T00:00:00"/>
    <n v="2024"/>
    <s v="May"/>
    <s v="Q2"/>
    <x v="2"/>
    <x v="2"/>
    <s v="Villach"/>
    <s v="iPhone"/>
    <s v="iPhone 15 Pro"/>
    <s v="512 GB"/>
    <s v="Deep Purple"/>
    <n v="960.04"/>
    <x v="0"/>
    <n v="10"/>
    <n v="864.04"/>
    <x v="710"/>
    <n v="0.92"/>
    <n v="794.92"/>
    <x v="2"/>
    <s v="794.92  EUR"/>
    <s v="Authorized Reseller"/>
    <s v="Cash"/>
    <s v="Business"/>
    <s v="25 - 34"/>
    <s v="Other"/>
    <n v="3.2"/>
    <s v="Returned"/>
  </r>
  <r>
    <s v="APPL-00000713"/>
    <d v="2024-08-19T00:00:00"/>
    <n v="2024"/>
    <s v="August"/>
    <s v="Q3"/>
    <x v="2"/>
    <x v="2"/>
    <s v="Villach"/>
    <s v="iPhone"/>
    <s v="iPhone 14"/>
    <s v="128 GB"/>
    <s v="Green"/>
    <n v="842.23"/>
    <x v="3"/>
    <n v="0"/>
    <n v="842.23"/>
    <x v="711"/>
    <n v="0.92"/>
    <n v="1549.7"/>
    <x v="2"/>
    <s v="1549.7  EUR"/>
    <s v="Online (Apple.com)"/>
    <s v="Apple Pay"/>
    <s v="Individual"/>
    <s v="18 - 24"/>
    <s v="iOS 17"/>
    <n v="3.3"/>
    <s v="Kept"/>
  </r>
  <r>
    <s v="APPL-00000714"/>
    <d v="2024-10-08T00:00:00"/>
    <n v="2024"/>
    <s v="October"/>
    <s v="Q4"/>
    <x v="2"/>
    <x v="2"/>
    <s v="Villach"/>
    <s v="AirPods"/>
    <s v="AirPods Pro (2nd Gen)"/>
    <s v="N/A"/>
    <s v="White"/>
    <n v="234.91"/>
    <x v="2"/>
    <n v="0"/>
    <n v="234.91"/>
    <x v="712"/>
    <n v="0.92"/>
    <n v="864.47"/>
    <x v="2"/>
    <s v="864.47  EUR"/>
    <s v="Carrier Store"/>
    <s v="EMI / Installment"/>
    <s v="Business"/>
    <s v="45 - 54"/>
    <s v="Unknown"/>
    <s v="No_Data"/>
    <s v="Kept"/>
  </r>
  <r>
    <s v="APPL-00000715"/>
    <d v="2024-11-15T00:00:00"/>
    <n v="2024"/>
    <s v="November"/>
    <s v="Q4"/>
    <x v="2"/>
    <x v="2"/>
    <s v="Villach"/>
    <s v="iPhone"/>
    <s v="iPhone 13 Pro"/>
    <s v="128 GB"/>
    <s v="Midnight"/>
    <n v="842.57"/>
    <x v="0"/>
    <n v="2"/>
    <n v="825.72"/>
    <x v="713"/>
    <n v="0.92"/>
    <n v="759.66"/>
    <x v="2"/>
    <s v="759.66  EUR"/>
    <s v="Online (Apple.com)"/>
    <s v="Net Banking"/>
    <s v="Government"/>
    <s v="45 - 54"/>
    <s v="iOS 15"/>
    <s v="No_Data"/>
    <s v="Kept"/>
  </r>
  <r>
    <s v="APPL-00000716"/>
    <d v="2022-03-17T00:00:00"/>
    <n v="2022"/>
    <s v="March"/>
    <s v="Q1"/>
    <x v="2"/>
    <x v="2"/>
    <s v="Wels"/>
    <s v="Apple Watch"/>
    <s v="Apple Watch Series 8"/>
    <s v="N/A"/>
    <s v="Black Titanium"/>
    <n v="320.64"/>
    <x v="3"/>
    <n v="10"/>
    <n v="288.58"/>
    <x v="714"/>
    <n v="0.92"/>
    <n v="530.99"/>
    <x v="2"/>
    <s v="530.99  EUR"/>
    <s v="Online (Apple.com)"/>
    <s v="Cash"/>
    <s v="Individual"/>
    <s v="45 - 54"/>
    <s v="Unknown"/>
    <s v="No_Data"/>
    <s v="Kept"/>
  </r>
  <r>
    <s v="APPL-00000717"/>
    <d v="2022-08-09T00:00:00"/>
    <n v="2022"/>
    <s v="August"/>
    <s v="Q3"/>
    <x v="2"/>
    <x v="2"/>
    <s v="Wels"/>
    <s v="Apple Watch"/>
    <s v="Apple Watch SE (2nd Gen)"/>
    <s v="N/A"/>
    <s v="Midnight"/>
    <n v="254.43"/>
    <x v="0"/>
    <n v="0"/>
    <n v="254.43"/>
    <x v="715"/>
    <n v="0.92"/>
    <n v="234.08"/>
    <x v="2"/>
    <s v="234.08  EUR"/>
    <s v="Corporate / B2B"/>
    <s v="Gift Card"/>
    <s v="Business"/>
    <s v="35 - 44"/>
    <s v="Unknown"/>
    <n v="3.7"/>
    <s v="Kept"/>
  </r>
  <r>
    <s v="APPL-00000718"/>
    <d v="2022-10-07T00:00:00"/>
    <n v="2022"/>
    <s v="October"/>
    <s v="Q4"/>
    <x v="2"/>
    <x v="2"/>
    <s v="Wels"/>
    <s v="iPad"/>
    <s v="iPad (10th Generation)"/>
    <s v="128 GB"/>
    <s v="Space Gray"/>
    <n v="453.87"/>
    <x v="2"/>
    <n v="7"/>
    <n v="422.1"/>
    <x v="716"/>
    <n v="0.92"/>
    <n v="1553.33"/>
    <x v="2"/>
    <s v="1553.33  EUR"/>
    <s v="Third-Party Retailer"/>
    <s v="Credit Card"/>
    <s v="Individual"/>
    <s v="18 - 24"/>
    <s v="Unknown"/>
    <n v="4"/>
    <s v="Kept"/>
  </r>
  <r>
    <s v="APPL-00000719"/>
    <d v="2022-10-13T00:00:00"/>
    <n v="2022"/>
    <s v="October"/>
    <s v="Q4"/>
    <x v="2"/>
    <x v="2"/>
    <s v="Wels"/>
    <s v="AirPods"/>
    <s v="AirPods (3rd Gen)"/>
    <s v="N/A"/>
    <s v="Sky"/>
    <n v="178.66"/>
    <x v="0"/>
    <n v="0"/>
    <n v="178.66"/>
    <x v="717"/>
    <n v="0.92"/>
    <n v="164.37"/>
    <x v="2"/>
    <s v="164.37  EUR"/>
    <s v="Third-Party Retailer"/>
    <s v="Net Banking"/>
    <s v="Government"/>
    <s v="55+"/>
    <s v="Unknown"/>
    <n v="3.3"/>
    <s v="Kept"/>
  </r>
  <r>
    <s v="APPL-00000720"/>
    <d v="2022-10-14T00:00:00"/>
    <n v="2022"/>
    <s v="October"/>
    <s v="Q4"/>
    <x v="2"/>
    <x v="2"/>
    <s v="Wels"/>
    <s v="iPhone"/>
    <s v="iPhone 15"/>
    <s v="64 GB"/>
    <s v="Midnight"/>
    <n v="821.9"/>
    <x v="2"/>
    <n v="0"/>
    <n v="821.9"/>
    <x v="718"/>
    <n v="0.92"/>
    <n v="3024.59"/>
    <x v="2"/>
    <s v="3024.59  EUR"/>
    <s v="Authorized Reseller"/>
    <s v="EMI / Installment"/>
    <s v="Individual"/>
    <s v="18 - 24"/>
    <s v="iOS 16"/>
    <s v="No_Data"/>
    <s v="Kept"/>
  </r>
  <r>
    <s v="APPL-00000721"/>
    <d v="2022-12-18T00:00:00"/>
    <n v="2022"/>
    <s v="December"/>
    <s v="Q4"/>
    <x v="2"/>
    <x v="2"/>
    <s v="Wels"/>
    <s v="iPhone"/>
    <s v="iPhone SE (3rd Gen)"/>
    <s v="512 GB"/>
    <s v="Midnight"/>
    <n v="405.68"/>
    <x v="0"/>
    <n v="0"/>
    <n v="405.68"/>
    <x v="719"/>
    <n v="0.92"/>
    <n v="373.23"/>
    <x v="2"/>
    <s v="373.23  EUR"/>
    <s v="Apple Store"/>
    <s v="Cash"/>
    <s v="Government"/>
    <s v="18 - 24"/>
    <s v="Other"/>
    <n v="3.3"/>
    <s v="Kept"/>
  </r>
  <r>
    <s v="APPL-00000722"/>
    <d v="2023-01-12T00:00:00"/>
    <n v="2023"/>
    <s v="January"/>
    <s v="Q1"/>
    <x v="2"/>
    <x v="2"/>
    <s v="Wels"/>
    <s v="iPhone"/>
    <s v="iPhone 14"/>
    <s v="512 GB"/>
    <s v="White Titanium"/>
    <n v="831.48"/>
    <x v="0"/>
    <n v="0"/>
    <n v="831.48"/>
    <x v="720"/>
    <n v="0.92"/>
    <n v="764.96"/>
    <x v="2"/>
    <s v="764.96  EUR"/>
    <s v="Authorized Reseller"/>
    <s v="Credit Card"/>
    <s v="Government"/>
    <s v="18 - 24"/>
    <s v="Other"/>
    <n v="3.8"/>
    <s v="Kept"/>
  </r>
  <r>
    <s v="APPL-00000723"/>
    <d v="2023-02-13T00:00:00"/>
    <n v="2023"/>
    <s v="February"/>
    <s v="Q1"/>
    <x v="2"/>
    <x v="2"/>
    <s v="Wels"/>
    <s v="Apple Watch"/>
    <s v="Apple Watch Ultra 2"/>
    <s v="N/A"/>
    <s v="Yellow"/>
    <n v="817.38"/>
    <x v="0"/>
    <n v="5"/>
    <n v="776.51"/>
    <x v="721"/>
    <n v="0.92"/>
    <n v="714.39"/>
    <x v="2"/>
    <s v="714.39  EUR"/>
    <s v="Apple Store"/>
    <s v="Debit Card"/>
    <s v="Individual"/>
    <s v="45 - 54"/>
    <s v="Unknown"/>
    <n v="3.5"/>
    <s v="Kept"/>
  </r>
  <r>
    <s v="APPL-00000724"/>
    <d v="2023-03-04T00:00:00"/>
    <n v="2023"/>
    <s v="March"/>
    <s v="Q1"/>
    <x v="2"/>
    <x v="2"/>
    <s v="Wels"/>
    <s v="iPhone"/>
    <s v="iPhone 14 Pro"/>
    <s v="1 TB"/>
    <s v="Green"/>
    <n v="830.2"/>
    <x v="3"/>
    <n v="10"/>
    <n v="747.18"/>
    <x v="722"/>
    <n v="0.92"/>
    <n v="1374.81"/>
    <x v="2"/>
    <s v="1374.81  EUR"/>
    <s v="Apple Store"/>
    <s v="Cash"/>
    <s v="Individual"/>
    <s v="25 - 34"/>
    <s v="Other"/>
    <n v="4.3"/>
    <s v="Kept"/>
  </r>
  <r>
    <s v="APPL-00000725"/>
    <d v="2023-03-07T00:00:00"/>
    <n v="2023"/>
    <s v="March"/>
    <s v="Q1"/>
    <x v="2"/>
    <x v="2"/>
    <s v="Wels"/>
    <s v="iPhone"/>
    <s v="iPhone 14"/>
    <s v="64 GB"/>
    <s v="Midnight"/>
    <n v="780.88"/>
    <x v="0"/>
    <n v="0"/>
    <n v="780.88"/>
    <x v="723"/>
    <n v="0.92"/>
    <n v="718.41"/>
    <x v="2"/>
    <s v="718.41  EUR"/>
    <s v="Carrier Store"/>
    <s v="EMI / Installment"/>
    <s v="Education"/>
    <s v="35 - 44"/>
    <s v="Other"/>
    <n v="4.8"/>
    <s v="Kept"/>
  </r>
  <r>
    <s v="APPL-00000726"/>
    <d v="2023-04-08T00:00:00"/>
    <n v="2023"/>
    <s v="April"/>
    <s v="Q2"/>
    <x v="2"/>
    <x v="2"/>
    <s v="Wels"/>
    <s v="Mac"/>
    <s v="MacBook Pro 16-inch (M3 Pro)"/>
    <s v="2 TB SSD"/>
    <s v="Space Gray"/>
    <n v="2487.42"/>
    <x v="0"/>
    <n v="0"/>
    <n v="2487.42"/>
    <x v="724"/>
    <n v="0.92"/>
    <n v="2288.4299999999998"/>
    <x v="2"/>
    <s v="2288.43  EUR"/>
    <s v="Authorized Reseller"/>
    <s v="Gift Card"/>
    <s v="Business"/>
    <s v="55+"/>
    <s v="Unknown"/>
    <s v="No_Data"/>
    <s v="Kept"/>
  </r>
  <r>
    <s v="APPL-00000727"/>
    <d v="2023-05-10T00:00:00"/>
    <n v="2023"/>
    <s v="May"/>
    <s v="Q2"/>
    <x v="2"/>
    <x v="2"/>
    <s v="Wels"/>
    <s v="Apple Watch"/>
    <s v="Apple Watch Series 9"/>
    <s v="N/A"/>
    <s v="Silver"/>
    <n v="396.88"/>
    <x v="4"/>
    <n v="0"/>
    <n v="396.88"/>
    <x v="725"/>
    <n v="0.92"/>
    <n v="1095.3900000000001"/>
    <x v="2"/>
    <s v="1095.39  EUR"/>
    <s v="Online (Apple.com)"/>
    <s v="Credit Card"/>
    <s v="Education"/>
    <s v="18 - 24"/>
    <s v="Unknown"/>
    <s v="No_Data"/>
    <s v="Kept"/>
  </r>
  <r>
    <s v="APPL-00000728"/>
    <d v="2023-06-18T00:00:00"/>
    <n v="2023"/>
    <s v="June"/>
    <s v="Q2"/>
    <x v="2"/>
    <x v="2"/>
    <s v="Wels"/>
    <s v="Mac"/>
    <s v="Mac mini (M2)"/>
    <s v="512 GB SSD"/>
    <s v="Starlight"/>
    <n v="594.9"/>
    <x v="0"/>
    <n v="0"/>
    <n v="594.9"/>
    <x v="726"/>
    <n v="0.92"/>
    <n v="547.30999999999995"/>
    <x v="2"/>
    <s v="547.31  EUR"/>
    <s v="Corporate / B2B"/>
    <s v="Debit Card"/>
    <s v="Education"/>
    <s v="55+"/>
    <s v="Unknown"/>
    <s v="No_Data"/>
    <s v="Kept"/>
  </r>
  <r>
    <s v="APPL-00000729"/>
    <d v="2023-07-02T00:00:00"/>
    <n v="2023"/>
    <s v="July"/>
    <s v="Q3"/>
    <x v="2"/>
    <x v="2"/>
    <s v="Wels"/>
    <s v="iPhone"/>
    <s v="iPhone 15 Pro"/>
    <s v="128 GB"/>
    <s v="Deep Purple"/>
    <n v="1008.41"/>
    <x v="0"/>
    <n v="10"/>
    <n v="907.57"/>
    <x v="727"/>
    <n v="0.92"/>
    <n v="834.96"/>
    <x v="2"/>
    <s v="834.96  EUR"/>
    <s v="Online (Apple.com)"/>
    <s v="Net Banking"/>
    <s v="Government"/>
    <s v="18 - 24"/>
    <s v="iOS 16"/>
    <n v="3.2"/>
    <s v="Kept"/>
  </r>
  <r>
    <s v="APPL-00000730"/>
    <d v="2023-09-03T00:00:00"/>
    <n v="2023"/>
    <s v="September"/>
    <s v="Q3"/>
    <x v="2"/>
    <x v="2"/>
    <s v="Wels"/>
    <s v="iPhone"/>
    <s v="iPhone 14 Plus"/>
    <s v="1 TB"/>
    <s v="Green"/>
    <n v="851.73"/>
    <x v="1"/>
    <n v="2"/>
    <n v="834.7"/>
    <x v="728"/>
    <n v="0.92"/>
    <n v="3839.62"/>
    <x v="2"/>
    <s v="3839.62  EUR"/>
    <s v="Authorized Reseller"/>
    <s v="Apple Pay"/>
    <s v="Individual"/>
    <s v="45 - 54"/>
    <s v="New User"/>
    <n v="3.6"/>
    <s v="Kept"/>
  </r>
  <r>
    <s v="APPL-00000731"/>
    <d v="2023-10-20T00:00:00"/>
    <n v="2023"/>
    <s v="October"/>
    <s v="Q4"/>
    <x v="2"/>
    <x v="2"/>
    <s v="Wels"/>
    <s v="iPhone"/>
    <s v="iPhone 14"/>
    <s v="64 GB"/>
    <s v="Black"/>
    <n v="827.28"/>
    <x v="7"/>
    <n v="2"/>
    <n v="810.73"/>
    <x v="729"/>
    <n v="0.92"/>
    <n v="4475.2299999999996"/>
    <x v="2"/>
    <s v="4475.23  EUR"/>
    <s v="Third-Party Retailer"/>
    <s v="EMI / Installment"/>
    <s v="Business"/>
    <s v="25 - 34"/>
    <s v="New User"/>
    <n v="4.8"/>
    <s v="Returned"/>
  </r>
  <r>
    <s v="APPL-00000732"/>
    <d v="2023-11-01T00:00:00"/>
    <n v="2023"/>
    <s v="November"/>
    <s v="Q4"/>
    <x v="2"/>
    <x v="2"/>
    <s v="Wels"/>
    <s v="AirPods"/>
    <s v="AirPods (3rd Gen)"/>
    <s v="N/A"/>
    <s v="Sky"/>
    <n v="163.63"/>
    <x v="0"/>
    <n v="7"/>
    <n v="152.18"/>
    <x v="730"/>
    <n v="0.92"/>
    <n v="140.01"/>
    <x v="2"/>
    <s v="140.01  EUR"/>
    <s v="Authorized Reseller"/>
    <s v="Apple Pay"/>
    <s v="Government"/>
    <s v="55+"/>
    <s v="Unknown"/>
    <s v="No_Data"/>
    <s v="Kept"/>
  </r>
  <r>
    <s v="APPL-00000733"/>
    <d v="2023-11-10T00:00:00"/>
    <n v="2023"/>
    <s v="November"/>
    <s v="Q4"/>
    <x v="2"/>
    <x v="2"/>
    <s v="Wels"/>
    <s v="Accessories"/>
    <s v="Apple TV 4K (3rd Gen)"/>
    <s v="N/A"/>
    <s v="Black"/>
    <n v="133.91999999999999"/>
    <x v="6"/>
    <n v="0"/>
    <n v="133.91999999999999"/>
    <x v="731"/>
    <n v="0.92"/>
    <n v="862.44"/>
    <x v="2"/>
    <s v="862.44  EUR"/>
    <s v="Corporate / B2B"/>
    <s v="Credit Card"/>
    <s v="Government"/>
    <s v="35 - 44"/>
    <s v="Unknown"/>
    <s v="No_Data"/>
    <s v="Kept"/>
  </r>
  <r>
    <s v="APPL-00000734"/>
    <d v="2023-11-26T00:00:00"/>
    <n v="2023"/>
    <s v="November"/>
    <s v="Q4"/>
    <x v="2"/>
    <x v="2"/>
    <s v="Wels"/>
    <s v="Mac"/>
    <s v="MacBook Pro 16-inch (M3 Pro)"/>
    <s v="512 GB SSD"/>
    <s v="Starlight"/>
    <n v="2380.2199999999998"/>
    <x v="0"/>
    <n v="0"/>
    <n v="2380.2199999999998"/>
    <x v="732"/>
    <n v="0.92"/>
    <n v="2189.8000000000002"/>
    <x v="2"/>
    <s v="2189.8  EUR"/>
    <s v="Apple Store"/>
    <s v="Credit Card"/>
    <s v="Business"/>
    <s v="55+"/>
    <s v="Unknown"/>
    <n v="3.6"/>
    <s v="Kept"/>
  </r>
  <r>
    <s v="APPL-00000735"/>
    <d v="2023-12-01T00:00:00"/>
    <n v="2023"/>
    <s v="December"/>
    <s v="Q4"/>
    <x v="2"/>
    <x v="2"/>
    <s v="Wels"/>
    <s v="iPhone"/>
    <s v="iPhone 13"/>
    <s v="64 GB"/>
    <s v="Deep Purple"/>
    <n v="742.18"/>
    <x v="2"/>
    <n v="15"/>
    <n v="630.85"/>
    <x v="733"/>
    <n v="0.92"/>
    <n v="2321.5300000000002"/>
    <x v="2"/>
    <s v="2321.53  EUR"/>
    <s v="Carrier Store"/>
    <s v="Gift Card"/>
    <s v="Individual"/>
    <s v="45 - 54"/>
    <s v="iOS 17"/>
    <s v="No_Data"/>
    <s v="Kept"/>
  </r>
  <r>
    <s v="APPL-00000736"/>
    <d v="2023-12-30T00:00:00"/>
    <n v="2023"/>
    <s v="December"/>
    <s v="Q4"/>
    <x v="2"/>
    <x v="2"/>
    <s v="Wels"/>
    <s v="iPhone"/>
    <s v="iPhone 14"/>
    <s v="1 TB"/>
    <s v="Blue Titanium"/>
    <n v="755.04"/>
    <x v="0"/>
    <n v="0"/>
    <n v="755.04"/>
    <x v="734"/>
    <n v="0.92"/>
    <n v="694.64"/>
    <x v="2"/>
    <s v="694.64  EUR"/>
    <s v="Online (Apple.com)"/>
    <s v="Apple Pay"/>
    <s v="Education"/>
    <s v="18 - 24"/>
    <s v="New User"/>
    <n v="4.8"/>
    <s v="Kept"/>
  </r>
  <r>
    <s v="APPL-00000737"/>
    <d v="2024-01-01T00:00:00"/>
    <n v="2024"/>
    <s v="January"/>
    <s v="Q1"/>
    <x v="2"/>
    <x v="2"/>
    <s v="Wels"/>
    <s v="AirPods"/>
    <s v="AirPods (2nd Gen)"/>
    <s v="N/A"/>
    <s v="White"/>
    <n v="139.09"/>
    <x v="0"/>
    <n v="7"/>
    <n v="129.35"/>
    <x v="735"/>
    <n v="0.92"/>
    <n v="119"/>
    <x v="2"/>
    <s v="119  EUR"/>
    <s v="Corporate / B2B"/>
    <s v="Gift Card"/>
    <s v="Business"/>
    <s v="18 - 24"/>
    <s v="Unknown"/>
    <n v="3.4"/>
    <s v="Kept"/>
  </r>
  <r>
    <s v="APPL-00000738"/>
    <d v="2024-01-27T00:00:00"/>
    <n v="2024"/>
    <s v="January"/>
    <s v="Q1"/>
    <x v="2"/>
    <x v="2"/>
    <s v="Wels"/>
    <s v="iPad"/>
    <s v="iPad Mini (6th Gen)"/>
    <s v="64 GB"/>
    <s v="Space Gray"/>
    <n v="491.84"/>
    <x v="0"/>
    <n v="0"/>
    <n v="491.84"/>
    <x v="736"/>
    <n v="0.92"/>
    <n v="452.49"/>
    <x v="2"/>
    <s v="452.49  EUR"/>
    <s v="Corporate / B2B"/>
    <s v="EMI / Installment"/>
    <s v="Education"/>
    <s v="18 - 24"/>
    <s v="Unknown"/>
    <n v="5"/>
    <s v="Kept"/>
  </r>
  <r>
    <s v="APPL-00000739"/>
    <d v="2024-04-05T00:00:00"/>
    <n v="2024"/>
    <s v="April"/>
    <s v="Q2"/>
    <x v="2"/>
    <x v="2"/>
    <s v="Wels"/>
    <s v="Accessories"/>
    <s v="HomePod mini"/>
    <s v="N/A"/>
    <s v="Silver"/>
    <n v="102.1"/>
    <x v="0"/>
    <n v="2"/>
    <n v="100.06"/>
    <x v="737"/>
    <n v="0.92"/>
    <n v="92.06"/>
    <x v="2"/>
    <s v="92.06  EUR"/>
    <s v="Authorized Reseller"/>
    <s v="Net Banking"/>
    <s v="Individual"/>
    <s v="45 - 54"/>
    <s v="Unknown"/>
    <s v="No_Data"/>
    <s v="Kept"/>
  </r>
  <r>
    <s v="APPL-00000740"/>
    <d v="2024-04-12T00:00:00"/>
    <n v="2024"/>
    <s v="April"/>
    <s v="Q2"/>
    <x v="2"/>
    <x v="2"/>
    <s v="Wels"/>
    <s v="iPad"/>
    <s v="iPad (10th Generation)"/>
    <s v="2 TB"/>
    <s v="Space Gray"/>
    <n v="443.2"/>
    <x v="0"/>
    <n v="10"/>
    <n v="398.88"/>
    <x v="738"/>
    <n v="0.92"/>
    <n v="366.97"/>
    <x v="2"/>
    <s v="366.97  EUR"/>
    <s v="Carrier Store"/>
    <s v="Net Banking"/>
    <s v="Business"/>
    <s v="45 - 54"/>
    <s v="Unknown"/>
    <n v="4.3"/>
    <s v="Kept"/>
  </r>
  <r>
    <s v="APPL-00000741"/>
    <d v="2024-05-03T00:00:00"/>
    <n v="2024"/>
    <s v="May"/>
    <s v="Q2"/>
    <x v="2"/>
    <x v="2"/>
    <s v="Wels"/>
    <s v="Mac"/>
    <s v="MacBook Pro 14-inch (M3)"/>
    <s v="2 TB SSD"/>
    <s v="Silver"/>
    <n v="1976.17"/>
    <x v="0"/>
    <n v="0"/>
    <n v="1976.17"/>
    <x v="739"/>
    <n v="0.92"/>
    <n v="1818.08"/>
    <x v="2"/>
    <s v="1818.08  EUR"/>
    <s v="Online (Apple.com)"/>
    <s v="EMI / Installment"/>
    <s v="Individual"/>
    <s v="25 - 34"/>
    <s v="Unknown"/>
    <n v="3.4"/>
    <s v="Kept"/>
  </r>
  <r>
    <s v="APPL-00000742"/>
    <d v="2024-05-08T00:00:00"/>
    <n v="2024"/>
    <s v="May"/>
    <s v="Q2"/>
    <x v="2"/>
    <x v="2"/>
    <s v="Wels"/>
    <s v="iPad"/>
    <s v="iPad Pro 11-inch (M2)"/>
    <s v="64 GB"/>
    <s v="Silver"/>
    <n v="806.63"/>
    <x v="2"/>
    <n v="0"/>
    <n v="806.63"/>
    <x v="740"/>
    <n v="0.92"/>
    <n v="2968.4"/>
    <x v="2"/>
    <s v="2968.4  EUR"/>
    <s v="Authorized Reseller"/>
    <s v="Net Banking"/>
    <s v="Individual"/>
    <s v="55+"/>
    <s v="Unknown"/>
    <n v="3.7"/>
    <s v="Kept"/>
  </r>
  <r>
    <s v="APPL-00000743"/>
    <d v="2024-06-28T00:00:00"/>
    <n v="2024"/>
    <s v="June"/>
    <s v="Q2"/>
    <x v="2"/>
    <x v="2"/>
    <s v="Wels"/>
    <s v="Mac"/>
    <s v="Mac mini (M2)"/>
    <s v="512 GB SSD"/>
    <s v="Starlight"/>
    <n v="570.71"/>
    <x v="0"/>
    <n v="2"/>
    <n v="559.29999999999995"/>
    <x v="741"/>
    <n v="0.92"/>
    <n v="514.55999999999995"/>
    <x v="2"/>
    <s v="514.56  EUR"/>
    <s v="Carrier Store"/>
    <s v="Credit Card"/>
    <s v="Business"/>
    <s v="45 - 54"/>
    <s v="Unknown"/>
    <n v="3.3"/>
    <s v="Exchanged"/>
  </r>
  <r>
    <s v="APPL-00000744"/>
    <d v="2024-07-17T00:00:00"/>
    <n v="2024"/>
    <s v="July"/>
    <s v="Q3"/>
    <x v="2"/>
    <x v="2"/>
    <s v="Wels"/>
    <s v="Accessories"/>
    <s v="HomePod mini"/>
    <s v="N/A"/>
    <s v="Silver"/>
    <n v="104.96"/>
    <x v="0"/>
    <n v="0"/>
    <n v="104.96"/>
    <x v="742"/>
    <n v="0.92"/>
    <n v="96.56"/>
    <x v="2"/>
    <s v="96.56  EUR"/>
    <s v="Online (Apple.com)"/>
    <s v="Gift Card"/>
    <s v="Government"/>
    <s v="18 - 24"/>
    <s v="Unknown"/>
    <s v="No_Data"/>
    <s v="Kept"/>
  </r>
  <r>
    <s v="APPL-00000745"/>
    <d v="2024-09-14T00:00:00"/>
    <n v="2024"/>
    <s v="September"/>
    <s v="Q3"/>
    <x v="2"/>
    <x v="2"/>
    <s v="Wels"/>
    <s v="Mac"/>
    <s v="MacBook Air 13-inch (M2)"/>
    <s v="256 GB SSD"/>
    <s v="Space Gray"/>
    <n v="1149.44"/>
    <x v="3"/>
    <n v="0"/>
    <n v="1149.44"/>
    <x v="743"/>
    <n v="0.92"/>
    <n v="2114.9699999999998"/>
    <x v="2"/>
    <s v="2114.97  EUR"/>
    <s v="Corporate / B2B"/>
    <s v="Net Banking"/>
    <s v="Individual"/>
    <s v="55+"/>
    <s v="Unknown"/>
    <n v="3.9"/>
    <s v="Returned"/>
  </r>
  <r>
    <s v="APPL-00000746"/>
    <d v="2024-12-28T00:00:00"/>
    <n v="2024"/>
    <s v="December"/>
    <s v="Q4"/>
    <x v="2"/>
    <x v="2"/>
    <s v="Wels"/>
    <s v="Apple Watch"/>
    <s v="Apple Watch Series 8"/>
    <s v="N/A"/>
    <s v="Silver"/>
    <n v="280.35000000000002"/>
    <x v="0"/>
    <n v="10"/>
    <n v="252.32"/>
    <x v="744"/>
    <n v="0.92"/>
    <n v="232.13"/>
    <x v="2"/>
    <s v="232.13  EUR"/>
    <s v="Third-Party Retailer"/>
    <s v="Apple Pay"/>
    <s v="Government"/>
    <s v="45 - 54"/>
    <s v="Unknown"/>
    <n v="3.9"/>
    <s v="Kept"/>
  </r>
  <r>
    <s v="APPL-00000747"/>
    <d v="2022-01-16T00:00:00"/>
    <n v="2022"/>
    <s v="January"/>
    <s v="Q1"/>
    <x v="3"/>
    <x v="3"/>
    <s v="Chittagong"/>
    <s v="iPhone"/>
    <s v="iPhone 15 Pro"/>
    <s v="256 GB"/>
    <s v="Natural Titanium"/>
    <n v="954.58"/>
    <x v="0"/>
    <n v="0"/>
    <n v="954.58"/>
    <x v="745"/>
    <n v="110"/>
    <n v="105003.8"/>
    <x v="3"/>
    <s v="105003.8  BDT"/>
    <s v="Carrier Store"/>
    <s v="Apple Pay"/>
    <s v="Education"/>
    <s v="55+"/>
    <s v="Android"/>
    <n v="3.9"/>
    <s v="Kept"/>
  </r>
  <r>
    <s v="APPL-00000748"/>
    <d v="2022-01-17T00:00:00"/>
    <n v="2022"/>
    <s v="January"/>
    <s v="Q1"/>
    <x v="3"/>
    <x v="3"/>
    <s v="Chittagong"/>
    <s v="Mac"/>
    <s v="MacBook Air 13-inch (M2)"/>
    <s v="256 GB SSD"/>
    <s v="Gold"/>
    <n v="1108.43"/>
    <x v="0"/>
    <n v="3"/>
    <n v="1075.18"/>
    <x v="746"/>
    <n v="110"/>
    <n v="118269.8"/>
    <x v="3"/>
    <s v="118269.8  BDT"/>
    <s v="Corporate / B2B"/>
    <s v="Gift Card"/>
    <s v="Business"/>
    <s v="55+"/>
    <s v="Unknown"/>
    <n v="4.4000000000000004"/>
    <s v="Kept"/>
  </r>
  <r>
    <s v="APPL-00000749"/>
    <d v="2022-03-05T00:00:00"/>
    <n v="2022"/>
    <s v="March"/>
    <s v="Q1"/>
    <x v="3"/>
    <x v="3"/>
    <s v="Chittagong"/>
    <s v="Accessories"/>
    <s v="Apple Pencil (1st Gen)"/>
    <s v="N/A"/>
    <s v="Black"/>
    <n v="99.98"/>
    <x v="4"/>
    <n v="0"/>
    <n v="99.98"/>
    <x v="747"/>
    <n v="110"/>
    <n v="32993.4"/>
    <x v="3"/>
    <s v="32993.4  BDT"/>
    <s v="Authorized Reseller"/>
    <s v="Gift Card"/>
    <s v="Government"/>
    <s v="25 - 34"/>
    <s v="Unknown"/>
    <s v="No_Data"/>
    <s v="Kept"/>
  </r>
  <r>
    <s v="APPL-00000750"/>
    <d v="2022-03-05T00:00:00"/>
    <n v="2022"/>
    <s v="March"/>
    <s v="Q1"/>
    <x v="3"/>
    <x v="3"/>
    <s v="Chittagong"/>
    <s v="iPhone"/>
    <s v="iPhone 13 Pro Max"/>
    <s v="1 TB"/>
    <s v="Black"/>
    <n v="1168.26"/>
    <x v="0"/>
    <n v="0"/>
    <n v="1168.26"/>
    <x v="748"/>
    <n v="110"/>
    <n v="128508.6"/>
    <x v="3"/>
    <s v="128508.6  BDT"/>
    <s v="Corporate / B2B"/>
    <s v="Apple Pay"/>
    <s v="Business"/>
    <s v="45 - 54"/>
    <s v="Other"/>
    <n v="3.3"/>
    <s v="Kept"/>
  </r>
  <r>
    <s v="APPL-00000751"/>
    <d v="2022-05-27T00:00:00"/>
    <n v="2022"/>
    <s v="May"/>
    <s v="Q2"/>
    <x v="3"/>
    <x v="3"/>
    <s v="Chittagong"/>
    <s v="Accessories"/>
    <s v="Magic Keyboard"/>
    <s v="N/A"/>
    <s v="White"/>
    <n v="99.21"/>
    <x v="0"/>
    <n v="0"/>
    <n v="99.21"/>
    <x v="749"/>
    <n v="110"/>
    <n v="10913.1"/>
    <x v="3"/>
    <s v="10913.1  BDT"/>
    <s v="Authorized Reseller"/>
    <s v="Credit Card"/>
    <s v="Business"/>
    <s v="35 - 44"/>
    <s v="Unknown"/>
    <n v="4.0999999999999996"/>
    <s v="Kept"/>
  </r>
  <r>
    <s v="APPL-00000752"/>
    <d v="2022-08-16T00:00:00"/>
    <n v="2022"/>
    <s v="August"/>
    <s v="Q3"/>
    <x v="3"/>
    <x v="3"/>
    <s v="Chittagong"/>
    <s v="iPhone"/>
    <s v="iPhone 15 Pro Max"/>
    <s v="256 GB"/>
    <s v="Green"/>
    <n v="1231.08"/>
    <x v="0"/>
    <n v="0"/>
    <n v="1231.08"/>
    <x v="750"/>
    <n v="110"/>
    <n v="135418.79999999999"/>
    <x v="3"/>
    <s v="135418.8  BDT"/>
    <s v="Apple Store"/>
    <s v="EMI / Installment"/>
    <s v="Individual"/>
    <s v="55+"/>
    <s v="Android"/>
    <s v="No_Data"/>
    <s v="Kept"/>
  </r>
  <r>
    <s v="APPL-00000753"/>
    <d v="2022-09-04T00:00:00"/>
    <n v="2022"/>
    <s v="September"/>
    <s v="Q3"/>
    <x v="3"/>
    <x v="3"/>
    <s v="Chittagong"/>
    <s v="Apple Watch"/>
    <s v="Apple Watch Ultra 2"/>
    <s v="N/A"/>
    <s v="Midnight"/>
    <n v="811.96"/>
    <x v="0"/>
    <n v="2"/>
    <n v="795.72"/>
    <x v="751"/>
    <n v="110"/>
    <n v="87529.2"/>
    <x v="3"/>
    <s v="87529.2  BDT"/>
    <s v="Authorized Reseller"/>
    <s v="Net Banking"/>
    <s v="Business"/>
    <s v="18 - 24"/>
    <s v="Unknown"/>
    <n v="4.7"/>
    <s v="Kept"/>
  </r>
  <r>
    <s v="APPL-00000754"/>
    <d v="2022-09-09T00:00:00"/>
    <n v="2022"/>
    <s v="September"/>
    <s v="Q3"/>
    <x v="3"/>
    <x v="3"/>
    <s v="Chittagong"/>
    <s v="iPad"/>
    <s v="iPad (10th Generation)"/>
    <s v="64 GB"/>
    <s v="Gold"/>
    <n v="420.17"/>
    <x v="0"/>
    <n v="3"/>
    <n v="407.56"/>
    <x v="752"/>
    <n v="110"/>
    <n v="44831.6"/>
    <x v="3"/>
    <s v="44831.6  BDT"/>
    <s v="Authorized Reseller"/>
    <s v="Gift Card"/>
    <s v="Business"/>
    <s v="18 - 24"/>
    <s v="Unknown"/>
    <n v="4.2"/>
    <s v="Kept"/>
  </r>
  <r>
    <s v="APPL-00000755"/>
    <d v="2022-11-09T00:00:00"/>
    <n v="2022"/>
    <s v="November"/>
    <s v="Q4"/>
    <x v="3"/>
    <x v="3"/>
    <s v="Chittagong"/>
    <s v="AirPods"/>
    <s v="AirPods (3rd Gen)"/>
    <s v="N/A"/>
    <s v="Midnight"/>
    <n v="180.8"/>
    <x v="4"/>
    <n v="15"/>
    <n v="153.68"/>
    <x v="753"/>
    <n v="110"/>
    <n v="50714.400000000001"/>
    <x v="3"/>
    <s v="50714.4  BDT"/>
    <s v="Carrier Store"/>
    <s v="Net Banking"/>
    <s v="Government"/>
    <s v="18 - 24"/>
    <s v="Unknown"/>
    <n v="4.5"/>
    <s v="Kept"/>
  </r>
  <r>
    <s v="APPL-00000756"/>
    <d v="2022-12-11T00:00:00"/>
    <n v="2022"/>
    <s v="December"/>
    <s v="Q4"/>
    <x v="3"/>
    <x v="3"/>
    <s v="Chittagong"/>
    <s v="iPhone"/>
    <s v="iPhone 15 Plus"/>
    <s v="1 TB"/>
    <s v="Black"/>
    <n v="947.79"/>
    <x v="3"/>
    <n v="0"/>
    <n v="947.79"/>
    <x v="754"/>
    <n v="110"/>
    <n v="208513.8"/>
    <x v="3"/>
    <s v="208513.8  BDT"/>
    <s v="Authorized Reseller"/>
    <s v="EMI / Installment"/>
    <s v="Individual"/>
    <s v="25 - 34"/>
    <s v="iOS 16"/>
    <n v="3"/>
    <s v="Exchanged"/>
  </r>
  <r>
    <s v="APPL-00000757"/>
    <d v="2023-03-10T00:00:00"/>
    <n v="2023"/>
    <s v="March"/>
    <s v="Q1"/>
    <x v="3"/>
    <x v="3"/>
    <s v="Chittagong"/>
    <s v="Accessories"/>
    <s v="Magic Mouse"/>
    <s v="N/A"/>
    <s v="White"/>
    <n v="84.79"/>
    <x v="4"/>
    <n v="10"/>
    <n v="76.31"/>
    <x v="755"/>
    <n v="110"/>
    <n v="25182.3"/>
    <x v="3"/>
    <s v="25182.3  BDT"/>
    <s v="Authorized Reseller"/>
    <s v="Apple Pay"/>
    <s v="Business"/>
    <s v="18 - 24"/>
    <s v="Unknown"/>
    <n v="4.4000000000000004"/>
    <s v="Kept"/>
  </r>
  <r>
    <s v="APPL-00000758"/>
    <d v="2023-03-25T00:00:00"/>
    <n v="2023"/>
    <s v="March"/>
    <s v="Q1"/>
    <x v="3"/>
    <x v="3"/>
    <s v="Chittagong"/>
    <s v="Apple Watch"/>
    <s v="Apple Watch SE (2nd Gen)"/>
    <s v="N/A"/>
    <s v="Yellow"/>
    <n v="254.42"/>
    <x v="1"/>
    <n v="2"/>
    <n v="249.33"/>
    <x v="756"/>
    <n v="110"/>
    <n v="137131.5"/>
    <x v="3"/>
    <s v="137131.5  BDT"/>
    <s v="Online (Apple.com)"/>
    <s v="Cash"/>
    <s v="Government"/>
    <s v="25 - 34"/>
    <s v="Unknown"/>
    <n v="3.9"/>
    <s v="Kept"/>
  </r>
  <r>
    <s v="APPL-00000759"/>
    <d v="2023-04-15T00:00:00"/>
    <n v="2023"/>
    <s v="April"/>
    <s v="Q2"/>
    <x v="3"/>
    <x v="3"/>
    <s v="Chittagong"/>
    <s v="Mac"/>
    <s v="MacBook Pro 16-inch (M3 Pro)"/>
    <s v="512 GB SSD"/>
    <s v="Midnight"/>
    <n v="2624.99"/>
    <x v="0"/>
    <n v="0"/>
    <n v="2624.99"/>
    <x v="757"/>
    <n v="110"/>
    <n v="288748.90000000002"/>
    <x v="3"/>
    <s v="288748.9  BDT"/>
    <s v="Online (Apple.com)"/>
    <s v="Debit Card"/>
    <s v="Government"/>
    <s v="55+"/>
    <s v="Unknown"/>
    <n v="3.5"/>
    <s v="Kept"/>
  </r>
  <r>
    <s v="APPL-00000760"/>
    <d v="2023-05-04T00:00:00"/>
    <n v="2023"/>
    <s v="May"/>
    <s v="Q2"/>
    <x v="3"/>
    <x v="3"/>
    <s v="Chittagong"/>
    <s v="iPhone"/>
    <s v="iPhone 15 Plus"/>
    <s v="128 GB"/>
    <s v="Blue Titanium"/>
    <n v="898.68"/>
    <x v="0"/>
    <n v="0"/>
    <n v="898.68"/>
    <x v="758"/>
    <n v="110"/>
    <n v="98854.8"/>
    <x v="3"/>
    <s v="98854.8  BDT"/>
    <s v="Online (Apple.com)"/>
    <s v="Net Banking"/>
    <s v="Individual"/>
    <s v="35 - 44"/>
    <s v="iOS 17"/>
    <n v="3.5"/>
    <s v="Kept"/>
  </r>
  <r>
    <s v="APPL-00000761"/>
    <d v="2023-09-21T00:00:00"/>
    <n v="2023"/>
    <s v="September"/>
    <s v="Q3"/>
    <x v="3"/>
    <x v="3"/>
    <s v="Chittagong"/>
    <s v="iPhone"/>
    <s v="iPhone SE (3rd Gen)"/>
    <s v="512 GB"/>
    <s v="Blue Titanium"/>
    <n v="450.88"/>
    <x v="0"/>
    <n v="7"/>
    <n v="419.32"/>
    <x v="759"/>
    <n v="110"/>
    <n v="46125.2"/>
    <x v="3"/>
    <s v="46125.2  BDT"/>
    <s v="Carrier Store"/>
    <s v="Gift Card"/>
    <s v="Education"/>
    <s v="45 - 54"/>
    <s v="Android"/>
    <n v="3.5"/>
    <s v="Kept"/>
  </r>
  <r>
    <s v="APPL-00000762"/>
    <d v="2023-10-11T00:00:00"/>
    <n v="2023"/>
    <s v="October"/>
    <s v="Q4"/>
    <x v="3"/>
    <x v="3"/>
    <s v="Chittagong"/>
    <s v="Accessories"/>
    <s v="Apple Pencil (2nd Gen)"/>
    <s v="N/A"/>
    <s v="Silver"/>
    <n v="121.33"/>
    <x v="0"/>
    <n v="0"/>
    <n v="121.33"/>
    <x v="760"/>
    <n v="110"/>
    <n v="13346.3"/>
    <x v="3"/>
    <s v="13346.3  BDT"/>
    <s v="Carrier Store"/>
    <s v="Cash"/>
    <s v="Education"/>
    <s v="25 - 34"/>
    <s v="Unknown"/>
    <n v="3.2"/>
    <s v="Kept"/>
  </r>
  <r>
    <s v="APPL-00000763"/>
    <d v="2023-12-09T00:00:00"/>
    <n v="2023"/>
    <s v="December"/>
    <s v="Q4"/>
    <x v="3"/>
    <x v="3"/>
    <s v="Chittagong"/>
    <s v="Accessories"/>
    <s v="Magic Trackpad"/>
    <s v="N/A"/>
    <s v="Black"/>
    <n v="125"/>
    <x v="0"/>
    <n v="0"/>
    <n v="125"/>
    <x v="761"/>
    <n v="110"/>
    <n v="13750"/>
    <x v="3"/>
    <s v="13750  BDT"/>
    <s v="Carrier Store"/>
    <s v="Net Banking"/>
    <s v="Education"/>
    <s v="55+"/>
    <s v="Unknown"/>
    <n v="4.0999999999999996"/>
    <s v="Kept"/>
  </r>
  <r>
    <s v="APPL-00000764"/>
    <d v="2024-01-29T00:00:00"/>
    <n v="2024"/>
    <s v="January"/>
    <s v="Q1"/>
    <x v="3"/>
    <x v="3"/>
    <s v="Chittagong"/>
    <s v="iPhone"/>
    <s v="iPhone 14 Plus"/>
    <s v="64 GB"/>
    <s v="Silver"/>
    <n v="892.03"/>
    <x v="3"/>
    <n v="0"/>
    <n v="892.03"/>
    <x v="762"/>
    <n v="110"/>
    <n v="196246.6"/>
    <x v="3"/>
    <s v="196246.6  BDT"/>
    <s v="Authorized Reseller"/>
    <s v="Net Banking"/>
    <s v="Individual"/>
    <s v="35 - 44"/>
    <s v="iOS 17"/>
    <n v="4.9000000000000004"/>
    <s v="Kept"/>
  </r>
  <r>
    <s v="APPL-00000765"/>
    <d v="2024-02-03T00:00:00"/>
    <n v="2024"/>
    <s v="February"/>
    <s v="Q1"/>
    <x v="3"/>
    <x v="3"/>
    <s v="Chittagong"/>
    <s v="iPad"/>
    <s v="iPad Mini (6th Gen)"/>
    <s v="64 GB"/>
    <s v="Blue"/>
    <n v="486.64"/>
    <x v="3"/>
    <n v="5"/>
    <n v="462.31"/>
    <x v="763"/>
    <n v="110"/>
    <n v="101708.2"/>
    <x v="3"/>
    <s v="101708.2  BDT"/>
    <s v="Corporate / B2B"/>
    <s v="Net Banking"/>
    <s v="Education"/>
    <s v="45 - 54"/>
    <s v="Unknown"/>
    <n v="4.5999999999999996"/>
    <s v="Returned"/>
  </r>
  <r>
    <s v="APPL-00000766"/>
    <d v="2024-02-17T00:00:00"/>
    <n v="2024"/>
    <s v="February"/>
    <s v="Q1"/>
    <x v="3"/>
    <x v="3"/>
    <s v="Chittagong"/>
    <s v="Accessories"/>
    <s v="Magic Trackpad"/>
    <s v="N/A"/>
    <s v="Black"/>
    <n v="132.66"/>
    <x v="4"/>
    <n v="0"/>
    <n v="132.66"/>
    <x v="764"/>
    <n v="110"/>
    <n v="43777.8"/>
    <x v="3"/>
    <s v="43777.8  BDT"/>
    <s v="Apple Store"/>
    <s v="Gift Card"/>
    <s v="Individual"/>
    <s v="55+"/>
    <s v="Unknown"/>
    <n v="3.1"/>
    <s v="Kept"/>
  </r>
  <r>
    <s v="APPL-00000767"/>
    <d v="2024-03-03T00:00:00"/>
    <n v="2024"/>
    <s v="March"/>
    <s v="Q1"/>
    <x v="3"/>
    <x v="3"/>
    <s v="Chittagong"/>
    <s v="Accessories"/>
    <s v="HomePod mini"/>
    <s v="N/A"/>
    <s v="Space Gray"/>
    <n v="102.44"/>
    <x v="0"/>
    <n v="5"/>
    <n v="97.32"/>
    <x v="765"/>
    <n v="110"/>
    <n v="10705.2"/>
    <x v="3"/>
    <s v="10705.2  BDT"/>
    <s v="Third-Party Retailer"/>
    <s v="Apple Pay"/>
    <s v="Business"/>
    <s v="25 - 34"/>
    <s v="Unknown"/>
    <n v="4.0999999999999996"/>
    <s v="Kept"/>
  </r>
  <r>
    <s v="APPL-00000768"/>
    <d v="2024-03-17T00:00:00"/>
    <n v="2024"/>
    <s v="March"/>
    <s v="Q1"/>
    <x v="3"/>
    <x v="3"/>
    <s v="Chittagong"/>
    <s v="iPhone"/>
    <s v="iPhone 13 Pro Max"/>
    <s v="1 TB"/>
    <s v="Starlight"/>
    <n v="1124.67"/>
    <x v="3"/>
    <n v="2"/>
    <n v="1102.18"/>
    <x v="766"/>
    <n v="110"/>
    <n v="242479.6"/>
    <x v="3"/>
    <s v="242479.6  BDT"/>
    <s v="Online (Apple.com)"/>
    <s v="Credit Card"/>
    <s v="Individual"/>
    <s v="18 - 24"/>
    <s v="iOS 16"/>
    <n v="4.7"/>
    <s v="Kept"/>
  </r>
  <r>
    <s v="APPL-00000769"/>
    <d v="2024-04-02T00:00:00"/>
    <n v="2024"/>
    <s v="April"/>
    <s v="Q2"/>
    <x v="3"/>
    <x v="3"/>
    <s v="Chittagong"/>
    <s v="iPhone"/>
    <s v="iPhone 15 Pro Max"/>
    <s v="64 GB"/>
    <s v="Deep Purple"/>
    <n v="1162.6600000000001"/>
    <x v="4"/>
    <n v="7"/>
    <n v="1081.27"/>
    <x v="767"/>
    <n v="110"/>
    <n v="356819.1"/>
    <x v="3"/>
    <s v="356819.1  BDT"/>
    <s v="Authorized Reseller"/>
    <s v="Apple Pay"/>
    <s v="Business"/>
    <s v="35 - 44"/>
    <s v="iOS 16"/>
    <s v="No_Data"/>
    <s v="Kept"/>
  </r>
  <r>
    <s v="APPL-00000770"/>
    <d v="2024-05-15T00:00:00"/>
    <n v="2024"/>
    <s v="May"/>
    <s v="Q2"/>
    <x v="3"/>
    <x v="3"/>
    <s v="Chittagong"/>
    <s v="Accessories"/>
    <s v="Magic Mouse"/>
    <s v="N/A"/>
    <s v="Space Gray"/>
    <n v="82.36"/>
    <x v="3"/>
    <n v="15"/>
    <n v="70.010000000000005"/>
    <x v="768"/>
    <n v="110"/>
    <n v="15402.2"/>
    <x v="3"/>
    <s v="15402.2  BDT"/>
    <s v="Authorized Reseller"/>
    <s v="Credit Card"/>
    <s v="Education"/>
    <s v="45 - 54"/>
    <s v="Unknown"/>
    <s v="No_Data"/>
    <s v="Kept"/>
  </r>
  <r>
    <s v="APPL-00000771"/>
    <d v="2024-07-29T00:00:00"/>
    <n v="2024"/>
    <s v="July"/>
    <s v="Q3"/>
    <x v="3"/>
    <x v="3"/>
    <s v="Chittagong"/>
    <s v="Mac"/>
    <s v="MacBook Pro 16-inch (M3 Pro)"/>
    <s v="512 GB SSD"/>
    <s v="Midnight"/>
    <n v="2512.29"/>
    <x v="4"/>
    <n v="2"/>
    <n v="2462.04"/>
    <x v="769"/>
    <n v="110"/>
    <n v="812473.2"/>
    <x v="3"/>
    <s v="812473.2  BDT"/>
    <s v="Third-Party Retailer"/>
    <s v="Cash"/>
    <s v="Education"/>
    <s v="18 - 24"/>
    <s v="Unknown"/>
    <s v="No_Data"/>
    <s v="Kept"/>
  </r>
  <r>
    <s v="APPL-00000772"/>
    <d v="2024-08-11T00:00:00"/>
    <n v="2024"/>
    <s v="August"/>
    <s v="Q3"/>
    <x v="3"/>
    <x v="3"/>
    <s v="Chittagong"/>
    <s v="iPad"/>
    <s v="iPad Air (M1)"/>
    <s v="2 TB"/>
    <s v="Gold"/>
    <n v="580.48"/>
    <x v="3"/>
    <n v="3"/>
    <n v="563.07000000000005"/>
    <x v="770"/>
    <n v="110"/>
    <n v="123875.4"/>
    <x v="3"/>
    <s v="123875.4  BDT"/>
    <s v="Corporate / B2B"/>
    <s v="Credit Card"/>
    <s v="Education"/>
    <s v="35 - 44"/>
    <s v="Unknown"/>
    <n v="3.4"/>
    <s v="Kept"/>
  </r>
  <r>
    <s v="APPL-00000773"/>
    <d v="2024-11-14T00:00:00"/>
    <n v="2024"/>
    <s v="November"/>
    <s v="Q4"/>
    <x v="3"/>
    <x v="3"/>
    <s v="Chittagong"/>
    <s v="AirPods"/>
    <s v="AirPods Max"/>
    <s v="N/A"/>
    <s v="Midnight"/>
    <n v="554.66999999999996"/>
    <x v="0"/>
    <n v="0"/>
    <n v="554.66999999999996"/>
    <x v="771"/>
    <n v="110"/>
    <n v="61013.7"/>
    <x v="3"/>
    <s v="61013.7  BDT"/>
    <s v="Authorized Reseller"/>
    <s v="Apple Pay"/>
    <s v="Government"/>
    <s v="45 - 54"/>
    <s v="Unknown"/>
    <s v="No_Data"/>
    <s v="Kept"/>
  </r>
  <r>
    <s v="APPL-00000774"/>
    <d v="2022-02-13T00:00:00"/>
    <n v="2022"/>
    <s v="February"/>
    <s v="Q1"/>
    <x v="3"/>
    <x v="3"/>
    <s v="Comilla"/>
    <s v="AirPods"/>
    <s v="AirPods (3rd Gen)"/>
    <s v="N/A"/>
    <s v="White"/>
    <n v="172.36"/>
    <x v="0"/>
    <n v="15"/>
    <n v="146.51"/>
    <x v="772"/>
    <n v="110"/>
    <n v="16116.1"/>
    <x v="3"/>
    <s v="16116.1  BDT"/>
    <s v="Carrier Store"/>
    <s v="Cash"/>
    <s v="Business"/>
    <s v="25 - 34"/>
    <s v="Unknown"/>
    <n v="3.3"/>
    <s v="Kept"/>
  </r>
  <r>
    <s v="APPL-00000775"/>
    <d v="2022-03-01T00:00:00"/>
    <n v="2022"/>
    <s v="March"/>
    <s v="Q1"/>
    <x v="3"/>
    <x v="3"/>
    <s v="Comilla"/>
    <s v="Mac"/>
    <s v="MacBook Air 15-inch (M2)"/>
    <s v="512 GB SSD"/>
    <s v="Midnight"/>
    <n v="1337.93"/>
    <x v="4"/>
    <n v="5"/>
    <n v="1271.03"/>
    <x v="773"/>
    <n v="110"/>
    <n v="419439.9"/>
    <x v="3"/>
    <s v="419439.9  BDT"/>
    <s v="Carrier Store"/>
    <s v="EMI / Installment"/>
    <s v="Government"/>
    <s v="18 - 24"/>
    <s v="Unknown"/>
    <n v="4.0999999999999996"/>
    <s v="Kept"/>
  </r>
  <r>
    <s v="APPL-00000776"/>
    <d v="2022-07-18T00:00:00"/>
    <n v="2022"/>
    <s v="July"/>
    <s v="Q3"/>
    <x v="3"/>
    <x v="3"/>
    <s v="Comilla"/>
    <s v="Accessories"/>
    <s v="Magic Mouse"/>
    <s v="N/A"/>
    <s v="White"/>
    <n v="83.19"/>
    <x v="0"/>
    <n v="10"/>
    <n v="74.87"/>
    <x v="774"/>
    <n v="110"/>
    <n v="8235.7000000000007"/>
    <x v="3"/>
    <s v="8235.7  BDT"/>
    <s v="Carrier Store"/>
    <s v="Cash"/>
    <s v="Business"/>
    <s v="18 - 24"/>
    <s v="Unknown"/>
    <s v="No_Data"/>
    <s v="Kept"/>
  </r>
  <r>
    <s v="APPL-00000777"/>
    <d v="2022-10-24T00:00:00"/>
    <n v="2022"/>
    <s v="October"/>
    <s v="Q4"/>
    <x v="3"/>
    <x v="3"/>
    <s v="Comilla"/>
    <s v="iPhone"/>
    <s v="iPhone SE (3rd Gen)"/>
    <s v="256 GB"/>
    <s v="Product Red"/>
    <n v="460.43"/>
    <x v="0"/>
    <n v="10"/>
    <n v="414.39"/>
    <x v="775"/>
    <n v="110"/>
    <n v="45582.9"/>
    <x v="3"/>
    <s v="45582.9  BDT"/>
    <s v="Authorized Reseller"/>
    <s v="Apple Pay"/>
    <s v="Business"/>
    <s v="55+"/>
    <s v="iOS 15"/>
    <s v="No_Data"/>
    <s v="Kept"/>
  </r>
  <r>
    <s v="APPL-00000778"/>
    <d v="2022-11-06T00:00:00"/>
    <n v="2022"/>
    <s v="November"/>
    <s v="Q4"/>
    <x v="3"/>
    <x v="3"/>
    <s v="Comilla"/>
    <s v="iPhone"/>
    <s v="iPhone 13 Pro Max"/>
    <s v="256 GB"/>
    <s v="Black"/>
    <n v="1098.4100000000001"/>
    <x v="1"/>
    <n v="0"/>
    <n v="1098.4100000000001"/>
    <x v="776"/>
    <n v="110"/>
    <n v="604125.5"/>
    <x v="3"/>
    <s v="604125.5  BDT"/>
    <s v="Apple Store"/>
    <s v="Gift Card"/>
    <s v="Government"/>
    <s v="45 - 54"/>
    <s v="iOS 17"/>
    <n v="3.9"/>
    <s v="Kept"/>
  </r>
  <r>
    <s v="APPL-00000779"/>
    <d v="2023-01-04T00:00:00"/>
    <n v="2023"/>
    <s v="January"/>
    <s v="Q1"/>
    <x v="3"/>
    <x v="3"/>
    <s v="Comilla"/>
    <s v="Accessories"/>
    <s v="Magic Trackpad"/>
    <s v="N/A"/>
    <s v="Space Gray"/>
    <n v="118.72"/>
    <x v="0"/>
    <n v="0"/>
    <n v="118.72"/>
    <x v="777"/>
    <n v="110"/>
    <n v="13059.2"/>
    <x v="3"/>
    <s v="13059.2  BDT"/>
    <s v="Online (Apple.com)"/>
    <s v="Apple Pay"/>
    <s v="Education"/>
    <s v="25 - 34"/>
    <s v="Unknown"/>
    <n v="3.3"/>
    <s v="Kept"/>
  </r>
  <r>
    <s v="APPL-00000780"/>
    <d v="2023-01-17T00:00:00"/>
    <n v="2023"/>
    <s v="January"/>
    <s v="Q1"/>
    <x v="3"/>
    <x v="3"/>
    <s v="Comilla"/>
    <s v="AirPods"/>
    <s v="AirPods Max"/>
    <s v="N/A"/>
    <s v="Starlight"/>
    <n v="571.85"/>
    <x v="7"/>
    <n v="7"/>
    <n v="531.82000000000005"/>
    <x v="778"/>
    <n v="110"/>
    <n v="351001.2"/>
    <x v="3"/>
    <s v="351001.2  BDT"/>
    <s v="Apple Store"/>
    <s v="Cash"/>
    <s v="Education"/>
    <s v="45 - 54"/>
    <s v="Unknown"/>
    <s v="No_Data"/>
    <s v="Kept"/>
  </r>
  <r>
    <s v="APPL-00000781"/>
    <d v="2023-02-08T00:00:00"/>
    <n v="2023"/>
    <s v="February"/>
    <s v="Q1"/>
    <x v="3"/>
    <x v="3"/>
    <s v="Comilla"/>
    <s v="AirPods"/>
    <s v="AirPods (2nd Gen)"/>
    <s v="N/A"/>
    <s v="White"/>
    <n v="121.73"/>
    <x v="0"/>
    <n v="10"/>
    <n v="109.56"/>
    <x v="779"/>
    <n v="110"/>
    <n v="12051.6"/>
    <x v="3"/>
    <s v="12051.6  BDT"/>
    <s v="Apple Store"/>
    <s v="Credit Card"/>
    <s v="Government"/>
    <s v="25 - 34"/>
    <s v="Unknown"/>
    <n v="4.9000000000000004"/>
    <s v="Kept"/>
  </r>
  <r>
    <s v="APPL-00000782"/>
    <d v="2023-04-09T00:00:00"/>
    <n v="2023"/>
    <s v="April"/>
    <s v="Q2"/>
    <x v="3"/>
    <x v="3"/>
    <s v="Comilla"/>
    <s v="Apple Watch"/>
    <s v="Apple Watch Series 9"/>
    <s v="N/A"/>
    <s v="Product Red"/>
    <n v="418.1"/>
    <x v="0"/>
    <n v="5"/>
    <n v="397.19"/>
    <x v="780"/>
    <n v="110"/>
    <n v="43690.9"/>
    <x v="3"/>
    <s v="43690.9  BDT"/>
    <s v="Authorized Reseller"/>
    <s v="Apple Pay"/>
    <s v="Government"/>
    <s v="35 - 44"/>
    <s v="Unknown"/>
    <s v="No_Data"/>
    <s v="Kept"/>
  </r>
  <r>
    <s v="APPL-00000783"/>
    <d v="2023-04-21T00:00:00"/>
    <n v="2023"/>
    <s v="April"/>
    <s v="Q2"/>
    <x v="3"/>
    <x v="3"/>
    <s v="Comilla"/>
    <s v="Mac"/>
    <s v="MacBook Pro 16-inch (M3 Pro)"/>
    <s v="2 TB SSD"/>
    <s v="Starlight"/>
    <n v="2402.86"/>
    <x v="3"/>
    <n v="15"/>
    <n v="2042.43"/>
    <x v="781"/>
    <n v="110"/>
    <n v="449334.6"/>
    <x v="3"/>
    <s v="449334.6  BDT"/>
    <s v="Third-Party Retailer"/>
    <s v="EMI / Installment"/>
    <s v="Individual"/>
    <s v="45 - 54"/>
    <s v="Unknown"/>
    <n v="4.5"/>
    <s v="Kept"/>
  </r>
  <r>
    <s v="APPL-00000784"/>
    <d v="2023-05-27T00:00:00"/>
    <n v="2023"/>
    <s v="May"/>
    <s v="Q2"/>
    <x v="3"/>
    <x v="3"/>
    <s v="Comilla"/>
    <s v="Mac"/>
    <s v="MacBook Pro 14-inch (M3)"/>
    <s v="512 GB SSD"/>
    <s v="Starlight"/>
    <n v="2086.87"/>
    <x v="0"/>
    <n v="0"/>
    <n v="2086.87"/>
    <x v="782"/>
    <n v="110"/>
    <n v="229555.7"/>
    <x v="3"/>
    <s v="229555.7  BDT"/>
    <s v="Apple Store"/>
    <s v="Cash"/>
    <s v="Government"/>
    <s v="55+"/>
    <s v="Unknown"/>
    <n v="4.7"/>
    <s v="Kept"/>
  </r>
  <r>
    <s v="APPL-00000785"/>
    <d v="2023-06-07T00:00:00"/>
    <n v="2023"/>
    <s v="June"/>
    <s v="Q2"/>
    <x v="3"/>
    <x v="3"/>
    <s v="Comilla"/>
    <s v="iPhone"/>
    <s v="iPhone 15"/>
    <s v="1 TB"/>
    <s v="Deep Purple"/>
    <n v="787.73"/>
    <x v="0"/>
    <n v="0"/>
    <n v="787.73"/>
    <x v="783"/>
    <n v="110"/>
    <n v="86650.3"/>
    <x v="3"/>
    <s v="86650.3  BDT"/>
    <s v="Third-Party Retailer"/>
    <s v="Debit Card"/>
    <s v="Education"/>
    <s v="45 - 54"/>
    <s v="Other"/>
    <s v="No_Data"/>
    <s v="Kept"/>
  </r>
  <r>
    <s v="APPL-00000786"/>
    <d v="2023-06-13T00:00:00"/>
    <n v="2023"/>
    <s v="June"/>
    <s v="Q2"/>
    <x v="3"/>
    <x v="3"/>
    <s v="Comilla"/>
    <s v="Accessories"/>
    <s v="Magic Mouse"/>
    <s v="N/A"/>
    <s v="Space Gray"/>
    <n v="73.650000000000006"/>
    <x v="5"/>
    <n v="15"/>
    <n v="62.6"/>
    <x v="784"/>
    <n v="110"/>
    <n v="55088"/>
    <x v="3"/>
    <s v="55088  BDT"/>
    <s v="Authorized Reseller"/>
    <s v="Gift Card"/>
    <s v="Education"/>
    <s v="18 - 24"/>
    <s v="Unknown"/>
    <n v="3.4"/>
    <s v="Kept"/>
  </r>
  <r>
    <s v="APPL-00000787"/>
    <d v="2023-07-14T00:00:00"/>
    <n v="2023"/>
    <s v="July"/>
    <s v="Q3"/>
    <x v="3"/>
    <x v="3"/>
    <s v="Comilla"/>
    <s v="Accessories"/>
    <s v="Magic Trackpad"/>
    <s v="N/A"/>
    <s v="White"/>
    <n v="123.24"/>
    <x v="4"/>
    <n v="0"/>
    <n v="123.24"/>
    <x v="785"/>
    <n v="110"/>
    <n v="40669.199999999997"/>
    <x v="3"/>
    <s v="40669.2  BDT"/>
    <s v="Apple Store"/>
    <s v="Net Banking"/>
    <s v="Government"/>
    <s v="45 - 54"/>
    <s v="Unknown"/>
    <n v="4.4000000000000004"/>
    <s v="Kept"/>
  </r>
  <r>
    <s v="APPL-00000788"/>
    <d v="2023-10-06T00:00:00"/>
    <n v="2023"/>
    <s v="October"/>
    <s v="Q4"/>
    <x v="3"/>
    <x v="3"/>
    <s v="Comilla"/>
    <s v="iPhone"/>
    <s v="iPhone 14 Pro Max"/>
    <s v="512 GB"/>
    <s v="White Titanium"/>
    <n v="1063.5899999999999"/>
    <x v="0"/>
    <n v="5"/>
    <n v="1010.41"/>
    <x v="786"/>
    <n v="110"/>
    <n v="111145.1"/>
    <x v="3"/>
    <s v="111145.1  BDT"/>
    <s v="Third-Party Retailer"/>
    <s v="Debit Card"/>
    <s v="Government"/>
    <s v="55+"/>
    <s v="iOS 17"/>
    <n v="4.3"/>
    <s v="Kept"/>
  </r>
  <r>
    <s v="APPL-00000789"/>
    <d v="2024-02-08T00:00:00"/>
    <n v="2024"/>
    <s v="February"/>
    <s v="Q1"/>
    <x v="3"/>
    <x v="3"/>
    <s v="Comilla"/>
    <s v="AirPods"/>
    <s v="AirPods Pro (2nd Gen)"/>
    <s v="N/A"/>
    <s v="Sky"/>
    <n v="232.36"/>
    <x v="4"/>
    <n v="5"/>
    <n v="220.74"/>
    <x v="787"/>
    <n v="110"/>
    <n v="72844.2"/>
    <x v="3"/>
    <s v="72844.2  BDT"/>
    <s v="Authorized Reseller"/>
    <s v="EMI / Installment"/>
    <s v="Government"/>
    <s v="25 - 34"/>
    <s v="Unknown"/>
    <n v="3.8"/>
    <s v="Kept"/>
  </r>
  <r>
    <s v="APPL-00000790"/>
    <d v="2024-03-28T00:00:00"/>
    <n v="2024"/>
    <s v="March"/>
    <s v="Q1"/>
    <x v="3"/>
    <x v="3"/>
    <s v="Comilla"/>
    <s v="Accessories"/>
    <s v="Magic Trackpad"/>
    <s v="N/A"/>
    <s v="Black"/>
    <n v="137.88"/>
    <x v="3"/>
    <n v="0"/>
    <n v="137.88"/>
    <x v="788"/>
    <n v="110"/>
    <n v="30333.599999999999"/>
    <x v="3"/>
    <s v="30333.6  BDT"/>
    <s v="Apple Store"/>
    <s v="Gift Card"/>
    <s v="Government"/>
    <s v="25 - 34"/>
    <s v="Unknown"/>
    <n v="3.9"/>
    <s v="Kept"/>
  </r>
  <r>
    <s v="APPL-00000791"/>
    <d v="2024-05-02T00:00:00"/>
    <n v="2024"/>
    <s v="May"/>
    <s v="Q2"/>
    <x v="3"/>
    <x v="3"/>
    <s v="Comilla"/>
    <s v="Accessories"/>
    <s v="HomePod (2nd Gen)"/>
    <s v="N/A"/>
    <s v="Space Gray"/>
    <n v="278.79000000000002"/>
    <x v="0"/>
    <n v="0"/>
    <n v="278.79000000000002"/>
    <x v="789"/>
    <n v="110"/>
    <n v="30666.9"/>
    <x v="3"/>
    <s v="30666.9  BDT"/>
    <s v="Carrier Store"/>
    <s v="Debit Card"/>
    <s v="Education"/>
    <s v="45 - 54"/>
    <s v="Unknown"/>
    <n v="4.7"/>
    <s v="Kept"/>
  </r>
  <r>
    <s v="APPL-00000792"/>
    <d v="2024-05-22T00:00:00"/>
    <n v="2024"/>
    <s v="May"/>
    <s v="Q2"/>
    <x v="3"/>
    <x v="3"/>
    <s v="Comilla"/>
    <s v="iPhone"/>
    <s v="iPhone 14 Pro Max"/>
    <s v="512 GB"/>
    <s v="Green"/>
    <n v="963.68"/>
    <x v="0"/>
    <n v="5"/>
    <n v="915.5"/>
    <x v="790"/>
    <n v="110"/>
    <n v="100705"/>
    <x v="3"/>
    <s v="100705  BDT"/>
    <s v="Apple Store"/>
    <s v="EMI / Installment"/>
    <s v="Government"/>
    <s v="18 - 24"/>
    <s v="Android"/>
    <n v="3.6"/>
    <s v="Kept"/>
  </r>
  <r>
    <s v="APPL-00000793"/>
    <d v="2024-05-25T00:00:00"/>
    <n v="2024"/>
    <s v="May"/>
    <s v="Q2"/>
    <x v="3"/>
    <x v="3"/>
    <s v="Comilla"/>
    <s v="Mac"/>
    <s v="MacBook Pro 14-inch (M3)"/>
    <s v="2 TB SSD"/>
    <s v="Space Gray"/>
    <n v="1968.03"/>
    <x v="0"/>
    <n v="15"/>
    <n v="1672.83"/>
    <x v="791"/>
    <n v="110"/>
    <n v="184011.3"/>
    <x v="3"/>
    <s v="184011.3  BDT"/>
    <s v="Apple Store"/>
    <s v="EMI / Installment"/>
    <s v="Education"/>
    <s v="55+"/>
    <s v="Unknown"/>
    <n v="4.0999999999999996"/>
    <s v="Kept"/>
  </r>
  <r>
    <s v="APPL-00000794"/>
    <d v="2024-08-28T00:00:00"/>
    <n v="2024"/>
    <s v="August"/>
    <s v="Q3"/>
    <x v="3"/>
    <x v="3"/>
    <s v="Comilla"/>
    <s v="Accessories"/>
    <s v="USB-C Woven Charge Cable"/>
    <s v="N/A"/>
    <s v="Space Gray"/>
    <n v="28.8"/>
    <x v="0"/>
    <n v="0"/>
    <n v="28.8"/>
    <x v="792"/>
    <n v="110"/>
    <n v="3168"/>
    <x v="3"/>
    <s v="3168  BDT"/>
    <s v="Authorized Reseller"/>
    <s v="Apple Pay"/>
    <s v="Government"/>
    <s v="25 - 34"/>
    <s v="Unknown"/>
    <s v="No_Data"/>
    <s v="Kept"/>
  </r>
  <r>
    <s v="APPL-00000795"/>
    <d v="2024-09-04T00:00:00"/>
    <n v="2024"/>
    <s v="September"/>
    <s v="Q3"/>
    <x v="3"/>
    <x v="3"/>
    <s v="Comilla"/>
    <s v="Mac"/>
    <s v="MacBook Air 13-inch (M2)"/>
    <s v="512 GB SSD"/>
    <s v="Midnight"/>
    <n v="1186.4000000000001"/>
    <x v="0"/>
    <n v="0"/>
    <n v="1186.4000000000001"/>
    <x v="793"/>
    <n v="110"/>
    <n v="130504"/>
    <x v="3"/>
    <s v="130504  BDT"/>
    <s v="Authorized Reseller"/>
    <s v="Debit Card"/>
    <s v="Education"/>
    <s v="35 - 44"/>
    <s v="Unknown"/>
    <n v="3.4"/>
    <s v="Kept"/>
  </r>
  <r>
    <s v="APPL-00000796"/>
    <d v="2024-09-17T00:00:00"/>
    <n v="2024"/>
    <s v="September"/>
    <s v="Q3"/>
    <x v="3"/>
    <x v="3"/>
    <s v="Comilla"/>
    <s v="iPad"/>
    <s v="iPad Mini (6th Gen)"/>
    <s v="1 TB"/>
    <s v="Blue"/>
    <n v="525.02"/>
    <x v="0"/>
    <n v="0"/>
    <n v="525.02"/>
    <x v="794"/>
    <n v="110"/>
    <n v="57752.2"/>
    <x v="3"/>
    <s v="57752.2  BDT"/>
    <s v="Corporate / B2B"/>
    <s v="EMI / Installment"/>
    <s v="Government"/>
    <s v="35 - 44"/>
    <s v="Unknown"/>
    <s v="No_Data"/>
    <s v="Kept"/>
  </r>
  <r>
    <s v="APPL-00000797"/>
    <d v="2024-09-20T00:00:00"/>
    <n v="2024"/>
    <s v="September"/>
    <s v="Q3"/>
    <x v="3"/>
    <x v="3"/>
    <s v="Comilla"/>
    <s v="iPhone"/>
    <s v="iPhone 13 Mini"/>
    <s v="256 GB"/>
    <s v="Black Titanium"/>
    <n v="552.25"/>
    <x v="4"/>
    <n v="5"/>
    <n v="524.64"/>
    <x v="795"/>
    <n v="110"/>
    <n v="173131.2"/>
    <x v="3"/>
    <s v="173131.2  BDT"/>
    <s v="Online (Apple.com)"/>
    <s v="Cash"/>
    <s v="Business"/>
    <s v="25 - 34"/>
    <s v="iOS 15"/>
    <s v="No_Data"/>
    <s v="Kept"/>
  </r>
  <r>
    <s v="APPL-00000798"/>
    <d v="2024-10-24T00:00:00"/>
    <n v="2024"/>
    <s v="October"/>
    <s v="Q4"/>
    <x v="3"/>
    <x v="3"/>
    <s v="Comilla"/>
    <s v="iPhone"/>
    <s v="iPhone 14 Plus"/>
    <s v="256 GB"/>
    <s v="Deep Purple"/>
    <n v="844.99"/>
    <x v="7"/>
    <n v="2"/>
    <n v="828.09"/>
    <x v="796"/>
    <n v="110"/>
    <n v="546539.4"/>
    <x v="3"/>
    <s v="546539.4  BDT"/>
    <s v="Corporate / B2B"/>
    <s v="Apple Pay"/>
    <s v="Education"/>
    <s v="35 - 44"/>
    <s v="Other"/>
    <n v="3.3"/>
    <s v="Kept"/>
  </r>
  <r>
    <s v="APPL-00000799"/>
    <d v="2024-11-12T00:00:00"/>
    <n v="2024"/>
    <s v="November"/>
    <s v="Q4"/>
    <x v="3"/>
    <x v="3"/>
    <s v="Comilla"/>
    <s v="iPhone"/>
    <s v="iPhone 13"/>
    <s v="128 GB"/>
    <s v="Blue Titanium"/>
    <n v="698.96"/>
    <x v="0"/>
    <n v="10"/>
    <n v="629.05999999999995"/>
    <x v="797"/>
    <n v="110"/>
    <n v="69196.600000000006"/>
    <x v="3"/>
    <s v="69196.6  BDT"/>
    <s v="Corporate / B2B"/>
    <s v="Apple Pay"/>
    <s v="Individual"/>
    <s v="45 - 54"/>
    <s v="iOS 15"/>
    <n v="4.5"/>
    <s v="Kept"/>
  </r>
  <r>
    <s v="APPL-00000800"/>
    <d v="2024-12-03T00:00:00"/>
    <n v="2024"/>
    <s v="December"/>
    <s v="Q4"/>
    <x v="3"/>
    <x v="3"/>
    <s v="Comilla"/>
    <s v="iPad"/>
    <s v="iPad Pro 12.9-inch (M2)"/>
    <s v="2 TB"/>
    <s v="Space Gray"/>
    <n v="1042.19"/>
    <x v="0"/>
    <n v="3"/>
    <n v="1010.92"/>
    <x v="798"/>
    <n v="110"/>
    <n v="111201.2"/>
    <x v="3"/>
    <s v="111201.2  BDT"/>
    <s v="Corporate / B2B"/>
    <s v="Credit Card"/>
    <s v="Education"/>
    <s v="25 - 34"/>
    <s v="Unknown"/>
    <n v="3.3"/>
    <s v="Kept"/>
  </r>
  <r>
    <s v="APPL-00000801"/>
    <d v="2024-12-26T00:00:00"/>
    <n v="2024"/>
    <s v="December"/>
    <s v="Q4"/>
    <x v="3"/>
    <x v="3"/>
    <s v="Comilla"/>
    <s v="Accessories"/>
    <s v="Apple Pencil (2nd Gen)"/>
    <s v="N/A"/>
    <s v="Black"/>
    <n v="137.24"/>
    <x v="3"/>
    <n v="5"/>
    <n v="130.38"/>
    <x v="799"/>
    <n v="110"/>
    <n v="28683.599999999999"/>
    <x v="3"/>
    <s v="28683.6  BDT"/>
    <s v="Third-Party Retailer"/>
    <s v="Credit Card"/>
    <s v="Business"/>
    <s v="45 - 54"/>
    <s v="Unknown"/>
    <n v="4"/>
    <s v="Kept"/>
  </r>
  <r>
    <s v="APPL-00000802"/>
    <d v="2022-01-11T00:00:00"/>
    <n v="2022"/>
    <s v="January"/>
    <s v="Q1"/>
    <x v="3"/>
    <x v="3"/>
    <s v="Dhaka"/>
    <s v="iPhone"/>
    <s v="iPhone 15 Pro Max"/>
    <s v="1 TB"/>
    <s v="Blue Titanium"/>
    <n v="1106.77"/>
    <x v="0"/>
    <n v="15"/>
    <n v="940.75"/>
    <x v="800"/>
    <n v="110"/>
    <n v="103482.5"/>
    <x v="3"/>
    <s v="103482.5  BDT"/>
    <s v="Authorized Reseller"/>
    <s v="Debit Card"/>
    <s v="Education"/>
    <s v="18 - 24"/>
    <s v="Other"/>
    <n v="3.9"/>
    <s v="Kept"/>
  </r>
  <r>
    <s v="APPL-00000803"/>
    <d v="2022-02-14T00:00:00"/>
    <n v="2022"/>
    <s v="February"/>
    <s v="Q1"/>
    <x v="3"/>
    <x v="3"/>
    <s v="Dhaka"/>
    <s v="iPhone"/>
    <s v="iPhone 13 Mini"/>
    <s v="1 TB"/>
    <s v="Natural Titanium"/>
    <n v="631.63"/>
    <x v="7"/>
    <n v="0"/>
    <n v="631.63"/>
    <x v="801"/>
    <n v="110"/>
    <n v="416875.8"/>
    <x v="3"/>
    <s v="416875.8  BDT"/>
    <s v="Authorized Reseller"/>
    <s v="Apple Pay"/>
    <s v="Education"/>
    <s v="35 - 44"/>
    <s v="iOS 16"/>
    <n v="3.4"/>
    <s v="Kept"/>
  </r>
  <r>
    <s v="APPL-00000804"/>
    <d v="2022-03-17T00:00:00"/>
    <n v="2022"/>
    <s v="March"/>
    <s v="Q1"/>
    <x v="3"/>
    <x v="3"/>
    <s v="Dhaka"/>
    <s v="Mac"/>
    <s v="MacBook Air 13-inch (M2)"/>
    <s v="1 TB SSD"/>
    <s v="Midnight"/>
    <n v="1030.8"/>
    <x v="3"/>
    <n v="7"/>
    <n v="958.64"/>
    <x v="802"/>
    <n v="110"/>
    <n v="210900.8"/>
    <x v="3"/>
    <s v="210900.8  BDT"/>
    <s v="Online (Apple.com)"/>
    <s v="Net Banking"/>
    <s v="Individual"/>
    <s v="55+"/>
    <s v="Unknown"/>
    <n v="4.7"/>
    <s v="Kept"/>
  </r>
  <r>
    <s v="APPL-00000805"/>
    <d v="2022-03-28T00:00:00"/>
    <n v="2022"/>
    <s v="March"/>
    <s v="Q1"/>
    <x v="3"/>
    <x v="3"/>
    <s v="Dhaka"/>
    <s v="iPhone"/>
    <s v="iPhone 14 Plus"/>
    <s v="128 GB"/>
    <s v="Yellow"/>
    <n v="838.11"/>
    <x v="0"/>
    <n v="0"/>
    <n v="838.11"/>
    <x v="803"/>
    <n v="110"/>
    <n v="92192.1"/>
    <x v="3"/>
    <s v="92192.1  BDT"/>
    <s v="Third-Party Retailer"/>
    <s v="Credit Card"/>
    <s v="Business"/>
    <s v="55+"/>
    <s v="Android"/>
    <n v="4.9000000000000004"/>
    <s v="Kept"/>
  </r>
  <r>
    <s v="APPL-00000806"/>
    <d v="2022-04-07T00:00:00"/>
    <n v="2022"/>
    <s v="April"/>
    <s v="Q2"/>
    <x v="3"/>
    <x v="3"/>
    <s v="Dhaka"/>
    <s v="Mac"/>
    <s v="MacBook Air 15-inch (M2)"/>
    <s v="256 GB SSD"/>
    <s v="Midnight"/>
    <n v="1396.01"/>
    <x v="0"/>
    <n v="3"/>
    <n v="1354.13"/>
    <x v="804"/>
    <n v="110"/>
    <n v="148954.29999999999"/>
    <x v="3"/>
    <s v="148954.3  BDT"/>
    <s v="Corporate / B2B"/>
    <s v="Net Banking"/>
    <s v="Business"/>
    <s v="55+"/>
    <s v="Unknown"/>
    <n v="4.4000000000000004"/>
    <s v="Returned"/>
  </r>
  <r>
    <s v="APPL-00000807"/>
    <d v="2022-07-21T00:00:00"/>
    <n v="2022"/>
    <s v="July"/>
    <s v="Q3"/>
    <x v="3"/>
    <x v="3"/>
    <s v="Dhaka"/>
    <s v="Accessories"/>
    <s v="USB-C Woven Charge Cable"/>
    <s v="N/A"/>
    <s v="White"/>
    <n v="28.86"/>
    <x v="0"/>
    <n v="2"/>
    <n v="28.28"/>
    <x v="805"/>
    <n v="110"/>
    <n v="3110.8"/>
    <x v="3"/>
    <s v="3110.8  BDT"/>
    <s v="Third-Party Retailer"/>
    <s v="EMI / Installment"/>
    <s v="Business"/>
    <s v="45 - 54"/>
    <s v="Unknown"/>
    <n v="4.4000000000000004"/>
    <s v="Kept"/>
  </r>
  <r>
    <s v="APPL-00000808"/>
    <d v="2022-08-14T00:00:00"/>
    <n v="2022"/>
    <s v="August"/>
    <s v="Q3"/>
    <x v="3"/>
    <x v="3"/>
    <s v="Dhaka"/>
    <s v="Accessories"/>
    <s v="Magic Keyboard"/>
    <s v="N/A"/>
    <s v="White"/>
    <n v="93.09"/>
    <x v="1"/>
    <n v="15"/>
    <n v="79.13"/>
    <x v="806"/>
    <n v="110"/>
    <n v="43521.5"/>
    <x v="3"/>
    <s v="43521.5  BDT"/>
    <s v="Apple Store"/>
    <s v="Net Banking"/>
    <s v="Government"/>
    <s v="25 - 34"/>
    <s v="Unknown"/>
    <n v="3.7"/>
    <s v="Kept"/>
  </r>
  <r>
    <s v="APPL-00000809"/>
    <d v="2022-09-25T00:00:00"/>
    <n v="2022"/>
    <s v="September"/>
    <s v="Q3"/>
    <x v="3"/>
    <x v="3"/>
    <s v="Dhaka"/>
    <s v="iPhone"/>
    <s v="iPhone 13 Pro Max"/>
    <s v="64 GB"/>
    <s v="Starlight"/>
    <n v="1018.45"/>
    <x v="3"/>
    <n v="2"/>
    <n v="998.08"/>
    <x v="807"/>
    <n v="110"/>
    <n v="219577.60000000001"/>
    <x v="3"/>
    <s v="219577.6  BDT"/>
    <s v="Corporate / B2B"/>
    <s v="EMI / Installment"/>
    <s v="Government"/>
    <s v="55+"/>
    <s v="iOS 16"/>
    <n v="4.4000000000000004"/>
    <s v="Kept"/>
  </r>
  <r>
    <s v="APPL-00000810"/>
    <d v="2022-12-22T00:00:00"/>
    <n v="2022"/>
    <s v="December"/>
    <s v="Q4"/>
    <x v="3"/>
    <x v="3"/>
    <s v="Dhaka"/>
    <s v="iPhone"/>
    <s v="iPhone 13 Mini"/>
    <s v="512 GB"/>
    <s v="Starlight"/>
    <n v="599.32000000000005"/>
    <x v="0"/>
    <n v="0"/>
    <n v="599.32000000000005"/>
    <x v="808"/>
    <n v="110"/>
    <n v="65925.2"/>
    <x v="3"/>
    <s v="65925.2  BDT"/>
    <s v="Carrier Store"/>
    <s v="Net Banking"/>
    <s v="Education"/>
    <s v="55+"/>
    <s v="New User"/>
    <n v="3.5"/>
    <s v="Returned"/>
  </r>
  <r>
    <s v="APPL-00000811"/>
    <d v="2023-01-12T00:00:00"/>
    <n v="2023"/>
    <s v="January"/>
    <s v="Q1"/>
    <x v="3"/>
    <x v="3"/>
    <s v="Dhaka"/>
    <s v="iPhone"/>
    <s v="iPhone 15 Pro Max"/>
    <s v="64 GB"/>
    <s v="Green"/>
    <n v="1239.04"/>
    <x v="0"/>
    <n v="15"/>
    <n v="1053.18"/>
    <x v="809"/>
    <n v="110"/>
    <n v="115849.8"/>
    <x v="3"/>
    <s v="115849.8  BDT"/>
    <s v="Online (Apple.com)"/>
    <s v="Debit Card"/>
    <s v="Education"/>
    <s v="45 - 54"/>
    <s v="Other"/>
    <n v="3.6"/>
    <s v="Kept"/>
  </r>
  <r>
    <s v="APPL-00000812"/>
    <d v="2023-01-24T00:00:00"/>
    <n v="2023"/>
    <s v="January"/>
    <s v="Q1"/>
    <x v="3"/>
    <x v="3"/>
    <s v="Dhaka"/>
    <s v="Mac"/>
    <s v="MacBook Pro 16-inch (M3 Pro)"/>
    <s v="2 TB SSD"/>
    <s v="Silver"/>
    <n v="2573.36"/>
    <x v="3"/>
    <n v="0"/>
    <n v="2573.36"/>
    <x v="810"/>
    <n v="110"/>
    <n v="566139.19999999995"/>
    <x v="3"/>
    <s v="566139.2  BDT"/>
    <s v="Carrier Store"/>
    <s v="Net Banking"/>
    <s v="Individual"/>
    <s v="25 - 34"/>
    <s v="Unknown"/>
    <n v="4.3"/>
    <s v="Returned"/>
  </r>
  <r>
    <s v="APPL-00000813"/>
    <d v="2023-02-06T00:00:00"/>
    <n v="2023"/>
    <s v="February"/>
    <s v="Q1"/>
    <x v="3"/>
    <x v="3"/>
    <s v="Dhaka"/>
    <s v="iPhone"/>
    <s v="iPhone 15 Pro"/>
    <s v="64 GB"/>
    <s v="Silver"/>
    <n v="1004.46"/>
    <x v="3"/>
    <n v="3"/>
    <n v="974.33"/>
    <x v="811"/>
    <n v="110"/>
    <n v="214352.6"/>
    <x v="3"/>
    <s v="214352.6  BDT"/>
    <s v="Carrier Store"/>
    <s v="Credit Card"/>
    <s v="Government"/>
    <s v="45 - 54"/>
    <s v="Other"/>
    <s v="No_Data"/>
    <s v="Kept"/>
  </r>
  <r>
    <s v="APPL-00000814"/>
    <d v="2023-02-19T00:00:00"/>
    <n v="2023"/>
    <s v="February"/>
    <s v="Q1"/>
    <x v="3"/>
    <x v="3"/>
    <s v="Dhaka"/>
    <s v="iPhone"/>
    <s v="iPhone 15 Pro Max"/>
    <s v="256 GB"/>
    <s v="White Titanium"/>
    <n v="1249.8499999999999"/>
    <x v="0"/>
    <n v="0"/>
    <n v="1249.8499999999999"/>
    <x v="812"/>
    <n v="110"/>
    <n v="137483.5"/>
    <x v="3"/>
    <s v="137483.5  BDT"/>
    <s v="Corporate / B2B"/>
    <s v="Gift Card"/>
    <s v="Business"/>
    <s v="35 - 44"/>
    <s v="iOS 17"/>
    <s v="No_Data"/>
    <s v="Kept"/>
  </r>
  <r>
    <s v="APPL-00000815"/>
    <d v="2023-02-23T00:00:00"/>
    <n v="2023"/>
    <s v="February"/>
    <s v="Q1"/>
    <x v="3"/>
    <x v="3"/>
    <s v="Dhaka"/>
    <s v="Accessories"/>
    <s v="Magic Trackpad"/>
    <s v="N/A"/>
    <s v="Silver"/>
    <n v="124.9"/>
    <x v="4"/>
    <n v="0"/>
    <n v="124.9"/>
    <x v="813"/>
    <n v="110"/>
    <n v="41217"/>
    <x v="3"/>
    <s v="41217  BDT"/>
    <s v="Authorized Reseller"/>
    <s v="Credit Card"/>
    <s v="Individual"/>
    <s v="45 - 54"/>
    <s v="Unknown"/>
    <n v="3.4"/>
    <s v="Kept"/>
  </r>
  <r>
    <s v="APPL-00000816"/>
    <d v="2023-02-26T00:00:00"/>
    <n v="2023"/>
    <s v="February"/>
    <s v="Q1"/>
    <x v="3"/>
    <x v="3"/>
    <s v="Dhaka"/>
    <s v="iPhone"/>
    <s v="iPhone 13 Pro Max"/>
    <s v="512 GB"/>
    <s v="Yellow"/>
    <n v="1011.09"/>
    <x v="3"/>
    <n v="10"/>
    <n v="909.98"/>
    <x v="814"/>
    <n v="110"/>
    <n v="200195.6"/>
    <x v="3"/>
    <s v="200195.6  BDT"/>
    <s v="Online (Apple.com)"/>
    <s v="Cash"/>
    <s v="Business"/>
    <s v="55+"/>
    <s v="Other"/>
    <n v="4.3"/>
    <s v="Kept"/>
  </r>
  <r>
    <s v="APPL-00000817"/>
    <d v="2023-03-07T00:00:00"/>
    <n v="2023"/>
    <s v="March"/>
    <s v="Q1"/>
    <x v="3"/>
    <x v="3"/>
    <s v="Dhaka"/>
    <s v="iPad"/>
    <s v="iPad Air (M1)"/>
    <s v="1 TB"/>
    <s v="Blue"/>
    <n v="623.36"/>
    <x v="0"/>
    <n v="3"/>
    <n v="604.66"/>
    <x v="815"/>
    <n v="110"/>
    <n v="66512.600000000006"/>
    <x v="3"/>
    <s v="66512.6  BDT"/>
    <s v="Corporate / B2B"/>
    <s v="Credit Card"/>
    <s v="Government"/>
    <s v="18 - 24"/>
    <s v="Unknown"/>
    <s v="No_Data"/>
    <s v="Kept"/>
  </r>
  <r>
    <s v="APPL-00000818"/>
    <d v="2023-03-20T00:00:00"/>
    <n v="2023"/>
    <s v="March"/>
    <s v="Q1"/>
    <x v="3"/>
    <x v="3"/>
    <s v="Dhaka"/>
    <s v="Accessories"/>
    <s v="MagSafe Charger"/>
    <s v="N/A"/>
    <s v="Silver"/>
    <n v="41.82"/>
    <x v="3"/>
    <n v="7"/>
    <n v="38.89"/>
    <x v="816"/>
    <n v="110"/>
    <n v="8555.7999999999993"/>
    <x v="3"/>
    <s v="8555.8  BDT"/>
    <s v="Authorized Reseller"/>
    <s v="Cash"/>
    <s v="Individual"/>
    <s v="18 - 24"/>
    <s v="Unknown"/>
    <s v="No_Data"/>
    <s v="Kept"/>
  </r>
  <r>
    <s v="APPL-00000819"/>
    <d v="2023-04-11T00:00:00"/>
    <n v="2023"/>
    <s v="April"/>
    <s v="Q2"/>
    <x v="3"/>
    <x v="3"/>
    <s v="Dhaka"/>
    <s v="AirPods"/>
    <s v="AirPods (2nd Gen)"/>
    <s v="N/A"/>
    <s v="Starlight"/>
    <n v="139.24"/>
    <x v="0"/>
    <n v="15"/>
    <n v="118.35"/>
    <x v="817"/>
    <n v="110"/>
    <n v="13018.5"/>
    <x v="3"/>
    <s v="13018.5  BDT"/>
    <s v="Apple Store"/>
    <s v="Apple Pay"/>
    <s v="Business"/>
    <s v="35 - 44"/>
    <s v="Unknown"/>
    <n v="4.8"/>
    <s v="Kept"/>
  </r>
  <r>
    <s v="APPL-00000820"/>
    <d v="2023-07-11T00:00:00"/>
    <n v="2023"/>
    <s v="July"/>
    <s v="Q3"/>
    <x v="3"/>
    <x v="3"/>
    <s v="Dhaka"/>
    <s v="Apple Watch"/>
    <s v="Apple Watch SE (2nd Gen)"/>
    <s v="N/A"/>
    <s v="Titanium"/>
    <n v="256.58999999999997"/>
    <x v="0"/>
    <n v="3"/>
    <n v="248.89"/>
    <x v="818"/>
    <n v="110"/>
    <n v="27377.9"/>
    <x v="3"/>
    <s v="27377.9  BDT"/>
    <s v="Third-Party Retailer"/>
    <s v="Credit Card"/>
    <s v="Education"/>
    <s v="45 - 54"/>
    <s v="Unknown"/>
    <n v="3.5"/>
    <s v="Kept"/>
  </r>
  <r>
    <s v="APPL-00000821"/>
    <d v="2023-09-29T00:00:00"/>
    <n v="2023"/>
    <s v="September"/>
    <s v="Q3"/>
    <x v="3"/>
    <x v="3"/>
    <s v="Dhaka"/>
    <s v="Mac"/>
    <s v="MacBook Pro 14-inch (M3)"/>
    <s v="1 TB SSD"/>
    <s v="Midnight"/>
    <n v="2144.09"/>
    <x v="4"/>
    <n v="10"/>
    <n v="1929.68"/>
    <x v="819"/>
    <n v="110"/>
    <n v="636794.4"/>
    <x v="3"/>
    <s v="636794.4  BDT"/>
    <s v="Apple Store"/>
    <s v="Net Banking"/>
    <s v="Education"/>
    <s v="45 - 54"/>
    <s v="Unknown"/>
    <n v="3.5"/>
    <s v="Kept"/>
  </r>
  <r>
    <s v="APPL-00000822"/>
    <d v="2023-11-26T00:00:00"/>
    <n v="2023"/>
    <s v="November"/>
    <s v="Q4"/>
    <x v="3"/>
    <x v="3"/>
    <s v="Dhaka"/>
    <s v="Accessories"/>
    <s v="Apple Pencil (1st Gen)"/>
    <s v="N/A"/>
    <s v="Silver"/>
    <n v="95.56"/>
    <x v="0"/>
    <n v="2"/>
    <n v="93.65"/>
    <x v="820"/>
    <n v="110"/>
    <n v="10301.5"/>
    <x v="3"/>
    <s v="10301.5  BDT"/>
    <s v="Authorized Reseller"/>
    <s v="Apple Pay"/>
    <s v="Education"/>
    <s v="35 - 44"/>
    <s v="Unknown"/>
    <n v="4.5999999999999996"/>
    <s v="Returned"/>
  </r>
  <r>
    <s v="APPL-00000823"/>
    <d v="2024-02-18T00:00:00"/>
    <n v="2024"/>
    <s v="February"/>
    <s v="Q1"/>
    <x v="3"/>
    <x v="3"/>
    <s v="Dhaka"/>
    <s v="iPad"/>
    <s v="iPad (10th Generation)"/>
    <s v="512 GB"/>
    <s v="Starlight"/>
    <n v="420.89"/>
    <x v="0"/>
    <n v="0"/>
    <n v="420.89"/>
    <x v="821"/>
    <n v="110"/>
    <n v="46297.9"/>
    <x v="3"/>
    <s v="46297.9  BDT"/>
    <s v="Corporate / B2B"/>
    <s v="Debit Card"/>
    <s v="Individual"/>
    <s v="18 - 24"/>
    <s v="Unknown"/>
    <n v="3.5"/>
    <s v="Kept"/>
  </r>
  <r>
    <s v="APPL-00000824"/>
    <d v="2024-05-01T00:00:00"/>
    <n v="2024"/>
    <s v="May"/>
    <s v="Q2"/>
    <x v="3"/>
    <x v="3"/>
    <s v="Dhaka"/>
    <s v="AirPods"/>
    <s v="AirPods (2nd Gen)"/>
    <s v="N/A"/>
    <s v="White"/>
    <n v="137.80000000000001"/>
    <x v="3"/>
    <n v="7"/>
    <n v="128.15"/>
    <x v="541"/>
    <n v="110"/>
    <n v="28193"/>
    <x v="3"/>
    <s v="28193  BDT"/>
    <s v="Corporate / B2B"/>
    <s v="Debit Card"/>
    <s v="Government"/>
    <s v="25 - 34"/>
    <s v="Unknown"/>
    <s v="No_Data"/>
    <s v="Kept"/>
  </r>
  <r>
    <s v="APPL-00000825"/>
    <d v="2024-05-01T00:00:00"/>
    <n v="2024"/>
    <s v="May"/>
    <s v="Q2"/>
    <x v="3"/>
    <x v="3"/>
    <s v="Dhaka"/>
    <s v="Accessories"/>
    <s v="Magic Keyboard"/>
    <s v="N/A"/>
    <s v="Space Gray"/>
    <n v="106.37"/>
    <x v="0"/>
    <n v="10"/>
    <n v="95.73"/>
    <x v="822"/>
    <n v="110"/>
    <n v="10530.3"/>
    <x v="3"/>
    <s v="10530.3  BDT"/>
    <s v="Online (Apple.com)"/>
    <s v="Net Banking"/>
    <s v="Education"/>
    <s v="18 - 24"/>
    <s v="Unknown"/>
    <n v="3.9"/>
    <s v="Kept"/>
  </r>
  <r>
    <s v="APPL-00000826"/>
    <d v="2024-05-21T00:00:00"/>
    <n v="2024"/>
    <s v="May"/>
    <s v="Q2"/>
    <x v="3"/>
    <x v="3"/>
    <s v="Dhaka"/>
    <s v="iPad"/>
    <s v="iPad Pro 11-inch (M2)"/>
    <s v="128 GB"/>
    <s v="Gold"/>
    <n v="755.57"/>
    <x v="0"/>
    <n v="0"/>
    <n v="755.57"/>
    <x v="823"/>
    <n v="110"/>
    <n v="83112.7"/>
    <x v="3"/>
    <s v="83112.7  BDT"/>
    <s v="Online (Apple.com)"/>
    <s v="Gift Card"/>
    <s v="Government"/>
    <s v="45 - 54"/>
    <s v="Unknown"/>
    <n v="4"/>
    <s v="Kept"/>
  </r>
  <r>
    <s v="APPL-00000827"/>
    <d v="2024-05-29T00:00:00"/>
    <n v="2024"/>
    <s v="May"/>
    <s v="Q2"/>
    <x v="3"/>
    <x v="3"/>
    <s v="Dhaka"/>
    <s v="iPad"/>
    <s v="iPad Mini (6th Gen)"/>
    <s v="2 TB"/>
    <s v="Blue"/>
    <n v="479.4"/>
    <x v="0"/>
    <n v="15"/>
    <n v="407.49"/>
    <x v="824"/>
    <n v="110"/>
    <n v="44823.9"/>
    <x v="3"/>
    <s v="44823.9  BDT"/>
    <s v="Authorized Reseller"/>
    <s v="Cash"/>
    <s v="Business"/>
    <s v="25 - 34"/>
    <s v="Unknown"/>
    <n v="3.2"/>
    <s v="Kept"/>
  </r>
  <r>
    <s v="APPL-00000828"/>
    <d v="2024-06-07T00:00:00"/>
    <n v="2024"/>
    <s v="June"/>
    <s v="Q2"/>
    <x v="3"/>
    <x v="3"/>
    <s v="Dhaka"/>
    <s v="Mac"/>
    <s v="Mac Pro (M2 Ultra)"/>
    <s v="1 TB SSD"/>
    <s v="Silver"/>
    <n v="7263.08"/>
    <x v="3"/>
    <n v="0"/>
    <n v="7263.08"/>
    <x v="825"/>
    <n v="110"/>
    <n v="1597877.6"/>
    <x v="3"/>
    <s v="1597877.6  BDT"/>
    <s v="Online (Apple.com)"/>
    <s v="Debit Card"/>
    <s v="Education"/>
    <s v="18 - 24"/>
    <s v="Unknown"/>
    <s v="No_Data"/>
    <s v="Kept"/>
  </r>
  <r>
    <s v="APPL-00000829"/>
    <d v="2024-06-11T00:00:00"/>
    <n v="2024"/>
    <s v="June"/>
    <s v="Q2"/>
    <x v="3"/>
    <x v="3"/>
    <s v="Dhaka"/>
    <s v="iPad"/>
    <s v="iPad Pro 12.9-inch (M2)"/>
    <s v="2 TB"/>
    <s v="Gold"/>
    <n v="1150.68"/>
    <x v="3"/>
    <n v="10"/>
    <n v="1035.6099999999999"/>
    <x v="826"/>
    <n v="110"/>
    <n v="227834.2"/>
    <x v="3"/>
    <s v="227834.2  BDT"/>
    <s v="Third-Party Retailer"/>
    <s v="Cash"/>
    <s v="Government"/>
    <s v="18 - 24"/>
    <s v="Unknown"/>
    <n v="3.4"/>
    <s v="Kept"/>
  </r>
  <r>
    <s v="APPL-00000830"/>
    <d v="2024-06-24T00:00:00"/>
    <n v="2024"/>
    <s v="June"/>
    <s v="Q2"/>
    <x v="3"/>
    <x v="3"/>
    <s v="Dhaka"/>
    <s v="Accessories"/>
    <s v="Apple Pencil (2nd Gen)"/>
    <s v="N/A"/>
    <s v="Space Gray"/>
    <n v="120.97"/>
    <x v="3"/>
    <n v="5"/>
    <n v="114.92"/>
    <x v="827"/>
    <n v="110"/>
    <n v="25282.400000000001"/>
    <x v="3"/>
    <s v="25282.4  BDT"/>
    <s v="Apple Store"/>
    <s v="Cash"/>
    <s v="Education"/>
    <s v="18 - 24"/>
    <s v="Unknown"/>
    <n v="3.4"/>
    <s v="Kept"/>
  </r>
  <r>
    <s v="APPL-00000831"/>
    <d v="2024-07-05T00:00:00"/>
    <n v="2024"/>
    <s v="July"/>
    <s v="Q3"/>
    <x v="3"/>
    <x v="3"/>
    <s v="Dhaka"/>
    <s v="Accessories"/>
    <s v="Apple Pencil (1st Gen)"/>
    <s v="N/A"/>
    <s v="White"/>
    <n v="103.07"/>
    <x v="0"/>
    <n v="0"/>
    <n v="103.07"/>
    <x v="828"/>
    <n v="110"/>
    <n v="11337.7"/>
    <x v="3"/>
    <s v="11337.7  BDT"/>
    <s v="Online (Apple.com)"/>
    <s v="Gift Card"/>
    <s v="Business"/>
    <s v="25 - 34"/>
    <s v="Unknown"/>
    <n v="4.3"/>
    <s v="Kept"/>
  </r>
  <r>
    <s v="APPL-00000832"/>
    <d v="2024-07-15T00:00:00"/>
    <n v="2024"/>
    <s v="July"/>
    <s v="Q3"/>
    <x v="3"/>
    <x v="3"/>
    <s v="Dhaka"/>
    <s v="iPad"/>
    <s v="iPad Mini (6th Gen)"/>
    <s v="64 GB"/>
    <s v="Purple"/>
    <n v="472.24"/>
    <x v="0"/>
    <n v="15"/>
    <n v="401.4"/>
    <x v="829"/>
    <n v="110"/>
    <n v="44154"/>
    <x v="3"/>
    <s v="44154  BDT"/>
    <s v="Carrier Store"/>
    <s v="Net Banking"/>
    <s v="Education"/>
    <s v="35 - 44"/>
    <s v="Unknown"/>
    <n v="4"/>
    <s v="Kept"/>
  </r>
  <r>
    <s v="APPL-00000833"/>
    <d v="2024-07-28T00:00:00"/>
    <n v="2024"/>
    <s v="July"/>
    <s v="Q3"/>
    <x v="3"/>
    <x v="3"/>
    <s v="Dhaka"/>
    <s v="iPhone"/>
    <s v="iPhone 13 Pro"/>
    <s v="256 GB"/>
    <s v="White Titanium"/>
    <n v="902.49"/>
    <x v="0"/>
    <n v="0"/>
    <n v="902.49"/>
    <x v="830"/>
    <n v="110"/>
    <n v="99273.9"/>
    <x v="3"/>
    <s v="99273.9  BDT"/>
    <s v="Authorized Reseller"/>
    <s v="Apple Pay"/>
    <s v="Business"/>
    <s v="45 - 54"/>
    <s v="iOS 15"/>
    <n v="4.5"/>
    <s v="Kept"/>
  </r>
  <r>
    <s v="APPL-00000834"/>
    <d v="2024-09-26T00:00:00"/>
    <n v="2024"/>
    <s v="September"/>
    <s v="Q3"/>
    <x v="3"/>
    <x v="3"/>
    <s v="Dhaka"/>
    <s v="iPad"/>
    <s v="iPad Pro 12.9-inch (M2)"/>
    <s v="1 TB"/>
    <s v="Blue"/>
    <n v="1047.79"/>
    <x v="0"/>
    <n v="0"/>
    <n v="1047.79"/>
    <x v="831"/>
    <n v="110"/>
    <n v="115256.9"/>
    <x v="3"/>
    <s v="115256.9  BDT"/>
    <s v="Carrier Store"/>
    <s v="Apple Pay"/>
    <s v="Government"/>
    <s v="35 - 44"/>
    <s v="Unknown"/>
    <s v="No_Data"/>
    <s v="Kept"/>
  </r>
  <r>
    <s v="APPL-00000835"/>
    <d v="2024-10-31T00:00:00"/>
    <n v="2024"/>
    <s v="October"/>
    <s v="Q4"/>
    <x v="3"/>
    <x v="3"/>
    <s v="Dhaka"/>
    <s v="iPad"/>
    <s v="iPad Mini (6th Gen)"/>
    <s v="2 TB"/>
    <s v="Space Gray"/>
    <n v="468.2"/>
    <x v="0"/>
    <n v="10"/>
    <n v="421.38"/>
    <x v="832"/>
    <n v="110"/>
    <n v="46351.8"/>
    <x v="3"/>
    <s v="46351.8  BDT"/>
    <s v="Third-Party Retailer"/>
    <s v="Debit Card"/>
    <s v="Business"/>
    <s v="55+"/>
    <s v="Unknown"/>
    <n v="4.7"/>
    <s v="Kept"/>
  </r>
  <r>
    <s v="APPL-00000836"/>
    <d v="2024-11-05T00:00:00"/>
    <n v="2024"/>
    <s v="November"/>
    <s v="Q4"/>
    <x v="3"/>
    <x v="3"/>
    <s v="Dhaka"/>
    <s v="iPad"/>
    <s v="iPad (10th Generation)"/>
    <s v="2 TB"/>
    <s v="Starlight"/>
    <n v="413.64"/>
    <x v="2"/>
    <n v="0"/>
    <n v="413.64"/>
    <x v="833"/>
    <n v="110"/>
    <n v="182001.6"/>
    <x v="3"/>
    <s v="182001.6  BDT"/>
    <s v="Third-Party Retailer"/>
    <s v="Cash"/>
    <s v="Business"/>
    <s v="45 - 54"/>
    <s v="Unknown"/>
    <n v="3.9"/>
    <s v="Kept"/>
  </r>
  <r>
    <s v="APPL-00000837"/>
    <d v="2024-11-20T00:00:00"/>
    <n v="2024"/>
    <s v="November"/>
    <s v="Q4"/>
    <x v="3"/>
    <x v="3"/>
    <s v="Dhaka"/>
    <s v="iPhone"/>
    <s v="iPhone 15"/>
    <s v="64 GB"/>
    <s v="Black Titanium"/>
    <n v="770.53"/>
    <x v="0"/>
    <n v="0"/>
    <n v="770.53"/>
    <x v="834"/>
    <n v="110"/>
    <n v="84758.3"/>
    <x v="3"/>
    <s v="84758.3  BDT"/>
    <s v="Corporate / B2B"/>
    <s v="Gift Card"/>
    <s v="Business"/>
    <s v="45 - 54"/>
    <s v="iOS 15"/>
    <n v="4"/>
    <s v="Kept"/>
  </r>
  <r>
    <s v="APPL-00000838"/>
    <d v="2024-11-29T00:00:00"/>
    <n v="2024"/>
    <s v="November"/>
    <s v="Q4"/>
    <x v="3"/>
    <x v="3"/>
    <s v="Dhaka"/>
    <s v="iPad"/>
    <s v="iPad Pro 12.9-inch (M2)"/>
    <s v="64 GB"/>
    <s v="Silver"/>
    <n v="1153.93"/>
    <x v="0"/>
    <n v="2"/>
    <n v="1130.8499999999999"/>
    <x v="835"/>
    <n v="110"/>
    <n v="124393.5"/>
    <x v="3"/>
    <s v="124393.5  BDT"/>
    <s v="Third-Party Retailer"/>
    <s v="EMI / Installment"/>
    <s v="Education"/>
    <s v="18 - 24"/>
    <s v="Unknown"/>
    <n v="4.2"/>
    <s v="Kept"/>
  </r>
  <r>
    <s v="APPL-00000839"/>
    <d v="2022-01-30T00:00:00"/>
    <n v="2022"/>
    <s v="January"/>
    <s v="Q1"/>
    <x v="3"/>
    <x v="3"/>
    <s v="Khulna"/>
    <s v="Mac"/>
    <s v="iMac 24-inch (M3)"/>
    <s v="1 TB SSD"/>
    <s v="Space Gray"/>
    <n v="1338.26"/>
    <x v="0"/>
    <n v="10"/>
    <n v="1204.43"/>
    <x v="836"/>
    <n v="110"/>
    <n v="132487.29999999999"/>
    <x v="3"/>
    <s v="132487.3  BDT"/>
    <s v="Apple Store"/>
    <s v="Debit Card"/>
    <s v="Government"/>
    <s v="18 - 24"/>
    <s v="Unknown"/>
    <n v="3.4"/>
    <s v="Kept"/>
  </r>
  <r>
    <s v="APPL-00000840"/>
    <d v="2022-06-05T00:00:00"/>
    <n v="2022"/>
    <s v="June"/>
    <s v="Q2"/>
    <x v="3"/>
    <x v="3"/>
    <s v="Khulna"/>
    <s v="Accessories"/>
    <s v="Apple Pencil (2nd Gen)"/>
    <s v="N/A"/>
    <s v="Silver"/>
    <n v="137.6"/>
    <x v="7"/>
    <n v="7"/>
    <n v="127.97"/>
    <x v="837"/>
    <n v="110"/>
    <n v="84460.2"/>
    <x v="3"/>
    <s v="84460.2  BDT"/>
    <s v="Third-Party Retailer"/>
    <s v="Gift Card"/>
    <s v="Individual"/>
    <s v="45 - 54"/>
    <s v="Unknown"/>
    <n v="4.5"/>
    <s v="Kept"/>
  </r>
  <r>
    <s v="APPL-00000841"/>
    <d v="2022-07-17T00:00:00"/>
    <n v="2022"/>
    <s v="July"/>
    <s v="Q3"/>
    <x v="3"/>
    <x v="3"/>
    <s v="Khulna"/>
    <s v="iPhone"/>
    <s v="iPhone 14 Plus"/>
    <s v="1 TB"/>
    <s v="Starlight"/>
    <n v="844.14"/>
    <x v="1"/>
    <n v="0"/>
    <n v="844.14"/>
    <x v="838"/>
    <n v="110"/>
    <n v="464277"/>
    <x v="3"/>
    <s v="464277  BDT"/>
    <s v="Apple Store"/>
    <s v="Debit Card"/>
    <s v="Business"/>
    <s v="25 - 34"/>
    <s v="iOS 15"/>
    <s v="No_Data"/>
    <s v="Kept"/>
  </r>
  <r>
    <s v="APPL-00000842"/>
    <d v="2022-09-06T00:00:00"/>
    <n v="2022"/>
    <s v="September"/>
    <s v="Q3"/>
    <x v="3"/>
    <x v="3"/>
    <s v="Khulna"/>
    <s v="iPad"/>
    <s v="iPad Pro 11-inch (M2)"/>
    <s v="64 GB"/>
    <s v="Space Gray"/>
    <n v="799.6"/>
    <x v="4"/>
    <n v="7"/>
    <n v="743.63"/>
    <x v="839"/>
    <n v="110"/>
    <n v="245397.9"/>
    <x v="3"/>
    <s v="245397.9  BDT"/>
    <s v="Corporate / B2B"/>
    <s v="EMI / Installment"/>
    <s v="Individual"/>
    <s v="25 - 34"/>
    <s v="Unknown"/>
    <s v="No_Data"/>
    <s v="Kept"/>
  </r>
  <r>
    <s v="APPL-00000843"/>
    <d v="2022-10-12T00:00:00"/>
    <n v="2022"/>
    <s v="October"/>
    <s v="Q4"/>
    <x v="3"/>
    <x v="3"/>
    <s v="Khulna"/>
    <s v="iPhone"/>
    <s v="iPhone 15 Pro"/>
    <s v="512 GB"/>
    <s v="Yellow"/>
    <n v="1047.67"/>
    <x v="3"/>
    <n v="2"/>
    <n v="1026.72"/>
    <x v="840"/>
    <n v="110"/>
    <n v="225878.39999999999"/>
    <x v="3"/>
    <s v="225878.4  BDT"/>
    <s v="Carrier Store"/>
    <s v="Credit Card"/>
    <s v="Business"/>
    <s v="35 - 44"/>
    <s v="iOS 17"/>
    <s v="No_Data"/>
    <s v="Kept"/>
  </r>
  <r>
    <s v="APPL-00000844"/>
    <d v="2022-11-30T00:00:00"/>
    <n v="2022"/>
    <s v="November"/>
    <s v="Q4"/>
    <x v="3"/>
    <x v="3"/>
    <s v="Khulna"/>
    <s v="AirPods"/>
    <s v="AirPods Max"/>
    <s v="N/A"/>
    <s v="White"/>
    <n v="572.51"/>
    <x v="4"/>
    <n v="15"/>
    <n v="486.63"/>
    <x v="841"/>
    <n v="110"/>
    <n v="160587.9"/>
    <x v="3"/>
    <s v="160587.9  BDT"/>
    <s v="Corporate / B2B"/>
    <s v="Gift Card"/>
    <s v="Individual"/>
    <s v="45 - 54"/>
    <s v="Unknown"/>
    <n v="3.2"/>
    <s v="Returned"/>
  </r>
  <r>
    <s v="APPL-00000845"/>
    <d v="2022-12-23T00:00:00"/>
    <n v="2022"/>
    <s v="December"/>
    <s v="Q4"/>
    <x v="3"/>
    <x v="3"/>
    <s v="Khulna"/>
    <s v="Apple Watch"/>
    <s v="Apple Watch Series 8"/>
    <s v="N/A"/>
    <s v="Titanium"/>
    <n v="280.29000000000002"/>
    <x v="0"/>
    <n v="0"/>
    <n v="280.29000000000002"/>
    <x v="842"/>
    <n v="110"/>
    <n v="30831.9"/>
    <x v="3"/>
    <s v="30831.9  BDT"/>
    <s v="Apple Store"/>
    <s v="Apple Pay"/>
    <s v="Government"/>
    <s v="18 - 24"/>
    <s v="Unknown"/>
    <n v="3.9"/>
    <s v="Returned"/>
  </r>
  <r>
    <s v="APPL-00000846"/>
    <d v="2022-12-27T00:00:00"/>
    <n v="2022"/>
    <s v="December"/>
    <s v="Q4"/>
    <x v="3"/>
    <x v="3"/>
    <s v="Khulna"/>
    <s v="Accessories"/>
    <s v="USB-C Woven Charge Cable"/>
    <s v="N/A"/>
    <s v="Black"/>
    <n v="29.66"/>
    <x v="0"/>
    <n v="0"/>
    <n v="29.66"/>
    <x v="843"/>
    <n v="110"/>
    <n v="3262.6"/>
    <x v="3"/>
    <s v="3262.6  BDT"/>
    <s v="Corporate / B2B"/>
    <s v="Cash"/>
    <s v="Individual"/>
    <s v="45 - 54"/>
    <s v="Unknown"/>
    <n v="3.7"/>
    <s v="Kept"/>
  </r>
  <r>
    <s v="APPL-00000847"/>
    <d v="2023-01-08T00:00:00"/>
    <n v="2023"/>
    <s v="January"/>
    <s v="Q1"/>
    <x v="3"/>
    <x v="3"/>
    <s v="Khulna"/>
    <s v="AirPods"/>
    <s v="AirPods (2nd Gen)"/>
    <s v="N/A"/>
    <s v="White"/>
    <n v="132"/>
    <x v="3"/>
    <n v="10"/>
    <n v="118.8"/>
    <x v="844"/>
    <n v="110"/>
    <n v="26136"/>
    <x v="3"/>
    <s v="26136  BDT"/>
    <s v="Carrier Store"/>
    <s v="Gift Card"/>
    <s v="Individual"/>
    <s v="18 - 24"/>
    <s v="Unknown"/>
    <s v="No_Data"/>
    <s v="Kept"/>
  </r>
  <r>
    <s v="APPL-00000848"/>
    <d v="2023-02-16T00:00:00"/>
    <n v="2023"/>
    <s v="February"/>
    <s v="Q1"/>
    <x v="3"/>
    <x v="3"/>
    <s v="Khulna"/>
    <s v="iPhone"/>
    <s v="iPhone 13 Pro"/>
    <s v="512 GB"/>
    <s v="Starlight"/>
    <n v="940.6"/>
    <x v="0"/>
    <n v="10"/>
    <n v="846.54"/>
    <x v="845"/>
    <n v="110"/>
    <n v="93119.4"/>
    <x v="3"/>
    <s v="93119.4  BDT"/>
    <s v="Apple Store"/>
    <s v="Credit Card"/>
    <s v="Government"/>
    <s v="35 - 44"/>
    <s v="Other"/>
    <n v="4.3"/>
    <s v="Kept"/>
  </r>
  <r>
    <s v="APPL-00000849"/>
    <d v="2023-04-26T00:00:00"/>
    <n v="2023"/>
    <s v="April"/>
    <s v="Q2"/>
    <x v="3"/>
    <x v="3"/>
    <s v="Khulna"/>
    <s v="Mac"/>
    <s v="MacBook Air 13-inch (M2)"/>
    <s v="256 GB SSD"/>
    <s v="Silver"/>
    <n v="1058.93"/>
    <x v="4"/>
    <n v="0"/>
    <n v="1058.93"/>
    <x v="846"/>
    <n v="110"/>
    <n v="349446.9"/>
    <x v="3"/>
    <s v="349446.9  BDT"/>
    <s v="Carrier Store"/>
    <s v="Cash"/>
    <s v="Education"/>
    <s v="35 - 44"/>
    <s v="Unknown"/>
    <n v="4.4000000000000004"/>
    <s v="Kept"/>
  </r>
  <r>
    <s v="APPL-00000850"/>
    <d v="2023-05-05T00:00:00"/>
    <n v="2023"/>
    <s v="May"/>
    <s v="Q2"/>
    <x v="3"/>
    <x v="3"/>
    <s v="Khulna"/>
    <s v="Apple Watch"/>
    <s v="Apple Watch Series 8"/>
    <s v="N/A"/>
    <s v="Black Titanium"/>
    <n v="309.91000000000003"/>
    <x v="3"/>
    <n v="5"/>
    <n v="294.41000000000003"/>
    <x v="847"/>
    <n v="110"/>
    <n v="64770.2"/>
    <x v="3"/>
    <s v="64770.2  BDT"/>
    <s v="Carrier Store"/>
    <s v="Gift Card"/>
    <s v="Individual"/>
    <s v="45 - 54"/>
    <s v="Unknown"/>
    <n v="4.8"/>
    <s v="Kept"/>
  </r>
  <r>
    <s v="APPL-00000851"/>
    <d v="2023-07-02T00:00:00"/>
    <n v="2023"/>
    <s v="July"/>
    <s v="Q3"/>
    <x v="3"/>
    <x v="3"/>
    <s v="Khulna"/>
    <s v="Apple Watch"/>
    <s v="Apple Watch Series 8"/>
    <s v="N/A"/>
    <s v="Silver"/>
    <n v="293.7"/>
    <x v="0"/>
    <n v="0"/>
    <n v="293.7"/>
    <x v="848"/>
    <n v="110"/>
    <n v="32307"/>
    <x v="3"/>
    <s v="32307  BDT"/>
    <s v="Corporate / B2B"/>
    <s v="Apple Pay"/>
    <s v="Government"/>
    <s v="18 - 24"/>
    <s v="Unknown"/>
    <n v="3.2"/>
    <s v="Kept"/>
  </r>
  <r>
    <s v="APPL-00000852"/>
    <d v="2023-07-15T00:00:00"/>
    <n v="2023"/>
    <s v="July"/>
    <s v="Q3"/>
    <x v="3"/>
    <x v="3"/>
    <s v="Khulna"/>
    <s v="Apple Watch"/>
    <s v="Apple Watch Series 8"/>
    <s v="N/A"/>
    <s v="Product Red"/>
    <n v="275.26"/>
    <x v="3"/>
    <n v="10"/>
    <n v="247.73"/>
    <x v="849"/>
    <n v="110"/>
    <n v="54500.6"/>
    <x v="3"/>
    <s v="54500.6  BDT"/>
    <s v="Carrier Store"/>
    <s v="Gift Card"/>
    <s v="Individual"/>
    <s v="45 - 54"/>
    <s v="Unknown"/>
    <s v="No_Data"/>
    <s v="Returned"/>
  </r>
  <r>
    <s v="APPL-00000853"/>
    <d v="2023-07-26T00:00:00"/>
    <n v="2023"/>
    <s v="July"/>
    <s v="Q3"/>
    <x v="3"/>
    <x v="3"/>
    <s v="Khulna"/>
    <s v="Accessories"/>
    <s v="Magic Trackpad"/>
    <s v="N/A"/>
    <s v="Space Gray"/>
    <n v="130.37"/>
    <x v="1"/>
    <n v="2"/>
    <n v="127.76"/>
    <x v="850"/>
    <n v="110"/>
    <n v="70268"/>
    <x v="3"/>
    <s v="70268  BDT"/>
    <s v="Carrier Store"/>
    <s v="Gift Card"/>
    <s v="Education"/>
    <s v="35 - 44"/>
    <s v="Unknown"/>
    <n v="4.3"/>
    <s v="Kept"/>
  </r>
  <r>
    <s v="APPL-00000854"/>
    <d v="2023-08-26T00:00:00"/>
    <n v="2023"/>
    <s v="August"/>
    <s v="Q3"/>
    <x v="3"/>
    <x v="3"/>
    <s v="Khulna"/>
    <s v="iPhone"/>
    <s v="iPhone 14 Pro"/>
    <s v="256 GB"/>
    <s v="Midnight"/>
    <n v="916.1"/>
    <x v="3"/>
    <n v="5"/>
    <n v="870.29"/>
    <x v="851"/>
    <n v="110"/>
    <n v="191463.8"/>
    <x v="3"/>
    <s v="191463.8  BDT"/>
    <s v="Corporate / B2B"/>
    <s v="Debit Card"/>
    <s v="Business"/>
    <s v="35 - 44"/>
    <s v="Other"/>
    <n v="3.7"/>
    <s v="Returned"/>
  </r>
  <r>
    <s v="APPL-00000855"/>
    <d v="2023-12-19T00:00:00"/>
    <n v="2023"/>
    <s v="December"/>
    <s v="Q4"/>
    <x v="3"/>
    <x v="3"/>
    <s v="Khulna"/>
    <s v="iPhone"/>
    <s v="iPhone 14 Pro"/>
    <s v="64 GB"/>
    <s v="Deep Purple"/>
    <n v="963.16"/>
    <x v="4"/>
    <n v="7"/>
    <n v="895.74"/>
    <x v="852"/>
    <n v="110"/>
    <n v="295594.2"/>
    <x v="3"/>
    <s v="295594.2  BDT"/>
    <s v="Apple Store"/>
    <s v="EMI / Installment"/>
    <s v="Education"/>
    <s v="18 - 24"/>
    <s v="Other"/>
    <n v="4.3"/>
    <s v="Kept"/>
  </r>
  <r>
    <s v="APPL-00000856"/>
    <d v="2024-01-09T00:00:00"/>
    <n v="2024"/>
    <s v="January"/>
    <s v="Q1"/>
    <x v="3"/>
    <x v="3"/>
    <s v="Khulna"/>
    <s v="Accessories"/>
    <s v="Apple Pencil (2nd Gen)"/>
    <s v="N/A"/>
    <s v="Space Gray"/>
    <n v="118.9"/>
    <x v="0"/>
    <n v="2"/>
    <n v="116.52"/>
    <x v="853"/>
    <n v="110"/>
    <n v="12817.2"/>
    <x v="3"/>
    <s v="12817.2  BDT"/>
    <s v="Corporate / B2B"/>
    <s v="EMI / Installment"/>
    <s v="Business"/>
    <s v="18 - 24"/>
    <s v="Unknown"/>
    <n v="3.3"/>
    <s v="Kept"/>
  </r>
  <r>
    <s v="APPL-00000857"/>
    <d v="2024-03-03T00:00:00"/>
    <n v="2024"/>
    <s v="March"/>
    <s v="Q1"/>
    <x v="3"/>
    <x v="3"/>
    <s v="Khulna"/>
    <s v="iPad"/>
    <s v="iPad Mini (6th Gen)"/>
    <s v="256 GB"/>
    <s v="Silver"/>
    <n v="530.16999999999996"/>
    <x v="1"/>
    <n v="0"/>
    <n v="530.16999999999996"/>
    <x v="854"/>
    <n v="110"/>
    <n v="291593.5"/>
    <x v="3"/>
    <s v="291593.5  BDT"/>
    <s v="Online (Apple.com)"/>
    <s v="Apple Pay"/>
    <s v="Government"/>
    <s v="25 - 34"/>
    <s v="Unknown"/>
    <s v="No_Data"/>
    <s v="Kept"/>
  </r>
  <r>
    <s v="APPL-00000858"/>
    <d v="2024-06-02T00:00:00"/>
    <n v="2024"/>
    <s v="June"/>
    <s v="Q2"/>
    <x v="3"/>
    <x v="3"/>
    <s v="Khulna"/>
    <s v="iPhone"/>
    <s v="iPhone 15"/>
    <s v="256 GB"/>
    <s v="Product Red"/>
    <n v="775.19"/>
    <x v="0"/>
    <n v="0"/>
    <n v="775.19"/>
    <x v="855"/>
    <n v="110"/>
    <n v="85270.9"/>
    <x v="3"/>
    <s v="85270.9  BDT"/>
    <s v="Carrier Store"/>
    <s v="Cash"/>
    <s v="Government"/>
    <s v="25 - 34"/>
    <s v="iOS 16"/>
    <s v="No_Data"/>
    <s v="Kept"/>
  </r>
  <r>
    <s v="APPL-00000859"/>
    <d v="2024-07-07T00:00:00"/>
    <n v="2024"/>
    <s v="July"/>
    <s v="Q3"/>
    <x v="3"/>
    <x v="3"/>
    <s v="Khulna"/>
    <s v="Mac"/>
    <s v="Mac mini (M2)"/>
    <s v="256 GB SSD"/>
    <s v="Starlight"/>
    <n v="605.48"/>
    <x v="0"/>
    <n v="3"/>
    <n v="587.32000000000005"/>
    <x v="856"/>
    <n v="110"/>
    <n v="64605.2"/>
    <x v="3"/>
    <s v="64605.2  BDT"/>
    <s v="Third-Party Retailer"/>
    <s v="EMI / Installment"/>
    <s v="Business"/>
    <s v="55+"/>
    <s v="Unknown"/>
    <n v="3.2"/>
    <s v="Kept"/>
  </r>
  <r>
    <s v="APPL-00000860"/>
    <d v="2024-09-14T00:00:00"/>
    <n v="2024"/>
    <s v="September"/>
    <s v="Q3"/>
    <x v="3"/>
    <x v="3"/>
    <s v="Khulna"/>
    <s v="Accessories"/>
    <s v="Apple Pencil (1st Gen)"/>
    <s v="N/A"/>
    <s v="White"/>
    <n v="102.46"/>
    <x v="0"/>
    <n v="0"/>
    <n v="102.46"/>
    <x v="857"/>
    <n v="110"/>
    <n v="11270.6"/>
    <x v="3"/>
    <s v="11270.6  BDT"/>
    <s v="Third-Party Retailer"/>
    <s v="Cash"/>
    <s v="Individual"/>
    <s v="18 - 24"/>
    <s v="Unknown"/>
    <n v="3.4"/>
    <s v="Kept"/>
  </r>
  <r>
    <s v="APPL-00000861"/>
    <d v="2024-11-20T00:00:00"/>
    <n v="2024"/>
    <s v="November"/>
    <s v="Q4"/>
    <x v="3"/>
    <x v="3"/>
    <s v="Khulna"/>
    <s v="Mac"/>
    <s v="MacBook Pro 16-inch (M3 Pro)"/>
    <s v="1 TB SSD"/>
    <s v="Midnight"/>
    <n v="2520.39"/>
    <x v="0"/>
    <n v="15"/>
    <n v="2142.33"/>
    <x v="858"/>
    <n v="110"/>
    <n v="235656.3"/>
    <x v="3"/>
    <s v="235656.3  BDT"/>
    <s v="Third-Party Retailer"/>
    <s v="EMI / Installment"/>
    <s v="Individual"/>
    <s v="18 - 24"/>
    <s v="Unknown"/>
    <n v="4.2"/>
    <s v="Kept"/>
  </r>
  <r>
    <s v="APPL-00000862"/>
    <d v="2024-11-29T00:00:00"/>
    <n v="2024"/>
    <s v="November"/>
    <s v="Q4"/>
    <x v="3"/>
    <x v="3"/>
    <s v="Khulna"/>
    <s v="Mac"/>
    <s v="Mac Pro (M2 Ultra)"/>
    <s v="2 TB SSD"/>
    <s v="Silver"/>
    <n v="6993.52"/>
    <x v="3"/>
    <n v="0"/>
    <n v="6993.52"/>
    <x v="859"/>
    <n v="110"/>
    <n v="1538574.4"/>
    <x v="3"/>
    <s v="1538574.4  BDT"/>
    <s v="Carrier Store"/>
    <s v="Apple Pay"/>
    <s v="Education"/>
    <s v="35 - 44"/>
    <s v="Unknown"/>
    <s v="No_Data"/>
    <s v="Kept"/>
  </r>
  <r>
    <s v="APPL-00000863"/>
    <d v="2022-01-03T00:00:00"/>
    <n v="2022"/>
    <s v="January"/>
    <s v="Q1"/>
    <x v="3"/>
    <x v="3"/>
    <s v="Mymensingh"/>
    <s v="iPhone"/>
    <s v="iPhone 13 Pro Max"/>
    <s v="1 TB"/>
    <s v="Green"/>
    <n v="1085.3699999999999"/>
    <x v="0"/>
    <n v="2"/>
    <n v="1063.6600000000001"/>
    <x v="860"/>
    <n v="110"/>
    <n v="117002.6"/>
    <x v="3"/>
    <s v="117002.6  BDT"/>
    <s v="Corporate / B2B"/>
    <s v="Credit Card"/>
    <s v="Education"/>
    <s v="55+"/>
    <s v="New User"/>
    <s v="No_Data"/>
    <s v="Kept"/>
  </r>
  <r>
    <s v="APPL-00000864"/>
    <d v="2022-01-06T00:00:00"/>
    <n v="2022"/>
    <s v="January"/>
    <s v="Q1"/>
    <x v="3"/>
    <x v="3"/>
    <s v="Mymensingh"/>
    <s v="Mac"/>
    <s v="Mac mini (M2)"/>
    <s v="1 TB SSD"/>
    <s v="Midnight"/>
    <n v="596.11"/>
    <x v="4"/>
    <n v="5"/>
    <n v="566.29999999999995"/>
    <x v="861"/>
    <n v="110"/>
    <n v="186879"/>
    <x v="3"/>
    <s v="186879  BDT"/>
    <s v="Authorized Reseller"/>
    <s v="Debit Card"/>
    <s v="Education"/>
    <s v="18 - 24"/>
    <s v="Unknown"/>
    <s v="No_Data"/>
    <s v="Kept"/>
  </r>
  <r>
    <s v="APPL-00000865"/>
    <d v="2022-01-26T00:00:00"/>
    <n v="2022"/>
    <s v="January"/>
    <s v="Q1"/>
    <x v="3"/>
    <x v="3"/>
    <s v="Mymensingh"/>
    <s v="iPhone"/>
    <s v="iPhone 15 Pro"/>
    <s v="512 GB"/>
    <s v="Blue Titanium"/>
    <n v="970.18"/>
    <x v="3"/>
    <n v="2"/>
    <n v="950.78"/>
    <x v="862"/>
    <n v="110"/>
    <n v="209171.6"/>
    <x v="3"/>
    <s v="209171.6  BDT"/>
    <s v="Carrier Store"/>
    <s v="Apple Pay"/>
    <s v="Education"/>
    <s v="35 - 44"/>
    <s v="iOS 15"/>
    <n v="4.0999999999999996"/>
    <s v="Kept"/>
  </r>
  <r>
    <s v="APPL-00000866"/>
    <d v="2022-03-01T00:00:00"/>
    <n v="2022"/>
    <s v="March"/>
    <s v="Q1"/>
    <x v="3"/>
    <x v="3"/>
    <s v="Mymensingh"/>
    <s v="iPhone"/>
    <s v="iPhone 14"/>
    <s v="256 GB"/>
    <s v="Natural Titanium"/>
    <n v="753.4"/>
    <x v="0"/>
    <n v="0"/>
    <n v="753.4"/>
    <x v="863"/>
    <n v="110"/>
    <n v="82874"/>
    <x v="3"/>
    <s v="82874  BDT"/>
    <s v="Apple Store"/>
    <s v="Net Banking"/>
    <s v="Education"/>
    <s v="18 - 24"/>
    <s v="iOS 17"/>
    <n v="3.2"/>
    <s v="Kept"/>
  </r>
  <r>
    <s v="APPL-00000867"/>
    <d v="2022-03-07T00:00:00"/>
    <n v="2022"/>
    <s v="March"/>
    <s v="Q1"/>
    <x v="3"/>
    <x v="3"/>
    <s v="Mymensingh"/>
    <s v="Mac"/>
    <s v="MacBook Air 15-inch (M2)"/>
    <s v="2 TB SSD"/>
    <s v="Silver"/>
    <n v="1318.93"/>
    <x v="0"/>
    <n v="7"/>
    <n v="1226.5999999999999"/>
    <x v="864"/>
    <n v="110"/>
    <n v="134926"/>
    <x v="3"/>
    <s v="134926  BDT"/>
    <s v="Corporate / B2B"/>
    <s v="Gift Card"/>
    <s v="Individual"/>
    <s v="18 - 24"/>
    <s v="Unknown"/>
    <n v="3.6"/>
    <s v="Returned"/>
  </r>
  <r>
    <s v="APPL-00000868"/>
    <d v="2022-04-13T00:00:00"/>
    <n v="2022"/>
    <s v="April"/>
    <s v="Q2"/>
    <x v="3"/>
    <x v="3"/>
    <s v="Mymensingh"/>
    <s v="iPad"/>
    <s v="iPad Pro 11-inch (M2)"/>
    <s v="2 TB"/>
    <s v="Starlight"/>
    <n v="807.53"/>
    <x v="0"/>
    <n v="0"/>
    <n v="807.53"/>
    <x v="865"/>
    <n v="110"/>
    <n v="88828.3"/>
    <x v="3"/>
    <s v="88828.3  BDT"/>
    <s v="Online (Apple.com)"/>
    <s v="Gift Card"/>
    <s v="Individual"/>
    <s v="35 - 44"/>
    <s v="Unknown"/>
    <n v="4.2"/>
    <s v="Kept"/>
  </r>
  <r>
    <s v="APPL-00000869"/>
    <d v="2022-06-05T00:00:00"/>
    <n v="2022"/>
    <s v="June"/>
    <s v="Q2"/>
    <x v="3"/>
    <x v="3"/>
    <s v="Mymensingh"/>
    <s v="Accessories"/>
    <s v="Apple Pencil (2nd Gen)"/>
    <s v="N/A"/>
    <s v="Silver"/>
    <n v="119.47"/>
    <x v="0"/>
    <n v="15"/>
    <n v="101.55"/>
    <x v="866"/>
    <n v="110"/>
    <n v="11170.5"/>
    <x v="3"/>
    <s v="11170.5  BDT"/>
    <s v="Online (Apple.com)"/>
    <s v="Debit Card"/>
    <s v="Government"/>
    <s v="35 - 44"/>
    <s v="Unknown"/>
    <n v="3.4"/>
    <s v="Kept"/>
  </r>
  <r>
    <s v="APPL-00000870"/>
    <d v="2022-06-07T00:00:00"/>
    <n v="2022"/>
    <s v="June"/>
    <s v="Q2"/>
    <x v="3"/>
    <x v="3"/>
    <s v="Mymensingh"/>
    <s v="Apple Watch"/>
    <s v="Apple Watch SE (2nd Gen)"/>
    <s v="N/A"/>
    <s v="Yellow"/>
    <n v="241.7"/>
    <x v="3"/>
    <n v="2"/>
    <n v="236.87"/>
    <x v="867"/>
    <n v="110"/>
    <n v="52111.4"/>
    <x v="3"/>
    <s v="52111.4  BDT"/>
    <s v="Online (Apple.com)"/>
    <s v="Net Banking"/>
    <s v="Individual"/>
    <s v="25 - 34"/>
    <s v="Unknown"/>
    <n v="4.9000000000000004"/>
    <s v="Exchanged"/>
  </r>
  <r>
    <s v="APPL-00000871"/>
    <d v="2022-06-19T00:00:00"/>
    <n v="2022"/>
    <s v="June"/>
    <s v="Q2"/>
    <x v="3"/>
    <x v="3"/>
    <s v="Mymensingh"/>
    <s v="Apple Watch"/>
    <s v="Apple Watch SE (2nd Gen)"/>
    <s v="N/A"/>
    <s v="Midnight"/>
    <n v="232.79"/>
    <x v="7"/>
    <n v="3"/>
    <n v="225.81"/>
    <x v="868"/>
    <n v="110"/>
    <n v="149034.6"/>
    <x v="3"/>
    <s v="149034.6  BDT"/>
    <s v="Third-Party Retailer"/>
    <s v="Credit Card"/>
    <s v="Education"/>
    <s v="18 - 24"/>
    <s v="Unknown"/>
    <n v="4.7"/>
    <s v="Kept"/>
  </r>
  <r>
    <s v="APPL-00000872"/>
    <d v="2022-06-28T00:00:00"/>
    <n v="2022"/>
    <s v="June"/>
    <s v="Q2"/>
    <x v="3"/>
    <x v="3"/>
    <s v="Mymensingh"/>
    <s v="Accessories"/>
    <s v="Apple Pencil (1st Gen)"/>
    <s v="N/A"/>
    <s v="White"/>
    <n v="98.19"/>
    <x v="4"/>
    <n v="0"/>
    <n v="98.19"/>
    <x v="869"/>
    <n v="110"/>
    <n v="32402.7"/>
    <x v="3"/>
    <s v="32402.7  BDT"/>
    <s v="Authorized Reseller"/>
    <s v="Gift Card"/>
    <s v="Government"/>
    <s v="45 - 54"/>
    <s v="Unknown"/>
    <n v="5"/>
    <s v="Kept"/>
  </r>
  <r>
    <s v="APPL-00000873"/>
    <d v="2022-07-14T00:00:00"/>
    <n v="2022"/>
    <s v="July"/>
    <s v="Q3"/>
    <x v="3"/>
    <x v="3"/>
    <s v="Mymensingh"/>
    <s v="Mac"/>
    <s v="Mac mini (M2)"/>
    <s v="2 TB SSD"/>
    <s v="Midnight"/>
    <n v="611.07000000000005"/>
    <x v="4"/>
    <n v="0"/>
    <n v="611.07000000000005"/>
    <x v="870"/>
    <n v="110"/>
    <n v="201653.1"/>
    <x v="3"/>
    <s v="201653.1  BDT"/>
    <s v="Apple Store"/>
    <s v="Apple Pay"/>
    <s v="Business"/>
    <s v="45 - 54"/>
    <s v="Unknown"/>
    <n v="3.3"/>
    <s v="Kept"/>
  </r>
  <r>
    <s v="APPL-00000874"/>
    <d v="2022-07-18T00:00:00"/>
    <n v="2022"/>
    <s v="July"/>
    <s v="Q3"/>
    <x v="3"/>
    <x v="3"/>
    <s v="Mymensingh"/>
    <s v="iPhone"/>
    <s v="iPhone 14 Pro Max"/>
    <s v="64 GB"/>
    <s v="Deep Purple"/>
    <n v="1044.69"/>
    <x v="4"/>
    <n v="3"/>
    <n v="1013.35"/>
    <x v="871"/>
    <n v="110"/>
    <n v="334405.5"/>
    <x v="3"/>
    <s v="334405.5  BDT"/>
    <s v="Corporate / B2B"/>
    <s v="Gift Card"/>
    <s v="Government"/>
    <s v="55+"/>
    <s v="Other"/>
    <n v="3"/>
    <s v="Returned"/>
  </r>
  <r>
    <s v="APPL-00000875"/>
    <d v="2022-07-18T00:00:00"/>
    <n v="2022"/>
    <s v="July"/>
    <s v="Q3"/>
    <x v="3"/>
    <x v="3"/>
    <s v="Mymensingh"/>
    <s v="iPhone"/>
    <s v="iPhone SE (3rd Gen)"/>
    <s v="64 GB"/>
    <s v="Green"/>
    <n v="454.77"/>
    <x v="0"/>
    <n v="15"/>
    <n v="386.55"/>
    <x v="872"/>
    <n v="110"/>
    <n v="42520.5"/>
    <x v="3"/>
    <s v="42520.5  BDT"/>
    <s v="Online (Apple.com)"/>
    <s v="Net Banking"/>
    <s v="Government"/>
    <s v="18 - 24"/>
    <s v="Android"/>
    <n v="3.2"/>
    <s v="Kept"/>
  </r>
  <r>
    <s v="APPL-00000876"/>
    <d v="2022-08-23T00:00:00"/>
    <n v="2022"/>
    <s v="August"/>
    <s v="Q3"/>
    <x v="3"/>
    <x v="3"/>
    <s v="Mymensingh"/>
    <s v="iPad"/>
    <s v="iPad Mini (6th Gen)"/>
    <s v="128 GB"/>
    <s v="Silver"/>
    <n v="534.48"/>
    <x v="3"/>
    <n v="15"/>
    <n v="454.31"/>
    <x v="873"/>
    <n v="110"/>
    <n v="99948.2"/>
    <x v="3"/>
    <s v="99948.2  BDT"/>
    <s v="Online (Apple.com)"/>
    <s v="Net Banking"/>
    <s v="Individual"/>
    <s v="25 - 34"/>
    <s v="Unknown"/>
    <n v="5"/>
    <s v="Kept"/>
  </r>
  <r>
    <s v="APPL-00000877"/>
    <d v="2022-09-08T00:00:00"/>
    <n v="2022"/>
    <s v="September"/>
    <s v="Q3"/>
    <x v="3"/>
    <x v="3"/>
    <s v="Mymensingh"/>
    <s v="iPad"/>
    <s v="iPad Mini (6th Gen)"/>
    <s v="1 TB"/>
    <s v="Starlight"/>
    <n v="459.78"/>
    <x v="1"/>
    <n v="7"/>
    <n v="427.6"/>
    <x v="874"/>
    <n v="110"/>
    <n v="235180"/>
    <x v="3"/>
    <s v="235180  BDT"/>
    <s v="Carrier Store"/>
    <s v="Debit Card"/>
    <s v="Business"/>
    <s v="35 - 44"/>
    <s v="Unknown"/>
    <n v="4.5"/>
    <s v="Kept"/>
  </r>
  <r>
    <s v="APPL-00000878"/>
    <d v="2022-09-18T00:00:00"/>
    <n v="2022"/>
    <s v="September"/>
    <s v="Q3"/>
    <x v="3"/>
    <x v="3"/>
    <s v="Mymensingh"/>
    <s v="Mac"/>
    <s v="Mac Pro (M2 Ultra)"/>
    <s v="1 TB SSD"/>
    <s v="Gold"/>
    <n v="7081.07"/>
    <x v="0"/>
    <n v="7"/>
    <n v="6585.4"/>
    <x v="875"/>
    <n v="110"/>
    <n v="724394"/>
    <x v="3"/>
    <s v="724394  BDT"/>
    <s v="Carrier Store"/>
    <s v="Debit Card"/>
    <s v="Government"/>
    <s v="18 - 24"/>
    <s v="Unknown"/>
    <n v="4.8"/>
    <s v="Kept"/>
  </r>
  <r>
    <s v="APPL-00000879"/>
    <d v="2022-10-09T00:00:00"/>
    <n v="2022"/>
    <s v="October"/>
    <s v="Q4"/>
    <x v="3"/>
    <x v="3"/>
    <s v="Mymensingh"/>
    <s v="iPhone"/>
    <s v="iPhone SE (3rd Gen)"/>
    <s v="1 TB"/>
    <s v="White Titanium"/>
    <n v="409.62"/>
    <x v="0"/>
    <n v="2"/>
    <n v="401.43"/>
    <x v="876"/>
    <n v="110"/>
    <n v="44157.3"/>
    <x v="3"/>
    <s v="44157.3  BDT"/>
    <s v="Online (Apple.com)"/>
    <s v="Apple Pay"/>
    <s v="Business"/>
    <s v="55+"/>
    <s v="iOS 17"/>
    <n v="4.9000000000000004"/>
    <s v="Kept"/>
  </r>
  <r>
    <s v="APPL-00000880"/>
    <d v="2022-11-02T00:00:00"/>
    <n v="2022"/>
    <s v="November"/>
    <s v="Q4"/>
    <x v="3"/>
    <x v="3"/>
    <s v="Mymensingh"/>
    <s v="iPad"/>
    <s v="iPad Pro 11-inch (M2)"/>
    <s v="256 GB"/>
    <s v="Starlight"/>
    <n v="834.95"/>
    <x v="0"/>
    <n v="0"/>
    <n v="834.95"/>
    <x v="877"/>
    <n v="110"/>
    <n v="91844.5"/>
    <x v="3"/>
    <s v="91844.5  BDT"/>
    <s v="Apple Store"/>
    <s v="Net Banking"/>
    <s v="Education"/>
    <s v="35 - 44"/>
    <s v="Unknown"/>
    <n v="4.4000000000000004"/>
    <s v="Kept"/>
  </r>
  <r>
    <s v="APPL-00000881"/>
    <d v="2023-02-21T00:00:00"/>
    <n v="2023"/>
    <s v="February"/>
    <s v="Q1"/>
    <x v="3"/>
    <x v="3"/>
    <s v="Mymensingh"/>
    <s v="iPad"/>
    <s v="iPad Pro 11-inch (M2)"/>
    <s v="512 GB"/>
    <s v="Purple"/>
    <n v="826.16"/>
    <x v="2"/>
    <n v="7"/>
    <n v="768.33"/>
    <x v="878"/>
    <n v="110"/>
    <n v="338065.2"/>
    <x v="3"/>
    <s v="338065.2  BDT"/>
    <s v="Carrier Store"/>
    <s v="Net Banking"/>
    <s v="Government"/>
    <s v="55+"/>
    <s v="Unknown"/>
    <n v="3"/>
    <s v="Kept"/>
  </r>
  <r>
    <s v="APPL-00000882"/>
    <d v="2023-03-01T00:00:00"/>
    <n v="2023"/>
    <s v="March"/>
    <s v="Q1"/>
    <x v="3"/>
    <x v="3"/>
    <s v="Mymensingh"/>
    <s v="Accessories"/>
    <s v="Magic Mouse"/>
    <s v="N/A"/>
    <s v="Black"/>
    <n v="73.819999999999993"/>
    <x v="2"/>
    <n v="2"/>
    <n v="72.34"/>
    <x v="879"/>
    <n v="110"/>
    <n v="31829.599999999999"/>
    <x v="3"/>
    <s v="31829.6  BDT"/>
    <s v="Authorized Reseller"/>
    <s v="Debit Card"/>
    <s v="Government"/>
    <s v="35 - 44"/>
    <s v="Unknown"/>
    <s v="No_Data"/>
    <s v="Kept"/>
  </r>
  <r>
    <s v="APPL-00000883"/>
    <d v="2023-03-03T00:00:00"/>
    <n v="2023"/>
    <s v="March"/>
    <s v="Q1"/>
    <x v="3"/>
    <x v="3"/>
    <s v="Mymensingh"/>
    <s v="Accessories"/>
    <s v="Apple Pencil (1st Gen)"/>
    <s v="N/A"/>
    <s v="Space Gray"/>
    <n v="103.86"/>
    <x v="0"/>
    <n v="3"/>
    <n v="100.74"/>
    <x v="880"/>
    <n v="110"/>
    <n v="11081.4"/>
    <x v="3"/>
    <s v="11081.4  BDT"/>
    <s v="Corporate / B2B"/>
    <s v="EMI / Installment"/>
    <s v="Education"/>
    <s v="25 - 34"/>
    <s v="Unknown"/>
    <s v="No_Data"/>
    <s v="Kept"/>
  </r>
  <r>
    <s v="APPL-00000884"/>
    <d v="2023-04-22T00:00:00"/>
    <n v="2023"/>
    <s v="April"/>
    <s v="Q2"/>
    <x v="3"/>
    <x v="3"/>
    <s v="Mymensingh"/>
    <s v="iPad"/>
    <s v="iPad Mini (6th Gen)"/>
    <s v="512 GB"/>
    <s v="Blue"/>
    <n v="502.2"/>
    <x v="5"/>
    <n v="5"/>
    <n v="477.09"/>
    <x v="881"/>
    <n v="110"/>
    <n v="419839.2"/>
    <x v="3"/>
    <s v="419839.2  BDT"/>
    <s v="Carrier Store"/>
    <s v="Credit Card"/>
    <s v="Business"/>
    <s v="45 - 54"/>
    <s v="Unknown"/>
    <n v="4.5999999999999996"/>
    <s v="Kept"/>
  </r>
  <r>
    <s v="APPL-00000885"/>
    <d v="2023-06-24T00:00:00"/>
    <n v="2023"/>
    <s v="June"/>
    <s v="Q2"/>
    <x v="3"/>
    <x v="3"/>
    <s v="Mymensingh"/>
    <s v="Apple Watch"/>
    <s v="Apple Watch SE (2nd Gen)"/>
    <s v="N/A"/>
    <s v="Product Red"/>
    <n v="250.99"/>
    <x v="4"/>
    <n v="7"/>
    <n v="233.42"/>
    <x v="882"/>
    <n v="110"/>
    <n v="77028.600000000006"/>
    <x v="3"/>
    <s v="77028.6  BDT"/>
    <s v="Online (Apple.com)"/>
    <s v="Cash"/>
    <s v="Education"/>
    <s v="18 - 24"/>
    <s v="Unknown"/>
    <n v="4.3"/>
    <s v="Returned"/>
  </r>
  <r>
    <s v="APPL-00000886"/>
    <d v="2023-08-11T00:00:00"/>
    <n v="2023"/>
    <s v="August"/>
    <s v="Q3"/>
    <x v="3"/>
    <x v="3"/>
    <s v="Mymensingh"/>
    <s v="iPhone"/>
    <s v="iPhone 15"/>
    <s v="1 TB"/>
    <s v="Green"/>
    <n v="744.89"/>
    <x v="3"/>
    <n v="0"/>
    <n v="744.89"/>
    <x v="883"/>
    <n v="110"/>
    <n v="163875.79999999999"/>
    <x v="3"/>
    <s v="163875.8  BDT"/>
    <s v="Carrier Store"/>
    <s v="Net Banking"/>
    <s v="Individual"/>
    <s v="45 - 54"/>
    <s v="New User"/>
    <n v="3.6"/>
    <s v="Kept"/>
  </r>
  <r>
    <s v="APPL-00000887"/>
    <d v="2023-08-21T00:00:00"/>
    <n v="2023"/>
    <s v="August"/>
    <s v="Q3"/>
    <x v="3"/>
    <x v="3"/>
    <s v="Mymensingh"/>
    <s v="iPad"/>
    <s v="iPad Pro 11-inch (M2)"/>
    <s v="128 GB"/>
    <s v="Blue"/>
    <n v="771.05"/>
    <x v="3"/>
    <n v="7"/>
    <n v="717.08"/>
    <x v="884"/>
    <n v="110"/>
    <n v="157757.6"/>
    <x v="3"/>
    <s v="157757.6  BDT"/>
    <s v="Corporate / B2B"/>
    <s v="Gift Card"/>
    <s v="Government"/>
    <s v="18 - 24"/>
    <s v="Unknown"/>
    <n v="4.4000000000000004"/>
    <s v="Kept"/>
  </r>
  <r>
    <s v="APPL-00000888"/>
    <d v="2024-01-14T00:00:00"/>
    <n v="2024"/>
    <s v="January"/>
    <s v="Q1"/>
    <x v="3"/>
    <x v="3"/>
    <s v="Mymensingh"/>
    <s v="iPhone"/>
    <s v="iPhone 14 Pro Max"/>
    <s v="512 GB"/>
    <s v="Midnight"/>
    <n v="1061.73"/>
    <x v="0"/>
    <n v="10"/>
    <n v="955.56"/>
    <x v="885"/>
    <n v="110"/>
    <n v="105111.6"/>
    <x v="3"/>
    <s v="105111.6  BDT"/>
    <s v="Third-Party Retailer"/>
    <s v="Debit Card"/>
    <s v="Business"/>
    <s v="18 - 24"/>
    <s v="Android"/>
    <n v="5"/>
    <s v="Kept"/>
  </r>
  <r>
    <s v="APPL-00000889"/>
    <d v="2024-04-04T00:00:00"/>
    <n v="2024"/>
    <s v="April"/>
    <s v="Q2"/>
    <x v="3"/>
    <x v="3"/>
    <s v="Mymensingh"/>
    <s v="iPad"/>
    <s v="iPad Air (M1)"/>
    <s v="64 GB"/>
    <s v="Silver"/>
    <n v="599.13"/>
    <x v="0"/>
    <n v="7"/>
    <n v="557.19000000000005"/>
    <x v="886"/>
    <n v="110"/>
    <n v="61290.9"/>
    <x v="3"/>
    <s v="61290.9  BDT"/>
    <s v="Corporate / B2B"/>
    <s v="Gift Card"/>
    <s v="Government"/>
    <s v="35 - 44"/>
    <s v="Unknown"/>
    <s v="No_Data"/>
    <s v="Kept"/>
  </r>
  <r>
    <s v="APPL-00000890"/>
    <d v="2024-04-08T00:00:00"/>
    <n v="2024"/>
    <s v="April"/>
    <s v="Q2"/>
    <x v="3"/>
    <x v="3"/>
    <s v="Mymensingh"/>
    <s v="Accessories"/>
    <s v="MagSafe Charger"/>
    <s v="N/A"/>
    <s v="Silver"/>
    <n v="41.37"/>
    <x v="0"/>
    <n v="0"/>
    <n v="41.37"/>
    <x v="887"/>
    <n v="110"/>
    <n v="4550.7"/>
    <x v="3"/>
    <s v="4550.7  BDT"/>
    <s v="Online (Apple.com)"/>
    <s v="Net Banking"/>
    <s v="Individual"/>
    <s v="18 - 24"/>
    <s v="Unknown"/>
    <n v="3.5"/>
    <s v="Kept"/>
  </r>
  <r>
    <s v="APPL-00000891"/>
    <d v="2024-06-04T00:00:00"/>
    <n v="2024"/>
    <s v="June"/>
    <s v="Q2"/>
    <x v="3"/>
    <x v="3"/>
    <s v="Mymensingh"/>
    <s v="Accessories"/>
    <s v="MagSafe Charger"/>
    <s v="N/A"/>
    <s v="Space Gray"/>
    <n v="41.15"/>
    <x v="0"/>
    <n v="3"/>
    <n v="39.92"/>
    <x v="888"/>
    <n v="110"/>
    <n v="4391.2"/>
    <x v="3"/>
    <s v="4391.2  BDT"/>
    <s v="Authorized Reseller"/>
    <s v="Net Banking"/>
    <s v="Individual"/>
    <s v="25 - 34"/>
    <s v="Unknown"/>
    <s v="No_Data"/>
    <s v="Returned"/>
  </r>
  <r>
    <s v="APPL-00000892"/>
    <d v="2024-06-06T00:00:00"/>
    <n v="2024"/>
    <s v="June"/>
    <s v="Q2"/>
    <x v="3"/>
    <x v="3"/>
    <s v="Mymensingh"/>
    <s v="iPhone"/>
    <s v="iPhone 14 Pro"/>
    <s v="64 GB"/>
    <s v="Black"/>
    <n v="915.32"/>
    <x v="4"/>
    <n v="0"/>
    <n v="915.32"/>
    <x v="889"/>
    <n v="110"/>
    <n v="302055.59999999998"/>
    <x v="3"/>
    <s v="302055.6  BDT"/>
    <s v="Apple Store"/>
    <s v="EMI / Installment"/>
    <s v="Education"/>
    <s v="35 - 44"/>
    <s v="iOS 17"/>
    <s v="No_Data"/>
    <s v="Kept"/>
  </r>
  <r>
    <s v="APPL-00000893"/>
    <d v="2024-08-05T00:00:00"/>
    <n v="2024"/>
    <s v="August"/>
    <s v="Q3"/>
    <x v="3"/>
    <x v="3"/>
    <s v="Mymensingh"/>
    <s v="Apple Watch"/>
    <s v="Apple Watch Series 8"/>
    <s v="N/A"/>
    <s v="Silver"/>
    <n v="281.47000000000003"/>
    <x v="3"/>
    <n v="3"/>
    <n v="273.02999999999997"/>
    <x v="890"/>
    <n v="110"/>
    <n v="60066.6"/>
    <x v="3"/>
    <s v="60066.6  BDT"/>
    <s v="Third-Party Retailer"/>
    <s v="Debit Card"/>
    <s v="Individual"/>
    <s v="55+"/>
    <s v="Unknown"/>
    <s v="No_Data"/>
    <s v="Kept"/>
  </r>
  <r>
    <s v="APPL-00000894"/>
    <d v="2024-08-26T00:00:00"/>
    <n v="2024"/>
    <s v="August"/>
    <s v="Q3"/>
    <x v="3"/>
    <x v="3"/>
    <s v="Mymensingh"/>
    <s v="Apple Watch"/>
    <s v="Apple Watch Series 8"/>
    <s v="N/A"/>
    <s v="Natural"/>
    <n v="308.05"/>
    <x v="4"/>
    <n v="0"/>
    <n v="308.05"/>
    <x v="891"/>
    <n v="110"/>
    <n v="101656.5"/>
    <x v="3"/>
    <s v="101656.5  BDT"/>
    <s v="Authorized Reseller"/>
    <s v="EMI / Installment"/>
    <s v="Government"/>
    <s v="25 - 34"/>
    <s v="Unknown"/>
    <n v="4.9000000000000004"/>
    <s v="Returned"/>
  </r>
  <r>
    <s v="APPL-00000895"/>
    <d v="2024-09-03T00:00:00"/>
    <n v="2024"/>
    <s v="September"/>
    <s v="Q3"/>
    <x v="3"/>
    <x v="3"/>
    <s v="Mymensingh"/>
    <s v="Accessories"/>
    <s v="MagSafe Charger"/>
    <s v="N/A"/>
    <s v="White"/>
    <n v="41.29"/>
    <x v="0"/>
    <n v="0"/>
    <n v="41.29"/>
    <x v="892"/>
    <n v="110"/>
    <n v="4541.8999999999996"/>
    <x v="3"/>
    <s v="4541.9  BDT"/>
    <s v="Corporate / B2B"/>
    <s v="Apple Pay"/>
    <s v="Education"/>
    <s v="18 - 24"/>
    <s v="Unknown"/>
    <n v="4"/>
    <s v="Kept"/>
  </r>
  <r>
    <s v="APPL-00000896"/>
    <d v="2024-09-28T00:00:00"/>
    <n v="2024"/>
    <s v="September"/>
    <s v="Q3"/>
    <x v="3"/>
    <x v="3"/>
    <s v="Mymensingh"/>
    <s v="Accessories"/>
    <s v="Apple Pencil (2nd Gen)"/>
    <s v="N/A"/>
    <s v="White"/>
    <n v="137.79"/>
    <x v="0"/>
    <n v="0"/>
    <n v="137.79"/>
    <x v="893"/>
    <n v="110"/>
    <n v="15156.9"/>
    <x v="3"/>
    <s v="15156.9  BDT"/>
    <s v="Authorized Reseller"/>
    <s v="Cash"/>
    <s v="Government"/>
    <s v="18 - 24"/>
    <s v="Unknown"/>
    <n v="3.4"/>
    <s v="Kept"/>
  </r>
  <r>
    <s v="APPL-00000897"/>
    <d v="2024-10-05T00:00:00"/>
    <n v="2024"/>
    <s v="October"/>
    <s v="Q4"/>
    <x v="3"/>
    <x v="3"/>
    <s v="Mymensingh"/>
    <s v="Mac"/>
    <s v="MacBook Pro 16-inch (M3 Pro)"/>
    <s v="512 GB SSD"/>
    <s v="Gold"/>
    <n v="2383.7399999999998"/>
    <x v="0"/>
    <n v="0"/>
    <n v="2383.7399999999998"/>
    <x v="894"/>
    <n v="110"/>
    <n v="262211.40000000002"/>
    <x v="3"/>
    <s v="262211.4  BDT"/>
    <s v="Online (Apple.com)"/>
    <s v="Net Banking"/>
    <s v="Government"/>
    <s v="18 - 24"/>
    <s v="Unknown"/>
    <n v="4.0999999999999996"/>
    <s v="Exchanged"/>
  </r>
  <r>
    <s v="APPL-00000898"/>
    <d v="2024-11-03T00:00:00"/>
    <n v="2024"/>
    <s v="November"/>
    <s v="Q4"/>
    <x v="3"/>
    <x v="3"/>
    <s v="Mymensingh"/>
    <s v="Apple Watch"/>
    <s v="Apple Watch Series 9"/>
    <s v="N/A"/>
    <s v="Silver"/>
    <n v="393.61"/>
    <x v="3"/>
    <n v="5"/>
    <n v="373.93"/>
    <x v="895"/>
    <n v="110"/>
    <n v="82264.600000000006"/>
    <x v="3"/>
    <s v="82264.6  BDT"/>
    <s v="Online (Apple.com)"/>
    <s v="Debit Card"/>
    <s v="Government"/>
    <s v="35 - 44"/>
    <s v="Unknown"/>
    <n v="5"/>
    <s v="Returned"/>
  </r>
  <r>
    <s v="APPL-00000899"/>
    <d v="2024-11-27T00:00:00"/>
    <n v="2024"/>
    <s v="November"/>
    <s v="Q4"/>
    <x v="3"/>
    <x v="3"/>
    <s v="Mymensingh"/>
    <s v="AirPods"/>
    <s v="AirPods Pro (2nd Gen)"/>
    <s v="N/A"/>
    <s v="Sky"/>
    <n v="229.52"/>
    <x v="4"/>
    <n v="2"/>
    <n v="224.93"/>
    <x v="896"/>
    <n v="110"/>
    <n v="74226.899999999994"/>
    <x v="3"/>
    <s v="74226.9  BDT"/>
    <s v="Online (Apple.com)"/>
    <s v="Credit Card"/>
    <s v="Business"/>
    <s v="55+"/>
    <s v="Unknown"/>
    <n v="4.5"/>
    <s v="Kept"/>
  </r>
  <r>
    <s v="APPL-00000900"/>
    <d v="2024-12-30T00:00:00"/>
    <n v="2024"/>
    <s v="December"/>
    <s v="Q4"/>
    <x v="3"/>
    <x v="3"/>
    <s v="Mymensingh"/>
    <s v="iPhone"/>
    <s v="iPhone 13 Mini"/>
    <s v="256 GB"/>
    <s v="Starlight"/>
    <n v="574.01"/>
    <x v="4"/>
    <n v="10"/>
    <n v="516.61"/>
    <x v="897"/>
    <n v="110"/>
    <n v="170481.3"/>
    <x v="3"/>
    <s v="170481.3  BDT"/>
    <s v="Carrier Store"/>
    <s v="Gift Card"/>
    <s v="Individual"/>
    <s v="55+"/>
    <s v="iOS 16"/>
    <n v="3.8"/>
    <s v="Kept"/>
  </r>
  <r>
    <s v="APPL-00000901"/>
    <d v="2022-01-23T00:00:00"/>
    <n v="2022"/>
    <s v="January"/>
    <s v="Q1"/>
    <x v="3"/>
    <x v="3"/>
    <s v="Narayanganj"/>
    <s v="Accessories"/>
    <s v="Apple Pencil (1st Gen)"/>
    <s v="N/A"/>
    <s v="White"/>
    <n v="93.19"/>
    <x v="3"/>
    <n v="0"/>
    <n v="93.19"/>
    <x v="898"/>
    <n v="110"/>
    <n v="20501.8"/>
    <x v="3"/>
    <s v="20501.8  BDT"/>
    <s v="Authorized Reseller"/>
    <s v="Credit Card"/>
    <s v="Individual"/>
    <s v="55+"/>
    <s v="Unknown"/>
    <s v="No_Data"/>
    <s v="Exchanged"/>
  </r>
  <r>
    <s v="APPL-00000902"/>
    <d v="2022-02-09T00:00:00"/>
    <n v="2022"/>
    <s v="February"/>
    <s v="Q1"/>
    <x v="3"/>
    <x v="3"/>
    <s v="Narayanganj"/>
    <s v="iPhone"/>
    <s v="iPhone 14"/>
    <s v="512 GB"/>
    <s v="Natural Titanium"/>
    <n v="769.21"/>
    <x v="0"/>
    <n v="2"/>
    <n v="753.83"/>
    <x v="899"/>
    <n v="110"/>
    <n v="82921.3"/>
    <x v="3"/>
    <s v="82921.3  BDT"/>
    <s v="Third-Party Retailer"/>
    <s v="Cash"/>
    <s v="Individual"/>
    <s v="18 - 24"/>
    <s v="Other"/>
    <n v="4"/>
    <s v="Kept"/>
  </r>
  <r>
    <s v="APPL-00000903"/>
    <d v="2022-05-08T00:00:00"/>
    <n v="2022"/>
    <s v="May"/>
    <s v="Q2"/>
    <x v="3"/>
    <x v="3"/>
    <s v="Narayanganj"/>
    <s v="iPhone"/>
    <s v="iPhone 14 Plus"/>
    <s v="128 GB"/>
    <s v="Starlight"/>
    <n v="872.28"/>
    <x v="0"/>
    <n v="7"/>
    <n v="811.22"/>
    <x v="900"/>
    <n v="110"/>
    <n v="89234.2"/>
    <x v="3"/>
    <s v="89234.2  BDT"/>
    <s v="Third-Party Retailer"/>
    <s v="Cash"/>
    <s v="Individual"/>
    <s v="35 - 44"/>
    <s v="Other"/>
    <n v="3.6"/>
    <s v="Kept"/>
  </r>
  <r>
    <s v="APPL-00000904"/>
    <d v="2022-05-22T00:00:00"/>
    <n v="2022"/>
    <s v="May"/>
    <s v="Q2"/>
    <x v="3"/>
    <x v="3"/>
    <s v="Narayanganj"/>
    <s v="AirPods"/>
    <s v="AirPods (3rd Gen)"/>
    <s v="N/A"/>
    <s v="Midnight"/>
    <n v="179.3"/>
    <x v="4"/>
    <n v="10"/>
    <n v="161.37"/>
    <x v="901"/>
    <n v="110"/>
    <n v="53252.1"/>
    <x v="3"/>
    <s v="53252.1  BDT"/>
    <s v="Authorized Reseller"/>
    <s v="Apple Pay"/>
    <s v="Business"/>
    <s v="35 - 44"/>
    <s v="Unknown"/>
    <n v="3.6"/>
    <s v="Kept"/>
  </r>
  <r>
    <s v="APPL-00000905"/>
    <d v="2022-05-28T00:00:00"/>
    <n v="2022"/>
    <s v="May"/>
    <s v="Q2"/>
    <x v="3"/>
    <x v="3"/>
    <s v="Narayanganj"/>
    <s v="iPad"/>
    <s v="iPad (10th Generation)"/>
    <s v="256 GB"/>
    <s v="Blue"/>
    <n v="459.07"/>
    <x v="0"/>
    <n v="15"/>
    <n v="390.21"/>
    <x v="902"/>
    <n v="110"/>
    <n v="42923.1"/>
    <x v="3"/>
    <s v="42923.1  BDT"/>
    <s v="Apple Store"/>
    <s v="Credit Card"/>
    <s v="Education"/>
    <s v="35 - 44"/>
    <s v="Unknown"/>
    <n v="3.4"/>
    <s v="Kept"/>
  </r>
  <r>
    <s v="APPL-00000906"/>
    <d v="2022-07-31T00:00:00"/>
    <n v="2022"/>
    <s v="July"/>
    <s v="Q3"/>
    <x v="3"/>
    <x v="3"/>
    <s v="Narayanganj"/>
    <s v="iPhone"/>
    <s v="iPhone 13 Mini"/>
    <s v="64 GB"/>
    <s v="Silver"/>
    <n v="628.79999999999995"/>
    <x v="6"/>
    <n v="2"/>
    <n v="616.22"/>
    <x v="903"/>
    <n v="110"/>
    <n v="474489.4"/>
    <x v="3"/>
    <s v="474489.4  BDT"/>
    <s v="Corporate / B2B"/>
    <s v="Debit Card"/>
    <s v="Individual"/>
    <s v="25 - 34"/>
    <s v="Other"/>
    <n v="3.9"/>
    <s v="Kept"/>
  </r>
  <r>
    <s v="APPL-00000907"/>
    <d v="2022-09-15T00:00:00"/>
    <n v="2022"/>
    <s v="September"/>
    <s v="Q3"/>
    <x v="3"/>
    <x v="3"/>
    <s v="Narayanganj"/>
    <s v="iPhone"/>
    <s v="iPhone 14 Plus"/>
    <s v="64 GB"/>
    <s v="Green"/>
    <n v="852.77"/>
    <x v="0"/>
    <n v="7"/>
    <n v="793.08"/>
    <x v="904"/>
    <n v="110"/>
    <n v="87238.8"/>
    <x v="3"/>
    <s v="87238.8  BDT"/>
    <s v="Authorized Reseller"/>
    <s v="Net Banking"/>
    <s v="Government"/>
    <s v="55+"/>
    <s v="Other"/>
    <n v="4.7"/>
    <s v="Kept"/>
  </r>
  <r>
    <s v="APPL-00000908"/>
    <d v="2022-10-21T00:00:00"/>
    <n v="2022"/>
    <s v="October"/>
    <s v="Q4"/>
    <x v="3"/>
    <x v="3"/>
    <s v="Narayanganj"/>
    <s v="AirPods"/>
    <s v="AirPods Pro (2nd Gen)"/>
    <s v="N/A"/>
    <s v="Starlight"/>
    <n v="257.57"/>
    <x v="4"/>
    <n v="0"/>
    <n v="257.57"/>
    <x v="905"/>
    <n v="110"/>
    <n v="84998.1"/>
    <x v="3"/>
    <s v="84998.1  BDT"/>
    <s v="Online (Apple.com)"/>
    <s v="Gift Card"/>
    <s v="Business"/>
    <s v="35 - 44"/>
    <s v="Unknown"/>
    <s v="No_Data"/>
    <s v="Exchanged"/>
  </r>
  <r>
    <s v="APPL-00000909"/>
    <d v="2022-10-24T00:00:00"/>
    <n v="2022"/>
    <s v="October"/>
    <s v="Q4"/>
    <x v="3"/>
    <x v="3"/>
    <s v="Narayanganj"/>
    <s v="AirPods"/>
    <s v="AirPods (2nd Gen)"/>
    <s v="N/A"/>
    <s v="Starlight"/>
    <n v="127.88"/>
    <x v="4"/>
    <n v="10"/>
    <n v="115.09"/>
    <x v="906"/>
    <n v="110"/>
    <n v="37979.699999999997"/>
    <x v="3"/>
    <s v="37979.7  BDT"/>
    <s v="Corporate / B2B"/>
    <s v="Apple Pay"/>
    <s v="Individual"/>
    <s v="18 - 24"/>
    <s v="Unknown"/>
    <s v="No_Data"/>
    <s v="Exchanged"/>
  </r>
  <r>
    <s v="APPL-00000910"/>
    <d v="2022-12-27T00:00:00"/>
    <n v="2022"/>
    <s v="December"/>
    <s v="Q4"/>
    <x v="3"/>
    <x v="3"/>
    <s v="Narayanganj"/>
    <s v="iPhone"/>
    <s v="iPhone 14 Pro"/>
    <s v="256 GB"/>
    <s v="Black"/>
    <n v="902.25"/>
    <x v="3"/>
    <n v="0"/>
    <n v="902.25"/>
    <x v="907"/>
    <n v="110"/>
    <n v="198495"/>
    <x v="3"/>
    <s v="198495  BDT"/>
    <s v="Carrier Store"/>
    <s v="Apple Pay"/>
    <s v="Government"/>
    <s v="18 - 24"/>
    <s v="iOS 16"/>
    <n v="3.2"/>
    <s v="Kept"/>
  </r>
  <r>
    <s v="APPL-00000911"/>
    <d v="2023-01-14T00:00:00"/>
    <n v="2023"/>
    <s v="January"/>
    <s v="Q1"/>
    <x v="3"/>
    <x v="3"/>
    <s v="Narayanganj"/>
    <s v="Accessories"/>
    <s v="Magic Mouse"/>
    <s v="N/A"/>
    <s v="Silver"/>
    <n v="79.099999999999994"/>
    <x v="0"/>
    <n v="0"/>
    <n v="79.099999999999994"/>
    <x v="908"/>
    <n v="110"/>
    <n v="8701"/>
    <x v="3"/>
    <s v="8701  BDT"/>
    <s v="Online (Apple.com)"/>
    <s v="Net Banking"/>
    <s v="Business"/>
    <s v="18 - 24"/>
    <s v="Unknown"/>
    <n v="3.2"/>
    <s v="Kept"/>
  </r>
  <r>
    <s v="APPL-00000912"/>
    <d v="2023-02-11T00:00:00"/>
    <n v="2023"/>
    <s v="February"/>
    <s v="Q1"/>
    <x v="3"/>
    <x v="3"/>
    <s v="Narayanganj"/>
    <s v="iPhone"/>
    <s v="iPhone SE (3rd Gen)"/>
    <s v="256 GB"/>
    <s v="Green"/>
    <n v="405.51"/>
    <x v="5"/>
    <n v="3"/>
    <n v="393.34"/>
    <x v="909"/>
    <n v="110"/>
    <n v="346139.2"/>
    <x v="3"/>
    <s v="346139.2  BDT"/>
    <s v="Third-Party Retailer"/>
    <s v="Credit Card"/>
    <s v="Individual"/>
    <s v="45 - 54"/>
    <s v="iOS 15"/>
    <n v="4.4000000000000004"/>
    <s v="Kept"/>
  </r>
  <r>
    <s v="APPL-00000913"/>
    <d v="2023-02-12T00:00:00"/>
    <n v="2023"/>
    <s v="February"/>
    <s v="Q1"/>
    <x v="3"/>
    <x v="3"/>
    <s v="Narayanganj"/>
    <s v="iPhone"/>
    <s v="iPhone 15 Pro"/>
    <s v="64 GB"/>
    <s v="Natural Titanium"/>
    <n v="1075.3699999999999"/>
    <x v="0"/>
    <n v="3"/>
    <n v="1043.1099999999999"/>
    <x v="910"/>
    <n v="110"/>
    <n v="114742.1"/>
    <x v="3"/>
    <s v="114742.1  BDT"/>
    <s v="Online (Apple.com)"/>
    <s v="Debit Card"/>
    <s v="Government"/>
    <s v="45 - 54"/>
    <s v="iOS 15"/>
    <n v="3"/>
    <s v="Kept"/>
  </r>
  <r>
    <s v="APPL-00000914"/>
    <d v="2023-03-25T00:00:00"/>
    <n v="2023"/>
    <s v="March"/>
    <s v="Q1"/>
    <x v="3"/>
    <x v="3"/>
    <s v="Narayanganj"/>
    <s v="iPhone"/>
    <s v="iPhone 13 Pro Max"/>
    <s v="512 GB"/>
    <s v="Deep Purple"/>
    <n v="1087.8800000000001"/>
    <x v="0"/>
    <n v="5"/>
    <n v="1033.49"/>
    <x v="911"/>
    <n v="110"/>
    <n v="113683.9"/>
    <x v="3"/>
    <s v="113683.9  BDT"/>
    <s v="Apple Store"/>
    <s v="EMI / Installment"/>
    <s v="Individual"/>
    <s v="55+"/>
    <s v="iOS 17"/>
    <n v="3"/>
    <s v="Kept"/>
  </r>
  <r>
    <s v="APPL-00000915"/>
    <d v="2023-05-02T00:00:00"/>
    <n v="2023"/>
    <s v="May"/>
    <s v="Q2"/>
    <x v="3"/>
    <x v="3"/>
    <s v="Narayanganj"/>
    <s v="Accessories"/>
    <s v="HomePod mini"/>
    <s v="N/A"/>
    <s v="Black"/>
    <n v="97.94"/>
    <x v="0"/>
    <n v="10"/>
    <n v="88.15"/>
    <x v="912"/>
    <n v="110"/>
    <n v="9696.5"/>
    <x v="3"/>
    <s v="9696.5  BDT"/>
    <s v="Third-Party Retailer"/>
    <s v="Credit Card"/>
    <s v="Government"/>
    <s v="55+"/>
    <s v="Unknown"/>
    <n v="5"/>
    <s v="Kept"/>
  </r>
  <r>
    <s v="APPL-00000916"/>
    <d v="2023-05-10T00:00:00"/>
    <n v="2023"/>
    <s v="May"/>
    <s v="Q2"/>
    <x v="3"/>
    <x v="3"/>
    <s v="Narayanganj"/>
    <s v="Accessories"/>
    <s v="Magic Trackpad"/>
    <s v="N/A"/>
    <s v="White"/>
    <n v="139.19999999999999"/>
    <x v="3"/>
    <n v="0"/>
    <n v="139.19999999999999"/>
    <x v="913"/>
    <n v="110"/>
    <n v="30624"/>
    <x v="3"/>
    <s v="30624  BDT"/>
    <s v="Third-Party Retailer"/>
    <s v="Debit Card"/>
    <s v="Individual"/>
    <s v="18 - 24"/>
    <s v="Unknown"/>
    <n v="3.2"/>
    <s v="Kept"/>
  </r>
  <r>
    <s v="APPL-00000917"/>
    <d v="2023-06-01T00:00:00"/>
    <n v="2023"/>
    <s v="June"/>
    <s v="Q2"/>
    <x v="3"/>
    <x v="3"/>
    <s v="Narayanganj"/>
    <s v="iPad"/>
    <s v="iPad Pro 11-inch (M2)"/>
    <s v="64 GB"/>
    <s v="Gold"/>
    <n v="787.73"/>
    <x v="4"/>
    <n v="2"/>
    <n v="771.98"/>
    <x v="914"/>
    <n v="110"/>
    <n v="254753.4"/>
    <x v="3"/>
    <s v="254753.4  BDT"/>
    <s v="Corporate / B2B"/>
    <s v="Net Banking"/>
    <s v="Government"/>
    <s v="18 - 24"/>
    <s v="Unknown"/>
    <s v="No_Data"/>
    <s v="Kept"/>
  </r>
  <r>
    <s v="APPL-00000918"/>
    <d v="2023-07-02T00:00:00"/>
    <n v="2023"/>
    <s v="July"/>
    <s v="Q3"/>
    <x v="3"/>
    <x v="3"/>
    <s v="Narayanganj"/>
    <s v="iPhone"/>
    <s v="iPhone 13 Pro"/>
    <s v="256 GB"/>
    <s v="Midnight"/>
    <n v="916.53"/>
    <x v="4"/>
    <n v="7"/>
    <n v="852.37"/>
    <x v="915"/>
    <n v="110"/>
    <n v="281282.09999999998"/>
    <x v="3"/>
    <s v="281282.1  BDT"/>
    <s v="Corporate / B2B"/>
    <s v="Cash"/>
    <s v="Education"/>
    <s v="55+"/>
    <s v="iOS 15"/>
    <n v="3.8"/>
    <s v="Kept"/>
  </r>
  <r>
    <s v="APPL-00000919"/>
    <d v="2023-09-19T00:00:00"/>
    <n v="2023"/>
    <s v="September"/>
    <s v="Q3"/>
    <x v="3"/>
    <x v="3"/>
    <s v="Narayanganj"/>
    <s v="iPhone"/>
    <s v="iPhone 14 Plus"/>
    <s v="64 GB"/>
    <s v="Natural Titanium"/>
    <n v="827.81"/>
    <x v="3"/>
    <n v="2"/>
    <n v="811.25"/>
    <x v="916"/>
    <n v="110"/>
    <n v="178475"/>
    <x v="3"/>
    <s v="178475  BDT"/>
    <s v="Authorized Reseller"/>
    <s v="Debit Card"/>
    <s v="Education"/>
    <s v="35 - 44"/>
    <s v="New User"/>
    <n v="4.5"/>
    <s v="Kept"/>
  </r>
  <r>
    <s v="APPL-00000920"/>
    <d v="2023-09-25T00:00:00"/>
    <n v="2023"/>
    <s v="September"/>
    <s v="Q3"/>
    <x v="3"/>
    <x v="3"/>
    <s v="Narayanganj"/>
    <s v="iPad"/>
    <s v="iPad Mini (6th Gen)"/>
    <s v="1 TB"/>
    <s v="Space Gray"/>
    <n v="533.16"/>
    <x v="0"/>
    <n v="10"/>
    <n v="479.84"/>
    <x v="917"/>
    <n v="110"/>
    <n v="52782.400000000001"/>
    <x v="3"/>
    <s v="52782.4  BDT"/>
    <s v="Apple Store"/>
    <s v="Cash"/>
    <s v="Individual"/>
    <s v="25 - 34"/>
    <s v="Unknown"/>
    <n v="4.9000000000000004"/>
    <s v="Kept"/>
  </r>
  <r>
    <s v="APPL-00000921"/>
    <d v="2023-10-25T00:00:00"/>
    <n v="2023"/>
    <s v="October"/>
    <s v="Q4"/>
    <x v="3"/>
    <x v="3"/>
    <s v="Narayanganj"/>
    <s v="Mac"/>
    <s v="iMac 24-inch (M3)"/>
    <s v="512 GB SSD"/>
    <s v="Starlight"/>
    <n v="1285.79"/>
    <x v="3"/>
    <n v="10"/>
    <n v="1157.21"/>
    <x v="918"/>
    <n v="110"/>
    <n v="254586.2"/>
    <x v="3"/>
    <s v="254586.2  BDT"/>
    <s v="Online (Apple.com)"/>
    <s v="Credit Card"/>
    <s v="Individual"/>
    <s v="18 - 24"/>
    <s v="Unknown"/>
    <n v="3.8"/>
    <s v="Kept"/>
  </r>
  <r>
    <s v="APPL-00000922"/>
    <d v="2024-02-15T00:00:00"/>
    <n v="2024"/>
    <s v="February"/>
    <s v="Q1"/>
    <x v="3"/>
    <x v="3"/>
    <s v="Narayanganj"/>
    <s v="Apple Watch"/>
    <s v="Apple Watch Series 8"/>
    <s v="N/A"/>
    <s v="Product Red"/>
    <n v="317.58"/>
    <x v="6"/>
    <n v="0"/>
    <n v="317.58"/>
    <x v="919"/>
    <n v="110"/>
    <n v="244536.6"/>
    <x v="3"/>
    <s v="244536.6  BDT"/>
    <s v="Authorized Reseller"/>
    <s v="Net Banking"/>
    <s v="Government"/>
    <s v="25 - 34"/>
    <s v="Unknown"/>
    <s v="No_Data"/>
    <s v="Kept"/>
  </r>
  <r>
    <s v="APPL-00000923"/>
    <d v="2024-07-04T00:00:00"/>
    <n v="2024"/>
    <s v="July"/>
    <s v="Q3"/>
    <x v="3"/>
    <x v="3"/>
    <s v="Narayanganj"/>
    <s v="Accessories"/>
    <s v="Apple Pencil (2nd Gen)"/>
    <s v="N/A"/>
    <s v="Space Gray"/>
    <n v="127.27"/>
    <x v="0"/>
    <n v="7"/>
    <n v="118.36"/>
    <x v="920"/>
    <n v="110"/>
    <n v="13019.6"/>
    <x v="3"/>
    <s v="13019.6  BDT"/>
    <s v="Corporate / B2B"/>
    <s v="Debit Card"/>
    <s v="Government"/>
    <s v="25 - 34"/>
    <s v="Unknown"/>
    <n v="3.9"/>
    <s v="Kept"/>
  </r>
  <r>
    <s v="APPL-00000924"/>
    <d v="2024-08-17T00:00:00"/>
    <n v="2024"/>
    <s v="August"/>
    <s v="Q3"/>
    <x v="3"/>
    <x v="3"/>
    <s v="Narayanganj"/>
    <s v="iPhone"/>
    <s v="iPhone 15 Pro"/>
    <s v="128 GB"/>
    <s v="Starlight"/>
    <n v="919.71"/>
    <x v="0"/>
    <n v="0"/>
    <n v="919.71"/>
    <x v="921"/>
    <n v="110"/>
    <n v="101168.1"/>
    <x v="3"/>
    <s v="101168.1  BDT"/>
    <s v="Carrier Store"/>
    <s v="Apple Pay"/>
    <s v="Education"/>
    <s v="55+"/>
    <s v="iOS 16"/>
    <n v="4.5999999999999996"/>
    <s v="Returned"/>
  </r>
  <r>
    <s v="APPL-00000925"/>
    <d v="2024-09-27T00:00:00"/>
    <n v="2024"/>
    <s v="September"/>
    <s v="Q3"/>
    <x v="3"/>
    <x v="3"/>
    <s v="Narayanganj"/>
    <s v="iPhone"/>
    <s v="iPhone 13 Pro"/>
    <s v="64 GB"/>
    <s v="Midnight"/>
    <n v="901.31"/>
    <x v="0"/>
    <n v="0"/>
    <n v="901.31"/>
    <x v="113"/>
    <n v="110"/>
    <n v="99144.1"/>
    <x v="3"/>
    <s v="99144.1  BDT"/>
    <s v="Carrier Store"/>
    <s v="Debit Card"/>
    <s v="Government"/>
    <s v="18 - 24"/>
    <s v="Android"/>
    <n v="4.8"/>
    <s v="Kept"/>
  </r>
  <r>
    <s v="APPL-00000926"/>
    <d v="2024-10-04T00:00:00"/>
    <n v="2024"/>
    <s v="October"/>
    <s v="Q4"/>
    <x v="3"/>
    <x v="3"/>
    <s v="Narayanganj"/>
    <s v="AirPods"/>
    <s v="AirPods (3rd Gen)"/>
    <s v="N/A"/>
    <s v="Starlight"/>
    <n v="168.94"/>
    <x v="3"/>
    <n v="15"/>
    <n v="143.6"/>
    <x v="922"/>
    <n v="110"/>
    <n v="31592"/>
    <x v="3"/>
    <s v="31592  BDT"/>
    <s v="Authorized Reseller"/>
    <s v="Gift Card"/>
    <s v="Individual"/>
    <s v="18 - 24"/>
    <s v="Unknown"/>
    <n v="4.5"/>
    <s v="Kept"/>
  </r>
  <r>
    <s v="APPL-00000927"/>
    <d v="2024-11-17T00:00:00"/>
    <n v="2024"/>
    <s v="November"/>
    <s v="Q4"/>
    <x v="3"/>
    <x v="3"/>
    <s v="Narayanganj"/>
    <s v="iPhone"/>
    <s v="iPhone 15 Pro"/>
    <s v="256 GB"/>
    <s v="Silver"/>
    <n v="1019.02"/>
    <x v="0"/>
    <n v="3"/>
    <n v="988.45"/>
    <x v="923"/>
    <n v="110"/>
    <n v="108729.5"/>
    <x v="3"/>
    <s v="108729.5  BDT"/>
    <s v="Corporate / B2B"/>
    <s v="Gift Card"/>
    <s v="Government"/>
    <s v="35 - 44"/>
    <s v="iOS 17"/>
    <n v="3.7"/>
    <s v="Exchanged"/>
  </r>
  <r>
    <s v="APPL-00000928"/>
    <d v="2024-11-17T00:00:00"/>
    <n v="2024"/>
    <s v="November"/>
    <s v="Q4"/>
    <x v="3"/>
    <x v="3"/>
    <s v="Narayanganj"/>
    <s v="Accessories"/>
    <s v="Apple Pencil (2nd Gen)"/>
    <s v="N/A"/>
    <s v="Space Gray"/>
    <n v="137.16"/>
    <x v="0"/>
    <n v="0"/>
    <n v="137.16"/>
    <x v="924"/>
    <n v="110"/>
    <n v="15087.6"/>
    <x v="3"/>
    <s v="15087.6  BDT"/>
    <s v="Carrier Store"/>
    <s v="Cash"/>
    <s v="Business"/>
    <s v="35 - 44"/>
    <s v="Unknown"/>
    <n v="3.3"/>
    <s v="Kept"/>
  </r>
  <r>
    <s v="APPL-00000929"/>
    <d v="2024-12-04T00:00:00"/>
    <n v="2024"/>
    <s v="December"/>
    <s v="Q4"/>
    <x v="3"/>
    <x v="3"/>
    <s v="Narayanganj"/>
    <s v="Mac"/>
    <s v="iMac 24-inch (M3)"/>
    <s v="512 GB SSD"/>
    <s v="Midnight"/>
    <n v="1297.25"/>
    <x v="3"/>
    <n v="5"/>
    <n v="1232.3900000000001"/>
    <x v="925"/>
    <n v="110"/>
    <n v="271125.8"/>
    <x v="3"/>
    <s v="271125.8  BDT"/>
    <s v="Corporate / B2B"/>
    <s v="Net Banking"/>
    <s v="Individual"/>
    <s v="55+"/>
    <s v="Unknown"/>
    <n v="3.1"/>
    <s v="Kept"/>
  </r>
  <r>
    <s v="APPL-00000930"/>
    <d v="2024-12-06T00:00:00"/>
    <n v="2024"/>
    <s v="December"/>
    <s v="Q4"/>
    <x v="3"/>
    <x v="3"/>
    <s v="Narayanganj"/>
    <s v="iPhone"/>
    <s v="iPhone 14 Pro"/>
    <s v="128 GB"/>
    <s v="Product Red"/>
    <n v="862.75"/>
    <x v="4"/>
    <n v="0"/>
    <n v="862.75"/>
    <x v="926"/>
    <n v="110"/>
    <n v="284707.5"/>
    <x v="3"/>
    <s v="284707.5  BDT"/>
    <s v="Corporate / B2B"/>
    <s v="Gift Card"/>
    <s v="Business"/>
    <s v="25 - 34"/>
    <s v="Other"/>
    <n v="3.4"/>
    <s v="Exchanged"/>
  </r>
  <r>
    <s v="APPL-00000931"/>
    <d v="2022-01-17T00:00:00"/>
    <n v="2022"/>
    <s v="January"/>
    <s v="Q1"/>
    <x v="3"/>
    <x v="3"/>
    <s v="Rajshahi"/>
    <s v="Accessories"/>
    <s v="Apple TV 4K (3rd Gen)"/>
    <s v="N/A"/>
    <s v="White"/>
    <n v="122.27"/>
    <x v="0"/>
    <n v="2"/>
    <n v="119.82"/>
    <x v="927"/>
    <n v="110"/>
    <n v="13180.2"/>
    <x v="3"/>
    <s v="13180.2  BDT"/>
    <s v="Carrier Store"/>
    <s v="Gift Card"/>
    <s v="Individual"/>
    <s v="55+"/>
    <s v="Unknown"/>
    <n v="3.6"/>
    <s v="Kept"/>
  </r>
  <r>
    <s v="APPL-00000932"/>
    <d v="2022-03-11T00:00:00"/>
    <n v="2022"/>
    <s v="March"/>
    <s v="Q1"/>
    <x v="3"/>
    <x v="3"/>
    <s v="Rajshahi"/>
    <s v="iPad"/>
    <s v="iPad (10th Generation)"/>
    <s v="2 TB"/>
    <s v="Blue"/>
    <n v="448.27"/>
    <x v="4"/>
    <n v="0"/>
    <n v="448.27"/>
    <x v="928"/>
    <n v="110"/>
    <n v="147929.1"/>
    <x v="3"/>
    <s v="147929.1  BDT"/>
    <s v="Online (Apple.com)"/>
    <s v="Cash"/>
    <s v="Business"/>
    <s v="55+"/>
    <s v="Unknown"/>
    <n v="3.2"/>
    <s v="Kept"/>
  </r>
  <r>
    <s v="APPL-00000933"/>
    <d v="2022-03-14T00:00:00"/>
    <n v="2022"/>
    <s v="March"/>
    <s v="Q1"/>
    <x v="3"/>
    <x v="3"/>
    <s v="Rajshahi"/>
    <s v="Mac"/>
    <s v="Mac mini (M2)"/>
    <s v="512 GB SSD"/>
    <s v="Starlight"/>
    <n v="611.73"/>
    <x v="7"/>
    <n v="15"/>
    <n v="519.97"/>
    <x v="929"/>
    <n v="110"/>
    <n v="343180.2"/>
    <x v="3"/>
    <s v="343180.2  BDT"/>
    <s v="Corporate / B2B"/>
    <s v="Credit Card"/>
    <s v="Business"/>
    <s v="18 - 24"/>
    <s v="Unknown"/>
    <n v="4.9000000000000004"/>
    <s v="Kept"/>
  </r>
  <r>
    <s v="APPL-00000934"/>
    <d v="2022-04-08T00:00:00"/>
    <n v="2022"/>
    <s v="April"/>
    <s v="Q2"/>
    <x v="3"/>
    <x v="3"/>
    <s v="Rajshahi"/>
    <s v="Apple Watch"/>
    <s v="Apple Watch Ultra 2"/>
    <s v="N/A"/>
    <s v="Silver"/>
    <n v="769.88"/>
    <x v="4"/>
    <n v="10"/>
    <n v="692.89"/>
    <x v="930"/>
    <n v="110"/>
    <n v="228653.7"/>
    <x v="3"/>
    <s v="228653.7  BDT"/>
    <s v="Carrier Store"/>
    <s v="Cash"/>
    <s v="Government"/>
    <s v="35 - 44"/>
    <s v="Unknown"/>
    <s v="No_Data"/>
    <s v="Kept"/>
  </r>
  <r>
    <s v="APPL-00000935"/>
    <d v="2022-06-12T00:00:00"/>
    <n v="2022"/>
    <s v="June"/>
    <s v="Q2"/>
    <x v="3"/>
    <x v="3"/>
    <s v="Rajshahi"/>
    <s v="iPad"/>
    <s v="iPad Pro 12.9-inch (M2)"/>
    <s v="64 GB"/>
    <s v="Blue"/>
    <n v="1066.79"/>
    <x v="0"/>
    <n v="10"/>
    <n v="960.11"/>
    <x v="931"/>
    <n v="110"/>
    <n v="105612.1"/>
    <x v="3"/>
    <s v="105612.1  BDT"/>
    <s v="Apple Store"/>
    <s v="Apple Pay"/>
    <s v="Government"/>
    <s v="55+"/>
    <s v="Unknown"/>
    <n v="3.1"/>
    <s v="Kept"/>
  </r>
  <r>
    <s v="APPL-00000936"/>
    <d v="2022-09-24T00:00:00"/>
    <n v="2022"/>
    <s v="September"/>
    <s v="Q3"/>
    <x v="3"/>
    <x v="3"/>
    <s v="Rajshahi"/>
    <s v="iPhone"/>
    <s v="iPhone 15 Pro Max"/>
    <s v="512 GB"/>
    <s v="Blue Titanium"/>
    <n v="1173.6500000000001"/>
    <x v="3"/>
    <n v="7"/>
    <n v="1091.49"/>
    <x v="932"/>
    <n v="110"/>
    <n v="240127.8"/>
    <x v="3"/>
    <s v="240127.8  BDT"/>
    <s v="Carrier Store"/>
    <s v="Credit Card"/>
    <s v="Business"/>
    <s v="18 - 24"/>
    <s v="Android"/>
    <n v="4.4000000000000004"/>
    <s v="Kept"/>
  </r>
  <r>
    <s v="APPL-00000937"/>
    <d v="2022-09-27T00:00:00"/>
    <n v="2022"/>
    <s v="September"/>
    <s v="Q3"/>
    <x v="3"/>
    <x v="3"/>
    <s v="Rajshahi"/>
    <s v="Apple Watch"/>
    <s v="Apple Watch Ultra 2"/>
    <s v="N/A"/>
    <s v="Starlight"/>
    <n v="782.6"/>
    <x v="4"/>
    <n v="15"/>
    <n v="665.21"/>
    <x v="933"/>
    <n v="110"/>
    <n v="219519.3"/>
    <x v="3"/>
    <s v="219519.3  BDT"/>
    <s v="Corporate / B2B"/>
    <s v="Cash"/>
    <s v="Education"/>
    <s v="35 - 44"/>
    <s v="Unknown"/>
    <n v="3.9"/>
    <s v="Kept"/>
  </r>
  <r>
    <s v="APPL-00000938"/>
    <d v="2022-11-28T00:00:00"/>
    <n v="2022"/>
    <s v="November"/>
    <s v="Q4"/>
    <x v="3"/>
    <x v="3"/>
    <s v="Rajshahi"/>
    <s v="Mac"/>
    <s v="MacBook Pro 14-inch (M3)"/>
    <s v="256 GB SSD"/>
    <s v="Silver"/>
    <n v="2146.62"/>
    <x v="0"/>
    <n v="0"/>
    <n v="2146.62"/>
    <x v="934"/>
    <n v="110"/>
    <n v="236128.2"/>
    <x v="3"/>
    <s v="236128.2  BDT"/>
    <s v="Apple Store"/>
    <s v="Net Banking"/>
    <s v="Individual"/>
    <s v="35 - 44"/>
    <s v="Unknown"/>
    <s v="No_Data"/>
    <s v="Kept"/>
  </r>
  <r>
    <s v="APPL-00000939"/>
    <d v="2022-12-16T00:00:00"/>
    <n v="2022"/>
    <s v="December"/>
    <s v="Q4"/>
    <x v="3"/>
    <x v="3"/>
    <s v="Rajshahi"/>
    <s v="Mac"/>
    <s v="MacBook Air 15-inch (M2)"/>
    <s v="2 TB SSD"/>
    <s v="Space Gray"/>
    <n v="1260.08"/>
    <x v="0"/>
    <n v="5"/>
    <n v="1197.08"/>
    <x v="935"/>
    <n v="110"/>
    <n v="131678.79999999999"/>
    <x v="3"/>
    <s v="131678.8  BDT"/>
    <s v="Third-Party Retailer"/>
    <s v="Credit Card"/>
    <s v="Education"/>
    <s v="45 - 54"/>
    <s v="Unknown"/>
    <n v="4.2"/>
    <s v="Returned"/>
  </r>
  <r>
    <s v="APPL-00000940"/>
    <d v="2023-02-03T00:00:00"/>
    <n v="2023"/>
    <s v="February"/>
    <s v="Q1"/>
    <x v="3"/>
    <x v="3"/>
    <s v="Rajshahi"/>
    <s v="Mac"/>
    <s v="MacBook Pro 16-inch (M3 Pro)"/>
    <s v="256 GB SSD"/>
    <s v="Gold"/>
    <n v="2487.77"/>
    <x v="0"/>
    <n v="0"/>
    <n v="2487.77"/>
    <x v="936"/>
    <n v="110"/>
    <n v="273654.7"/>
    <x v="3"/>
    <s v="273654.7  BDT"/>
    <s v="Corporate / B2B"/>
    <s v="Net Banking"/>
    <s v="Business"/>
    <s v="45 - 54"/>
    <s v="Unknown"/>
    <n v="3.8"/>
    <s v="Kept"/>
  </r>
  <r>
    <s v="APPL-00000941"/>
    <d v="2023-03-17T00:00:00"/>
    <n v="2023"/>
    <s v="March"/>
    <s v="Q1"/>
    <x v="3"/>
    <x v="3"/>
    <s v="Rajshahi"/>
    <s v="Mac"/>
    <s v="MacBook Pro 16-inch (M3 Pro)"/>
    <s v="512 GB SSD"/>
    <s v="Midnight"/>
    <n v="2563.1799999999998"/>
    <x v="3"/>
    <n v="2"/>
    <n v="2511.92"/>
    <x v="937"/>
    <n v="110"/>
    <n v="552622.4"/>
    <x v="3"/>
    <s v="552622.4  BDT"/>
    <s v="Authorized Reseller"/>
    <s v="Cash"/>
    <s v="Individual"/>
    <s v="55+"/>
    <s v="Unknown"/>
    <n v="4.8"/>
    <s v="Kept"/>
  </r>
  <r>
    <s v="APPL-00000942"/>
    <d v="2023-04-01T00:00:00"/>
    <n v="2023"/>
    <s v="April"/>
    <s v="Q2"/>
    <x v="3"/>
    <x v="3"/>
    <s v="Rajshahi"/>
    <s v="Accessories"/>
    <s v="HomePod (2nd Gen)"/>
    <s v="N/A"/>
    <s v="Space Gray"/>
    <n v="304.17"/>
    <x v="3"/>
    <n v="3"/>
    <n v="295.04000000000002"/>
    <x v="938"/>
    <n v="110"/>
    <n v="64908.800000000003"/>
    <x v="3"/>
    <s v="64908.8  BDT"/>
    <s v="Corporate / B2B"/>
    <s v="Credit Card"/>
    <s v="Individual"/>
    <s v="45 - 54"/>
    <s v="Unknown"/>
    <s v="No_Data"/>
    <s v="Kept"/>
  </r>
  <r>
    <s v="APPL-00000943"/>
    <d v="2023-04-17T00:00:00"/>
    <n v="2023"/>
    <s v="April"/>
    <s v="Q2"/>
    <x v="3"/>
    <x v="3"/>
    <s v="Rajshahi"/>
    <s v="iPhone"/>
    <s v="iPhone 13 Pro"/>
    <s v="512 GB"/>
    <s v="Natural Titanium"/>
    <n v="876.97"/>
    <x v="2"/>
    <n v="2"/>
    <n v="859.43"/>
    <x v="939"/>
    <n v="110"/>
    <n v="378149.2"/>
    <x v="3"/>
    <s v="378149.2  BDT"/>
    <s v="Online (Apple.com)"/>
    <s v="Debit Card"/>
    <s v="Business"/>
    <s v="35 - 44"/>
    <s v="iOS 15"/>
    <n v="4"/>
    <s v="Kept"/>
  </r>
  <r>
    <s v="APPL-00000944"/>
    <d v="2023-05-17T00:00:00"/>
    <n v="2023"/>
    <s v="May"/>
    <s v="Q2"/>
    <x v="3"/>
    <x v="3"/>
    <s v="Rajshahi"/>
    <s v="Accessories"/>
    <s v="Apple Pencil (1st Gen)"/>
    <s v="N/A"/>
    <s v="Black"/>
    <n v="103.25"/>
    <x v="0"/>
    <n v="15"/>
    <n v="87.76"/>
    <x v="940"/>
    <n v="110"/>
    <n v="9653.6"/>
    <x v="3"/>
    <s v="9653.6  BDT"/>
    <s v="Online (Apple.com)"/>
    <s v="EMI / Installment"/>
    <s v="Individual"/>
    <s v="25 - 34"/>
    <s v="Unknown"/>
    <n v="3.5"/>
    <s v="Returned"/>
  </r>
  <r>
    <s v="APPL-00000945"/>
    <d v="2023-07-31T00:00:00"/>
    <n v="2023"/>
    <s v="July"/>
    <s v="Q3"/>
    <x v="3"/>
    <x v="3"/>
    <s v="Rajshahi"/>
    <s v="Mac"/>
    <s v="iMac 24-inch (M3)"/>
    <s v="512 GB SSD"/>
    <s v="Gold"/>
    <n v="1297.8"/>
    <x v="0"/>
    <n v="7"/>
    <n v="1206.95"/>
    <x v="941"/>
    <n v="110"/>
    <n v="132764.5"/>
    <x v="3"/>
    <s v="132764.5  BDT"/>
    <s v="Authorized Reseller"/>
    <s v="Debit Card"/>
    <s v="Business"/>
    <s v="55+"/>
    <s v="Unknown"/>
    <s v="No_Data"/>
    <s v="Returned"/>
  </r>
  <r>
    <s v="APPL-00000946"/>
    <d v="2023-10-06T00:00:00"/>
    <n v="2023"/>
    <s v="October"/>
    <s v="Q4"/>
    <x v="3"/>
    <x v="3"/>
    <s v="Rajshahi"/>
    <s v="AirPods"/>
    <s v="AirPods Pro (2nd Gen)"/>
    <s v="N/A"/>
    <s v="Midnight"/>
    <n v="251.42"/>
    <x v="4"/>
    <n v="7"/>
    <n v="233.82"/>
    <x v="942"/>
    <n v="110"/>
    <n v="77160.600000000006"/>
    <x v="3"/>
    <s v="77160.6  BDT"/>
    <s v="Online (Apple.com)"/>
    <s v="Gift Card"/>
    <s v="Education"/>
    <s v="18 - 24"/>
    <s v="Unknown"/>
    <s v="No_Data"/>
    <s v="Kept"/>
  </r>
  <r>
    <s v="APPL-00000947"/>
    <d v="2023-12-01T00:00:00"/>
    <n v="2023"/>
    <s v="December"/>
    <s v="Q4"/>
    <x v="3"/>
    <x v="3"/>
    <s v="Rajshahi"/>
    <s v="Accessories"/>
    <s v="Magic Keyboard"/>
    <s v="N/A"/>
    <s v="Black"/>
    <n v="98.95"/>
    <x v="0"/>
    <n v="10"/>
    <n v="89.06"/>
    <x v="943"/>
    <n v="110"/>
    <n v="9796.6"/>
    <x v="3"/>
    <s v="9796.6  BDT"/>
    <s v="Authorized Reseller"/>
    <s v="Net Banking"/>
    <s v="Individual"/>
    <s v="25 - 34"/>
    <s v="Unknown"/>
    <n v="4.8"/>
    <s v="Kept"/>
  </r>
  <r>
    <s v="APPL-00000948"/>
    <d v="2023-12-20T00:00:00"/>
    <n v="2023"/>
    <s v="December"/>
    <s v="Q4"/>
    <x v="3"/>
    <x v="3"/>
    <s v="Rajshahi"/>
    <s v="iPhone"/>
    <s v="iPhone 15 Pro Max"/>
    <s v="64 GB"/>
    <s v="Green"/>
    <n v="1244.3499999999999"/>
    <x v="0"/>
    <n v="0"/>
    <n v="1244.3499999999999"/>
    <x v="944"/>
    <n v="110"/>
    <n v="136878.5"/>
    <x v="3"/>
    <s v="136878.5  BDT"/>
    <s v="Online (Apple.com)"/>
    <s v="Gift Card"/>
    <s v="Individual"/>
    <s v="18 - 24"/>
    <s v="Other"/>
    <n v="4"/>
    <s v="Kept"/>
  </r>
  <r>
    <s v="APPL-00000949"/>
    <d v="2024-01-01T00:00:00"/>
    <n v="2024"/>
    <s v="January"/>
    <s v="Q1"/>
    <x v="3"/>
    <x v="3"/>
    <s v="Rajshahi"/>
    <s v="AirPods"/>
    <s v="AirPods (2nd Gen)"/>
    <s v="N/A"/>
    <s v="Midnight"/>
    <n v="127.76"/>
    <x v="0"/>
    <n v="15"/>
    <n v="108.6"/>
    <x v="945"/>
    <n v="110"/>
    <n v="11946"/>
    <x v="3"/>
    <s v="11946  BDT"/>
    <s v="Apple Store"/>
    <s v="Cash"/>
    <s v="Government"/>
    <s v="55+"/>
    <s v="Unknown"/>
    <n v="3.6"/>
    <s v="Kept"/>
  </r>
  <r>
    <s v="APPL-00000950"/>
    <d v="2024-01-12T00:00:00"/>
    <n v="2024"/>
    <s v="January"/>
    <s v="Q1"/>
    <x v="3"/>
    <x v="3"/>
    <s v="Rajshahi"/>
    <s v="Mac"/>
    <s v="MacBook Air 15-inch (M2)"/>
    <s v="2 TB SSD"/>
    <s v="Starlight"/>
    <n v="1196.97"/>
    <x v="3"/>
    <n v="0"/>
    <n v="1196.97"/>
    <x v="946"/>
    <n v="110"/>
    <n v="263333.40000000002"/>
    <x v="3"/>
    <s v="263333.4  BDT"/>
    <s v="Online (Apple.com)"/>
    <s v="Net Banking"/>
    <s v="Education"/>
    <s v="25 - 34"/>
    <s v="Unknown"/>
    <n v="4.9000000000000004"/>
    <s v="Kept"/>
  </r>
  <r>
    <s v="APPL-00000951"/>
    <d v="2024-02-07T00:00:00"/>
    <n v="2024"/>
    <s v="February"/>
    <s v="Q1"/>
    <x v="3"/>
    <x v="3"/>
    <s v="Rajshahi"/>
    <s v="Accessories"/>
    <s v="USB-C Woven Charge Cable"/>
    <s v="N/A"/>
    <s v="White"/>
    <n v="28.45"/>
    <x v="0"/>
    <n v="0"/>
    <n v="28.45"/>
    <x v="947"/>
    <n v="110"/>
    <n v="3129.5"/>
    <x v="3"/>
    <s v="3129.5  BDT"/>
    <s v="Carrier Store"/>
    <s v="Gift Card"/>
    <s v="Government"/>
    <s v="55+"/>
    <s v="Unknown"/>
    <n v="3.6"/>
    <s v="Exchanged"/>
  </r>
  <r>
    <s v="APPL-00000952"/>
    <d v="2024-02-28T00:00:00"/>
    <n v="2024"/>
    <s v="February"/>
    <s v="Q1"/>
    <x v="3"/>
    <x v="3"/>
    <s v="Rajshahi"/>
    <s v="Accessories"/>
    <s v="Magic Trackpad"/>
    <s v="N/A"/>
    <s v="Black"/>
    <n v="125.66"/>
    <x v="5"/>
    <n v="2"/>
    <n v="123.15"/>
    <x v="948"/>
    <n v="110"/>
    <n v="108372"/>
    <x v="3"/>
    <s v="108372  BDT"/>
    <s v="Online (Apple.com)"/>
    <s v="EMI / Installment"/>
    <s v="Business"/>
    <s v="35 - 44"/>
    <s v="Unknown"/>
    <n v="3.9"/>
    <s v="Kept"/>
  </r>
  <r>
    <s v="APPL-00000953"/>
    <d v="2024-03-06T00:00:00"/>
    <n v="2024"/>
    <s v="March"/>
    <s v="Q1"/>
    <x v="3"/>
    <x v="3"/>
    <s v="Rajshahi"/>
    <s v="Accessories"/>
    <s v="HomePod (2nd Gen)"/>
    <s v="N/A"/>
    <s v="Silver"/>
    <n v="292.05"/>
    <x v="0"/>
    <n v="0"/>
    <n v="292.05"/>
    <x v="949"/>
    <n v="110"/>
    <n v="32125.5"/>
    <x v="3"/>
    <s v="32125.5  BDT"/>
    <s v="Third-Party Retailer"/>
    <s v="Credit Card"/>
    <s v="Education"/>
    <s v="55+"/>
    <s v="Unknown"/>
    <n v="4.0999999999999996"/>
    <s v="Kept"/>
  </r>
  <r>
    <s v="APPL-00000954"/>
    <d v="2024-06-03T00:00:00"/>
    <n v="2024"/>
    <s v="June"/>
    <s v="Q2"/>
    <x v="3"/>
    <x v="3"/>
    <s v="Rajshahi"/>
    <s v="iPhone"/>
    <s v="iPhone 15 Pro"/>
    <s v="128 GB"/>
    <s v="Product Red"/>
    <n v="986.57"/>
    <x v="3"/>
    <n v="0"/>
    <n v="986.57"/>
    <x v="950"/>
    <n v="110"/>
    <n v="217045.4"/>
    <x v="3"/>
    <s v="217045.4  BDT"/>
    <s v="Apple Store"/>
    <s v="Credit Card"/>
    <s v="Individual"/>
    <s v="35 - 44"/>
    <s v="iOS 16"/>
    <n v="4.0999999999999996"/>
    <s v="Kept"/>
  </r>
  <r>
    <s v="APPL-00000955"/>
    <d v="2024-08-08T00:00:00"/>
    <n v="2024"/>
    <s v="August"/>
    <s v="Q3"/>
    <x v="3"/>
    <x v="3"/>
    <s v="Rajshahi"/>
    <s v="Mac"/>
    <s v="Mac Pro (M2 Ultra)"/>
    <s v="256 GB SSD"/>
    <s v="Silver"/>
    <n v="6775.94"/>
    <x v="0"/>
    <n v="0"/>
    <n v="6775.94"/>
    <x v="951"/>
    <n v="110"/>
    <n v="745353.4"/>
    <x v="3"/>
    <s v="745353.4  BDT"/>
    <s v="Authorized Reseller"/>
    <s v="Credit Card"/>
    <s v="Education"/>
    <s v="25 - 34"/>
    <s v="Unknown"/>
    <n v="4.3"/>
    <s v="Kept"/>
  </r>
  <r>
    <s v="APPL-00000956"/>
    <d v="2024-09-10T00:00:00"/>
    <n v="2024"/>
    <s v="September"/>
    <s v="Q3"/>
    <x v="3"/>
    <x v="3"/>
    <s v="Rajshahi"/>
    <s v="iPhone"/>
    <s v="iPhone 14 Pro Max"/>
    <s v="128 GB"/>
    <s v="Blue Titanium"/>
    <n v="1038.67"/>
    <x v="0"/>
    <n v="0"/>
    <n v="1038.67"/>
    <x v="952"/>
    <n v="110"/>
    <n v="114253.7"/>
    <x v="3"/>
    <s v="114253.7  BDT"/>
    <s v="Authorized Reseller"/>
    <s v="Net Banking"/>
    <s v="Business"/>
    <s v="25 - 34"/>
    <s v="iOS 17"/>
    <n v="4.7"/>
    <s v="Kept"/>
  </r>
  <r>
    <s v="APPL-00000957"/>
    <d v="2024-09-21T00:00:00"/>
    <n v="2024"/>
    <s v="September"/>
    <s v="Q3"/>
    <x v="3"/>
    <x v="3"/>
    <s v="Rajshahi"/>
    <s v="iPhone"/>
    <s v="iPhone 13 Pro"/>
    <s v="64 GB"/>
    <s v="Silver"/>
    <n v="903.94"/>
    <x v="0"/>
    <n v="0"/>
    <n v="903.94"/>
    <x v="953"/>
    <n v="110"/>
    <n v="99433.4"/>
    <x v="3"/>
    <s v="99433.4  BDT"/>
    <s v="Third-Party Retailer"/>
    <s v="Cash"/>
    <s v="Education"/>
    <s v="45 - 54"/>
    <s v="iOS 17"/>
    <n v="3.9"/>
    <s v="Kept"/>
  </r>
  <r>
    <s v="APPL-00000958"/>
    <d v="2024-10-10T00:00:00"/>
    <n v="2024"/>
    <s v="October"/>
    <s v="Q4"/>
    <x v="3"/>
    <x v="3"/>
    <s v="Rajshahi"/>
    <s v="Accessories"/>
    <s v="MagSafe Charger"/>
    <s v="N/A"/>
    <s v="White"/>
    <n v="38.29"/>
    <x v="0"/>
    <n v="0"/>
    <n v="38.29"/>
    <x v="954"/>
    <n v="110"/>
    <n v="4211.8999999999996"/>
    <x v="3"/>
    <s v="4211.9  BDT"/>
    <s v="Authorized Reseller"/>
    <s v="Apple Pay"/>
    <s v="Business"/>
    <s v="45 - 54"/>
    <s v="Unknown"/>
    <n v="4.0999999999999996"/>
    <s v="Kept"/>
  </r>
  <r>
    <s v="APPL-00000959"/>
    <d v="2024-11-16T00:00:00"/>
    <n v="2024"/>
    <s v="November"/>
    <s v="Q4"/>
    <x v="3"/>
    <x v="3"/>
    <s v="Rajshahi"/>
    <s v="iPad"/>
    <s v="iPad Mini (6th Gen)"/>
    <s v="64 GB"/>
    <s v="Gold"/>
    <n v="477.17"/>
    <x v="0"/>
    <n v="5"/>
    <n v="453.31"/>
    <x v="955"/>
    <n v="110"/>
    <n v="49864.1"/>
    <x v="3"/>
    <s v="49864.1  BDT"/>
    <s v="Online (Apple.com)"/>
    <s v="EMI / Installment"/>
    <s v="Government"/>
    <s v="55+"/>
    <s v="Unknown"/>
    <n v="3.4"/>
    <s v="Kept"/>
  </r>
  <r>
    <s v="APPL-00000960"/>
    <d v="2022-05-04T00:00:00"/>
    <n v="2022"/>
    <s v="May"/>
    <s v="Q2"/>
    <x v="3"/>
    <x v="3"/>
    <s v="Sylhet"/>
    <s v="Accessories"/>
    <s v="Apple Pencil (2nd Gen)"/>
    <s v="N/A"/>
    <s v="White"/>
    <n v="135.6"/>
    <x v="3"/>
    <n v="15"/>
    <n v="115.26"/>
    <x v="956"/>
    <n v="110"/>
    <n v="25357.200000000001"/>
    <x v="3"/>
    <s v="25357.2  BDT"/>
    <s v="Carrier Store"/>
    <s v="Credit Card"/>
    <s v="Individual"/>
    <s v="55+"/>
    <s v="Unknown"/>
    <s v="No_Data"/>
    <s v="Kept"/>
  </r>
  <r>
    <s v="APPL-00000961"/>
    <d v="2022-06-19T00:00:00"/>
    <n v="2022"/>
    <s v="June"/>
    <s v="Q2"/>
    <x v="3"/>
    <x v="3"/>
    <s v="Sylhet"/>
    <s v="iPhone"/>
    <s v="iPhone 15 Pro"/>
    <s v="128 GB"/>
    <s v="Green"/>
    <n v="923.52"/>
    <x v="0"/>
    <n v="10"/>
    <n v="831.17"/>
    <x v="957"/>
    <n v="110"/>
    <n v="91428.7"/>
    <x v="3"/>
    <s v="91428.7  BDT"/>
    <s v="Carrier Store"/>
    <s v="Net Banking"/>
    <s v="Individual"/>
    <s v="25 - 34"/>
    <s v="iOS 15"/>
    <n v="3"/>
    <s v="Exchanged"/>
  </r>
  <r>
    <s v="APPL-00000962"/>
    <d v="2022-09-28T00:00:00"/>
    <n v="2022"/>
    <s v="September"/>
    <s v="Q3"/>
    <x v="3"/>
    <x v="3"/>
    <s v="Sylhet"/>
    <s v="Mac"/>
    <s v="MacBook Pro 14-inch (M3)"/>
    <s v="256 GB SSD"/>
    <s v="Silver"/>
    <n v="1890.77"/>
    <x v="7"/>
    <n v="5"/>
    <n v="1796.23"/>
    <x v="958"/>
    <n v="110"/>
    <n v="1185511.8"/>
    <x v="3"/>
    <s v="1185511.8  BDT"/>
    <s v="Apple Store"/>
    <s v="Net Banking"/>
    <s v="Individual"/>
    <s v="45 - 54"/>
    <s v="Unknown"/>
    <n v="4.7"/>
    <s v="Kept"/>
  </r>
  <r>
    <s v="APPL-00000963"/>
    <d v="2022-10-10T00:00:00"/>
    <n v="2022"/>
    <s v="October"/>
    <s v="Q4"/>
    <x v="3"/>
    <x v="3"/>
    <s v="Sylhet"/>
    <s v="Apple Watch"/>
    <s v="Apple Watch Ultra 2"/>
    <s v="N/A"/>
    <s v="Black Titanium"/>
    <n v="760.3"/>
    <x v="6"/>
    <n v="0"/>
    <n v="760.3"/>
    <x v="959"/>
    <n v="110"/>
    <n v="585431"/>
    <x v="3"/>
    <s v="585431  BDT"/>
    <s v="Authorized Reseller"/>
    <s v="Debit Card"/>
    <s v="Government"/>
    <s v="18 - 24"/>
    <s v="Unknown"/>
    <n v="3.4"/>
    <s v="Kept"/>
  </r>
  <r>
    <s v="APPL-00000964"/>
    <d v="2022-10-31T00:00:00"/>
    <n v="2022"/>
    <s v="October"/>
    <s v="Q4"/>
    <x v="3"/>
    <x v="3"/>
    <s v="Sylhet"/>
    <s v="iPad"/>
    <s v="iPad Pro 12.9-inch (M2)"/>
    <s v="64 GB"/>
    <s v="Starlight"/>
    <n v="1020.76"/>
    <x v="0"/>
    <n v="2"/>
    <n v="1000.34"/>
    <x v="960"/>
    <n v="110"/>
    <n v="110037.4"/>
    <x v="3"/>
    <s v="110037.4  BDT"/>
    <s v="Third-Party Retailer"/>
    <s v="Gift Card"/>
    <s v="Education"/>
    <s v="35 - 44"/>
    <s v="Unknown"/>
    <n v="3.1"/>
    <s v="Kept"/>
  </r>
  <r>
    <s v="APPL-00000965"/>
    <d v="2022-12-03T00:00:00"/>
    <n v="2022"/>
    <s v="December"/>
    <s v="Q4"/>
    <x v="3"/>
    <x v="3"/>
    <s v="Sylhet"/>
    <s v="Mac"/>
    <s v="MacBook Pro 14-inch (M3)"/>
    <s v="512 GB SSD"/>
    <s v="Gold"/>
    <n v="2002.3"/>
    <x v="4"/>
    <n v="2"/>
    <n v="1962.25"/>
    <x v="961"/>
    <n v="110"/>
    <n v="647542.5"/>
    <x v="3"/>
    <s v="647542.5  BDT"/>
    <s v="Carrier Store"/>
    <s v="EMI / Installment"/>
    <s v="Government"/>
    <s v="55+"/>
    <s v="Unknown"/>
    <s v="No_Data"/>
    <s v="Kept"/>
  </r>
  <r>
    <s v="APPL-00000966"/>
    <d v="2022-12-11T00:00:00"/>
    <n v="2022"/>
    <s v="December"/>
    <s v="Q4"/>
    <x v="3"/>
    <x v="3"/>
    <s v="Sylhet"/>
    <s v="Mac"/>
    <s v="iMac 24-inch (M3)"/>
    <s v="1 TB SSD"/>
    <s v="Silver"/>
    <n v="1326.82"/>
    <x v="3"/>
    <n v="3"/>
    <n v="1287.02"/>
    <x v="962"/>
    <n v="110"/>
    <n v="283144.40000000002"/>
    <x v="3"/>
    <s v="283144.4  BDT"/>
    <s v="Authorized Reseller"/>
    <s v="Gift Card"/>
    <s v="Education"/>
    <s v="18 - 24"/>
    <s v="Unknown"/>
    <n v="5"/>
    <s v="Returned"/>
  </r>
  <r>
    <s v="APPL-00000967"/>
    <d v="2023-01-03T00:00:00"/>
    <n v="2023"/>
    <s v="January"/>
    <s v="Q1"/>
    <x v="3"/>
    <x v="3"/>
    <s v="Sylhet"/>
    <s v="Accessories"/>
    <s v="Apple Pencil (2nd Gen)"/>
    <s v="N/A"/>
    <s v="Space Gray"/>
    <n v="134.99"/>
    <x v="0"/>
    <n v="2"/>
    <n v="132.29"/>
    <x v="963"/>
    <n v="110"/>
    <n v="14551.9"/>
    <x v="3"/>
    <s v="14551.9  BDT"/>
    <s v="Apple Store"/>
    <s v="Gift Card"/>
    <s v="Government"/>
    <s v="25 - 34"/>
    <s v="Unknown"/>
    <s v="No_Data"/>
    <s v="Kept"/>
  </r>
  <r>
    <s v="APPL-00000968"/>
    <d v="2023-02-17T00:00:00"/>
    <n v="2023"/>
    <s v="February"/>
    <s v="Q1"/>
    <x v="3"/>
    <x v="3"/>
    <s v="Sylhet"/>
    <s v="Accessories"/>
    <s v="Apple TV 4K (3rd Gen)"/>
    <s v="N/A"/>
    <s v="White"/>
    <n v="122.6"/>
    <x v="3"/>
    <n v="0"/>
    <n v="122.6"/>
    <x v="964"/>
    <n v="110"/>
    <n v="26972"/>
    <x v="3"/>
    <s v="26972  BDT"/>
    <s v="Third-Party Retailer"/>
    <s v="Gift Card"/>
    <s v="Business"/>
    <s v="35 - 44"/>
    <s v="Unknown"/>
    <n v="3.1"/>
    <s v="Kept"/>
  </r>
  <r>
    <s v="APPL-00000969"/>
    <d v="2023-03-18T00:00:00"/>
    <n v="2023"/>
    <s v="March"/>
    <s v="Q1"/>
    <x v="3"/>
    <x v="3"/>
    <s v="Sylhet"/>
    <s v="iPad"/>
    <s v="iPad Air (M1)"/>
    <s v="512 GB"/>
    <s v="Space Gray"/>
    <n v="610.19000000000005"/>
    <x v="0"/>
    <n v="0"/>
    <n v="610.19000000000005"/>
    <x v="965"/>
    <n v="110"/>
    <n v="67120.899999999994"/>
    <x v="3"/>
    <s v="67120.9  BDT"/>
    <s v="Carrier Store"/>
    <s v="Gift Card"/>
    <s v="Individual"/>
    <s v="45 - 54"/>
    <s v="Unknown"/>
    <n v="4.9000000000000004"/>
    <s v="Kept"/>
  </r>
  <r>
    <s v="APPL-00000970"/>
    <d v="2023-04-07T00:00:00"/>
    <n v="2023"/>
    <s v="April"/>
    <s v="Q2"/>
    <x v="3"/>
    <x v="3"/>
    <s v="Sylhet"/>
    <s v="Apple Watch"/>
    <s v="Apple Watch Series 9"/>
    <s v="N/A"/>
    <s v="Midnight"/>
    <n v="415.57"/>
    <x v="4"/>
    <n v="0"/>
    <n v="415.57"/>
    <x v="966"/>
    <n v="110"/>
    <n v="137138.1"/>
    <x v="3"/>
    <s v="137138.1  BDT"/>
    <s v="Authorized Reseller"/>
    <s v="Debit Card"/>
    <s v="Individual"/>
    <s v="45 - 54"/>
    <s v="Unknown"/>
    <s v="No_Data"/>
    <s v="Kept"/>
  </r>
  <r>
    <s v="APPL-00000971"/>
    <d v="2023-04-17T00:00:00"/>
    <n v="2023"/>
    <s v="April"/>
    <s v="Q2"/>
    <x v="3"/>
    <x v="3"/>
    <s v="Sylhet"/>
    <s v="iPad"/>
    <s v="iPad Pro 12.9-inch (M2)"/>
    <s v="128 GB"/>
    <s v="Gold"/>
    <n v="1085.48"/>
    <x v="4"/>
    <n v="0"/>
    <n v="1085.48"/>
    <x v="967"/>
    <n v="110"/>
    <n v="358208.4"/>
    <x v="3"/>
    <s v="358208.4  BDT"/>
    <s v="Carrier Store"/>
    <s v="Apple Pay"/>
    <s v="Individual"/>
    <s v="55+"/>
    <s v="Unknown"/>
    <n v="3.4"/>
    <s v="Kept"/>
  </r>
  <r>
    <s v="APPL-00000972"/>
    <d v="2023-05-25T00:00:00"/>
    <n v="2023"/>
    <s v="May"/>
    <s v="Q2"/>
    <x v="3"/>
    <x v="3"/>
    <s v="Sylhet"/>
    <s v="iPhone"/>
    <s v="iPhone 13 Pro Max"/>
    <s v="512 GB"/>
    <s v="Starlight"/>
    <n v="1150.25"/>
    <x v="0"/>
    <n v="3"/>
    <n v="1115.74"/>
    <x v="968"/>
    <n v="110"/>
    <n v="122731.4"/>
    <x v="3"/>
    <s v="122731.4  BDT"/>
    <s v="Online (Apple.com)"/>
    <s v="Credit Card"/>
    <s v="Individual"/>
    <s v="45 - 54"/>
    <s v="iOS 16"/>
    <n v="4.9000000000000004"/>
    <s v="Kept"/>
  </r>
  <r>
    <s v="APPL-00000973"/>
    <d v="2023-06-01T00:00:00"/>
    <n v="2023"/>
    <s v="June"/>
    <s v="Q2"/>
    <x v="3"/>
    <x v="3"/>
    <s v="Sylhet"/>
    <s v="Accessories"/>
    <s v="Magic Mouse"/>
    <s v="N/A"/>
    <s v="White"/>
    <n v="82.64"/>
    <x v="4"/>
    <n v="5"/>
    <n v="78.510000000000005"/>
    <x v="969"/>
    <n v="110"/>
    <n v="25908.3"/>
    <x v="3"/>
    <s v="25908.3  BDT"/>
    <s v="Apple Store"/>
    <s v="EMI / Installment"/>
    <s v="Business"/>
    <s v="45 - 54"/>
    <s v="Unknown"/>
    <s v="No_Data"/>
    <s v="Exchanged"/>
  </r>
  <r>
    <s v="APPL-00000974"/>
    <d v="2023-07-03T00:00:00"/>
    <n v="2023"/>
    <s v="July"/>
    <s v="Q3"/>
    <x v="3"/>
    <x v="3"/>
    <s v="Sylhet"/>
    <s v="Mac"/>
    <s v="MacBook Air 15-inch (M2)"/>
    <s v="512 GB SSD"/>
    <s v="Space Gray"/>
    <n v="1300.18"/>
    <x v="3"/>
    <n v="10"/>
    <n v="1170.1600000000001"/>
    <x v="970"/>
    <n v="110"/>
    <n v="257435.2"/>
    <x v="3"/>
    <s v="257435.2  BDT"/>
    <s v="Carrier Store"/>
    <s v="Cash"/>
    <s v="Individual"/>
    <s v="35 - 44"/>
    <s v="Unknown"/>
    <n v="4.2"/>
    <s v="Kept"/>
  </r>
  <r>
    <s v="APPL-00000975"/>
    <d v="2023-11-02T00:00:00"/>
    <n v="2023"/>
    <s v="November"/>
    <s v="Q4"/>
    <x v="3"/>
    <x v="3"/>
    <s v="Sylhet"/>
    <s v="iPhone"/>
    <s v="iPhone 15 Plus"/>
    <s v="256 GB"/>
    <s v="Midnight"/>
    <n v="886.39"/>
    <x v="4"/>
    <n v="7"/>
    <n v="824.34"/>
    <x v="971"/>
    <n v="110"/>
    <n v="272032.2"/>
    <x v="3"/>
    <s v="272032.2  BDT"/>
    <s v="Corporate / B2B"/>
    <s v="EMI / Installment"/>
    <s v="Business"/>
    <s v="45 - 54"/>
    <s v="New User"/>
    <s v="No_Data"/>
    <s v="Kept"/>
  </r>
  <r>
    <s v="APPL-00000976"/>
    <d v="2024-02-06T00:00:00"/>
    <n v="2024"/>
    <s v="February"/>
    <s v="Q1"/>
    <x v="3"/>
    <x v="3"/>
    <s v="Sylhet"/>
    <s v="Mac"/>
    <s v="Mac Pro (M2 Ultra)"/>
    <s v="2 TB SSD"/>
    <s v="Gold"/>
    <n v="6736.82"/>
    <x v="0"/>
    <n v="7"/>
    <n v="6265.24"/>
    <x v="972"/>
    <n v="110"/>
    <n v="689176.4"/>
    <x v="3"/>
    <s v="689176.4  BDT"/>
    <s v="Carrier Store"/>
    <s v="Cash"/>
    <s v="Individual"/>
    <s v="35 - 44"/>
    <s v="Unknown"/>
    <n v="4.3"/>
    <s v="Kept"/>
  </r>
  <r>
    <s v="APPL-00000977"/>
    <d v="2024-03-09T00:00:00"/>
    <n v="2024"/>
    <s v="March"/>
    <s v="Q1"/>
    <x v="3"/>
    <x v="3"/>
    <s v="Sylhet"/>
    <s v="iPhone"/>
    <s v="iPhone 14 Plus"/>
    <s v="1 TB"/>
    <s v="Black"/>
    <n v="894.92"/>
    <x v="4"/>
    <n v="3"/>
    <n v="868.07"/>
    <x v="973"/>
    <n v="110"/>
    <n v="286463.09999999998"/>
    <x v="3"/>
    <s v="286463.1  BDT"/>
    <s v="Carrier Store"/>
    <s v="Net Banking"/>
    <s v="Individual"/>
    <s v="25 - 34"/>
    <s v="iOS 17"/>
    <n v="3.4"/>
    <s v="Kept"/>
  </r>
  <r>
    <s v="APPL-00000978"/>
    <d v="2024-06-17T00:00:00"/>
    <n v="2024"/>
    <s v="June"/>
    <s v="Q2"/>
    <x v="3"/>
    <x v="3"/>
    <s v="Sylhet"/>
    <s v="Apple Watch"/>
    <s v="Apple Watch Ultra 2"/>
    <s v="N/A"/>
    <s v="Black Titanium"/>
    <n v="766.59"/>
    <x v="3"/>
    <n v="0"/>
    <n v="766.59"/>
    <x v="974"/>
    <n v="110"/>
    <n v="168649.8"/>
    <x v="3"/>
    <s v="168649.8  BDT"/>
    <s v="Corporate / B2B"/>
    <s v="Apple Pay"/>
    <s v="Government"/>
    <s v="18 - 24"/>
    <s v="Unknown"/>
    <n v="4.0999999999999996"/>
    <s v="Kept"/>
  </r>
  <r>
    <s v="APPL-00000979"/>
    <d v="2024-10-02T00:00:00"/>
    <n v="2024"/>
    <s v="October"/>
    <s v="Q4"/>
    <x v="3"/>
    <x v="3"/>
    <s v="Sylhet"/>
    <s v="Mac"/>
    <s v="MacBook Pro 16-inch (M3 Pro)"/>
    <s v="1 TB SSD"/>
    <s v="Space Gray"/>
    <n v="2639.37"/>
    <x v="4"/>
    <n v="0"/>
    <n v="2639.37"/>
    <x v="975"/>
    <n v="110"/>
    <n v="870992.1"/>
    <x v="3"/>
    <s v="870992.1  BDT"/>
    <s v="Authorized Reseller"/>
    <s v="Gift Card"/>
    <s v="Individual"/>
    <s v="45 - 54"/>
    <s v="Unknown"/>
    <n v="5"/>
    <s v="Kept"/>
  </r>
  <r>
    <s v="APPL-00000980"/>
    <d v="2024-10-26T00:00:00"/>
    <n v="2024"/>
    <s v="October"/>
    <s v="Q4"/>
    <x v="3"/>
    <x v="3"/>
    <s v="Sylhet"/>
    <s v="iPhone"/>
    <s v="iPhone 13"/>
    <s v="256 GB"/>
    <s v="Silver"/>
    <n v="708.56"/>
    <x v="0"/>
    <n v="2"/>
    <n v="694.39"/>
    <x v="976"/>
    <n v="110"/>
    <n v="76382.899999999994"/>
    <x v="3"/>
    <s v="76382.9  BDT"/>
    <s v="Apple Store"/>
    <s v="Gift Card"/>
    <s v="Government"/>
    <s v="25 - 34"/>
    <s v="Android"/>
    <n v="4.9000000000000004"/>
    <s v="Kept"/>
  </r>
  <r>
    <s v="APPL-00000981"/>
    <d v="2022-04-03T00:00:00"/>
    <n v="2022"/>
    <s v="April"/>
    <s v="Q2"/>
    <x v="2"/>
    <x v="4"/>
    <s v="Aalst"/>
    <s v="Accessories"/>
    <s v="HomePod (2nd Gen)"/>
    <s v="N/A"/>
    <s v="Black"/>
    <n v="292.25"/>
    <x v="0"/>
    <n v="10"/>
    <n v="263.02999999999997"/>
    <x v="977"/>
    <n v="0.92"/>
    <n v="241.99"/>
    <x v="2"/>
    <s v="241.99  EUR"/>
    <s v="Online (Apple.com)"/>
    <s v="Credit Card"/>
    <s v="Education"/>
    <s v="25 - 34"/>
    <s v="Unknown"/>
    <n v="3.6"/>
    <s v="Kept"/>
  </r>
  <r>
    <s v="APPL-00000982"/>
    <d v="2022-04-29T00:00:00"/>
    <n v="2022"/>
    <s v="April"/>
    <s v="Q2"/>
    <x v="2"/>
    <x v="4"/>
    <s v="Aalst"/>
    <s v="iPhone"/>
    <s v="iPhone 14 Plus"/>
    <s v="1 TB"/>
    <s v="Blue Titanium"/>
    <n v="932.12"/>
    <x v="0"/>
    <n v="15"/>
    <n v="792.3"/>
    <x v="978"/>
    <n v="0.92"/>
    <n v="728.92"/>
    <x v="2"/>
    <s v="728.92  EUR"/>
    <s v="Carrier Store"/>
    <s v="Gift Card"/>
    <s v="Education"/>
    <s v="45 - 54"/>
    <s v="iOS 16"/>
    <n v="3.7"/>
    <s v="Kept"/>
  </r>
  <r>
    <s v="APPL-00000983"/>
    <d v="2022-05-18T00:00:00"/>
    <n v="2022"/>
    <s v="May"/>
    <s v="Q2"/>
    <x v="2"/>
    <x v="4"/>
    <s v="Aalst"/>
    <s v="Apple Watch"/>
    <s v="Apple Watch Series 9"/>
    <s v="N/A"/>
    <s v="Natural"/>
    <n v="395.86"/>
    <x v="3"/>
    <n v="7"/>
    <n v="368.15"/>
    <x v="979"/>
    <n v="0.92"/>
    <n v="677.4"/>
    <x v="2"/>
    <s v="677.4  EUR"/>
    <s v="Authorized Reseller"/>
    <s v="Net Banking"/>
    <s v="Government"/>
    <s v="35 - 44"/>
    <s v="Unknown"/>
    <n v="3"/>
    <s v="Kept"/>
  </r>
  <r>
    <s v="APPL-00000984"/>
    <d v="2022-06-02T00:00:00"/>
    <n v="2022"/>
    <s v="June"/>
    <s v="Q2"/>
    <x v="2"/>
    <x v="4"/>
    <s v="Aalst"/>
    <s v="Mac"/>
    <s v="iMac 24-inch (M3)"/>
    <s v="256 GB SSD"/>
    <s v="Starlight"/>
    <n v="1260.22"/>
    <x v="0"/>
    <n v="2"/>
    <n v="1235.02"/>
    <x v="980"/>
    <n v="0.92"/>
    <n v="1136.22"/>
    <x v="2"/>
    <s v="1136.22  EUR"/>
    <s v="Third-Party Retailer"/>
    <s v="EMI / Installment"/>
    <s v="Government"/>
    <s v="35 - 44"/>
    <s v="Unknown"/>
    <n v="3.2"/>
    <s v="Returned"/>
  </r>
  <r>
    <s v="APPL-00000985"/>
    <d v="2022-08-04T00:00:00"/>
    <n v="2022"/>
    <s v="August"/>
    <s v="Q3"/>
    <x v="2"/>
    <x v="4"/>
    <s v="Aalst"/>
    <s v="Accessories"/>
    <s v="Apple Pencil (1st Gen)"/>
    <s v="N/A"/>
    <s v="Silver"/>
    <n v="102.67"/>
    <x v="0"/>
    <n v="0"/>
    <n v="102.67"/>
    <x v="981"/>
    <n v="0.92"/>
    <n v="94.46"/>
    <x v="2"/>
    <s v="94.46  EUR"/>
    <s v="Online (Apple.com)"/>
    <s v="EMI / Installment"/>
    <s v="Business"/>
    <s v="25 - 34"/>
    <s v="Unknown"/>
    <n v="4.9000000000000004"/>
    <s v="Returned"/>
  </r>
  <r>
    <s v="APPL-00000986"/>
    <d v="2022-08-11T00:00:00"/>
    <n v="2022"/>
    <s v="August"/>
    <s v="Q3"/>
    <x v="2"/>
    <x v="4"/>
    <s v="Aalst"/>
    <s v="Apple Watch"/>
    <s v="Apple Watch Ultra 2"/>
    <s v="N/A"/>
    <s v="Product Red"/>
    <n v="822.72"/>
    <x v="4"/>
    <n v="10"/>
    <n v="740.45"/>
    <x v="982"/>
    <n v="0.92"/>
    <n v="2043.64"/>
    <x v="2"/>
    <s v="2043.64  EUR"/>
    <s v="Carrier Store"/>
    <s v="Cash"/>
    <s v="Individual"/>
    <s v="18 - 24"/>
    <s v="Unknown"/>
    <s v="No_Data"/>
    <s v="Kept"/>
  </r>
  <r>
    <s v="APPL-00000987"/>
    <d v="2023-08-06T00:00:00"/>
    <n v="2023"/>
    <s v="August"/>
    <s v="Q3"/>
    <x v="2"/>
    <x v="4"/>
    <s v="Aalst"/>
    <s v="Accessories"/>
    <s v="Apple TV 4K (3rd Gen)"/>
    <s v="N/A"/>
    <s v="Black"/>
    <n v="121.54"/>
    <x v="3"/>
    <n v="5"/>
    <n v="115.46"/>
    <x v="983"/>
    <n v="0.92"/>
    <n v="212.45"/>
    <x v="2"/>
    <s v="212.45  EUR"/>
    <s v="Corporate / B2B"/>
    <s v="Gift Card"/>
    <s v="Individual"/>
    <s v="45 - 54"/>
    <s v="Unknown"/>
    <n v="4.4000000000000004"/>
    <s v="Kept"/>
  </r>
  <r>
    <s v="APPL-00000988"/>
    <d v="2023-08-26T00:00:00"/>
    <n v="2023"/>
    <s v="August"/>
    <s v="Q3"/>
    <x v="2"/>
    <x v="4"/>
    <s v="Aalst"/>
    <s v="Apple Watch"/>
    <s v="Apple Watch Series 8"/>
    <s v="N/A"/>
    <s v="Natural"/>
    <n v="292.05"/>
    <x v="3"/>
    <n v="7"/>
    <n v="271.61"/>
    <x v="984"/>
    <n v="0.92"/>
    <n v="499.76"/>
    <x v="2"/>
    <s v="499.76  EUR"/>
    <s v="Apple Store"/>
    <s v="Apple Pay"/>
    <s v="Education"/>
    <s v="25 - 34"/>
    <s v="Unknown"/>
    <n v="4"/>
    <s v="Kept"/>
  </r>
  <r>
    <s v="APPL-00000989"/>
    <d v="2024-01-05T00:00:00"/>
    <n v="2024"/>
    <s v="January"/>
    <s v="Q1"/>
    <x v="2"/>
    <x v="4"/>
    <s v="Aalst"/>
    <s v="Mac"/>
    <s v="MacBook Air 13-inch (M2)"/>
    <s v="1 TB SSD"/>
    <s v="Midnight"/>
    <n v="1143.54"/>
    <x v="0"/>
    <n v="10"/>
    <n v="1029.19"/>
    <x v="985"/>
    <n v="0.92"/>
    <n v="946.85"/>
    <x v="2"/>
    <s v="946.85  EUR"/>
    <s v="Corporate / B2B"/>
    <s v="Apple Pay"/>
    <s v="Business"/>
    <s v="35 - 44"/>
    <s v="Unknown"/>
    <s v="No_Data"/>
    <s v="Kept"/>
  </r>
  <r>
    <s v="APPL-00000990"/>
    <d v="2024-01-23T00:00:00"/>
    <n v="2024"/>
    <s v="January"/>
    <s v="Q1"/>
    <x v="2"/>
    <x v="4"/>
    <s v="Aalst"/>
    <s v="iPad"/>
    <s v="iPad Pro 12.9-inch (M2)"/>
    <s v="512 GB"/>
    <s v="Blue"/>
    <n v="1159.1300000000001"/>
    <x v="3"/>
    <n v="0"/>
    <n v="1159.1300000000001"/>
    <x v="986"/>
    <n v="0.92"/>
    <n v="2132.8000000000002"/>
    <x v="2"/>
    <s v="2132.8  EUR"/>
    <s v="Carrier Store"/>
    <s v="Apple Pay"/>
    <s v="Education"/>
    <s v="18 - 24"/>
    <s v="Unknown"/>
    <n v="3.4"/>
    <s v="Kept"/>
  </r>
  <r>
    <s v="APPL-00000991"/>
    <d v="2024-02-20T00:00:00"/>
    <n v="2024"/>
    <s v="February"/>
    <s v="Q1"/>
    <x v="2"/>
    <x v="4"/>
    <s v="Aalst"/>
    <s v="AirPods"/>
    <s v="AirPods (3rd Gen)"/>
    <s v="N/A"/>
    <s v="Starlight"/>
    <n v="156.07"/>
    <x v="3"/>
    <n v="0"/>
    <n v="156.07"/>
    <x v="987"/>
    <n v="0.92"/>
    <n v="287.17"/>
    <x v="2"/>
    <s v="287.17  EUR"/>
    <s v="Apple Store"/>
    <s v="Gift Card"/>
    <s v="Individual"/>
    <s v="18 - 24"/>
    <s v="Unknown"/>
    <n v="4.8"/>
    <s v="Kept"/>
  </r>
  <r>
    <s v="APPL-00000992"/>
    <d v="2024-03-18T00:00:00"/>
    <n v="2024"/>
    <s v="March"/>
    <s v="Q1"/>
    <x v="2"/>
    <x v="4"/>
    <s v="Aalst"/>
    <s v="iPad"/>
    <s v="iPad Pro 11-inch (M2)"/>
    <s v="1 TB"/>
    <s v="Starlight"/>
    <n v="767.88"/>
    <x v="0"/>
    <n v="0"/>
    <n v="767.88"/>
    <x v="988"/>
    <n v="0.92"/>
    <n v="706.45"/>
    <x v="2"/>
    <s v="706.45  EUR"/>
    <s v="Corporate / B2B"/>
    <s v="Credit Card"/>
    <s v="Business"/>
    <s v="55+"/>
    <s v="Unknown"/>
    <s v="No_Data"/>
    <s v="Kept"/>
  </r>
  <r>
    <s v="APPL-00000993"/>
    <d v="2024-04-15T00:00:00"/>
    <n v="2024"/>
    <s v="April"/>
    <s v="Q2"/>
    <x v="2"/>
    <x v="4"/>
    <s v="Aalst"/>
    <s v="iPhone"/>
    <s v="iPhone 15 Pro Max"/>
    <s v="64 GB"/>
    <s v="Yellow"/>
    <n v="1150.17"/>
    <x v="3"/>
    <n v="0"/>
    <n v="1150.17"/>
    <x v="989"/>
    <n v="0.92"/>
    <n v="2116.31"/>
    <x v="2"/>
    <s v="2116.31  EUR"/>
    <s v="Third-Party Retailer"/>
    <s v="Debit Card"/>
    <s v="Education"/>
    <s v="45 - 54"/>
    <s v="iOS 17"/>
    <n v="3.8"/>
    <s v="Kept"/>
  </r>
  <r>
    <s v="APPL-00000994"/>
    <d v="2024-05-04T00:00:00"/>
    <n v="2024"/>
    <s v="May"/>
    <s v="Q2"/>
    <x v="2"/>
    <x v="4"/>
    <s v="Aalst"/>
    <s v="iPhone"/>
    <s v="iPhone 15 Pro"/>
    <s v="256 GB"/>
    <s v="Silver"/>
    <n v="1013.8"/>
    <x v="3"/>
    <n v="3"/>
    <n v="983.39"/>
    <x v="990"/>
    <n v="0.92"/>
    <n v="1809.44"/>
    <x v="2"/>
    <s v="1809.44  EUR"/>
    <s v="Corporate / B2B"/>
    <s v="Apple Pay"/>
    <s v="Business"/>
    <s v="35 - 44"/>
    <s v="Android"/>
    <n v="3.5"/>
    <s v="Kept"/>
  </r>
  <r>
    <s v="APPL-00000995"/>
    <d v="2024-06-10T00:00:00"/>
    <n v="2024"/>
    <s v="June"/>
    <s v="Q2"/>
    <x v="2"/>
    <x v="4"/>
    <s v="Aalst"/>
    <s v="AirPods"/>
    <s v="AirPods Max"/>
    <s v="N/A"/>
    <s v="Sky"/>
    <n v="592.35"/>
    <x v="4"/>
    <n v="0"/>
    <n v="592.35"/>
    <x v="991"/>
    <n v="0.92"/>
    <n v="1634.89"/>
    <x v="2"/>
    <s v="1634.89  EUR"/>
    <s v="Online (Apple.com)"/>
    <s v="Cash"/>
    <s v="Government"/>
    <s v="25 - 34"/>
    <s v="Unknown"/>
    <n v="3.1"/>
    <s v="Kept"/>
  </r>
  <r>
    <s v="APPL-00000996"/>
    <d v="2024-06-14T00:00:00"/>
    <n v="2024"/>
    <s v="June"/>
    <s v="Q2"/>
    <x v="2"/>
    <x v="4"/>
    <s v="Aalst"/>
    <s v="Apple Watch"/>
    <s v="Apple Watch Series 8"/>
    <s v="N/A"/>
    <s v="Natural"/>
    <n v="317.54000000000002"/>
    <x v="0"/>
    <n v="15"/>
    <n v="269.91000000000003"/>
    <x v="992"/>
    <n v="0.92"/>
    <n v="248.32"/>
    <x v="2"/>
    <s v="248.32  EUR"/>
    <s v="Carrier Store"/>
    <s v="EMI / Installment"/>
    <s v="Individual"/>
    <s v="35 - 44"/>
    <s v="Unknown"/>
    <s v="No_Data"/>
    <s v="Kept"/>
  </r>
  <r>
    <s v="APPL-00000997"/>
    <d v="2024-06-17T00:00:00"/>
    <n v="2024"/>
    <s v="June"/>
    <s v="Q2"/>
    <x v="2"/>
    <x v="4"/>
    <s v="Aalst"/>
    <s v="iPad"/>
    <s v="iPad Air (M1)"/>
    <s v="64 GB"/>
    <s v="Space Gray"/>
    <n v="624.30999999999995"/>
    <x v="0"/>
    <n v="15"/>
    <n v="530.66"/>
    <x v="993"/>
    <n v="0.92"/>
    <n v="488.21"/>
    <x v="2"/>
    <s v="488.21  EUR"/>
    <s v="Apple Store"/>
    <s v="Credit Card"/>
    <s v="Government"/>
    <s v="35 - 44"/>
    <s v="Unknown"/>
    <n v="4.4000000000000004"/>
    <s v="Kept"/>
  </r>
  <r>
    <s v="APPL-00000998"/>
    <d v="2024-07-10T00:00:00"/>
    <n v="2024"/>
    <s v="July"/>
    <s v="Q3"/>
    <x v="2"/>
    <x v="4"/>
    <s v="Aalst"/>
    <s v="Accessories"/>
    <s v="Magic Mouse"/>
    <s v="N/A"/>
    <s v="Silver"/>
    <n v="83.09"/>
    <x v="2"/>
    <n v="0"/>
    <n v="83.09"/>
    <x v="994"/>
    <n v="0.92"/>
    <n v="305.77"/>
    <x v="2"/>
    <s v="305.77  EUR"/>
    <s v="Apple Store"/>
    <s v="Credit Card"/>
    <s v="Individual"/>
    <s v="45 - 54"/>
    <s v="Unknown"/>
    <n v="3.4"/>
    <s v="Kept"/>
  </r>
  <r>
    <s v="APPL-00000999"/>
    <d v="2024-07-16T00:00:00"/>
    <n v="2024"/>
    <s v="July"/>
    <s v="Q3"/>
    <x v="2"/>
    <x v="4"/>
    <s v="Aalst"/>
    <s v="Accessories"/>
    <s v="Apple TV 4K (3rd Gen)"/>
    <s v="N/A"/>
    <s v="Black"/>
    <n v="121.99"/>
    <x v="3"/>
    <n v="0"/>
    <n v="121.99"/>
    <x v="995"/>
    <n v="0.92"/>
    <n v="224.46"/>
    <x v="2"/>
    <s v="224.46  EUR"/>
    <s v="Authorized Reseller"/>
    <s v="Debit Card"/>
    <s v="Business"/>
    <s v="25 - 34"/>
    <s v="Unknown"/>
    <n v="3.8"/>
    <s v="Kept"/>
  </r>
  <r>
    <s v="APPL-00001000"/>
    <d v="2024-08-08T00:00:00"/>
    <n v="2024"/>
    <s v="August"/>
    <s v="Q3"/>
    <x v="2"/>
    <x v="4"/>
    <s v="Aalst"/>
    <s v="AirPods"/>
    <s v="AirPods (3rd Gen)"/>
    <s v="N/A"/>
    <s v="Midnight"/>
    <n v="178.85"/>
    <x v="2"/>
    <n v="3"/>
    <n v="173.48"/>
    <x v="996"/>
    <n v="0.92"/>
    <n v="638.41"/>
    <x v="2"/>
    <s v="638.41  EUR"/>
    <s v="Authorized Reseller"/>
    <s v="Debit Card"/>
    <s v="Business"/>
    <s v="25 - 34"/>
    <s v="Unknown"/>
    <n v="3.2"/>
    <s v="Kept"/>
  </r>
  <r>
    <s v="APPL-00001001"/>
    <d v="2024-08-08T00:00:00"/>
    <n v="2024"/>
    <s v="August"/>
    <s v="Q3"/>
    <x v="2"/>
    <x v="4"/>
    <s v="Aalst"/>
    <s v="Accessories"/>
    <s v="Apple Pencil (2nd Gen)"/>
    <s v="N/A"/>
    <s v="Black"/>
    <n v="119.31"/>
    <x v="3"/>
    <n v="5"/>
    <n v="113.34"/>
    <x v="997"/>
    <n v="0.92"/>
    <n v="208.55"/>
    <x v="2"/>
    <s v="208.55  EUR"/>
    <s v="Apple Store"/>
    <s v="Apple Pay"/>
    <s v="Business"/>
    <s v="25 - 34"/>
    <s v="Unknown"/>
    <n v="3.7"/>
    <s v="Kept"/>
  </r>
  <r>
    <s v="APPL-00001002"/>
    <d v="2024-09-20T00:00:00"/>
    <n v="2024"/>
    <s v="September"/>
    <s v="Q3"/>
    <x v="2"/>
    <x v="4"/>
    <s v="Aalst"/>
    <s v="iPad"/>
    <s v="iPad Mini (6th Gen)"/>
    <s v="256 GB"/>
    <s v="Space Gray"/>
    <n v="459.57"/>
    <x v="4"/>
    <n v="5"/>
    <n v="436.59"/>
    <x v="998"/>
    <n v="0.92"/>
    <n v="1204.99"/>
    <x v="2"/>
    <s v="1204.99  EUR"/>
    <s v="Authorized Reseller"/>
    <s v="EMI / Installment"/>
    <s v="Business"/>
    <s v="18 - 24"/>
    <s v="Unknown"/>
    <n v="3.5"/>
    <s v="Kept"/>
  </r>
  <r>
    <s v="APPL-00001003"/>
    <d v="2024-10-14T00:00:00"/>
    <n v="2024"/>
    <s v="October"/>
    <s v="Q4"/>
    <x v="2"/>
    <x v="4"/>
    <s v="Aalst"/>
    <s v="iPhone"/>
    <s v="iPhone 13 Pro"/>
    <s v="64 GB"/>
    <s v="Deep Purple"/>
    <n v="828.49"/>
    <x v="0"/>
    <n v="10"/>
    <n v="745.64"/>
    <x v="999"/>
    <n v="0.92"/>
    <n v="685.99"/>
    <x v="2"/>
    <s v="685.99  EUR"/>
    <s v="Apple Store"/>
    <s v="Credit Card"/>
    <s v="Education"/>
    <s v="35 - 44"/>
    <s v="iOS 16"/>
    <s v="No_Data"/>
    <s v="Kept"/>
  </r>
  <r>
    <s v="APPL-00001004"/>
    <d v="2024-12-11T00:00:00"/>
    <n v="2024"/>
    <s v="December"/>
    <s v="Q4"/>
    <x v="2"/>
    <x v="4"/>
    <s v="Aalst"/>
    <s v="iPad"/>
    <s v="iPad (10th Generation)"/>
    <s v="128 GB"/>
    <s v="Silver"/>
    <n v="474.48"/>
    <x v="0"/>
    <n v="5"/>
    <n v="450.76"/>
    <x v="1000"/>
    <n v="0.92"/>
    <n v="414.7"/>
    <x v="2"/>
    <s v="414.7  EUR"/>
    <s v="Authorized Reseller"/>
    <s v="EMI / Installment"/>
    <s v="Government"/>
    <s v="25 - 34"/>
    <s v="Unknown"/>
    <n v="3.2"/>
    <s v="Kept"/>
  </r>
  <r>
    <s v="APPL-00001005"/>
    <d v="2022-02-01T00:00:00"/>
    <n v="2022"/>
    <s v="February"/>
    <s v="Q1"/>
    <x v="2"/>
    <x v="4"/>
    <s v="Antwerp"/>
    <s v="AirPods"/>
    <s v="AirPods Pro (2nd Gen)"/>
    <s v="N/A"/>
    <s v="White"/>
    <n v="256.45"/>
    <x v="3"/>
    <n v="0"/>
    <n v="256.45"/>
    <x v="1001"/>
    <n v="0.92"/>
    <n v="471.87"/>
    <x v="2"/>
    <s v="471.87  EUR"/>
    <s v="Online (Apple.com)"/>
    <s v="Debit Card"/>
    <s v="Individual"/>
    <s v="35 - 44"/>
    <s v="Unknown"/>
    <n v="4.5"/>
    <s v="Kept"/>
  </r>
  <r>
    <s v="APPL-00001006"/>
    <d v="2022-02-08T00:00:00"/>
    <n v="2022"/>
    <s v="February"/>
    <s v="Q1"/>
    <x v="2"/>
    <x v="4"/>
    <s v="Antwerp"/>
    <s v="Accessories"/>
    <s v="Apple Pencil (1st Gen)"/>
    <s v="N/A"/>
    <s v="Black"/>
    <n v="104.54"/>
    <x v="0"/>
    <n v="15"/>
    <n v="88.86"/>
    <x v="1002"/>
    <n v="0.92"/>
    <n v="81.75"/>
    <x v="2"/>
    <s v="81.75  EUR"/>
    <s v="Apple Store"/>
    <s v="Net Banking"/>
    <s v="Education"/>
    <s v="55+"/>
    <s v="Unknown"/>
    <n v="4.0999999999999996"/>
    <s v="Kept"/>
  </r>
  <r>
    <s v="APPL-00001007"/>
    <d v="2022-03-08T00:00:00"/>
    <n v="2022"/>
    <s v="March"/>
    <s v="Q1"/>
    <x v="2"/>
    <x v="4"/>
    <s v="Antwerp"/>
    <s v="Mac"/>
    <s v="MacBook Air 13-inch (M2)"/>
    <s v="512 GB SSD"/>
    <s v="Starlight"/>
    <n v="1124.1199999999999"/>
    <x v="7"/>
    <n v="7"/>
    <n v="1045.43"/>
    <x v="1003"/>
    <n v="0.92"/>
    <n v="5770.77"/>
    <x v="2"/>
    <s v="5770.77  EUR"/>
    <s v="Authorized Reseller"/>
    <s v="Cash"/>
    <s v="Government"/>
    <s v="18 - 24"/>
    <s v="Unknown"/>
    <s v="No_Data"/>
    <s v="Kept"/>
  </r>
  <r>
    <s v="APPL-00001008"/>
    <d v="2022-04-19T00:00:00"/>
    <n v="2022"/>
    <s v="April"/>
    <s v="Q2"/>
    <x v="2"/>
    <x v="4"/>
    <s v="Antwerp"/>
    <s v="iPhone"/>
    <s v="iPhone 14"/>
    <s v="512 GB"/>
    <s v="Yellow"/>
    <n v="858.39"/>
    <x v="4"/>
    <n v="15"/>
    <n v="729.63"/>
    <x v="1004"/>
    <n v="0.92"/>
    <n v="2013.78"/>
    <x v="2"/>
    <s v="2013.78  EUR"/>
    <s v="Third-Party Retailer"/>
    <s v="Apple Pay"/>
    <s v="Government"/>
    <s v="25 - 34"/>
    <s v="Android"/>
    <s v="No_Data"/>
    <s v="Kept"/>
  </r>
  <r>
    <s v="APPL-00001009"/>
    <d v="2022-06-24T00:00:00"/>
    <n v="2022"/>
    <s v="June"/>
    <s v="Q2"/>
    <x v="2"/>
    <x v="4"/>
    <s v="Antwerp"/>
    <s v="AirPods"/>
    <s v="AirPods (3rd Gen)"/>
    <s v="N/A"/>
    <s v="Midnight"/>
    <n v="158"/>
    <x v="3"/>
    <n v="0"/>
    <n v="158"/>
    <x v="1005"/>
    <n v="0.92"/>
    <n v="290.72000000000003"/>
    <x v="2"/>
    <s v="290.72  EUR"/>
    <s v="Third-Party Retailer"/>
    <s v="Credit Card"/>
    <s v="Education"/>
    <s v="18 - 24"/>
    <s v="Unknown"/>
    <n v="4.7"/>
    <s v="Returned"/>
  </r>
  <r>
    <s v="APPL-00001010"/>
    <d v="2022-07-02T00:00:00"/>
    <n v="2022"/>
    <s v="July"/>
    <s v="Q3"/>
    <x v="2"/>
    <x v="4"/>
    <s v="Antwerp"/>
    <s v="iPad"/>
    <s v="iPad Air (M1)"/>
    <s v="512 GB"/>
    <s v="Space Gray"/>
    <n v="555.20000000000005"/>
    <x v="0"/>
    <n v="0"/>
    <n v="555.20000000000005"/>
    <x v="1006"/>
    <n v="0.92"/>
    <n v="510.78"/>
    <x v="2"/>
    <s v="510.78  EUR"/>
    <s v="Apple Store"/>
    <s v="Debit Card"/>
    <s v="Individual"/>
    <s v="18 - 24"/>
    <s v="Unknown"/>
    <s v="No_Data"/>
    <s v="Kept"/>
  </r>
  <r>
    <s v="APPL-00001011"/>
    <d v="2022-07-13T00:00:00"/>
    <n v="2022"/>
    <s v="July"/>
    <s v="Q3"/>
    <x v="2"/>
    <x v="4"/>
    <s v="Antwerp"/>
    <s v="Apple Watch"/>
    <s v="Apple Watch Ultra 2"/>
    <s v="N/A"/>
    <s v="Midnight"/>
    <n v="857.47"/>
    <x v="0"/>
    <n v="7"/>
    <n v="797.45"/>
    <x v="1007"/>
    <n v="0.92"/>
    <n v="733.65"/>
    <x v="2"/>
    <s v="733.65  EUR"/>
    <s v="Authorized Reseller"/>
    <s v="Credit Card"/>
    <s v="Government"/>
    <s v="18 - 24"/>
    <s v="Unknown"/>
    <n v="4"/>
    <s v="Kept"/>
  </r>
  <r>
    <s v="APPL-00001012"/>
    <d v="2022-08-13T00:00:00"/>
    <n v="2022"/>
    <s v="August"/>
    <s v="Q3"/>
    <x v="2"/>
    <x v="4"/>
    <s v="Antwerp"/>
    <s v="Apple Watch"/>
    <s v="Apple Watch Series 9"/>
    <s v="N/A"/>
    <s v="Titanium"/>
    <n v="410.47"/>
    <x v="0"/>
    <n v="0"/>
    <n v="410.47"/>
    <x v="1008"/>
    <n v="0.92"/>
    <n v="377.63"/>
    <x v="2"/>
    <s v="377.63  EUR"/>
    <s v="Third-Party Retailer"/>
    <s v="Cash"/>
    <s v="Individual"/>
    <s v="18 - 24"/>
    <s v="Unknown"/>
    <s v="No_Data"/>
    <s v="Kept"/>
  </r>
  <r>
    <s v="APPL-00001013"/>
    <d v="2022-10-09T00:00:00"/>
    <n v="2022"/>
    <s v="October"/>
    <s v="Q4"/>
    <x v="2"/>
    <x v="4"/>
    <s v="Antwerp"/>
    <s v="iPhone"/>
    <s v="iPhone 15 Plus"/>
    <s v="128 GB"/>
    <s v="Natural Titanium"/>
    <n v="889.53"/>
    <x v="0"/>
    <n v="0"/>
    <n v="889.53"/>
    <x v="1009"/>
    <n v="0.92"/>
    <n v="818.37"/>
    <x v="2"/>
    <s v="818.37  EUR"/>
    <s v="Carrier Store"/>
    <s v="Debit Card"/>
    <s v="Government"/>
    <s v="25 - 34"/>
    <s v="Android"/>
    <s v="No_Data"/>
    <s v="Kept"/>
  </r>
  <r>
    <s v="APPL-00001014"/>
    <d v="2022-12-13T00:00:00"/>
    <n v="2022"/>
    <s v="December"/>
    <s v="Q4"/>
    <x v="2"/>
    <x v="4"/>
    <s v="Antwerp"/>
    <s v="iPhone"/>
    <s v="iPhone 13 Pro Max"/>
    <s v="256 GB"/>
    <s v="Black"/>
    <n v="1087.0999999999999"/>
    <x v="3"/>
    <n v="0"/>
    <n v="1087.0999999999999"/>
    <x v="1010"/>
    <n v="0.92"/>
    <n v="2000.26"/>
    <x v="2"/>
    <s v="2000.26  EUR"/>
    <s v="Authorized Reseller"/>
    <s v="Cash"/>
    <s v="Government"/>
    <s v="18 - 24"/>
    <s v="Android"/>
    <n v="4.2"/>
    <s v="Kept"/>
  </r>
  <r>
    <s v="APPL-00001015"/>
    <d v="2022-12-15T00:00:00"/>
    <n v="2022"/>
    <s v="December"/>
    <s v="Q4"/>
    <x v="2"/>
    <x v="4"/>
    <s v="Antwerp"/>
    <s v="iPhone"/>
    <s v="iPhone 14 Plus"/>
    <s v="128 GB"/>
    <s v="White Titanium"/>
    <n v="830.33"/>
    <x v="2"/>
    <n v="0"/>
    <n v="830.33"/>
    <x v="1011"/>
    <n v="0.92"/>
    <n v="3055.61"/>
    <x v="2"/>
    <s v="3055.61  EUR"/>
    <s v="Apple Store"/>
    <s v="EMI / Installment"/>
    <s v="Business"/>
    <s v="18 - 24"/>
    <s v="Android"/>
    <s v="No_Data"/>
    <s v="Kept"/>
  </r>
  <r>
    <s v="APPL-00001016"/>
    <d v="2022-12-19T00:00:00"/>
    <n v="2022"/>
    <s v="December"/>
    <s v="Q4"/>
    <x v="2"/>
    <x v="4"/>
    <s v="Antwerp"/>
    <s v="Accessories"/>
    <s v="Magic Keyboard"/>
    <s v="N/A"/>
    <s v="Silver"/>
    <n v="106.73"/>
    <x v="3"/>
    <n v="0"/>
    <n v="106.73"/>
    <x v="1012"/>
    <n v="0.92"/>
    <n v="196.38"/>
    <x v="2"/>
    <s v="196.38  EUR"/>
    <s v="Corporate / B2B"/>
    <s v="Credit Card"/>
    <s v="Individual"/>
    <s v="25 - 34"/>
    <s v="Unknown"/>
    <n v="4.9000000000000004"/>
    <s v="Kept"/>
  </r>
  <r>
    <s v="APPL-00001017"/>
    <d v="2023-01-08T00:00:00"/>
    <n v="2023"/>
    <s v="January"/>
    <s v="Q1"/>
    <x v="2"/>
    <x v="4"/>
    <s v="Antwerp"/>
    <s v="Accessories"/>
    <s v="Apple TV 4K (3rd Gen)"/>
    <s v="N/A"/>
    <s v="Black"/>
    <n v="136.01"/>
    <x v="4"/>
    <n v="10"/>
    <n v="122.41"/>
    <x v="1013"/>
    <n v="0.92"/>
    <n v="337.85"/>
    <x v="2"/>
    <s v="337.85  EUR"/>
    <s v="Corporate / B2B"/>
    <s v="Gift Card"/>
    <s v="Business"/>
    <s v="35 - 44"/>
    <s v="Unknown"/>
    <n v="4"/>
    <s v="Kept"/>
  </r>
  <r>
    <s v="APPL-00001018"/>
    <d v="2023-02-17T00:00:00"/>
    <n v="2023"/>
    <s v="February"/>
    <s v="Q1"/>
    <x v="2"/>
    <x v="4"/>
    <s v="Antwerp"/>
    <s v="Apple Watch"/>
    <s v="Apple Watch Series 8"/>
    <s v="N/A"/>
    <s v="Product Red"/>
    <n v="279.95"/>
    <x v="0"/>
    <n v="5"/>
    <n v="265.95"/>
    <x v="1014"/>
    <n v="0.92"/>
    <n v="244.67"/>
    <x v="2"/>
    <s v="244.67  EUR"/>
    <s v="Corporate / B2B"/>
    <s v="Cash"/>
    <s v="Government"/>
    <s v="35 - 44"/>
    <s v="Unknown"/>
    <n v="3"/>
    <s v="Kept"/>
  </r>
  <r>
    <s v="APPL-00001019"/>
    <d v="2023-03-02T00:00:00"/>
    <n v="2023"/>
    <s v="March"/>
    <s v="Q1"/>
    <x v="2"/>
    <x v="4"/>
    <s v="Antwerp"/>
    <s v="iPhone"/>
    <s v="iPhone 15 Plus"/>
    <s v="256 GB"/>
    <s v="Black Titanium"/>
    <n v="867.88"/>
    <x v="0"/>
    <n v="0"/>
    <n v="867.88"/>
    <x v="1015"/>
    <n v="0.92"/>
    <n v="798.45"/>
    <x v="2"/>
    <s v="798.45  EUR"/>
    <s v="Online (Apple.com)"/>
    <s v="Net Banking"/>
    <s v="Government"/>
    <s v="55+"/>
    <s v="iOS 16"/>
    <n v="4"/>
    <s v="Kept"/>
  </r>
  <r>
    <s v="APPL-00001020"/>
    <d v="2023-09-07T00:00:00"/>
    <n v="2023"/>
    <s v="September"/>
    <s v="Q3"/>
    <x v="2"/>
    <x v="4"/>
    <s v="Antwerp"/>
    <s v="Mac"/>
    <s v="MacBook Pro 16-inch (M3 Pro)"/>
    <s v="1 TB SSD"/>
    <s v="Starlight"/>
    <n v="2549.7199999999998"/>
    <x v="1"/>
    <n v="0"/>
    <n v="2549.7199999999998"/>
    <x v="1016"/>
    <n v="0.92"/>
    <n v="11728.71"/>
    <x v="2"/>
    <s v="11728.71  EUR"/>
    <s v="Third-Party Retailer"/>
    <s v="Debit Card"/>
    <s v="Education"/>
    <s v="35 - 44"/>
    <s v="Unknown"/>
    <n v="3.5"/>
    <s v="Kept"/>
  </r>
  <r>
    <s v="APPL-00001021"/>
    <d v="2023-09-10T00:00:00"/>
    <n v="2023"/>
    <s v="September"/>
    <s v="Q3"/>
    <x v="2"/>
    <x v="4"/>
    <s v="Antwerp"/>
    <s v="AirPods"/>
    <s v="AirPods (2nd Gen)"/>
    <s v="N/A"/>
    <s v="Midnight"/>
    <n v="127.97"/>
    <x v="0"/>
    <n v="10"/>
    <n v="115.17"/>
    <x v="1017"/>
    <n v="0.92"/>
    <n v="105.96"/>
    <x v="2"/>
    <s v="105.96  EUR"/>
    <s v="Corporate / B2B"/>
    <s v="Debit Card"/>
    <s v="Government"/>
    <s v="45 - 54"/>
    <s v="Unknown"/>
    <n v="4.4000000000000004"/>
    <s v="Kept"/>
  </r>
  <r>
    <s v="APPL-00001022"/>
    <d v="2023-10-11T00:00:00"/>
    <n v="2023"/>
    <s v="October"/>
    <s v="Q4"/>
    <x v="2"/>
    <x v="4"/>
    <s v="Antwerp"/>
    <s v="iPhone"/>
    <s v="iPhone 14 Pro Max"/>
    <s v="64 GB"/>
    <s v="Midnight"/>
    <n v="940.42"/>
    <x v="0"/>
    <n v="10"/>
    <n v="846.38"/>
    <x v="1018"/>
    <n v="0.92"/>
    <n v="778.67"/>
    <x v="2"/>
    <s v="778.67  EUR"/>
    <s v="Corporate / B2B"/>
    <s v="Net Banking"/>
    <s v="Business"/>
    <s v="18 - 24"/>
    <s v="Android"/>
    <n v="3.9"/>
    <s v="Kept"/>
  </r>
  <r>
    <s v="APPL-00001023"/>
    <d v="2023-10-22T00:00:00"/>
    <n v="2023"/>
    <s v="October"/>
    <s v="Q4"/>
    <x v="2"/>
    <x v="4"/>
    <s v="Antwerp"/>
    <s v="Apple Watch"/>
    <s v="Apple Watch Series 9"/>
    <s v="N/A"/>
    <s v="Product Red"/>
    <n v="421.36"/>
    <x v="0"/>
    <n v="7"/>
    <n v="391.86"/>
    <x v="1019"/>
    <n v="0.92"/>
    <n v="360.51"/>
    <x v="2"/>
    <s v="360.51  EUR"/>
    <s v="Third-Party Retailer"/>
    <s v="Debit Card"/>
    <s v="Individual"/>
    <s v="55+"/>
    <s v="Unknown"/>
    <n v="4.2"/>
    <s v="Kept"/>
  </r>
  <r>
    <s v="APPL-00001024"/>
    <d v="2023-10-24T00:00:00"/>
    <n v="2023"/>
    <s v="October"/>
    <s v="Q4"/>
    <x v="2"/>
    <x v="4"/>
    <s v="Antwerp"/>
    <s v="Accessories"/>
    <s v="MagSafe Charger"/>
    <s v="N/A"/>
    <s v="Silver"/>
    <n v="41.8"/>
    <x v="0"/>
    <n v="0"/>
    <n v="41.8"/>
    <x v="1020"/>
    <n v="0.92"/>
    <n v="38.46"/>
    <x v="2"/>
    <s v="38.46  EUR"/>
    <s v="Authorized Reseller"/>
    <s v="Cash"/>
    <s v="Government"/>
    <s v="45 - 54"/>
    <s v="Unknown"/>
    <n v="3.5"/>
    <s v="Kept"/>
  </r>
  <r>
    <s v="APPL-00001025"/>
    <d v="2023-11-03T00:00:00"/>
    <n v="2023"/>
    <s v="November"/>
    <s v="Q4"/>
    <x v="2"/>
    <x v="4"/>
    <s v="Antwerp"/>
    <s v="iPad"/>
    <s v="iPad Air (M1)"/>
    <s v="128 GB"/>
    <s v="Blue"/>
    <n v="609.66"/>
    <x v="0"/>
    <n v="15"/>
    <n v="518.21"/>
    <x v="1021"/>
    <n v="0.92"/>
    <n v="476.75"/>
    <x v="2"/>
    <s v="476.75  EUR"/>
    <s v="Carrier Store"/>
    <s v="Net Banking"/>
    <s v="Business"/>
    <s v="35 - 44"/>
    <s v="Unknown"/>
    <n v="5"/>
    <s v="Kept"/>
  </r>
  <r>
    <s v="APPL-00001026"/>
    <d v="2024-01-01T00:00:00"/>
    <n v="2024"/>
    <s v="January"/>
    <s v="Q1"/>
    <x v="2"/>
    <x v="4"/>
    <s v="Antwerp"/>
    <s v="iPad"/>
    <s v="iPad Air (M1)"/>
    <s v="1 TB"/>
    <s v="Gold"/>
    <n v="559.84"/>
    <x v="3"/>
    <n v="3"/>
    <n v="543.04"/>
    <x v="1022"/>
    <n v="0.92"/>
    <n v="999.19"/>
    <x v="2"/>
    <s v="999.19  EUR"/>
    <s v="Third-Party Retailer"/>
    <s v="Gift Card"/>
    <s v="Education"/>
    <s v="25 - 34"/>
    <s v="Unknown"/>
    <s v="No_Data"/>
    <s v="Kept"/>
  </r>
  <r>
    <s v="APPL-00001027"/>
    <d v="2024-02-06T00:00:00"/>
    <n v="2024"/>
    <s v="February"/>
    <s v="Q1"/>
    <x v="2"/>
    <x v="4"/>
    <s v="Antwerp"/>
    <s v="Mac"/>
    <s v="MacBook Pro 16-inch (M3 Pro)"/>
    <s v="256 GB SSD"/>
    <s v="Midnight"/>
    <n v="2510.5"/>
    <x v="0"/>
    <n v="0"/>
    <n v="2510.5"/>
    <x v="1023"/>
    <n v="0.92"/>
    <n v="2309.66"/>
    <x v="2"/>
    <s v="2309.66  EUR"/>
    <s v="Corporate / B2B"/>
    <s v="Gift Card"/>
    <s v="Business"/>
    <s v="35 - 44"/>
    <s v="Unknown"/>
    <s v="No_Data"/>
    <s v="Exchanged"/>
  </r>
  <r>
    <s v="APPL-00001028"/>
    <d v="2024-03-22T00:00:00"/>
    <n v="2024"/>
    <s v="March"/>
    <s v="Q1"/>
    <x v="2"/>
    <x v="4"/>
    <s v="Antwerp"/>
    <s v="iPhone"/>
    <s v="iPhone SE (3rd Gen)"/>
    <s v="512 GB"/>
    <s v="Green"/>
    <n v="429.81"/>
    <x v="3"/>
    <n v="2"/>
    <n v="421.21"/>
    <x v="1024"/>
    <n v="0.92"/>
    <n v="775.03"/>
    <x v="2"/>
    <s v="775.03  EUR"/>
    <s v="Online (Apple.com)"/>
    <s v="EMI / Installment"/>
    <s v="Individual"/>
    <s v="18 - 24"/>
    <s v="New User"/>
    <n v="4"/>
    <s v="Kept"/>
  </r>
  <r>
    <s v="APPL-00001029"/>
    <d v="2024-06-02T00:00:00"/>
    <n v="2024"/>
    <s v="June"/>
    <s v="Q2"/>
    <x v="2"/>
    <x v="4"/>
    <s v="Antwerp"/>
    <s v="Accessories"/>
    <s v="Apple TV 4K (3rd Gen)"/>
    <s v="N/A"/>
    <s v="Silver"/>
    <n v="129.46"/>
    <x v="4"/>
    <n v="10"/>
    <n v="116.51"/>
    <x v="1025"/>
    <n v="0.92"/>
    <n v="321.57"/>
    <x v="2"/>
    <s v="321.57  EUR"/>
    <s v="Authorized Reseller"/>
    <s v="Debit Card"/>
    <s v="Education"/>
    <s v="35 - 44"/>
    <s v="Unknown"/>
    <n v="4"/>
    <s v="Kept"/>
  </r>
  <r>
    <s v="APPL-00001030"/>
    <d v="2024-08-29T00:00:00"/>
    <n v="2024"/>
    <s v="August"/>
    <s v="Q3"/>
    <x v="2"/>
    <x v="4"/>
    <s v="Antwerp"/>
    <s v="Accessories"/>
    <s v="Magic Keyboard"/>
    <s v="N/A"/>
    <s v="Silver"/>
    <n v="99.7"/>
    <x v="2"/>
    <n v="0"/>
    <n v="99.7"/>
    <x v="1026"/>
    <n v="0.92"/>
    <n v="366.9"/>
    <x v="2"/>
    <s v="366.9  EUR"/>
    <s v="Apple Store"/>
    <s v="EMI / Installment"/>
    <s v="Business"/>
    <s v="18 - 24"/>
    <s v="Unknown"/>
    <n v="3.4"/>
    <s v="Kept"/>
  </r>
  <r>
    <s v="APPL-00001031"/>
    <d v="2024-10-24T00:00:00"/>
    <n v="2024"/>
    <s v="October"/>
    <s v="Q4"/>
    <x v="2"/>
    <x v="4"/>
    <s v="Antwerp"/>
    <s v="Apple Watch"/>
    <s v="Apple Watch Series 9"/>
    <s v="N/A"/>
    <s v="Black Titanium"/>
    <n v="403.32"/>
    <x v="4"/>
    <n v="3"/>
    <n v="391.22"/>
    <x v="1027"/>
    <n v="0.92"/>
    <n v="1079.77"/>
    <x v="2"/>
    <s v="1079.77  EUR"/>
    <s v="Third-Party Retailer"/>
    <s v="Credit Card"/>
    <s v="Education"/>
    <s v="55+"/>
    <s v="Unknown"/>
    <s v="No_Data"/>
    <s v="Exchanged"/>
  </r>
  <r>
    <s v="APPL-00001032"/>
    <d v="2024-11-05T00:00:00"/>
    <n v="2024"/>
    <s v="November"/>
    <s v="Q4"/>
    <x v="2"/>
    <x v="4"/>
    <s v="Antwerp"/>
    <s v="iPhone"/>
    <s v="iPhone 15 Pro Max"/>
    <s v="64 GB"/>
    <s v="Natural Titanium"/>
    <n v="1151.03"/>
    <x v="4"/>
    <n v="3"/>
    <n v="1116.5"/>
    <x v="1028"/>
    <n v="0.92"/>
    <n v="3081.54"/>
    <x v="2"/>
    <s v="3081.54  EUR"/>
    <s v="Third-Party Retailer"/>
    <s v="Credit Card"/>
    <s v="Individual"/>
    <s v="25 - 34"/>
    <s v="Android"/>
    <n v="3.2"/>
    <s v="Kept"/>
  </r>
  <r>
    <s v="APPL-00001033"/>
    <d v="2024-11-09T00:00:00"/>
    <n v="2024"/>
    <s v="November"/>
    <s v="Q4"/>
    <x v="2"/>
    <x v="4"/>
    <s v="Antwerp"/>
    <s v="iPhone"/>
    <s v="iPhone 14 Pro Max"/>
    <s v="64 GB"/>
    <s v="Deep Purple"/>
    <n v="971.98"/>
    <x v="3"/>
    <n v="15"/>
    <n v="826.18"/>
    <x v="1029"/>
    <n v="0.92"/>
    <n v="1520.17"/>
    <x v="2"/>
    <s v="1520.17  EUR"/>
    <s v="Corporate / B2B"/>
    <s v="EMI / Installment"/>
    <s v="Business"/>
    <s v="25 - 34"/>
    <s v="New User"/>
    <s v="No_Data"/>
    <s v="Kept"/>
  </r>
  <r>
    <s v="APPL-00001034"/>
    <d v="2024-11-28T00:00:00"/>
    <n v="2024"/>
    <s v="November"/>
    <s v="Q4"/>
    <x v="2"/>
    <x v="4"/>
    <s v="Antwerp"/>
    <s v="Mac"/>
    <s v="Mac Pro (M2 Ultra)"/>
    <s v="2 TB SSD"/>
    <s v="Gold"/>
    <n v="7422.46"/>
    <x v="0"/>
    <n v="2"/>
    <n v="7274.01"/>
    <x v="1030"/>
    <n v="0.92"/>
    <n v="6692.09"/>
    <x v="2"/>
    <s v="6692.09  EUR"/>
    <s v="Apple Store"/>
    <s v="EMI / Installment"/>
    <s v="Business"/>
    <s v="55+"/>
    <s v="Unknown"/>
    <s v="No_Data"/>
    <s v="Kept"/>
  </r>
  <r>
    <s v="APPL-00001035"/>
    <d v="2022-06-11T00:00:00"/>
    <n v="2022"/>
    <s v="June"/>
    <s v="Q2"/>
    <x v="2"/>
    <x v="4"/>
    <s v="Bruges"/>
    <s v="Accessories"/>
    <s v="HomePod mini"/>
    <s v="N/A"/>
    <s v="Black"/>
    <n v="95.38"/>
    <x v="0"/>
    <n v="0"/>
    <n v="95.38"/>
    <x v="1031"/>
    <n v="0.92"/>
    <n v="87.75"/>
    <x v="2"/>
    <s v="87.75  EUR"/>
    <s v="Authorized Reseller"/>
    <s v="Net Banking"/>
    <s v="Business"/>
    <s v="55+"/>
    <s v="Unknown"/>
    <n v="4.5999999999999996"/>
    <s v="Kept"/>
  </r>
  <r>
    <s v="APPL-00001036"/>
    <d v="2022-07-11T00:00:00"/>
    <n v="2022"/>
    <s v="July"/>
    <s v="Q3"/>
    <x v="2"/>
    <x v="4"/>
    <s v="Bruges"/>
    <s v="iPhone"/>
    <s v="iPhone 14 Pro"/>
    <s v="256 GB"/>
    <s v="Silver"/>
    <n v="850.83"/>
    <x v="0"/>
    <n v="0"/>
    <n v="850.83"/>
    <x v="1032"/>
    <n v="0.92"/>
    <n v="782.76"/>
    <x v="2"/>
    <s v="782.76  EUR"/>
    <s v="Carrier Store"/>
    <s v="Gift Card"/>
    <s v="Individual"/>
    <s v="45 - 54"/>
    <s v="Other"/>
    <n v="4.5"/>
    <s v="Kept"/>
  </r>
  <r>
    <s v="APPL-00001037"/>
    <d v="2022-08-10T00:00:00"/>
    <n v="2022"/>
    <s v="August"/>
    <s v="Q3"/>
    <x v="2"/>
    <x v="4"/>
    <s v="Bruges"/>
    <s v="Mac"/>
    <s v="Mac mini (M2)"/>
    <s v="256 GB SSD"/>
    <s v="Space Gray"/>
    <n v="626.28"/>
    <x v="0"/>
    <n v="0"/>
    <n v="626.28"/>
    <x v="1033"/>
    <n v="0.92"/>
    <n v="576.17999999999995"/>
    <x v="2"/>
    <s v="576.18  EUR"/>
    <s v="Apple Store"/>
    <s v="Credit Card"/>
    <s v="Government"/>
    <s v="18 - 24"/>
    <s v="Unknown"/>
    <n v="3.2"/>
    <s v="Kept"/>
  </r>
  <r>
    <s v="APPL-00001038"/>
    <d v="2022-10-23T00:00:00"/>
    <n v="2022"/>
    <s v="October"/>
    <s v="Q4"/>
    <x v="2"/>
    <x v="4"/>
    <s v="Bruges"/>
    <s v="Accessories"/>
    <s v="MagSafe Charger"/>
    <s v="N/A"/>
    <s v="Silver"/>
    <n v="37.729999999999997"/>
    <x v="0"/>
    <n v="0"/>
    <n v="37.729999999999997"/>
    <x v="1034"/>
    <n v="0.92"/>
    <n v="34.71"/>
    <x v="2"/>
    <s v="34.71  EUR"/>
    <s v="Carrier Store"/>
    <s v="Credit Card"/>
    <s v="Business"/>
    <s v="25 - 34"/>
    <s v="Unknown"/>
    <n v="3.9"/>
    <s v="Kept"/>
  </r>
  <r>
    <s v="APPL-00001039"/>
    <d v="2022-10-28T00:00:00"/>
    <n v="2022"/>
    <s v="October"/>
    <s v="Q4"/>
    <x v="2"/>
    <x v="4"/>
    <s v="Bruges"/>
    <s v="Accessories"/>
    <s v="Apple TV 4K (3rd Gen)"/>
    <s v="N/A"/>
    <s v="Black"/>
    <n v="134.04"/>
    <x v="0"/>
    <n v="3"/>
    <n v="130.02000000000001"/>
    <x v="1035"/>
    <n v="0.92"/>
    <n v="119.62"/>
    <x v="2"/>
    <s v="119.62  EUR"/>
    <s v="Authorized Reseller"/>
    <s v="Apple Pay"/>
    <s v="Individual"/>
    <s v="45 - 54"/>
    <s v="Unknown"/>
    <n v="3.9"/>
    <s v="Kept"/>
  </r>
  <r>
    <s v="APPL-00001040"/>
    <d v="2023-01-01T00:00:00"/>
    <n v="2023"/>
    <s v="January"/>
    <s v="Q1"/>
    <x v="2"/>
    <x v="4"/>
    <s v="Bruges"/>
    <s v="iPad"/>
    <s v="iPad Pro 11-inch (M2)"/>
    <s v="64 GB"/>
    <s v="Silver"/>
    <n v="802.44"/>
    <x v="3"/>
    <n v="10"/>
    <n v="722.2"/>
    <x v="1036"/>
    <n v="0.92"/>
    <n v="1328.85"/>
    <x v="2"/>
    <s v="1328.85  EUR"/>
    <s v="Third-Party Retailer"/>
    <s v="Credit Card"/>
    <s v="Education"/>
    <s v="35 - 44"/>
    <s v="Unknown"/>
    <n v="4.2"/>
    <s v="Kept"/>
  </r>
  <r>
    <s v="APPL-00001041"/>
    <d v="2023-01-14T00:00:00"/>
    <n v="2023"/>
    <s v="January"/>
    <s v="Q1"/>
    <x v="2"/>
    <x v="4"/>
    <s v="Bruges"/>
    <s v="Accessories"/>
    <s v="MagSafe Charger"/>
    <s v="N/A"/>
    <s v="Black"/>
    <n v="39.85"/>
    <x v="0"/>
    <n v="2"/>
    <n v="39.049999999999997"/>
    <x v="1037"/>
    <n v="0.92"/>
    <n v="35.93"/>
    <x v="2"/>
    <s v="35.93  EUR"/>
    <s v="Apple Store"/>
    <s v="Apple Pay"/>
    <s v="Government"/>
    <s v="25 - 34"/>
    <s v="Unknown"/>
    <s v="No_Data"/>
    <s v="Returned"/>
  </r>
  <r>
    <s v="APPL-00001042"/>
    <d v="2023-03-13T00:00:00"/>
    <n v="2023"/>
    <s v="March"/>
    <s v="Q1"/>
    <x v="2"/>
    <x v="4"/>
    <s v="Bruges"/>
    <s v="Accessories"/>
    <s v="Apple Pencil (1st Gen)"/>
    <s v="N/A"/>
    <s v="Space Gray"/>
    <n v="104.78"/>
    <x v="4"/>
    <n v="3"/>
    <n v="101.64"/>
    <x v="1038"/>
    <n v="0.92"/>
    <n v="280.52999999999997"/>
    <x v="2"/>
    <s v="280.53  EUR"/>
    <s v="Corporate / B2B"/>
    <s v="Gift Card"/>
    <s v="Individual"/>
    <s v="25 - 34"/>
    <s v="Unknown"/>
    <s v="No_Data"/>
    <s v="Kept"/>
  </r>
  <r>
    <s v="APPL-00001043"/>
    <d v="2023-07-23T00:00:00"/>
    <n v="2023"/>
    <s v="July"/>
    <s v="Q3"/>
    <x v="2"/>
    <x v="4"/>
    <s v="Bruges"/>
    <s v="Mac"/>
    <s v="MacBook Pro 16-inch (M3 Pro)"/>
    <s v="512 GB SSD"/>
    <s v="Starlight"/>
    <n v="2300.79"/>
    <x v="2"/>
    <n v="10"/>
    <n v="2070.71"/>
    <x v="1039"/>
    <n v="0.92"/>
    <n v="7620.21"/>
    <x v="2"/>
    <s v="7620.21  EUR"/>
    <s v="Corporate / B2B"/>
    <s v="Debit Card"/>
    <s v="Government"/>
    <s v="18 - 24"/>
    <s v="Unknown"/>
    <n v="4.9000000000000004"/>
    <s v="Kept"/>
  </r>
  <r>
    <s v="APPL-00001044"/>
    <d v="2023-07-23T00:00:00"/>
    <n v="2023"/>
    <s v="July"/>
    <s v="Q3"/>
    <x v="2"/>
    <x v="4"/>
    <s v="Bruges"/>
    <s v="Mac"/>
    <s v="Mac Pro (M2 Ultra)"/>
    <s v="256 GB SSD"/>
    <s v="Gold"/>
    <n v="6794.98"/>
    <x v="4"/>
    <n v="0"/>
    <n v="6794.98"/>
    <x v="1040"/>
    <n v="0.92"/>
    <n v="18754.14"/>
    <x v="2"/>
    <s v="18754.14  EUR"/>
    <s v="Third-Party Retailer"/>
    <s v="Debit Card"/>
    <s v="Business"/>
    <s v="45 - 54"/>
    <s v="Unknown"/>
    <s v="No_Data"/>
    <s v="Kept"/>
  </r>
  <r>
    <s v="APPL-00001045"/>
    <d v="2023-09-11T00:00:00"/>
    <n v="2023"/>
    <s v="September"/>
    <s v="Q3"/>
    <x v="2"/>
    <x v="4"/>
    <s v="Bruges"/>
    <s v="Accessories"/>
    <s v="Magic Mouse"/>
    <s v="N/A"/>
    <s v="Silver"/>
    <n v="75.88"/>
    <x v="0"/>
    <n v="2"/>
    <n v="74.36"/>
    <x v="1041"/>
    <n v="0.92"/>
    <n v="68.41"/>
    <x v="2"/>
    <s v="68.41  EUR"/>
    <s v="Carrier Store"/>
    <s v="EMI / Installment"/>
    <s v="Education"/>
    <s v="45 - 54"/>
    <s v="Unknown"/>
    <n v="4.7"/>
    <s v="Kept"/>
  </r>
  <r>
    <s v="APPL-00001046"/>
    <d v="2023-09-25T00:00:00"/>
    <n v="2023"/>
    <s v="September"/>
    <s v="Q3"/>
    <x v="2"/>
    <x v="4"/>
    <s v="Bruges"/>
    <s v="Apple Watch"/>
    <s v="Apple Watch Series 8"/>
    <s v="N/A"/>
    <s v="Product Red"/>
    <n v="279.35000000000002"/>
    <x v="5"/>
    <n v="0"/>
    <n v="279.35000000000002"/>
    <x v="1042"/>
    <n v="0.92"/>
    <n v="2056.02"/>
    <x v="2"/>
    <s v="2056.02  EUR"/>
    <s v="Online (Apple.com)"/>
    <s v="Gift Card"/>
    <s v="Individual"/>
    <s v="55+"/>
    <s v="Unknown"/>
    <n v="4.5999999999999996"/>
    <s v="Kept"/>
  </r>
  <r>
    <s v="APPL-00001047"/>
    <d v="2023-10-25T00:00:00"/>
    <n v="2023"/>
    <s v="October"/>
    <s v="Q4"/>
    <x v="2"/>
    <x v="4"/>
    <s v="Bruges"/>
    <s v="Mac"/>
    <s v="MacBook Air 15-inch (M2)"/>
    <s v="256 GB SSD"/>
    <s v="Midnight"/>
    <n v="1335.6"/>
    <x v="0"/>
    <n v="10"/>
    <n v="1202.04"/>
    <x v="1043"/>
    <n v="0.92"/>
    <n v="1105.8800000000001"/>
    <x v="2"/>
    <s v="1105.88  EUR"/>
    <s v="Carrier Store"/>
    <s v="EMI / Installment"/>
    <s v="Government"/>
    <s v="55+"/>
    <s v="Unknown"/>
    <n v="4"/>
    <s v="Returned"/>
  </r>
  <r>
    <s v="APPL-00001048"/>
    <d v="2023-11-24T00:00:00"/>
    <n v="2023"/>
    <s v="November"/>
    <s v="Q4"/>
    <x v="2"/>
    <x v="4"/>
    <s v="Bruges"/>
    <s v="Accessories"/>
    <s v="HomePod mini"/>
    <s v="N/A"/>
    <s v="Black"/>
    <n v="94.95"/>
    <x v="2"/>
    <n v="3"/>
    <n v="92.1"/>
    <x v="1044"/>
    <n v="0.92"/>
    <n v="338.93"/>
    <x v="2"/>
    <s v="338.93  EUR"/>
    <s v="Third-Party Retailer"/>
    <s v="Debit Card"/>
    <s v="Individual"/>
    <s v="25 - 34"/>
    <s v="Unknown"/>
    <n v="4.5"/>
    <s v="Kept"/>
  </r>
  <r>
    <s v="APPL-00001049"/>
    <d v="2023-12-03T00:00:00"/>
    <n v="2023"/>
    <s v="December"/>
    <s v="Q4"/>
    <x v="2"/>
    <x v="4"/>
    <s v="Bruges"/>
    <s v="Accessories"/>
    <s v="HomePod mini"/>
    <s v="N/A"/>
    <s v="Black"/>
    <n v="101.02"/>
    <x v="3"/>
    <n v="0"/>
    <n v="101.02"/>
    <x v="1045"/>
    <n v="0.92"/>
    <n v="185.88"/>
    <x v="2"/>
    <s v="185.88  EUR"/>
    <s v="Online (Apple.com)"/>
    <s v="Apple Pay"/>
    <s v="Education"/>
    <s v="45 - 54"/>
    <s v="Unknown"/>
    <n v="4.9000000000000004"/>
    <s v="Kept"/>
  </r>
  <r>
    <s v="APPL-00001050"/>
    <d v="2024-04-21T00:00:00"/>
    <n v="2024"/>
    <s v="April"/>
    <s v="Q2"/>
    <x v="2"/>
    <x v="4"/>
    <s v="Bruges"/>
    <s v="iPhone"/>
    <s v="iPhone 15 Pro Max"/>
    <s v="64 GB"/>
    <s v="Deep Purple"/>
    <n v="1204.97"/>
    <x v="6"/>
    <n v="10"/>
    <n v="1084.47"/>
    <x v="1046"/>
    <n v="0.92"/>
    <n v="6983.99"/>
    <x v="2"/>
    <s v="6983.99  EUR"/>
    <s v="Carrier Store"/>
    <s v="Credit Card"/>
    <s v="Education"/>
    <s v="35 - 44"/>
    <s v="Android"/>
    <s v="No_Data"/>
    <s v="Kept"/>
  </r>
  <r>
    <s v="APPL-00001051"/>
    <d v="2024-04-23T00:00:00"/>
    <n v="2024"/>
    <s v="April"/>
    <s v="Q2"/>
    <x v="2"/>
    <x v="4"/>
    <s v="Bruges"/>
    <s v="Accessories"/>
    <s v="Apple Pencil (1st Gen)"/>
    <s v="N/A"/>
    <s v="White"/>
    <n v="103.31"/>
    <x v="0"/>
    <n v="10"/>
    <n v="92.98"/>
    <x v="1047"/>
    <n v="0.92"/>
    <n v="85.54"/>
    <x v="2"/>
    <s v="85.54  EUR"/>
    <s v="Third-Party Retailer"/>
    <s v="Debit Card"/>
    <s v="Individual"/>
    <s v="45 - 54"/>
    <s v="Unknown"/>
    <n v="3.5"/>
    <s v="Kept"/>
  </r>
  <r>
    <s v="APPL-00001052"/>
    <d v="2024-05-01T00:00:00"/>
    <n v="2024"/>
    <s v="May"/>
    <s v="Q2"/>
    <x v="2"/>
    <x v="4"/>
    <s v="Bruges"/>
    <s v="iPad"/>
    <s v="iPad Pro 11-inch (M2)"/>
    <s v="2 TB"/>
    <s v="Blue"/>
    <n v="754.96"/>
    <x v="0"/>
    <n v="7"/>
    <n v="702.11"/>
    <x v="1048"/>
    <n v="0.92"/>
    <n v="645.94000000000005"/>
    <x v="2"/>
    <s v="645.94  EUR"/>
    <s v="Apple Store"/>
    <s v="Apple Pay"/>
    <s v="Education"/>
    <s v="55+"/>
    <s v="Unknown"/>
    <n v="3.3"/>
    <s v="Kept"/>
  </r>
  <r>
    <s v="APPL-00001053"/>
    <d v="2024-05-09T00:00:00"/>
    <n v="2024"/>
    <s v="May"/>
    <s v="Q2"/>
    <x v="2"/>
    <x v="4"/>
    <s v="Bruges"/>
    <s v="Apple Watch"/>
    <s v="Apple Watch SE (2nd Gen)"/>
    <s v="N/A"/>
    <s v="Silver"/>
    <n v="243.97"/>
    <x v="0"/>
    <n v="2"/>
    <n v="239.09"/>
    <x v="1049"/>
    <n v="0.92"/>
    <n v="219.96"/>
    <x v="2"/>
    <s v="219.96  EUR"/>
    <s v="Authorized Reseller"/>
    <s v="Net Banking"/>
    <s v="Individual"/>
    <s v="45 - 54"/>
    <s v="Unknown"/>
    <n v="3.4"/>
    <s v="Kept"/>
  </r>
  <r>
    <s v="APPL-00001054"/>
    <d v="2024-05-29T00:00:00"/>
    <n v="2024"/>
    <s v="May"/>
    <s v="Q2"/>
    <x v="2"/>
    <x v="4"/>
    <s v="Bruges"/>
    <s v="iPhone"/>
    <s v="iPhone 13 Mini"/>
    <s v="1 TB"/>
    <s v="Midnight"/>
    <n v="622.99"/>
    <x v="0"/>
    <n v="0"/>
    <n v="622.99"/>
    <x v="1050"/>
    <n v="0.92"/>
    <n v="573.15"/>
    <x v="2"/>
    <s v="573.15  EUR"/>
    <s v="Online (Apple.com)"/>
    <s v="Debit Card"/>
    <s v="Business"/>
    <s v="25 - 34"/>
    <s v="New User"/>
    <n v="4.4000000000000004"/>
    <s v="Kept"/>
  </r>
  <r>
    <s v="APPL-00001055"/>
    <d v="2024-07-14T00:00:00"/>
    <n v="2024"/>
    <s v="July"/>
    <s v="Q3"/>
    <x v="2"/>
    <x v="4"/>
    <s v="Bruges"/>
    <s v="iPhone"/>
    <s v="iPhone 14 Pro"/>
    <s v="64 GB"/>
    <s v="Blue Titanium"/>
    <n v="883.69"/>
    <x v="0"/>
    <n v="0"/>
    <n v="883.69"/>
    <x v="1051"/>
    <n v="0.92"/>
    <n v="812.99"/>
    <x v="2"/>
    <s v="812.99  EUR"/>
    <s v="Corporate / B2B"/>
    <s v="Apple Pay"/>
    <s v="Individual"/>
    <s v="35 - 44"/>
    <s v="iOS 17"/>
    <s v="No_Data"/>
    <s v="Kept"/>
  </r>
  <r>
    <s v="APPL-00001056"/>
    <d v="2024-07-29T00:00:00"/>
    <n v="2024"/>
    <s v="July"/>
    <s v="Q3"/>
    <x v="2"/>
    <x v="4"/>
    <s v="Bruges"/>
    <s v="iPhone"/>
    <s v="iPhone 13 Mini"/>
    <s v="128 GB"/>
    <s v="Starlight"/>
    <n v="552.97"/>
    <x v="0"/>
    <n v="0"/>
    <n v="552.97"/>
    <x v="1052"/>
    <n v="0.92"/>
    <n v="508.73"/>
    <x v="2"/>
    <s v="508.73  EUR"/>
    <s v="Apple Store"/>
    <s v="Net Banking"/>
    <s v="Education"/>
    <s v="45 - 54"/>
    <s v="New User"/>
    <n v="4.0999999999999996"/>
    <s v="Returned"/>
  </r>
  <r>
    <s v="APPL-00001057"/>
    <d v="2024-08-30T00:00:00"/>
    <n v="2024"/>
    <s v="August"/>
    <s v="Q3"/>
    <x v="2"/>
    <x v="4"/>
    <s v="Bruges"/>
    <s v="iPad"/>
    <s v="iPad (10th Generation)"/>
    <s v="128 GB"/>
    <s v="Starlight"/>
    <n v="414.26"/>
    <x v="0"/>
    <n v="7"/>
    <n v="385.26"/>
    <x v="1053"/>
    <n v="0.92"/>
    <n v="354.44"/>
    <x v="2"/>
    <s v="354.44  EUR"/>
    <s v="Online (Apple.com)"/>
    <s v="Gift Card"/>
    <s v="Individual"/>
    <s v="18 - 24"/>
    <s v="Unknown"/>
    <s v="No_Data"/>
    <s v="Kept"/>
  </r>
  <r>
    <s v="APPL-00001058"/>
    <d v="2024-12-03T00:00:00"/>
    <n v="2024"/>
    <s v="December"/>
    <s v="Q4"/>
    <x v="2"/>
    <x v="4"/>
    <s v="Bruges"/>
    <s v="Mac"/>
    <s v="MacBook Pro 16-inch (M3 Pro)"/>
    <s v="2 TB SSD"/>
    <s v="Starlight"/>
    <n v="2349.1999999999998"/>
    <x v="3"/>
    <n v="10"/>
    <n v="2114.2800000000002"/>
    <x v="1054"/>
    <n v="0.92"/>
    <n v="3890.28"/>
    <x v="2"/>
    <s v="3890.28  EUR"/>
    <s v="Apple Store"/>
    <s v="Net Banking"/>
    <s v="Government"/>
    <s v="55+"/>
    <s v="Unknown"/>
    <n v="4.5999999999999996"/>
    <s v="Returned"/>
  </r>
  <r>
    <s v="APPL-00001059"/>
    <d v="2022-03-04T00:00:00"/>
    <n v="2022"/>
    <s v="March"/>
    <s v="Q1"/>
    <x v="2"/>
    <x v="4"/>
    <s v="Brussels"/>
    <s v="Mac"/>
    <s v="Mac Pro (M2 Ultra)"/>
    <s v="512 GB SSD"/>
    <s v="Gold"/>
    <n v="7117.4"/>
    <x v="0"/>
    <n v="10"/>
    <n v="6405.66"/>
    <x v="1055"/>
    <n v="0.92"/>
    <n v="5893.21"/>
    <x v="2"/>
    <s v="5893.21  EUR"/>
    <s v="Third-Party Retailer"/>
    <s v="EMI / Installment"/>
    <s v="Individual"/>
    <s v="25 - 34"/>
    <s v="Unknown"/>
    <n v="3.2"/>
    <s v="Kept"/>
  </r>
  <r>
    <s v="APPL-00001060"/>
    <d v="2022-03-06T00:00:00"/>
    <n v="2022"/>
    <s v="March"/>
    <s v="Q1"/>
    <x v="2"/>
    <x v="4"/>
    <s v="Brussels"/>
    <s v="Mac"/>
    <s v="Mac mini (M2)"/>
    <s v="2 TB SSD"/>
    <s v="Midnight"/>
    <n v="631.69000000000005"/>
    <x v="0"/>
    <n v="0"/>
    <n v="631.69000000000005"/>
    <x v="1056"/>
    <n v="0.92"/>
    <n v="581.15"/>
    <x v="2"/>
    <s v="581.15  EUR"/>
    <s v="Corporate / B2B"/>
    <s v="EMI / Installment"/>
    <s v="Education"/>
    <s v="45 - 54"/>
    <s v="Unknown"/>
    <s v="No_Data"/>
    <s v="Kept"/>
  </r>
  <r>
    <s v="APPL-00001061"/>
    <d v="2022-03-07T00:00:00"/>
    <n v="2022"/>
    <s v="March"/>
    <s v="Q1"/>
    <x v="2"/>
    <x v="4"/>
    <s v="Brussels"/>
    <s v="Accessories"/>
    <s v="USB-C Woven Charge Cable"/>
    <s v="N/A"/>
    <s v="Black"/>
    <n v="29.45"/>
    <x v="3"/>
    <n v="5"/>
    <n v="27.98"/>
    <x v="1057"/>
    <n v="0.92"/>
    <n v="51.48"/>
    <x v="2"/>
    <s v="51.48  EUR"/>
    <s v="Third-Party Retailer"/>
    <s v="Net Banking"/>
    <s v="Business"/>
    <s v="55+"/>
    <s v="Unknown"/>
    <n v="3.1"/>
    <s v="Kept"/>
  </r>
  <r>
    <s v="APPL-00001062"/>
    <d v="2022-09-25T00:00:00"/>
    <n v="2022"/>
    <s v="September"/>
    <s v="Q3"/>
    <x v="2"/>
    <x v="4"/>
    <s v="Brussels"/>
    <s v="Mac"/>
    <s v="MacBook Pro 14-inch (M3)"/>
    <s v="1 TB SSD"/>
    <s v="Gold"/>
    <n v="1929.03"/>
    <x v="0"/>
    <n v="0"/>
    <n v="1929.03"/>
    <x v="1058"/>
    <n v="0.92"/>
    <n v="1774.71"/>
    <x v="2"/>
    <s v="1774.71  EUR"/>
    <s v="Apple Store"/>
    <s v="Cash"/>
    <s v="Education"/>
    <s v="45 - 54"/>
    <s v="Unknown"/>
    <n v="4.4000000000000004"/>
    <s v="Kept"/>
  </r>
  <r>
    <s v="APPL-00001063"/>
    <d v="2022-10-09T00:00:00"/>
    <n v="2022"/>
    <s v="October"/>
    <s v="Q4"/>
    <x v="2"/>
    <x v="4"/>
    <s v="Brussels"/>
    <s v="iPhone"/>
    <s v="iPhone 14 Pro Max"/>
    <s v="1 TB"/>
    <s v="Green"/>
    <n v="958.81"/>
    <x v="0"/>
    <n v="7"/>
    <n v="891.69"/>
    <x v="1059"/>
    <n v="0.92"/>
    <n v="820.35"/>
    <x v="2"/>
    <s v="820.35  EUR"/>
    <s v="Third-Party Retailer"/>
    <s v="EMI / Installment"/>
    <s v="Business"/>
    <s v="55+"/>
    <s v="New User"/>
    <n v="3.8"/>
    <s v="Kept"/>
  </r>
  <r>
    <s v="APPL-00001064"/>
    <d v="2022-10-20T00:00:00"/>
    <n v="2022"/>
    <s v="October"/>
    <s v="Q4"/>
    <x v="2"/>
    <x v="4"/>
    <s v="Brussels"/>
    <s v="Apple Watch"/>
    <s v="Apple Watch SE (2nd Gen)"/>
    <s v="N/A"/>
    <s v="Yellow"/>
    <n v="247.89"/>
    <x v="0"/>
    <n v="0"/>
    <n v="247.89"/>
    <x v="1060"/>
    <n v="0.92"/>
    <n v="228.06"/>
    <x v="2"/>
    <s v="228.06  EUR"/>
    <s v="Corporate / B2B"/>
    <s v="Apple Pay"/>
    <s v="Individual"/>
    <s v="18 - 24"/>
    <s v="Unknown"/>
    <n v="4.3"/>
    <s v="Kept"/>
  </r>
  <r>
    <s v="APPL-00001065"/>
    <d v="2022-11-12T00:00:00"/>
    <n v="2022"/>
    <s v="November"/>
    <s v="Q4"/>
    <x v="2"/>
    <x v="4"/>
    <s v="Brussels"/>
    <s v="iPhone"/>
    <s v="iPhone 15 Pro Max"/>
    <s v="256 GB"/>
    <s v="White Titanium"/>
    <n v="1240.21"/>
    <x v="4"/>
    <n v="2"/>
    <n v="1215.4100000000001"/>
    <x v="1061"/>
    <n v="0.92"/>
    <n v="3354.53"/>
    <x v="2"/>
    <s v="3354.53  EUR"/>
    <s v="Corporate / B2B"/>
    <s v="Gift Card"/>
    <s v="Business"/>
    <s v="18 - 24"/>
    <s v="Other"/>
    <s v="No_Data"/>
    <s v="Kept"/>
  </r>
  <r>
    <s v="APPL-00001066"/>
    <d v="2023-03-30T00:00:00"/>
    <n v="2023"/>
    <s v="March"/>
    <s v="Q1"/>
    <x v="2"/>
    <x v="4"/>
    <s v="Brussels"/>
    <s v="Mac"/>
    <s v="MacBook Pro 16-inch (M3 Pro)"/>
    <s v="2 TB SSD"/>
    <s v="Gold"/>
    <n v="2480.02"/>
    <x v="0"/>
    <n v="0"/>
    <n v="2480.02"/>
    <x v="1062"/>
    <n v="0.92"/>
    <n v="2281.62"/>
    <x v="2"/>
    <s v="2281.62  EUR"/>
    <s v="Third-Party Retailer"/>
    <s v="Cash"/>
    <s v="Government"/>
    <s v="45 - 54"/>
    <s v="Unknown"/>
    <n v="4.2"/>
    <s v="Kept"/>
  </r>
  <r>
    <s v="APPL-00001067"/>
    <d v="2023-10-22T00:00:00"/>
    <n v="2023"/>
    <s v="October"/>
    <s v="Q4"/>
    <x v="2"/>
    <x v="4"/>
    <s v="Brussels"/>
    <s v="iPhone"/>
    <s v="iPhone 13 Pro Max"/>
    <s v="512 GB"/>
    <s v="Black Titanium"/>
    <n v="1063.1099999999999"/>
    <x v="0"/>
    <n v="10"/>
    <n v="956.8"/>
    <x v="1063"/>
    <n v="0.92"/>
    <n v="880.26"/>
    <x v="2"/>
    <s v="880.26  EUR"/>
    <s v="Carrier Store"/>
    <s v="EMI / Installment"/>
    <s v="Business"/>
    <s v="18 - 24"/>
    <s v="Android"/>
    <n v="3"/>
    <s v="Kept"/>
  </r>
  <r>
    <s v="APPL-00001068"/>
    <d v="2023-11-05T00:00:00"/>
    <n v="2023"/>
    <s v="November"/>
    <s v="Q4"/>
    <x v="2"/>
    <x v="4"/>
    <s v="Brussels"/>
    <s v="iPhone"/>
    <s v="iPhone 15 Pro Max"/>
    <s v="512 GB"/>
    <s v="Midnight"/>
    <n v="1186.22"/>
    <x v="1"/>
    <n v="10"/>
    <n v="1067.5999999999999"/>
    <x v="1064"/>
    <n v="0.92"/>
    <n v="4910.96"/>
    <x v="2"/>
    <s v="4910.96  EUR"/>
    <s v="Apple Store"/>
    <s v="Debit Card"/>
    <s v="Government"/>
    <s v="35 - 44"/>
    <s v="New User"/>
    <n v="3.6"/>
    <s v="Exchanged"/>
  </r>
  <r>
    <s v="APPL-00001069"/>
    <d v="2023-11-13T00:00:00"/>
    <n v="2023"/>
    <s v="November"/>
    <s v="Q4"/>
    <x v="2"/>
    <x v="4"/>
    <s v="Brussels"/>
    <s v="iPhone"/>
    <s v="iPhone 15 Pro Max"/>
    <s v="512 GB"/>
    <s v="Silver"/>
    <n v="1214.98"/>
    <x v="3"/>
    <n v="3"/>
    <n v="1178.53"/>
    <x v="1065"/>
    <n v="0.92"/>
    <n v="2168.5"/>
    <x v="2"/>
    <s v="2168.5  EUR"/>
    <s v="Third-Party Retailer"/>
    <s v="Credit Card"/>
    <s v="Government"/>
    <s v="25 - 34"/>
    <s v="iOS 17"/>
    <n v="4.0999999999999996"/>
    <s v="Kept"/>
  </r>
  <r>
    <s v="APPL-00001070"/>
    <d v="2023-12-14T00:00:00"/>
    <n v="2023"/>
    <s v="December"/>
    <s v="Q4"/>
    <x v="2"/>
    <x v="4"/>
    <s v="Brussels"/>
    <s v="iPad"/>
    <s v="iPad Pro 12.9-inch (M2)"/>
    <s v="256 GB"/>
    <s v="Starlight"/>
    <n v="1076.22"/>
    <x v="0"/>
    <n v="0"/>
    <n v="1076.22"/>
    <x v="1066"/>
    <n v="0.92"/>
    <n v="990.12"/>
    <x v="2"/>
    <s v="990.12  EUR"/>
    <s v="Third-Party Retailer"/>
    <s v="Net Banking"/>
    <s v="Government"/>
    <s v="55+"/>
    <s v="Unknown"/>
    <n v="3.8"/>
    <s v="Kept"/>
  </r>
  <r>
    <s v="APPL-00001071"/>
    <d v="2024-03-16T00:00:00"/>
    <n v="2024"/>
    <s v="March"/>
    <s v="Q1"/>
    <x v="2"/>
    <x v="4"/>
    <s v="Brussels"/>
    <s v="iPhone"/>
    <s v="iPhone 13 Pro"/>
    <s v="512 GB"/>
    <s v="White Titanium"/>
    <n v="922.01"/>
    <x v="0"/>
    <n v="2"/>
    <n v="903.57"/>
    <x v="1067"/>
    <n v="0.92"/>
    <n v="831.28"/>
    <x v="2"/>
    <s v="831.28  EUR"/>
    <s v="Authorized Reseller"/>
    <s v="EMI / Installment"/>
    <s v="Business"/>
    <s v="35 - 44"/>
    <s v="iOS 17"/>
    <s v="No_Data"/>
    <s v="Returned"/>
  </r>
  <r>
    <s v="APPL-00001072"/>
    <d v="2024-03-25T00:00:00"/>
    <n v="2024"/>
    <s v="March"/>
    <s v="Q1"/>
    <x v="2"/>
    <x v="4"/>
    <s v="Brussels"/>
    <s v="Apple Watch"/>
    <s v="Apple Watch Series 8"/>
    <s v="N/A"/>
    <s v="Titanium"/>
    <n v="275.94"/>
    <x v="0"/>
    <n v="3"/>
    <n v="267.66000000000003"/>
    <x v="1068"/>
    <n v="0.92"/>
    <n v="246.25"/>
    <x v="2"/>
    <s v="246.25  EUR"/>
    <s v="Corporate / B2B"/>
    <s v="Gift Card"/>
    <s v="Government"/>
    <s v="55+"/>
    <s v="Unknown"/>
    <n v="4.5999999999999996"/>
    <s v="Kept"/>
  </r>
  <r>
    <s v="APPL-00001073"/>
    <d v="2024-04-20T00:00:00"/>
    <n v="2024"/>
    <s v="April"/>
    <s v="Q2"/>
    <x v="2"/>
    <x v="4"/>
    <s v="Brussels"/>
    <s v="Accessories"/>
    <s v="Magic Trackpad"/>
    <s v="N/A"/>
    <s v="Space Gray"/>
    <n v="121.58"/>
    <x v="4"/>
    <n v="5"/>
    <n v="115.5"/>
    <x v="1069"/>
    <n v="0.92"/>
    <n v="318.77999999999997"/>
    <x v="2"/>
    <s v="318.78  EUR"/>
    <s v="Online (Apple.com)"/>
    <s v="Cash"/>
    <s v="Government"/>
    <s v="45 - 54"/>
    <s v="Unknown"/>
    <n v="3.5"/>
    <s v="Kept"/>
  </r>
  <r>
    <s v="APPL-00001074"/>
    <d v="2024-08-17T00:00:00"/>
    <n v="2024"/>
    <s v="August"/>
    <s v="Q3"/>
    <x v="2"/>
    <x v="4"/>
    <s v="Brussels"/>
    <s v="iPhone"/>
    <s v="iPhone 15 Pro"/>
    <s v="64 GB"/>
    <s v="Midnight"/>
    <n v="1018.22"/>
    <x v="3"/>
    <n v="15"/>
    <n v="865.49"/>
    <x v="1070"/>
    <n v="0.92"/>
    <n v="1592.5"/>
    <x v="2"/>
    <s v="1592.5  EUR"/>
    <s v="Corporate / B2B"/>
    <s v="Net Banking"/>
    <s v="Education"/>
    <s v="35 - 44"/>
    <s v="New User"/>
    <n v="3.7"/>
    <s v="Kept"/>
  </r>
  <r>
    <s v="APPL-00001075"/>
    <d v="2024-10-05T00:00:00"/>
    <n v="2024"/>
    <s v="October"/>
    <s v="Q4"/>
    <x v="2"/>
    <x v="4"/>
    <s v="Brussels"/>
    <s v="Accessories"/>
    <s v="HomePod mini"/>
    <s v="N/A"/>
    <s v="White"/>
    <n v="94.26"/>
    <x v="0"/>
    <n v="5"/>
    <n v="89.55"/>
    <x v="1071"/>
    <n v="0.92"/>
    <n v="82.39"/>
    <x v="2"/>
    <s v="82.39  EUR"/>
    <s v="Online (Apple.com)"/>
    <s v="EMI / Installment"/>
    <s v="Government"/>
    <s v="45 - 54"/>
    <s v="Unknown"/>
    <s v="No_Data"/>
    <s v="Kept"/>
  </r>
  <r>
    <s v="APPL-00001076"/>
    <d v="2022-01-28T00:00:00"/>
    <n v="2022"/>
    <s v="January"/>
    <s v="Q1"/>
    <x v="2"/>
    <x v="4"/>
    <s v="Ghent"/>
    <s v="Mac"/>
    <s v="Mac mini (M2)"/>
    <s v="256 GB SSD"/>
    <s v="Gold"/>
    <n v="555.55999999999995"/>
    <x v="3"/>
    <n v="2"/>
    <n v="544.45000000000005"/>
    <x v="1072"/>
    <n v="0.92"/>
    <n v="1001.79"/>
    <x v="2"/>
    <s v="1001.79  EUR"/>
    <s v="Third-Party Retailer"/>
    <s v="Debit Card"/>
    <s v="Education"/>
    <s v="25 - 34"/>
    <s v="Unknown"/>
    <n v="3.7"/>
    <s v="Exchanged"/>
  </r>
  <r>
    <s v="APPL-00001077"/>
    <d v="2022-02-28T00:00:00"/>
    <n v="2022"/>
    <s v="February"/>
    <s v="Q1"/>
    <x v="2"/>
    <x v="4"/>
    <s v="Ghent"/>
    <s v="iPhone"/>
    <s v="iPhone 14 Plus"/>
    <s v="512 GB"/>
    <s v="Midnight"/>
    <n v="871.31"/>
    <x v="3"/>
    <n v="7"/>
    <n v="810.32"/>
    <x v="1073"/>
    <n v="0.92"/>
    <n v="1490.99"/>
    <x v="2"/>
    <s v="1490.99  EUR"/>
    <s v="Third-Party Retailer"/>
    <s v="Gift Card"/>
    <s v="Individual"/>
    <s v="45 - 54"/>
    <s v="iOS 15"/>
    <n v="3.9"/>
    <s v="Kept"/>
  </r>
  <r>
    <s v="APPL-00001078"/>
    <d v="2022-04-26T00:00:00"/>
    <n v="2022"/>
    <s v="April"/>
    <s v="Q2"/>
    <x v="2"/>
    <x v="4"/>
    <s v="Ghent"/>
    <s v="iPad"/>
    <s v="iPad Pro 12.9-inch (M2)"/>
    <s v="64 GB"/>
    <s v="Silver"/>
    <n v="1052.9000000000001"/>
    <x v="0"/>
    <n v="0"/>
    <n v="1052.9000000000001"/>
    <x v="1074"/>
    <n v="0.92"/>
    <n v="968.67"/>
    <x v="2"/>
    <s v="968.67  EUR"/>
    <s v="Third-Party Retailer"/>
    <s v="Apple Pay"/>
    <s v="Government"/>
    <s v="25 - 34"/>
    <s v="Unknown"/>
    <n v="3.3"/>
    <s v="Kept"/>
  </r>
  <r>
    <s v="APPL-00001079"/>
    <d v="2022-05-18T00:00:00"/>
    <n v="2022"/>
    <s v="May"/>
    <s v="Q2"/>
    <x v="2"/>
    <x v="4"/>
    <s v="Ghent"/>
    <s v="Accessories"/>
    <s v="Magic Keyboard"/>
    <s v="N/A"/>
    <s v="White"/>
    <n v="96.91"/>
    <x v="7"/>
    <n v="3"/>
    <n v="94"/>
    <x v="1075"/>
    <n v="0.92"/>
    <n v="518.88"/>
    <x v="2"/>
    <s v="518.88  EUR"/>
    <s v="Apple Store"/>
    <s v="Net Banking"/>
    <s v="Education"/>
    <s v="35 - 44"/>
    <s v="Unknown"/>
    <n v="3"/>
    <s v="Returned"/>
  </r>
  <r>
    <s v="APPL-00001080"/>
    <d v="2022-10-30T00:00:00"/>
    <n v="2022"/>
    <s v="October"/>
    <s v="Q4"/>
    <x v="2"/>
    <x v="4"/>
    <s v="Ghent"/>
    <s v="iPad"/>
    <s v="iPad (10th Generation)"/>
    <s v="256 GB"/>
    <s v="Gold"/>
    <n v="446.68"/>
    <x v="0"/>
    <n v="5"/>
    <n v="424.35"/>
    <x v="1076"/>
    <n v="0.92"/>
    <n v="390.4"/>
    <x v="2"/>
    <s v="390.4  EUR"/>
    <s v="Apple Store"/>
    <s v="Gift Card"/>
    <s v="Business"/>
    <s v="25 - 34"/>
    <s v="Unknown"/>
    <s v="No_Data"/>
    <s v="Kept"/>
  </r>
  <r>
    <s v="APPL-00001081"/>
    <d v="2023-01-11T00:00:00"/>
    <n v="2023"/>
    <s v="January"/>
    <s v="Q1"/>
    <x v="2"/>
    <x v="4"/>
    <s v="Ghent"/>
    <s v="Mac"/>
    <s v="MacBook Pro 16-inch (M3 Pro)"/>
    <s v="256 GB SSD"/>
    <s v="Midnight"/>
    <n v="2653.25"/>
    <x v="0"/>
    <n v="0"/>
    <n v="2653.25"/>
    <x v="1077"/>
    <n v="0.92"/>
    <n v="2440.9899999999998"/>
    <x v="2"/>
    <s v="2440.99  EUR"/>
    <s v="Corporate / B2B"/>
    <s v="Gift Card"/>
    <s v="Business"/>
    <s v="45 - 54"/>
    <s v="Unknown"/>
    <n v="3.3"/>
    <s v="Kept"/>
  </r>
  <r>
    <s v="APPL-00001082"/>
    <d v="2023-03-16T00:00:00"/>
    <n v="2023"/>
    <s v="March"/>
    <s v="Q1"/>
    <x v="2"/>
    <x v="4"/>
    <s v="Ghent"/>
    <s v="iPhone"/>
    <s v="iPhone 15 Pro"/>
    <s v="512 GB"/>
    <s v="White Titanium"/>
    <n v="1022.85"/>
    <x v="0"/>
    <n v="0"/>
    <n v="1022.85"/>
    <x v="1078"/>
    <n v="0.92"/>
    <n v="941.02"/>
    <x v="2"/>
    <s v="941.02  EUR"/>
    <s v="Apple Store"/>
    <s v="Debit Card"/>
    <s v="Business"/>
    <s v="35 - 44"/>
    <s v="Android"/>
    <s v="No_Data"/>
    <s v="Kept"/>
  </r>
  <r>
    <s v="APPL-00001083"/>
    <d v="2023-04-09T00:00:00"/>
    <n v="2023"/>
    <s v="April"/>
    <s v="Q2"/>
    <x v="2"/>
    <x v="4"/>
    <s v="Ghent"/>
    <s v="AirPods"/>
    <s v="AirPods (3rd Gen)"/>
    <s v="N/A"/>
    <s v="White"/>
    <n v="169.53"/>
    <x v="0"/>
    <n v="5"/>
    <n v="161.05000000000001"/>
    <x v="1079"/>
    <n v="0.92"/>
    <n v="148.16999999999999"/>
    <x v="2"/>
    <s v="148.17  EUR"/>
    <s v="Carrier Store"/>
    <s v="Cash"/>
    <s v="Business"/>
    <s v="45 - 54"/>
    <s v="Unknown"/>
    <s v="No_Data"/>
    <s v="Kept"/>
  </r>
  <r>
    <s v="APPL-00001084"/>
    <d v="2023-06-12T00:00:00"/>
    <n v="2023"/>
    <s v="June"/>
    <s v="Q2"/>
    <x v="2"/>
    <x v="4"/>
    <s v="Ghent"/>
    <s v="iPhone"/>
    <s v="iPhone SE (3rd Gen)"/>
    <s v="64 GB"/>
    <s v="Black Titanium"/>
    <n v="454.52"/>
    <x v="3"/>
    <n v="0"/>
    <n v="454.52"/>
    <x v="1080"/>
    <n v="0.92"/>
    <n v="836.32"/>
    <x v="2"/>
    <s v="836.32  EUR"/>
    <s v="Carrier Store"/>
    <s v="EMI / Installment"/>
    <s v="Business"/>
    <s v="18 - 24"/>
    <s v="iOS 17"/>
    <s v="No_Data"/>
    <s v="Kept"/>
  </r>
  <r>
    <s v="APPL-00001085"/>
    <d v="2023-07-29T00:00:00"/>
    <n v="2023"/>
    <s v="July"/>
    <s v="Q3"/>
    <x v="2"/>
    <x v="4"/>
    <s v="Ghent"/>
    <s v="Mac"/>
    <s v="Mac mini (M2)"/>
    <s v="512 GB SSD"/>
    <s v="Starlight"/>
    <n v="631.66"/>
    <x v="6"/>
    <n v="2"/>
    <n v="619.03"/>
    <x v="1081"/>
    <n v="0.92"/>
    <n v="3986.55"/>
    <x v="2"/>
    <s v="3986.55  EUR"/>
    <s v="Third-Party Retailer"/>
    <s v="EMI / Installment"/>
    <s v="Business"/>
    <s v="55+"/>
    <s v="Unknown"/>
    <s v="No_Data"/>
    <s v="Kept"/>
  </r>
  <r>
    <s v="APPL-00001086"/>
    <d v="2023-08-19T00:00:00"/>
    <n v="2023"/>
    <s v="August"/>
    <s v="Q3"/>
    <x v="2"/>
    <x v="4"/>
    <s v="Ghent"/>
    <s v="Accessories"/>
    <s v="Apple Pencil (1st Gen)"/>
    <s v="N/A"/>
    <s v="Black"/>
    <n v="105.43"/>
    <x v="4"/>
    <n v="5"/>
    <n v="100.16"/>
    <x v="1082"/>
    <n v="0.92"/>
    <n v="276.44"/>
    <x v="2"/>
    <s v="276.44  EUR"/>
    <s v="Third-Party Retailer"/>
    <s v="Credit Card"/>
    <s v="Business"/>
    <s v="35 - 44"/>
    <s v="Unknown"/>
    <n v="4.7"/>
    <s v="Kept"/>
  </r>
  <r>
    <s v="APPL-00001087"/>
    <d v="2023-09-30T00:00:00"/>
    <n v="2023"/>
    <s v="September"/>
    <s v="Q3"/>
    <x v="2"/>
    <x v="4"/>
    <s v="Ghent"/>
    <s v="Mac"/>
    <s v="MacBook Pro 14-inch (M3)"/>
    <s v="512 GB SSD"/>
    <s v="Gold"/>
    <n v="1947.31"/>
    <x v="0"/>
    <n v="0"/>
    <n v="1947.31"/>
    <x v="1083"/>
    <n v="0.92"/>
    <n v="1791.53"/>
    <x v="2"/>
    <s v="1791.53  EUR"/>
    <s v="Authorized Reseller"/>
    <s v="EMI / Installment"/>
    <s v="Government"/>
    <s v="18 - 24"/>
    <s v="Unknown"/>
    <n v="4.5999999999999996"/>
    <s v="Kept"/>
  </r>
  <r>
    <s v="APPL-00001088"/>
    <d v="2023-11-02T00:00:00"/>
    <n v="2023"/>
    <s v="November"/>
    <s v="Q4"/>
    <x v="2"/>
    <x v="4"/>
    <s v="Ghent"/>
    <s v="AirPods"/>
    <s v="AirPods (2nd Gen)"/>
    <s v="N/A"/>
    <s v="Starlight"/>
    <n v="122.13"/>
    <x v="1"/>
    <n v="0"/>
    <n v="122.13"/>
    <x v="1084"/>
    <n v="0.92"/>
    <n v="561.79999999999995"/>
    <x v="2"/>
    <s v="561.8  EUR"/>
    <s v="Third-Party Retailer"/>
    <s v="Apple Pay"/>
    <s v="Education"/>
    <s v="55+"/>
    <s v="Unknown"/>
    <s v="No_Data"/>
    <s v="Kept"/>
  </r>
  <r>
    <s v="APPL-00001089"/>
    <d v="2023-11-11T00:00:00"/>
    <n v="2023"/>
    <s v="November"/>
    <s v="Q4"/>
    <x v="2"/>
    <x v="4"/>
    <s v="Ghent"/>
    <s v="iPhone"/>
    <s v="iPhone 15 Pro Max"/>
    <s v="512 GB"/>
    <s v="Midnight"/>
    <n v="1128.05"/>
    <x v="6"/>
    <n v="3"/>
    <n v="1094.21"/>
    <x v="1085"/>
    <n v="0.92"/>
    <n v="7046.71"/>
    <x v="2"/>
    <s v="7046.71  EUR"/>
    <s v="Online (Apple.com)"/>
    <s v="EMI / Installment"/>
    <s v="Business"/>
    <s v="18 - 24"/>
    <s v="Android"/>
    <n v="4.5"/>
    <s v="Returned"/>
  </r>
  <r>
    <s v="APPL-00001090"/>
    <d v="2023-12-26T00:00:00"/>
    <n v="2023"/>
    <s v="December"/>
    <s v="Q4"/>
    <x v="2"/>
    <x v="4"/>
    <s v="Ghent"/>
    <s v="iPhone"/>
    <s v="iPhone SE (3rd Gen)"/>
    <s v="128 GB"/>
    <s v="Blue Titanium"/>
    <n v="453.28"/>
    <x v="0"/>
    <n v="7"/>
    <n v="421.55"/>
    <x v="1086"/>
    <n v="0.92"/>
    <n v="387.83"/>
    <x v="2"/>
    <s v="387.83  EUR"/>
    <s v="Apple Store"/>
    <s v="Cash"/>
    <s v="Government"/>
    <s v="45 - 54"/>
    <s v="iOS 16"/>
    <n v="4.4000000000000004"/>
    <s v="Kept"/>
  </r>
  <r>
    <s v="APPL-00001091"/>
    <d v="2024-06-10T00:00:00"/>
    <n v="2024"/>
    <s v="June"/>
    <s v="Q2"/>
    <x v="2"/>
    <x v="4"/>
    <s v="Ghent"/>
    <s v="Accessories"/>
    <s v="Magic Keyboard"/>
    <s v="N/A"/>
    <s v="Black"/>
    <n v="97.69"/>
    <x v="0"/>
    <n v="5"/>
    <n v="92.81"/>
    <x v="1087"/>
    <n v="0.92"/>
    <n v="85.39"/>
    <x v="2"/>
    <s v="85.39  EUR"/>
    <s v="Third-Party Retailer"/>
    <s v="Debit Card"/>
    <s v="Business"/>
    <s v="25 - 34"/>
    <s v="Unknown"/>
    <n v="4"/>
    <s v="Kept"/>
  </r>
  <r>
    <s v="APPL-00001092"/>
    <d v="2024-08-01T00:00:00"/>
    <n v="2024"/>
    <s v="August"/>
    <s v="Q3"/>
    <x v="2"/>
    <x v="4"/>
    <s v="Ghent"/>
    <s v="Accessories"/>
    <s v="Apple Pencil (2nd Gen)"/>
    <s v="N/A"/>
    <s v="White"/>
    <n v="131.69999999999999"/>
    <x v="4"/>
    <n v="2"/>
    <n v="129.07"/>
    <x v="1088"/>
    <n v="0.92"/>
    <n v="356.23"/>
    <x v="2"/>
    <s v="356.23  EUR"/>
    <s v="Apple Store"/>
    <s v="Cash"/>
    <s v="Business"/>
    <s v="25 - 34"/>
    <s v="Unknown"/>
    <n v="4.9000000000000004"/>
    <s v="Kept"/>
  </r>
  <r>
    <s v="APPL-00001093"/>
    <d v="2024-09-26T00:00:00"/>
    <n v="2024"/>
    <s v="September"/>
    <s v="Q3"/>
    <x v="2"/>
    <x v="4"/>
    <s v="Ghent"/>
    <s v="Mac"/>
    <s v="Mac Pro (M2 Ultra)"/>
    <s v="1 TB SSD"/>
    <s v="Silver"/>
    <n v="6644.1"/>
    <x v="0"/>
    <n v="0"/>
    <n v="6644.1"/>
    <x v="1089"/>
    <n v="0.92"/>
    <n v="6112.57"/>
    <x v="2"/>
    <s v="6112.57  EUR"/>
    <s v="Online (Apple.com)"/>
    <s v="EMI / Installment"/>
    <s v="Education"/>
    <s v="45 - 54"/>
    <s v="Unknown"/>
    <n v="4.5"/>
    <s v="Kept"/>
  </r>
  <r>
    <s v="APPL-00001094"/>
    <d v="2024-10-01T00:00:00"/>
    <n v="2024"/>
    <s v="October"/>
    <s v="Q4"/>
    <x v="2"/>
    <x v="4"/>
    <s v="Ghent"/>
    <s v="Accessories"/>
    <s v="HomePod (2nd Gen)"/>
    <s v="N/A"/>
    <s v="White"/>
    <n v="281.79000000000002"/>
    <x v="3"/>
    <n v="0"/>
    <n v="281.79000000000002"/>
    <x v="1090"/>
    <n v="0.92"/>
    <n v="518.49"/>
    <x v="2"/>
    <s v="518.49  EUR"/>
    <s v="Authorized Reseller"/>
    <s v="Credit Card"/>
    <s v="Education"/>
    <s v="35 - 44"/>
    <s v="Unknown"/>
    <s v="No_Data"/>
    <s v="Kept"/>
  </r>
  <r>
    <s v="APPL-00001095"/>
    <d v="2024-11-10T00:00:00"/>
    <n v="2024"/>
    <s v="November"/>
    <s v="Q4"/>
    <x v="2"/>
    <x v="4"/>
    <s v="Ghent"/>
    <s v="AirPods"/>
    <s v="AirPods (3rd Gen)"/>
    <s v="N/A"/>
    <s v="Sky"/>
    <n v="156.29"/>
    <x v="0"/>
    <n v="3"/>
    <n v="151.6"/>
    <x v="1091"/>
    <n v="0.92"/>
    <n v="139.47"/>
    <x v="2"/>
    <s v="139.47  EUR"/>
    <s v="Authorized Reseller"/>
    <s v="EMI / Installment"/>
    <s v="Government"/>
    <s v="45 - 54"/>
    <s v="Unknown"/>
    <n v="4"/>
    <s v="Kept"/>
  </r>
  <r>
    <s v="APPL-00001096"/>
    <d v="2022-08-15T00:00:00"/>
    <n v="2022"/>
    <s v="August"/>
    <s v="Q3"/>
    <x v="2"/>
    <x v="4"/>
    <s v="Leuven"/>
    <s v="Mac"/>
    <s v="MacBook Air 15-inch (M2)"/>
    <s v="1 TB SSD"/>
    <s v="Gold"/>
    <n v="1325.84"/>
    <x v="3"/>
    <n v="0"/>
    <n v="1325.84"/>
    <x v="1092"/>
    <n v="0.92"/>
    <n v="2439.5500000000002"/>
    <x v="2"/>
    <s v="2439.55  EUR"/>
    <s v="Carrier Store"/>
    <s v="Net Banking"/>
    <s v="Education"/>
    <s v="25 - 34"/>
    <s v="Unknown"/>
    <n v="4.8"/>
    <s v="Kept"/>
  </r>
  <r>
    <s v="APPL-00001097"/>
    <d v="2022-09-10T00:00:00"/>
    <n v="2022"/>
    <s v="September"/>
    <s v="Q3"/>
    <x v="2"/>
    <x v="4"/>
    <s v="Leuven"/>
    <s v="iPhone"/>
    <s v="iPhone SE (3rd Gen)"/>
    <s v="512 GB"/>
    <s v="Black"/>
    <n v="456.59"/>
    <x v="2"/>
    <n v="0"/>
    <n v="456.59"/>
    <x v="1093"/>
    <n v="0.92"/>
    <n v="1680.25"/>
    <x v="2"/>
    <s v="1680.25  EUR"/>
    <s v="Third-Party Retailer"/>
    <s v="Credit Card"/>
    <s v="Education"/>
    <s v="25 - 34"/>
    <s v="iOS 17"/>
    <s v="No_Data"/>
    <s v="Kept"/>
  </r>
  <r>
    <s v="APPL-00001098"/>
    <d v="2022-09-15T00:00:00"/>
    <n v="2022"/>
    <s v="September"/>
    <s v="Q3"/>
    <x v="2"/>
    <x v="4"/>
    <s v="Leuven"/>
    <s v="iPhone"/>
    <s v="iPhone 13 Pro"/>
    <s v="128 GB"/>
    <s v="Product Red"/>
    <n v="895"/>
    <x v="3"/>
    <n v="5"/>
    <n v="850.25"/>
    <x v="1094"/>
    <n v="0.92"/>
    <n v="1564.46"/>
    <x v="2"/>
    <s v="1564.46  EUR"/>
    <s v="Online (Apple.com)"/>
    <s v="Credit Card"/>
    <s v="Individual"/>
    <s v="45 - 54"/>
    <s v="iOS 15"/>
    <s v="No_Data"/>
    <s v="Kept"/>
  </r>
  <r>
    <s v="APPL-00001099"/>
    <d v="2022-12-07T00:00:00"/>
    <n v="2022"/>
    <s v="December"/>
    <s v="Q4"/>
    <x v="2"/>
    <x v="4"/>
    <s v="Leuven"/>
    <s v="iPhone"/>
    <s v="iPhone 15 Pro Max"/>
    <s v="512 GB"/>
    <s v="White Titanium"/>
    <n v="1246.46"/>
    <x v="4"/>
    <n v="5"/>
    <n v="1184.1400000000001"/>
    <x v="1095"/>
    <n v="0.92"/>
    <n v="3268.23"/>
    <x v="2"/>
    <s v="3268.23  EUR"/>
    <s v="Corporate / B2B"/>
    <s v="Debit Card"/>
    <s v="Government"/>
    <s v="25 - 34"/>
    <s v="iOS 17"/>
    <n v="5"/>
    <s v="Kept"/>
  </r>
  <r>
    <s v="APPL-00001100"/>
    <d v="2023-03-05T00:00:00"/>
    <n v="2023"/>
    <s v="March"/>
    <s v="Q1"/>
    <x v="2"/>
    <x v="4"/>
    <s v="Leuven"/>
    <s v="iPhone"/>
    <s v="iPhone 13 Mini"/>
    <s v="1 TB"/>
    <s v="Product Red"/>
    <n v="576.17999999999995"/>
    <x v="0"/>
    <n v="3"/>
    <n v="558.89"/>
    <x v="1096"/>
    <n v="0.92"/>
    <n v="514.17999999999995"/>
    <x v="2"/>
    <s v="514.18  EUR"/>
    <s v="Carrier Store"/>
    <s v="Gift Card"/>
    <s v="Education"/>
    <s v="18 - 24"/>
    <s v="iOS 17"/>
    <s v="No_Data"/>
    <s v="Kept"/>
  </r>
  <r>
    <s v="APPL-00001101"/>
    <d v="2023-03-23T00:00:00"/>
    <n v="2023"/>
    <s v="March"/>
    <s v="Q1"/>
    <x v="2"/>
    <x v="4"/>
    <s v="Leuven"/>
    <s v="iPhone"/>
    <s v="iPhone 15 Pro"/>
    <s v="128 GB"/>
    <s v="Black"/>
    <n v="1068.95"/>
    <x v="0"/>
    <n v="10"/>
    <n v="962.06"/>
    <x v="1097"/>
    <n v="0.92"/>
    <n v="885.1"/>
    <x v="2"/>
    <s v="885.1  EUR"/>
    <s v="Third-Party Retailer"/>
    <s v="Cash"/>
    <s v="Business"/>
    <s v="18 - 24"/>
    <s v="iOS 17"/>
    <n v="4"/>
    <s v="Kept"/>
  </r>
  <r>
    <s v="APPL-00001102"/>
    <d v="2023-04-21T00:00:00"/>
    <n v="2023"/>
    <s v="April"/>
    <s v="Q2"/>
    <x v="2"/>
    <x v="4"/>
    <s v="Leuven"/>
    <s v="iPad"/>
    <s v="iPad Air (M1)"/>
    <s v="512 GB"/>
    <s v="Gold"/>
    <n v="606.15"/>
    <x v="3"/>
    <n v="2"/>
    <n v="594.03"/>
    <x v="1098"/>
    <n v="0.92"/>
    <n v="1093.02"/>
    <x v="2"/>
    <s v="1093.02  EUR"/>
    <s v="Carrier Store"/>
    <s v="Debit Card"/>
    <s v="Education"/>
    <s v="45 - 54"/>
    <s v="Unknown"/>
    <s v="No_Data"/>
    <s v="Kept"/>
  </r>
  <r>
    <s v="APPL-00001103"/>
    <d v="2023-06-02T00:00:00"/>
    <n v="2023"/>
    <s v="June"/>
    <s v="Q2"/>
    <x v="2"/>
    <x v="4"/>
    <s v="Leuven"/>
    <s v="Accessories"/>
    <s v="MagSafe Charger"/>
    <s v="N/A"/>
    <s v="Space Gray"/>
    <n v="41.67"/>
    <x v="0"/>
    <n v="3"/>
    <n v="40.42"/>
    <x v="1099"/>
    <n v="0.92"/>
    <n v="37.19"/>
    <x v="2"/>
    <s v="37.19  EUR"/>
    <s v="Corporate / B2B"/>
    <s v="EMI / Installment"/>
    <s v="Education"/>
    <s v="45 - 54"/>
    <s v="Unknown"/>
    <s v="No_Data"/>
    <s v="Kept"/>
  </r>
  <r>
    <s v="APPL-00001104"/>
    <d v="2023-06-10T00:00:00"/>
    <n v="2023"/>
    <s v="June"/>
    <s v="Q2"/>
    <x v="2"/>
    <x v="4"/>
    <s v="Leuven"/>
    <s v="iPhone"/>
    <s v="iPhone 13 Pro"/>
    <s v="512 GB"/>
    <s v="Black Titanium"/>
    <n v="928.99"/>
    <x v="7"/>
    <n v="3"/>
    <n v="901.12"/>
    <x v="1100"/>
    <n v="0.92"/>
    <n v="4974.18"/>
    <x v="2"/>
    <s v="4974.18  EUR"/>
    <s v="Third-Party Retailer"/>
    <s v="Debit Card"/>
    <s v="Education"/>
    <s v="25 - 34"/>
    <s v="New User"/>
    <n v="3.8"/>
    <s v="Kept"/>
  </r>
  <r>
    <s v="APPL-00001105"/>
    <d v="2023-07-16T00:00:00"/>
    <n v="2023"/>
    <s v="July"/>
    <s v="Q3"/>
    <x v="2"/>
    <x v="4"/>
    <s v="Leuven"/>
    <s v="iPad"/>
    <s v="iPad Pro 12.9-inch (M2)"/>
    <s v="512 GB"/>
    <s v="Starlight"/>
    <n v="1011.87"/>
    <x v="0"/>
    <n v="0"/>
    <n v="1011.87"/>
    <x v="1101"/>
    <n v="0.92"/>
    <n v="930.92"/>
    <x v="2"/>
    <s v="930.92  EUR"/>
    <s v="Corporate / B2B"/>
    <s v="Apple Pay"/>
    <s v="Individual"/>
    <s v="35 - 44"/>
    <s v="Unknown"/>
    <n v="4.5999999999999996"/>
    <s v="Kept"/>
  </r>
  <r>
    <s v="APPL-00001106"/>
    <d v="2023-10-14T00:00:00"/>
    <n v="2023"/>
    <s v="October"/>
    <s v="Q4"/>
    <x v="2"/>
    <x v="4"/>
    <s v="Leuven"/>
    <s v="Mac"/>
    <s v="Mac Pro (M2 Ultra)"/>
    <s v="256 GB SSD"/>
    <s v="Starlight"/>
    <n v="6988.23"/>
    <x v="0"/>
    <n v="0"/>
    <n v="6988.23"/>
    <x v="1102"/>
    <n v="0.92"/>
    <n v="6429.17"/>
    <x v="2"/>
    <s v="6429.17  EUR"/>
    <s v="Carrier Store"/>
    <s v="Credit Card"/>
    <s v="Individual"/>
    <s v="55+"/>
    <s v="Unknown"/>
    <s v="No_Data"/>
    <s v="Kept"/>
  </r>
  <r>
    <s v="APPL-00001107"/>
    <d v="2024-02-08T00:00:00"/>
    <n v="2024"/>
    <s v="February"/>
    <s v="Q1"/>
    <x v="2"/>
    <x v="4"/>
    <s v="Leuven"/>
    <s v="iPad"/>
    <s v="iPad Pro 12.9-inch (M2)"/>
    <s v="128 GB"/>
    <s v="Space Gray"/>
    <n v="1061.8800000000001"/>
    <x v="0"/>
    <n v="0"/>
    <n v="1061.8800000000001"/>
    <x v="1103"/>
    <n v="0.92"/>
    <n v="976.93"/>
    <x v="2"/>
    <s v="976.93  EUR"/>
    <s v="Authorized Reseller"/>
    <s v="Debit Card"/>
    <s v="Business"/>
    <s v="25 - 34"/>
    <s v="Unknown"/>
    <n v="3.7"/>
    <s v="Kept"/>
  </r>
  <r>
    <s v="APPL-00001108"/>
    <d v="2024-02-12T00:00:00"/>
    <n v="2024"/>
    <s v="February"/>
    <s v="Q1"/>
    <x v="2"/>
    <x v="4"/>
    <s v="Leuven"/>
    <s v="iPad"/>
    <s v="iPad Pro 12.9-inch (M2)"/>
    <s v="512 GB"/>
    <s v="Blue"/>
    <n v="1016.34"/>
    <x v="0"/>
    <n v="5"/>
    <n v="965.52"/>
    <x v="1104"/>
    <n v="0.92"/>
    <n v="888.28"/>
    <x v="2"/>
    <s v="888.28  EUR"/>
    <s v="Online (Apple.com)"/>
    <s v="Credit Card"/>
    <s v="Individual"/>
    <s v="18 - 24"/>
    <s v="Unknown"/>
    <n v="4.8"/>
    <s v="Kept"/>
  </r>
  <r>
    <s v="APPL-00001109"/>
    <d v="2024-02-25T00:00:00"/>
    <n v="2024"/>
    <s v="February"/>
    <s v="Q1"/>
    <x v="2"/>
    <x v="4"/>
    <s v="Leuven"/>
    <s v="iPhone"/>
    <s v="iPhone 14 Pro"/>
    <s v="512 GB"/>
    <s v="Natural Titanium"/>
    <n v="877.6"/>
    <x v="7"/>
    <n v="3"/>
    <n v="851.27"/>
    <x v="1105"/>
    <n v="0.92"/>
    <n v="4699.01"/>
    <x v="2"/>
    <s v="4699.01  EUR"/>
    <s v="Authorized Reseller"/>
    <s v="Credit Card"/>
    <s v="Business"/>
    <s v="18 - 24"/>
    <s v="Android"/>
    <n v="4.9000000000000004"/>
    <s v="Kept"/>
  </r>
  <r>
    <s v="APPL-00001110"/>
    <d v="2024-03-02T00:00:00"/>
    <n v="2024"/>
    <s v="March"/>
    <s v="Q1"/>
    <x v="2"/>
    <x v="4"/>
    <s v="Leuven"/>
    <s v="Mac"/>
    <s v="MacBook Pro 14-inch (M3)"/>
    <s v="512 GB SSD"/>
    <s v="Starlight"/>
    <n v="1983.62"/>
    <x v="0"/>
    <n v="0"/>
    <n v="1983.62"/>
    <x v="1106"/>
    <n v="0.92"/>
    <n v="1824.93"/>
    <x v="2"/>
    <s v="1824.93  EUR"/>
    <s v="Apple Store"/>
    <s v="Debit Card"/>
    <s v="Individual"/>
    <s v="45 - 54"/>
    <s v="Unknown"/>
    <n v="3.6"/>
    <s v="Returned"/>
  </r>
  <r>
    <s v="APPL-00001111"/>
    <d v="2024-05-09T00:00:00"/>
    <n v="2024"/>
    <s v="May"/>
    <s v="Q2"/>
    <x v="2"/>
    <x v="4"/>
    <s v="Leuven"/>
    <s v="iPhone"/>
    <s v="iPhone 15 Pro"/>
    <s v="64 GB"/>
    <s v="Midnight"/>
    <n v="1036.01"/>
    <x v="0"/>
    <n v="15"/>
    <n v="880.61"/>
    <x v="1107"/>
    <n v="0.92"/>
    <n v="810.16"/>
    <x v="2"/>
    <s v="810.16  EUR"/>
    <s v="Third-Party Retailer"/>
    <s v="Apple Pay"/>
    <s v="Government"/>
    <s v="35 - 44"/>
    <s v="Android"/>
    <n v="3.2"/>
    <s v="Kept"/>
  </r>
  <r>
    <s v="APPL-00001112"/>
    <d v="2024-06-30T00:00:00"/>
    <n v="2024"/>
    <s v="June"/>
    <s v="Q2"/>
    <x v="2"/>
    <x v="4"/>
    <s v="Leuven"/>
    <s v="iPad"/>
    <s v="iPad Pro 11-inch (M2)"/>
    <s v="256 GB"/>
    <s v="Purple"/>
    <n v="823.43"/>
    <x v="0"/>
    <n v="0"/>
    <n v="823.43"/>
    <x v="1108"/>
    <n v="0.92"/>
    <n v="757.56"/>
    <x v="2"/>
    <s v="757.56  EUR"/>
    <s v="Online (Apple.com)"/>
    <s v="Debit Card"/>
    <s v="Business"/>
    <s v="35 - 44"/>
    <s v="Unknown"/>
    <s v="No_Data"/>
    <s v="Returned"/>
  </r>
  <r>
    <s v="APPL-00001113"/>
    <d v="2024-07-02T00:00:00"/>
    <n v="2024"/>
    <s v="July"/>
    <s v="Q3"/>
    <x v="2"/>
    <x v="4"/>
    <s v="Leuven"/>
    <s v="Accessories"/>
    <s v="HomePod (2nd Gen)"/>
    <s v="N/A"/>
    <s v="Space Gray"/>
    <n v="279.37"/>
    <x v="0"/>
    <n v="10"/>
    <n v="251.43"/>
    <x v="1109"/>
    <n v="0.92"/>
    <n v="231.32"/>
    <x v="2"/>
    <s v="231.32  EUR"/>
    <s v="Apple Store"/>
    <s v="Apple Pay"/>
    <s v="Individual"/>
    <s v="35 - 44"/>
    <s v="Unknown"/>
    <s v="No_Data"/>
    <s v="Kept"/>
  </r>
  <r>
    <s v="APPL-00001114"/>
    <d v="2024-07-26T00:00:00"/>
    <n v="2024"/>
    <s v="July"/>
    <s v="Q3"/>
    <x v="2"/>
    <x v="4"/>
    <s v="Leuven"/>
    <s v="iPad"/>
    <s v="iPad Air (M1)"/>
    <s v="2 TB"/>
    <s v="Purple"/>
    <n v="630.88"/>
    <x v="0"/>
    <n v="7"/>
    <n v="586.72"/>
    <x v="1110"/>
    <n v="0.92"/>
    <n v="539.78"/>
    <x v="2"/>
    <s v="539.78  EUR"/>
    <s v="Third-Party Retailer"/>
    <s v="Credit Card"/>
    <s v="Government"/>
    <s v="55+"/>
    <s v="Unknown"/>
    <n v="3.2"/>
    <s v="Returned"/>
  </r>
  <r>
    <s v="APPL-00001115"/>
    <d v="2024-08-26T00:00:00"/>
    <n v="2024"/>
    <s v="August"/>
    <s v="Q3"/>
    <x v="2"/>
    <x v="4"/>
    <s v="Leuven"/>
    <s v="iPhone"/>
    <s v="iPhone 13 Mini"/>
    <s v="128 GB"/>
    <s v="White Titanium"/>
    <n v="559.91"/>
    <x v="0"/>
    <n v="7"/>
    <n v="520.72"/>
    <x v="1111"/>
    <n v="0.92"/>
    <n v="479.06"/>
    <x v="2"/>
    <s v="479.06  EUR"/>
    <s v="Third-Party Retailer"/>
    <s v="Gift Card"/>
    <s v="Education"/>
    <s v="35 - 44"/>
    <s v="Android"/>
    <s v="No_Data"/>
    <s v="Kept"/>
  </r>
  <r>
    <s v="APPL-00001116"/>
    <d v="2024-09-25T00:00:00"/>
    <n v="2024"/>
    <s v="September"/>
    <s v="Q3"/>
    <x v="2"/>
    <x v="4"/>
    <s v="Leuven"/>
    <s v="iPhone"/>
    <s v="iPhone 14"/>
    <s v="64 GB"/>
    <s v="White Titanium"/>
    <n v="777.82"/>
    <x v="3"/>
    <n v="15"/>
    <n v="661.15"/>
    <x v="1112"/>
    <n v="0.92"/>
    <n v="1216.52"/>
    <x v="2"/>
    <s v="1216.52  EUR"/>
    <s v="Online (Apple.com)"/>
    <s v="Credit Card"/>
    <s v="Business"/>
    <s v="35 - 44"/>
    <s v="Android"/>
    <s v="No_Data"/>
    <s v="Kept"/>
  </r>
  <r>
    <s v="APPL-00001117"/>
    <d v="2024-11-30T00:00:00"/>
    <n v="2024"/>
    <s v="November"/>
    <s v="Q4"/>
    <x v="2"/>
    <x v="4"/>
    <s v="Leuven"/>
    <s v="iPhone"/>
    <s v="iPhone 15 Pro"/>
    <s v="128 GB"/>
    <s v="Product Red"/>
    <n v="921.25"/>
    <x v="0"/>
    <n v="0"/>
    <n v="921.25"/>
    <x v="1113"/>
    <n v="0.92"/>
    <n v="847.55"/>
    <x v="2"/>
    <s v="847.55  EUR"/>
    <s v="Carrier Store"/>
    <s v="Credit Card"/>
    <s v="Government"/>
    <s v="35 - 44"/>
    <s v="iOS 16"/>
    <n v="3.7"/>
    <s v="Kept"/>
  </r>
  <r>
    <s v="APPL-00001118"/>
    <d v="2024-12-01T00:00:00"/>
    <n v="2024"/>
    <s v="December"/>
    <s v="Q4"/>
    <x v="2"/>
    <x v="4"/>
    <s v="Leuven"/>
    <s v="Accessories"/>
    <s v="Magic Keyboard"/>
    <s v="N/A"/>
    <s v="White"/>
    <n v="104.47"/>
    <x v="0"/>
    <n v="0"/>
    <n v="104.47"/>
    <x v="1114"/>
    <n v="0.92"/>
    <n v="96.11"/>
    <x v="2"/>
    <s v="96.11  EUR"/>
    <s v="Online (Apple.com)"/>
    <s v="EMI / Installment"/>
    <s v="Individual"/>
    <s v="18 - 24"/>
    <s v="Unknown"/>
    <n v="4.4000000000000004"/>
    <s v="Kept"/>
  </r>
  <r>
    <s v="APPL-00001119"/>
    <d v="2022-01-28T00:00:00"/>
    <n v="2022"/>
    <s v="January"/>
    <s v="Q1"/>
    <x v="2"/>
    <x v="4"/>
    <s v="Liège"/>
    <s v="Accessories"/>
    <s v="Apple Pencil (2nd Gen)"/>
    <s v="N/A"/>
    <s v="White"/>
    <n v="124.07"/>
    <x v="3"/>
    <n v="0"/>
    <n v="124.07"/>
    <x v="1115"/>
    <n v="0.92"/>
    <n v="228.29"/>
    <x v="2"/>
    <s v="228.29  EUR"/>
    <s v="Authorized Reseller"/>
    <s v="EMI / Installment"/>
    <s v="Business"/>
    <s v="55+"/>
    <s v="Unknown"/>
    <s v="No_Data"/>
    <s v="Kept"/>
  </r>
  <r>
    <s v="APPL-00001120"/>
    <d v="2022-03-13T00:00:00"/>
    <n v="2022"/>
    <s v="March"/>
    <s v="Q1"/>
    <x v="2"/>
    <x v="4"/>
    <s v="Liège"/>
    <s v="AirPods"/>
    <s v="AirPods (3rd Gen)"/>
    <s v="N/A"/>
    <s v="Midnight"/>
    <n v="166.32"/>
    <x v="3"/>
    <n v="0"/>
    <n v="166.32"/>
    <x v="1116"/>
    <n v="0.92"/>
    <n v="306.02999999999997"/>
    <x v="2"/>
    <s v="306.03  EUR"/>
    <s v="Apple Store"/>
    <s v="EMI / Installment"/>
    <s v="Government"/>
    <s v="35 - 44"/>
    <s v="Unknown"/>
    <n v="4.7"/>
    <s v="Kept"/>
  </r>
  <r>
    <s v="APPL-00001121"/>
    <d v="2022-03-21T00:00:00"/>
    <n v="2022"/>
    <s v="March"/>
    <s v="Q1"/>
    <x v="2"/>
    <x v="4"/>
    <s v="Liège"/>
    <s v="Apple Watch"/>
    <s v="Apple Watch Series 9"/>
    <s v="N/A"/>
    <s v="Black Titanium"/>
    <n v="412.58"/>
    <x v="0"/>
    <n v="0"/>
    <n v="412.58"/>
    <x v="1117"/>
    <n v="0.92"/>
    <n v="379.57"/>
    <x v="2"/>
    <s v="379.57  EUR"/>
    <s v="Authorized Reseller"/>
    <s v="EMI / Installment"/>
    <s v="Education"/>
    <s v="25 - 34"/>
    <s v="Unknown"/>
    <n v="3.9"/>
    <s v="Kept"/>
  </r>
  <r>
    <s v="APPL-00001122"/>
    <d v="2022-04-10T00:00:00"/>
    <n v="2022"/>
    <s v="April"/>
    <s v="Q2"/>
    <x v="2"/>
    <x v="4"/>
    <s v="Liège"/>
    <s v="AirPods"/>
    <s v="AirPods (2nd Gen)"/>
    <s v="N/A"/>
    <s v="Starlight"/>
    <n v="130.22999999999999"/>
    <x v="0"/>
    <n v="0"/>
    <n v="130.22999999999999"/>
    <x v="1118"/>
    <n v="0.92"/>
    <n v="119.81"/>
    <x v="2"/>
    <s v="119.81  EUR"/>
    <s v="Online (Apple.com)"/>
    <s v="Gift Card"/>
    <s v="Individual"/>
    <s v="45 - 54"/>
    <s v="Unknown"/>
    <n v="4.0999999999999996"/>
    <s v="Kept"/>
  </r>
  <r>
    <s v="APPL-00001123"/>
    <d v="2022-09-02T00:00:00"/>
    <n v="2022"/>
    <s v="September"/>
    <s v="Q3"/>
    <x v="2"/>
    <x v="4"/>
    <s v="Liège"/>
    <s v="Accessories"/>
    <s v="MagSafe Charger"/>
    <s v="N/A"/>
    <s v="Space Gray"/>
    <n v="38.15"/>
    <x v="3"/>
    <n v="0"/>
    <n v="38.15"/>
    <x v="1119"/>
    <n v="0.92"/>
    <n v="70.2"/>
    <x v="2"/>
    <s v="70.2  EUR"/>
    <s v="Apple Store"/>
    <s v="Gift Card"/>
    <s v="Individual"/>
    <s v="18 - 24"/>
    <s v="Unknown"/>
    <n v="3.7"/>
    <s v="Returned"/>
  </r>
  <r>
    <s v="APPL-00001124"/>
    <d v="2022-09-08T00:00:00"/>
    <n v="2022"/>
    <s v="September"/>
    <s v="Q3"/>
    <x v="2"/>
    <x v="4"/>
    <s v="Liège"/>
    <s v="iPhone"/>
    <s v="iPhone 13 Pro"/>
    <s v="128 GB"/>
    <s v="Midnight"/>
    <n v="905.24"/>
    <x v="0"/>
    <n v="0"/>
    <n v="905.24"/>
    <x v="1120"/>
    <n v="0.92"/>
    <n v="832.82"/>
    <x v="2"/>
    <s v="832.82  EUR"/>
    <s v="Apple Store"/>
    <s v="Net Banking"/>
    <s v="Education"/>
    <s v="45 - 54"/>
    <s v="New User"/>
    <n v="4.7"/>
    <s v="Kept"/>
  </r>
  <r>
    <s v="APPL-00001125"/>
    <d v="2022-12-04T00:00:00"/>
    <n v="2022"/>
    <s v="December"/>
    <s v="Q4"/>
    <x v="2"/>
    <x v="4"/>
    <s v="Liège"/>
    <s v="iPhone"/>
    <s v="iPhone 13 Pro Max"/>
    <s v="512 GB"/>
    <s v="Product Red"/>
    <n v="1080.93"/>
    <x v="0"/>
    <n v="7"/>
    <n v="1005.26"/>
    <x v="1121"/>
    <n v="0.92"/>
    <n v="924.84"/>
    <x v="2"/>
    <s v="924.84  EUR"/>
    <s v="Carrier Store"/>
    <s v="Apple Pay"/>
    <s v="Individual"/>
    <s v="45 - 54"/>
    <s v="iOS 16"/>
    <s v="No_Data"/>
    <s v="Kept"/>
  </r>
  <r>
    <s v="APPL-00001126"/>
    <d v="2023-01-17T00:00:00"/>
    <n v="2023"/>
    <s v="January"/>
    <s v="Q1"/>
    <x v="2"/>
    <x v="4"/>
    <s v="Liège"/>
    <s v="iPhone"/>
    <s v="iPhone 13"/>
    <s v="128 GB"/>
    <s v="Black Titanium"/>
    <n v="678.85"/>
    <x v="4"/>
    <n v="15"/>
    <n v="577.02"/>
    <x v="1122"/>
    <n v="0.92"/>
    <n v="1592.58"/>
    <x v="2"/>
    <s v="1592.58  EUR"/>
    <s v="Carrier Store"/>
    <s v="Credit Card"/>
    <s v="Education"/>
    <s v="25 - 34"/>
    <s v="New User"/>
    <n v="3.2"/>
    <s v="Returned"/>
  </r>
  <r>
    <s v="APPL-00001127"/>
    <d v="2023-03-13T00:00:00"/>
    <n v="2023"/>
    <s v="March"/>
    <s v="Q1"/>
    <x v="2"/>
    <x v="4"/>
    <s v="Liège"/>
    <s v="Mac"/>
    <s v="Mac mini (M2)"/>
    <s v="512 GB SSD"/>
    <s v="Starlight"/>
    <n v="551.67999999999995"/>
    <x v="2"/>
    <n v="10"/>
    <n v="496.51"/>
    <x v="1123"/>
    <n v="0.92"/>
    <n v="1827.16"/>
    <x v="2"/>
    <s v="1827.16  EUR"/>
    <s v="Carrier Store"/>
    <s v="Net Banking"/>
    <s v="Business"/>
    <s v="55+"/>
    <s v="Unknown"/>
    <n v="3.8"/>
    <s v="Returned"/>
  </r>
  <r>
    <s v="APPL-00001128"/>
    <d v="2023-06-01T00:00:00"/>
    <n v="2023"/>
    <s v="June"/>
    <s v="Q2"/>
    <x v="2"/>
    <x v="4"/>
    <s v="Liège"/>
    <s v="AirPods"/>
    <s v="AirPods Max"/>
    <s v="N/A"/>
    <s v="White"/>
    <n v="516.72"/>
    <x v="0"/>
    <n v="0"/>
    <n v="516.72"/>
    <x v="1124"/>
    <n v="0.92"/>
    <n v="475.38"/>
    <x v="2"/>
    <s v="475.38  EUR"/>
    <s v="Corporate / B2B"/>
    <s v="Credit Card"/>
    <s v="Business"/>
    <s v="55+"/>
    <s v="Unknown"/>
    <n v="4.3"/>
    <s v="Kept"/>
  </r>
  <r>
    <s v="APPL-00001129"/>
    <d v="2023-10-18T00:00:00"/>
    <n v="2023"/>
    <s v="October"/>
    <s v="Q4"/>
    <x v="2"/>
    <x v="4"/>
    <s v="Liège"/>
    <s v="iPhone"/>
    <s v="iPhone 15"/>
    <s v="64 GB"/>
    <s v="Product Red"/>
    <n v="815.24"/>
    <x v="0"/>
    <n v="15"/>
    <n v="692.95"/>
    <x v="1125"/>
    <n v="0.92"/>
    <n v="637.51"/>
    <x v="2"/>
    <s v="637.51  EUR"/>
    <s v="Authorized Reseller"/>
    <s v="Gift Card"/>
    <s v="Business"/>
    <s v="25 - 34"/>
    <s v="Other"/>
    <n v="5"/>
    <s v="Kept"/>
  </r>
  <r>
    <s v="APPL-00001130"/>
    <d v="2023-10-29T00:00:00"/>
    <n v="2023"/>
    <s v="October"/>
    <s v="Q4"/>
    <x v="2"/>
    <x v="4"/>
    <s v="Liège"/>
    <s v="AirPods"/>
    <s v="AirPods (2nd Gen)"/>
    <s v="N/A"/>
    <s v="Starlight"/>
    <n v="127.66"/>
    <x v="7"/>
    <n v="3"/>
    <n v="123.83"/>
    <x v="1126"/>
    <n v="0.92"/>
    <n v="683.54"/>
    <x v="2"/>
    <s v="683.54  EUR"/>
    <s v="Carrier Store"/>
    <s v="Debit Card"/>
    <s v="Education"/>
    <s v="55+"/>
    <s v="Unknown"/>
    <n v="3.9"/>
    <s v="Kept"/>
  </r>
  <r>
    <s v="APPL-00001131"/>
    <d v="2023-12-25T00:00:00"/>
    <n v="2023"/>
    <s v="December"/>
    <s v="Q4"/>
    <x v="2"/>
    <x v="4"/>
    <s v="Liège"/>
    <s v="Mac"/>
    <s v="MacBook Pro 14-inch (M3)"/>
    <s v="2 TB SSD"/>
    <s v="Gold"/>
    <n v="2147.5300000000002"/>
    <x v="3"/>
    <n v="3"/>
    <n v="2083.1"/>
    <x v="1127"/>
    <n v="0.92"/>
    <n v="3832.9"/>
    <x v="2"/>
    <s v="3832.9  EUR"/>
    <s v="Online (Apple.com)"/>
    <s v="Gift Card"/>
    <s v="Business"/>
    <s v="18 - 24"/>
    <s v="Unknown"/>
    <n v="3.7"/>
    <s v="Kept"/>
  </r>
  <r>
    <s v="APPL-00001132"/>
    <d v="2023-12-29T00:00:00"/>
    <n v="2023"/>
    <s v="December"/>
    <s v="Q4"/>
    <x v="2"/>
    <x v="4"/>
    <s v="Liège"/>
    <s v="iPhone"/>
    <s v="iPhone 13"/>
    <s v="512 GB"/>
    <s v="Starlight"/>
    <n v="654.45000000000005"/>
    <x v="0"/>
    <n v="7"/>
    <n v="608.64"/>
    <x v="1128"/>
    <n v="0.92"/>
    <n v="559.95000000000005"/>
    <x v="2"/>
    <s v="559.95  EUR"/>
    <s v="Online (Apple.com)"/>
    <s v="Gift Card"/>
    <s v="Education"/>
    <s v="25 - 34"/>
    <s v="iOS 15"/>
    <n v="4.7"/>
    <s v="Kept"/>
  </r>
  <r>
    <s v="APPL-00001133"/>
    <d v="2024-01-22T00:00:00"/>
    <n v="2024"/>
    <s v="January"/>
    <s v="Q1"/>
    <x v="2"/>
    <x v="4"/>
    <s v="Liège"/>
    <s v="AirPods"/>
    <s v="AirPods Pro (2nd Gen)"/>
    <s v="N/A"/>
    <s v="White"/>
    <n v="230.74"/>
    <x v="4"/>
    <n v="0"/>
    <n v="230.74"/>
    <x v="1129"/>
    <n v="0.92"/>
    <n v="636.84"/>
    <x v="2"/>
    <s v="636.84  EUR"/>
    <s v="Corporate / B2B"/>
    <s v="Debit Card"/>
    <s v="Government"/>
    <s v="45 - 54"/>
    <s v="Unknown"/>
    <n v="4.5999999999999996"/>
    <s v="Returned"/>
  </r>
  <r>
    <s v="APPL-00001134"/>
    <d v="2024-03-19T00:00:00"/>
    <n v="2024"/>
    <s v="March"/>
    <s v="Q1"/>
    <x v="2"/>
    <x v="4"/>
    <s v="Liège"/>
    <s v="Mac"/>
    <s v="MacBook Air 15-inch (M2)"/>
    <s v="512 GB SSD"/>
    <s v="Midnight"/>
    <n v="1267.3399999999999"/>
    <x v="3"/>
    <n v="7"/>
    <n v="1178.6300000000001"/>
    <x v="1130"/>
    <n v="0.92"/>
    <n v="2168.6799999999998"/>
    <x v="2"/>
    <s v="2168.68  EUR"/>
    <s v="Third-Party Retailer"/>
    <s v="Gift Card"/>
    <s v="Government"/>
    <s v="25 - 34"/>
    <s v="Unknown"/>
    <s v="No_Data"/>
    <s v="Kept"/>
  </r>
  <r>
    <s v="APPL-00001135"/>
    <d v="2024-05-05T00:00:00"/>
    <n v="2024"/>
    <s v="May"/>
    <s v="Q2"/>
    <x v="2"/>
    <x v="4"/>
    <s v="Liège"/>
    <s v="Mac"/>
    <s v="Mac Pro (M2 Ultra)"/>
    <s v="256 GB SSD"/>
    <s v="Gold"/>
    <n v="7171.04"/>
    <x v="4"/>
    <n v="0"/>
    <n v="7171.04"/>
    <x v="1131"/>
    <n v="0.92"/>
    <n v="19792.07"/>
    <x v="2"/>
    <s v="19792.07  EUR"/>
    <s v="Online (Apple.com)"/>
    <s v="Apple Pay"/>
    <s v="Government"/>
    <s v="25 - 34"/>
    <s v="Unknown"/>
    <s v="No_Data"/>
    <s v="Kept"/>
  </r>
  <r>
    <s v="APPL-00001136"/>
    <d v="2024-05-18T00:00:00"/>
    <n v="2024"/>
    <s v="May"/>
    <s v="Q2"/>
    <x v="2"/>
    <x v="4"/>
    <s v="Liège"/>
    <s v="iPad"/>
    <s v="iPad Pro 12.9-inch (M2)"/>
    <s v="256 GB"/>
    <s v="Silver"/>
    <n v="1064.25"/>
    <x v="0"/>
    <n v="0"/>
    <n v="1064.25"/>
    <x v="1132"/>
    <n v="0.92"/>
    <n v="979.11"/>
    <x v="2"/>
    <s v="979.11  EUR"/>
    <s v="Carrier Store"/>
    <s v="Cash"/>
    <s v="Government"/>
    <s v="55+"/>
    <s v="Unknown"/>
    <n v="4.4000000000000004"/>
    <s v="Exchanged"/>
  </r>
  <r>
    <s v="APPL-00001137"/>
    <d v="2024-06-09T00:00:00"/>
    <n v="2024"/>
    <s v="June"/>
    <s v="Q2"/>
    <x v="2"/>
    <x v="4"/>
    <s v="Liège"/>
    <s v="Accessories"/>
    <s v="Magic Keyboard"/>
    <s v="N/A"/>
    <s v="Black"/>
    <n v="104.56"/>
    <x v="3"/>
    <n v="3"/>
    <n v="101.42"/>
    <x v="1133"/>
    <n v="0.92"/>
    <n v="186.61"/>
    <x v="2"/>
    <s v="186.61  EUR"/>
    <s v="Carrier Store"/>
    <s v="Gift Card"/>
    <s v="Government"/>
    <s v="25 - 34"/>
    <s v="Unknown"/>
    <n v="4.5"/>
    <s v="Kept"/>
  </r>
  <r>
    <s v="APPL-00001138"/>
    <d v="2024-08-26T00:00:00"/>
    <n v="2024"/>
    <s v="August"/>
    <s v="Q3"/>
    <x v="2"/>
    <x v="4"/>
    <s v="Liège"/>
    <s v="AirPods"/>
    <s v="AirPods Max"/>
    <s v="N/A"/>
    <s v="Starlight"/>
    <n v="514.30999999999995"/>
    <x v="0"/>
    <n v="0"/>
    <n v="514.30999999999995"/>
    <x v="1134"/>
    <n v="0.92"/>
    <n v="473.17"/>
    <x v="2"/>
    <s v="473.17  EUR"/>
    <s v="Online (Apple.com)"/>
    <s v="Debit Card"/>
    <s v="Business"/>
    <s v="55+"/>
    <s v="Unknown"/>
    <n v="3.1"/>
    <s v="Kept"/>
  </r>
  <r>
    <s v="APPL-00001139"/>
    <d v="2024-09-01T00:00:00"/>
    <n v="2024"/>
    <s v="September"/>
    <s v="Q3"/>
    <x v="2"/>
    <x v="4"/>
    <s v="Liège"/>
    <s v="Accessories"/>
    <s v="Magic Keyboard"/>
    <s v="N/A"/>
    <s v="Black"/>
    <n v="106.21"/>
    <x v="0"/>
    <n v="0"/>
    <n v="106.21"/>
    <x v="1135"/>
    <n v="0.92"/>
    <n v="97.71"/>
    <x v="2"/>
    <s v="97.71  EUR"/>
    <s v="Corporate / B2B"/>
    <s v="Net Banking"/>
    <s v="Government"/>
    <s v="45 - 54"/>
    <s v="Unknown"/>
    <s v="No_Data"/>
    <s v="Kept"/>
  </r>
  <r>
    <s v="APPL-00001140"/>
    <d v="2024-11-02T00:00:00"/>
    <n v="2024"/>
    <s v="November"/>
    <s v="Q4"/>
    <x v="2"/>
    <x v="4"/>
    <s v="Liège"/>
    <s v="Accessories"/>
    <s v="Magic Trackpad"/>
    <s v="N/A"/>
    <s v="Silver"/>
    <n v="127.5"/>
    <x v="3"/>
    <n v="10"/>
    <n v="114.75"/>
    <x v="1136"/>
    <n v="0.92"/>
    <n v="211.14"/>
    <x v="2"/>
    <s v="211.14  EUR"/>
    <s v="Apple Store"/>
    <s v="Gift Card"/>
    <s v="Education"/>
    <s v="55+"/>
    <s v="Unknown"/>
    <n v="4.3"/>
    <s v="Kept"/>
  </r>
  <r>
    <s v="APPL-00001141"/>
    <d v="2024-12-01T00:00:00"/>
    <n v="2024"/>
    <s v="December"/>
    <s v="Q4"/>
    <x v="2"/>
    <x v="4"/>
    <s v="Liège"/>
    <s v="Apple Watch"/>
    <s v="Apple Watch SE (2nd Gen)"/>
    <s v="N/A"/>
    <s v="Titanium"/>
    <n v="267.45999999999998"/>
    <x v="3"/>
    <n v="0"/>
    <n v="267.45999999999998"/>
    <x v="1137"/>
    <n v="0.92"/>
    <n v="492.13"/>
    <x v="2"/>
    <s v="492.13  EUR"/>
    <s v="Carrier Store"/>
    <s v="Cash"/>
    <s v="Business"/>
    <s v="35 - 44"/>
    <s v="Unknown"/>
    <n v="3.9"/>
    <s v="Kept"/>
  </r>
  <r>
    <s v="APPL-00001142"/>
    <d v="2022-04-12T00:00:00"/>
    <n v="2022"/>
    <s v="April"/>
    <s v="Q2"/>
    <x v="2"/>
    <x v="4"/>
    <s v="Mechelen"/>
    <s v="Accessories"/>
    <s v="MagSafe Charger"/>
    <s v="N/A"/>
    <s v="Black"/>
    <n v="40.4"/>
    <x v="0"/>
    <n v="0"/>
    <n v="40.4"/>
    <x v="1138"/>
    <n v="0.92"/>
    <n v="37.17"/>
    <x v="2"/>
    <s v="37.17  EUR"/>
    <s v="Corporate / B2B"/>
    <s v="Net Banking"/>
    <s v="Business"/>
    <s v="25 - 34"/>
    <s v="Unknown"/>
    <n v="4.3"/>
    <s v="Kept"/>
  </r>
  <r>
    <s v="APPL-00001143"/>
    <d v="2022-06-10T00:00:00"/>
    <n v="2022"/>
    <s v="June"/>
    <s v="Q2"/>
    <x v="2"/>
    <x v="4"/>
    <s v="Mechelen"/>
    <s v="iPhone"/>
    <s v="iPhone 13 Pro"/>
    <s v="256 GB"/>
    <s v="Midnight"/>
    <n v="859.44"/>
    <x v="7"/>
    <n v="0"/>
    <n v="859.44"/>
    <x v="1139"/>
    <n v="0.92"/>
    <n v="4744.1099999999997"/>
    <x v="2"/>
    <s v="4744.11  EUR"/>
    <s v="Carrier Store"/>
    <s v="Credit Card"/>
    <s v="Individual"/>
    <s v="25 - 34"/>
    <s v="iOS 16"/>
    <n v="4.8"/>
    <s v="Kept"/>
  </r>
  <r>
    <s v="APPL-00001144"/>
    <d v="2022-06-21T00:00:00"/>
    <n v="2022"/>
    <s v="June"/>
    <s v="Q2"/>
    <x v="2"/>
    <x v="4"/>
    <s v="Mechelen"/>
    <s v="iPhone"/>
    <s v="iPhone SE (3rd Gen)"/>
    <s v="128 GB"/>
    <s v="Product Red"/>
    <n v="459.21"/>
    <x v="3"/>
    <n v="0"/>
    <n v="459.21"/>
    <x v="1140"/>
    <n v="0.92"/>
    <n v="844.95"/>
    <x v="2"/>
    <s v="844.95  EUR"/>
    <s v="Corporate / B2B"/>
    <s v="Apple Pay"/>
    <s v="Business"/>
    <s v="25 - 34"/>
    <s v="iOS 17"/>
    <s v="No_Data"/>
    <s v="Kept"/>
  </r>
  <r>
    <s v="APPL-00001145"/>
    <d v="2022-07-12T00:00:00"/>
    <n v="2022"/>
    <s v="July"/>
    <s v="Q3"/>
    <x v="2"/>
    <x v="4"/>
    <s v="Mechelen"/>
    <s v="iPhone"/>
    <s v="iPhone 13 Pro"/>
    <s v="256 GB"/>
    <s v="Black Titanium"/>
    <n v="885.26"/>
    <x v="0"/>
    <n v="7"/>
    <n v="823.29"/>
    <x v="1141"/>
    <n v="0.92"/>
    <n v="757.43"/>
    <x v="2"/>
    <s v="757.43  EUR"/>
    <s v="Online (Apple.com)"/>
    <s v="Gift Card"/>
    <s v="Education"/>
    <s v="35 - 44"/>
    <s v="Other"/>
    <n v="4.4000000000000004"/>
    <s v="Kept"/>
  </r>
  <r>
    <s v="APPL-00001146"/>
    <d v="2022-08-31T00:00:00"/>
    <n v="2022"/>
    <s v="August"/>
    <s v="Q3"/>
    <x v="2"/>
    <x v="4"/>
    <s v="Mechelen"/>
    <s v="iPhone"/>
    <s v="iPhone 13 Pro Max"/>
    <s v="256 GB"/>
    <s v="White Titanium"/>
    <n v="1077.28"/>
    <x v="4"/>
    <n v="5"/>
    <n v="1023.42"/>
    <x v="1142"/>
    <n v="0.92"/>
    <n v="2824.64"/>
    <x v="2"/>
    <s v="2824.64  EUR"/>
    <s v="Corporate / B2B"/>
    <s v="Gift Card"/>
    <s v="Education"/>
    <s v="45 - 54"/>
    <s v="iOS 17"/>
    <n v="4.8"/>
    <s v="Kept"/>
  </r>
  <r>
    <s v="APPL-00001147"/>
    <d v="2022-12-09T00:00:00"/>
    <n v="2022"/>
    <s v="December"/>
    <s v="Q4"/>
    <x v="2"/>
    <x v="4"/>
    <s v="Mechelen"/>
    <s v="Mac"/>
    <s v="iMac 24-inch (M3)"/>
    <s v="256 GB SSD"/>
    <s v="Starlight"/>
    <n v="1335.24"/>
    <x v="3"/>
    <n v="0"/>
    <n v="1335.24"/>
    <x v="1143"/>
    <n v="0.92"/>
    <n v="2456.84"/>
    <x v="2"/>
    <s v="2456.84  EUR"/>
    <s v="Apple Store"/>
    <s v="Credit Card"/>
    <s v="Business"/>
    <s v="55+"/>
    <s v="Unknown"/>
    <s v="No_Data"/>
    <s v="Kept"/>
  </r>
  <r>
    <s v="APPL-00001148"/>
    <d v="2023-01-14T00:00:00"/>
    <n v="2023"/>
    <s v="January"/>
    <s v="Q1"/>
    <x v="2"/>
    <x v="4"/>
    <s v="Mechelen"/>
    <s v="Mac"/>
    <s v="MacBook Pro 16-inch (M3 Pro)"/>
    <s v="1 TB SSD"/>
    <s v="Starlight"/>
    <n v="2308.61"/>
    <x v="0"/>
    <n v="0"/>
    <n v="2308.61"/>
    <x v="1144"/>
    <n v="0.92"/>
    <n v="2123.92"/>
    <x v="2"/>
    <s v="2123.92  EUR"/>
    <s v="Corporate / B2B"/>
    <s v="Net Banking"/>
    <s v="Government"/>
    <s v="35 - 44"/>
    <s v="Unknown"/>
    <n v="4.4000000000000004"/>
    <s v="Kept"/>
  </r>
  <r>
    <s v="APPL-00001149"/>
    <d v="2023-05-03T00:00:00"/>
    <n v="2023"/>
    <s v="May"/>
    <s v="Q2"/>
    <x v="2"/>
    <x v="4"/>
    <s v="Mechelen"/>
    <s v="Mac"/>
    <s v="MacBook Air 13-inch (M2)"/>
    <s v="512 GB SSD"/>
    <s v="Starlight"/>
    <n v="1060.05"/>
    <x v="0"/>
    <n v="5"/>
    <n v="1007.05"/>
    <x v="1145"/>
    <n v="0.92"/>
    <n v="926.49"/>
    <x v="2"/>
    <s v="926.49  EUR"/>
    <s v="Third-Party Retailer"/>
    <s v="EMI / Installment"/>
    <s v="Business"/>
    <s v="45 - 54"/>
    <s v="Unknown"/>
    <n v="3.4"/>
    <s v="Kept"/>
  </r>
  <r>
    <s v="APPL-00001150"/>
    <d v="2023-07-27T00:00:00"/>
    <n v="2023"/>
    <s v="July"/>
    <s v="Q3"/>
    <x v="2"/>
    <x v="4"/>
    <s v="Mechelen"/>
    <s v="Mac"/>
    <s v="MacBook Pro 16-inch (M3 Pro)"/>
    <s v="1 TB SSD"/>
    <s v="Silver"/>
    <n v="2507.9299999999998"/>
    <x v="4"/>
    <n v="0"/>
    <n v="2507.9299999999998"/>
    <x v="1146"/>
    <n v="0.92"/>
    <n v="6921.89"/>
    <x v="2"/>
    <s v="6921.89  EUR"/>
    <s v="Apple Store"/>
    <s v="Debit Card"/>
    <s v="Government"/>
    <s v="35 - 44"/>
    <s v="Unknown"/>
    <n v="4.3"/>
    <s v="Kept"/>
  </r>
  <r>
    <s v="APPL-00001151"/>
    <d v="2023-09-15T00:00:00"/>
    <n v="2023"/>
    <s v="September"/>
    <s v="Q3"/>
    <x v="2"/>
    <x v="4"/>
    <s v="Mechelen"/>
    <s v="AirPods"/>
    <s v="AirPods (3rd Gen)"/>
    <s v="N/A"/>
    <s v="Starlight"/>
    <n v="166.58"/>
    <x v="3"/>
    <n v="0"/>
    <n v="166.58"/>
    <x v="1147"/>
    <n v="0.92"/>
    <n v="306.51"/>
    <x v="2"/>
    <s v="306.51  EUR"/>
    <s v="Apple Store"/>
    <s v="Cash"/>
    <s v="Education"/>
    <s v="55+"/>
    <s v="Unknown"/>
    <s v="No_Data"/>
    <s v="Kept"/>
  </r>
  <r>
    <s v="APPL-00001152"/>
    <d v="2023-12-26T00:00:00"/>
    <n v="2023"/>
    <s v="December"/>
    <s v="Q4"/>
    <x v="2"/>
    <x v="4"/>
    <s v="Mechelen"/>
    <s v="Accessories"/>
    <s v="HomePod mini"/>
    <s v="N/A"/>
    <s v="Silver"/>
    <n v="101.24"/>
    <x v="0"/>
    <n v="3"/>
    <n v="98.2"/>
    <x v="1148"/>
    <n v="0.92"/>
    <n v="90.34"/>
    <x v="2"/>
    <s v="90.34  EUR"/>
    <s v="Online (Apple.com)"/>
    <s v="Credit Card"/>
    <s v="Education"/>
    <s v="35 - 44"/>
    <s v="Unknown"/>
    <n v="4.5999999999999996"/>
    <s v="Kept"/>
  </r>
  <r>
    <s v="APPL-00001153"/>
    <d v="2024-02-02T00:00:00"/>
    <n v="2024"/>
    <s v="February"/>
    <s v="Q1"/>
    <x v="2"/>
    <x v="4"/>
    <s v="Mechelen"/>
    <s v="iPhone"/>
    <s v="iPhone 13 Pro"/>
    <s v="64 GB"/>
    <s v="Green"/>
    <n v="832.35"/>
    <x v="0"/>
    <n v="0"/>
    <n v="832.35"/>
    <x v="1149"/>
    <n v="0.92"/>
    <n v="765.76"/>
    <x v="2"/>
    <s v="765.76  EUR"/>
    <s v="Online (Apple.com)"/>
    <s v="Apple Pay"/>
    <s v="Individual"/>
    <s v="35 - 44"/>
    <s v="iOS 17"/>
    <n v="4.2"/>
    <s v="Exchanged"/>
  </r>
  <r>
    <s v="APPL-00001154"/>
    <d v="2024-04-05T00:00:00"/>
    <n v="2024"/>
    <s v="April"/>
    <s v="Q2"/>
    <x v="2"/>
    <x v="4"/>
    <s v="Mechelen"/>
    <s v="AirPods"/>
    <s v="AirPods (3rd Gen)"/>
    <s v="N/A"/>
    <s v="White"/>
    <n v="160.38"/>
    <x v="3"/>
    <n v="3"/>
    <n v="155.57"/>
    <x v="1150"/>
    <n v="0.92"/>
    <n v="286.25"/>
    <x v="2"/>
    <s v="286.25  EUR"/>
    <s v="Carrier Store"/>
    <s v="Debit Card"/>
    <s v="Business"/>
    <s v="55+"/>
    <s v="Unknown"/>
    <n v="4.5999999999999996"/>
    <s v="Kept"/>
  </r>
  <r>
    <s v="APPL-00001155"/>
    <d v="2024-04-05T00:00:00"/>
    <n v="2024"/>
    <s v="April"/>
    <s v="Q2"/>
    <x v="2"/>
    <x v="4"/>
    <s v="Mechelen"/>
    <s v="Apple Watch"/>
    <s v="Apple Watch Ultra 2"/>
    <s v="N/A"/>
    <s v="Product Red"/>
    <n v="822.67"/>
    <x v="0"/>
    <n v="15"/>
    <n v="699.27"/>
    <x v="1151"/>
    <n v="0.92"/>
    <n v="643.33000000000004"/>
    <x v="2"/>
    <s v="643.33  EUR"/>
    <s v="Carrier Store"/>
    <s v="Net Banking"/>
    <s v="Business"/>
    <s v="45 - 54"/>
    <s v="Unknown"/>
    <s v="No_Data"/>
    <s v="Kept"/>
  </r>
  <r>
    <s v="APPL-00001156"/>
    <d v="2024-04-27T00:00:00"/>
    <n v="2024"/>
    <s v="April"/>
    <s v="Q2"/>
    <x v="2"/>
    <x v="4"/>
    <s v="Mechelen"/>
    <s v="Mac"/>
    <s v="Mac Pro (M2 Ultra)"/>
    <s v="2 TB SSD"/>
    <s v="Silver"/>
    <n v="6542.51"/>
    <x v="3"/>
    <n v="2"/>
    <n v="6411.66"/>
    <x v="1152"/>
    <n v="0.92"/>
    <n v="11797.45"/>
    <x v="2"/>
    <s v="11797.45  EUR"/>
    <s v="Online (Apple.com)"/>
    <s v="Cash"/>
    <s v="Education"/>
    <s v="55+"/>
    <s v="Unknown"/>
    <n v="4.9000000000000004"/>
    <s v="Kept"/>
  </r>
  <r>
    <s v="APPL-00001157"/>
    <d v="2024-08-18T00:00:00"/>
    <n v="2024"/>
    <s v="August"/>
    <s v="Q3"/>
    <x v="2"/>
    <x v="4"/>
    <s v="Mechelen"/>
    <s v="AirPods"/>
    <s v="AirPods (3rd Gen)"/>
    <s v="N/A"/>
    <s v="Starlight"/>
    <n v="173.75"/>
    <x v="0"/>
    <n v="0"/>
    <n v="173.75"/>
    <x v="1153"/>
    <n v="0.92"/>
    <n v="159.85"/>
    <x v="2"/>
    <s v="159.85  EUR"/>
    <s v="Corporate / B2B"/>
    <s v="Debit Card"/>
    <s v="Individual"/>
    <s v="55+"/>
    <s v="Unknown"/>
    <s v="No_Data"/>
    <s v="Kept"/>
  </r>
  <r>
    <s v="APPL-00001158"/>
    <d v="2024-08-25T00:00:00"/>
    <n v="2024"/>
    <s v="August"/>
    <s v="Q3"/>
    <x v="2"/>
    <x v="4"/>
    <s v="Mechelen"/>
    <s v="iPhone"/>
    <s v="iPhone 15"/>
    <s v="128 GB"/>
    <s v="Black Titanium"/>
    <n v="770.78"/>
    <x v="3"/>
    <n v="0"/>
    <n v="770.78"/>
    <x v="1154"/>
    <n v="0.92"/>
    <n v="1418.24"/>
    <x v="2"/>
    <s v="1418.24  EUR"/>
    <s v="Apple Store"/>
    <s v="Debit Card"/>
    <s v="Government"/>
    <s v="35 - 44"/>
    <s v="New User"/>
    <n v="3.6"/>
    <s v="Kept"/>
  </r>
  <r>
    <s v="APPL-00001159"/>
    <d v="2024-12-08T00:00:00"/>
    <n v="2024"/>
    <s v="December"/>
    <s v="Q4"/>
    <x v="2"/>
    <x v="4"/>
    <s v="Mechelen"/>
    <s v="AirPods"/>
    <s v="AirPods Pro (2nd Gen)"/>
    <s v="N/A"/>
    <s v="Midnight"/>
    <n v="232.75"/>
    <x v="0"/>
    <n v="7"/>
    <n v="216.46"/>
    <x v="1155"/>
    <n v="0.92"/>
    <n v="199.14"/>
    <x v="2"/>
    <s v="199.14  EUR"/>
    <s v="Carrier Store"/>
    <s v="Net Banking"/>
    <s v="Business"/>
    <s v="35 - 44"/>
    <s v="Unknown"/>
    <n v="4.9000000000000004"/>
    <s v="Kept"/>
  </r>
  <r>
    <s v="APPL-00001160"/>
    <d v="2022-02-10T00:00:00"/>
    <n v="2022"/>
    <s v="February"/>
    <s v="Q1"/>
    <x v="2"/>
    <x v="4"/>
    <s v="Mons"/>
    <s v="iPhone"/>
    <s v="iPhone 14"/>
    <s v="256 GB"/>
    <s v="Deep Purple"/>
    <n v="846"/>
    <x v="4"/>
    <n v="0"/>
    <n v="846"/>
    <x v="1156"/>
    <n v="0.92"/>
    <n v="2334.96"/>
    <x v="2"/>
    <s v="2334.96  EUR"/>
    <s v="Third-Party Retailer"/>
    <s v="EMI / Installment"/>
    <s v="Education"/>
    <s v="35 - 44"/>
    <s v="iOS 15"/>
    <n v="4.4000000000000004"/>
    <s v="Returned"/>
  </r>
  <r>
    <s v="APPL-00001161"/>
    <d v="2022-03-10T00:00:00"/>
    <n v="2022"/>
    <s v="March"/>
    <s v="Q1"/>
    <x v="2"/>
    <x v="4"/>
    <s v="Mons"/>
    <s v="Mac"/>
    <s v="iMac 24-inch (M3)"/>
    <s v="1 TB SSD"/>
    <s v="Gold"/>
    <n v="1195.57"/>
    <x v="3"/>
    <n v="0"/>
    <n v="1195.57"/>
    <x v="1157"/>
    <n v="0.92"/>
    <n v="2199.85"/>
    <x v="2"/>
    <s v="2199.85  EUR"/>
    <s v="Corporate / B2B"/>
    <s v="Cash"/>
    <s v="Individual"/>
    <s v="25 - 34"/>
    <s v="Unknown"/>
    <n v="4.3"/>
    <s v="Kept"/>
  </r>
  <r>
    <s v="APPL-00001162"/>
    <d v="2022-03-11T00:00:00"/>
    <n v="2022"/>
    <s v="March"/>
    <s v="Q1"/>
    <x v="2"/>
    <x v="4"/>
    <s v="Mons"/>
    <s v="Accessories"/>
    <s v="Magic Trackpad"/>
    <s v="N/A"/>
    <s v="White"/>
    <n v="138.85"/>
    <x v="4"/>
    <n v="7"/>
    <n v="129.13"/>
    <x v="1158"/>
    <n v="0.92"/>
    <n v="356.4"/>
    <x v="2"/>
    <s v="356.4  EUR"/>
    <s v="Carrier Store"/>
    <s v="Cash"/>
    <s v="Business"/>
    <s v="25 - 34"/>
    <s v="Unknown"/>
    <n v="4.2"/>
    <s v="Kept"/>
  </r>
  <r>
    <s v="APPL-00001163"/>
    <d v="2022-03-17T00:00:00"/>
    <n v="2022"/>
    <s v="March"/>
    <s v="Q1"/>
    <x v="2"/>
    <x v="4"/>
    <s v="Mons"/>
    <s v="Accessories"/>
    <s v="Magic Keyboard"/>
    <s v="N/A"/>
    <s v="Space Gray"/>
    <n v="96.18"/>
    <x v="0"/>
    <n v="0"/>
    <n v="96.18"/>
    <x v="1159"/>
    <n v="0.92"/>
    <n v="88.49"/>
    <x v="2"/>
    <s v="88.49  EUR"/>
    <s v="Apple Store"/>
    <s v="Cash"/>
    <s v="Education"/>
    <s v="45 - 54"/>
    <s v="Unknown"/>
    <s v="No_Data"/>
    <s v="Kept"/>
  </r>
  <r>
    <s v="APPL-00001164"/>
    <d v="2022-04-30T00:00:00"/>
    <n v="2022"/>
    <s v="April"/>
    <s v="Q2"/>
    <x v="2"/>
    <x v="4"/>
    <s v="Mons"/>
    <s v="iPhone"/>
    <s v="iPhone SE (3rd Gen)"/>
    <s v="128 GB"/>
    <s v="Product Red"/>
    <n v="429.93"/>
    <x v="0"/>
    <n v="0"/>
    <n v="429.93"/>
    <x v="1160"/>
    <n v="0.92"/>
    <n v="395.54"/>
    <x v="2"/>
    <s v="395.54  EUR"/>
    <s v="Apple Store"/>
    <s v="Credit Card"/>
    <s v="Business"/>
    <s v="45 - 54"/>
    <s v="iOS 16"/>
    <n v="3.8"/>
    <s v="Kept"/>
  </r>
  <r>
    <s v="APPL-00001165"/>
    <d v="2022-07-28T00:00:00"/>
    <n v="2022"/>
    <s v="July"/>
    <s v="Q3"/>
    <x v="2"/>
    <x v="4"/>
    <s v="Mons"/>
    <s v="Mac"/>
    <s v="Mac mini (M2)"/>
    <s v="2 TB SSD"/>
    <s v="Space Gray"/>
    <n v="553.70000000000005"/>
    <x v="0"/>
    <n v="0"/>
    <n v="553.70000000000005"/>
    <x v="1161"/>
    <n v="0.92"/>
    <n v="509.4"/>
    <x v="2"/>
    <s v="509.4  EUR"/>
    <s v="Authorized Reseller"/>
    <s v="EMI / Installment"/>
    <s v="Education"/>
    <s v="45 - 54"/>
    <s v="Unknown"/>
    <n v="4.3"/>
    <s v="Kept"/>
  </r>
  <r>
    <s v="APPL-00001166"/>
    <d v="2022-08-08T00:00:00"/>
    <n v="2022"/>
    <s v="August"/>
    <s v="Q3"/>
    <x v="2"/>
    <x v="4"/>
    <s v="Mons"/>
    <s v="iPhone"/>
    <s v="iPhone 14 Plus"/>
    <s v="128 GB"/>
    <s v="White Titanium"/>
    <n v="880.3"/>
    <x v="0"/>
    <n v="0"/>
    <n v="880.3"/>
    <x v="1162"/>
    <n v="0.92"/>
    <n v="809.88"/>
    <x v="2"/>
    <s v="809.88  EUR"/>
    <s v="Online (Apple.com)"/>
    <s v="Cash"/>
    <s v="Business"/>
    <s v="55+"/>
    <s v="Other"/>
    <n v="4.3"/>
    <s v="Kept"/>
  </r>
  <r>
    <s v="APPL-00001167"/>
    <d v="2022-08-19T00:00:00"/>
    <n v="2022"/>
    <s v="August"/>
    <s v="Q3"/>
    <x v="2"/>
    <x v="4"/>
    <s v="Mons"/>
    <s v="Mac"/>
    <s v="MacBook Air 15-inch (M2)"/>
    <s v="256 GB SSD"/>
    <s v="Silver"/>
    <n v="1267.07"/>
    <x v="0"/>
    <n v="0"/>
    <n v="1267.07"/>
    <x v="1163"/>
    <n v="0.92"/>
    <n v="1165.7"/>
    <x v="2"/>
    <s v="1165.7  EUR"/>
    <s v="Authorized Reseller"/>
    <s v="Apple Pay"/>
    <s v="Education"/>
    <s v="55+"/>
    <s v="Unknown"/>
    <n v="3.4"/>
    <s v="Exchanged"/>
  </r>
  <r>
    <s v="APPL-00001168"/>
    <d v="2022-09-16T00:00:00"/>
    <n v="2022"/>
    <s v="September"/>
    <s v="Q3"/>
    <x v="2"/>
    <x v="4"/>
    <s v="Mons"/>
    <s v="Accessories"/>
    <s v="HomePod (2nd Gen)"/>
    <s v="N/A"/>
    <s v="White"/>
    <n v="277.62"/>
    <x v="0"/>
    <n v="5"/>
    <n v="263.74"/>
    <x v="1164"/>
    <n v="0.92"/>
    <n v="242.64"/>
    <x v="2"/>
    <s v="242.64  EUR"/>
    <s v="Online (Apple.com)"/>
    <s v="Gift Card"/>
    <s v="Government"/>
    <s v="35 - 44"/>
    <s v="Unknown"/>
    <s v="No_Data"/>
    <s v="Kept"/>
  </r>
  <r>
    <s v="APPL-00001169"/>
    <d v="2022-12-08T00:00:00"/>
    <n v="2022"/>
    <s v="December"/>
    <s v="Q4"/>
    <x v="2"/>
    <x v="4"/>
    <s v="Mons"/>
    <s v="Mac"/>
    <s v="MacBook Pro 14-inch (M3)"/>
    <s v="2 TB SSD"/>
    <s v="Starlight"/>
    <n v="1966.25"/>
    <x v="0"/>
    <n v="10"/>
    <n v="1769.62"/>
    <x v="1165"/>
    <n v="0.92"/>
    <n v="1628.05"/>
    <x v="2"/>
    <s v="1628.05  EUR"/>
    <s v="Third-Party Retailer"/>
    <s v="Credit Card"/>
    <s v="Education"/>
    <s v="25 - 34"/>
    <s v="Unknown"/>
    <n v="4.0999999999999996"/>
    <s v="Kept"/>
  </r>
  <r>
    <s v="APPL-00001170"/>
    <d v="2023-03-01T00:00:00"/>
    <n v="2023"/>
    <s v="March"/>
    <s v="Q1"/>
    <x v="2"/>
    <x v="4"/>
    <s v="Mons"/>
    <s v="iPhone"/>
    <s v="iPhone 13 Mini"/>
    <s v="1 TB"/>
    <s v="Midnight"/>
    <n v="602.79999999999995"/>
    <x v="0"/>
    <n v="0"/>
    <n v="602.79999999999995"/>
    <x v="1166"/>
    <n v="0.92"/>
    <n v="554.58000000000004"/>
    <x v="2"/>
    <s v="554.58  EUR"/>
    <s v="Carrier Store"/>
    <s v="Debit Card"/>
    <s v="Business"/>
    <s v="25 - 34"/>
    <s v="iOS 17"/>
    <n v="3.2"/>
    <s v="Kept"/>
  </r>
  <r>
    <s v="APPL-00001171"/>
    <d v="2023-03-12T00:00:00"/>
    <n v="2023"/>
    <s v="March"/>
    <s v="Q1"/>
    <x v="2"/>
    <x v="4"/>
    <s v="Mons"/>
    <s v="iPhone"/>
    <s v="iPhone 15 Pro Max"/>
    <s v="512 GB"/>
    <s v="White Titanium"/>
    <n v="1292.1099999999999"/>
    <x v="0"/>
    <n v="2"/>
    <n v="1266.27"/>
    <x v="1167"/>
    <n v="0.92"/>
    <n v="1164.97"/>
    <x v="2"/>
    <s v="1164.97  EUR"/>
    <s v="Authorized Reseller"/>
    <s v="Credit Card"/>
    <s v="Government"/>
    <s v="55+"/>
    <s v="iOS 17"/>
    <s v="No_Data"/>
    <s v="Kept"/>
  </r>
  <r>
    <s v="APPL-00001172"/>
    <d v="2023-03-14T00:00:00"/>
    <n v="2023"/>
    <s v="March"/>
    <s v="Q1"/>
    <x v="2"/>
    <x v="4"/>
    <s v="Mons"/>
    <s v="Mac"/>
    <s v="MacBook Air 13-inch (M2)"/>
    <s v="2 TB SSD"/>
    <s v="Silver"/>
    <n v="1161.82"/>
    <x v="0"/>
    <n v="7"/>
    <n v="1080.49"/>
    <x v="1168"/>
    <n v="0.92"/>
    <n v="994.05"/>
    <x v="2"/>
    <s v="994.05  EUR"/>
    <s v="Corporate / B2B"/>
    <s v="Net Banking"/>
    <s v="Individual"/>
    <s v="18 - 24"/>
    <s v="Unknown"/>
    <n v="4"/>
    <s v="Kept"/>
  </r>
  <r>
    <s v="APPL-00001173"/>
    <d v="2023-06-13T00:00:00"/>
    <n v="2023"/>
    <s v="June"/>
    <s v="Q2"/>
    <x v="2"/>
    <x v="4"/>
    <s v="Mons"/>
    <s v="AirPods"/>
    <s v="AirPods Max"/>
    <s v="N/A"/>
    <s v="Starlight"/>
    <n v="592.74"/>
    <x v="4"/>
    <n v="5"/>
    <n v="563.1"/>
    <x v="1169"/>
    <n v="0.92"/>
    <n v="1554.16"/>
    <x v="2"/>
    <s v="1554.16  EUR"/>
    <s v="Authorized Reseller"/>
    <s v="Debit Card"/>
    <s v="Education"/>
    <s v="25 - 34"/>
    <s v="Unknown"/>
    <n v="4.3"/>
    <s v="Returned"/>
  </r>
  <r>
    <s v="APPL-00001174"/>
    <d v="2023-09-08T00:00:00"/>
    <n v="2023"/>
    <s v="September"/>
    <s v="Q3"/>
    <x v="2"/>
    <x v="4"/>
    <s v="Mons"/>
    <s v="Mac"/>
    <s v="iMac 24-inch (M3)"/>
    <s v="512 GB SSD"/>
    <s v="Gold"/>
    <n v="1208.6600000000001"/>
    <x v="3"/>
    <n v="0"/>
    <n v="1208.6600000000001"/>
    <x v="1170"/>
    <n v="0.92"/>
    <n v="2223.9299999999998"/>
    <x v="2"/>
    <s v="2223.93  EUR"/>
    <s v="Carrier Store"/>
    <s v="Apple Pay"/>
    <s v="Government"/>
    <s v="18 - 24"/>
    <s v="Unknown"/>
    <s v="No_Data"/>
    <s v="Kept"/>
  </r>
  <r>
    <s v="APPL-00001175"/>
    <d v="2023-09-15T00:00:00"/>
    <n v="2023"/>
    <s v="September"/>
    <s v="Q3"/>
    <x v="2"/>
    <x v="4"/>
    <s v="Mons"/>
    <s v="Mac"/>
    <s v="Mac mini (M2)"/>
    <s v="1 TB SSD"/>
    <s v="Silver"/>
    <n v="632.67999999999995"/>
    <x v="0"/>
    <n v="2"/>
    <n v="620.03"/>
    <x v="1171"/>
    <n v="0.92"/>
    <n v="570.42999999999995"/>
    <x v="2"/>
    <s v="570.43  EUR"/>
    <s v="Carrier Store"/>
    <s v="Gift Card"/>
    <s v="Individual"/>
    <s v="18 - 24"/>
    <s v="Unknown"/>
    <n v="3.5"/>
    <s v="Kept"/>
  </r>
  <r>
    <s v="APPL-00001176"/>
    <d v="2023-09-18T00:00:00"/>
    <n v="2023"/>
    <s v="September"/>
    <s v="Q3"/>
    <x v="2"/>
    <x v="4"/>
    <s v="Mons"/>
    <s v="Apple Watch"/>
    <s v="Apple Watch SE (2nd Gen)"/>
    <s v="N/A"/>
    <s v="Midnight"/>
    <n v="243.47"/>
    <x v="4"/>
    <n v="5"/>
    <n v="231.3"/>
    <x v="1172"/>
    <n v="0.92"/>
    <n v="638.39"/>
    <x v="2"/>
    <s v="638.39  EUR"/>
    <s v="Third-Party Retailer"/>
    <s v="Apple Pay"/>
    <s v="Government"/>
    <s v="35 - 44"/>
    <s v="Unknown"/>
    <s v="No_Data"/>
    <s v="Kept"/>
  </r>
  <r>
    <s v="APPL-00001177"/>
    <d v="2023-09-24T00:00:00"/>
    <n v="2023"/>
    <s v="September"/>
    <s v="Q3"/>
    <x v="2"/>
    <x v="4"/>
    <s v="Mons"/>
    <s v="Mac"/>
    <s v="Mac Pro (M2 Ultra)"/>
    <s v="1 TB SSD"/>
    <s v="Gold"/>
    <n v="7266.23"/>
    <x v="0"/>
    <n v="3"/>
    <n v="7048.24"/>
    <x v="1173"/>
    <n v="0.92"/>
    <n v="6484.38"/>
    <x v="2"/>
    <s v="6484.38  EUR"/>
    <s v="Online (Apple.com)"/>
    <s v="Cash"/>
    <s v="Individual"/>
    <s v="25 - 34"/>
    <s v="Unknown"/>
    <n v="4.2"/>
    <s v="Kept"/>
  </r>
  <r>
    <s v="APPL-00001178"/>
    <d v="2023-10-01T00:00:00"/>
    <n v="2023"/>
    <s v="October"/>
    <s v="Q4"/>
    <x v="2"/>
    <x v="4"/>
    <s v="Mons"/>
    <s v="AirPods"/>
    <s v="AirPods Pro (2nd Gen)"/>
    <s v="N/A"/>
    <s v="Starlight"/>
    <n v="230.03"/>
    <x v="3"/>
    <n v="3"/>
    <n v="223.13"/>
    <x v="1174"/>
    <n v="0.92"/>
    <n v="410.56"/>
    <x v="2"/>
    <s v="410.56  EUR"/>
    <s v="Online (Apple.com)"/>
    <s v="Gift Card"/>
    <s v="Individual"/>
    <s v="45 - 54"/>
    <s v="Unknown"/>
    <s v="No_Data"/>
    <s v="Kept"/>
  </r>
  <r>
    <s v="APPL-00001179"/>
    <d v="2024-05-23T00:00:00"/>
    <n v="2024"/>
    <s v="May"/>
    <s v="Q2"/>
    <x v="2"/>
    <x v="4"/>
    <s v="Mons"/>
    <s v="Mac"/>
    <s v="MacBook Pro 14-inch (M3)"/>
    <s v="2 TB SSD"/>
    <s v="Starlight"/>
    <n v="1969.43"/>
    <x v="0"/>
    <n v="10"/>
    <n v="1772.49"/>
    <x v="1175"/>
    <n v="0.92"/>
    <n v="1630.69"/>
    <x v="2"/>
    <s v="1630.69  EUR"/>
    <s v="Online (Apple.com)"/>
    <s v="Cash"/>
    <s v="Business"/>
    <s v="55+"/>
    <s v="Unknown"/>
    <s v="No_Data"/>
    <s v="Kept"/>
  </r>
  <r>
    <s v="APPL-00001180"/>
    <d v="2024-05-25T00:00:00"/>
    <n v="2024"/>
    <s v="May"/>
    <s v="Q2"/>
    <x v="2"/>
    <x v="4"/>
    <s v="Mons"/>
    <s v="iPhone"/>
    <s v="iPhone 13"/>
    <s v="128 GB"/>
    <s v="Silver"/>
    <n v="713.03"/>
    <x v="3"/>
    <n v="0"/>
    <n v="713.03"/>
    <x v="1176"/>
    <n v="0.92"/>
    <n v="1311.98"/>
    <x v="2"/>
    <s v="1311.98  EUR"/>
    <s v="Authorized Reseller"/>
    <s v="Credit Card"/>
    <s v="Individual"/>
    <s v="45 - 54"/>
    <s v="iOS 16"/>
    <s v="No_Data"/>
    <s v="Kept"/>
  </r>
  <r>
    <s v="APPL-00001181"/>
    <d v="2024-06-16T00:00:00"/>
    <n v="2024"/>
    <s v="June"/>
    <s v="Q2"/>
    <x v="2"/>
    <x v="4"/>
    <s v="Mons"/>
    <s v="Accessories"/>
    <s v="MagSafe Charger"/>
    <s v="N/A"/>
    <s v="White"/>
    <n v="40.119999999999997"/>
    <x v="0"/>
    <n v="15"/>
    <n v="34.1"/>
    <x v="1177"/>
    <n v="0.92"/>
    <n v="31.37"/>
    <x v="2"/>
    <s v="31.37  EUR"/>
    <s v="Corporate / B2B"/>
    <s v="Debit Card"/>
    <s v="Government"/>
    <s v="18 - 24"/>
    <s v="Unknown"/>
    <n v="3.6"/>
    <s v="Kept"/>
  </r>
  <r>
    <s v="APPL-00001182"/>
    <d v="2024-06-25T00:00:00"/>
    <n v="2024"/>
    <s v="June"/>
    <s v="Q2"/>
    <x v="2"/>
    <x v="4"/>
    <s v="Mons"/>
    <s v="Apple Watch"/>
    <s v="Apple Watch SE (2nd Gen)"/>
    <s v="N/A"/>
    <s v="Yellow"/>
    <n v="266.32"/>
    <x v="4"/>
    <n v="15"/>
    <n v="226.37"/>
    <x v="1178"/>
    <n v="0.92"/>
    <n v="624.78"/>
    <x v="2"/>
    <s v="624.78  EUR"/>
    <s v="Authorized Reseller"/>
    <s v="Gift Card"/>
    <s v="Business"/>
    <s v="35 - 44"/>
    <s v="Unknown"/>
    <n v="4.0999999999999996"/>
    <s v="Kept"/>
  </r>
  <r>
    <s v="APPL-00001183"/>
    <d v="2024-07-27T00:00:00"/>
    <n v="2024"/>
    <s v="July"/>
    <s v="Q3"/>
    <x v="2"/>
    <x v="4"/>
    <s v="Mons"/>
    <s v="Mac"/>
    <s v="Mac Pro (M2 Ultra)"/>
    <s v="256 GB SSD"/>
    <s v="Space Gray"/>
    <n v="7070.63"/>
    <x v="2"/>
    <n v="0"/>
    <n v="7070.63"/>
    <x v="1179"/>
    <n v="0.92"/>
    <n v="26019.919999999998"/>
    <x v="2"/>
    <s v="26019.92  EUR"/>
    <s v="Carrier Store"/>
    <s v="Credit Card"/>
    <s v="Business"/>
    <s v="55+"/>
    <s v="Unknown"/>
    <n v="3.6"/>
    <s v="Kept"/>
  </r>
  <r>
    <s v="APPL-00001184"/>
    <d v="2024-09-19T00:00:00"/>
    <n v="2024"/>
    <s v="September"/>
    <s v="Q3"/>
    <x v="2"/>
    <x v="4"/>
    <s v="Mons"/>
    <s v="iPad"/>
    <s v="iPad Pro 11-inch (M2)"/>
    <s v="1 TB"/>
    <s v="Blue"/>
    <n v="742.03"/>
    <x v="0"/>
    <n v="3"/>
    <n v="719.77"/>
    <x v="1180"/>
    <n v="0.92"/>
    <n v="662.19"/>
    <x v="2"/>
    <s v="662.19  EUR"/>
    <s v="Online (Apple.com)"/>
    <s v="EMI / Installment"/>
    <s v="Education"/>
    <s v="25 - 34"/>
    <s v="Unknown"/>
    <n v="3.4"/>
    <s v="Kept"/>
  </r>
  <r>
    <s v="APPL-00001185"/>
    <d v="2024-10-07T00:00:00"/>
    <n v="2024"/>
    <s v="October"/>
    <s v="Q4"/>
    <x v="2"/>
    <x v="4"/>
    <s v="Mons"/>
    <s v="iPhone"/>
    <s v="iPhone 15"/>
    <s v="256 GB"/>
    <s v="Silver"/>
    <n v="777.66"/>
    <x v="0"/>
    <n v="0"/>
    <n v="777.66"/>
    <x v="1181"/>
    <n v="0.92"/>
    <n v="715.45"/>
    <x v="2"/>
    <s v="715.45  EUR"/>
    <s v="Corporate / B2B"/>
    <s v="Net Banking"/>
    <s v="Individual"/>
    <s v="55+"/>
    <s v="iOS 16"/>
    <s v="No_Data"/>
    <s v="Kept"/>
  </r>
  <r>
    <s v="APPL-00001186"/>
    <d v="2022-01-04T00:00:00"/>
    <n v="2022"/>
    <s v="January"/>
    <s v="Q1"/>
    <x v="2"/>
    <x v="4"/>
    <s v="Namur"/>
    <s v="Accessories"/>
    <s v="Magic Mouse"/>
    <s v="N/A"/>
    <s v="White"/>
    <n v="82.23"/>
    <x v="0"/>
    <n v="0"/>
    <n v="82.23"/>
    <x v="1182"/>
    <n v="0.92"/>
    <n v="75.650000000000006"/>
    <x v="2"/>
    <s v="75.65  EUR"/>
    <s v="Apple Store"/>
    <s v="EMI / Installment"/>
    <s v="Business"/>
    <s v="45 - 54"/>
    <s v="Unknown"/>
    <s v="No_Data"/>
    <s v="Kept"/>
  </r>
  <r>
    <s v="APPL-00001187"/>
    <d v="2022-03-02T00:00:00"/>
    <n v="2022"/>
    <s v="March"/>
    <s v="Q1"/>
    <x v="2"/>
    <x v="4"/>
    <s v="Namur"/>
    <s v="iPad"/>
    <s v="iPad Mini (6th Gen)"/>
    <s v="64 GB"/>
    <s v="Space Gray"/>
    <n v="505.84"/>
    <x v="0"/>
    <n v="5"/>
    <n v="480.55"/>
    <x v="1183"/>
    <n v="0.92"/>
    <n v="442.11"/>
    <x v="2"/>
    <s v="442.11  EUR"/>
    <s v="Apple Store"/>
    <s v="Apple Pay"/>
    <s v="Individual"/>
    <s v="55+"/>
    <s v="Unknown"/>
    <n v="3.1"/>
    <s v="Kept"/>
  </r>
  <r>
    <s v="APPL-00001188"/>
    <d v="2022-05-16T00:00:00"/>
    <n v="2022"/>
    <s v="May"/>
    <s v="Q2"/>
    <x v="2"/>
    <x v="4"/>
    <s v="Namur"/>
    <s v="iPad"/>
    <s v="iPad Pro 12.9-inch (M2)"/>
    <s v="64 GB"/>
    <s v="Purple"/>
    <n v="1047.6500000000001"/>
    <x v="0"/>
    <n v="15"/>
    <n v="890.5"/>
    <x v="1184"/>
    <n v="0.92"/>
    <n v="819.26"/>
    <x v="2"/>
    <s v="819.26  EUR"/>
    <s v="Corporate / B2B"/>
    <s v="Cash"/>
    <s v="Government"/>
    <s v="35 - 44"/>
    <s v="Unknown"/>
    <n v="4.2"/>
    <s v="Returned"/>
  </r>
  <r>
    <s v="APPL-00001189"/>
    <d v="2022-12-01T00:00:00"/>
    <n v="2022"/>
    <s v="December"/>
    <s v="Q4"/>
    <x v="2"/>
    <x v="4"/>
    <s v="Namur"/>
    <s v="iPad"/>
    <s v="iPad Mini (6th Gen)"/>
    <s v="128 GB"/>
    <s v="Starlight"/>
    <n v="478.95"/>
    <x v="3"/>
    <n v="10"/>
    <n v="431.06"/>
    <x v="1185"/>
    <n v="0.92"/>
    <n v="793.15"/>
    <x v="2"/>
    <s v="793.15  EUR"/>
    <s v="Apple Store"/>
    <s v="Gift Card"/>
    <s v="Business"/>
    <s v="55+"/>
    <s v="Unknown"/>
    <n v="3.1"/>
    <s v="Kept"/>
  </r>
  <r>
    <s v="APPL-00001190"/>
    <d v="2023-01-04T00:00:00"/>
    <n v="2023"/>
    <s v="January"/>
    <s v="Q1"/>
    <x v="2"/>
    <x v="4"/>
    <s v="Namur"/>
    <s v="iPad"/>
    <s v="iPad Mini (6th Gen)"/>
    <s v="128 GB"/>
    <s v="Space Gray"/>
    <n v="508.98"/>
    <x v="3"/>
    <n v="0"/>
    <n v="508.98"/>
    <x v="1186"/>
    <n v="0.92"/>
    <n v="936.52"/>
    <x v="2"/>
    <s v="936.52  EUR"/>
    <s v="Authorized Reseller"/>
    <s v="Cash"/>
    <s v="Business"/>
    <s v="45 - 54"/>
    <s v="Unknown"/>
    <n v="3.2"/>
    <s v="Kept"/>
  </r>
  <r>
    <s v="APPL-00001191"/>
    <d v="2023-04-06T00:00:00"/>
    <n v="2023"/>
    <s v="April"/>
    <s v="Q2"/>
    <x v="2"/>
    <x v="4"/>
    <s v="Namur"/>
    <s v="Accessories"/>
    <s v="USB-C Woven Charge Cable"/>
    <s v="N/A"/>
    <s v="Black"/>
    <n v="28.12"/>
    <x v="0"/>
    <n v="0"/>
    <n v="28.12"/>
    <x v="1187"/>
    <n v="0.92"/>
    <n v="25.87"/>
    <x v="2"/>
    <s v="25.87  EUR"/>
    <s v="Authorized Reseller"/>
    <s v="EMI / Installment"/>
    <s v="Government"/>
    <s v="55+"/>
    <s v="Unknown"/>
    <n v="4.8"/>
    <s v="Kept"/>
  </r>
  <r>
    <s v="APPL-00001192"/>
    <d v="2023-04-17T00:00:00"/>
    <n v="2023"/>
    <s v="April"/>
    <s v="Q2"/>
    <x v="2"/>
    <x v="4"/>
    <s v="Namur"/>
    <s v="iPhone"/>
    <s v="iPhone 14"/>
    <s v="64 GB"/>
    <s v="Deep Purple"/>
    <n v="845.03"/>
    <x v="0"/>
    <n v="2"/>
    <n v="828.13"/>
    <x v="1188"/>
    <n v="0.92"/>
    <n v="761.88"/>
    <x v="2"/>
    <s v="761.88  EUR"/>
    <s v="Online (Apple.com)"/>
    <s v="Cash"/>
    <s v="Business"/>
    <s v="18 - 24"/>
    <s v="New User"/>
    <n v="3.6"/>
    <s v="Kept"/>
  </r>
  <r>
    <s v="APPL-00001193"/>
    <d v="2023-05-23T00:00:00"/>
    <n v="2023"/>
    <s v="May"/>
    <s v="Q2"/>
    <x v="2"/>
    <x v="4"/>
    <s v="Namur"/>
    <s v="iPad"/>
    <s v="iPad (10th Generation)"/>
    <s v="1 TB"/>
    <s v="Purple"/>
    <n v="484.15"/>
    <x v="0"/>
    <n v="15"/>
    <n v="411.53"/>
    <x v="1189"/>
    <n v="0.92"/>
    <n v="378.61"/>
    <x v="2"/>
    <s v="378.61  EUR"/>
    <s v="Online (Apple.com)"/>
    <s v="Debit Card"/>
    <s v="Individual"/>
    <s v="45 - 54"/>
    <s v="Unknown"/>
    <n v="3.2"/>
    <s v="Kept"/>
  </r>
  <r>
    <s v="APPL-00001194"/>
    <d v="2023-05-27T00:00:00"/>
    <n v="2023"/>
    <s v="May"/>
    <s v="Q2"/>
    <x v="2"/>
    <x v="4"/>
    <s v="Namur"/>
    <s v="Accessories"/>
    <s v="HomePod (2nd Gen)"/>
    <s v="N/A"/>
    <s v="White"/>
    <n v="320.91000000000003"/>
    <x v="3"/>
    <n v="3"/>
    <n v="311.27999999999997"/>
    <x v="1190"/>
    <n v="0.92"/>
    <n v="572.76"/>
    <x v="2"/>
    <s v="572.76  EUR"/>
    <s v="Apple Store"/>
    <s v="Cash"/>
    <s v="Individual"/>
    <s v="45 - 54"/>
    <s v="Unknown"/>
    <n v="4.9000000000000004"/>
    <s v="Kept"/>
  </r>
  <r>
    <s v="APPL-00001195"/>
    <d v="2023-05-29T00:00:00"/>
    <n v="2023"/>
    <s v="May"/>
    <s v="Q2"/>
    <x v="2"/>
    <x v="4"/>
    <s v="Namur"/>
    <s v="iPhone"/>
    <s v="iPhone 14 Pro Max"/>
    <s v="128 GB"/>
    <s v="Silver"/>
    <n v="1013.27"/>
    <x v="0"/>
    <n v="0"/>
    <n v="1013.27"/>
    <x v="1191"/>
    <n v="0.92"/>
    <n v="932.21"/>
    <x v="2"/>
    <s v="932.21  EUR"/>
    <s v="Apple Store"/>
    <s v="Apple Pay"/>
    <s v="Education"/>
    <s v="55+"/>
    <s v="iOS 16"/>
    <n v="4.5999999999999996"/>
    <s v="Kept"/>
  </r>
  <r>
    <s v="APPL-00001196"/>
    <d v="2023-09-01T00:00:00"/>
    <n v="2023"/>
    <s v="September"/>
    <s v="Q3"/>
    <x v="2"/>
    <x v="4"/>
    <s v="Namur"/>
    <s v="Accessories"/>
    <s v="HomePod mini"/>
    <s v="N/A"/>
    <s v="White"/>
    <n v="105.06"/>
    <x v="3"/>
    <n v="0"/>
    <n v="105.06"/>
    <x v="1192"/>
    <n v="0.92"/>
    <n v="193.31"/>
    <x v="2"/>
    <s v="193.31  EUR"/>
    <s v="Online (Apple.com)"/>
    <s v="EMI / Installment"/>
    <s v="Government"/>
    <s v="25 - 34"/>
    <s v="Unknown"/>
    <n v="3.2"/>
    <s v="Kept"/>
  </r>
  <r>
    <s v="APPL-00001197"/>
    <d v="2023-12-19T00:00:00"/>
    <n v="2023"/>
    <s v="December"/>
    <s v="Q4"/>
    <x v="2"/>
    <x v="4"/>
    <s v="Namur"/>
    <s v="iPhone"/>
    <s v="iPhone 13 Pro"/>
    <s v="128 GB"/>
    <s v="Midnight"/>
    <n v="837.89"/>
    <x v="7"/>
    <n v="0"/>
    <n v="837.89"/>
    <x v="1193"/>
    <n v="0.92"/>
    <n v="4625.1499999999996"/>
    <x v="2"/>
    <s v="4625.15  EUR"/>
    <s v="Corporate / B2B"/>
    <s v="Apple Pay"/>
    <s v="Government"/>
    <s v="45 - 54"/>
    <s v="iOS 16"/>
    <n v="4"/>
    <s v="Kept"/>
  </r>
  <r>
    <s v="APPL-00001198"/>
    <d v="2024-01-04T00:00:00"/>
    <n v="2024"/>
    <s v="January"/>
    <s v="Q1"/>
    <x v="2"/>
    <x v="4"/>
    <s v="Namur"/>
    <s v="iPhone"/>
    <s v="iPhone 13 Pro"/>
    <s v="256 GB"/>
    <s v="White Titanium"/>
    <n v="829.11"/>
    <x v="3"/>
    <n v="15"/>
    <n v="704.74"/>
    <x v="1194"/>
    <n v="0.92"/>
    <n v="1296.72"/>
    <x v="2"/>
    <s v="1296.72  EUR"/>
    <s v="Authorized Reseller"/>
    <s v="Credit Card"/>
    <s v="Business"/>
    <s v="55+"/>
    <s v="iOS 17"/>
    <s v="No_Data"/>
    <s v="Kept"/>
  </r>
  <r>
    <s v="APPL-00001199"/>
    <d v="2024-01-19T00:00:00"/>
    <n v="2024"/>
    <s v="January"/>
    <s v="Q1"/>
    <x v="2"/>
    <x v="4"/>
    <s v="Namur"/>
    <s v="Mac"/>
    <s v="MacBook Pro 16-inch (M3 Pro)"/>
    <s v="256 GB SSD"/>
    <s v="Midnight"/>
    <n v="2325.42"/>
    <x v="4"/>
    <n v="0"/>
    <n v="2325.42"/>
    <x v="1195"/>
    <n v="0.92"/>
    <n v="6418.16"/>
    <x v="2"/>
    <s v="6418.16  EUR"/>
    <s v="Carrier Store"/>
    <s v="Apple Pay"/>
    <s v="Government"/>
    <s v="55+"/>
    <s v="Unknown"/>
    <n v="3.2"/>
    <s v="Kept"/>
  </r>
  <r>
    <s v="APPL-00001200"/>
    <d v="2024-02-22T00:00:00"/>
    <n v="2024"/>
    <s v="February"/>
    <s v="Q1"/>
    <x v="2"/>
    <x v="4"/>
    <s v="Namur"/>
    <s v="iPhone"/>
    <s v="iPhone 14 Pro"/>
    <s v="256 GB"/>
    <s v="Natural Titanium"/>
    <n v="891.24"/>
    <x v="7"/>
    <n v="7"/>
    <n v="828.85"/>
    <x v="1196"/>
    <n v="0.92"/>
    <n v="4575.25"/>
    <x v="2"/>
    <s v="4575.25  EUR"/>
    <s v="Third-Party Retailer"/>
    <s v="Debit Card"/>
    <s v="Business"/>
    <s v="35 - 44"/>
    <s v="Android"/>
    <n v="4.2"/>
    <s v="Kept"/>
  </r>
  <r>
    <s v="APPL-00001201"/>
    <d v="2024-12-01T00:00:00"/>
    <n v="2024"/>
    <s v="December"/>
    <s v="Q4"/>
    <x v="2"/>
    <x v="4"/>
    <s v="Namur"/>
    <s v="Accessories"/>
    <s v="Magic Keyboard"/>
    <s v="N/A"/>
    <s v="Silver"/>
    <n v="103.9"/>
    <x v="3"/>
    <n v="0"/>
    <n v="103.9"/>
    <x v="1197"/>
    <n v="0.92"/>
    <n v="191.18"/>
    <x v="2"/>
    <s v="191.18  EUR"/>
    <s v="Third-Party Retailer"/>
    <s v="Gift Card"/>
    <s v="Education"/>
    <s v="25 - 34"/>
    <s v="Unknown"/>
    <n v="3.8"/>
    <s v="Kept"/>
  </r>
  <r>
    <s v="APPL-00001202"/>
    <d v="2022-02-20T00:00:00"/>
    <n v="2022"/>
    <s v="February"/>
    <s v="Q1"/>
    <x v="0"/>
    <x v="5"/>
    <s v="Belo Horizonte"/>
    <s v="iPhone"/>
    <s v="iPhone 13 Mini"/>
    <s v="64 GB"/>
    <s v="Natural Titanium"/>
    <n v="608.37"/>
    <x v="0"/>
    <n v="0"/>
    <n v="608.37"/>
    <x v="1198"/>
    <n v="4.97"/>
    <n v="3023.6"/>
    <x v="4"/>
    <s v="3023.6  BRL"/>
    <s v="Apple Store"/>
    <s v="Debit Card"/>
    <s v="Government"/>
    <s v="45 - 54"/>
    <s v="Other"/>
    <n v="3.9"/>
    <s v="Kept"/>
  </r>
  <r>
    <s v="APPL-00001203"/>
    <d v="2022-03-25T00:00:00"/>
    <n v="2022"/>
    <s v="March"/>
    <s v="Q1"/>
    <x v="0"/>
    <x v="5"/>
    <s v="Belo Horizonte"/>
    <s v="Mac"/>
    <s v="MacBook Air 13-inch (M2)"/>
    <s v="256 GB SSD"/>
    <s v="Starlight"/>
    <n v="1031.57"/>
    <x v="0"/>
    <n v="0"/>
    <n v="1031.57"/>
    <x v="1199"/>
    <n v="4.97"/>
    <n v="5126.8999999999996"/>
    <x v="4"/>
    <s v="5126.9  BRL"/>
    <s v="Corporate / B2B"/>
    <s v="Debit Card"/>
    <s v="Individual"/>
    <s v="45 - 54"/>
    <s v="Unknown"/>
    <n v="3.8"/>
    <s v="Kept"/>
  </r>
  <r>
    <s v="APPL-00001204"/>
    <d v="2022-04-27T00:00:00"/>
    <n v="2022"/>
    <s v="April"/>
    <s v="Q2"/>
    <x v="0"/>
    <x v="5"/>
    <s v="Belo Horizonte"/>
    <s v="Accessories"/>
    <s v="MagSafe Charger"/>
    <s v="N/A"/>
    <s v="Silver"/>
    <n v="41.34"/>
    <x v="0"/>
    <n v="2"/>
    <n v="40.51"/>
    <x v="1200"/>
    <n v="4.97"/>
    <n v="201.33"/>
    <x v="4"/>
    <s v="201.33  BRL"/>
    <s v="Carrier Store"/>
    <s v="Gift Card"/>
    <s v="Education"/>
    <s v="25 - 34"/>
    <s v="Unknown"/>
    <n v="5"/>
    <s v="Kept"/>
  </r>
  <r>
    <s v="APPL-00001205"/>
    <d v="2022-07-19T00:00:00"/>
    <n v="2022"/>
    <s v="July"/>
    <s v="Q3"/>
    <x v="0"/>
    <x v="5"/>
    <s v="Belo Horizonte"/>
    <s v="Accessories"/>
    <s v="Apple Pencil (1st Gen)"/>
    <s v="N/A"/>
    <s v="Silver"/>
    <n v="93.16"/>
    <x v="1"/>
    <n v="10"/>
    <n v="83.84"/>
    <x v="1201"/>
    <n v="4.97"/>
    <n v="2083.42"/>
    <x v="4"/>
    <s v="2083.42  BRL"/>
    <s v="Third-Party Retailer"/>
    <s v="Net Banking"/>
    <s v="Business"/>
    <s v="55+"/>
    <s v="Unknown"/>
    <n v="4.8"/>
    <s v="Exchanged"/>
  </r>
  <r>
    <s v="APPL-00001206"/>
    <d v="2022-09-21T00:00:00"/>
    <n v="2022"/>
    <s v="September"/>
    <s v="Q3"/>
    <x v="0"/>
    <x v="5"/>
    <s v="Belo Horizonte"/>
    <s v="Accessories"/>
    <s v="Magic Trackpad"/>
    <s v="N/A"/>
    <s v="Space Gray"/>
    <n v="132.84"/>
    <x v="0"/>
    <n v="10"/>
    <n v="119.56"/>
    <x v="1202"/>
    <n v="4.97"/>
    <n v="594.21"/>
    <x v="4"/>
    <s v="594.21  BRL"/>
    <s v="Carrier Store"/>
    <s v="Apple Pay"/>
    <s v="Individual"/>
    <s v="45 - 54"/>
    <s v="Unknown"/>
    <n v="3.4"/>
    <s v="Kept"/>
  </r>
  <r>
    <s v="APPL-00001207"/>
    <d v="2022-11-15T00:00:00"/>
    <n v="2022"/>
    <s v="November"/>
    <s v="Q4"/>
    <x v="0"/>
    <x v="5"/>
    <s v="Belo Horizonte"/>
    <s v="iPhone"/>
    <s v="iPhone 15"/>
    <s v="128 GB"/>
    <s v="Yellow"/>
    <n v="843.46"/>
    <x v="0"/>
    <n v="2"/>
    <n v="826.59"/>
    <x v="1203"/>
    <n v="4.97"/>
    <n v="4108.1499999999996"/>
    <x v="4"/>
    <s v="4108.15  BRL"/>
    <s v="Online (Apple.com)"/>
    <s v="Apple Pay"/>
    <s v="Government"/>
    <s v="35 - 44"/>
    <s v="iOS 17"/>
    <n v="4.9000000000000004"/>
    <s v="Kept"/>
  </r>
  <r>
    <s v="APPL-00001208"/>
    <d v="2022-12-17T00:00:00"/>
    <n v="2022"/>
    <s v="December"/>
    <s v="Q4"/>
    <x v="0"/>
    <x v="5"/>
    <s v="Belo Horizonte"/>
    <s v="iPhone"/>
    <s v="iPhone 14 Pro Max"/>
    <s v="256 GB"/>
    <s v="White Titanium"/>
    <n v="995.09"/>
    <x v="0"/>
    <n v="0"/>
    <n v="995.09"/>
    <x v="1204"/>
    <n v="4.97"/>
    <n v="4945.6000000000004"/>
    <x v="4"/>
    <s v="4945.6  BRL"/>
    <s v="Third-Party Retailer"/>
    <s v="Apple Pay"/>
    <s v="Business"/>
    <s v="25 - 34"/>
    <s v="iOS 17"/>
    <s v="No_Data"/>
    <s v="Kept"/>
  </r>
  <r>
    <s v="APPL-00001209"/>
    <d v="2023-03-31T00:00:00"/>
    <n v="2023"/>
    <s v="March"/>
    <s v="Q1"/>
    <x v="0"/>
    <x v="5"/>
    <s v="Belo Horizonte"/>
    <s v="Accessories"/>
    <s v="HomePod (2nd Gen)"/>
    <s v="N/A"/>
    <s v="Black"/>
    <n v="305.39999999999998"/>
    <x v="0"/>
    <n v="0"/>
    <n v="305.39999999999998"/>
    <x v="1205"/>
    <n v="4.97"/>
    <n v="1517.84"/>
    <x v="4"/>
    <s v="1517.84  BRL"/>
    <s v="Corporate / B2B"/>
    <s v="Debit Card"/>
    <s v="Education"/>
    <s v="45 - 54"/>
    <s v="Unknown"/>
    <s v="No_Data"/>
    <s v="Kept"/>
  </r>
  <r>
    <s v="APPL-00001210"/>
    <d v="2023-04-30T00:00:00"/>
    <n v="2023"/>
    <s v="April"/>
    <s v="Q2"/>
    <x v="0"/>
    <x v="5"/>
    <s v="Belo Horizonte"/>
    <s v="Mac"/>
    <s v="MacBook Air 13-inch (M2)"/>
    <s v="256 GB SSD"/>
    <s v="Midnight"/>
    <n v="1162.1400000000001"/>
    <x v="0"/>
    <n v="10"/>
    <n v="1045.93"/>
    <x v="1206"/>
    <n v="4.97"/>
    <n v="5198.2700000000004"/>
    <x v="4"/>
    <s v="5198.27  BRL"/>
    <s v="Corporate / B2B"/>
    <s v="Credit Card"/>
    <s v="Education"/>
    <s v="55+"/>
    <s v="Unknown"/>
    <n v="3.2"/>
    <s v="Kept"/>
  </r>
  <r>
    <s v="APPL-00001211"/>
    <d v="2023-08-26T00:00:00"/>
    <n v="2023"/>
    <s v="August"/>
    <s v="Q3"/>
    <x v="0"/>
    <x v="5"/>
    <s v="Belo Horizonte"/>
    <s v="iPhone"/>
    <s v="iPhone SE (3rd Gen)"/>
    <s v="512 GB"/>
    <s v="Blue Titanium"/>
    <n v="426.74"/>
    <x v="0"/>
    <n v="5"/>
    <n v="405.4"/>
    <x v="1207"/>
    <n v="4.97"/>
    <n v="2014.84"/>
    <x v="4"/>
    <s v="2014.84  BRL"/>
    <s v="Authorized Reseller"/>
    <s v="Debit Card"/>
    <s v="Business"/>
    <s v="35 - 44"/>
    <s v="Android"/>
    <s v="No_Data"/>
    <s v="Kept"/>
  </r>
  <r>
    <s v="APPL-00001212"/>
    <d v="2023-09-12T00:00:00"/>
    <n v="2023"/>
    <s v="September"/>
    <s v="Q3"/>
    <x v="0"/>
    <x v="5"/>
    <s v="Belo Horizonte"/>
    <s v="iPhone"/>
    <s v="iPhone SE (3rd Gen)"/>
    <s v="1 TB"/>
    <s v="Natural Titanium"/>
    <n v="455.31"/>
    <x v="3"/>
    <n v="0"/>
    <n v="455.31"/>
    <x v="1208"/>
    <n v="4.97"/>
    <n v="4525.78"/>
    <x v="4"/>
    <s v="4525.78  BRL"/>
    <s v="Online (Apple.com)"/>
    <s v="Cash"/>
    <s v="Education"/>
    <s v="55+"/>
    <s v="iOS 15"/>
    <s v="No_Data"/>
    <s v="Kept"/>
  </r>
  <r>
    <s v="APPL-00001213"/>
    <d v="2023-09-20T00:00:00"/>
    <n v="2023"/>
    <s v="September"/>
    <s v="Q3"/>
    <x v="0"/>
    <x v="5"/>
    <s v="Belo Horizonte"/>
    <s v="iPhone"/>
    <s v="iPhone 14 Pro Max"/>
    <s v="256 GB"/>
    <s v="Product Red"/>
    <n v="1045.9000000000001"/>
    <x v="0"/>
    <n v="0"/>
    <n v="1045.9000000000001"/>
    <x v="1209"/>
    <n v="4.97"/>
    <n v="5198.12"/>
    <x v="4"/>
    <s v="5198.12  BRL"/>
    <s v="Apple Store"/>
    <s v="Cash"/>
    <s v="Education"/>
    <s v="45 - 54"/>
    <s v="iOS 17"/>
    <s v="No_Data"/>
    <s v="Kept"/>
  </r>
  <r>
    <s v="APPL-00001214"/>
    <d v="2023-12-22T00:00:00"/>
    <n v="2023"/>
    <s v="December"/>
    <s v="Q4"/>
    <x v="0"/>
    <x v="5"/>
    <s v="Belo Horizonte"/>
    <s v="AirPods"/>
    <s v="AirPods (2nd Gen)"/>
    <s v="N/A"/>
    <s v="White"/>
    <n v="131.4"/>
    <x v="0"/>
    <n v="0"/>
    <n v="131.4"/>
    <x v="1210"/>
    <n v="4.97"/>
    <n v="653.05999999999995"/>
    <x v="4"/>
    <s v="653.06  BRL"/>
    <s v="Corporate / B2B"/>
    <s v="Credit Card"/>
    <s v="Government"/>
    <s v="35 - 44"/>
    <s v="Unknown"/>
    <n v="4.3"/>
    <s v="Kept"/>
  </r>
  <r>
    <s v="APPL-00001215"/>
    <d v="2023-12-24T00:00:00"/>
    <n v="2023"/>
    <s v="December"/>
    <s v="Q4"/>
    <x v="0"/>
    <x v="5"/>
    <s v="Belo Horizonte"/>
    <s v="iPad"/>
    <s v="iPad Mini (6th Gen)"/>
    <s v="256 GB"/>
    <s v="Silver"/>
    <n v="499.59"/>
    <x v="0"/>
    <n v="15"/>
    <n v="424.65"/>
    <x v="1211"/>
    <n v="4.97"/>
    <n v="2110.5100000000002"/>
    <x v="4"/>
    <s v="2110.51  BRL"/>
    <s v="Apple Store"/>
    <s v="Cash"/>
    <s v="Government"/>
    <s v="35 - 44"/>
    <s v="Unknown"/>
    <n v="4.8"/>
    <s v="Kept"/>
  </r>
  <r>
    <s v="APPL-00001216"/>
    <d v="2024-01-20T00:00:00"/>
    <n v="2024"/>
    <s v="January"/>
    <s v="Q1"/>
    <x v="0"/>
    <x v="5"/>
    <s v="Belo Horizonte"/>
    <s v="iPhone"/>
    <s v="iPhone 14 Pro"/>
    <s v="512 GB"/>
    <s v="Black"/>
    <n v="942.3"/>
    <x v="0"/>
    <n v="0"/>
    <n v="942.3"/>
    <x v="1212"/>
    <n v="4.97"/>
    <n v="4683.2299999999996"/>
    <x v="4"/>
    <s v="4683.23  BRL"/>
    <s v="Third-Party Retailer"/>
    <s v="Debit Card"/>
    <s v="Education"/>
    <s v="55+"/>
    <s v="Other"/>
    <n v="3.4"/>
    <s v="Kept"/>
  </r>
  <r>
    <s v="APPL-00001217"/>
    <d v="2024-03-26T00:00:00"/>
    <n v="2024"/>
    <s v="March"/>
    <s v="Q1"/>
    <x v="0"/>
    <x v="5"/>
    <s v="Belo Horizonte"/>
    <s v="iPhone"/>
    <s v="iPhone 13"/>
    <s v="256 GB"/>
    <s v="White Titanium"/>
    <n v="720.22"/>
    <x v="2"/>
    <n v="0"/>
    <n v="720.22"/>
    <x v="1213"/>
    <n v="4.97"/>
    <n v="14317.97"/>
    <x v="4"/>
    <s v="14317.97  BRL"/>
    <s v="Carrier Store"/>
    <s v="Debit Card"/>
    <s v="Government"/>
    <s v="25 - 34"/>
    <s v="New User"/>
    <n v="3.4"/>
    <s v="Kept"/>
  </r>
  <r>
    <s v="APPL-00001218"/>
    <d v="2024-05-27T00:00:00"/>
    <n v="2024"/>
    <s v="May"/>
    <s v="Q2"/>
    <x v="0"/>
    <x v="5"/>
    <s v="Belo Horizonte"/>
    <s v="Apple Watch"/>
    <s v="Apple Watch Ultra 2"/>
    <s v="N/A"/>
    <s v="Silver"/>
    <n v="775.98"/>
    <x v="7"/>
    <n v="7"/>
    <n v="721.66"/>
    <x v="1214"/>
    <n v="4.97"/>
    <n v="21519.9"/>
    <x v="4"/>
    <s v="21519.9  BRL"/>
    <s v="Apple Store"/>
    <s v="Cash"/>
    <s v="Education"/>
    <s v="55+"/>
    <s v="Unknown"/>
    <n v="4.9000000000000004"/>
    <s v="Kept"/>
  </r>
  <r>
    <s v="APPL-00001219"/>
    <d v="2024-08-04T00:00:00"/>
    <n v="2024"/>
    <s v="August"/>
    <s v="Q3"/>
    <x v="0"/>
    <x v="5"/>
    <s v="Belo Horizonte"/>
    <s v="Apple Watch"/>
    <s v="Apple Watch Series 9"/>
    <s v="N/A"/>
    <s v="Starlight"/>
    <n v="385.48"/>
    <x v="0"/>
    <n v="0"/>
    <n v="385.48"/>
    <x v="1215"/>
    <n v="4.97"/>
    <n v="1915.84"/>
    <x v="4"/>
    <s v="1915.84  BRL"/>
    <s v="Carrier Store"/>
    <s v="Apple Pay"/>
    <s v="Business"/>
    <s v="18 - 24"/>
    <s v="Unknown"/>
    <n v="4.9000000000000004"/>
    <s v="Kept"/>
  </r>
  <r>
    <s v="APPL-00001220"/>
    <d v="2024-08-21T00:00:00"/>
    <n v="2024"/>
    <s v="August"/>
    <s v="Q3"/>
    <x v="0"/>
    <x v="5"/>
    <s v="Belo Horizonte"/>
    <s v="Mac"/>
    <s v="MacBook Pro 14-inch (M3)"/>
    <s v="256 GB SSD"/>
    <s v="Space Gray"/>
    <n v="1846.35"/>
    <x v="0"/>
    <n v="10"/>
    <n v="1661.71"/>
    <x v="1216"/>
    <n v="4.97"/>
    <n v="8258.7000000000007"/>
    <x v="4"/>
    <s v="8258.7  BRL"/>
    <s v="Authorized Reseller"/>
    <s v="EMI / Installment"/>
    <s v="Individual"/>
    <s v="35 - 44"/>
    <s v="Unknown"/>
    <n v="4.2"/>
    <s v="Kept"/>
  </r>
  <r>
    <s v="APPL-00001221"/>
    <d v="2024-08-30T00:00:00"/>
    <n v="2024"/>
    <s v="August"/>
    <s v="Q3"/>
    <x v="0"/>
    <x v="5"/>
    <s v="Belo Horizonte"/>
    <s v="Accessories"/>
    <s v="HomePod mini"/>
    <s v="N/A"/>
    <s v="Black"/>
    <n v="100.09"/>
    <x v="5"/>
    <n v="0"/>
    <n v="100.09"/>
    <x v="1217"/>
    <n v="4.97"/>
    <n v="3979.58"/>
    <x v="4"/>
    <s v="3979.58  BRL"/>
    <s v="Online (Apple.com)"/>
    <s v="Gift Card"/>
    <s v="Individual"/>
    <s v="25 - 34"/>
    <s v="Unknown"/>
    <n v="3.3"/>
    <s v="Kept"/>
  </r>
  <r>
    <s v="APPL-00001222"/>
    <d v="2024-09-30T00:00:00"/>
    <n v="2024"/>
    <s v="September"/>
    <s v="Q3"/>
    <x v="0"/>
    <x v="5"/>
    <s v="Belo Horizonte"/>
    <s v="Mac"/>
    <s v="Mac Pro (M2 Ultra)"/>
    <s v="2 TB SSD"/>
    <s v="Silver"/>
    <n v="7390.9"/>
    <x v="1"/>
    <n v="7"/>
    <n v="6873.54"/>
    <x v="1218"/>
    <n v="4.97"/>
    <n v="170807.47"/>
    <x v="4"/>
    <s v="170807.47  BRL"/>
    <s v="Carrier Store"/>
    <s v="EMI / Installment"/>
    <s v="Government"/>
    <s v="55+"/>
    <s v="Unknown"/>
    <n v="3.2"/>
    <s v="Kept"/>
  </r>
  <r>
    <s v="APPL-00001223"/>
    <d v="2024-10-08T00:00:00"/>
    <n v="2024"/>
    <s v="October"/>
    <s v="Q4"/>
    <x v="0"/>
    <x v="5"/>
    <s v="Belo Horizonte"/>
    <s v="iPhone"/>
    <s v="iPhone 15"/>
    <s v="256 GB"/>
    <s v="Starlight"/>
    <n v="749.87"/>
    <x v="0"/>
    <n v="0"/>
    <n v="749.87"/>
    <x v="1219"/>
    <n v="4.97"/>
    <n v="3726.85"/>
    <x v="4"/>
    <s v="3726.85  BRL"/>
    <s v="Carrier Store"/>
    <s v="Debit Card"/>
    <s v="Government"/>
    <s v="35 - 44"/>
    <s v="Android"/>
    <s v="No_Data"/>
    <s v="Kept"/>
  </r>
  <r>
    <s v="APPL-00001224"/>
    <d v="2024-11-15T00:00:00"/>
    <n v="2024"/>
    <s v="November"/>
    <s v="Q4"/>
    <x v="0"/>
    <x v="5"/>
    <s v="Belo Horizonte"/>
    <s v="Mac"/>
    <s v="MacBook Pro 16-inch (M3 Pro)"/>
    <s v="1 TB SSD"/>
    <s v="Space Gray"/>
    <n v="2483.63"/>
    <x v="3"/>
    <n v="0"/>
    <n v="2483.63"/>
    <x v="1220"/>
    <n v="4.97"/>
    <n v="24687.279999999999"/>
    <x v="4"/>
    <s v="24687.28  BRL"/>
    <s v="Online (Apple.com)"/>
    <s v="Debit Card"/>
    <s v="Business"/>
    <s v="55+"/>
    <s v="Unknown"/>
    <n v="4.5"/>
    <s v="Kept"/>
  </r>
  <r>
    <s v="APPL-00001225"/>
    <d v="2024-12-01T00:00:00"/>
    <n v="2024"/>
    <s v="December"/>
    <s v="Q4"/>
    <x v="0"/>
    <x v="5"/>
    <s v="Belo Horizonte"/>
    <s v="Mac"/>
    <s v="MacBook Pro 16-inch (M3 Pro)"/>
    <s v="512 GB SSD"/>
    <s v="Midnight"/>
    <n v="2391.12"/>
    <x v="0"/>
    <n v="7"/>
    <n v="2223.7399999999998"/>
    <x v="1221"/>
    <n v="4.97"/>
    <n v="11051.99"/>
    <x v="4"/>
    <s v="11051.99  BRL"/>
    <s v="Carrier Store"/>
    <s v="Debit Card"/>
    <s v="Education"/>
    <s v="45 - 54"/>
    <s v="Unknown"/>
    <s v="No_Data"/>
    <s v="Kept"/>
  </r>
  <r>
    <s v="APPL-00001226"/>
    <d v="2022-03-03T00:00:00"/>
    <n v="2022"/>
    <s v="March"/>
    <s v="Q1"/>
    <x v="0"/>
    <x v="5"/>
    <s v="Belém"/>
    <s v="Mac"/>
    <s v="Mac Pro (M2 Ultra)"/>
    <s v="2 TB SSD"/>
    <s v="Starlight"/>
    <n v="6582.16"/>
    <x v="0"/>
    <n v="0"/>
    <n v="6582.16"/>
    <x v="1222"/>
    <n v="4.97"/>
    <n v="32713.34"/>
    <x v="4"/>
    <s v="32713.34  BRL"/>
    <s v="Carrier Store"/>
    <s v="Cash"/>
    <s v="Individual"/>
    <s v="45 - 54"/>
    <s v="Unknown"/>
    <n v="3.4"/>
    <s v="Kept"/>
  </r>
  <r>
    <s v="APPL-00001227"/>
    <d v="2022-05-08T00:00:00"/>
    <n v="2022"/>
    <s v="May"/>
    <s v="Q2"/>
    <x v="0"/>
    <x v="5"/>
    <s v="Belém"/>
    <s v="Accessories"/>
    <s v="Magic Mouse"/>
    <s v="N/A"/>
    <s v="Black"/>
    <n v="75.400000000000006"/>
    <x v="0"/>
    <n v="5"/>
    <n v="71.63"/>
    <x v="1223"/>
    <n v="4.97"/>
    <n v="356"/>
    <x v="4"/>
    <s v="356  BRL"/>
    <s v="Carrier Store"/>
    <s v="Apple Pay"/>
    <s v="Education"/>
    <s v="45 - 54"/>
    <s v="Unknown"/>
    <n v="3.1"/>
    <s v="Kept"/>
  </r>
  <r>
    <s v="APPL-00001228"/>
    <d v="2022-09-13T00:00:00"/>
    <n v="2022"/>
    <s v="September"/>
    <s v="Q3"/>
    <x v="0"/>
    <x v="5"/>
    <s v="Belém"/>
    <s v="iPhone"/>
    <s v="iPhone 15"/>
    <s v="128 GB"/>
    <s v="Green"/>
    <n v="816.75"/>
    <x v="0"/>
    <n v="10"/>
    <n v="735.08"/>
    <x v="1224"/>
    <n v="4.97"/>
    <n v="3653.35"/>
    <x v="4"/>
    <s v="3653.35  BRL"/>
    <s v="Third-Party Retailer"/>
    <s v="Apple Pay"/>
    <s v="Business"/>
    <s v="25 - 34"/>
    <s v="iOS 16"/>
    <n v="3.8"/>
    <s v="Kept"/>
  </r>
  <r>
    <s v="APPL-00001229"/>
    <d v="2022-11-26T00:00:00"/>
    <n v="2022"/>
    <s v="November"/>
    <s v="Q4"/>
    <x v="0"/>
    <x v="5"/>
    <s v="Belém"/>
    <s v="iPhone"/>
    <s v="iPhone 13 Pro Max"/>
    <s v="1 TB"/>
    <s v="Silver"/>
    <n v="1035.06"/>
    <x v="3"/>
    <n v="0"/>
    <n v="1035.06"/>
    <x v="1225"/>
    <n v="4.97"/>
    <n v="10288.5"/>
    <x v="4"/>
    <s v="10288.5  BRL"/>
    <s v="Online (Apple.com)"/>
    <s v="Credit Card"/>
    <s v="Education"/>
    <s v="55+"/>
    <s v="iOS 15"/>
    <s v="No_Data"/>
    <s v="Kept"/>
  </r>
  <r>
    <s v="APPL-00001230"/>
    <d v="2022-12-27T00:00:00"/>
    <n v="2022"/>
    <s v="December"/>
    <s v="Q4"/>
    <x v="0"/>
    <x v="5"/>
    <s v="Belém"/>
    <s v="AirPods"/>
    <s v="AirPods (2nd Gen)"/>
    <s v="N/A"/>
    <s v="Sky"/>
    <n v="128.44999999999999"/>
    <x v="0"/>
    <n v="7"/>
    <n v="119.46"/>
    <x v="1226"/>
    <n v="4.97"/>
    <n v="593.72"/>
    <x v="4"/>
    <s v="593.72  BRL"/>
    <s v="Authorized Reseller"/>
    <s v="Gift Card"/>
    <s v="Education"/>
    <s v="55+"/>
    <s v="Unknown"/>
    <n v="4.3"/>
    <s v="Kept"/>
  </r>
  <r>
    <s v="APPL-00001231"/>
    <d v="2023-04-02T00:00:00"/>
    <n v="2023"/>
    <s v="April"/>
    <s v="Q2"/>
    <x v="0"/>
    <x v="5"/>
    <s v="Belém"/>
    <s v="Accessories"/>
    <s v="MagSafe Charger"/>
    <s v="N/A"/>
    <s v="Black"/>
    <n v="41.55"/>
    <x v="0"/>
    <n v="0"/>
    <n v="41.55"/>
    <x v="1227"/>
    <n v="4.97"/>
    <n v="206.5"/>
    <x v="4"/>
    <s v="206.5  BRL"/>
    <s v="Corporate / B2B"/>
    <s v="Cash"/>
    <s v="Education"/>
    <s v="35 - 44"/>
    <s v="Unknown"/>
    <s v="No_Data"/>
    <s v="Kept"/>
  </r>
  <r>
    <s v="APPL-00001232"/>
    <d v="2023-06-23T00:00:00"/>
    <n v="2023"/>
    <s v="June"/>
    <s v="Q2"/>
    <x v="0"/>
    <x v="5"/>
    <s v="Belém"/>
    <s v="Accessories"/>
    <s v="HomePod (2nd Gen)"/>
    <s v="N/A"/>
    <s v="Space Gray"/>
    <n v="322.39"/>
    <x v="4"/>
    <n v="0"/>
    <n v="322.39"/>
    <x v="1228"/>
    <n v="4.97"/>
    <n v="4806.83"/>
    <x v="4"/>
    <s v="4806.83  BRL"/>
    <s v="Carrier Store"/>
    <s v="Cash"/>
    <s v="Business"/>
    <s v="25 - 34"/>
    <s v="Unknown"/>
    <n v="4.3"/>
    <s v="Kept"/>
  </r>
  <r>
    <s v="APPL-00001233"/>
    <d v="2023-08-28T00:00:00"/>
    <n v="2023"/>
    <s v="August"/>
    <s v="Q3"/>
    <x v="0"/>
    <x v="5"/>
    <s v="Belém"/>
    <s v="Accessories"/>
    <s v="HomePod mini"/>
    <s v="N/A"/>
    <s v="White"/>
    <n v="94.71"/>
    <x v="0"/>
    <n v="10"/>
    <n v="85.24"/>
    <x v="1229"/>
    <n v="4.97"/>
    <n v="423.64"/>
    <x v="4"/>
    <s v="423.64  BRL"/>
    <s v="Carrier Store"/>
    <s v="Cash"/>
    <s v="Education"/>
    <s v="18 - 24"/>
    <s v="Unknown"/>
    <s v="No_Data"/>
    <s v="Kept"/>
  </r>
  <r>
    <s v="APPL-00001234"/>
    <d v="2023-09-04T00:00:00"/>
    <n v="2023"/>
    <s v="September"/>
    <s v="Q3"/>
    <x v="0"/>
    <x v="5"/>
    <s v="Belém"/>
    <s v="Accessories"/>
    <s v="HomePod (2nd Gen)"/>
    <s v="N/A"/>
    <s v="Black"/>
    <n v="315.63"/>
    <x v="3"/>
    <n v="10"/>
    <n v="284.07"/>
    <x v="1230"/>
    <n v="4.97"/>
    <n v="2823.66"/>
    <x v="4"/>
    <s v="2823.66  BRL"/>
    <s v="Online (Apple.com)"/>
    <s v="Credit Card"/>
    <s v="Education"/>
    <s v="25 - 34"/>
    <s v="Unknown"/>
    <s v="No_Data"/>
    <s v="Kept"/>
  </r>
  <r>
    <s v="APPL-00001235"/>
    <d v="2023-11-16T00:00:00"/>
    <n v="2023"/>
    <s v="November"/>
    <s v="Q4"/>
    <x v="0"/>
    <x v="5"/>
    <s v="Belém"/>
    <s v="iPad"/>
    <s v="iPad Air (M1)"/>
    <s v="512 GB"/>
    <s v="Purple"/>
    <n v="633.58000000000004"/>
    <x v="0"/>
    <n v="3"/>
    <n v="614.57000000000005"/>
    <x v="1231"/>
    <n v="4.97"/>
    <n v="3054.41"/>
    <x v="4"/>
    <s v="3054.41  BRL"/>
    <s v="Online (Apple.com)"/>
    <s v="Apple Pay"/>
    <s v="Education"/>
    <s v="18 - 24"/>
    <s v="Unknown"/>
    <s v="No_Data"/>
    <s v="Kept"/>
  </r>
  <r>
    <s v="APPL-00001236"/>
    <d v="2023-12-05T00:00:00"/>
    <n v="2023"/>
    <s v="December"/>
    <s v="Q4"/>
    <x v="0"/>
    <x v="5"/>
    <s v="Belém"/>
    <s v="Mac"/>
    <s v="MacBook Pro 16-inch (M3 Pro)"/>
    <s v="2 TB SSD"/>
    <s v="Starlight"/>
    <n v="2547.96"/>
    <x v="0"/>
    <n v="5"/>
    <n v="2420.56"/>
    <x v="1232"/>
    <n v="4.97"/>
    <n v="12030.18"/>
    <x v="4"/>
    <s v="12030.18  BRL"/>
    <s v="Online (Apple.com)"/>
    <s v="Gift Card"/>
    <s v="Government"/>
    <s v="55+"/>
    <s v="Unknown"/>
    <n v="3.2"/>
    <s v="Kept"/>
  </r>
  <r>
    <s v="APPL-00001237"/>
    <d v="2023-12-10T00:00:00"/>
    <n v="2023"/>
    <s v="December"/>
    <s v="Q4"/>
    <x v="0"/>
    <x v="5"/>
    <s v="Belém"/>
    <s v="iPhone"/>
    <s v="iPhone 13 Pro Max"/>
    <s v="1 TB"/>
    <s v="Black"/>
    <n v="1061.44"/>
    <x v="0"/>
    <n v="0"/>
    <n v="1061.44"/>
    <x v="1233"/>
    <n v="4.97"/>
    <n v="5275.36"/>
    <x v="4"/>
    <s v="5275.36  BRL"/>
    <s v="Authorized Reseller"/>
    <s v="Gift Card"/>
    <s v="Individual"/>
    <s v="55+"/>
    <s v="iOS 16"/>
    <n v="4.2"/>
    <s v="Kept"/>
  </r>
  <r>
    <s v="APPL-00001238"/>
    <d v="2023-12-25T00:00:00"/>
    <n v="2023"/>
    <s v="December"/>
    <s v="Q4"/>
    <x v="0"/>
    <x v="5"/>
    <s v="Belém"/>
    <s v="Accessories"/>
    <s v="HomePod (2nd Gen)"/>
    <s v="N/A"/>
    <s v="Black"/>
    <n v="304.5"/>
    <x v="0"/>
    <n v="3"/>
    <n v="295.37"/>
    <x v="1234"/>
    <n v="4.97"/>
    <n v="1467.99"/>
    <x v="4"/>
    <s v="1467.99  BRL"/>
    <s v="Carrier Store"/>
    <s v="Credit Card"/>
    <s v="Education"/>
    <s v="45 - 54"/>
    <s v="Unknown"/>
    <s v="No_Data"/>
    <s v="Kept"/>
  </r>
  <r>
    <s v="APPL-00001239"/>
    <d v="2024-06-01T00:00:00"/>
    <n v="2024"/>
    <s v="June"/>
    <s v="Q2"/>
    <x v="0"/>
    <x v="5"/>
    <s v="Belém"/>
    <s v="Apple Watch"/>
    <s v="Apple Watch Series 9"/>
    <s v="N/A"/>
    <s v="Titanium"/>
    <n v="404.78"/>
    <x v="0"/>
    <n v="0"/>
    <n v="404.78"/>
    <x v="1235"/>
    <n v="4.97"/>
    <n v="2011.76"/>
    <x v="4"/>
    <s v="2011.76  BRL"/>
    <s v="Online (Apple.com)"/>
    <s v="Apple Pay"/>
    <s v="Business"/>
    <s v="18 - 24"/>
    <s v="Unknown"/>
    <n v="3.7"/>
    <s v="Kept"/>
  </r>
  <r>
    <s v="APPL-00001240"/>
    <d v="2024-06-02T00:00:00"/>
    <n v="2024"/>
    <s v="June"/>
    <s v="Q2"/>
    <x v="0"/>
    <x v="5"/>
    <s v="Belém"/>
    <s v="Accessories"/>
    <s v="HomePod mini"/>
    <s v="N/A"/>
    <s v="White"/>
    <n v="91.61"/>
    <x v="4"/>
    <n v="2"/>
    <n v="89.78"/>
    <x v="1236"/>
    <n v="4.97"/>
    <n v="1338.62"/>
    <x v="4"/>
    <s v="1338.62  BRL"/>
    <s v="Carrier Store"/>
    <s v="Gift Card"/>
    <s v="Individual"/>
    <s v="25 - 34"/>
    <s v="Unknown"/>
    <n v="3.4"/>
    <s v="Kept"/>
  </r>
  <r>
    <s v="APPL-00001241"/>
    <d v="2024-06-24T00:00:00"/>
    <n v="2024"/>
    <s v="June"/>
    <s v="Q2"/>
    <x v="0"/>
    <x v="5"/>
    <s v="Belém"/>
    <s v="iPad"/>
    <s v="iPad Mini (6th Gen)"/>
    <s v="64 GB"/>
    <s v="Silver"/>
    <n v="460.07"/>
    <x v="2"/>
    <n v="5"/>
    <n v="437.07"/>
    <x v="1237"/>
    <n v="4.97"/>
    <n v="8688.9500000000007"/>
    <x v="4"/>
    <s v="8688.95  BRL"/>
    <s v="Carrier Store"/>
    <s v="Net Banking"/>
    <s v="Government"/>
    <s v="55+"/>
    <s v="Unknown"/>
    <n v="3.5"/>
    <s v="Kept"/>
  </r>
  <r>
    <s v="APPL-00001242"/>
    <d v="2024-08-18T00:00:00"/>
    <n v="2024"/>
    <s v="August"/>
    <s v="Q3"/>
    <x v="0"/>
    <x v="5"/>
    <s v="Belém"/>
    <s v="Mac"/>
    <s v="Mac Pro (M2 Ultra)"/>
    <s v="2 TB SSD"/>
    <s v="Midnight"/>
    <n v="6811.38"/>
    <x v="3"/>
    <n v="0"/>
    <n v="6811.38"/>
    <x v="1238"/>
    <n v="4.97"/>
    <n v="67705.119999999995"/>
    <x v="4"/>
    <s v="67705.12  BRL"/>
    <s v="Carrier Store"/>
    <s v="EMI / Installment"/>
    <s v="Education"/>
    <s v="25 - 34"/>
    <s v="Unknown"/>
    <s v="No_Data"/>
    <s v="Kept"/>
  </r>
  <r>
    <s v="APPL-00001243"/>
    <d v="2024-09-25T00:00:00"/>
    <n v="2024"/>
    <s v="September"/>
    <s v="Q3"/>
    <x v="0"/>
    <x v="5"/>
    <s v="Belém"/>
    <s v="iPhone"/>
    <s v="iPhone 14 Pro Max"/>
    <s v="128 GB"/>
    <s v="Green"/>
    <n v="1042.68"/>
    <x v="3"/>
    <n v="7"/>
    <n v="969.69"/>
    <x v="1239"/>
    <n v="4.97"/>
    <n v="9638.7199999999993"/>
    <x v="4"/>
    <s v="9638.72  BRL"/>
    <s v="Third-Party Retailer"/>
    <s v="Debit Card"/>
    <s v="Individual"/>
    <s v="35 - 44"/>
    <s v="New User"/>
    <s v="No_Data"/>
    <s v="Exchanged"/>
  </r>
  <r>
    <s v="APPL-00001244"/>
    <d v="2022-02-16T00:00:00"/>
    <n v="2022"/>
    <s v="February"/>
    <s v="Q1"/>
    <x v="0"/>
    <x v="5"/>
    <s v="BrasÃ­lia"/>
    <s v="Apple Watch"/>
    <s v="Apple Watch Series 9"/>
    <s v="N/A"/>
    <s v="Midnight"/>
    <n v="429.86"/>
    <x v="0"/>
    <n v="5"/>
    <n v="408.37"/>
    <x v="1240"/>
    <n v="4.97"/>
    <n v="2029.6"/>
    <x v="4"/>
    <s v="2029.6  BRL"/>
    <s v="Corporate / B2B"/>
    <s v="Credit Card"/>
    <s v="Government"/>
    <s v="35 - 44"/>
    <s v="Unknown"/>
    <s v="No_Data"/>
    <s v="Returned"/>
  </r>
  <r>
    <s v="APPL-00001245"/>
    <d v="2022-09-20T00:00:00"/>
    <n v="2022"/>
    <s v="September"/>
    <s v="Q3"/>
    <x v="0"/>
    <x v="5"/>
    <s v="BrasÃ­lia"/>
    <s v="Accessories"/>
    <s v="HomePod (2nd Gen)"/>
    <s v="N/A"/>
    <s v="White"/>
    <n v="313.81"/>
    <x v="2"/>
    <n v="0"/>
    <n v="313.81"/>
    <x v="1241"/>
    <n v="4.97"/>
    <n v="6238.54"/>
    <x v="4"/>
    <s v="6238.54  BRL"/>
    <s v="Third-Party Retailer"/>
    <s v="Credit Card"/>
    <s v="Business"/>
    <s v="45 - 54"/>
    <s v="Unknown"/>
    <n v="3.4"/>
    <s v="Kept"/>
  </r>
  <r>
    <s v="APPL-00001246"/>
    <d v="2023-02-18T00:00:00"/>
    <n v="2023"/>
    <s v="February"/>
    <s v="Q1"/>
    <x v="0"/>
    <x v="5"/>
    <s v="BrasÃ­lia"/>
    <s v="iPad"/>
    <s v="iPad (10th Generation)"/>
    <s v="2 TB"/>
    <s v="Blue"/>
    <n v="450.03"/>
    <x v="2"/>
    <n v="0"/>
    <n v="450.03"/>
    <x v="1242"/>
    <n v="4.97"/>
    <n v="8946.6"/>
    <x v="4"/>
    <s v="8946.6  BRL"/>
    <s v="Online (Apple.com)"/>
    <s v="Credit Card"/>
    <s v="Education"/>
    <s v="18 - 24"/>
    <s v="Unknown"/>
    <n v="4.2"/>
    <s v="Kept"/>
  </r>
  <r>
    <s v="APPL-00001247"/>
    <d v="2023-04-20T00:00:00"/>
    <n v="2023"/>
    <s v="April"/>
    <s v="Q2"/>
    <x v="0"/>
    <x v="5"/>
    <s v="BrasÃ­lia"/>
    <s v="iPhone"/>
    <s v="iPhone 15"/>
    <s v="1 TB"/>
    <s v="Product Red"/>
    <n v="760.76"/>
    <x v="4"/>
    <n v="5"/>
    <n v="722.72"/>
    <x v="1243"/>
    <n v="4.97"/>
    <n v="10775.76"/>
    <x v="4"/>
    <s v="10775.76  BRL"/>
    <s v="Online (Apple.com)"/>
    <s v="Cash"/>
    <s v="Government"/>
    <s v="45 - 54"/>
    <s v="Other"/>
    <n v="4.2"/>
    <s v="Kept"/>
  </r>
  <r>
    <s v="APPL-00001248"/>
    <d v="2024-01-20T00:00:00"/>
    <n v="2024"/>
    <s v="January"/>
    <s v="Q1"/>
    <x v="0"/>
    <x v="5"/>
    <s v="BrasÃ­lia"/>
    <s v="AirPods"/>
    <s v="AirPods (2nd Gen)"/>
    <s v="N/A"/>
    <s v="Sky"/>
    <n v="136.25"/>
    <x v="3"/>
    <n v="0"/>
    <n v="136.25"/>
    <x v="1244"/>
    <n v="4.97"/>
    <n v="1354.33"/>
    <x v="4"/>
    <s v="1354.33  BRL"/>
    <s v="Apple Store"/>
    <s v="Gift Card"/>
    <s v="Individual"/>
    <s v="55+"/>
    <s v="Unknown"/>
    <s v="No_Data"/>
    <s v="Kept"/>
  </r>
  <r>
    <s v="APPL-00001249"/>
    <d v="2024-02-03T00:00:00"/>
    <n v="2024"/>
    <s v="February"/>
    <s v="Q1"/>
    <x v="0"/>
    <x v="5"/>
    <s v="BrasÃ­lia"/>
    <s v="iPhone"/>
    <s v="iPhone 14 Plus"/>
    <s v="1 TB"/>
    <s v="Midnight"/>
    <n v="961.68"/>
    <x v="3"/>
    <n v="0"/>
    <n v="961.68"/>
    <x v="1245"/>
    <n v="4.97"/>
    <n v="9559.1"/>
    <x v="4"/>
    <s v="9559.1  BRL"/>
    <s v="Authorized Reseller"/>
    <s v="Net Banking"/>
    <s v="Government"/>
    <s v="35 - 44"/>
    <s v="New User"/>
    <s v="No_Data"/>
    <s v="Kept"/>
  </r>
  <r>
    <s v="APPL-00001250"/>
    <d v="2022-08-14T00:00:00"/>
    <n v="2022"/>
    <s v="August"/>
    <s v="Q3"/>
    <x v="0"/>
    <x v="5"/>
    <s v="Campinas"/>
    <s v="iPad"/>
    <s v="iPad Air (M1)"/>
    <s v="1 TB"/>
    <s v="Blue"/>
    <n v="574.33000000000004"/>
    <x v="3"/>
    <n v="0"/>
    <n v="574.33000000000004"/>
    <x v="1246"/>
    <n v="4.97"/>
    <n v="5708.84"/>
    <x v="4"/>
    <s v="5708.84  BRL"/>
    <s v="Carrier Store"/>
    <s v="Cash"/>
    <s v="Business"/>
    <s v="35 - 44"/>
    <s v="Unknown"/>
    <s v="No_Data"/>
    <s v="Kept"/>
  </r>
  <r>
    <s v="APPL-00001251"/>
    <d v="2022-11-17T00:00:00"/>
    <n v="2022"/>
    <s v="November"/>
    <s v="Q4"/>
    <x v="0"/>
    <x v="5"/>
    <s v="Campinas"/>
    <s v="AirPods"/>
    <s v="AirPods (3rd Gen)"/>
    <s v="N/A"/>
    <s v="Starlight"/>
    <n v="181"/>
    <x v="3"/>
    <n v="0"/>
    <n v="181"/>
    <x v="1247"/>
    <n v="4.97"/>
    <n v="1799.14"/>
    <x v="4"/>
    <s v="1799.14  BRL"/>
    <s v="Online (Apple.com)"/>
    <s v="Debit Card"/>
    <s v="Education"/>
    <s v="55+"/>
    <s v="Unknown"/>
    <n v="3.1"/>
    <s v="Kept"/>
  </r>
  <r>
    <s v="APPL-00001252"/>
    <d v="2022-11-21T00:00:00"/>
    <n v="2022"/>
    <s v="November"/>
    <s v="Q4"/>
    <x v="0"/>
    <x v="5"/>
    <s v="Campinas"/>
    <s v="Mac"/>
    <s v="Mac Pro (M2 Ultra)"/>
    <s v="512 GB SSD"/>
    <s v="Midnight"/>
    <n v="6859.55"/>
    <x v="0"/>
    <n v="10"/>
    <n v="6173.6"/>
    <x v="1248"/>
    <n v="4.97"/>
    <n v="30682.79"/>
    <x v="4"/>
    <s v="30682.79  BRL"/>
    <s v="Online (Apple.com)"/>
    <s v="Net Banking"/>
    <s v="Government"/>
    <s v="25 - 34"/>
    <s v="Unknown"/>
    <s v="No_Data"/>
    <s v="Kept"/>
  </r>
  <r>
    <s v="APPL-00001253"/>
    <d v="2022-11-22T00:00:00"/>
    <n v="2022"/>
    <s v="November"/>
    <s v="Q4"/>
    <x v="0"/>
    <x v="5"/>
    <s v="Campinas"/>
    <s v="AirPods"/>
    <s v="AirPods Pro (2nd Gen)"/>
    <s v="N/A"/>
    <s v="Sky"/>
    <n v="262.22000000000003"/>
    <x v="0"/>
    <n v="2"/>
    <n v="256.98"/>
    <x v="1249"/>
    <n v="4.97"/>
    <n v="1277.19"/>
    <x v="4"/>
    <s v="1277.19  BRL"/>
    <s v="Corporate / B2B"/>
    <s v="Apple Pay"/>
    <s v="Individual"/>
    <s v="45 - 54"/>
    <s v="Unknown"/>
    <n v="3.8"/>
    <s v="Kept"/>
  </r>
  <r>
    <s v="APPL-00001254"/>
    <d v="2023-01-04T00:00:00"/>
    <n v="2023"/>
    <s v="January"/>
    <s v="Q1"/>
    <x v="0"/>
    <x v="5"/>
    <s v="Campinas"/>
    <s v="Accessories"/>
    <s v="USB-C Woven Charge Cable"/>
    <s v="N/A"/>
    <s v="Space Gray"/>
    <n v="30.59"/>
    <x v="3"/>
    <n v="3"/>
    <n v="29.67"/>
    <x v="1250"/>
    <n v="4.97"/>
    <n v="294.92"/>
    <x v="4"/>
    <s v="294.92  BRL"/>
    <s v="Apple Store"/>
    <s v="Gift Card"/>
    <s v="Individual"/>
    <s v="25 - 34"/>
    <s v="Unknown"/>
    <n v="4"/>
    <s v="Kept"/>
  </r>
  <r>
    <s v="APPL-00001255"/>
    <d v="2023-01-16T00:00:00"/>
    <n v="2023"/>
    <s v="January"/>
    <s v="Q1"/>
    <x v="0"/>
    <x v="5"/>
    <s v="Campinas"/>
    <s v="AirPods"/>
    <s v="AirPods Max"/>
    <s v="N/A"/>
    <s v="Sky"/>
    <n v="511.1"/>
    <x v="3"/>
    <n v="0"/>
    <n v="511.1"/>
    <x v="1251"/>
    <n v="4.97"/>
    <n v="5080.33"/>
    <x v="4"/>
    <s v="5080.33  BRL"/>
    <s v="Apple Store"/>
    <s v="Net Banking"/>
    <s v="Business"/>
    <s v="55+"/>
    <s v="Unknown"/>
    <n v="4.2"/>
    <s v="Kept"/>
  </r>
  <r>
    <s v="APPL-00001256"/>
    <d v="2023-03-11T00:00:00"/>
    <n v="2023"/>
    <s v="March"/>
    <s v="Q1"/>
    <x v="0"/>
    <x v="5"/>
    <s v="Campinas"/>
    <s v="Accessories"/>
    <s v="HomePod mini"/>
    <s v="N/A"/>
    <s v="Space Gray"/>
    <n v="103.05"/>
    <x v="3"/>
    <n v="0"/>
    <n v="103.05"/>
    <x v="1252"/>
    <n v="4.97"/>
    <n v="1024.32"/>
    <x v="4"/>
    <s v="1024.32  BRL"/>
    <s v="Apple Store"/>
    <s v="Net Banking"/>
    <s v="Government"/>
    <s v="18 - 24"/>
    <s v="Unknown"/>
    <s v="No_Data"/>
    <s v="Kept"/>
  </r>
  <r>
    <s v="APPL-00001257"/>
    <d v="2023-05-26T00:00:00"/>
    <n v="2023"/>
    <s v="May"/>
    <s v="Q2"/>
    <x v="0"/>
    <x v="5"/>
    <s v="Campinas"/>
    <s v="iPhone"/>
    <s v="iPhone 15 Pro Max"/>
    <s v="1 TB"/>
    <s v="Starlight"/>
    <n v="1292.42"/>
    <x v="3"/>
    <n v="7"/>
    <n v="1201.95"/>
    <x v="1253"/>
    <n v="4.97"/>
    <n v="11947.38"/>
    <x v="4"/>
    <s v="11947.38  BRL"/>
    <s v="Carrier Store"/>
    <s v="Debit Card"/>
    <s v="Government"/>
    <s v="45 - 54"/>
    <s v="iOS 16"/>
    <n v="3.4"/>
    <s v="Kept"/>
  </r>
  <r>
    <s v="APPL-00001258"/>
    <d v="2023-09-09T00:00:00"/>
    <n v="2023"/>
    <s v="September"/>
    <s v="Q3"/>
    <x v="0"/>
    <x v="5"/>
    <s v="Campinas"/>
    <s v="Accessories"/>
    <s v="Apple Pencil (1st Gen)"/>
    <s v="N/A"/>
    <s v="Silver"/>
    <n v="102.77"/>
    <x v="0"/>
    <n v="0"/>
    <n v="102.77"/>
    <x v="1254"/>
    <n v="4.97"/>
    <n v="510.77"/>
    <x v="4"/>
    <s v="510.77  BRL"/>
    <s v="Carrier Store"/>
    <s v="Net Banking"/>
    <s v="Government"/>
    <s v="55+"/>
    <s v="Unknown"/>
    <n v="3.6"/>
    <s v="Kept"/>
  </r>
  <r>
    <s v="APPL-00001259"/>
    <d v="2023-09-23T00:00:00"/>
    <n v="2023"/>
    <s v="September"/>
    <s v="Q3"/>
    <x v="0"/>
    <x v="5"/>
    <s v="Campinas"/>
    <s v="Mac"/>
    <s v="MacBook Pro 14-inch (M3)"/>
    <s v="2 TB SSD"/>
    <s v="Midnight"/>
    <n v="2152.02"/>
    <x v="0"/>
    <n v="0"/>
    <n v="2152.02"/>
    <x v="1255"/>
    <n v="4.97"/>
    <n v="10695.54"/>
    <x v="4"/>
    <s v="10695.54  BRL"/>
    <s v="Corporate / B2B"/>
    <s v="Apple Pay"/>
    <s v="Business"/>
    <s v="35 - 44"/>
    <s v="Unknown"/>
    <n v="3.4"/>
    <s v="Kept"/>
  </r>
  <r>
    <s v="APPL-00001260"/>
    <d v="2023-10-28T00:00:00"/>
    <n v="2023"/>
    <s v="October"/>
    <s v="Q4"/>
    <x v="0"/>
    <x v="5"/>
    <s v="Campinas"/>
    <s v="Accessories"/>
    <s v="MagSafe Charger"/>
    <s v="N/A"/>
    <s v="Black"/>
    <n v="38.15"/>
    <x v="2"/>
    <n v="0"/>
    <n v="38.15"/>
    <x v="1256"/>
    <n v="4.97"/>
    <n v="758.42"/>
    <x v="4"/>
    <s v="758.42  BRL"/>
    <s v="Carrier Store"/>
    <s v="EMI / Installment"/>
    <s v="Individual"/>
    <s v="25 - 34"/>
    <s v="Unknown"/>
    <s v="No_Data"/>
    <s v="Kept"/>
  </r>
  <r>
    <s v="APPL-00001261"/>
    <d v="2024-09-06T00:00:00"/>
    <n v="2024"/>
    <s v="September"/>
    <s v="Q3"/>
    <x v="0"/>
    <x v="5"/>
    <s v="Campinas"/>
    <s v="iPhone"/>
    <s v="iPhone 15 Pro"/>
    <s v="128 GB"/>
    <s v="Natural Titanium"/>
    <n v="1058.43"/>
    <x v="0"/>
    <n v="0"/>
    <n v="1058.43"/>
    <x v="1257"/>
    <n v="4.97"/>
    <n v="5260.4"/>
    <x v="4"/>
    <s v="5260.4  BRL"/>
    <s v="Corporate / B2B"/>
    <s v="Net Banking"/>
    <s v="Business"/>
    <s v="45 - 54"/>
    <s v="iOS 15"/>
    <s v="No_Data"/>
    <s v="Kept"/>
  </r>
  <r>
    <s v="APPL-00001262"/>
    <d v="2024-10-12T00:00:00"/>
    <n v="2024"/>
    <s v="October"/>
    <s v="Q4"/>
    <x v="0"/>
    <x v="5"/>
    <s v="Campinas"/>
    <s v="Mac"/>
    <s v="MacBook Pro 16-inch (M3 Pro)"/>
    <s v="512 GB SSD"/>
    <s v="Space Gray"/>
    <n v="2404.1"/>
    <x v="0"/>
    <n v="0"/>
    <n v="2404.1"/>
    <x v="1258"/>
    <n v="4.97"/>
    <n v="11948.38"/>
    <x v="4"/>
    <s v="11948.38  BRL"/>
    <s v="Online (Apple.com)"/>
    <s v="Apple Pay"/>
    <s v="Education"/>
    <s v="45 - 54"/>
    <s v="Unknown"/>
    <s v="No_Data"/>
    <s v="Kept"/>
  </r>
  <r>
    <s v="APPL-00001263"/>
    <d v="2024-11-01T00:00:00"/>
    <n v="2024"/>
    <s v="November"/>
    <s v="Q4"/>
    <x v="0"/>
    <x v="5"/>
    <s v="Campinas"/>
    <s v="Apple Watch"/>
    <s v="Apple Watch Series 8"/>
    <s v="N/A"/>
    <s v="Titanium"/>
    <n v="310.14"/>
    <x v="3"/>
    <n v="0"/>
    <n v="310.14"/>
    <x v="1259"/>
    <n v="4.97"/>
    <n v="3082.79"/>
    <x v="4"/>
    <s v="3082.79  BRL"/>
    <s v="Apple Store"/>
    <s v="Credit Card"/>
    <s v="Individual"/>
    <s v="35 - 44"/>
    <s v="Unknown"/>
    <n v="4.5"/>
    <s v="Kept"/>
  </r>
  <r>
    <s v="APPL-00001264"/>
    <d v="2024-12-27T00:00:00"/>
    <n v="2024"/>
    <s v="December"/>
    <s v="Q4"/>
    <x v="0"/>
    <x v="5"/>
    <s v="Campinas"/>
    <s v="Apple Watch"/>
    <s v="Apple Watch Series 9"/>
    <s v="N/A"/>
    <s v="Midnight"/>
    <n v="375.29"/>
    <x v="3"/>
    <n v="0"/>
    <n v="375.29"/>
    <x v="1260"/>
    <n v="4.97"/>
    <n v="3730.38"/>
    <x v="4"/>
    <s v="3730.38  BRL"/>
    <s v="Authorized Reseller"/>
    <s v="Gift Card"/>
    <s v="Business"/>
    <s v="55+"/>
    <s v="Unknown"/>
    <s v="No_Data"/>
    <s v="Kept"/>
  </r>
  <r>
    <s v="APPL-00001265"/>
    <d v="2022-01-30T00:00:00"/>
    <n v="2022"/>
    <s v="January"/>
    <s v="Q1"/>
    <x v="0"/>
    <x v="5"/>
    <s v="Curitiba"/>
    <s v="Apple Watch"/>
    <s v="Apple Watch SE (2nd Gen)"/>
    <s v="N/A"/>
    <s v="Product Red"/>
    <n v="265.98"/>
    <x v="3"/>
    <n v="10"/>
    <n v="239.38"/>
    <x v="1261"/>
    <n v="4.97"/>
    <n v="2379.44"/>
    <x v="4"/>
    <s v="2379.44  BRL"/>
    <s v="Apple Store"/>
    <s v="Gift Card"/>
    <s v="Education"/>
    <s v="25 - 34"/>
    <s v="Unknown"/>
    <n v="4.5"/>
    <s v="Kept"/>
  </r>
  <r>
    <s v="APPL-00001266"/>
    <d v="2022-02-17T00:00:00"/>
    <n v="2022"/>
    <s v="February"/>
    <s v="Q1"/>
    <x v="0"/>
    <x v="5"/>
    <s v="Curitiba"/>
    <s v="iPhone"/>
    <s v="iPhone 13"/>
    <s v="256 GB"/>
    <s v="Black"/>
    <n v="711.39"/>
    <x v="0"/>
    <n v="0"/>
    <n v="711.39"/>
    <x v="1262"/>
    <n v="4.97"/>
    <n v="3535.61"/>
    <x v="4"/>
    <s v="3535.61  BRL"/>
    <s v="Apple Store"/>
    <s v="Net Banking"/>
    <s v="Individual"/>
    <s v="25 - 34"/>
    <s v="iOS 17"/>
    <s v="No_Data"/>
    <s v="Kept"/>
  </r>
  <r>
    <s v="APPL-00001267"/>
    <d v="2022-04-19T00:00:00"/>
    <n v="2022"/>
    <s v="April"/>
    <s v="Q2"/>
    <x v="0"/>
    <x v="5"/>
    <s v="Curitiba"/>
    <s v="iPad"/>
    <s v="iPad Pro 12.9-inch (M2)"/>
    <s v="2 TB"/>
    <s v="Silver"/>
    <n v="1138.52"/>
    <x v="3"/>
    <n v="0"/>
    <n v="1138.52"/>
    <x v="1263"/>
    <n v="4.97"/>
    <n v="11316.89"/>
    <x v="4"/>
    <s v="11316.89  BRL"/>
    <s v="Corporate / B2B"/>
    <s v="EMI / Installment"/>
    <s v="Education"/>
    <s v="18 - 24"/>
    <s v="Unknown"/>
    <n v="4.5999999999999996"/>
    <s v="Kept"/>
  </r>
  <r>
    <s v="APPL-00001268"/>
    <d v="2022-06-27T00:00:00"/>
    <n v="2022"/>
    <s v="June"/>
    <s v="Q2"/>
    <x v="0"/>
    <x v="5"/>
    <s v="Curitiba"/>
    <s v="Mac"/>
    <s v="iMac 24-inch (M3)"/>
    <s v="2 TB SSD"/>
    <s v="Midnight"/>
    <n v="1298.17"/>
    <x v="3"/>
    <n v="0"/>
    <n v="1298.17"/>
    <x v="1264"/>
    <n v="4.97"/>
    <n v="12903.81"/>
    <x v="4"/>
    <s v="12903.81  BRL"/>
    <s v="Carrier Store"/>
    <s v="Apple Pay"/>
    <s v="Government"/>
    <s v="35 - 44"/>
    <s v="Unknown"/>
    <s v="No_Data"/>
    <s v="Kept"/>
  </r>
  <r>
    <s v="APPL-00001269"/>
    <d v="2022-07-27T00:00:00"/>
    <n v="2022"/>
    <s v="July"/>
    <s v="Q3"/>
    <x v="0"/>
    <x v="5"/>
    <s v="Curitiba"/>
    <s v="Accessories"/>
    <s v="HomePod mini"/>
    <s v="N/A"/>
    <s v="Black"/>
    <n v="95.37"/>
    <x v="0"/>
    <n v="3"/>
    <n v="92.51"/>
    <x v="1265"/>
    <n v="4.97"/>
    <n v="459.77"/>
    <x v="4"/>
    <s v="459.77  BRL"/>
    <s v="Third-Party Retailer"/>
    <s v="EMI / Installment"/>
    <s v="Education"/>
    <s v="25 - 34"/>
    <s v="Unknown"/>
    <n v="3.7"/>
    <s v="Returned"/>
  </r>
  <r>
    <s v="APPL-00001270"/>
    <d v="2023-02-19T00:00:00"/>
    <n v="2023"/>
    <s v="February"/>
    <s v="Q1"/>
    <x v="0"/>
    <x v="5"/>
    <s v="Curitiba"/>
    <s v="Apple Watch"/>
    <s v="Apple Watch SE (2nd Gen)"/>
    <s v="N/A"/>
    <s v="Midnight"/>
    <n v="257.20999999999998"/>
    <x v="0"/>
    <n v="15"/>
    <n v="218.63"/>
    <x v="1266"/>
    <n v="4.97"/>
    <n v="1086.5899999999999"/>
    <x v="4"/>
    <s v="1086.59  BRL"/>
    <s v="Apple Store"/>
    <s v="Credit Card"/>
    <s v="Government"/>
    <s v="25 - 34"/>
    <s v="Unknown"/>
    <n v="4"/>
    <s v="Kept"/>
  </r>
  <r>
    <s v="APPL-00001271"/>
    <d v="2023-04-03T00:00:00"/>
    <n v="2023"/>
    <s v="April"/>
    <s v="Q2"/>
    <x v="0"/>
    <x v="5"/>
    <s v="Curitiba"/>
    <s v="Accessories"/>
    <s v="Apple Pencil (1st Gen)"/>
    <s v="N/A"/>
    <s v="Space Gray"/>
    <n v="94.61"/>
    <x v="3"/>
    <n v="2"/>
    <n v="92.72"/>
    <x v="1267"/>
    <n v="4.97"/>
    <n v="921.64"/>
    <x v="4"/>
    <s v="921.64  BRL"/>
    <s v="Third-Party Retailer"/>
    <s v="Debit Card"/>
    <s v="Business"/>
    <s v="18 - 24"/>
    <s v="Unknown"/>
    <s v="No_Data"/>
    <s v="Kept"/>
  </r>
  <r>
    <s v="APPL-00001272"/>
    <d v="2023-08-09T00:00:00"/>
    <n v="2023"/>
    <s v="August"/>
    <s v="Q3"/>
    <x v="0"/>
    <x v="5"/>
    <s v="Curitiba"/>
    <s v="Accessories"/>
    <s v="HomePod mini"/>
    <s v="N/A"/>
    <s v="White"/>
    <n v="105.2"/>
    <x v="0"/>
    <n v="0"/>
    <n v="105.2"/>
    <x v="1268"/>
    <n v="4.97"/>
    <n v="522.84"/>
    <x v="4"/>
    <s v="522.84  BRL"/>
    <s v="Authorized Reseller"/>
    <s v="Cash"/>
    <s v="Government"/>
    <s v="45 - 54"/>
    <s v="Unknown"/>
    <n v="4.8"/>
    <s v="Kept"/>
  </r>
  <r>
    <s v="APPL-00001273"/>
    <d v="2024-01-04T00:00:00"/>
    <n v="2024"/>
    <s v="January"/>
    <s v="Q1"/>
    <x v="0"/>
    <x v="5"/>
    <s v="Curitiba"/>
    <s v="Accessories"/>
    <s v="USB-C Woven Charge Cable"/>
    <s v="N/A"/>
    <s v="White"/>
    <n v="27.72"/>
    <x v="0"/>
    <n v="15"/>
    <n v="23.56"/>
    <x v="1269"/>
    <n v="4.97"/>
    <n v="117.09"/>
    <x v="4"/>
    <s v="117.09  BRL"/>
    <s v="Third-Party Retailer"/>
    <s v="Net Banking"/>
    <s v="Individual"/>
    <s v="18 - 24"/>
    <s v="Unknown"/>
    <s v="No_Data"/>
    <s v="Kept"/>
  </r>
  <r>
    <s v="APPL-00001274"/>
    <d v="2024-01-08T00:00:00"/>
    <n v="2024"/>
    <s v="January"/>
    <s v="Q1"/>
    <x v="0"/>
    <x v="5"/>
    <s v="Curitiba"/>
    <s v="iPhone"/>
    <s v="iPhone 15 Plus"/>
    <s v="512 GB"/>
    <s v="Natural Titanium"/>
    <n v="928.43"/>
    <x v="4"/>
    <n v="0"/>
    <n v="928.43"/>
    <x v="1270"/>
    <n v="4.97"/>
    <n v="13842.89"/>
    <x v="4"/>
    <s v="13842.89  BRL"/>
    <s v="Authorized Reseller"/>
    <s v="Credit Card"/>
    <s v="Education"/>
    <s v="35 - 44"/>
    <s v="iOS 15"/>
    <n v="5"/>
    <s v="Kept"/>
  </r>
  <r>
    <s v="APPL-00001275"/>
    <d v="2024-02-27T00:00:00"/>
    <n v="2024"/>
    <s v="February"/>
    <s v="Q1"/>
    <x v="0"/>
    <x v="5"/>
    <s v="Curitiba"/>
    <s v="iPhone"/>
    <s v="iPhone SE (3rd Gen)"/>
    <s v="512 GB"/>
    <s v="Product Red"/>
    <n v="400.24"/>
    <x v="0"/>
    <n v="15"/>
    <n v="340.2"/>
    <x v="1271"/>
    <n v="4.97"/>
    <n v="1690.79"/>
    <x v="4"/>
    <s v="1690.79  BRL"/>
    <s v="Corporate / B2B"/>
    <s v="Net Banking"/>
    <s v="Business"/>
    <s v="35 - 44"/>
    <s v="iOS 17"/>
    <n v="4.7"/>
    <s v="Kept"/>
  </r>
  <r>
    <s v="APPL-00001276"/>
    <d v="2024-04-12T00:00:00"/>
    <n v="2024"/>
    <s v="April"/>
    <s v="Q2"/>
    <x v="0"/>
    <x v="5"/>
    <s v="Curitiba"/>
    <s v="Accessories"/>
    <s v="HomePod (2nd Gen)"/>
    <s v="N/A"/>
    <s v="White"/>
    <n v="286.64"/>
    <x v="0"/>
    <n v="15"/>
    <n v="243.64"/>
    <x v="1272"/>
    <n v="4.97"/>
    <n v="1210.8900000000001"/>
    <x v="4"/>
    <s v="1210.89  BRL"/>
    <s v="Authorized Reseller"/>
    <s v="Apple Pay"/>
    <s v="Business"/>
    <s v="18 - 24"/>
    <s v="Unknown"/>
    <n v="4.4000000000000004"/>
    <s v="Exchanged"/>
  </r>
  <r>
    <s v="APPL-00001277"/>
    <d v="2024-05-15T00:00:00"/>
    <n v="2024"/>
    <s v="May"/>
    <s v="Q2"/>
    <x v="0"/>
    <x v="5"/>
    <s v="Curitiba"/>
    <s v="AirPods"/>
    <s v="AirPods (2nd Gen)"/>
    <s v="N/A"/>
    <s v="Midnight"/>
    <n v="138.32"/>
    <x v="4"/>
    <n v="5"/>
    <n v="131.4"/>
    <x v="1273"/>
    <n v="4.97"/>
    <n v="1959.17"/>
    <x v="4"/>
    <s v="1959.17  BRL"/>
    <s v="Online (Apple.com)"/>
    <s v="Gift Card"/>
    <s v="Education"/>
    <s v="35 - 44"/>
    <s v="Unknown"/>
    <n v="3.1"/>
    <s v="Kept"/>
  </r>
  <r>
    <s v="APPL-00001278"/>
    <d v="2024-06-05T00:00:00"/>
    <n v="2024"/>
    <s v="June"/>
    <s v="Q2"/>
    <x v="0"/>
    <x v="5"/>
    <s v="Curitiba"/>
    <s v="AirPods"/>
    <s v="AirPods (3rd Gen)"/>
    <s v="N/A"/>
    <s v="Starlight"/>
    <n v="170.27"/>
    <x v="0"/>
    <n v="2"/>
    <n v="166.86"/>
    <x v="1274"/>
    <n v="4.97"/>
    <n v="829.29"/>
    <x v="4"/>
    <s v="829.29  BRL"/>
    <s v="Apple Store"/>
    <s v="Net Banking"/>
    <s v="Education"/>
    <s v="45 - 54"/>
    <s v="Unknown"/>
    <n v="3.3"/>
    <s v="Kept"/>
  </r>
  <r>
    <s v="APPL-00001279"/>
    <d v="2024-06-28T00:00:00"/>
    <n v="2024"/>
    <s v="June"/>
    <s v="Q2"/>
    <x v="0"/>
    <x v="5"/>
    <s v="Curitiba"/>
    <s v="iPad"/>
    <s v="iPad Air (M1)"/>
    <s v="512 GB"/>
    <s v="Blue"/>
    <n v="627.87"/>
    <x v="0"/>
    <n v="5"/>
    <n v="596.48"/>
    <x v="1275"/>
    <n v="4.97"/>
    <n v="2964.51"/>
    <x v="4"/>
    <s v="2964.51  BRL"/>
    <s v="Authorized Reseller"/>
    <s v="Credit Card"/>
    <s v="Government"/>
    <s v="18 - 24"/>
    <s v="Unknown"/>
    <s v="No_Data"/>
    <s v="Kept"/>
  </r>
  <r>
    <s v="APPL-00001280"/>
    <d v="2024-07-03T00:00:00"/>
    <n v="2024"/>
    <s v="July"/>
    <s v="Q3"/>
    <x v="0"/>
    <x v="5"/>
    <s v="Curitiba"/>
    <s v="iPad"/>
    <s v="iPad Air (M1)"/>
    <s v="1 TB"/>
    <s v="Space Gray"/>
    <n v="582.45000000000005"/>
    <x v="2"/>
    <n v="0"/>
    <n v="582.45000000000005"/>
    <x v="1276"/>
    <n v="4.97"/>
    <n v="11579.11"/>
    <x v="4"/>
    <s v="11579.11  BRL"/>
    <s v="Authorized Reseller"/>
    <s v="Net Banking"/>
    <s v="Business"/>
    <s v="45 - 54"/>
    <s v="Unknown"/>
    <n v="5"/>
    <s v="Kept"/>
  </r>
  <r>
    <s v="APPL-00001281"/>
    <d v="2024-07-10T00:00:00"/>
    <n v="2024"/>
    <s v="July"/>
    <s v="Q3"/>
    <x v="0"/>
    <x v="5"/>
    <s v="Curitiba"/>
    <s v="Apple Watch"/>
    <s v="Apple Watch SE (2nd Gen)"/>
    <s v="N/A"/>
    <s v="Product Red"/>
    <n v="259.68"/>
    <x v="0"/>
    <n v="0"/>
    <n v="259.68"/>
    <x v="1277"/>
    <n v="4.97"/>
    <n v="1290.6099999999999"/>
    <x v="4"/>
    <s v="1290.61  BRL"/>
    <s v="Online (Apple.com)"/>
    <s v="Cash"/>
    <s v="Business"/>
    <s v="25 - 34"/>
    <s v="Unknown"/>
    <n v="3.7"/>
    <s v="Kept"/>
  </r>
  <r>
    <s v="APPL-00001282"/>
    <d v="2024-08-20T00:00:00"/>
    <n v="2024"/>
    <s v="August"/>
    <s v="Q3"/>
    <x v="0"/>
    <x v="5"/>
    <s v="Curitiba"/>
    <s v="Accessories"/>
    <s v="Magic Keyboard"/>
    <s v="N/A"/>
    <s v="Space Gray"/>
    <n v="102.13"/>
    <x v="3"/>
    <n v="0"/>
    <n v="102.13"/>
    <x v="1278"/>
    <n v="4.97"/>
    <n v="1015.17"/>
    <x v="4"/>
    <s v="1015.17  BRL"/>
    <s v="Carrier Store"/>
    <s v="Cash"/>
    <s v="Individual"/>
    <s v="45 - 54"/>
    <s v="Unknown"/>
    <n v="3.8"/>
    <s v="Kept"/>
  </r>
  <r>
    <s v="APPL-00001283"/>
    <d v="2022-01-30T00:00:00"/>
    <n v="2022"/>
    <s v="January"/>
    <s v="Q1"/>
    <x v="0"/>
    <x v="5"/>
    <s v="Fortaleza"/>
    <s v="Accessories"/>
    <s v="HomePod (2nd Gen)"/>
    <s v="N/A"/>
    <s v="Silver"/>
    <n v="286.32"/>
    <x v="0"/>
    <n v="15"/>
    <n v="243.37"/>
    <x v="1279"/>
    <n v="4.97"/>
    <n v="1209.55"/>
    <x v="4"/>
    <s v="1209.55  BRL"/>
    <s v="Apple Store"/>
    <s v="Cash"/>
    <s v="Education"/>
    <s v="25 - 34"/>
    <s v="Unknown"/>
    <s v="No_Data"/>
    <s v="Returned"/>
  </r>
  <r>
    <s v="APPL-00001284"/>
    <d v="2022-02-21T00:00:00"/>
    <n v="2022"/>
    <s v="February"/>
    <s v="Q1"/>
    <x v="0"/>
    <x v="5"/>
    <s v="Fortaleza"/>
    <s v="AirPods"/>
    <s v="AirPods Max"/>
    <s v="N/A"/>
    <s v="White"/>
    <n v="566"/>
    <x v="4"/>
    <n v="2"/>
    <n v="554.67999999999995"/>
    <x v="1280"/>
    <n v="4.97"/>
    <n v="8270.2800000000007"/>
    <x v="4"/>
    <s v="8270.28  BRL"/>
    <s v="Corporate / B2B"/>
    <s v="Net Banking"/>
    <s v="Education"/>
    <s v="25 - 34"/>
    <s v="Unknown"/>
    <s v="No_Data"/>
    <s v="Returned"/>
  </r>
  <r>
    <s v="APPL-00001285"/>
    <d v="2022-04-03T00:00:00"/>
    <n v="2022"/>
    <s v="April"/>
    <s v="Q2"/>
    <x v="0"/>
    <x v="5"/>
    <s v="Fortaleza"/>
    <s v="iPad"/>
    <s v="iPad (10th Generation)"/>
    <s v="128 GB"/>
    <s v="Starlight"/>
    <n v="414.97"/>
    <x v="0"/>
    <n v="7"/>
    <n v="385.92"/>
    <x v="1281"/>
    <n v="4.97"/>
    <n v="1918.02"/>
    <x v="4"/>
    <s v="1918.02  BRL"/>
    <s v="Authorized Reseller"/>
    <s v="Apple Pay"/>
    <s v="Individual"/>
    <s v="25 - 34"/>
    <s v="Unknown"/>
    <n v="4.5999999999999996"/>
    <s v="Kept"/>
  </r>
  <r>
    <s v="APPL-00001286"/>
    <d v="2022-04-04T00:00:00"/>
    <n v="2022"/>
    <s v="April"/>
    <s v="Q2"/>
    <x v="0"/>
    <x v="5"/>
    <s v="Fortaleza"/>
    <s v="Accessories"/>
    <s v="Magic Trackpad"/>
    <s v="N/A"/>
    <s v="Silver"/>
    <n v="123.07"/>
    <x v="0"/>
    <n v="0"/>
    <n v="123.07"/>
    <x v="1282"/>
    <n v="4.97"/>
    <n v="611.66"/>
    <x v="4"/>
    <s v="611.66  BRL"/>
    <s v="Carrier Store"/>
    <s v="EMI / Installment"/>
    <s v="Individual"/>
    <s v="35 - 44"/>
    <s v="Unknown"/>
    <n v="4"/>
    <s v="Exchanged"/>
  </r>
  <r>
    <s v="APPL-00001287"/>
    <d v="2022-05-26T00:00:00"/>
    <n v="2022"/>
    <s v="May"/>
    <s v="Q2"/>
    <x v="0"/>
    <x v="5"/>
    <s v="Fortaleza"/>
    <s v="Mac"/>
    <s v="MacBook Air 15-inch (M2)"/>
    <s v="256 GB SSD"/>
    <s v="Midnight"/>
    <n v="1231.79"/>
    <x v="0"/>
    <n v="0"/>
    <n v="1231.79"/>
    <x v="1283"/>
    <n v="4.97"/>
    <n v="6122"/>
    <x v="4"/>
    <s v="6122  BRL"/>
    <s v="Carrier Store"/>
    <s v="EMI / Installment"/>
    <s v="Business"/>
    <s v="45 - 54"/>
    <s v="Unknown"/>
    <n v="3.3"/>
    <s v="Kept"/>
  </r>
  <r>
    <s v="APPL-00001288"/>
    <d v="2022-06-19T00:00:00"/>
    <n v="2022"/>
    <s v="June"/>
    <s v="Q2"/>
    <x v="0"/>
    <x v="5"/>
    <s v="Fortaleza"/>
    <s v="AirPods"/>
    <s v="AirPods (3rd Gen)"/>
    <s v="N/A"/>
    <s v="White"/>
    <n v="174.4"/>
    <x v="7"/>
    <n v="15"/>
    <n v="148.24"/>
    <x v="1284"/>
    <n v="4.97"/>
    <n v="4420.5200000000004"/>
    <x v="4"/>
    <s v="4420.52  BRL"/>
    <s v="Carrier Store"/>
    <s v="Debit Card"/>
    <s v="Education"/>
    <s v="55+"/>
    <s v="Unknown"/>
    <n v="3.4"/>
    <s v="Kept"/>
  </r>
  <r>
    <s v="APPL-00001289"/>
    <d v="2022-07-18T00:00:00"/>
    <n v="2022"/>
    <s v="July"/>
    <s v="Q3"/>
    <x v="0"/>
    <x v="5"/>
    <s v="Fortaleza"/>
    <s v="Mac"/>
    <s v="Mac Pro (M2 Ultra)"/>
    <s v="2 TB SSD"/>
    <s v="Silver"/>
    <n v="7398.52"/>
    <x v="3"/>
    <n v="2"/>
    <n v="7250.55"/>
    <x v="1285"/>
    <n v="4.97"/>
    <n v="72070.47"/>
    <x v="4"/>
    <s v="72070.47  BRL"/>
    <s v="Authorized Reseller"/>
    <s v="Apple Pay"/>
    <s v="Business"/>
    <s v="55+"/>
    <s v="Unknown"/>
    <s v="No_Data"/>
    <s v="Kept"/>
  </r>
  <r>
    <s v="APPL-00001290"/>
    <d v="2022-09-23T00:00:00"/>
    <n v="2022"/>
    <s v="September"/>
    <s v="Q3"/>
    <x v="0"/>
    <x v="5"/>
    <s v="Fortaleza"/>
    <s v="Mac"/>
    <s v="MacBook Pro 16-inch (M3 Pro)"/>
    <s v="1 TB SSD"/>
    <s v="Midnight"/>
    <n v="2441.34"/>
    <x v="4"/>
    <n v="15"/>
    <n v="2075.14"/>
    <x v="1286"/>
    <n v="4.97"/>
    <n v="30940.34"/>
    <x v="4"/>
    <s v="30940.34  BRL"/>
    <s v="Online (Apple.com)"/>
    <s v="EMI / Installment"/>
    <s v="Individual"/>
    <s v="25 - 34"/>
    <s v="Unknown"/>
    <n v="4.3"/>
    <s v="Kept"/>
  </r>
  <r>
    <s v="APPL-00001291"/>
    <d v="2022-12-18T00:00:00"/>
    <n v="2022"/>
    <s v="December"/>
    <s v="Q4"/>
    <x v="0"/>
    <x v="5"/>
    <s v="Fortaleza"/>
    <s v="iPhone"/>
    <s v="iPhone 15"/>
    <s v="128 GB"/>
    <s v="Product Red"/>
    <n v="792.59"/>
    <x v="1"/>
    <n v="0"/>
    <n v="792.59"/>
    <x v="1287"/>
    <n v="4.97"/>
    <n v="19695.86"/>
    <x v="4"/>
    <s v="19695.86  BRL"/>
    <s v="Carrier Store"/>
    <s v="Net Banking"/>
    <s v="Government"/>
    <s v="35 - 44"/>
    <s v="Other"/>
    <n v="4"/>
    <s v="Kept"/>
  </r>
  <r>
    <s v="APPL-00001292"/>
    <d v="2023-01-27T00:00:00"/>
    <n v="2023"/>
    <s v="January"/>
    <s v="Q1"/>
    <x v="0"/>
    <x v="5"/>
    <s v="Fortaleza"/>
    <s v="Accessories"/>
    <s v="Apple Pencil (2nd Gen)"/>
    <s v="N/A"/>
    <s v="Space Gray"/>
    <n v="127.51"/>
    <x v="2"/>
    <n v="0"/>
    <n v="127.51"/>
    <x v="1288"/>
    <n v="4.97"/>
    <n v="2534.9"/>
    <x v="4"/>
    <s v="2534.9  BRL"/>
    <s v="Carrier Store"/>
    <s v="Apple Pay"/>
    <s v="Education"/>
    <s v="55+"/>
    <s v="Unknown"/>
    <n v="4.9000000000000004"/>
    <s v="Kept"/>
  </r>
  <r>
    <s v="APPL-00001293"/>
    <d v="2023-02-25T00:00:00"/>
    <n v="2023"/>
    <s v="February"/>
    <s v="Q1"/>
    <x v="0"/>
    <x v="5"/>
    <s v="Fortaleza"/>
    <s v="Mac"/>
    <s v="MacBook Pro 16-inch (M3 Pro)"/>
    <s v="1 TB SSD"/>
    <s v="Gold"/>
    <n v="2357.9899999999998"/>
    <x v="0"/>
    <n v="2"/>
    <n v="2310.83"/>
    <x v="1289"/>
    <n v="4.97"/>
    <n v="11484.83"/>
    <x v="4"/>
    <s v="11484.83  BRL"/>
    <s v="Corporate / B2B"/>
    <s v="EMI / Installment"/>
    <s v="Education"/>
    <s v="35 - 44"/>
    <s v="Unknown"/>
    <s v="No_Data"/>
    <s v="Kept"/>
  </r>
  <r>
    <s v="APPL-00001294"/>
    <d v="2023-07-16T00:00:00"/>
    <n v="2023"/>
    <s v="July"/>
    <s v="Q3"/>
    <x v="0"/>
    <x v="5"/>
    <s v="Fortaleza"/>
    <s v="iPad"/>
    <s v="iPad Air (M1)"/>
    <s v="2 TB"/>
    <s v="Starlight"/>
    <n v="616.39"/>
    <x v="0"/>
    <n v="7"/>
    <n v="573.24"/>
    <x v="1290"/>
    <n v="4.97"/>
    <n v="2849"/>
    <x v="4"/>
    <s v="2849  BRL"/>
    <s v="Corporate / B2B"/>
    <s v="Gift Card"/>
    <s v="Individual"/>
    <s v="35 - 44"/>
    <s v="Unknown"/>
    <n v="3.2"/>
    <s v="Kept"/>
  </r>
  <r>
    <s v="APPL-00001295"/>
    <d v="2023-10-06T00:00:00"/>
    <n v="2023"/>
    <s v="October"/>
    <s v="Q4"/>
    <x v="0"/>
    <x v="5"/>
    <s v="Fortaleza"/>
    <s v="Accessories"/>
    <s v="Magic Mouse"/>
    <s v="N/A"/>
    <s v="Silver"/>
    <n v="84.73"/>
    <x v="0"/>
    <n v="5"/>
    <n v="80.489999999999995"/>
    <x v="1291"/>
    <n v="4.97"/>
    <n v="400.04"/>
    <x v="4"/>
    <s v="400.04  BRL"/>
    <s v="Carrier Store"/>
    <s v="Debit Card"/>
    <s v="Business"/>
    <s v="25 - 34"/>
    <s v="Unknown"/>
    <s v="No_Data"/>
    <s v="Kept"/>
  </r>
  <r>
    <s v="APPL-00001296"/>
    <d v="2023-11-21T00:00:00"/>
    <n v="2023"/>
    <s v="November"/>
    <s v="Q4"/>
    <x v="0"/>
    <x v="5"/>
    <s v="Fortaleza"/>
    <s v="Accessories"/>
    <s v="HomePod (2nd Gen)"/>
    <s v="N/A"/>
    <s v="White"/>
    <n v="302.66000000000003"/>
    <x v="3"/>
    <n v="0"/>
    <n v="302.66000000000003"/>
    <x v="1292"/>
    <n v="4.97"/>
    <n v="3008.44"/>
    <x v="4"/>
    <s v="3008.44  BRL"/>
    <s v="Carrier Store"/>
    <s v="EMI / Installment"/>
    <s v="Individual"/>
    <s v="35 - 44"/>
    <s v="Unknown"/>
    <n v="4.0999999999999996"/>
    <s v="Kept"/>
  </r>
  <r>
    <s v="APPL-00001297"/>
    <d v="2023-11-21T00:00:00"/>
    <n v="2023"/>
    <s v="November"/>
    <s v="Q4"/>
    <x v="0"/>
    <x v="5"/>
    <s v="Fortaleza"/>
    <s v="iPad"/>
    <s v="iPad Mini (6th Gen)"/>
    <s v="64 GB"/>
    <s v="Silver"/>
    <n v="518.44000000000005"/>
    <x v="0"/>
    <n v="7"/>
    <n v="482.15"/>
    <x v="1293"/>
    <n v="4.97"/>
    <n v="2396.29"/>
    <x v="4"/>
    <s v="2396.29  BRL"/>
    <s v="Corporate / B2B"/>
    <s v="Net Banking"/>
    <s v="Education"/>
    <s v="25 - 34"/>
    <s v="Unknown"/>
    <n v="3.9"/>
    <s v="Returned"/>
  </r>
  <r>
    <s v="APPL-00001298"/>
    <d v="2023-12-14T00:00:00"/>
    <n v="2023"/>
    <s v="December"/>
    <s v="Q4"/>
    <x v="0"/>
    <x v="5"/>
    <s v="Fortaleza"/>
    <s v="Mac"/>
    <s v="MacBook Pro 14-inch (M3)"/>
    <s v="256 GB SSD"/>
    <s v="Gold"/>
    <n v="1949.58"/>
    <x v="0"/>
    <n v="15"/>
    <n v="1657.14"/>
    <x v="1294"/>
    <n v="4.97"/>
    <n v="8235.99"/>
    <x v="4"/>
    <s v="8235.99  BRL"/>
    <s v="Corporate / B2B"/>
    <s v="Credit Card"/>
    <s v="Business"/>
    <s v="55+"/>
    <s v="Unknown"/>
    <s v="No_Data"/>
    <s v="Kept"/>
  </r>
  <r>
    <s v="APPL-00001299"/>
    <d v="2024-01-21T00:00:00"/>
    <n v="2024"/>
    <s v="January"/>
    <s v="Q1"/>
    <x v="0"/>
    <x v="5"/>
    <s v="Fortaleza"/>
    <s v="Mac"/>
    <s v="MacBook Air 15-inch (M2)"/>
    <s v="256 GB SSD"/>
    <s v="Midnight"/>
    <n v="1289.6400000000001"/>
    <x v="3"/>
    <n v="15"/>
    <n v="1096.19"/>
    <x v="1295"/>
    <n v="4.97"/>
    <n v="10896.13"/>
    <x v="4"/>
    <s v="10896.13  BRL"/>
    <s v="Apple Store"/>
    <s v="Cash"/>
    <s v="Education"/>
    <s v="55+"/>
    <s v="Unknown"/>
    <n v="3.1"/>
    <s v="Kept"/>
  </r>
  <r>
    <s v="APPL-00001300"/>
    <d v="2024-03-29T00:00:00"/>
    <n v="2024"/>
    <s v="March"/>
    <s v="Q1"/>
    <x v="0"/>
    <x v="5"/>
    <s v="Fortaleza"/>
    <s v="iPhone"/>
    <s v="iPhone 13 Pro"/>
    <s v="128 GB"/>
    <s v="Silver"/>
    <n v="877.87"/>
    <x v="0"/>
    <n v="3"/>
    <n v="851.53"/>
    <x v="1296"/>
    <n v="4.97"/>
    <n v="4232.1000000000004"/>
    <x v="4"/>
    <s v="4232.1  BRL"/>
    <s v="Apple Store"/>
    <s v="Cash"/>
    <s v="Individual"/>
    <s v="18 - 24"/>
    <s v="New User"/>
    <s v="No_Data"/>
    <s v="Kept"/>
  </r>
  <r>
    <s v="APPL-00001301"/>
    <d v="2024-04-10T00:00:00"/>
    <n v="2024"/>
    <s v="April"/>
    <s v="Q2"/>
    <x v="0"/>
    <x v="5"/>
    <s v="Fortaleza"/>
    <s v="Apple Watch"/>
    <s v="Apple Watch Series 8"/>
    <s v="N/A"/>
    <s v="Natural"/>
    <n v="311.67"/>
    <x v="6"/>
    <n v="0"/>
    <n v="311.67"/>
    <x v="1297"/>
    <n v="4.97"/>
    <n v="10843"/>
    <x v="4"/>
    <s v="10843  BRL"/>
    <s v="Carrier Store"/>
    <s v="Cash"/>
    <s v="Government"/>
    <s v="55+"/>
    <s v="Unknown"/>
    <s v="No_Data"/>
    <s v="Kept"/>
  </r>
  <r>
    <s v="APPL-00001302"/>
    <d v="2024-05-16T00:00:00"/>
    <n v="2024"/>
    <s v="May"/>
    <s v="Q2"/>
    <x v="0"/>
    <x v="5"/>
    <s v="Fortaleza"/>
    <s v="iPhone"/>
    <s v="iPhone 14 Plus"/>
    <s v="1 TB"/>
    <s v="Silver"/>
    <n v="861.43"/>
    <x v="4"/>
    <n v="3"/>
    <n v="835.59"/>
    <x v="1298"/>
    <n v="4.97"/>
    <n v="12458.65"/>
    <x v="4"/>
    <s v="12458.65  BRL"/>
    <s v="Third-Party Retailer"/>
    <s v="Cash"/>
    <s v="Individual"/>
    <s v="18 - 24"/>
    <s v="iOS 17"/>
    <n v="3.6"/>
    <s v="Exchanged"/>
  </r>
  <r>
    <s v="APPL-00001303"/>
    <d v="2024-05-30T00:00:00"/>
    <n v="2024"/>
    <s v="May"/>
    <s v="Q2"/>
    <x v="0"/>
    <x v="5"/>
    <s v="Fortaleza"/>
    <s v="iPhone"/>
    <s v="iPhone 13 Pro Max"/>
    <s v="1 TB"/>
    <s v="Natural Titanium"/>
    <n v="1024.8900000000001"/>
    <x v="0"/>
    <n v="0"/>
    <n v="1024.8900000000001"/>
    <x v="1299"/>
    <n v="4.97"/>
    <n v="5093.7"/>
    <x v="4"/>
    <s v="5093.7  BRL"/>
    <s v="Authorized Reseller"/>
    <s v="Apple Pay"/>
    <s v="Business"/>
    <s v="55+"/>
    <s v="iOS 16"/>
    <n v="4.7"/>
    <s v="Kept"/>
  </r>
  <r>
    <s v="APPL-00001304"/>
    <d v="2024-07-30T00:00:00"/>
    <n v="2024"/>
    <s v="July"/>
    <s v="Q3"/>
    <x v="0"/>
    <x v="5"/>
    <s v="Fortaleza"/>
    <s v="Accessories"/>
    <s v="Apple TV 4K (3rd Gen)"/>
    <s v="N/A"/>
    <s v="Silver"/>
    <n v="139.29"/>
    <x v="3"/>
    <n v="15"/>
    <n v="118.4"/>
    <x v="1300"/>
    <n v="4.97"/>
    <n v="1176.9000000000001"/>
    <x v="4"/>
    <s v="1176.9  BRL"/>
    <s v="Carrier Store"/>
    <s v="Debit Card"/>
    <s v="Business"/>
    <s v="25 - 34"/>
    <s v="Unknown"/>
    <s v="No_Data"/>
    <s v="Kept"/>
  </r>
  <r>
    <s v="APPL-00001305"/>
    <d v="2024-09-27T00:00:00"/>
    <n v="2024"/>
    <s v="September"/>
    <s v="Q3"/>
    <x v="0"/>
    <x v="5"/>
    <s v="Fortaleza"/>
    <s v="iPhone"/>
    <s v="iPhone 15 Plus"/>
    <s v="128 GB"/>
    <s v="Product Red"/>
    <n v="868.49"/>
    <x v="3"/>
    <n v="0"/>
    <n v="868.49"/>
    <x v="1301"/>
    <n v="4.97"/>
    <n v="8632.7900000000009"/>
    <x v="4"/>
    <s v="8632.79  BRL"/>
    <s v="Carrier Store"/>
    <s v="Credit Card"/>
    <s v="Individual"/>
    <s v="25 - 34"/>
    <s v="iOS 17"/>
    <s v="No_Data"/>
    <s v="Kept"/>
  </r>
  <r>
    <s v="APPL-00001306"/>
    <d v="2024-09-28T00:00:00"/>
    <n v="2024"/>
    <s v="September"/>
    <s v="Q3"/>
    <x v="0"/>
    <x v="5"/>
    <s v="Fortaleza"/>
    <s v="iPhone"/>
    <s v="iPhone 14 Pro"/>
    <s v="256 GB"/>
    <s v="Deep Purple"/>
    <n v="947.3"/>
    <x v="0"/>
    <n v="0"/>
    <n v="947.3"/>
    <x v="1302"/>
    <n v="4.97"/>
    <n v="4708.08"/>
    <x v="4"/>
    <s v="4708.08  BRL"/>
    <s v="Corporate / B2B"/>
    <s v="EMI / Installment"/>
    <s v="Business"/>
    <s v="45 - 54"/>
    <s v="Android"/>
    <s v="No_Data"/>
    <s v="Kept"/>
  </r>
  <r>
    <s v="APPL-00001307"/>
    <d v="2024-10-13T00:00:00"/>
    <n v="2024"/>
    <s v="October"/>
    <s v="Q4"/>
    <x v="0"/>
    <x v="5"/>
    <s v="Fortaleza"/>
    <s v="Accessories"/>
    <s v="Magic Keyboard"/>
    <s v="N/A"/>
    <s v="Silver"/>
    <n v="99.91"/>
    <x v="0"/>
    <n v="0"/>
    <n v="99.91"/>
    <x v="1303"/>
    <n v="4.97"/>
    <n v="496.55"/>
    <x v="4"/>
    <s v="496.55  BRL"/>
    <s v="Online (Apple.com)"/>
    <s v="Debit Card"/>
    <s v="Business"/>
    <s v="35 - 44"/>
    <s v="Unknown"/>
    <s v="No_Data"/>
    <s v="Exchanged"/>
  </r>
  <r>
    <s v="APPL-00001308"/>
    <d v="2024-10-24T00:00:00"/>
    <n v="2024"/>
    <s v="October"/>
    <s v="Q4"/>
    <x v="0"/>
    <x v="5"/>
    <s v="Fortaleza"/>
    <s v="Mac"/>
    <s v="Mac mini (M2)"/>
    <s v="1 TB SSD"/>
    <s v="Silver"/>
    <n v="600.23"/>
    <x v="0"/>
    <n v="15"/>
    <n v="510.2"/>
    <x v="1304"/>
    <n v="4.97"/>
    <n v="2535.69"/>
    <x v="4"/>
    <s v="2535.69  BRL"/>
    <s v="Apple Store"/>
    <s v="Credit Card"/>
    <s v="Individual"/>
    <s v="35 - 44"/>
    <s v="Unknown"/>
    <s v="No_Data"/>
    <s v="Kept"/>
  </r>
  <r>
    <s v="APPL-00001309"/>
    <d v="2024-11-02T00:00:00"/>
    <n v="2024"/>
    <s v="November"/>
    <s v="Q4"/>
    <x v="0"/>
    <x v="5"/>
    <s v="Fortaleza"/>
    <s v="iPad"/>
    <s v="iPad Air (M1)"/>
    <s v="256 GB"/>
    <s v="Gold"/>
    <n v="597.29999999999995"/>
    <x v="0"/>
    <n v="0"/>
    <n v="597.29999999999995"/>
    <x v="1305"/>
    <n v="4.97"/>
    <n v="2968.58"/>
    <x v="4"/>
    <s v="2968.58  BRL"/>
    <s v="Corporate / B2B"/>
    <s v="Net Banking"/>
    <s v="Government"/>
    <s v="45 - 54"/>
    <s v="Unknown"/>
    <n v="3.7"/>
    <s v="Kept"/>
  </r>
  <r>
    <s v="APPL-00001310"/>
    <d v="2024-12-05T00:00:00"/>
    <n v="2024"/>
    <s v="December"/>
    <s v="Q4"/>
    <x v="0"/>
    <x v="5"/>
    <s v="Fortaleza"/>
    <s v="Apple Watch"/>
    <s v="Apple Watch Ultra 2"/>
    <s v="N/A"/>
    <s v="Titanium"/>
    <n v="817.88"/>
    <x v="3"/>
    <n v="0"/>
    <n v="817.88"/>
    <x v="1306"/>
    <n v="4.97"/>
    <n v="8129.73"/>
    <x v="4"/>
    <s v="8129.73  BRL"/>
    <s v="Corporate / B2B"/>
    <s v="Net Banking"/>
    <s v="Business"/>
    <s v="55+"/>
    <s v="Unknown"/>
    <s v="No_Data"/>
    <s v="Kept"/>
  </r>
  <r>
    <s v="APPL-00001311"/>
    <d v="2024-12-16T00:00:00"/>
    <n v="2024"/>
    <s v="December"/>
    <s v="Q4"/>
    <x v="0"/>
    <x v="5"/>
    <s v="Fortaleza"/>
    <s v="Accessories"/>
    <s v="Magic Keyboard"/>
    <s v="N/A"/>
    <s v="White"/>
    <n v="98.23"/>
    <x v="0"/>
    <n v="0"/>
    <n v="98.23"/>
    <x v="1307"/>
    <n v="4.97"/>
    <n v="488.2"/>
    <x v="4"/>
    <s v="488.2  BRL"/>
    <s v="Apple Store"/>
    <s v="Net Banking"/>
    <s v="Business"/>
    <s v="18 - 24"/>
    <s v="Unknown"/>
    <n v="3.2"/>
    <s v="Kept"/>
  </r>
  <r>
    <s v="APPL-00001312"/>
    <d v="2024-12-23T00:00:00"/>
    <n v="2024"/>
    <s v="December"/>
    <s v="Q4"/>
    <x v="0"/>
    <x v="5"/>
    <s v="Fortaleza"/>
    <s v="AirPods"/>
    <s v="AirPods Pro (2nd Gen)"/>
    <s v="N/A"/>
    <s v="Sky"/>
    <n v="250.3"/>
    <x v="0"/>
    <n v="15"/>
    <n v="212.75"/>
    <x v="1308"/>
    <n v="4.97"/>
    <n v="1057.3699999999999"/>
    <x v="4"/>
    <s v="1057.37  BRL"/>
    <s v="Apple Store"/>
    <s v="EMI / Installment"/>
    <s v="Individual"/>
    <s v="25 - 34"/>
    <s v="Unknown"/>
    <s v="No_Data"/>
    <s v="Kept"/>
  </r>
  <r>
    <s v="APPL-00001313"/>
    <d v="2022-09-14T00:00:00"/>
    <n v="2022"/>
    <s v="September"/>
    <s v="Q3"/>
    <x v="0"/>
    <x v="5"/>
    <s v="Goiânia"/>
    <s v="Mac"/>
    <s v="iMac 24-inch (M3)"/>
    <s v="2 TB SSD"/>
    <s v="Midnight"/>
    <n v="1197.94"/>
    <x v="0"/>
    <n v="5"/>
    <n v="1138.04"/>
    <x v="1309"/>
    <n v="4.97"/>
    <n v="5656.06"/>
    <x v="4"/>
    <s v="5656.06  BRL"/>
    <s v="Authorized Reseller"/>
    <s v="Net Banking"/>
    <s v="Education"/>
    <s v="55+"/>
    <s v="Unknown"/>
    <n v="3.1"/>
    <s v="Returned"/>
  </r>
  <r>
    <s v="APPL-00001314"/>
    <d v="2022-10-13T00:00:00"/>
    <n v="2022"/>
    <s v="October"/>
    <s v="Q4"/>
    <x v="0"/>
    <x v="5"/>
    <s v="Goiânia"/>
    <s v="iPhone"/>
    <s v="iPhone 14 Plus"/>
    <s v="1 TB"/>
    <s v="Deep Purple"/>
    <n v="950.45"/>
    <x v="0"/>
    <n v="0"/>
    <n v="950.45"/>
    <x v="1310"/>
    <n v="4.97"/>
    <n v="4723.74"/>
    <x v="4"/>
    <s v="4723.74  BRL"/>
    <s v="Apple Store"/>
    <s v="Debit Card"/>
    <s v="Individual"/>
    <s v="35 - 44"/>
    <s v="iOS 15"/>
    <n v="3.8"/>
    <s v="Exchanged"/>
  </r>
  <r>
    <s v="APPL-00001315"/>
    <d v="2023-07-04T00:00:00"/>
    <n v="2023"/>
    <s v="July"/>
    <s v="Q3"/>
    <x v="0"/>
    <x v="5"/>
    <s v="Goiânia"/>
    <s v="Mac"/>
    <s v="Mac mini (M2)"/>
    <s v="256 GB SSD"/>
    <s v="Space Gray"/>
    <n v="607.89"/>
    <x v="0"/>
    <n v="5"/>
    <n v="577.5"/>
    <x v="1311"/>
    <n v="4.97"/>
    <n v="2870.17"/>
    <x v="4"/>
    <s v="2870.17  BRL"/>
    <s v="Authorized Reseller"/>
    <s v="Apple Pay"/>
    <s v="Government"/>
    <s v="25 - 34"/>
    <s v="Unknown"/>
    <s v="No_Data"/>
    <s v="Kept"/>
  </r>
  <r>
    <s v="APPL-00001316"/>
    <d v="2024-01-29T00:00:00"/>
    <n v="2024"/>
    <s v="January"/>
    <s v="Q1"/>
    <x v="0"/>
    <x v="5"/>
    <s v="Goiânia"/>
    <s v="Apple Watch"/>
    <s v="Apple Watch Series 9"/>
    <s v="N/A"/>
    <s v="Black Titanium"/>
    <n v="390.67"/>
    <x v="0"/>
    <n v="5"/>
    <n v="371.14"/>
    <x v="1312"/>
    <n v="4.97"/>
    <n v="1844.57"/>
    <x v="4"/>
    <s v="1844.57  BRL"/>
    <s v="Authorized Reseller"/>
    <s v="EMI / Installment"/>
    <s v="Individual"/>
    <s v="55+"/>
    <s v="Unknown"/>
    <n v="3.2"/>
    <s v="Kept"/>
  </r>
  <r>
    <s v="APPL-00001317"/>
    <d v="2024-05-19T00:00:00"/>
    <n v="2024"/>
    <s v="May"/>
    <s v="Q2"/>
    <x v="0"/>
    <x v="5"/>
    <s v="Goiânia"/>
    <s v="iPad"/>
    <s v="iPad Mini (6th Gen)"/>
    <s v="128 GB"/>
    <s v="Purple"/>
    <n v="465.38"/>
    <x v="5"/>
    <n v="10"/>
    <n v="418.84"/>
    <x v="1313"/>
    <n v="4.97"/>
    <n v="16653.080000000002"/>
    <x v="4"/>
    <s v="16653.08  BRL"/>
    <s v="Authorized Reseller"/>
    <s v="Apple Pay"/>
    <s v="Individual"/>
    <s v="18 - 24"/>
    <s v="Unknown"/>
    <n v="3.6"/>
    <s v="Kept"/>
  </r>
  <r>
    <s v="APPL-00001318"/>
    <d v="2024-05-23T00:00:00"/>
    <n v="2024"/>
    <s v="May"/>
    <s v="Q2"/>
    <x v="0"/>
    <x v="5"/>
    <s v="Goiânia"/>
    <s v="iPhone"/>
    <s v="iPhone 14 Pro Max"/>
    <s v="64 GB"/>
    <s v="Starlight"/>
    <n v="1028.04"/>
    <x v="0"/>
    <n v="10"/>
    <n v="925.24"/>
    <x v="1314"/>
    <n v="4.97"/>
    <n v="4598.4399999999996"/>
    <x v="4"/>
    <s v="4598.44  BRL"/>
    <s v="Online (Apple.com)"/>
    <s v="Apple Pay"/>
    <s v="Business"/>
    <s v="35 - 44"/>
    <s v="Other"/>
    <n v="3.1"/>
    <s v="Kept"/>
  </r>
  <r>
    <s v="APPL-00001319"/>
    <d v="2024-08-03T00:00:00"/>
    <n v="2024"/>
    <s v="August"/>
    <s v="Q3"/>
    <x v="0"/>
    <x v="5"/>
    <s v="Goiânia"/>
    <s v="iPhone"/>
    <s v="iPhone 15 Pro Max"/>
    <s v="128 GB"/>
    <s v="Midnight"/>
    <n v="1134.93"/>
    <x v="4"/>
    <n v="7"/>
    <n v="1055.48"/>
    <x v="1315"/>
    <n v="4.97"/>
    <n v="15737.21"/>
    <x v="4"/>
    <s v="15737.21  BRL"/>
    <s v="Corporate / B2B"/>
    <s v="Net Banking"/>
    <s v="Government"/>
    <s v="35 - 44"/>
    <s v="Other"/>
    <n v="4.4000000000000004"/>
    <s v="Kept"/>
  </r>
  <r>
    <s v="APPL-00001320"/>
    <d v="2024-08-31T00:00:00"/>
    <n v="2024"/>
    <s v="August"/>
    <s v="Q3"/>
    <x v="0"/>
    <x v="5"/>
    <s v="Goiânia"/>
    <s v="Accessories"/>
    <s v="Apple Pencil (1st Gen)"/>
    <s v="N/A"/>
    <s v="Silver"/>
    <n v="95.37"/>
    <x v="0"/>
    <n v="15"/>
    <n v="81.06"/>
    <x v="1316"/>
    <n v="4.97"/>
    <n v="402.87"/>
    <x v="4"/>
    <s v="402.87  BRL"/>
    <s v="Authorized Reseller"/>
    <s v="Net Banking"/>
    <s v="Individual"/>
    <s v="45 - 54"/>
    <s v="Unknown"/>
    <n v="4.0999999999999996"/>
    <s v="Kept"/>
  </r>
  <r>
    <s v="APPL-00001321"/>
    <d v="2024-09-08T00:00:00"/>
    <n v="2024"/>
    <s v="September"/>
    <s v="Q3"/>
    <x v="0"/>
    <x v="5"/>
    <s v="Goiânia"/>
    <s v="iPhone"/>
    <s v="iPhone 14 Pro Max"/>
    <s v="64 GB"/>
    <s v="White Titanium"/>
    <n v="989.93"/>
    <x v="4"/>
    <n v="2"/>
    <n v="970.13"/>
    <x v="1317"/>
    <n v="4.97"/>
    <n v="14464.64"/>
    <x v="4"/>
    <s v="14464.64  BRL"/>
    <s v="Corporate / B2B"/>
    <s v="Credit Card"/>
    <s v="Business"/>
    <s v="35 - 44"/>
    <s v="iOS 16"/>
    <n v="4.0999999999999996"/>
    <s v="Kept"/>
  </r>
  <r>
    <s v="APPL-00001322"/>
    <d v="2022-01-01T00:00:00"/>
    <n v="2022"/>
    <s v="January"/>
    <s v="Q1"/>
    <x v="0"/>
    <x v="5"/>
    <s v="Guarulhos"/>
    <s v="AirPods"/>
    <s v="AirPods (3rd Gen)"/>
    <s v="N/A"/>
    <s v="White"/>
    <n v="160.32"/>
    <x v="0"/>
    <n v="5"/>
    <n v="152.30000000000001"/>
    <x v="1318"/>
    <n v="4.97"/>
    <n v="756.93"/>
    <x v="4"/>
    <s v="756.93  BRL"/>
    <s v="Third-Party Retailer"/>
    <s v="Gift Card"/>
    <s v="Individual"/>
    <s v="18 - 24"/>
    <s v="Unknown"/>
    <n v="4.7"/>
    <s v="Kept"/>
  </r>
  <r>
    <s v="APPL-00001323"/>
    <d v="2022-06-24T00:00:00"/>
    <n v="2022"/>
    <s v="June"/>
    <s v="Q2"/>
    <x v="0"/>
    <x v="5"/>
    <s v="Guarulhos"/>
    <s v="Accessories"/>
    <s v="Apple TV 4K (3rd Gen)"/>
    <s v="N/A"/>
    <s v="Black"/>
    <n v="137.86000000000001"/>
    <x v="0"/>
    <n v="15"/>
    <n v="117.18"/>
    <x v="1319"/>
    <n v="4.97"/>
    <n v="582.38"/>
    <x v="4"/>
    <s v="582.38  BRL"/>
    <s v="Corporate / B2B"/>
    <s v="Gift Card"/>
    <s v="Education"/>
    <s v="45 - 54"/>
    <s v="Unknown"/>
    <s v="No_Data"/>
    <s v="Kept"/>
  </r>
  <r>
    <s v="APPL-00001324"/>
    <d v="2022-08-01T00:00:00"/>
    <n v="2022"/>
    <s v="August"/>
    <s v="Q3"/>
    <x v="0"/>
    <x v="5"/>
    <s v="Guarulhos"/>
    <s v="iPhone"/>
    <s v="iPhone 14"/>
    <s v="512 GB"/>
    <s v="Black Titanium"/>
    <n v="746.54"/>
    <x v="3"/>
    <n v="0"/>
    <n v="746.54"/>
    <x v="1320"/>
    <n v="4.97"/>
    <n v="7420.61"/>
    <x v="4"/>
    <s v="7420.61  BRL"/>
    <s v="Carrier Store"/>
    <s v="Cash"/>
    <s v="Individual"/>
    <s v="45 - 54"/>
    <s v="New User"/>
    <n v="3.1"/>
    <s v="Kept"/>
  </r>
  <r>
    <s v="APPL-00001325"/>
    <d v="2022-08-14T00:00:00"/>
    <n v="2022"/>
    <s v="August"/>
    <s v="Q3"/>
    <x v="0"/>
    <x v="5"/>
    <s v="Guarulhos"/>
    <s v="Mac"/>
    <s v="Mac Pro (M2 Ultra)"/>
    <s v="1 TB SSD"/>
    <s v="Gold"/>
    <n v="7426.95"/>
    <x v="4"/>
    <n v="10"/>
    <n v="6684.26"/>
    <x v="1321"/>
    <n v="4.97"/>
    <n v="99662.32"/>
    <x v="4"/>
    <s v="99662.32  BRL"/>
    <s v="Authorized Reseller"/>
    <s v="Apple Pay"/>
    <s v="Education"/>
    <s v="45 - 54"/>
    <s v="Unknown"/>
    <n v="3.3"/>
    <s v="Kept"/>
  </r>
  <r>
    <s v="APPL-00001326"/>
    <d v="2022-08-18T00:00:00"/>
    <n v="2022"/>
    <s v="August"/>
    <s v="Q3"/>
    <x v="0"/>
    <x v="5"/>
    <s v="Guarulhos"/>
    <s v="Accessories"/>
    <s v="Apple TV 4K (3rd Gen)"/>
    <s v="N/A"/>
    <s v="Black"/>
    <n v="118.92"/>
    <x v="1"/>
    <n v="15"/>
    <n v="101.08"/>
    <x v="1322"/>
    <n v="4.97"/>
    <n v="2511.84"/>
    <x v="4"/>
    <s v="2511.84  BRL"/>
    <s v="Apple Store"/>
    <s v="Net Banking"/>
    <s v="Government"/>
    <s v="35 - 44"/>
    <s v="Unknown"/>
    <n v="3.6"/>
    <s v="Kept"/>
  </r>
  <r>
    <s v="APPL-00001327"/>
    <d v="2022-11-06T00:00:00"/>
    <n v="2022"/>
    <s v="November"/>
    <s v="Q4"/>
    <x v="0"/>
    <x v="5"/>
    <s v="Guarulhos"/>
    <s v="iPhone"/>
    <s v="iPhone SE (3rd Gen)"/>
    <s v="64 GB"/>
    <s v="Deep Purple"/>
    <n v="438.04"/>
    <x v="3"/>
    <n v="0"/>
    <n v="438.04"/>
    <x v="1323"/>
    <n v="4.97"/>
    <n v="4354.12"/>
    <x v="4"/>
    <s v="4354.12  BRL"/>
    <s v="Online (Apple.com)"/>
    <s v="Cash"/>
    <s v="Government"/>
    <s v="55+"/>
    <s v="New User"/>
    <n v="4.5999999999999996"/>
    <s v="Kept"/>
  </r>
  <r>
    <s v="APPL-00001328"/>
    <d v="2022-11-19T00:00:00"/>
    <n v="2022"/>
    <s v="November"/>
    <s v="Q4"/>
    <x v="0"/>
    <x v="5"/>
    <s v="Guarulhos"/>
    <s v="iPhone"/>
    <s v="iPhone 14"/>
    <s v="512 GB"/>
    <s v="Blue Titanium"/>
    <n v="743.16"/>
    <x v="0"/>
    <n v="0"/>
    <n v="743.16"/>
    <x v="1324"/>
    <n v="4.97"/>
    <n v="3693.51"/>
    <x v="4"/>
    <s v="3693.51  BRL"/>
    <s v="Carrier Store"/>
    <s v="Net Banking"/>
    <s v="Individual"/>
    <s v="18 - 24"/>
    <s v="New User"/>
    <n v="3.7"/>
    <s v="Kept"/>
  </r>
  <r>
    <s v="APPL-00001329"/>
    <d v="2022-12-05T00:00:00"/>
    <n v="2022"/>
    <s v="December"/>
    <s v="Q4"/>
    <x v="0"/>
    <x v="5"/>
    <s v="Guarulhos"/>
    <s v="Accessories"/>
    <s v="Magic Trackpad"/>
    <s v="N/A"/>
    <s v="Black"/>
    <n v="126.26"/>
    <x v="0"/>
    <n v="3"/>
    <n v="122.47"/>
    <x v="1325"/>
    <n v="4.97"/>
    <n v="608.67999999999995"/>
    <x v="4"/>
    <s v="608.68  BRL"/>
    <s v="Corporate / B2B"/>
    <s v="Gift Card"/>
    <s v="Business"/>
    <s v="45 - 54"/>
    <s v="Unknown"/>
    <n v="5"/>
    <s v="Kept"/>
  </r>
  <r>
    <s v="APPL-00001330"/>
    <d v="2023-01-17T00:00:00"/>
    <n v="2023"/>
    <s v="January"/>
    <s v="Q1"/>
    <x v="0"/>
    <x v="5"/>
    <s v="Guarulhos"/>
    <s v="iPad"/>
    <s v="iPad Mini (6th Gen)"/>
    <s v="512 GB"/>
    <s v="Space Gray"/>
    <n v="478.81"/>
    <x v="0"/>
    <n v="0"/>
    <n v="478.81"/>
    <x v="1326"/>
    <n v="4.97"/>
    <n v="2379.69"/>
    <x v="4"/>
    <s v="2379.69  BRL"/>
    <s v="Authorized Reseller"/>
    <s v="Net Banking"/>
    <s v="Government"/>
    <s v="18 - 24"/>
    <s v="Unknown"/>
    <n v="3.5"/>
    <s v="Kept"/>
  </r>
  <r>
    <s v="APPL-00001331"/>
    <d v="2023-01-18T00:00:00"/>
    <n v="2023"/>
    <s v="January"/>
    <s v="Q1"/>
    <x v="0"/>
    <x v="5"/>
    <s v="Guarulhos"/>
    <s v="Mac"/>
    <s v="Mac mini (M2)"/>
    <s v="2 TB SSD"/>
    <s v="Space Gray"/>
    <n v="564.53"/>
    <x v="0"/>
    <n v="7"/>
    <n v="525.01"/>
    <x v="1327"/>
    <n v="4.97"/>
    <n v="2609.3000000000002"/>
    <x v="4"/>
    <s v="2609.3  BRL"/>
    <s v="Apple Store"/>
    <s v="Net Banking"/>
    <s v="Government"/>
    <s v="35 - 44"/>
    <s v="Unknown"/>
    <n v="4.8"/>
    <s v="Kept"/>
  </r>
  <r>
    <s v="APPL-00001332"/>
    <d v="2023-04-02T00:00:00"/>
    <n v="2023"/>
    <s v="April"/>
    <s v="Q2"/>
    <x v="0"/>
    <x v="5"/>
    <s v="Guarulhos"/>
    <s v="Accessories"/>
    <s v="HomePod (2nd Gen)"/>
    <s v="N/A"/>
    <s v="Silver"/>
    <n v="280.73"/>
    <x v="4"/>
    <n v="15"/>
    <n v="238.62"/>
    <x v="623"/>
    <n v="4.97"/>
    <n v="3557.82"/>
    <x v="4"/>
    <s v="3557.82  BRL"/>
    <s v="Apple Store"/>
    <s v="Net Banking"/>
    <s v="Individual"/>
    <s v="25 - 34"/>
    <s v="Unknown"/>
    <n v="4.2"/>
    <s v="Kept"/>
  </r>
  <r>
    <s v="APPL-00001333"/>
    <d v="2023-06-16T00:00:00"/>
    <n v="2023"/>
    <s v="June"/>
    <s v="Q2"/>
    <x v="0"/>
    <x v="5"/>
    <s v="Guarulhos"/>
    <s v="Mac"/>
    <s v="MacBook Pro 16-inch (M3 Pro)"/>
    <s v="512 GB SSD"/>
    <s v="Space Gray"/>
    <n v="2502.9"/>
    <x v="0"/>
    <n v="0"/>
    <n v="2502.9"/>
    <x v="1328"/>
    <n v="4.97"/>
    <n v="12439.41"/>
    <x v="4"/>
    <s v="12439.41  BRL"/>
    <s v="Online (Apple.com)"/>
    <s v="Apple Pay"/>
    <s v="Education"/>
    <s v="55+"/>
    <s v="Unknown"/>
    <n v="3.7"/>
    <s v="Returned"/>
  </r>
  <r>
    <s v="APPL-00001334"/>
    <d v="2023-08-06T00:00:00"/>
    <n v="2023"/>
    <s v="August"/>
    <s v="Q3"/>
    <x v="0"/>
    <x v="5"/>
    <s v="Guarulhos"/>
    <s v="iPad"/>
    <s v="iPad Pro 12.9-inch (M2)"/>
    <s v="2 TB"/>
    <s v="Gold"/>
    <n v="1066.75"/>
    <x v="0"/>
    <n v="0"/>
    <n v="1066.75"/>
    <x v="1329"/>
    <n v="4.97"/>
    <n v="5301.75"/>
    <x v="4"/>
    <s v="5301.75  BRL"/>
    <s v="Third-Party Retailer"/>
    <s v="Cash"/>
    <s v="Business"/>
    <s v="25 - 34"/>
    <s v="Unknown"/>
    <n v="3.6"/>
    <s v="Kept"/>
  </r>
  <r>
    <s v="APPL-00001335"/>
    <d v="2024-01-30T00:00:00"/>
    <n v="2024"/>
    <s v="January"/>
    <s v="Q1"/>
    <x v="0"/>
    <x v="5"/>
    <s v="Guarulhos"/>
    <s v="iPhone"/>
    <s v="iPhone 13 Pro"/>
    <s v="64 GB"/>
    <s v="Product Red"/>
    <n v="838.02"/>
    <x v="3"/>
    <n v="0"/>
    <n v="838.02"/>
    <x v="1330"/>
    <n v="4.97"/>
    <n v="8329.92"/>
    <x v="4"/>
    <s v="8329.92  BRL"/>
    <s v="Third-Party Retailer"/>
    <s v="Net Banking"/>
    <s v="Education"/>
    <s v="18 - 24"/>
    <s v="Android"/>
    <n v="3.7"/>
    <s v="Kept"/>
  </r>
  <r>
    <s v="APPL-00001336"/>
    <d v="2024-03-11T00:00:00"/>
    <n v="2024"/>
    <s v="March"/>
    <s v="Q1"/>
    <x v="0"/>
    <x v="5"/>
    <s v="Guarulhos"/>
    <s v="Accessories"/>
    <s v="HomePod (2nd Gen)"/>
    <s v="N/A"/>
    <s v="Black"/>
    <n v="313.39"/>
    <x v="0"/>
    <n v="0"/>
    <n v="313.39"/>
    <x v="549"/>
    <n v="4.97"/>
    <n v="1557.55"/>
    <x v="4"/>
    <s v="1557.55  BRL"/>
    <s v="Authorized Reseller"/>
    <s v="Net Banking"/>
    <s v="Business"/>
    <s v="55+"/>
    <s v="Unknown"/>
    <s v="No_Data"/>
    <s v="Kept"/>
  </r>
  <r>
    <s v="APPL-00001337"/>
    <d v="2024-06-12T00:00:00"/>
    <n v="2024"/>
    <s v="June"/>
    <s v="Q2"/>
    <x v="0"/>
    <x v="5"/>
    <s v="Guarulhos"/>
    <s v="Mac"/>
    <s v="iMac 24-inch (M3)"/>
    <s v="512 GB SSD"/>
    <s v="Space Gray"/>
    <n v="1306.42"/>
    <x v="0"/>
    <n v="3"/>
    <n v="1267.23"/>
    <x v="1331"/>
    <n v="4.97"/>
    <n v="6298.13"/>
    <x v="4"/>
    <s v="6298.13  BRL"/>
    <s v="Apple Store"/>
    <s v="Gift Card"/>
    <s v="Education"/>
    <s v="35 - 44"/>
    <s v="Unknown"/>
    <n v="3.4"/>
    <s v="Returned"/>
  </r>
  <r>
    <s v="APPL-00001338"/>
    <d v="2024-09-13T00:00:00"/>
    <n v="2024"/>
    <s v="September"/>
    <s v="Q3"/>
    <x v="0"/>
    <x v="5"/>
    <s v="Guarulhos"/>
    <s v="AirPods"/>
    <s v="AirPods (2nd Gen)"/>
    <s v="N/A"/>
    <s v="Starlight"/>
    <n v="127.43"/>
    <x v="0"/>
    <n v="0"/>
    <n v="127.43"/>
    <x v="1332"/>
    <n v="4.97"/>
    <n v="633.33000000000004"/>
    <x v="4"/>
    <s v="633.33  BRL"/>
    <s v="Apple Store"/>
    <s v="EMI / Installment"/>
    <s v="Education"/>
    <s v="18 - 24"/>
    <s v="Unknown"/>
    <n v="3.2"/>
    <s v="Kept"/>
  </r>
  <r>
    <s v="APPL-00001339"/>
    <d v="2022-03-16T00:00:00"/>
    <n v="2022"/>
    <s v="March"/>
    <s v="Q1"/>
    <x v="0"/>
    <x v="5"/>
    <s v="Manaus"/>
    <s v="iPhone"/>
    <s v="iPhone 14 Pro Max"/>
    <s v="256 GB"/>
    <s v="White Titanium"/>
    <n v="983.28"/>
    <x v="0"/>
    <n v="0"/>
    <n v="983.28"/>
    <x v="1333"/>
    <n v="4.97"/>
    <n v="4886.8999999999996"/>
    <x v="4"/>
    <s v="4886.9  BRL"/>
    <s v="Corporate / B2B"/>
    <s v="Net Banking"/>
    <s v="Education"/>
    <s v="55+"/>
    <s v="Android"/>
    <n v="3.7"/>
    <s v="Kept"/>
  </r>
  <r>
    <s v="APPL-00001340"/>
    <d v="2022-03-29T00:00:00"/>
    <n v="2022"/>
    <s v="March"/>
    <s v="Q1"/>
    <x v="0"/>
    <x v="5"/>
    <s v="Manaus"/>
    <s v="iPad"/>
    <s v="iPad Pro 11-inch (M2)"/>
    <s v="128 GB"/>
    <s v="Gold"/>
    <n v="803.7"/>
    <x v="4"/>
    <n v="3"/>
    <n v="779.59"/>
    <x v="1334"/>
    <n v="4.97"/>
    <n v="11623.69"/>
    <x v="4"/>
    <s v="11623.69  BRL"/>
    <s v="Online (Apple.com)"/>
    <s v="Debit Card"/>
    <s v="Government"/>
    <s v="45 - 54"/>
    <s v="Unknown"/>
    <n v="4"/>
    <s v="Kept"/>
  </r>
  <r>
    <s v="APPL-00001341"/>
    <d v="2022-07-01T00:00:00"/>
    <n v="2022"/>
    <s v="July"/>
    <s v="Q3"/>
    <x v="0"/>
    <x v="5"/>
    <s v="Manaus"/>
    <s v="iPhone"/>
    <s v="iPhone SE (3rd Gen)"/>
    <s v="64 GB"/>
    <s v="Green"/>
    <n v="450.04"/>
    <x v="3"/>
    <n v="2"/>
    <n v="441.04"/>
    <x v="1335"/>
    <n v="4.97"/>
    <n v="4383.9399999999996"/>
    <x v="4"/>
    <s v="4383.94  BRL"/>
    <s v="Authorized Reseller"/>
    <s v="Net Banking"/>
    <s v="Individual"/>
    <s v="55+"/>
    <s v="iOS 15"/>
    <n v="4.3"/>
    <s v="Returned"/>
  </r>
  <r>
    <s v="APPL-00001342"/>
    <d v="2022-07-10T00:00:00"/>
    <n v="2022"/>
    <s v="July"/>
    <s v="Q3"/>
    <x v="0"/>
    <x v="5"/>
    <s v="Manaus"/>
    <s v="Accessories"/>
    <s v="Apple Pencil (2nd Gen)"/>
    <s v="N/A"/>
    <s v="Black"/>
    <n v="119.76"/>
    <x v="3"/>
    <n v="0"/>
    <n v="119.76"/>
    <x v="1336"/>
    <n v="4.97"/>
    <n v="1190.4100000000001"/>
    <x v="4"/>
    <s v="1190.41  BRL"/>
    <s v="Corporate / B2B"/>
    <s v="Debit Card"/>
    <s v="Individual"/>
    <s v="18 - 24"/>
    <s v="Unknown"/>
    <n v="4"/>
    <s v="Kept"/>
  </r>
  <r>
    <s v="APPL-00001343"/>
    <d v="2022-08-06T00:00:00"/>
    <n v="2022"/>
    <s v="August"/>
    <s v="Q3"/>
    <x v="0"/>
    <x v="5"/>
    <s v="Manaus"/>
    <s v="Apple Watch"/>
    <s v="Apple Watch Series 9"/>
    <s v="N/A"/>
    <s v="Silver"/>
    <n v="397.62"/>
    <x v="0"/>
    <n v="0"/>
    <n v="397.62"/>
    <x v="1337"/>
    <n v="4.97"/>
    <n v="1976.17"/>
    <x v="4"/>
    <s v="1976.17  BRL"/>
    <s v="Carrier Store"/>
    <s v="Credit Card"/>
    <s v="Individual"/>
    <s v="55+"/>
    <s v="Unknown"/>
    <n v="3.5"/>
    <s v="Kept"/>
  </r>
  <r>
    <s v="APPL-00001344"/>
    <d v="2022-11-19T00:00:00"/>
    <n v="2022"/>
    <s v="November"/>
    <s v="Q4"/>
    <x v="0"/>
    <x v="5"/>
    <s v="Manaus"/>
    <s v="iPhone"/>
    <s v="iPhone 13"/>
    <s v="64 GB"/>
    <s v="Midnight"/>
    <n v="691.55"/>
    <x v="3"/>
    <n v="7"/>
    <n v="643.14"/>
    <x v="1338"/>
    <n v="4.97"/>
    <n v="6392.81"/>
    <x v="4"/>
    <s v="6392.81  BRL"/>
    <s v="Carrier Store"/>
    <s v="Net Banking"/>
    <s v="Government"/>
    <s v="55+"/>
    <s v="Android"/>
    <n v="4.9000000000000004"/>
    <s v="Kept"/>
  </r>
  <r>
    <s v="APPL-00001345"/>
    <d v="2022-12-30T00:00:00"/>
    <n v="2022"/>
    <s v="December"/>
    <s v="Q4"/>
    <x v="0"/>
    <x v="5"/>
    <s v="Manaus"/>
    <s v="Accessories"/>
    <s v="Apple Pencil (1st Gen)"/>
    <s v="N/A"/>
    <s v="Black"/>
    <n v="96.71"/>
    <x v="3"/>
    <n v="5"/>
    <n v="91.87"/>
    <x v="1339"/>
    <n v="4.97"/>
    <n v="913.19"/>
    <x v="4"/>
    <s v="913.19  BRL"/>
    <s v="Online (Apple.com)"/>
    <s v="Net Banking"/>
    <s v="Individual"/>
    <s v="35 - 44"/>
    <s v="Unknown"/>
    <n v="4.4000000000000004"/>
    <s v="Kept"/>
  </r>
  <r>
    <s v="APPL-00001346"/>
    <d v="2023-02-05T00:00:00"/>
    <n v="2023"/>
    <s v="February"/>
    <s v="Q1"/>
    <x v="0"/>
    <x v="5"/>
    <s v="Manaus"/>
    <s v="AirPods"/>
    <s v="AirPods Max"/>
    <s v="N/A"/>
    <s v="Starlight"/>
    <n v="547.59"/>
    <x v="3"/>
    <n v="3"/>
    <n v="531.16"/>
    <x v="1340"/>
    <n v="4.97"/>
    <n v="5279.73"/>
    <x v="4"/>
    <s v="5279.73  BRL"/>
    <s v="Carrier Store"/>
    <s v="EMI / Installment"/>
    <s v="Individual"/>
    <s v="55+"/>
    <s v="Unknown"/>
    <n v="3.5"/>
    <s v="Kept"/>
  </r>
  <r>
    <s v="APPL-00001347"/>
    <d v="2023-02-17T00:00:00"/>
    <n v="2023"/>
    <s v="February"/>
    <s v="Q1"/>
    <x v="0"/>
    <x v="5"/>
    <s v="Manaus"/>
    <s v="Mac"/>
    <s v="MacBook Pro 14-inch (M3)"/>
    <s v="256 GB SSD"/>
    <s v="Gold"/>
    <n v="1962.43"/>
    <x v="0"/>
    <n v="2"/>
    <n v="1923.18"/>
    <x v="1341"/>
    <n v="4.97"/>
    <n v="9558.2000000000007"/>
    <x v="4"/>
    <s v="9558.2  BRL"/>
    <s v="Authorized Reseller"/>
    <s v="Credit Card"/>
    <s v="Individual"/>
    <s v="45 - 54"/>
    <s v="Unknown"/>
    <s v="No_Data"/>
    <s v="Kept"/>
  </r>
  <r>
    <s v="APPL-00001348"/>
    <d v="2023-08-10T00:00:00"/>
    <n v="2023"/>
    <s v="August"/>
    <s v="Q3"/>
    <x v="0"/>
    <x v="5"/>
    <s v="Manaus"/>
    <s v="Apple Watch"/>
    <s v="Apple Watch SE (2nd Gen)"/>
    <s v="N/A"/>
    <s v="Yellow"/>
    <n v="247.56"/>
    <x v="4"/>
    <n v="0"/>
    <n v="247.56"/>
    <x v="1342"/>
    <n v="4.97"/>
    <n v="3691.12"/>
    <x v="4"/>
    <s v="3691.12  BRL"/>
    <s v="Corporate / B2B"/>
    <s v="Net Banking"/>
    <s v="Government"/>
    <s v="18 - 24"/>
    <s v="Unknown"/>
    <s v="No_Data"/>
    <s v="Kept"/>
  </r>
  <r>
    <s v="APPL-00001349"/>
    <d v="2023-12-02T00:00:00"/>
    <n v="2023"/>
    <s v="December"/>
    <s v="Q4"/>
    <x v="0"/>
    <x v="5"/>
    <s v="Manaus"/>
    <s v="Mac"/>
    <s v="MacBook Pro 16-inch (M3 Pro)"/>
    <s v="1 TB SSD"/>
    <s v="Silver"/>
    <n v="2329.48"/>
    <x v="0"/>
    <n v="0"/>
    <n v="2329.48"/>
    <x v="1343"/>
    <n v="4.97"/>
    <n v="11577.52"/>
    <x v="4"/>
    <s v="11577.52  BRL"/>
    <s v="Third-Party Retailer"/>
    <s v="Apple Pay"/>
    <s v="Business"/>
    <s v="25 - 34"/>
    <s v="Unknown"/>
    <n v="3.4"/>
    <s v="Kept"/>
  </r>
  <r>
    <s v="APPL-00001350"/>
    <d v="2024-02-29T00:00:00"/>
    <n v="2024"/>
    <s v="February"/>
    <s v="Q1"/>
    <x v="0"/>
    <x v="5"/>
    <s v="Manaus"/>
    <s v="iPhone"/>
    <s v="iPhone 13 Pro Max"/>
    <s v="1 TB"/>
    <s v="Black Titanium"/>
    <n v="1021.28"/>
    <x v="0"/>
    <n v="2"/>
    <n v="1000.85"/>
    <x v="1344"/>
    <n v="4.97"/>
    <n v="4974.22"/>
    <x v="4"/>
    <s v="4974.22  BRL"/>
    <s v="Authorized Reseller"/>
    <s v="Net Banking"/>
    <s v="Government"/>
    <s v="18 - 24"/>
    <s v="Other"/>
    <s v="No_Data"/>
    <s v="Kept"/>
  </r>
  <r>
    <s v="APPL-00001351"/>
    <d v="2024-06-14T00:00:00"/>
    <n v="2024"/>
    <s v="June"/>
    <s v="Q2"/>
    <x v="0"/>
    <x v="5"/>
    <s v="Manaus"/>
    <s v="Apple Watch"/>
    <s v="Apple Watch Ultra 2"/>
    <s v="N/A"/>
    <s v="Midnight"/>
    <n v="808.09"/>
    <x v="4"/>
    <n v="0"/>
    <n v="808.09"/>
    <x v="1345"/>
    <n v="4.97"/>
    <n v="12048.62"/>
    <x v="4"/>
    <s v="12048.62  BRL"/>
    <s v="Third-Party Retailer"/>
    <s v="Apple Pay"/>
    <s v="Individual"/>
    <s v="45 - 54"/>
    <s v="Unknown"/>
    <n v="3.8"/>
    <s v="Kept"/>
  </r>
  <r>
    <s v="APPL-00001352"/>
    <d v="2024-07-01T00:00:00"/>
    <n v="2024"/>
    <s v="July"/>
    <s v="Q3"/>
    <x v="0"/>
    <x v="5"/>
    <s v="Manaus"/>
    <s v="Accessories"/>
    <s v="Magic Mouse"/>
    <s v="N/A"/>
    <s v="Space Gray"/>
    <n v="74.37"/>
    <x v="0"/>
    <n v="0"/>
    <n v="74.37"/>
    <x v="1346"/>
    <n v="4.97"/>
    <n v="369.62"/>
    <x v="4"/>
    <s v="369.62  BRL"/>
    <s v="Online (Apple.com)"/>
    <s v="Gift Card"/>
    <s v="Business"/>
    <s v="55+"/>
    <s v="Unknown"/>
    <n v="3.5"/>
    <s v="Kept"/>
  </r>
  <r>
    <s v="APPL-00001353"/>
    <d v="2024-08-08T00:00:00"/>
    <n v="2024"/>
    <s v="August"/>
    <s v="Q3"/>
    <x v="0"/>
    <x v="5"/>
    <s v="Manaus"/>
    <s v="Mac"/>
    <s v="MacBook Pro 14-inch (M3)"/>
    <s v="1 TB SSD"/>
    <s v="Silver"/>
    <n v="2012.3"/>
    <x v="2"/>
    <n v="0"/>
    <n v="2012.3"/>
    <x v="1347"/>
    <n v="4.97"/>
    <n v="40004.519999999997"/>
    <x v="4"/>
    <s v="40004.52  BRL"/>
    <s v="Third-Party Retailer"/>
    <s v="Debit Card"/>
    <s v="Government"/>
    <s v="45 - 54"/>
    <s v="Unknown"/>
    <n v="3.9"/>
    <s v="Exchanged"/>
  </r>
  <r>
    <s v="APPL-00001354"/>
    <d v="2024-09-01T00:00:00"/>
    <n v="2024"/>
    <s v="September"/>
    <s v="Q3"/>
    <x v="0"/>
    <x v="5"/>
    <s v="Manaus"/>
    <s v="iPhone"/>
    <s v="iPhone 14 Pro"/>
    <s v="1 TB"/>
    <s v="White Titanium"/>
    <n v="865.61"/>
    <x v="3"/>
    <n v="0"/>
    <n v="865.61"/>
    <x v="1348"/>
    <n v="4.97"/>
    <n v="8604.16"/>
    <x v="4"/>
    <s v="8604.16  BRL"/>
    <s v="Apple Store"/>
    <s v="Apple Pay"/>
    <s v="Individual"/>
    <s v="35 - 44"/>
    <s v="Other"/>
    <n v="3.4"/>
    <s v="Kept"/>
  </r>
  <r>
    <s v="APPL-00001355"/>
    <d v="2024-10-17T00:00:00"/>
    <n v="2024"/>
    <s v="October"/>
    <s v="Q4"/>
    <x v="0"/>
    <x v="5"/>
    <s v="Manaus"/>
    <s v="Mac"/>
    <s v="MacBook Pro 14-inch (M3)"/>
    <s v="1 TB SSD"/>
    <s v="Starlight"/>
    <n v="1926.06"/>
    <x v="0"/>
    <n v="5"/>
    <n v="1829.76"/>
    <x v="1349"/>
    <n v="4.97"/>
    <n v="9093.91"/>
    <x v="4"/>
    <s v="9093.91  BRL"/>
    <s v="Online (Apple.com)"/>
    <s v="Net Banking"/>
    <s v="Government"/>
    <s v="18 - 24"/>
    <s v="Unknown"/>
    <n v="4.8"/>
    <s v="Kept"/>
  </r>
  <r>
    <s v="APPL-00001356"/>
    <d v="2022-02-19T00:00:00"/>
    <n v="2022"/>
    <s v="February"/>
    <s v="Q1"/>
    <x v="0"/>
    <x v="5"/>
    <s v="Porto Alegre"/>
    <s v="Mac"/>
    <s v="MacBook Air 15-inch (M2)"/>
    <s v="512 GB SSD"/>
    <s v="Midnight"/>
    <n v="1311.36"/>
    <x v="0"/>
    <n v="2"/>
    <n v="1285.1300000000001"/>
    <x v="1350"/>
    <n v="4.97"/>
    <n v="6387.1"/>
    <x v="4"/>
    <s v="6387.1  BRL"/>
    <s v="Apple Store"/>
    <s v="EMI / Installment"/>
    <s v="Business"/>
    <s v="18 - 24"/>
    <s v="Unknown"/>
    <n v="4.4000000000000004"/>
    <s v="Kept"/>
  </r>
  <r>
    <s v="APPL-00001357"/>
    <d v="2022-03-13T00:00:00"/>
    <n v="2022"/>
    <s v="March"/>
    <s v="Q1"/>
    <x v="0"/>
    <x v="5"/>
    <s v="Porto Alegre"/>
    <s v="iPad"/>
    <s v="iPad Pro 11-inch (M2)"/>
    <s v="128 GB"/>
    <s v="Space Gray"/>
    <n v="827.66"/>
    <x v="0"/>
    <n v="2"/>
    <n v="811.11"/>
    <x v="1351"/>
    <n v="4.97"/>
    <n v="4031.22"/>
    <x v="4"/>
    <s v="4031.22  BRL"/>
    <s v="Authorized Reseller"/>
    <s v="Gift Card"/>
    <s v="Education"/>
    <s v="18 - 24"/>
    <s v="Unknown"/>
    <s v="No_Data"/>
    <s v="Kept"/>
  </r>
  <r>
    <s v="APPL-00001358"/>
    <d v="2022-04-02T00:00:00"/>
    <n v="2022"/>
    <s v="April"/>
    <s v="Q2"/>
    <x v="0"/>
    <x v="5"/>
    <s v="Porto Alegre"/>
    <s v="iPad"/>
    <s v="iPad Mini (6th Gen)"/>
    <s v="256 GB"/>
    <s v="Space Gray"/>
    <n v="504.09"/>
    <x v="0"/>
    <n v="5"/>
    <n v="478.89"/>
    <x v="1352"/>
    <n v="4.97"/>
    <n v="2380.08"/>
    <x v="4"/>
    <s v="2380.08  BRL"/>
    <s v="Authorized Reseller"/>
    <s v="Credit Card"/>
    <s v="Education"/>
    <s v="35 - 44"/>
    <s v="Unknown"/>
    <n v="4"/>
    <s v="Kept"/>
  </r>
  <r>
    <s v="APPL-00001359"/>
    <d v="2022-06-05T00:00:00"/>
    <n v="2022"/>
    <s v="June"/>
    <s v="Q2"/>
    <x v="0"/>
    <x v="5"/>
    <s v="Porto Alegre"/>
    <s v="iPhone"/>
    <s v="iPhone 13"/>
    <s v="64 GB"/>
    <s v="Black"/>
    <n v="728.11"/>
    <x v="6"/>
    <n v="0"/>
    <n v="728.11"/>
    <x v="1353"/>
    <n v="4.97"/>
    <n v="25330.95"/>
    <x v="4"/>
    <s v="25330.95  BRL"/>
    <s v="Apple Store"/>
    <s v="Apple Pay"/>
    <s v="Education"/>
    <s v="45 - 54"/>
    <s v="Other"/>
    <s v="No_Data"/>
    <s v="Kept"/>
  </r>
  <r>
    <s v="APPL-00001360"/>
    <d v="2022-06-20T00:00:00"/>
    <n v="2022"/>
    <s v="June"/>
    <s v="Q2"/>
    <x v="0"/>
    <x v="5"/>
    <s v="Porto Alegre"/>
    <s v="AirPods"/>
    <s v="AirPods Pro (2nd Gen)"/>
    <s v="N/A"/>
    <s v="Midnight"/>
    <n v="258.63"/>
    <x v="0"/>
    <n v="0"/>
    <n v="258.63"/>
    <x v="1354"/>
    <n v="4.97"/>
    <n v="1285.3900000000001"/>
    <x v="4"/>
    <s v="1285.39  BRL"/>
    <s v="Carrier Store"/>
    <s v="Gift Card"/>
    <s v="Business"/>
    <s v="35 - 44"/>
    <s v="Unknown"/>
    <n v="3.2"/>
    <s v="Returned"/>
  </r>
  <r>
    <s v="APPL-00001361"/>
    <d v="2022-12-05T00:00:00"/>
    <n v="2022"/>
    <s v="December"/>
    <s v="Q4"/>
    <x v="0"/>
    <x v="5"/>
    <s v="Porto Alegre"/>
    <s v="Apple Watch"/>
    <s v="Apple Watch Series 9"/>
    <s v="N/A"/>
    <s v="Silver"/>
    <n v="390.16"/>
    <x v="2"/>
    <n v="2"/>
    <n v="382.36"/>
    <x v="1355"/>
    <n v="4.97"/>
    <n v="7601.32"/>
    <x v="4"/>
    <s v="7601.32  BRL"/>
    <s v="Corporate / B2B"/>
    <s v="Gift Card"/>
    <s v="Individual"/>
    <s v="25 - 34"/>
    <s v="Unknown"/>
    <s v="No_Data"/>
    <s v="Kept"/>
  </r>
  <r>
    <s v="APPL-00001362"/>
    <d v="2023-02-13T00:00:00"/>
    <n v="2023"/>
    <s v="February"/>
    <s v="Q1"/>
    <x v="0"/>
    <x v="5"/>
    <s v="Porto Alegre"/>
    <s v="Mac"/>
    <s v="MacBook Air 13-inch (M2)"/>
    <s v="2 TB SSD"/>
    <s v="Silver"/>
    <n v="1106.58"/>
    <x v="0"/>
    <n v="3"/>
    <n v="1073.3800000000001"/>
    <x v="1356"/>
    <n v="4.97"/>
    <n v="5334.7"/>
    <x v="4"/>
    <s v="5334.7  BRL"/>
    <s v="Authorized Reseller"/>
    <s v="Net Banking"/>
    <s v="Education"/>
    <s v="45 - 54"/>
    <s v="Unknown"/>
    <n v="3.2"/>
    <s v="Kept"/>
  </r>
  <r>
    <s v="APPL-00001363"/>
    <d v="2023-02-14T00:00:00"/>
    <n v="2023"/>
    <s v="February"/>
    <s v="Q1"/>
    <x v="0"/>
    <x v="5"/>
    <s v="Porto Alegre"/>
    <s v="iPhone"/>
    <s v="iPhone 15"/>
    <s v="512 GB"/>
    <s v="Starlight"/>
    <n v="742.95"/>
    <x v="2"/>
    <n v="3"/>
    <n v="720.66"/>
    <x v="1357"/>
    <n v="4.97"/>
    <n v="14326.72"/>
    <x v="4"/>
    <s v="14326.72  BRL"/>
    <s v="Third-Party Retailer"/>
    <s v="Credit Card"/>
    <s v="Business"/>
    <s v="45 - 54"/>
    <s v="Android"/>
    <s v="No_Data"/>
    <s v="Kept"/>
  </r>
  <r>
    <s v="APPL-00001364"/>
    <d v="2023-03-25T00:00:00"/>
    <n v="2023"/>
    <s v="March"/>
    <s v="Q1"/>
    <x v="0"/>
    <x v="5"/>
    <s v="Porto Alegre"/>
    <s v="Apple Watch"/>
    <s v="Apple Watch Series 9"/>
    <s v="N/A"/>
    <s v="Titanium"/>
    <n v="386.89"/>
    <x v="0"/>
    <n v="7"/>
    <n v="359.81"/>
    <x v="1358"/>
    <n v="4.97"/>
    <n v="1788.26"/>
    <x v="4"/>
    <s v="1788.26  BRL"/>
    <s v="Apple Store"/>
    <s v="Debit Card"/>
    <s v="Individual"/>
    <s v="18 - 24"/>
    <s v="Unknown"/>
    <n v="4.0999999999999996"/>
    <s v="Kept"/>
  </r>
  <r>
    <s v="APPL-00001365"/>
    <d v="2023-05-13T00:00:00"/>
    <n v="2023"/>
    <s v="May"/>
    <s v="Q2"/>
    <x v="0"/>
    <x v="5"/>
    <s v="Porto Alegre"/>
    <s v="Accessories"/>
    <s v="Magic Trackpad"/>
    <s v="N/A"/>
    <s v="White"/>
    <n v="118.88"/>
    <x v="4"/>
    <n v="0"/>
    <n v="118.88"/>
    <x v="1359"/>
    <n v="4.97"/>
    <n v="1772.5"/>
    <x v="4"/>
    <s v="1772.5  BRL"/>
    <s v="Third-Party Retailer"/>
    <s v="Apple Pay"/>
    <s v="Individual"/>
    <s v="35 - 44"/>
    <s v="Unknown"/>
    <s v="No_Data"/>
    <s v="Kept"/>
  </r>
  <r>
    <s v="APPL-00001366"/>
    <d v="2023-06-15T00:00:00"/>
    <n v="2023"/>
    <s v="June"/>
    <s v="Q2"/>
    <x v="0"/>
    <x v="5"/>
    <s v="Porto Alegre"/>
    <s v="Accessories"/>
    <s v="MagSafe Charger"/>
    <s v="N/A"/>
    <s v="Black"/>
    <n v="41.6"/>
    <x v="0"/>
    <n v="0"/>
    <n v="41.6"/>
    <x v="1360"/>
    <n v="4.97"/>
    <n v="206.75"/>
    <x v="4"/>
    <s v="206.75  BRL"/>
    <s v="Corporate / B2B"/>
    <s v="EMI / Installment"/>
    <s v="Business"/>
    <s v="18 - 24"/>
    <s v="Unknown"/>
    <n v="4.7"/>
    <s v="Kept"/>
  </r>
  <r>
    <s v="APPL-00001367"/>
    <d v="2023-09-25T00:00:00"/>
    <n v="2023"/>
    <s v="September"/>
    <s v="Q3"/>
    <x v="0"/>
    <x v="5"/>
    <s v="Porto Alegre"/>
    <s v="iPhone"/>
    <s v="iPhone 15"/>
    <s v="1 TB"/>
    <s v="Blue Titanium"/>
    <n v="769.27"/>
    <x v="3"/>
    <n v="0"/>
    <n v="769.27"/>
    <x v="1361"/>
    <n v="4.97"/>
    <n v="7646.54"/>
    <x v="4"/>
    <s v="7646.54  BRL"/>
    <s v="Authorized Reseller"/>
    <s v="Gift Card"/>
    <s v="Education"/>
    <s v="35 - 44"/>
    <s v="iOS 16"/>
    <n v="4"/>
    <s v="Kept"/>
  </r>
  <r>
    <s v="APPL-00001368"/>
    <d v="2023-12-11T00:00:00"/>
    <n v="2023"/>
    <s v="December"/>
    <s v="Q4"/>
    <x v="0"/>
    <x v="5"/>
    <s v="Porto Alegre"/>
    <s v="iPhone"/>
    <s v="iPhone 14"/>
    <s v="512 GB"/>
    <s v="White Titanium"/>
    <n v="845.26"/>
    <x v="4"/>
    <n v="0"/>
    <n v="845.26"/>
    <x v="1362"/>
    <n v="4.97"/>
    <n v="12602.83"/>
    <x v="4"/>
    <s v="12602.83  BRL"/>
    <s v="Corporate / B2B"/>
    <s v="EMI / Installment"/>
    <s v="Individual"/>
    <s v="55+"/>
    <s v="New User"/>
    <n v="4.5"/>
    <s v="Kept"/>
  </r>
  <r>
    <s v="APPL-00001369"/>
    <d v="2024-04-17T00:00:00"/>
    <n v="2024"/>
    <s v="April"/>
    <s v="Q2"/>
    <x v="0"/>
    <x v="5"/>
    <s v="Porto Alegre"/>
    <s v="AirPods"/>
    <s v="AirPods Max"/>
    <s v="N/A"/>
    <s v="Sky"/>
    <n v="588.13"/>
    <x v="3"/>
    <n v="2"/>
    <n v="576.37"/>
    <x v="1363"/>
    <n v="4.97"/>
    <n v="5729.12"/>
    <x v="4"/>
    <s v="5729.12  BRL"/>
    <s v="Corporate / B2B"/>
    <s v="Credit Card"/>
    <s v="Education"/>
    <s v="18 - 24"/>
    <s v="Unknown"/>
    <n v="4.8"/>
    <s v="Kept"/>
  </r>
  <r>
    <s v="APPL-00001370"/>
    <d v="2024-08-20T00:00:00"/>
    <n v="2024"/>
    <s v="August"/>
    <s v="Q3"/>
    <x v="0"/>
    <x v="5"/>
    <s v="Porto Alegre"/>
    <s v="iPad"/>
    <s v="iPad Pro 11-inch (M2)"/>
    <s v="256 GB"/>
    <s v="Silver"/>
    <n v="801.05"/>
    <x v="3"/>
    <n v="5"/>
    <n v="761"/>
    <x v="1364"/>
    <n v="4.97"/>
    <n v="7564.34"/>
    <x v="4"/>
    <s v="7564.34  BRL"/>
    <s v="Online (Apple.com)"/>
    <s v="Net Banking"/>
    <s v="Education"/>
    <s v="45 - 54"/>
    <s v="Unknown"/>
    <n v="3.4"/>
    <s v="Kept"/>
  </r>
  <r>
    <s v="APPL-00001371"/>
    <d v="2024-10-04T00:00:00"/>
    <n v="2024"/>
    <s v="October"/>
    <s v="Q4"/>
    <x v="0"/>
    <x v="5"/>
    <s v="Porto Alegre"/>
    <s v="Accessories"/>
    <s v="Apple Pencil (2nd Gen)"/>
    <s v="N/A"/>
    <s v="Space Gray"/>
    <n v="125.08"/>
    <x v="0"/>
    <n v="5"/>
    <n v="118.83"/>
    <x v="1365"/>
    <n v="4.97"/>
    <n v="590.59"/>
    <x v="4"/>
    <s v="590.59  BRL"/>
    <s v="Carrier Store"/>
    <s v="Credit Card"/>
    <s v="Individual"/>
    <s v="45 - 54"/>
    <s v="Unknown"/>
    <n v="3.3"/>
    <s v="Kept"/>
  </r>
  <r>
    <s v="APPL-00001372"/>
    <d v="2024-11-11T00:00:00"/>
    <n v="2024"/>
    <s v="November"/>
    <s v="Q4"/>
    <x v="0"/>
    <x v="5"/>
    <s v="Porto Alegre"/>
    <s v="iPhone"/>
    <s v="iPhone 14 Plus"/>
    <s v="256 GB"/>
    <s v="Natural Titanium"/>
    <n v="909.35"/>
    <x v="0"/>
    <n v="7"/>
    <n v="845.7"/>
    <x v="1366"/>
    <n v="4.97"/>
    <n v="4203.13"/>
    <x v="4"/>
    <s v="4203.13  BRL"/>
    <s v="Authorized Reseller"/>
    <s v="Debit Card"/>
    <s v="Education"/>
    <s v="45 - 54"/>
    <s v="iOS 17"/>
    <s v="No_Data"/>
    <s v="Returned"/>
  </r>
  <r>
    <s v="APPL-00001373"/>
    <d v="2024-12-27T00:00:00"/>
    <n v="2024"/>
    <s v="December"/>
    <s v="Q4"/>
    <x v="0"/>
    <x v="5"/>
    <s v="Porto Alegre"/>
    <s v="Accessories"/>
    <s v="USB-C Woven Charge Cable"/>
    <s v="N/A"/>
    <s v="White"/>
    <n v="28.83"/>
    <x v="3"/>
    <n v="5"/>
    <n v="27.39"/>
    <x v="1367"/>
    <n v="4.97"/>
    <n v="272.26"/>
    <x v="4"/>
    <s v="272.26  BRL"/>
    <s v="Apple Store"/>
    <s v="Debit Card"/>
    <s v="Individual"/>
    <s v="18 - 24"/>
    <s v="Unknown"/>
    <n v="4.4000000000000004"/>
    <s v="Kept"/>
  </r>
  <r>
    <s v="APPL-00001374"/>
    <d v="2022-06-07T00:00:00"/>
    <n v="2022"/>
    <s v="June"/>
    <s v="Q2"/>
    <x v="0"/>
    <x v="5"/>
    <s v="Recife"/>
    <s v="AirPods"/>
    <s v="AirPods Pro (2nd Gen)"/>
    <s v="N/A"/>
    <s v="Starlight"/>
    <n v="263.08999999999997"/>
    <x v="4"/>
    <n v="0"/>
    <n v="263.08999999999997"/>
    <x v="1368"/>
    <n v="4.97"/>
    <n v="3922.67"/>
    <x v="4"/>
    <s v="3922.67  BRL"/>
    <s v="Carrier Store"/>
    <s v="Cash"/>
    <s v="Government"/>
    <s v="18 - 24"/>
    <s v="Unknown"/>
    <n v="3.2"/>
    <s v="Kept"/>
  </r>
  <r>
    <s v="APPL-00001375"/>
    <d v="2022-08-12T00:00:00"/>
    <n v="2022"/>
    <s v="August"/>
    <s v="Q3"/>
    <x v="0"/>
    <x v="5"/>
    <s v="Recife"/>
    <s v="iPad"/>
    <s v="iPad Mini (6th Gen)"/>
    <s v="2 TB"/>
    <s v="Blue"/>
    <n v="471.79"/>
    <x v="3"/>
    <n v="0"/>
    <n v="471.79"/>
    <x v="1369"/>
    <n v="4.97"/>
    <n v="4689.59"/>
    <x v="4"/>
    <s v="4689.59  BRL"/>
    <s v="Third-Party Retailer"/>
    <s v="EMI / Installment"/>
    <s v="Individual"/>
    <s v="45 - 54"/>
    <s v="Unknown"/>
    <s v="No_Data"/>
    <s v="Kept"/>
  </r>
  <r>
    <s v="APPL-00001376"/>
    <d v="2023-03-08T00:00:00"/>
    <n v="2023"/>
    <s v="March"/>
    <s v="Q1"/>
    <x v="0"/>
    <x v="5"/>
    <s v="Recife"/>
    <s v="iPad"/>
    <s v="iPad Mini (6th Gen)"/>
    <s v="64 GB"/>
    <s v="Purple"/>
    <n v="479.7"/>
    <x v="0"/>
    <n v="5"/>
    <n v="455.71"/>
    <x v="1370"/>
    <n v="4.97"/>
    <n v="2264.88"/>
    <x v="4"/>
    <s v="2264.88  BRL"/>
    <s v="Corporate / B2B"/>
    <s v="Cash"/>
    <s v="Business"/>
    <s v="45 - 54"/>
    <s v="Unknown"/>
    <s v="No_Data"/>
    <s v="Kept"/>
  </r>
  <r>
    <s v="APPL-00001377"/>
    <d v="2023-04-12T00:00:00"/>
    <n v="2023"/>
    <s v="April"/>
    <s v="Q2"/>
    <x v="0"/>
    <x v="5"/>
    <s v="Recife"/>
    <s v="Apple Watch"/>
    <s v="Apple Watch Ultra 2"/>
    <s v="N/A"/>
    <s v="Midnight"/>
    <n v="841.21"/>
    <x v="4"/>
    <n v="0"/>
    <n v="841.21"/>
    <x v="1371"/>
    <n v="4.97"/>
    <n v="12542.44"/>
    <x v="4"/>
    <s v="12542.44  BRL"/>
    <s v="Third-Party Retailer"/>
    <s v="Net Banking"/>
    <s v="Individual"/>
    <s v="55+"/>
    <s v="Unknown"/>
    <n v="4.2"/>
    <s v="Kept"/>
  </r>
  <r>
    <s v="APPL-00001378"/>
    <d v="2023-07-02T00:00:00"/>
    <n v="2023"/>
    <s v="July"/>
    <s v="Q3"/>
    <x v="0"/>
    <x v="5"/>
    <s v="Recife"/>
    <s v="Accessories"/>
    <s v="Magic Trackpad"/>
    <s v="N/A"/>
    <s v="Space Gray"/>
    <n v="125.9"/>
    <x v="4"/>
    <n v="15"/>
    <n v="107.02"/>
    <x v="1372"/>
    <n v="4.97"/>
    <n v="1595.67"/>
    <x v="4"/>
    <s v="1595.67  BRL"/>
    <s v="Authorized Reseller"/>
    <s v="Net Banking"/>
    <s v="Individual"/>
    <s v="35 - 44"/>
    <s v="Unknown"/>
    <n v="3.9"/>
    <s v="Kept"/>
  </r>
  <r>
    <s v="APPL-00001379"/>
    <d v="2023-07-28T00:00:00"/>
    <n v="2023"/>
    <s v="July"/>
    <s v="Q3"/>
    <x v="0"/>
    <x v="5"/>
    <s v="Recife"/>
    <s v="iPhone"/>
    <s v="iPhone 15 Pro"/>
    <s v="256 GB"/>
    <s v="White Titanium"/>
    <n v="936.66"/>
    <x v="0"/>
    <n v="7"/>
    <n v="871.09"/>
    <x v="1373"/>
    <n v="4.97"/>
    <n v="4329.32"/>
    <x v="4"/>
    <s v="4329.32  BRL"/>
    <s v="Online (Apple.com)"/>
    <s v="Debit Card"/>
    <s v="Education"/>
    <s v="55+"/>
    <s v="Android"/>
    <s v="No_Data"/>
    <s v="Returned"/>
  </r>
  <r>
    <s v="APPL-00001380"/>
    <d v="2023-08-05T00:00:00"/>
    <n v="2023"/>
    <s v="August"/>
    <s v="Q3"/>
    <x v="0"/>
    <x v="5"/>
    <s v="Recife"/>
    <s v="iPad"/>
    <s v="iPad Pro 11-inch (M2)"/>
    <s v="512 GB"/>
    <s v="Space Gray"/>
    <n v="778.84"/>
    <x v="0"/>
    <n v="0"/>
    <n v="778.84"/>
    <x v="1374"/>
    <n v="4.97"/>
    <n v="3870.83"/>
    <x v="4"/>
    <s v="3870.83  BRL"/>
    <s v="Third-Party Retailer"/>
    <s v="Credit Card"/>
    <s v="Education"/>
    <s v="45 - 54"/>
    <s v="Unknown"/>
    <n v="3"/>
    <s v="Kept"/>
  </r>
  <r>
    <s v="APPL-00001381"/>
    <d v="2023-08-25T00:00:00"/>
    <n v="2023"/>
    <s v="August"/>
    <s v="Q3"/>
    <x v="0"/>
    <x v="5"/>
    <s v="Recife"/>
    <s v="iPad"/>
    <s v="iPad (10th Generation)"/>
    <s v="128 GB"/>
    <s v="Gold"/>
    <n v="453.7"/>
    <x v="1"/>
    <n v="3"/>
    <n v="440.09"/>
    <x v="1375"/>
    <n v="4.97"/>
    <n v="10936.24"/>
    <x v="4"/>
    <s v="10936.24  BRL"/>
    <s v="Apple Store"/>
    <s v="Debit Card"/>
    <s v="Education"/>
    <s v="18 - 24"/>
    <s v="Unknown"/>
    <s v="No_Data"/>
    <s v="Kept"/>
  </r>
  <r>
    <s v="APPL-00001382"/>
    <d v="2023-08-27T00:00:00"/>
    <n v="2023"/>
    <s v="August"/>
    <s v="Q3"/>
    <x v="0"/>
    <x v="5"/>
    <s v="Recife"/>
    <s v="iPhone"/>
    <s v="iPhone 14 Plus"/>
    <s v="1 TB"/>
    <s v="Black"/>
    <n v="934.65"/>
    <x v="0"/>
    <n v="5"/>
    <n v="887.92"/>
    <x v="1376"/>
    <n v="4.97"/>
    <n v="4412.96"/>
    <x v="4"/>
    <s v="4412.96  BRL"/>
    <s v="Corporate / B2B"/>
    <s v="Apple Pay"/>
    <s v="Education"/>
    <s v="55+"/>
    <s v="Android"/>
    <n v="3.2"/>
    <s v="Kept"/>
  </r>
  <r>
    <s v="APPL-00001383"/>
    <d v="2023-12-18T00:00:00"/>
    <n v="2023"/>
    <s v="December"/>
    <s v="Q4"/>
    <x v="0"/>
    <x v="5"/>
    <s v="Recife"/>
    <s v="Apple Watch"/>
    <s v="Apple Watch Series 8"/>
    <s v="N/A"/>
    <s v="Natural"/>
    <n v="321.58"/>
    <x v="0"/>
    <n v="5"/>
    <n v="305.5"/>
    <x v="1377"/>
    <n v="4.97"/>
    <n v="1518.34"/>
    <x v="4"/>
    <s v="1518.34  BRL"/>
    <s v="Apple Store"/>
    <s v="Net Banking"/>
    <s v="Business"/>
    <s v="45 - 54"/>
    <s v="Unknown"/>
    <n v="4.5999999999999996"/>
    <s v="Kept"/>
  </r>
  <r>
    <s v="APPL-00001384"/>
    <d v="2024-02-13T00:00:00"/>
    <n v="2024"/>
    <s v="February"/>
    <s v="Q1"/>
    <x v="0"/>
    <x v="5"/>
    <s v="Recife"/>
    <s v="iPad"/>
    <s v="iPad Mini (6th Gen)"/>
    <s v="512 GB"/>
    <s v="Purple"/>
    <n v="537.16"/>
    <x v="3"/>
    <n v="0"/>
    <n v="537.16"/>
    <x v="1378"/>
    <n v="4.97"/>
    <n v="5339.37"/>
    <x v="4"/>
    <s v="5339.37  BRL"/>
    <s v="Apple Store"/>
    <s v="Debit Card"/>
    <s v="Government"/>
    <s v="25 - 34"/>
    <s v="Unknown"/>
    <n v="5"/>
    <s v="Kept"/>
  </r>
  <r>
    <s v="APPL-00001385"/>
    <d v="2024-03-01T00:00:00"/>
    <n v="2024"/>
    <s v="March"/>
    <s v="Q1"/>
    <x v="0"/>
    <x v="5"/>
    <s v="Recife"/>
    <s v="Accessories"/>
    <s v="MagSafe Charger"/>
    <s v="N/A"/>
    <s v="Silver"/>
    <n v="41.88"/>
    <x v="3"/>
    <n v="10"/>
    <n v="37.69"/>
    <x v="1379"/>
    <n v="4.97"/>
    <n v="374.64"/>
    <x v="4"/>
    <s v="374.64  BRL"/>
    <s v="Online (Apple.com)"/>
    <s v="Gift Card"/>
    <s v="Education"/>
    <s v="18 - 24"/>
    <s v="Unknown"/>
    <s v="No_Data"/>
    <s v="Kept"/>
  </r>
  <r>
    <s v="APPL-00001386"/>
    <d v="2024-03-23T00:00:00"/>
    <n v="2024"/>
    <s v="March"/>
    <s v="Q1"/>
    <x v="0"/>
    <x v="5"/>
    <s v="Recife"/>
    <s v="Mac"/>
    <s v="MacBook Air 15-inch (M2)"/>
    <s v="512 GB SSD"/>
    <s v="Silver"/>
    <n v="1364.27"/>
    <x v="2"/>
    <n v="10"/>
    <n v="1227.8399999999999"/>
    <x v="1380"/>
    <n v="4.97"/>
    <n v="24409.46"/>
    <x v="4"/>
    <s v="24409.46  BRL"/>
    <s v="Carrier Store"/>
    <s v="Net Banking"/>
    <s v="Education"/>
    <s v="35 - 44"/>
    <s v="Unknown"/>
    <n v="3.3"/>
    <s v="Kept"/>
  </r>
  <r>
    <s v="APPL-00001387"/>
    <d v="2024-05-30T00:00:00"/>
    <n v="2024"/>
    <s v="May"/>
    <s v="Q2"/>
    <x v="0"/>
    <x v="5"/>
    <s v="Recife"/>
    <s v="Mac"/>
    <s v="MacBook Pro 16-inch (M3 Pro)"/>
    <s v="256 GB SSD"/>
    <s v="Space Gray"/>
    <n v="2685.32"/>
    <x v="0"/>
    <n v="0"/>
    <n v="2685.32"/>
    <x v="1381"/>
    <n v="4.97"/>
    <n v="13346.04"/>
    <x v="4"/>
    <s v="13346.04  BRL"/>
    <s v="Third-Party Retailer"/>
    <s v="Credit Card"/>
    <s v="Education"/>
    <s v="55+"/>
    <s v="Unknown"/>
    <n v="4.9000000000000004"/>
    <s v="Kept"/>
  </r>
  <r>
    <s v="APPL-00001388"/>
    <d v="2022-03-06T00:00:00"/>
    <n v="2022"/>
    <s v="March"/>
    <s v="Q1"/>
    <x v="0"/>
    <x v="5"/>
    <s v="Rio de Janeiro"/>
    <s v="Mac"/>
    <s v="Mac mini (M2)"/>
    <s v="512 GB SSD"/>
    <s v="Silver"/>
    <n v="638.42999999999995"/>
    <x v="4"/>
    <n v="2"/>
    <n v="625.66"/>
    <x v="1382"/>
    <n v="4.97"/>
    <n v="9328.59"/>
    <x v="4"/>
    <s v="9328.59  BRL"/>
    <s v="Online (Apple.com)"/>
    <s v="Cash"/>
    <s v="Government"/>
    <s v="45 - 54"/>
    <s v="Unknown"/>
    <n v="4.5"/>
    <s v="Kept"/>
  </r>
  <r>
    <s v="APPL-00001389"/>
    <d v="2022-04-22T00:00:00"/>
    <n v="2022"/>
    <s v="April"/>
    <s v="Q2"/>
    <x v="0"/>
    <x v="5"/>
    <s v="Rio de Janeiro"/>
    <s v="iPhone"/>
    <s v="iPhone 15"/>
    <s v="1 TB"/>
    <s v="Blue Titanium"/>
    <n v="757.83"/>
    <x v="3"/>
    <n v="0"/>
    <n v="757.83"/>
    <x v="1383"/>
    <n v="4.97"/>
    <n v="7532.83"/>
    <x v="4"/>
    <s v="7532.83  BRL"/>
    <s v="Authorized Reseller"/>
    <s v="EMI / Installment"/>
    <s v="Government"/>
    <s v="45 - 54"/>
    <s v="Other"/>
    <n v="3.6"/>
    <s v="Kept"/>
  </r>
  <r>
    <s v="APPL-00001390"/>
    <d v="2022-05-25T00:00:00"/>
    <n v="2022"/>
    <s v="May"/>
    <s v="Q2"/>
    <x v="0"/>
    <x v="5"/>
    <s v="Rio de Janeiro"/>
    <s v="iPhone"/>
    <s v="iPhone 13 Mini"/>
    <s v="64 GB"/>
    <s v="Yellow"/>
    <n v="583.51"/>
    <x v="7"/>
    <n v="3"/>
    <n v="566"/>
    <x v="1384"/>
    <n v="4.97"/>
    <n v="16878.12"/>
    <x v="4"/>
    <s v="16878.12  BRL"/>
    <s v="Online (Apple.com)"/>
    <s v="Apple Pay"/>
    <s v="Education"/>
    <s v="35 - 44"/>
    <s v="iOS 17"/>
    <n v="4.4000000000000004"/>
    <s v="Kept"/>
  </r>
  <r>
    <s v="APPL-00001391"/>
    <d v="2022-06-02T00:00:00"/>
    <n v="2022"/>
    <s v="June"/>
    <s v="Q2"/>
    <x v="0"/>
    <x v="5"/>
    <s v="Rio de Janeiro"/>
    <s v="iPhone"/>
    <s v="iPhone 13 Pro"/>
    <s v="512 GB"/>
    <s v="Starlight"/>
    <n v="944.08"/>
    <x v="0"/>
    <n v="10"/>
    <n v="849.67"/>
    <x v="1385"/>
    <n v="4.97"/>
    <n v="4222.8599999999997"/>
    <x v="4"/>
    <s v="4222.86  BRL"/>
    <s v="Carrier Store"/>
    <s v="Gift Card"/>
    <s v="Business"/>
    <s v="25 - 34"/>
    <s v="Android"/>
    <n v="5"/>
    <s v="Returned"/>
  </r>
  <r>
    <s v="APPL-00001392"/>
    <d v="2022-07-22T00:00:00"/>
    <n v="2022"/>
    <s v="July"/>
    <s v="Q3"/>
    <x v="0"/>
    <x v="5"/>
    <s v="Rio de Janeiro"/>
    <s v="Accessories"/>
    <s v="Apple TV 4K (3rd Gen)"/>
    <s v="N/A"/>
    <s v="White"/>
    <n v="137.31"/>
    <x v="0"/>
    <n v="0"/>
    <n v="137.31"/>
    <x v="1386"/>
    <n v="4.97"/>
    <n v="682.43"/>
    <x v="4"/>
    <s v="682.43  BRL"/>
    <s v="Carrier Store"/>
    <s v="Apple Pay"/>
    <s v="Individual"/>
    <s v="45 - 54"/>
    <s v="Unknown"/>
    <s v="No_Data"/>
    <s v="Kept"/>
  </r>
  <r>
    <s v="APPL-00001393"/>
    <d v="2022-11-29T00:00:00"/>
    <n v="2022"/>
    <s v="November"/>
    <s v="Q4"/>
    <x v="0"/>
    <x v="5"/>
    <s v="Rio de Janeiro"/>
    <s v="Accessories"/>
    <s v="Apple Pencil (2nd Gen)"/>
    <s v="N/A"/>
    <s v="Space Gray"/>
    <n v="121.69"/>
    <x v="3"/>
    <n v="0"/>
    <n v="121.69"/>
    <x v="1387"/>
    <n v="4.97"/>
    <n v="1209.5999999999999"/>
    <x v="4"/>
    <s v="1209.6  BRL"/>
    <s v="Corporate / B2B"/>
    <s v="Apple Pay"/>
    <s v="Individual"/>
    <s v="35 - 44"/>
    <s v="Unknown"/>
    <n v="4.5999999999999996"/>
    <s v="Kept"/>
  </r>
  <r>
    <s v="APPL-00001394"/>
    <d v="2023-01-23T00:00:00"/>
    <n v="2023"/>
    <s v="January"/>
    <s v="Q1"/>
    <x v="0"/>
    <x v="5"/>
    <s v="Rio de Janeiro"/>
    <s v="iPad"/>
    <s v="iPad Mini (6th Gen)"/>
    <s v="512 GB"/>
    <s v="Silver"/>
    <n v="524.72"/>
    <x v="3"/>
    <n v="5"/>
    <n v="498.48"/>
    <x v="1388"/>
    <n v="4.97"/>
    <n v="4954.8900000000003"/>
    <x v="4"/>
    <s v="4954.89  BRL"/>
    <s v="Carrier Store"/>
    <s v="Gift Card"/>
    <s v="Business"/>
    <s v="45 - 54"/>
    <s v="Unknown"/>
    <s v="No_Data"/>
    <s v="Kept"/>
  </r>
  <r>
    <s v="APPL-00001395"/>
    <d v="2023-06-13T00:00:00"/>
    <n v="2023"/>
    <s v="June"/>
    <s v="Q2"/>
    <x v="0"/>
    <x v="5"/>
    <s v="Rio de Janeiro"/>
    <s v="iPhone"/>
    <s v="iPhone 14 Plus"/>
    <s v="256 GB"/>
    <s v="Product Red"/>
    <n v="850.45"/>
    <x v="0"/>
    <n v="0"/>
    <n v="850.45"/>
    <x v="1389"/>
    <n v="4.97"/>
    <n v="4226.74"/>
    <x v="4"/>
    <s v="4226.74  BRL"/>
    <s v="Third-Party Retailer"/>
    <s v="Apple Pay"/>
    <s v="Education"/>
    <s v="35 - 44"/>
    <s v="Android"/>
    <n v="3.1"/>
    <s v="Kept"/>
  </r>
  <r>
    <s v="APPL-00001396"/>
    <d v="2023-09-15T00:00:00"/>
    <n v="2023"/>
    <s v="September"/>
    <s v="Q3"/>
    <x v="0"/>
    <x v="5"/>
    <s v="Rio de Janeiro"/>
    <s v="Accessories"/>
    <s v="USB-C Woven Charge Cable"/>
    <s v="N/A"/>
    <s v="Space Gray"/>
    <n v="26.85"/>
    <x v="0"/>
    <n v="0"/>
    <n v="26.85"/>
    <x v="1390"/>
    <n v="4.97"/>
    <n v="133.44"/>
    <x v="4"/>
    <s v="133.44  BRL"/>
    <s v="Carrier Store"/>
    <s v="EMI / Installment"/>
    <s v="Individual"/>
    <s v="25 - 34"/>
    <s v="Unknown"/>
    <n v="3.3"/>
    <s v="Kept"/>
  </r>
  <r>
    <s v="APPL-00001397"/>
    <d v="2023-12-12T00:00:00"/>
    <n v="2023"/>
    <s v="December"/>
    <s v="Q4"/>
    <x v="0"/>
    <x v="5"/>
    <s v="Rio de Janeiro"/>
    <s v="Apple Watch"/>
    <s v="Apple Watch Ultra 2"/>
    <s v="N/A"/>
    <s v="Titanium"/>
    <n v="856.23"/>
    <x v="0"/>
    <n v="2"/>
    <n v="839.11"/>
    <x v="1391"/>
    <n v="4.97"/>
    <n v="4170.38"/>
    <x v="4"/>
    <s v="4170.38  BRL"/>
    <s v="Carrier Store"/>
    <s v="Apple Pay"/>
    <s v="Individual"/>
    <s v="55+"/>
    <s v="Unknown"/>
    <n v="4.5999999999999996"/>
    <s v="Kept"/>
  </r>
  <r>
    <s v="APPL-00001398"/>
    <d v="2024-01-13T00:00:00"/>
    <n v="2024"/>
    <s v="January"/>
    <s v="Q1"/>
    <x v="0"/>
    <x v="5"/>
    <s v="Rio de Janeiro"/>
    <s v="iPad"/>
    <s v="iPad Pro 11-inch (M2)"/>
    <s v="1 TB"/>
    <s v="Starlight"/>
    <n v="846.61"/>
    <x v="0"/>
    <n v="0"/>
    <n v="846.61"/>
    <x v="1392"/>
    <n v="4.97"/>
    <n v="4207.6499999999996"/>
    <x v="4"/>
    <s v="4207.65  BRL"/>
    <s v="Carrier Store"/>
    <s v="Cash"/>
    <s v="Individual"/>
    <s v="35 - 44"/>
    <s v="Unknown"/>
    <n v="4.5"/>
    <s v="Kept"/>
  </r>
  <r>
    <s v="APPL-00001399"/>
    <d v="2024-06-09T00:00:00"/>
    <n v="2024"/>
    <s v="June"/>
    <s v="Q2"/>
    <x v="0"/>
    <x v="5"/>
    <s v="Rio de Janeiro"/>
    <s v="Accessories"/>
    <s v="HomePod mini"/>
    <s v="N/A"/>
    <s v="Silver"/>
    <n v="103.74"/>
    <x v="0"/>
    <n v="7"/>
    <n v="96.48"/>
    <x v="1393"/>
    <n v="4.97"/>
    <n v="479.51"/>
    <x v="4"/>
    <s v="479.51  BRL"/>
    <s v="Third-Party Retailer"/>
    <s v="EMI / Installment"/>
    <s v="Business"/>
    <s v="45 - 54"/>
    <s v="Unknown"/>
    <n v="3.2"/>
    <s v="Kept"/>
  </r>
  <r>
    <s v="APPL-00001400"/>
    <d v="2024-08-03T00:00:00"/>
    <n v="2024"/>
    <s v="August"/>
    <s v="Q3"/>
    <x v="0"/>
    <x v="5"/>
    <s v="Rio de Janeiro"/>
    <s v="Accessories"/>
    <s v="Magic Keyboard"/>
    <s v="N/A"/>
    <s v="White"/>
    <n v="92.93"/>
    <x v="0"/>
    <n v="7"/>
    <n v="86.42"/>
    <x v="1394"/>
    <n v="4.97"/>
    <n v="429.51"/>
    <x v="4"/>
    <s v="429.51  BRL"/>
    <s v="Apple Store"/>
    <s v="Cash"/>
    <s v="Individual"/>
    <s v="35 - 44"/>
    <s v="Unknown"/>
    <s v="No_Data"/>
    <s v="Kept"/>
  </r>
  <r>
    <s v="APPL-00001401"/>
    <d v="2022-02-23T00:00:00"/>
    <n v="2022"/>
    <s v="February"/>
    <s v="Q1"/>
    <x v="0"/>
    <x v="5"/>
    <s v="Salvador"/>
    <s v="iPhone"/>
    <s v="iPhone 13"/>
    <s v="128 GB"/>
    <s v="Starlight"/>
    <n v="710.13"/>
    <x v="0"/>
    <n v="15"/>
    <n v="603.61"/>
    <x v="1395"/>
    <n v="4.97"/>
    <n v="2999.94"/>
    <x v="4"/>
    <s v="2999.94  BRL"/>
    <s v="Corporate / B2B"/>
    <s v="Credit Card"/>
    <s v="Government"/>
    <s v="25 - 34"/>
    <s v="New User"/>
    <n v="4.0999999999999996"/>
    <s v="Returned"/>
  </r>
  <r>
    <s v="APPL-00001402"/>
    <d v="2022-05-25T00:00:00"/>
    <n v="2022"/>
    <s v="May"/>
    <s v="Q2"/>
    <x v="0"/>
    <x v="5"/>
    <s v="Salvador"/>
    <s v="Accessories"/>
    <s v="HomePod (2nd Gen)"/>
    <s v="N/A"/>
    <s v="Space Gray"/>
    <n v="276.77999999999997"/>
    <x v="0"/>
    <n v="2"/>
    <n v="271.24"/>
    <x v="1396"/>
    <n v="4.97"/>
    <n v="1348.06"/>
    <x v="4"/>
    <s v="1348.06  BRL"/>
    <s v="Online (Apple.com)"/>
    <s v="Cash"/>
    <s v="Business"/>
    <s v="18 - 24"/>
    <s v="Unknown"/>
    <n v="3.6"/>
    <s v="Exchanged"/>
  </r>
  <r>
    <s v="APPL-00001403"/>
    <d v="2022-06-07T00:00:00"/>
    <n v="2022"/>
    <s v="June"/>
    <s v="Q2"/>
    <x v="0"/>
    <x v="5"/>
    <s v="Salvador"/>
    <s v="iPhone"/>
    <s v="iPhone 13 Pro Max"/>
    <s v="64 GB"/>
    <s v="Black Titanium"/>
    <n v="1092.46"/>
    <x v="7"/>
    <n v="2"/>
    <n v="1070.6099999999999"/>
    <x v="1397"/>
    <n v="4.97"/>
    <n v="31925.59"/>
    <x v="4"/>
    <s v="31925.59  BRL"/>
    <s v="Carrier Store"/>
    <s v="Credit Card"/>
    <s v="Business"/>
    <s v="25 - 34"/>
    <s v="Other"/>
    <n v="4.8"/>
    <s v="Kept"/>
  </r>
  <r>
    <s v="APPL-00001404"/>
    <d v="2022-08-17T00:00:00"/>
    <n v="2022"/>
    <s v="August"/>
    <s v="Q3"/>
    <x v="0"/>
    <x v="5"/>
    <s v="Salvador"/>
    <s v="iPhone"/>
    <s v="iPhone 13 Pro"/>
    <s v="256 GB"/>
    <s v="White Titanium"/>
    <n v="841.28"/>
    <x v="3"/>
    <n v="5"/>
    <n v="799.22"/>
    <x v="1398"/>
    <n v="4.97"/>
    <n v="7944.25"/>
    <x v="4"/>
    <s v="7944.25  BRL"/>
    <s v="Third-Party Retailer"/>
    <s v="Cash"/>
    <s v="Business"/>
    <s v="25 - 34"/>
    <s v="Android"/>
    <n v="3.1"/>
    <s v="Kept"/>
  </r>
  <r>
    <s v="APPL-00001405"/>
    <d v="2023-04-21T00:00:00"/>
    <n v="2023"/>
    <s v="April"/>
    <s v="Q2"/>
    <x v="0"/>
    <x v="5"/>
    <s v="Salvador"/>
    <s v="iPhone"/>
    <s v="iPhone 14"/>
    <s v="256 GB"/>
    <s v="Starlight"/>
    <n v="832.32"/>
    <x v="2"/>
    <n v="7"/>
    <n v="774.06"/>
    <x v="1399"/>
    <n v="4.97"/>
    <n v="15388.31"/>
    <x v="4"/>
    <s v="15388.31  BRL"/>
    <s v="Third-Party Retailer"/>
    <s v="Credit Card"/>
    <s v="Education"/>
    <s v="45 - 54"/>
    <s v="iOS 17"/>
    <s v="No_Data"/>
    <s v="Kept"/>
  </r>
  <r>
    <s v="APPL-00001406"/>
    <d v="2023-08-06T00:00:00"/>
    <n v="2023"/>
    <s v="August"/>
    <s v="Q3"/>
    <x v="0"/>
    <x v="5"/>
    <s v="Salvador"/>
    <s v="Apple Watch"/>
    <s v="Apple Watch Series 8"/>
    <s v="N/A"/>
    <s v="Titanium"/>
    <n v="275.88"/>
    <x v="0"/>
    <n v="0"/>
    <n v="275.88"/>
    <x v="1400"/>
    <n v="4.97"/>
    <n v="1371.12"/>
    <x v="4"/>
    <s v="1371.12  BRL"/>
    <s v="Apple Store"/>
    <s v="Credit Card"/>
    <s v="Education"/>
    <s v="35 - 44"/>
    <s v="Unknown"/>
    <n v="3.1"/>
    <s v="Kept"/>
  </r>
  <r>
    <s v="APPL-00001407"/>
    <d v="2023-08-29T00:00:00"/>
    <n v="2023"/>
    <s v="August"/>
    <s v="Q3"/>
    <x v="0"/>
    <x v="5"/>
    <s v="Salvador"/>
    <s v="iPad"/>
    <s v="iPad Mini (6th Gen)"/>
    <s v="256 GB"/>
    <s v="Gold"/>
    <n v="486.03"/>
    <x v="0"/>
    <n v="3"/>
    <n v="471.45"/>
    <x v="1401"/>
    <n v="4.97"/>
    <n v="2343.11"/>
    <x v="4"/>
    <s v="2343.11  BRL"/>
    <s v="Authorized Reseller"/>
    <s v="Cash"/>
    <s v="Education"/>
    <s v="55+"/>
    <s v="Unknown"/>
    <s v="No_Data"/>
    <s v="Kept"/>
  </r>
  <r>
    <s v="APPL-00001408"/>
    <d v="2023-11-28T00:00:00"/>
    <n v="2023"/>
    <s v="November"/>
    <s v="Q4"/>
    <x v="0"/>
    <x v="5"/>
    <s v="Salvador"/>
    <s v="Apple Watch"/>
    <s v="Apple Watch SE (2nd Gen)"/>
    <s v="N/A"/>
    <s v="Midnight"/>
    <n v="240.49"/>
    <x v="3"/>
    <n v="0"/>
    <n v="240.49"/>
    <x v="1402"/>
    <n v="4.97"/>
    <n v="2390.4699999999998"/>
    <x v="4"/>
    <s v="2390.47  BRL"/>
    <s v="Corporate / B2B"/>
    <s v="Credit Card"/>
    <s v="Government"/>
    <s v="55+"/>
    <s v="Unknown"/>
    <n v="4"/>
    <s v="Kept"/>
  </r>
  <r>
    <s v="APPL-00001409"/>
    <d v="2024-03-06T00:00:00"/>
    <n v="2024"/>
    <s v="March"/>
    <s v="Q1"/>
    <x v="0"/>
    <x v="5"/>
    <s v="Salvador"/>
    <s v="Mac"/>
    <s v="iMac 24-inch (M3)"/>
    <s v="2 TB SSD"/>
    <s v="Silver"/>
    <n v="1274.95"/>
    <x v="0"/>
    <n v="3"/>
    <n v="1236.7"/>
    <x v="1403"/>
    <n v="4.97"/>
    <n v="6146.4"/>
    <x v="4"/>
    <s v="6146.4  BRL"/>
    <s v="Authorized Reseller"/>
    <s v="Apple Pay"/>
    <s v="Government"/>
    <s v="45 - 54"/>
    <s v="Unknown"/>
    <n v="3.2"/>
    <s v="Returned"/>
  </r>
  <r>
    <s v="APPL-00001410"/>
    <d v="2024-04-30T00:00:00"/>
    <n v="2024"/>
    <s v="April"/>
    <s v="Q2"/>
    <x v="0"/>
    <x v="5"/>
    <s v="Salvador"/>
    <s v="iPhone"/>
    <s v="iPhone 15 Plus"/>
    <s v="256 GB"/>
    <s v="Starlight"/>
    <n v="961.11"/>
    <x v="4"/>
    <n v="0"/>
    <n v="961.11"/>
    <x v="1404"/>
    <n v="4.97"/>
    <n v="14330.15"/>
    <x v="4"/>
    <s v="14330.15  BRL"/>
    <s v="Corporate / B2B"/>
    <s v="Apple Pay"/>
    <s v="Government"/>
    <s v="35 - 44"/>
    <s v="iOS 17"/>
    <n v="3.7"/>
    <s v="Kept"/>
  </r>
  <r>
    <s v="APPL-00001411"/>
    <d v="2024-06-19T00:00:00"/>
    <n v="2024"/>
    <s v="June"/>
    <s v="Q2"/>
    <x v="0"/>
    <x v="5"/>
    <s v="Salvador"/>
    <s v="AirPods"/>
    <s v="AirPods (2nd Gen)"/>
    <s v="N/A"/>
    <s v="White"/>
    <n v="139.06"/>
    <x v="3"/>
    <n v="10"/>
    <n v="125.15"/>
    <x v="1405"/>
    <n v="4.97"/>
    <n v="1243.99"/>
    <x v="4"/>
    <s v="1243.99  BRL"/>
    <s v="Corporate / B2B"/>
    <s v="Gift Card"/>
    <s v="Education"/>
    <s v="25 - 34"/>
    <s v="Unknown"/>
    <n v="4.0999999999999996"/>
    <s v="Kept"/>
  </r>
  <r>
    <s v="APPL-00001412"/>
    <d v="2024-08-23T00:00:00"/>
    <n v="2024"/>
    <s v="August"/>
    <s v="Q3"/>
    <x v="0"/>
    <x v="5"/>
    <s v="Salvador"/>
    <s v="iPhone"/>
    <s v="iPhone SE (3rd Gen)"/>
    <s v="128 GB"/>
    <s v="Starlight"/>
    <n v="457.18"/>
    <x v="0"/>
    <n v="7"/>
    <n v="425.18"/>
    <x v="1406"/>
    <n v="4.97"/>
    <n v="2113.14"/>
    <x v="4"/>
    <s v="2113.14  BRL"/>
    <s v="Apple Store"/>
    <s v="Credit Card"/>
    <s v="Business"/>
    <s v="45 - 54"/>
    <s v="Android"/>
    <n v="4.4000000000000004"/>
    <s v="Kept"/>
  </r>
  <r>
    <s v="APPL-00001413"/>
    <d v="2024-09-27T00:00:00"/>
    <n v="2024"/>
    <s v="September"/>
    <s v="Q3"/>
    <x v="0"/>
    <x v="5"/>
    <s v="Salvador"/>
    <s v="Apple Watch"/>
    <s v="Apple Watch Series 9"/>
    <s v="N/A"/>
    <s v="Natural"/>
    <n v="368.01"/>
    <x v="0"/>
    <n v="0"/>
    <n v="368.01"/>
    <x v="1407"/>
    <n v="4.97"/>
    <n v="1829.01"/>
    <x v="4"/>
    <s v="1829.01  BRL"/>
    <s v="Third-Party Retailer"/>
    <s v="Apple Pay"/>
    <s v="Business"/>
    <s v="18 - 24"/>
    <s v="Unknown"/>
    <n v="3.1"/>
    <s v="Kept"/>
  </r>
  <r>
    <s v="APPL-00001414"/>
    <d v="2024-09-29T00:00:00"/>
    <n v="2024"/>
    <s v="September"/>
    <s v="Q3"/>
    <x v="0"/>
    <x v="5"/>
    <s v="Salvador"/>
    <s v="iPhone"/>
    <s v="iPhone 15 Plus"/>
    <s v="1 TB"/>
    <s v="Black"/>
    <n v="870.61"/>
    <x v="0"/>
    <n v="0"/>
    <n v="870.61"/>
    <x v="1408"/>
    <n v="4.97"/>
    <n v="4326.93"/>
    <x v="4"/>
    <s v="4326.93  BRL"/>
    <s v="Apple Store"/>
    <s v="Credit Card"/>
    <s v="Government"/>
    <s v="45 - 54"/>
    <s v="iOS 15"/>
    <n v="3.3"/>
    <s v="Kept"/>
  </r>
  <r>
    <s v="APPL-00001415"/>
    <d v="2024-10-21T00:00:00"/>
    <n v="2024"/>
    <s v="October"/>
    <s v="Q4"/>
    <x v="0"/>
    <x v="5"/>
    <s v="Salvador"/>
    <s v="iPad"/>
    <s v="iPad Pro 12.9-inch (M2)"/>
    <s v="128 GB"/>
    <s v="Blue"/>
    <n v="1148.5999999999999"/>
    <x v="3"/>
    <n v="5"/>
    <n v="1091.17"/>
    <x v="1409"/>
    <n v="4.97"/>
    <n v="10846.23"/>
    <x v="4"/>
    <s v="10846.23  BRL"/>
    <s v="Online (Apple.com)"/>
    <s v="Cash"/>
    <s v="Government"/>
    <s v="55+"/>
    <s v="Unknown"/>
    <s v="No_Data"/>
    <s v="Exchanged"/>
  </r>
  <r>
    <s v="APPL-00001416"/>
    <d v="2024-12-28T00:00:00"/>
    <n v="2024"/>
    <s v="December"/>
    <s v="Q4"/>
    <x v="0"/>
    <x v="5"/>
    <s v="Salvador"/>
    <s v="iPhone"/>
    <s v="iPhone 13 Mini"/>
    <s v="256 GB"/>
    <s v="Yellow"/>
    <n v="575.6"/>
    <x v="4"/>
    <n v="0"/>
    <n v="575.6"/>
    <x v="1410"/>
    <n v="4.97"/>
    <n v="8582.2000000000007"/>
    <x v="4"/>
    <s v="8582.2  BRL"/>
    <s v="Apple Store"/>
    <s v="Gift Card"/>
    <s v="Individual"/>
    <s v="55+"/>
    <s v="Other"/>
    <n v="4.9000000000000004"/>
    <s v="Kept"/>
  </r>
  <r>
    <s v="APPL-00001417"/>
    <d v="2022-03-03T00:00:00"/>
    <n v="2022"/>
    <s v="March"/>
    <s v="Q1"/>
    <x v="0"/>
    <x v="5"/>
    <s v="São Luís"/>
    <s v="Mac"/>
    <s v="MacBook Pro 16-inch (M3 Pro)"/>
    <s v="1 TB SSD"/>
    <s v="Gold"/>
    <n v="2620.52"/>
    <x v="4"/>
    <n v="0"/>
    <n v="2620.52"/>
    <x v="1411"/>
    <n v="4.97"/>
    <n v="39071.949999999997"/>
    <x v="4"/>
    <s v="39071.95  BRL"/>
    <s v="Carrier Store"/>
    <s v="Cash"/>
    <s v="Education"/>
    <s v="18 - 24"/>
    <s v="Unknown"/>
    <n v="4"/>
    <s v="Kept"/>
  </r>
  <r>
    <s v="APPL-00001418"/>
    <d v="2022-03-27T00:00:00"/>
    <n v="2022"/>
    <s v="March"/>
    <s v="Q1"/>
    <x v="0"/>
    <x v="5"/>
    <s v="São Luís"/>
    <s v="AirPods"/>
    <s v="AirPods (2nd Gen)"/>
    <s v="N/A"/>
    <s v="Starlight"/>
    <n v="127.59"/>
    <x v="3"/>
    <n v="15"/>
    <n v="108.45"/>
    <x v="1412"/>
    <n v="4.97"/>
    <n v="1077.99"/>
    <x v="4"/>
    <s v="1077.99  BRL"/>
    <s v="Corporate / B2B"/>
    <s v="Credit Card"/>
    <s v="Government"/>
    <s v="45 - 54"/>
    <s v="Unknown"/>
    <n v="3.3"/>
    <s v="Kept"/>
  </r>
  <r>
    <s v="APPL-00001419"/>
    <d v="2022-04-08T00:00:00"/>
    <n v="2022"/>
    <s v="April"/>
    <s v="Q2"/>
    <x v="0"/>
    <x v="5"/>
    <s v="São Luís"/>
    <s v="Accessories"/>
    <s v="Apple TV 4K (3rd Gen)"/>
    <s v="N/A"/>
    <s v="White"/>
    <n v="132.83000000000001"/>
    <x v="4"/>
    <n v="5"/>
    <n v="126.19"/>
    <x v="1413"/>
    <n v="4.97"/>
    <n v="1881.49"/>
    <x v="4"/>
    <s v="1881.49  BRL"/>
    <s v="Third-Party Retailer"/>
    <s v="Apple Pay"/>
    <s v="Business"/>
    <s v="35 - 44"/>
    <s v="Unknown"/>
    <s v="No_Data"/>
    <s v="Kept"/>
  </r>
  <r>
    <s v="APPL-00001420"/>
    <d v="2022-05-24T00:00:00"/>
    <n v="2022"/>
    <s v="May"/>
    <s v="Q2"/>
    <x v="0"/>
    <x v="5"/>
    <s v="São Luís"/>
    <s v="Accessories"/>
    <s v="Apple Pencil (2nd Gen)"/>
    <s v="N/A"/>
    <s v="White"/>
    <n v="127.54"/>
    <x v="0"/>
    <n v="0"/>
    <n v="127.54"/>
    <x v="1414"/>
    <n v="4.97"/>
    <n v="633.87"/>
    <x v="4"/>
    <s v="633.87  BRL"/>
    <s v="Authorized Reseller"/>
    <s v="Gift Card"/>
    <s v="Government"/>
    <s v="25 - 34"/>
    <s v="Unknown"/>
    <s v="No_Data"/>
    <s v="Kept"/>
  </r>
  <r>
    <s v="APPL-00001421"/>
    <d v="2022-08-15T00:00:00"/>
    <n v="2022"/>
    <s v="August"/>
    <s v="Q3"/>
    <x v="0"/>
    <x v="5"/>
    <s v="São Luís"/>
    <s v="Accessories"/>
    <s v="USB-C Woven Charge Cable"/>
    <s v="N/A"/>
    <s v="White"/>
    <n v="30.56"/>
    <x v="0"/>
    <n v="15"/>
    <n v="25.98"/>
    <x v="1415"/>
    <n v="4.97"/>
    <n v="129.12"/>
    <x v="4"/>
    <s v="129.12  BRL"/>
    <s v="Corporate / B2B"/>
    <s v="Cash"/>
    <s v="Individual"/>
    <s v="35 - 44"/>
    <s v="Unknown"/>
    <n v="3.9"/>
    <s v="Exchanged"/>
  </r>
  <r>
    <s v="APPL-00001422"/>
    <d v="2022-09-04T00:00:00"/>
    <n v="2022"/>
    <s v="September"/>
    <s v="Q3"/>
    <x v="0"/>
    <x v="5"/>
    <s v="São Luís"/>
    <s v="Accessories"/>
    <s v="Magic Mouse"/>
    <s v="N/A"/>
    <s v="White"/>
    <n v="75.430000000000007"/>
    <x v="3"/>
    <n v="10"/>
    <n v="67.89"/>
    <x v="1416"/>
    <n v="4.97"/>
    <n v="674.83"/>
    <x v="4"/>
    <s v="674.83  BRL"/>
    <s v="Third-Party Retailer"/>
    <s v="Cash"/>
    <s v="Business"/>
    <s v="45 - 54"/>
    <s v="Unknown"/>
    <n v="4.7"/>
    <s v="Kept"/>
  </r>
  <r>
    <s v="APPL-00001423"/>
    <d v="2022-11-08T00:00:00"/>
    <n v="2022"/>
    <s v="November"/>
    <s v="Q4"/>
    <x v="0"/>
    <x v="5"/>
    <s v="São Luís"/>
    <s v="AirPods"/>
    <s v="AirPods (2nd Gen)"/>
    <s v="N/A"/>
    <s v="Midnight"/>
    <n v="139.15"/>
    <x v="0"/>
    <n v="0"/>
    <n v="139.15"/>
    <x v="1417"/>
    <n v="4.97"/>
    <n v="691.58"/>
    <x v="4"/>
    <s v="691.58  BRL"/>
    <s v="Authorized Reseller"/>
    <s v="Gift Card"/>
    <s v="Education"/>
    <s v="35 - 44"/>
    <s v="Unknown"/>
    <n v="3.2"/>
    <s v="Kept"/>
  </r>
  <r>
    <s v="APPL-00001424"/>
    <d v="2022-12-29T00:00:00"/>
    <n v="2022"/>
    <s v="December"/>
    <s v="Q4"/>
    <x v="0"/>
    <x v="5"/>
    <s v="São Luís"/>
    <s v="Apple Watch"/>
    <s v="Apple Watch Ultra 2"/>
    <s v="N/A"/>
    <s v="Titanium"/>
    <n v="845.28"/>
    <x v="3"/>
    <n v="15"/>
    <n v="718.49"/>
    <x v="1418"/>
    <n v="4.97"/>
    <n v="7141.79"/>
    <x v="4"/>
    <s v="7141.79  BRL"/>
    <s v="Carrier Store"/>
    <s v="Credit Card"/>
    <s v="Education"/>
    <s v="45 - 54"/>
    <s v="Unknown"/>
    <n v="3.4"/>
    <s v="Kept"/>
  </r>
  <r>
    <s v="APPL-00001425"/>
    <d v="2023-02-24T00:00:00"/>
    <n v="2023"/>
    <s v="February"/>
    <s v="Q1"/>
    <x v="0"/>
    <x v="5"/>
    <s v="São Luís"/>
    <s v="iPhone"/>
    <s v="iPhone 14"/>
    <s v="64 GB"/>
    <s v="Blue Titanium"/>
    <n v="782.33"/>
    <x v="0"/>
    <n v="10"/>
    <n v="704.1"/>
    <x v="1419"/>
    <n v="4.97"/>
    <n v="3499.38"/>
    <x v="4"/>
    <s v="3499.38  BRL"/>
    <s v="Third-Party Retailer"/>
    <s v="Cash"/>
    <s v="Individual"/>
    <s v="45 - 54"/>
    <s v="Android"/>
    <n v="4.4000000000000004"/>
    <s v="Kept"/>
  </r>
  <r>
    <s v="APPL-00001426"/>
    <d v="2023-02-28T00:00:00"/>
    <n v="2023"/>
    <s v="February"/>
    <s v="Q1"/>
    <x v="0"/>
    <x v="5"/>
    <s v="São Luís"/>
    <s v="Apple Watch"/>
    <s v="Apple Watch SE (2nd Gen)"/>
    <s v="N/A"/>
    <s v="Natural"/>
    <n v="260.07"/>
    <x v="3"/>
    <n v="7"/>
    <n v="241.87"/>
    <x v="1420"/>
    <n v="4.97"/>
    <n v="2404.19"/>
    <x v="4"/>
    <s v="2404.19  BRL"/>
    <s v="Apple Store"/>
    <s v="Cash"/>
    <s v="Government"/>
    <s v="25 - 34"/>
    <s v="Unknown"/>
    <n v="4.4000000000000004"/>
    <s v="Kept"/>
  </r>
  <r>
    <s v="APPL-00001427"/>
    <d v="2023-11-16T00:00:00"/>
    <n v="2023"/>
    <s v="November"/>
    <s v="Q4"/>
    <x v="0"/>
    <x v="5"/>
    <s v="São Luís"/>
    <s v="Apple Watch"/>
    <s v="Apple Watch Series 9"/>
    <s v="N/A"/>
    <s v="Black Titanium"/>
    <n v="409.71"/>
    <x v="7"/>
    <n v="0"/>
    <n v="409.71"/>
    <x v="1421"/>
    <n v="4.97"/>
    <n v="12217.55"/>
    <x v="4"/>
    <s v="12217.55  BRL"/>
    <s v="Online (Apple.com)"/>
    <s v="Debit Card"/>
    <s v="Individual"/>
    <s v="45 - 54"/>
    <s v="Unknown"/>
    <n v="3.7"/>
    <s v="Kept"/>
  </r>
  <r>
    <s v="APPL-00001428"/>
    <d v="2023-11-30T00:00:00"/>
    <n v="2023"/>
    <s v="November"/>
    <s v="Q4"/>
    <x v="0"/>
    <x v="5"/>
    <s v="São Luís"/>
    <s v="iPad"/>
    <s v="iPad Pro 11-inch (M2)"/>
    <s v="1 TB"/>
    <s v="Space Gray"/>
    <n v="756.99"/>
    <x v="3"/>
    <n v="5"/>
    <n v="719.14"/>
    <x v="1422"/>
    <n v="4.97"/>
    <n v="7148.25"/>
    <x v="4"/>
    <s v="7148.25  BRL"/>
    <s v="Apple Store"/>
    <s v="Credit Card"/>
    <s v="Government"/>
    <s v="35 - 44"/>
    <s v="Unknown"/>
    <n v="3.7"/>
    <s v="Kept"/>
  </r>
  <r>
    <s v="APPL-00001429"/>
    <d v="2024-01-28T00:00:00"/>
    <n v="2024"/>
    <s v="January"/>
    <s v="Q1"/>
    <x v="0"/>
    <x v="5"/>
    <s v="São Luís"/>
    <s v="Mac"/>
    <s v="MacBook Air 13-inch (M2)"/>
    <s v="2 TB SSD"/>
    <s v="Silver"/>
    <n v="1023.19"/>
    <x v="3"/>
    <n v="0"/>
    <n v="1023.19"/>
    <x v="1423"/>
    <n v="4.97"/>
    <n v="10170.51"/>
    <x v="4"/>
    <s v="10170.51  BRL"/>
    <s v="Apple Store"/>
    <s v="Gift Card"/>
    <s v="Business"/>
    <s v="35 - 44"/>
    <s v="Unknown"/>
    <s v="No_Data"/>
    <s v="Kept"/>
  </r>
  <r>
    <s v="APPL-00001430"/>
    <d v="2024-02-26T00:00:00"/>
    <n v="2024"/>
    <s v="February"/>
    <s v="Q1"/>
    <x v="0"/>
    <x v="5"/>
    <s v="São Luís"/>
    <s v="iPad"/>
    <s v="iPad Pro 11-inch (M2)"/>
    <s v="512 GB"/>
    <s v="Silver"/>
    <n v="751.77"/>
    <x v="0"/>
    <n v="0"/>
    <n v="751.77"/>
    <x v="1424"/>
    <n v="4.97"/>
    <n v="3736.3"/>
    <x v="4"/>
    <s v="3736.3  BRL"/>
    <s v="Corporate / B2B"/>
    <s v="Apple Pay"/>
    <s v="Government"/>
    <s v="18 - 24"/>
    <s v="Unknown"/>
    <n v="4.5999999999999996"/>
    <s v="Kept"/>
  </r>
  <r>
    <s v="APPL-00001431"/>
    <d v="2024-05-02T00:00:00"/>
    <n v="2024"/>
    <s v="May"/>
    <s v="Q2"/>
    <x v="0"/>
    <x v="5"/>
    <s v="São Luís"/>
    <s v="Apple Watch"/>
    <s v="Apple Watch SE (2nd Gen)"/>
    <s v="N/A"/>
    <s v="Natural"/>
    <n v="252.64"/>
    <x v="3"/>
    <n v="5"/>
    <n v="240.01"/>
    <x v="1425"/>
    <n v="4.97"/>
    <n v="2385.6999999999998"/>
    <x v="4"/>
    <s v="2385.7  BRL"/>
    <s v="Carrier Store"/>
    <s v="EMI / Installment"/>
    <s v="Business"/>
    <s v="18 - 24"/>
    <s v="Unknown"/>
    <n v="3.2"/>
    <s v="Kept"/>
  </r>
  <r>
    <s v="APPL-00001432"/>
    <d v="2024-06-30T00:00:00"/>
    <n v="2024"/>
    <s v="June"/>
    <s v="Q2"/>
    <x v="0"/>
    <x v="5"/>
    <s v="São Luís"/>
    <s v="AirPods"/>
    <s v="AirPods (3rd Gen)"/>
    <s v="N/A"/>
    <s v="Sky"/>
    <n v="181.07"/>
    <x v="4"/>
    <n v="3"/>
    <n v="175.64"/>
    <x v="1426"/>
    <n v="4.97"/>
    <n v="2618.79"/>
    <x v="4"/>
    <s v="2618.79  BRL"/>
    <s v="Authorized Reseller"/>
    <s v="Gift Card"/>
    <s v="Individual"/>
    <s v="45 - 54"/>
    <s v="Unknown"/>
    <s v="No_Data"/>
    <s v="Kept"/>
  </r>
  <r>
    <s v="APPL-00001433"/>
    <d v="2024-07-10T00:00:00"/>
    <n v="2024"/>
    <s v="July"/>
    <s v="Q3"/>
    <x v="0"/>
    <x v="5"/>
    <s v="São Luís"/>
    <s v="Accessories"/>
    <s v="MagSafe Charger"/>
    <s v="N/A"/>
    <s v="White"/>
    <n v="41.17"/>
    <x v="3"/>
    <n v="0"/>
    <n v="41.17"/>
    <x v="1427"/>
    <n v="4.97"/>
    <n v="409.23"/>
    <x v="4"/>
    <s v="409.23  BRL"/>
    <s v="Authorized Reseller"/>
    <s v="EMI / Installment"/>
    <s v="Individual"/>
    <s v="18 - 24"/>
    <s v="Unknown"/>
    <s v="No_Data"/>
    <s v="Kept"/>
  </r>
  <r>
    <s v="APPL-00001434"/>
    <d v="2024-07-12T00:00:00"/>
    <n v="2024"/>
    <s v="July"/>
    <s v="Q3"/>
    <x v="0"/>
    <x v="5"/>
    <s v="São Luís"/>
    <s v="iPhone"/>
    <s v="iPhone SE (3rd Gen)"/>
    <s v="128 GB"/>
    <s v="Natural Titanium"/>
    <n v="419.35"/>
    <x v="4"/>
    <n v="0"/>
    <n v="419.35"/>
    <x v="1428"/>
    <n v="4.97"/>
    <n v="6252.51"/>
    <x v="4"/>
    <s v="6252.51  BRL"/>
    <s v="Online (Apple.com)"/>
    <s v="Credit Card"/>
    <s v="Government"/>
    <s v="25 - 34"/>
    <s v="Android"/>
    <s v="No_Data"/>
    <s v="Kept"/>
  </r>
  <r>
    <s v="APPL-00001435"/>
    <d v="2024-09-13T00:00:00"/>
    <n v="2024"/>
    <s v="September"/>
    <s v="Q3"/>
    <x v="0"/>
    <x v="5"/>
    <s v="São Luís"/>
    <s v="Accessories"/>
    <s v="MagSafe Charger"/>
    <s v="N/A"/>
    <s v="Black"/>
    <n v="38.96"/>
    <x v="0"/>
    <n v="0"/>
    <n v="38.96"/>
    <x v="1429"/>
    <n v="4.97"/>
    <n v="193.63"/>
    <x v="4"/>
    <s v="193.63  BRL"/>
    <s v="Carrier Store"/>
    <s v="Credit Card"/>
    <s v="Individual"/>
    <s v="45 - 54"/>
    <s v="Unknown"/>
    <n v="4.2"/>
    <s v="Kept"/>
  </r>
  <r>
    <s v="APPL-00001436"/>
    <d v="2024-10-26T00:00:00"/>
    <n v="2024"/>
    <s v="October"/>
    <s v="Q4"/>
    <x v="0"/>
    <x v="5"/>
    <s v="São Luís"/>
    <s v="Apple Watch"/>
    <s v="Apple Watch Series 8"/>
    <s v="N/A"/>
    <s v="Yellow"/>
    <n v="303.55"/>
    <x v="0"/>
    <n v="3"/>
    <n v="294.44"/>
    <x v="1430"/>
    <n v="4.97"/>
    <n v="1463.37"/>
    <x v="4"/>
    <s v="1463.37  BRL"/>
    <s v="Third-Party Retailer"/>
    <s v="Debit Card"/>
    <s v="Business"/>
    <s v="45 - 54"/>
    <s v="Unknown"/>
    <n v="4.5999999999999996"/>
    <s v="Kept"/>
  </r>
  <r>
    <s v="APPL-00001437"/>
    <d v="2024-10-29T00:00:00"/>
    <n v="2024"/>
    <s v="October"/>
    <s v="Q4"/>
    <x v="0"/>
    <x v="5"/>
    <s v="São Luís"/>
    <s v="Accessories"/>
    <s v="MagSafe Charger"/>
    <s v="N/A"/>
    <s v="Silver"/>
    <n v="39.46"/>
    <x v="3"/>
    <n v="0"/>
    <n v="39.46"/>
    <x v="1431"/>
    <n v="4.97"/>
    <n v="392.23"/>
    <x v="4"/>
    <s v="392.23  BRL"/>
    <s v="Online (Apple.com)"/>
    <s v="Gift Card"/>
    <s v="Business"/>
    <s v="55+"/>
    <s v="Unknown"/>
    <n v="3.8"/>
    <s v="Kept"/>
  </r>
  <r>
    <s v="APPL-00001438"/>
    <d v="2022-04-27T00:00:00"/>
    <n v="2022"/>
    <s v="April"/>
    <s v="Q2"/>
    <x v="0"/>
    <x v="5"/>
    <s v="São Paulo"/>
    <s v="iPhone"/>
    <s v="iPhone 15"/>
    <s v="256 GB"/>
    <s v="Silver"/>
    <n v="839.58"/>
    <x v="3"/>
    <n v="10"/>
    <n v="755.62"/>
    <x v="1432"/>
    <n v="4.97"/>
    <n v="7510.86"/>
    <x v="4"/>
    <s v="7510.86  BRL"/>
    <s v="Authorized Reseller"/>
    <s v="Credit Card"/>
    <s v="Individual"/>
    <s v="18 - 24"/>
    <s v="iOS 17"/>
    <n v="3.4"/>
    <s v="Kept"/>
  </r>
  <r>
    <s v="APPL-00001439"/>
    <d v="2022-05-25T00:00:00"/>
    <n v="2022"/>
    <s v="May"/>
    <s v="Q2"/>
    <x v="0"/>
    <x v="5"/>
    <s v="São Paulo"/>
    <s v="iPhone"/>
    <s v="iPhone 14"/>
    <s v="128 GB"/>
    <s v="Product Red"/>
    <n v="856.4"/>
    <x v="0"/>
    <n v="2"/>
    <n v="839.27"/>
    <x v="1433"/>
    <n v="4.97"/>
    <n v="4171.17"/>
    <x v="4"/>
    <s v="4171.17  BRL"/>
    <s v="Apple Store"/>
    <s v="Gift Card"/>
    <s v="Individual"/>
    <s v="35 - 44"/>
    <s v="New User"/>
    <n v="4.0999999999999996"/>
    <s v="Kept"/>
  </r>
  <r>
    <s v="APPL-00001440"/>
    <d v="2022-06-06T00:00:00"/>
    <n v="2022"/>
    <s v="June"/>
    <s v="Q2"/>
    <x v="0"/>
    <x v="5"/>
    <s v="São Paulo"/>
    <s v="Accessories"/>
    <s v="MagSafe Charger"/>
    <s v="N/A"/>
    <s v="Space Gray"/>
    <n v="36.729999999999997"/>
    <x v="0"/>
    <n v="0"/>
    <n v="36.729999999999997"/>
    <x v="1434"/>
    <n v="4.97"/>
    <n v="182.55"/>
    <x v="4"/>
    <s v="182.55  BRL"/>
    <s v="Third-Party Retailer"/>
    <s v="EMI / Installment"/>
    <s v="Government"/>
    <s v="25 - 34"/>
    <s v="Unknown"/>
    <n v="3"/>
    <s v="Kept"/>
  </r>
  <r>
    <s v="APPL-00001441"/>
    <d v="2022-11-02T00:00:00"/>
    <n v="2022"/>
    <s v="November"/>
    <s v="Q4"/>
    <x v="0"/>
    <x v="5"/>
    <s v="São Paulo"/>
    <s v="Accessories"/>
    <s v="Magic Keyboard"/>
    <s v="N/A"/>
    <s v="White"/>
    <n v="101.26"/>
    <x v="4"/>
    <n v="0"/>
    <n v="101.26"/>
    <x v="1435"/>
    <n v="4.97"/>
    <n v="1509.79"/>
    <x v="4"/>
    <s v="1509.79  BRL"/>
    <s v="Apple Store"/>
    <s v="Apple Pay"/>
    <s v="Business"/>
    <s v="45 - 54"/>
    <s v="Unknown"/>
    <s v="No_Data"/>
    <s v="Kept"/>
  </r>
  <r>
    <s v="APPL-00001442"/>
    <d v="2023-02-02T00:00:00"/>
    <n v="2023"/>
    <s v="February"/>
    <s v="Q1"/>
    <x v="0"/>
    <x v="5"/>
    <s v="São Paulo"/>
    <s v="Mac"/>
    <s v="iMac 24-inch (M3)"/>
    <s v="256 GB SSD"/>
    <s v="Starlight"/>
    <n v="1223.06"/>
    <x v="0"/>
    <n v="0"/>
    <n v="1223.06"/>
    <x v="1436"/>
    <n v="4.97"/>
    <n v="6078.61"/>
    <x v="4"/>
    <s v="6078.61  BRL"/>
    <s v="Carrier Store"/>
    <s v="Debit Card"/>
    <s v="Government"/>
    <s v="45 - 54"/>
    <s v="Unknown"/>
    <n v="4.7"/>
    <s v="Kept"/>
  </r>
  <r>
    <s v="APPL-00001443"/>
    <d v="2023-06-23T00:00:00"/>
    <n v="2023"/>
    <s v="June"/>
    <s v="Q2"/>
    <x v="0"/>
    <x v="5"/>
    <s v="São Paulo"/>
    <s v="iPad"/>
    <s v="iPad Air (M1)"/>
    <s v="256 GB"/>
    <s v="Gold"/>
    <n v="613.09"/>
    <x v="3"/>
    <n v="0"/>
    <n v="613.09"/>
    <x v="1437"/>
    <n v="4.97"/>
    <n v="6094.11"/>
    <x v="4"/>
    <s v="6094.11  BRL"/>
    <s v="Online (Apple.com)"/>
    <s v="Credit Card"/>
    <s v="Individual"/>
    <s v="18 - 24"/>
    <s v="Unknown"/>
    <s v="No_Data"/>
    <s v="Kept"/>
  </r>
  <r>
    <s v="APPL-00001444"/>
    <d v="2023-07-06T00:00:00"/>
    <n v="2023"/>
    <s v="July"/>
    <s v="Q3"/>
    <x v="0"/>
    <x v="5"/>
    <s v="São Paulo"/>
    <s v="Apple Watch"/>
    <s v="Apple Watch Ultra 2"/>
    <s v="N/A"/>
    <s v="Midnight"/>
    <n v="785.43"/>
    <x v="0"/>
    <n v="0"/>
    <n v="785.43"/>
    <x v="1438"/>
    <n v="4.97"/>
    <n v="3903.59"/>
    <x v="4"/>
    <s v="3903.59  BRL"/>
    <s v="Third-Party Retailer"/>
    <s v="Apple Pay"/>
    <s v="Individual"/>
    <s v="35 - 44"/>
    <s v="Unknown"/>
    <n v="3.5"/>
    <s v="Kept"/>
  </r>
  <r>
    <s v="APPL-00001445"/>
    <d v="2024-02-16T00:00:00"/>
    <n v="2024"/>
    <s v="February"/>
    <s v="Q1"/>
    <x v="0"/>
    <x v="5"/>
    <s v="São Paulo"/>
    <s v="AirPods"/>
    <s v="AirPods (2nd Gen)"/>
    <s v="N/A"/>
    <s v="Sky"/>
    <n v="133.46"/>
    <x v="0"/>
    <n v="7"/>
    <n v="124.12"/>
    <x v="1439"/>
    <n v="4.97"/>
    <n v="616.88"/>
    <x v="4"/>
    <s v="616.88  BRL"/>
    <s v="Third-Party Retailer"/>
    <s v="Gift Card"/>
    <s v="Education"/>
    <s v="25 - 34"/>
    <s v="Unknown"/>
    <s v="No_Data"/>
    <s v="Kept"/>
  </r>
  <r>
    <s v="APPL-00001446"/>
    <d v="2024-06-14T00:00:00"/>
    <n v="2024"/>
    <s v="June"/>
    <s v="Q2"/>
    <x v="0"/>
    <x v="5"/>
    <s v="São Paulo"/>
    <s v="iPhone"/>
    <s v="iPhone 14 Pro"/>
    <s v="1 TB"/>
    <s v="Product Red"/>
    <n v="828.74"/>
    <x v="0"/>
    <n v="10"/>
    <n v="745.87"/>
    <x v="1440"/>
    <n v="4.97"/>
    <n v="3706.97"/>
    <x v="4"/>
    <s v="3706.97  BRL"/>
    <s v="Third-Party Retailer"/>
    <s v="Credit Card"/>
    <s v="Government"/>
    <s v="18 - 24"/>
    <s v="Other"/>
    <n v="5"/>
    <s v="Kept"/>
  </r>
  <r>
    <s v="APPL-00001447"/>
    <d v="2024-09-22T00:00:00"/>
    <n v="2024"/>
    <s v="September"/>
    <s v="Q3"/>
    <x v="0"/>
    <x v="5"/>
    <s v="São Paulo"/>
    <s v="iPhone"/>
    <s v="iPhone 14 Pro Max"/>
    <s v="64 GB"/>
    <s v="Blue Titanium"/>
    <n v="1026.19"/>
    <x v="3"/>
    <n v="0"/>
    <n v="1026.19"/>
    <x v="1441"/>
    <n v="4.97"/>
    <n v="10200.33"/>
    <x v="4"/>
    <s v="10200.33  BRL"/>
    <s v="Carrier Store"/>
    <s v="Credit Card"/>
    <s v="Government"/>
    <s v="35 - 44"/>
    <s v="Other"/>
    <s v="No_Data"/>
    <s v="Kept"/>
  </r>
  <r>
    <s v="APPL-00001448"/>
    <d v="2022-02-22T00:00:00"/>
    <n v="2022"/>
    <s v="February"/>
    <s v="Q1"/>
    <x v="4"/>
    <x v="6"/>
    <s v="Calgary"/>
    <s v="Apple Watch"/>
    <s v="Apple Watch Ultra 2"/>
    <s v="N/A"/>
    <s v="Midnight"/>
    <n v="766.98"/>
    <x v="0"/>
    <n v="5"/>
    <n v="728.63"/>
    <x v="1442"/>
    <n v="1.36"/>
    <n v="990.94"/>
    <x v="5"/>
    <s v="990.94  CAD"/>
    <s v="Third-Party Retailer"/>
    <s v="Credit Card"/>
    <s v="Education"/>
    <s v="18 - 24"/>
    <s v="Unknown"/>
    <n v="3.6"/>
    <s v="Kept"/>
  </r>
  <r>
    <s v="APPL-00001449"/>
    <d v="2022-04-21T00:00:00"/>
    <n v="2022"/>
    <s v="April"/>
    <s v="Q2"/>
    <x v="4"/>
    <x v="6"/>
    <s v="Calgary"/>
    <s v="Accessories"/>
    <s v="MagSafe Charger"/>
    <s v="N/A"/>
    <s v="White"/>
    <n v="36.659999999999997"/>
    <x v="0"/>
    <n v="0"/>
    <n v="36.659999999999997"/>
    <x v="1443"/>
    <n v="1.36"/>
    <n v="49.86"/>
    <x v="5"/>
    <s v="49.86  CAD"/>
    <s v="Online (Apple.com)"/>
    <s v="Gift Card"/>
    <s v="Individual"/>
    <s v="45 - 54"/>
    <s v="Unknown"/>
    <s v="No_Data"/>
    <s v="Kept"/>
  </r>
  <r>
    <s v="APPL-00001450"/>
    <d v="2022-05-06T00:00:00"/>
    <n v="2022"/>
    <s v="May"/>
    <s v="Q2"/>
    <x v="4"/>
    <x v="6"/>
    <s v="Calgary"/>
    <s v="iPhone"/>
    <s v="iPhone 13 Pro"/>
    <s v="64 GB"/>
    <s v="Yellow"/>
    <n v="849.42"/>
    <x v="4"/>
    <n v="0"/>
    <n v="849.42"/>
    <x v="1444"/>
    <n v="1.36"/>
    <n v="3465.63"/>
    <x v="5"/>
    <s v="3465.63  CAD"/>
    <s v="Authorized Reseller"/>
    <s v="EMI / Installment"/>
    <s v="Education"/>
    <s v="18 - 24"/>
    <s v="iOS 15"/>
    <n v="4.7"/>
    <s v="Kept"/>
  </r>
  <r>
    <s v="APPL-00001451"/>
    <d v="2022-06-05T00:00:00"/>
    <n v="2022"/>
    <s v="June"/>
    <s v="Q2"/>
    <x v="4"/>
    <x v="6"/>
    <s v="Calgary"/>
    <s v="AirPods"/>
    <s v="AirPods (2nd Gen)"/>
    <s v="N/A"/>
    <s v="Midnight"/>
    <n v="123.91"/>
    <x v="1"/>
    <n v="0"/>
    <n v="123.91"/>
    <x v="1445"/>
    <n v="1.36"/>
    <n v="842.59"/>
    <x v="5"/>
    <s v="842.59  CAD"/>
    <s v="Carrier Store"/>
    <s v="Credit Card"/>
    <s v="Business"/>
    <s v="55+"/>
    <s v="Unknown"/>
    <n v="3.3"/>
    <s v="Kept"/>
  </r>
  <r>
    <s v="APPL-00001452"/>
    <d v="2022-07-30T00:00:00"/>
    <n v="2022"/>
    <s v="July"/>
    <s v="Q3"/>
    <x v="4"/>
    <x v="6"/>
    <s v="Calgary"/>
    <s v="Apple Watch"/>
    <s v="Apple Watch SE (2nd Gen)"/>
    <s v="N/A"/>
    <s v="Yellow"/>
    <n v="238.74"/>
    <x v="0"/>
    <n v="10"/>
    <n v="214.87"/>
    <x v="1446"/>
    <n v="1.36"/>
    <n v="292.22000000000003"/>
    <x v="5"/>
    <s v="292.22  CAD"/>
    <s v="Third-Party Retailer"/>
    <s v="Cash"/>
    <s v="Government"/>
    <s v="25 - 34"/>
    <s v="Unknown"/>
    <s v="No_Data"/>
    <s v="Kept"/>
  </r>
  <r>
    <s v="APPL-00001453"/>
    <d v="2022-10-10T00:00:00"/>
    <n v="2022"/>
    <s v="October"/>
    <s v="Q4"/>
    <x v="4"/>
    <x v="6"/>
    <s v="Calgary"/>
    <s v="iPhone"/>
    <s v="iPhone SE (3rd Gen)"/>
    <s v="256 GB"/>
    <s v="White Titanium"/>
    <n v="398"/>
    <x v="0"/>
    <n v="3"/>
    <n v="386.06"/>
    <x v="1447"/>
    <n v="1.36"/>
    <n v="525.04"/>
    <x v="5"/>
    <s v="525.04  CAD"/>
    <s v="Online (Apple.com)"/>
    <s v="EMI / Installment"/>
    <s v="Business"/>
    <s v="18 - 24"/>
    <s v="iOS 15"/>
    <s v="No_Data"/>
    <s v="Kept"/>
  </r>
  <r>
    <s v="APPL-00001454"/>
    <d v="2022-12-06T00:00:00"/>
    <n v="2022"/>
    <s v="December"/>
    <s v="Q4"/>
    <x v="4"/>
    <x v="6"/>
    <s v="Calgary"/>
    <s v="Accessories"/>
    <s v="MagSafe Charger"/>
    <s v="N/A"/>
    <s v="Black"/>
    <n v="37.340000000000003"/>
    <x v="3"/>
    <n v="0"/>
    <n v="37.340000000000003"/>
    <x v="1448"/>
    <n v="1.36"/>
    <n v="101.56"/>
    <x v="5"/>
    <s v="101.56  CAD"/>
    <s v="Carrier Store"/>
    <s v="Cash"/>
    <s v="Individual"/>
    <s v="35 - 44"/>
    <s v="Unknown"/>
    <n v="3.2"/>
    <s v="Kept"/>
  </r>
  <r>
    <s v="APPL-00001455"/>
    <d v="2022-12-11T00:00:00"/>
    <n v="2022"/>
    <s v="December"/>
    <s v="Q4"/>
    <x v="4"/>
    <x v="6"/>
    <s v="Calgary"/>
    <s v="iPhone"/>
    <s v="iPhone 15 Pro Max"/>
    <s v="64 GB"/>
    <s v="Black Titanium"/>
    <n v="1273.72"/>
    <x v="0"/>
    <n v="7"/>
    <n v="1184.56"/>
    <x v="1449"/>
    <n v="1.36"/>
    <n v="1611"/>
    <x v="5"/>
    <s v="1611  CAD"/>
    <s v="Corporate / B2B"/>
    <s v="Apple Pay"/>
    <s v="Individual"/>
    <s v="45 - 54"/>
    <s v="iOS 15"/>
    <s v="No_Data"/>
    <s v="Kept"/>
  </r>
  <r>
    <s v="APPL-00001456"/>
    <d v="2023-02-04T00:00:00"/>
    <n v="2023"/>
    <s v="February"/>
    <s v="Q1"/>
    <x v="4"/>
    <x v="6"/>
    <s v="Calgary"/>
    <s v="iPad"/>
    <s v="iPad Pro 11-inch (M2)"/>
    <s v="256 GB"/>
    <s v="Starlight"/>
    <n v="848.36"/>
    <x v="2"/>
    <n v="0"/>
    <n v="848.36"/>
    <x v="1450"/>
    <n v="1.36"/>
    <n v="4615.08"/>
    <x v="5"/>
    <s v="4615.08  CAD"/>
    <s v="Carrier Store"/>
    <s v="Debit Card"/>
    <s v="Individual"/>
    <s v="45 - 54"/>
    <s v="Unknown"/>
    <s v="No_Data"/>
    <s v="Kept"/>
  </r>
  <r>
    <s v="APPL-00001457"/>
    <d v="2023-03-28T00:00:00"/>
    <n v="2023"/>
    <s v="March"/>
    <s v="Q1"/>
    <x v="4"/>
    <x v="6"/>
    <s v="Calgary"/>
    <s v="AirPods"/>
    <s v="AirPods Pro (2nd Gen)"/>
    <s v="N/A"/>
    <s v="White"/>
    <n v="251.64"/>
    <x v="0"/>
    <n v="15"/>
    <n v="213.89"/>
    <x v="1451"/>
    <n v="1.36"/>
    <n v="290.89"/>
    <x v="5"/>
    <s v="290.89  CAD"/>
    <s v="Online (Apple.com)"/>
    <s v="Credit Card"/>
    <s v="Education"/>
    <s v="35 - 44"/>
    <s v="Unknown"/>
    <s v="No_Data"/>
    <s v="Kept"/>
  </r>
  <r>
    <s v="APPL-00001458"/>
    <d v="2023-03-30T00:00:00"/>
    <n v="2023"/>
    <s v="March"/>
    <s v="Q1"/>
    <x v="4"/>
    <x v="6"/>
    <s v="Calgary"/>
    <s v="Mac"/>
    <s v="MacBook Air 13-inch (M2)"/>
    <s v="2 TB SSD"/>
    <s v="Silver"/>
    <n v="1126.7"/>
    <x v="3"/>
    <n v="0"/>
    <n v="1126.7"/>
    <x v="1452"/>
    <n v="1.36"/>
    <n v="3064.62"/>
    <x v="5"/>
    <s v="3064.62  CAD"/>
    <s v="Apple Store"/>
    <s v="Gift Card"/>
    <s v="Business"/>
    <s v="35 - 44"/>
    <s v="Unknown"/>
    <n v="4"/>
    <s v="Kept"/>
  </r>
  <r>
    <s v="APPL-00001459"/>
    <d v="2023-08-03T00:00:00"/>
    <n v="2023"/>
    <s v="August"/>
    <s v="Q3"/>
    <x v="4"/>
    <x v="6"/>
    <s v="Calgary"/>
    <s v="Accessories"/>
    <s v="Magic Keyboard"/>
    <s v="N/A"/>
    <s v="Space Gray"/>
    <n v="95.07"/>
    <x v="4"/>
    <n v="0"/>
    <n v="95.07"/>
    <x v="1453"/>
    <n v="1.36"/>
    <n v="387.89"/>
    <x v="5"/>
    <s v="387.89  CAD"/>
    <s v="Third-Party Retailer"/>
    <s v="Credit Card"/>
    <s v="Business"/>
    <s v="18 - 24"/>
    <s v="Unknown"/>
    <n v="4.4000000000000004"/>
    <s v="Kept"/>
  </r>
  <r>
    <s v="APPL-00001460"/>
    <d v="2023-10-11T00:00:00"/>
    <n v="2023"/>
    <s v="October"/>
    <s v="Q4"/>
    <x v="4"/>
    <x v="6"/>
    <s v="Calgary"/>
    <s v="Accessories"/>
    <s v="Magic Mouse"/>
    <s v="N/A"/>
    <s v="Silver"/>
    <n v="76.989999999999995"/>
    <x v="2"/>
    <n v="10"/>
    <n v="69.290000000000006"/>
    <x v="1454"/>
    <n v="1.36"/>
    <n v="376.94"/>
    <x v="5"/>
    <s v="376.94  CAD"/>
    <s v="Carrier Store"/>
    <s v="Debit Card"/>
    <s v="Government"/>
    <s v="25 - 34"/>
    <s v="Unknown"/>
    <n v="4.7"/>
    <s v="Kept"/>
  </r>
  <r>
    <s v="APPL-00001461"/>
    <d v="2023-11-16T00:00:00"/>
    <n v="2023"/>
    <s v="November"/>
    <s v="Q4"/>
    <x v="4"/>
    <x v="6"/>
    <s v="Calgary"/>
    <s v="Apple Watch"/>
    <s v="Apple Watch Series 9"/>
    <s v="N/A"/>
    <s v="Silver"/>
    <n v="396.87"/>
    <x v="3"/>
    <n v="15"/>
    <n v="337.34"/>
    <x v="1455"/>
    <n v="1.36"/>
    <n v="917.56"/>
    <x v="5"/>
    <s v="917.56  CAD"/>
    <s v="Apple Store"/>
    <s v="Gift Card"/>
    <s v="Individual"/>
    <s v="45 - 54"/>
    <s v="Unknown"/>
    <s v="No_Data"/>
    <s v="Kept"/>
  </r>
  <r>
    <s v="APPL-00001462"/>
    <d v="2023-11-19T00:00:00"/>
    <n v="2023"/>
    <s v="November"/>
    <s v="Q4"/>
    <x v="4"/>
    <x v="6"/>
    <s v="Calgary"/>
    <s v="Apple Watch"/>
    <s v="Apple Watch Series 8"/>
    <s v="N/A"/>
    <s v="Titanium"/>
    <n v="306.45"/>
    <x v="1"/>
    <n v="0"/>
    <n v="306.45"/>
    <x v="1456"/>
    <n v="1.36"/>
    <n v="2083.86"/>
    <x v="5"/>
    <s v="2083.86  CAD"/>
    <s v="Apple Store"/>
    <s v="Cash"/>
    <s v="Business"/>
    <s v="25 - 34"/>
    <s v="Unknown"/>
    <s v="No_Data"/>
    <s v="Kept"/>
  </r>
  <r>
    <s v="APPL-00001463"/>
    <d v="2024-02-21T00:00:00"/>
    <n v="2024"/>
    <s v="February"/>
    <s v="Q1"/>
    <x v="4"/>
    <x v="6"/>
    <s v="Calgary"/>
    <s v="AirPods"/>
    <s v="AirPods (3rd Gen)"/>
    <s v="N/A"/>
    <s v="White"/>
    <n v="170.94"/>
    <x v="0"/>
    <n v="10"/>
    <n v="153.85"/>
    <x v="1457"/>
    <n v="1.36"/>
    <n v="209.24"/>
    <x v="5"/>
    <s v="209.24  CAD"/>
    <s v="Corporate / B2B"/>
    <s v="EMI / Installment"/>
    <s v="Education"/>
    <s v="18 - 24"/>
    <s v="Unknown"/>
    <n v="4.4000000000000004"/>
    <s v="Kept"/>
  </r>
  <r>
    <s v="APPL-00001464"/>
    <d v="2024-04-11T00:00:00"/>
    <n v="2024"/>
    <s v="April"/>
    <s v="Q2"/>
    <x v="4"/>
    <x v="6"/>
    <s v="Calgary"/>
    <s v="iPhone"/>
    <s v="iPhone 15 Pro"/>
    <s v="64 GB"/>
    <s v="Silver"/>
    <n v="936.59"/>
    <x v="0"/>
    <n v="0"/>
    <n v="936.59"/>
    <x v="1458"/>
    <n v="1.36"/>
    <n v="1273.76"/>
    <x v="5"/>
    <s v="1273.76  CAD"/>
    <s v="Online (Apple.com)"/>
    <s v="Apple Pay"/>
    <s v="Individual"/>
    <s v="25 - 34"/>
    <s v="New User"/>
    <s v="No_Data"/>
    <s v="Kept"/>
  </r>
  <r>
    <s v="APPL-00001465"/>
    <d v="2024-06-13T00:00:00"/>
    <n v="2024"/>
    <s v="June"/>
    <s v="Q2"/>
    <x v="4"/>
    <x v="6"/>
    <s v="Calgary"/>
    <s v="Accessories"/>
    <s v="Magic Trackpad"/>
    <s v="N/A"/>
    <s v="Silver"/>
    <n v="133.19"/>
    <x v="1"/>
    <n v="10"/>
    <n v="119.87"/>
    <x v="1459"/>
    <n v="1.36"/>
    <n v="815.12"/>
    <x v="5"/>
    <s v="815.12  CAD"/>
    <s v="Third-Party Retailer"/>
    <s v="Debit Card"/>
    <s v="Business"/>
    <s v="45 - 54"/>
    <s v="Unknown"/>
    <n v="4.8"/>
    <s v="Kept"/>
  </r>
  <r>
    <s v="APPL-00001466"/>
    <d v="2024-06-17T00:00:00"/>
    <n v="2024"/>
    <s v="June"/>
    <s v="Q2"/>
    <x v="4"/>
    <x v="6"/>
    <s v="Calgary"/>
    <s v="iPhone"/>
    <s v="iPhone 13"/>
    <s v="128 GB"/>
    <s v="Black Titanium"/>
    <n v="699.89"/>
    <x v="0"/>
    <n v="5"/>
    <n v="664.9"/>
    <x v="1460"/>
    <n v="1.36"/>
    <n v="904.26"/>
    <x v="5"/>
    <s v="904.26  CAD"/>
    <s v="Online (Apple.com)"/>
    <s v="Net Banking"/>
    <s v="Individual"/>
    <s v="45 - 54"/>
    <s v="Android"/>
    <s v="No_Data"/>
    <s v="Kept"/>
  </r>
  <r>
    <s v="APPL-00001467"/>
    <d v="2022-03-16T00:00:00"/>
    <n v="2022"/>
    <s v="March"/>
    <s v="Q1"/>
    <x v="4"/>
    <x v="6"/>
    <s v="Edmonton"/>
    <s v="Apple Watch"/>
    <s v="Apple Watch Series 8"/>
    <s v="N/A"/>
    <s v="Product Red"/>
    <n v="288.66000000000003"/>
    <x v="0"/>
    <n v="7"/>
    <n v="268.45"/>
    <x v="1461"/>
    <n v="1.36"/>
    <n v="365.09"/>
    <x v="5"/>
    <s v="365.09  CAD"/>
    <s v="Corporate / B2B"/>
    <s v="Debit Card"/>
    <s v="Individual"/>
    <s v="18 - 24"/>
    <s v="Unknown"/>
    <s v="No_Data"/>
    <s v="Kept"/>
  </r>
  <r>
    <s v="APPL-00001468"/>
    <d v="2022-04-04T00:00:00"/>
    <n v="2022"/>
    <s v="April"/>
    <s v="Q2"/>
    <x v="4"/>
    <x v="6"/>
    <s v="Edmonton"/>
    <s v="Accessories"/>
    <s v="HomePod (2nd Gen)"/>
    <s v="N/A"/>
    <s v="White"/>
    <n v="314.57"/>
    <x v="4"/>
    <n v="7"/>
    <n v="292.55"/>
    <x v="1462"/>
    <n v="1.36"/>
    <n v="1193.5999999999999"/>
    <x v="5"/>
    <s v="1193.6  CAD"/>
    <s v="Corporate / B2B"/>
    <s v="Credit Card"/>
    <s v="Individual"/>
    <s v="45 - 54"/>
    <s v="Unknown"/>
    <n v="3.4"/>
    <s v="Kept"/>
  </r>
  <r>
    <s v="APPL-00001469"/>
    <d v="2022-04-25T00:00:00"/>
    <n v="2022"/>
    <s v="April"/>
    <s v="Q2"/>
    <x v="4"/>
    <x v="6"/>
    <s v="Edmonton"/>
    <s v="iPhone"/>
    <s v="iPhone 13 Pro Max"/>
    <s v="64 GB"/>
    <s v="Starlight"/>
    <n v="1019.75"/>
    <x v="0"/>
    <n v="0"/>
    <n v="1019.75"/>
    <x v="1463"/>
    <n v="1.36"/>
    <n v="1386.86"/>
    <x v="5"/>
    <s v="1386.86  CAD"/>
    <s v="Corporate / B2B"/>
    <s v="Credit Card"/>
    <s v="Government"/>
    <s v="18 - 24"/>
    <s v="iOS 15"/>
    <n v="3.6"/>
    <s v="Kept"/>
  </r>
  <r>
    <s v="APPL-00001470"/>
    <d v="2022-04-28T00:00:00"/>
    <n v="2022"/>
    <s v="April"/>
    <s v="Q2"/>
    <x v="4"/>
    <x v="6"/>
    <s v="Edmonton"/>
    <s v="Accessories"/>
    <s v="Magic Trackpad"/>
    <s v="N/A"/>
    <s v="Silver"/>
    <n v="133.82"/>
    <x v="0"/>
    <n v="3"/>
    <n v="129.81"/>
    <x v="1464"/>
    <n v="1.36"/>
    <n v="176.54"/>
    <x v="5"/>
    <s v="176.54  CAD"/>
    <s v="Online (Apple.com)"/>
    <s v="Apple Pay"/>
    <s v="Education"/>
    <s v="18 - 24"/>
    <s v="Unknown"/>
    <n v="4.7"/>
    <s v="Kept"/>
  </r>
  <r>
    <s v="APPL-00001471"/>
    <d v="2022-08-15T00:00:00"/>
    <n v="2022"/>
    <s v="August"/>
    <s v="Q3"/>
    <x v="4"/>
    <x v="6"/>
    <s v="Edmonton"/>
    <s v="Accessories"/>
    <s v="Magic Mouse"/>
    <s v="N/A"/>
    <s v="Black"/>
    <n v="84.17"/>
    <x v="3"/>
    <n v="0"/>
    <n v="84.17"/>
    <x v="1465"/>
    <n v="1.36"/>
    <n v="228.94"/>
    <x v="5"/>
    <s v="228.94  CAD"/>
    <s v="Authorized Reseller"/>
    <s v="Debit Card"/>
    <s v="Education"/>
    <s v="35 - 44"/>
    <s v="Unknown"/>
    <s v="No_Data"/>
    <s v="Kept"/>
  </r>
  <r>
    <s v="APPL-00001472"/>
    <d v="2022-09-26T00:00:00"/>
    <n v="2022"/>
    <s v="September"/>
    <s v="Q3"/>
    <x v="4"/>
    <x v="6"/>
    <s v="Edmonton"/>
    <s v="Mac"/>
    <s v="MacBook Air 13-inch (M2)"/>
    <s v="512 GB SSD"/>
    <s v="Midnight"/>
    <n v="1053.44"/>
    <x v="3"/>
    <n v="15"/>
    <n v="895.42"/>
    <x v="1466"/>
    <n v="1.36"/>
    <n v="2435.54"/>
    <x v="5"/>
    <s v="2435.54  CAD"/>
    <s v="Carrier Store"/>
    <s v="Cash"/>
    <s v="Education"/>
    <s v="55+"/>
    <s v="Unknown"/>
    <n v="4.0999999999999996"/>
    <s v="Kept"/>
  </r>
  <r>
    <s v="APPL-00001473"/>
    <d v="2022-11-15T00:00:00"/>
    <n v="2022"/>
    <s v="November"/>
    <s v="Q4"/>
    <x v="4"/>
    <x v="6"/>
    <s v="Edmonton"/>
    <s v="iPhone"/>
    <s v="iPhone 14 Pro"/>
    <s v="128 GB"/>
    <s v="Product Red"/>
    <n v="839.21"/>
    <x v="0"/>
    <n v="3"/>
    <n v="814.03"/>
    <x v="1467"/>
    <n v="1.36"/>
    <n v="1107.08"/>
    <x v="5"/>
    <s v="1107.08  CAD"/>
    <s v="Authorized Reseller"/>
    <s v="EMI / Installment"/>
    <s v="Business"/>
    <s v="25 - 34"/>
    <s v="New User"/>
    <n v="3.1"/>
    <s v="Kept"/>
  </r>
  <r>
    <s v="APPL-00001474"/>
    <d v="2023-03-02T00:00:00"/>
    <n v="2023"/>
    <s v="March"/>
    <s v="Q1"/>
    <x v="4"/>
    <x v="6"/>
    <s v="Edmonton"/>
    <s v="AirPods"/>
    <s v="AirPods (3rd Gen)"/>
    <s v="N/A"/>
    <s v="White"/>
    <n v="175.8"/>
    <x v="0"/>
    <n v="10"/>
    <n v="158.22"/>
    <x v="1468"/>
    <n v="1.36"/>
    <n v="215.18"/>
    <x v="5"/>
    <s v="215.18  CAD"/>
    <s v="Carrier Store"/>
    <s v="Credit Card"/>
    <s v="Government"/>
    <s v="35 - 44"/>
    <s v="Unknown"/>
    <s v="No_Data"/>
    <s v="Kept"/>
  </r>
  <r>
    <s v="APPL-00001475"/>
    <d v="2023-03-11T00:00:00"/>
    <n v="2023"/>
    <s v="March"/>
    <s v="Q1"/>
    <x v="4"/>
    <x v="6"/>
    <s v="Edmonton"/>
    <s v="iPhone"/>
    <s v="iPhone 13"/>
    <s v="128 GB"/>
    <s v="Product Red"/>
    <n v="649.9"/>
    <x v="2"/>
    <n v="0"/>
    <n v="649.9"/>
    <x v="1469"/>
    <n v="1.36"/>
    <n v="3535.46"/>
    <x v="5"/>
    <s v="3535.46  CAD"/>
    <s v="Apple Store"/>
    <s v="EMI / Installment"/>
    <s v="Government"/>
    <s v="55+"/>
    <s v="Android"/>
    <n v="4.4000000000000004"/>
    <s v="Kept"/>
  </r>
  <r>
    <s v="APPL-00001476"/>
    <d v="2023-05-20T00:00:00"/>
    <n v="2023"/>
    <s v="May"/>
    <s v="Q2"/>
    <x v="4"/>
    <x v="6"/>
    <s v="Edmonton"/>
    <s v="Mac"/>
    <s v="MacBook Pro 16-inch (M3 Pro)"/>
    <s v="256 GB SSD"/>
    <s v="Midnight"/>
    <n v="2655.36"/>
    <x v="4"/>
    <n v="2"/>
    <n v="2602.25"/>
    <x v="1470"/>
    <n v="1.36"/>
    <n v="10617.18"/>
    <x v="5"/>
    <s v="10617.18  CAD"/>
    <s v="Corporate / B2B"/>
    <s v="Apple Pay"/>
    <s v="Government"/>
    <s v="25 - 34"/>
    <s v="Unknown"/>
    <n v="3.3"/>
    <s v="Kept"/>
  </r>
  <r>
    <s v="APPL-00001477"/>
    <d v="2023-05-27T00:00:00"/>
    <n v="2023"/>
    <s v="May"/>
    <s v="Q2"/>
    <x v="4"/>
    <x v="6"/>
    <s v="Edmonton"/>
    <s v="Accessories"/>
    <s v="Apple Pencil (2nd Gen)"/>
    <s v="N/A"/>
    <s v="White"/>
    <n v="133.94999999999999"/>
    <x v="0"/>
    <n v="15"/>
    <n v="113.86"/>
    <x v="1471"/>
    <n v="1.36"/>
    <n v="154.85"/>
    <x v="5"/>
    <s v="154.85  CAD"/>
    <s v="Third-Party Retailer"/>
    <s v="Cash"/>
    <s v="Government"/>
    <s v="55+"/>
    <s v="Unknown"/>
    <s v="No_Data"/>
    <s v="Kept"/>
  </r>
  <r>
    <s v="APPL-00001478"/>
    <d v="2023-09-05T00:00:00"/>
    <n v="2023"/>
    <s v="September"/>
    <s v="Q3"/>
    <x v="4"/>
    <x v="6"/>
    <s v="Edmonton"/>
    <s v="Accessories"/>
    <s v="Apple TV 4K (3rd Gen)"/>
    <s v="N/A"/>
    <s v="Silver"/>
    <n v="137.80000000000001"/>
    <x v="4"/>
    <n v="0"/>
    <n v="137.80000000000001"/>
    <x v="1472"/>
    <n v="1.36"/>
    <n v="562.22"/>
    <x v="5"/>
    <s v="562.22  CAD"/>
    <s v="Carrier Store"/>
    <s v="Cash"/>
    <s v="Business"/>
    <s v="45 - 54"/>
    <s v="Unknown"/>
    <n v="3.8"/>
    <s v="Kept"/>
  </r>
  <r>
    <s v="APPL-00001479"/>
    <d v="2024-01-05T00:00:00"/>
    <n v="2024"/>
    <s v="January"/>
    <s v="Q1"/>
    <x v="4"/>
    <x v="6"/>
    <s v="Edmonton"/>
    <s v="Accessories"/>
    <s v="MagSafe Charger"/>
    <s v="N/A"/>
    <s v="White"/>
    <n v="41.81"/>
    <x v="0"/>
    <n v="0"/>
    <n v="41.81"/>
    <x v="1473"/>
    <n v="1.36"/>
    <n v="56.86"/>
    <x v="5"/>
    <s v="56.86  CAD"/>
    <s v="Carrier Store"/>
    <s v="Credit Card"/>
    <s v="Education"/>
    <s v="55+"/>
    <s v="Unknown"/>
    <n v="3.7"/>
    <s v="Kept"/>
  </r>
  <r>
    <s v="APPL-00001480"/>
    <d v="2024-01-08T00:00:00"/>
    <n v="2024"/>
    <s v="January"/>
    <s v="Q1"/>
    <x v="4"/>
    <x v="6"/>
    <s v="Edmonton"/>
    <s v="Apple Watch"/>
    <s v="Apple Watch Ultra 2"/>
    <s v="N/A"/>
    <s v="Titanium"/>
    <n v="845.29"/>
    <x v="2"/>
    <n v="3"/>
    <n v="819.93"/>
    <x v="1474"/>
    <n v="1.36"/>
    <n v="4460.42"/>
    <x v="5"/>
    <s v="4460.42  CAD"/>
    <s v="Authorized Reseller"/>
    <s v="Credit Card"/>
    <s v="Government"/>
    <s v="35 - 44"/>
    <s v="Unknown"/>
    <n v="3.4"/>
    <s v="Kept"/>
  </r>
  <r>
    <s v="APPL-00001481"/>
    <d v="2024-02-19T00:00:00"/>
    <n v="2024"/>
    <s v="February"/>
    <s v="Q1"/>
    <x v="4"/>
    <x v="6"/>
    <s v="Edmonton"/>
    <s v="AirPods"/>
    <s v="AirPods Pro (2nd Gen)"/>
    <s v="N/A"/>
    <s v="White"/>
    <n v="263.69"/>
    <x v="0"/>
    <n v="7"/>
    <n v="245.23"/>
    <x v="1475"/>
    <n v="1.36"/>
    <n v="333.51"/>
    <x v="5"/>
    <s v="333.51  CAD"/>
    <s v="Third-Party Retailer"/>
    <s v="EMI / Installment"/>
    <s v="Government"/>
    <s v="18 - 24"/>
    <s v="Unknown"/>
    <n v="5"/>
    <s v="Kept"/>
  </r>
  <r>
    <s v="APPL-00001482"/>
    <d v="2024-03-21T00:00:00"/>
    <n v="2024"/>
    <s v="March"/>
    <s v="Q1"/>
    <x v="4"/>
    <x v="6"/>
    <s v="Edmonton"/>
    <s v="Accessories"/>
    <s v="Apple TV 4K (3rd Gen)"/>
    <s v="N/A"/>
    <s v="Black"/>
    <n v="123.26"/>
    <x v="0"/>
    <n v="2"/>
    <n v="120.79"/>
    <x v="1476"/>
    <n v="1.36"/>
    <n v="164.27"/>
    <x v="5"/>
    <s v="164.27  CAD"/>
    <s v="Authorized Reseller"/>
    <s v="Debit Card"/>
    <s v="Individual"/>
    <s v="18 - 24"/>
    <s v="Unknown"/>
    <s v="No_Data"/>
    <s v="Kept"/>
  </r>
  <r>
    <s v="APPL-00001483"/>
    <d v="2024-07-19T00:00:00"/>
    <n v="2024"/>
    <s v="July"/>
    <s v="Q3"/>
    <x v="4"/>
    <x v="6"/>
    <s v="Edmonton"/>
    <s v="Accessories"/>
    <s v="HomePod mini"/>
    <s v="N/A"/>
    <s v="White"/>
    <n v="105.53"/>
    <x v="0"/>
    <n v="10"/>
    <n v="94.98"/>
    <x v="1477"/>
    <n v="1.36"/>
    <n v="129.16999999999999"/>
    <x v="5"/>
    <s v="129.17  CAD"/>
    <s v="Carrier Store"/>
    <s v="Gift Card"/>
    <s v="Individual"/>
    <s v="18 - 24"/>
    <s v="Unknown"/>
    <n v="4.4000000000000004"/>
    <s v="Kept"/>
  </r>
  <r>
    <s v="APPL-00001484"/>
    <d v="2024-08-26T00:00:00"/>
    <n v="2024"/>
    <s v="August"/>
    <s v="Q3"/>
    <x v="4"/>
    <x v="6"/>
    <s v="Edmonton"/>
    <s v="Mac"/>
    <s v="MacBook Pro 14-inch (M3)"/>
    <s v="2 TB SSD"/>
    <s v="Starlight"/>
    <n v="2089.44"/>
    <x v="0"/>
    <n v="2"/>
    <n v="2047.65"/>
    <x v="1478"/>
    <n v="1.36"/>
    <n v="2784.8"/>
    <x v="5"/>
    <s v="2784.8  CAD"/>
    <s v="Corporate / B2B"/>
    <s v="Apple Pay"/>
    <s v="Business"/>
    <s v="35 - 44"/>
    <s v="Unknown"/>
    <n v="4.5999999999999996"/>
    <s v="Returned"/>
  </r>
  <r>
    <s v="APPL-00001485"/>
    <d v="2022-03-01T00:00:00"/>
    <n v="2022"/>
    <s v="March"/>
    <s v="Q1"/>
    <x v="4"/>
    <x v="6"/>
    <s v="Halifax"/>
    <s v="Apple Watch"/>
    <s v="Apple Watch Series 8"/>
    <s v="N/A"/>
    <s v="Black Titanium"/>
    <n v="306.61"/>
    <x v="0"/>
    <n v="0"/>
    <n v="306.61"/>
    <x v="1479"/>
    <n v="1.36"/>
    <n v="416.99"/>
    <x v="5"/>
    <s v="416.99  CAD"/>
    <s v="Corporate / B2B"/>
    <s v="Net Banking"/>
    <s v="Government"/>
    <s v="45 - 54"/>
    <s v="Unknown"/>
    <n v="3.5"/>
    <s v="Kept"/>
  </r>
  <r>
    <s v="APPL-00001486"/>
    <d v="2022-03-25T00:00:00"/>
    <n v="2022"/>
    <s v="March"/>
    <s v="Q1"/>
    <x v="4"/>
    <x v="6"/>
    <s v="Halifax"/>
    <s v="Accessories"/>
    <s v="HomePod (2nd Gen)"/>
    <s v="N/A"/>
    <s v="Silver"/>
    <n v="290.70999999999998"/>
    <x v="2"/>
    <n v="15"/>
    <n v="247.1"/>
    <x v="1480"/>
    <n v="1.36"/>
    <n v="1344.22"/>
    <x v="5"/>
    <s v="1344.22  CAD"/>
    <s v="Carrier Store"/>
    <s v="Cash"/>
    <s v="Individual"/>
    <s v="25 - 34"/>
    <s v="Unknown"/>
    <s v="No_Data"/>
    <s v="Kept"/>
  </r>
  <r>
    <s v="APPL-00001487"/>
    <d v="2022-04-25T00:00:00"/>
    <n v="2022"/>
    <s v="April"/>
    <s v="Q2"/>
    <x v="4"/>
    <x v="6"/>
    <s v="Halifax"/>
    <s v="Accessories"/>
    <s v="HomePod mini"/>
    <s v="N/A"/>
    <s v="Space Gray"/>
    <n v="101.75"/>
    <x v="3"/>
    <n v="15"/>
    <n v="86.49"/>
    <x v="1481"/>
    <n v="1.36"/>
    <n v="235.25"/>
    <x v="5"/>
    <s v="235.25  CAD"/>
    <s v="Carrier Store"/>
    <s v="Cash"/>
    <s v="Individual"/>
    <s v="35 - 44"/>
    <s v="Unknown"/>
    <n v="4.4000000000000004"/>
    <s v="Kept"/>
  </r>
  <r>
    <s v="APPL-00001488"/>
    <d v="2022-12-08T00:00:00"/>
    <n v="2022"/>
    <s v="December"/>
    <s v="Q4"/>
    <x v="4"/>
    <x v="6"/>
    <s v="Halifax"/>
    <s v="Accessories"/>
    <s v="HomePod (2nd Gen)"/>
    <s v="N/A"/>
    <s v="White"/>
    <n v="321.32"/>
    <x v="4"/>
    <n v="15"/>
    <n v="273.12"/>
    <x v="1482"/>
    <n v="1.36"/>
    <n v="1114.33"/>
    <x v="5"/>
    <s v="1114.33  CAD"/>
    <s v="Apple Store"/>
    <s v="EMI / Installment"/>
    <s v="Government"/>
    <s v="25 - 34"/>
    <s v="Unknown"/>
    <n v="3.9"/>
    <s v="Kept"/>
  </r>
  <r>
    <s v="APPL-00001489"/>
    <d v="2022-12-31T00:00:00"/>
    <n v="2022"/>
    <s v="December"/>
    <s v="Q4"/>
    <x v="4"/>
    <x v="6"/>
    <s v="Halifax"/>
    <s v="iPad"/>
    <s v="iPad Pro 12.9-inch (M2)"/>
    <s v="128 GB"/>
    <s v="Space Gray"/>
    <n v="1129.78"/>
    <x v="0"/>
    <n v="10"/>
    <n v="1016.8"/>
    <x v="1483"/>
    <n v="1.36"/>
    <n v="1382.85"/>
    <x v="5"/>
    <s v="1382.85  CAD"/>
    <s v="Online (Apple.com)"/>
    <s v="Debit Card"/>
    <s v="Government"/>
    <s v="18 - 24"/>
    <s v="Unknown"/>
    <n v="3.3"/>
    <s v="Returned"/>
  </r>
  <r>
    <s v="APPL-00001490"/>
    <d v="2023-01-12T00:00:00"/>
    <n v="2023"/>
    <s v="January"/>
    <s v="Q1"/>
    <x v="4"/>
    <x v="6"/>
    <s v="Halifax"/>
    <s v="iPhone"/>
    <s v="iPhone 15 Pro"/>
    <s v="1 TB"/>
    <s v="Product Red"/>
    <n v="939.45"/>
    <x v="3"/>
    <n v="0"/>
    <n v="939.45"/>
    <x v="1484"/>
    <n v="1.36"/>
    <n v="2555.3000000000002"/>
    <x v="5"/>
    <s v="2555.3  CAD"/>
    <s v="Apple Store"/>
    <s v="Gift Card"/>
    <s v="Education"/>
    <s v="35 - 44"/>
    <s v="Other"/>
    <s v="No_Data"/>
    <s v="Kept"/>
  </r>
  <r>
    <s v="APPL-00001491"/>
    <d v="2023-05-25T00:00:00"/>
    <n v="2023"/>
    <s v="May"/>
    <s v="Q2"/>
    <x v="4"/>
    <x v="6"/>
    <s v="Halifax"/>
    <s v="Apple Watch"/>
    <s v="Apple Watch Series 8"/>
    <s v="N/A"/>
    <s v="Titanium"/>
    <n v="307.57"/>
    <x v="0"/>
    <n v="7"/>
    <n v="286.04000000000002"/>
    <x v="1485"/>
    <n v="1.36"/>
    <n v="389.01"/>
    <x v="5"/>
    <s v="389.01  CAD"/>
    <s v="Corporate / B2B"/>
    <s v="Credit Card"/>
    <s v="Individual"/>
    <s v="45 - 54"/>
    <s v="Unknown"/>
    <n v="4.4000000000000004"/>
    <s v="Kept"/>
  </r>
  <r>
    <s v="APPL-00001492"/>
    <d v="2023-07-17T00:00:00"/>
    <n v="2023"/>
    <s v="July"/>
    <s v="Q3"/>
    <x v="4"/>
    <x v="6"/>
    <s v="Halifax"/>
    <s v="iPhone"/>
    <s v="iPhone 14"/>
    <s v="256 GB"/>
    <s v="White Titanium"/>
    <n v="820.39"/>
    <x v="4"/>
    <n v="0"/>
    <n v="820.39"/>
    <x v="1486"/>
    <n v="1.36"/>
    <n v="3347.19"/>
    <x v="5"/>
    <s v="3347.19  CAD"/>
    <s v="Corporate / B2B"/>
    <s v="EMI / Installment"/>
    <s v="Government"/>
    <s v="35 - 44"/>
    <s v="iOS 16"/>
    <n v="4.7"/>
    <s v="Kept"/>
  </r>
  <r>
    <s v="APPL-00001493"/>
    <d v="2024-06-11T00:00:00"/>
    <n v="2024"/>
    <s v="June"/>
    <s v="Q2"/>
    <x v="4"/>
    <x v="6"/>
    <s v="Halifax"/>
    <s v="iPhone"/>
    <s v="iPhone 13 Pro Max"/>
    <s v="512 GB"/>
    <s v="Natural Titanium"/>
    <n v="1027.75"/>
    <x v="0"/>
    <n v="0"/>
    <n v="1027.75"/>
    <x v="1487"/>
    <n v="1.36"/>
    <n v="1397.74"/>
    <x v="5"/>
    <s v="1397.74  CAD"/>
    <s v="Third-Party Retailer"/>
    <s v="EMI / Installment"/>
    <s v="Education"/>
    <s v="35 - 44"/>
    <s v="iOS 15"/>
    <s v="No_Data"/>
    <s v="Kept"/>
  </r>
  <r>
    <s v="APPL-00001494"/>
    <d v="2024-08-08T00:00:00"/>
    <n v="2024"/>
    <s v="August"/>
    <s v="Q3"/>
    <x v="4"/>
    <x v="6"/>
    <s v="Halifax"/>
    <s v="AirPods"/>
    <s v="AirPods Max"/>
    <s v="N/A"/>
    <s v="Starlight"/>
    <n v="543.92999999999995"/>
    <x v="2"/>
    <n v="10"/>
    <n v="489.54"/>
    <x v="1488"/>
    <n v="1.36"/>
    <n v="2663.1"/>
    <x v="5"/>
    <s v="2663.1  CAD"/>
    <s v="Carrier Store"/>
    <s v="Gift Card"/>
    <s v="Business"/>
    <s v="35 - 44"/>
    <s v="Unknown"/>
    <n v="3.6"/>
    <s v="Kept"/>
  </r>
  <r>
    <s v="APPL-00001495"/>
    <d v="2024-09-26T00:00:00"/>
    <n v="2024"/>
    <s v="September"/>
    <s v="Q3"/>
    <x v="4"/>
    <x v="6"/>
    <s v="Halifax"/>
    <s v="iPad"/>
    <s v="iPad Mini (6th Gen)"/>
    <s v="1 TB"/>
    <s v="Starlight"/>
    <n v="503.84"/>
    <x v="0"/>
    <n v="10"/>
    <n v="453.46"/>
    <x v="1489"/>
    <n v="1.36"/>
    <n v="616.71"/>
    <x v="5"/>
    <s v="616.71  CAD"/>
    <s v="Carrier Store"/>
    <s v="Credit Card"/>
    <s v="Individual"/>
    <s v="55+"/>
    <s v="Unknown"/>
    <n v="4.3"/>
    <s v="Kept"/>
  </r>
  <r>
    <s v="APPL-00001496"/>
    <d v="2024-12-11T00:00:00"/>
    <n v="2024"/>
    <s v="December"/>
    <s v="Q4"/>
    <x v="4"/>
    <x v="6"/>
    <s v="Halifax"/>
    <s v="Apple Watch"/>
    <s v="Apple Watch Series 8"/>
    <s v="N/A"/>
    <s v="Silver"/>
    <n v="287.54000000000002"/>
    <x v="0"/>
    <n v="3"/>
    <n v="278.91000000000003"/>
    <x v="1490"/>
    <n v="1.36"/>
    <n v="379.32"/>
    <x v="5"/>
    <s v="379.32  CAD"/>
    <s v="Carrier Store"/>
    <s v="Gift Card"/>
    <s v="Individual"/>
    <s v="18 - 24"/>
    <s v="Unknown"/>
    <n v="4.9000000000000004"/>
    <s v="Returned"/>
  </r>
  <r>
    <s v="APPL-00001497"/>
    <d v="2024-12-29T00:00:00"/>
    <n v="2024"/>
    <s v="December"/>
    <s v="Q4"/>
    <x v="4"/>
    <x v="6"/>
    <s v="Halifax"/>
    <s v="iPad"/>
    <s v="iPad Pro 11-inch (M2)"/>
    <s v="1 TB"/>
    <s v="Purple"/>
    <n v="855.25"/>
    <x v="0"/>
    <n v="0"/>
    <n v="855.25"/>
    <x v="1491"/>
    <n v="1.36"/>
    <n v="1163.1400000000001"/>
    <x v="5"/>
    <s v="1163.14  CAD"/>
    <s v="Third-Party Retailer"/>
    <s v="EMI / Installment"/>
    <s v="Individual"/>
    <s v="55+"/>
    <s v="Unknown"/>
    <n v="4.4000000000000004"/>
    <s v="Kept"/>
  </r>
  <r>
    <s v="APPL-00001498"/>
    <d v="2022-01-21T00:00:00"/>
    <n v="2022"/>
    <s v="January"/>
    <s v="Q1"/>
    <x v="4"/>
    <x v="6"/>
    <s v="Hamilton"/>
    <s v="iPhone"/>
    <s v="iPhone SE (3rd Gen)"/>
    <s v="1 TB"/>
    <s v="White Titanium"/>
    <n v="406.9"/>
    <x v="0"/>
    <n v="15"/>
    <n v="345.86"/>
    <x v="1492"/>
    <n v="1.36"/>
    <n v="470.37"/>
    <x v="5"/>
    <s v="470.37  CAD"/>
    <s v="Authorized Reseller"/>
    <s v="EMI / Installment"/>
    <s v="Government"/>
    <s v="45 - 54"/>
    <s v="Other"/>
    <s v="No_Data"/>
    <s v="Kept"/>
  </r>
  <r>
    <s v="APPL-00001499"/>
    <d v="2022-03-26T00:00:00"/>
    <n v="2022"/>
    <s v="March"/>
    <s v="Q1"/>
    <x v="4"/>
    <x v="6"/>
    <s v="Hamilton"/>
    <s v="iPhone"/>
    <s v="iPhone 13"/>
    <s v="128 GB"/>
    <s v="Green"/>
    <n v="687.05"/>
    <x v="4"/>
    <n v="15"/>
    <n v="583.99"/>
    <x v="1493"/>
    <n v="1.36"/>
    <n v="2382.6799999999998"/>
    <x v="5"/>
    <s v="2382.68  CAD"/>
    <s v="Online (Apple.com)"/>
    <s v="Debit Card"/>
    <s v="Business"/>
    <s v="35 - 44"/>
    <s v="Other"/>
    <s v="No_Data"/>
    <s v="Kept"/>
  </r>
  <r>
    <s v="APPL-00001500"/>
    <d v="2022-06-01T00:00:00"/>
    <n v="2022"/>
    <s v="June"/>
    <s v="Q2"/>
    <x v="4"/>
    <x v="6"/>
    <s v="Hamilton"/>
    <s v="Mac"/>
    <s v="Mac mini (M2)"/>
    <s v="2 TB SSD"/>
    <s v="Silver"/>
    <n v="554.95000000000005"/>
    <x v="2"/>
    <n v="3"/>
    <n v="538.29999999999995"/>
    <x v="1494"/>
    <n v="1.36"/>
    <n v="2928.35"/>
    <x v="5"/>
    <s v="2928.35  CAD"/>
    <s v="Third-Party Retailer"/>
    <s v="Cash"/>
    <s v="Education"/>
    <s v="45 - 54"/>
    <s v="Unknown"/>
    <n v="4.7"/>
    <s v="Kept"/>
  </r>
  <r>
    <s v="APPL-00001501"/>
    <d v="2022-06-04T00:00:00"/>
    <n v="2022"/>
    <s v="June"/>
    <s v="Q2"/>
    <x v="4"/>
    <x v="6"/>
    <s v="Hamilton"/>
    <s v="iPhone"/>
    <s v="iPhone 14"/>
    <s v="1 TB"/>
    <s v="Green"/>
    <n v="833.09"/>
    <x v="0"/>
    <n v="2"/>
    <n v="816.43"/>
    <x v="1495"/>
    <n v="1.36"/>
    <n v="1110.3399999999999"/>
    <x v="5"/>
    <s v="1110.34  CAD"/>
    <s v="Apple Store"/>
    <s v="Apple Pay"/>
    <s v="Business"/>
    <s v="35 - 44"/>
    <s v="Other"/>
    <s v="No_Data"/>
    <s v="Kept"/>
  </r>
  <r>
    <s v="APPL-00001502"/>
    <d v="2022-07-29T00:00:00"/>
    <n v="2022"/>
    <s v="July"/>
    <s v="Q3"/>
    <x v="4"/>
    <x v="6"/>
    <s v="Hamilton"/>
    <s v="Accessories"/>
    <s v="MagSafe Charger"/>
    <s v="N/A"/>
    <s v="Black"/>
    <n v="38.520000000000003"/>
    <x v="0"/>
    <n v="7"/>
    <n v="35.82"/>
    <x v="1496"/>
    <n v="1.36"/>
    <n v="48.72"/>
    <x v="5"/>
    <s v="48.72  CAD"/>
    <s v="Carrier Store"/>
    <s v="Debit Card"/>
    <s v="Education"/>
    <s v="25 - 34"/>
    <s v="Unknown"/>
    <n v="4.3"/>
    <s v="Kept"/>
  </r>
  <r>
    <s v="APPL-00001503"/>
    <d v="2022-08-28T00:00:00"/>
    <n v="2022"/>
    <s v="August"/>
    <s v="Q3"/>
    <x v="4"/>
    <x v="6"/>
    <s v="Hamilton"/>
    <s v="Mac"/>
    <s v="MacBook Air 13-inch (M2)"/>
    <s v="512 GB SSD"/>
    <s v="Midnight"/>
    <n v="1102.76"/>
    <x v="0"/>
    <n v="2"/>
    <n v="1080.7"/>
    <x v="1497"/>
    <n v="1.36"/>
    <n v="1469.75"/>
    <x v="5"/>
    <s v="1469.75  CAD"/>
    <s v="Third-Party Retailer"/>
    <s v="Apple Pay"/>
    <s v="Government"/>
    <s v="25 - 34"/>
    <s v="Unknown"/>
    <n v="4"/>
    <s v="Kept"/>
  </r>
  <r>
    <s v="APPL-00001504"/>
    <d v="2022-09-07T00:00:00"/>
    <n v="2022"/>
    <s v="September"/>
    <s v="Q3"/>
    <x v="4"/>
    <x v="6"/>
    <s v="Hamilton"/>
    <s v="iPhone"/>
    <s v="iPhone 15"/>
    <s v="256 GB"/>
    <s v="Yellow"/>
    <n v="747.56"/>
    <x v="0"/>
    <n v="5"/>
    <n v="710.18"/>
    <x v="1498"/>
    <n v="1.36"/>
    <n v="965.84"/>
    <x v="5"/>
    <s v="965.84  CAD"/>
    <s v="Online (Apple.com)"/>
    <s v="Gift Card"/>
    <s v="Government"/>
    <s v="55+"/>
    <s v="iOS 17"/>
    <n v="3.2"/>
    <s v="Kept"/>
  </r>
  <r>
    <s v="APPL-00001505"/>
    <d v="2022-11-24T00:00:00"/>
    <n v="2022"/>
    <s v="November"/>
    <s v="Q4"/>
    <x v="4"/>
    <x v="6"/>
    <s v="Hamilton"/>
    <s v="iPad"/>
    <s v="iPad Air (M1)"/>
    <s v="64 GB"/>
    <s v="Space Gray"/>
    <n v="637.88"/>
    <x v="2"/>
    <n v="5"/>
    <n v="605.99"/>
    <x v="1499"/>
    <n v="1.36"/>
    <n v="3296.59"/>
    <x v="5"/>
    <s v="3296.59  CAD"/>
    <s v="Carrier Store"/>
    <s v="Cash"/>
    <s v="Business"/>
    <s v="18 - 24"/>
    <s v="Unknown"/>
    <n v="4.2"/>
    <s v="Kept"/>
  </r>
  <r>
    <s v="APPL-00001506"/>
    <d v="2022-12-16T00:00:00"/>
    <n v="2022"/>
    <s v="December"/>
    <s v="Q4"/>
    <x v="4"/>
    <x v="6"/>
    <s v="Hamilton"/>
    <s v="iPhone"/>
    <s v="iPhone 13 Pro"/>
    <s v="256 GB"/>
    <s v="Blue Titanium"/>
    <n v="936.31"/>
    <x v="0"/>
    <n v="2"/>
    <n v="917.58"/>
    <x v="1500"/>
    <n v="1.36"/>
    <n v="1247.9100000000001"/>
    <x v="5"/>
    <s v="1247.91  CAD"/>
    <s v="Third-Party Retailer"/>
    <s v="Debit Card"/>
    <s v="Individual"/>
    <s v="55+"/>
    <s v="iOS 15"/>
    <s v="No_Data"/>
    <s v="Returned"/>
  </r>
  <r>
    <s v="APPL-00001507"/>
    <d v="2022-12-22T00:00:00"/>
    <n v="2022"/>
    <s v="December"/>
    <s v="Q4"/>
    <x v="4"/>
    <x v="6"/>
    <s v="Hamilton"/>
    <s v="Apple Watch"/>
    <s v="Apple Watch Ultra 2"/>
    <s v="N/A"/>
    <s v="Starlight"/>
    <n v="780.93"/>
    <x v="4"/>
    <n v="0"/>
    <n v="780.93"/>
    <x v="1501"/>
    <n v="1.36"/>
    <n v="3186.19"/>
    <x v="5"/>
    <s v="3186.19  CAD"/>
    <s v="Third-Party Retailer"/>
    <s v="Cash"/>
    <s v="Individual"/>
    <s v="18 - 24"/>
    <s v="Unknown"/>
    <n v="3.7"/>
    <s v="Kept"/>
  </r>
  <r>
    <s v="APPL-00001508"/>
    <d v="2023-05-26T00:00:00"/>
    <n v="2023"/>
    <s v="May"/>
    <s v="Q2"/>
    <x v="4"/>
    <x v="6"/>
    <s v="Hamilton"/>
    <s v="iPhone"/>
    <s v="iPhone 13 Pro"/>
    <s v="128 GB"/>
    <s v="Black"/>
    <n v="960.44"/>
    <x v="0"/>
    <n v="10"/>
    <n v="864.4"/>
    <x v="1502"/>
    <n v="1.36"/>
    <n v="1175.58"/>
    <x v="5"/>
    <s v="1175.58  CAD"/>
    <s v="Corporate / B2B"/>
    <s v="Cash"/>
    <s v="Individual"/>
    <s v="45 - 54"/>
    <s v="iOS 17"/>
    <s v="No_Data"/>
    <s v="Kept"/>
  </r>
  <r>
    <s v="APPL-00001509"/>
    <d v="2023-07-06T00:00:00"/>
    <n v="2023"/>
    <s v="July"/>
    <s v="Q3"/>
    <x v="4"/>
    <x v="6"/>
    <s v="Hamilton"/>
    <s v="AirPods"/>
    <s v="AirPods (3rd Gen)"/>
    <s v="N/A"/>
    <s v="Sky"/>
    <n v="162.78"/>
    <x v="3"/>
    <n v="15"/>
    <n v="138.36000000000001"/>
    <x v="1503"/>
    <n v="1.36"/>
    <n v="376.34"/>
    <x v="5"/>
    <s v="376.34  CAD"/>
    <s v="Apple Store"/>
    <s v="Gift Card"/>
    <s v="Education"/>
    <s v="35 - 44"/>
    <s v="Unknown"/>
    <n v="3.6"/>
    <s v="Kept"/>
  </r>
  <r>
    <s v="APPL-00001510"/>
    <d v="2023-09-09T00:00:00"/>
    <n v="2023"/>
    <s v="September"/>
    <s v="Q3"/>
    <x v="4"/>
    <x v="6"/>
    <s v="Hamilton"/>
    <s v="AirPods"/>
    <s v="AirPods (3rd Gen)"/>
    <s v="N/A"/>
    <s v="Midnight"/>
    <n v="162.84"/>
    <x v="3"/>
    <n v="0"/>
    <n v="162.84"/>
    <x v="1504"/>
    <n v="1.36"/>
    <n v="442.92"/>
    <x v="5"/>
    <s v="442.92  CAD"/>
    <s v="Carrier Store"/>
    <s v="Apple Pay"/>
    <s v="Business"/>
    <s v="18 - 24"/>
    <s v="Unknown"/>
    <n v="3.8"/>
    <s v="Kept"/>
  </r>
  <r>
    <s v="APPL-00001511"/>
    <d v="2023-09-20T00:00:00"/>
    <n v="2023"/>
    <s v="September"/>
    <s v="Q3"/>
    <x v="4"/>
    <x v="6"/>
    <s v="Hamilton"/>
    <s v="Mac"/>
    <s v="MacBook Pro 16-inch (M3 Pro)"/>
    <s v="256 GB SSD"/>
    <s v="Midnight"/>
    <n v="2557.5"/>
    <x v="4"/>
    <n v="0"/>
    <n v="2557.5"/>
    <x v="1505"/>
    <n v="1.36"/>
    <n v="10434.6"/>
    <x v="5"/>
    <s v="10434.6  CAD"/>
    <s v="Authorized Reseller"/>
    <s v="Debit Card"/>
    <s v="Individual"/>
    <s v="55+"/>
    <s v="Unknown"/>
    <s v="No_Data"/>
    <s v="Kept"/>
  </r>
  <r>
    <s v="APPL-00001512"/>
    <d v="2023-10-13T00:00:00"/>
    <n v="2023"/>
    <s v="October"/>
    <s v="Q4"/>
    <x v="4"/>
    <x v="6"/>
    <s v="Hamilton"/>
    <s v="AirPods"/>
    <s v="AirPods (2nd Gen)"/>
    <s v="N/A"/>
    <s v="White"/>
    <n v="127.55"/>
    <x v="0"/>
    <n v="0"/>
    <n v="127.55"/>
    <x v="144"/>
    <n v="1.36"/>
    <n v="173.47"/>
    <x v="5"/>
    <s v="173.47  CAD"/>
    <s v="Authorized Reseller"/>
    <s v="Credit Card"/>
    <s v="Business"/>
    <s v="25 - 34"/>
    <s v="Unknown"/>
    <s v="No_Data"/>
    <s v="Kept"/>
  </r>
  <r>
    <s v="APPL-00001513"/>
    <d v="2024-03-12T00:00:00"/>
    <n v="2024"/>
    <s v="March"/>
    <s v="Q1"/>
    <x v="4"/>
    <x v="6"/>
    <s v="Hamilton"/>
    <s v="AirPods"/>
    <s v="AirPods Max"/>
    <s v="N/A"/>
    <s v="Starlight"/>
    <n v="537.51"/>
    <x v="1"/>
    <n v="0"/>
    <n v="537.51"/>
    <x v="1506"/>
    <n v="1.36"/>
    <n v="3655.07"/>
    <x v="5"/>
    <s v="3655.07  CAD"/>
    <s v="Carrier Store"/>
    <s v="Gift Card"/>
    <s v="Education"/>
    <s v="18 - 24"/>
    <s v="Unknown"/>
    <n v="4.5"/>
    <s v="Kept"/>
  </r>
  <r>
    <s v="APPL-00001514"/>
    <d v="2024-03-22T00:00:00"/>
    <n v="2024"/>
    <s v="March"/>
    <s v="Q1"/>
    <x v="4"/>
    <x v="6"/>
    <s v="Hamilton"/>
    <s v="Mac"/>
    <s v="Mac Pro (M2 Ultra)"/>
    <s v="2 TB SSD"/>
    <s v="Silver"/>
    <n v="6594.3"/>
    <x v="3"/>
    <n v="0"/>
    <n v="6594.3"/>
    <x v="1507"/>
    <n v="1.36"/>
    <n v="17936.5"/>
    <x v="5"/>
    <s v="17936.5  CAD"/>
    <s v="Carrier Store"/>
    <s v="EMI / Installment"/>
    <s v="Business"/>
    <s v="55+"/>
    <s v="Unknown"/>
    <n v="3.1"/>
    <s v="Kept"/>
  </r>
  <r>
    <s v="APPL-00001515"/>
    <d v="2024-04-24T00:00:00"/>
    <n v="2024"/>
    <s v="April"/>
    <s v="Q2"/>
    <x v="4"/>
    <x v="6"/>
    <s v="Hamilton"/>
    <s v="Accessories"/>
    <s v="HomePod (2nd Gen)"/>
    <s v="N/A"/>
    <s v="Black"/>
    <n v="299.83"/>
    <x v="4"/>
    <n v="0"/>
    <n v="299.83"/>
    <x v="1508"/>
    <n v="1.36"/>
    <n v="1223.31"/>
    <x v="5"/>
    <s v="1223.31  CAD"/>
    <s v="Authorized Reseller"/>
    <s v="Apple Pay"/>
    <s v="Education"/>
    <s v="45 - 54"/>
    <s v="Unknown"/>
    <n v="4.2"/>
    <s v="Returned"/>
  </r>
  <r>
    <s v="APPL-00001516"/>
    <d v="2024-07-05T00:00:00"/>
    <n v="2024"/>
    <s v="July"/>
    <s v="Q3"/>
    <x v="4"/>
    <x v="6"/>
    <s v="Hamilton"/>
    <s v="Accessories"/>
    <s v="MagSafe Charger"/>
    <s v="N/A"/>
    <s v="Black"/>
    <n v="39.729999999999997"/>
    <x v="0"/>
    <n v="10"/>
    <n v="35.76"/>
    <x v="1509"/>
    <n v="1.36"/>
    <n v="48.63"/>
    <x v="5"/>
    <s v="48.63  CAD"/>
    <s v="Online (Apple.com)"/>
    <s v="Cash"/>
    <s v="Individual"/>
    <s v="25 - 34"/>
    <s v="Unknown"/>
    <s v="No_Data"/>
    <s v="Kept"/>
  </r>
  <r>
    <s v="APPL-00001517"/>
    <d v="2024-10-30T00:00:00"/>
    <n v="2024"/>
    <s v="October"/>
    <s v="Q4"/>
    <x v="4"/>
    <x v="6"/>
    <s v="Hamilton"/>
    <s v="iPhone"/>
    <s v="iPhone 14 Pro"/>
    <s v="64 GB"/>
    <s v="Yellow"/>
    <n v="847.86"/>
    <x v="0"/>
    <n v="0"/>
    <n v="847.86"/>
    <x v="1510"/>
    <n v="1.36"/>
    <n v="1153.0899999999999"/>
    <x v="5"/>
    <s v="1153.09  CAD"/>
    <s v="Corporate / B2B"/>
    <s v="Gift Card"/>
    <s v="Education"/>
    <s v="35 - 44"/>
    <s v="New User"/>
    <n v="4.4000000000000004"/>
    <s v="Kept"/>
  </r>
  <r>
    <s v="APPL-00001518"/>
    <d v="2024-11-03T00:00:00"/>
    <n v="2024"/>
    <s v="November"/>
    <s v="Q4"/>
    <x v="4"/>
    <x v="6"/>
    <s v="Hamilton"/>
    <s v="iPad"/>
    <s v="iPad Pro 11-inch (M2)"/>
    <s v="128 GB"/>
    <s v="Blue"/>
    <n v="780.61"/>
    <x v="0"/>
    <n v="0"/>
    <n v="780.61"/>
    <x v="1511"/>
    <n v="1.36"/>
    <n v="1061.6300000000001"/>
    <x v="5"/>
    <s v="1061.63  CAD"/>
    <s v="Apple Store"/>
    <s v="Gift Card"/>
    <s v="Individual"/>
    <s v="18 - 24"/>
    <s v="Unknown"/>
    <n v="4"/>
    <s v="Kept"/>
  </r>
  <r>
    <s v="APPL-00001519"/>
    <d v="2022-01-09T00:00:00"/>
    <n v="2022"/>
    <s v="January"/>
    <s v="Q1"/>
    <x v="4"/>
    <x v="6"/>
    <s v="Kitchener"/>
    <s v="iPhone"/>
    <s v="iPhone 14 Pro Max"/>
    <s v="256 GB"/>
    <s v="Green"/>
    <n v="936.16"/>
    <x v="0"/>
    <n v="5"/>
    <n v="889.35"/>
    <x v="1512"/>
    <n v="1.36"/>
    <n v="1209.52"/>
    <x v="5"/>
    <s v="1209.52  CAD"/>
    <s v="Third-Party Retailer"/>
    <s v="Credit Card"/>
    <s v="Education"/>
    <s v="25 - 34"/>
    <s v="New User"/>
    <n v="4.8"/>
    <s v="Kept"/>
  </r>
  <r>
    <s v="APPL-00001520"/>
    <d v="2022-04-15T00:00:00"/>
    <n v="2022"/>
    <s v="April"/>
    <s v="Q2"/>
    <x v="4"/>
    <x v="6"/>
    <s v="Kitchener"/>
    <s v="iPad"/>
    <s v="iPad Pro 11-inch (M2)"/>
    <s v="512 GB"/>
    <s v="Starlight"/>
    <n v="852.09"/>
    <x v="0"/>
    <n v="7"/>
    <n v="792.44"/>
    <x v="1513"/>
    <n v="1.36"/>
    <n v="1077.72"/>
    <x v="5"/>
    <s v="1077.72  CAD"/>
    <s v="Carrier Store"/>
    <s v="Net Banking"/>
    <s v="Individual"/>
    <s v="55+"/>
    <s v="Unknown"/>
    <s v="No_Data"/>
    <s v="Kept"/>
  </r>
  <r>
    <s v="APPL-00001521"/>
    <d v="2022-08-12T00:00:00"/>
    <n v="2022"/>
    <s v="August"/>
    <s v="Q3"/>
    <x v="4"/>
    <x v="6"/>
    <s v="Kitchener"/>
    <s v="iPhone"/>
    <s v="iPhone 15 Pro Max"/>
    <s v="512 GB"/>
    <s v="White Titanium"/>
    <n v="1155.46"/>
    <x v="0"/>
    <n v="5"/>
    <n v="1097.69"/>
    <x v="1514"/>
    <n v="1.36"/>
    <n v="1492.86"/>
    <x v="5"/>
    <s v="1492.86  CAD"/>
    <s v="Corporate / B2B"/>
    <s v="Net Banking"/>
    <s v="Business"/>
    <s v="55+"/>
    <s v="iOS 15"/>
    <n v="3.6"/>
    <s v="Kept"/>
  </r>
  <r>
    <s v="APPL-00001522"/>
    <d v="2022-09-11T00:00:00"/>
    <n v="2022"/>
    <s v="September"/>
    <s v="Q3"/>
    <x v="4"/>
    <x v="6"/>
    <s v="Kitchener"/>
    <s v="iPhone"/>
    <s v="iPhone 15 Pro Max"/>
    <s v="1 TB"/>
    <s v="Green"/>
    <n v="1109.48"/>
    <x v="0"/>
    <n v="0"/>
    <n v="1109.48"/>
    <x v="1515"/>
    <n v="1.36"/>
    <n v="1508.89"/>
    <x v="5"/>
    <s v="1508.89  CAD"/>
    <s v="Carrier Store"/>
    <s v="Cash"/>
    <s v="Individual"/>
    <s v="45 - 54"/>
    <s v="iOS 16"/>
    <n v="4.5"/>
    <s v="Kept"/>
  </r>
  <r>
    <s v="APPL-00001523"/>
    <d v="2023-06-17T00:00:00"/>
    <n v="2023"/>
    <s v="June"/>
    <s v="Q2"/>
    <x v="4"/>
    <x v="6"/>
    <s v="Kitchener"/>
    <s v="Accessories"/>
    <s v="Magic Trackpad"/>
    <s v="N/A"/>
    <s v="Silver"/>
    <n v="120.95"/>
    <x v="0"/>
    <n v="0"/>
    <n v="120.95"/>
    <x v="1516"/>
    <n v="1.36"/>
    <n v="164.49"/>
    <x v="5"/>
    <s v="164.49  CAD"/>
    <s v="Authorized Reseller"/>
    <s v="Credit Card"/>
    <s v="Government"/>
    <s v="18 - 24"/>
    <s v="Unknown"/>
    <n v="4.5999999999999996"/>
    <s v="Kept"/>
  </r>
  <r>
    <s v="APPL-00001524"/>
    <d v="2023-07-08T00:00:00"/>
    <n v="2023"/>
    <s v="July"/>
    <s v="Q3"/>
    <x v="4"/>
    <x v="6"/>
    <s v="Kitchener"/>
    <s v="Accessories"/>
    <s v="MagSafe Charger"/>
    <s v="N/A"/>
    <s v="Black"/>
    <n v="39.56"/>
    <x v="4"/>
    <n v="2"/>
    <n v="38.770000000000003"/>
    <x v="1517"/>
    <n v="1.36"/>
    <n v="158.18"/>
    <x v="5"/>
    <s v="158.18  CAD"/>
    <s v="Authorized Reseller"/>
    <s v="Credit Card"/>
    <s v="Individual"/>
    <s v="18 - 24"/>
    <s v="Unknown"/>
    <s v="No_Data"/>
    <s v="Kept"/>
  </r>
  <r>
    <s v="APPL-00001525"/>
    <d v="2023-11-16T00:00:00"/>
    <n v="2023"/>
    <s v="November"/>
    <s v="Q4"/>
    <x v="4"/>
    <x v="6"/>
    <s v="Kitchener"/>
    <s v="Accessories"/>
    <s v="MagSafe Charger"/>
    <s v="N/A"/>
    <s v="Silver"/>
    <n v="38.590000000000003"/>
    <x v="0"/>
    <n v="5"/>
    <n v="36.659999999999997"/>
    <x v="1443"/>
    <n v="1.36"/>
    <n v="49.86"/>
    <x v="5"/>
    <s v="49.86  CAD"/>
    <s v="Corporate / B2B"/>
    <s v="Credit Card"/>
    <s v="Government"/>
    <s v="18 - 24"/>
    <s v="Unknown"/>
    <n v="4.3"/>
    <s v="Kept"/>
  </r>
  <r>
    <s v="APPL-00001526"/>
    <d v="2024-01-11T00:00:00"/>
    <n v="2024"/>
    <s v="January"/>
    <s v="Q1"/>
    <x v="4"/>
    <x v="6"/>
    <s v="Kitchener"/>
    <s v="Mac"/>
    <s v="Mac Pro (M2 Ultra)"/>
    <s v="512 GB SSD"/>
    <s v="Gold"/>
    <n v="7122.53"/>
    <x v="0"/>
    <n v="0"/>
    <n v="7122.53"/>
    <x v="1518"/>
    <n v="1.36"/>
    <n v="9686.64"/>
    <x v="5"/>
    <s v="9686.64  CAD"/>
    <s v="Apple Store"/>
    <s v="Debit Card"/>
    <s v="Business"/>
    <s v="55+"/>
    <s v="Unknown"/>
    <n v="4.5"/>
    <s v="Kept"/>
  </r>
  <r>
    <s v="APPL-00001527"/>
    <d v="2024-01-16T00:00:00"/>
    <n v="2024"/>
    <s v="January"/>
    <s v="Q1"/>
    <x v="4"/>
    <x v="6"/>
    <s v="Kitchener"/>
    <s v="iPad"/>
    <s v="iPad (10th Generation)"/>
    <s v="64 GB"/>
    <s v="Silver"/>
    <n v="419.49"/>
    <x v="0"/>
    <n v="0"/>
    <n v="419.49"/>
    <x v="1519"/>
    <n v="1.36"/>
    <n v="570.51"/>
    <x v="5"/>
    <s v="570.51  CAD"/>
    <s v="Apple Store"/>
    <s v="EMI / Installment"/>
    <s v="Government"/>
    <s v="45 - 54"/>
    <s v="Unknown"/>
    <s v="No_Data"/>
    <s v="Kept"/>
  </r>
  <r>
    <s v="APPL-00001528"/>
    <d v="2024-08-08T00:00:00"/>
    <n v="2024"/>
    <s v="August"/>
    <s v="Q3"/>
    <x v="4"/>
    <x v="6"/>
    <s v="Kitchener"/>
    <s v="iPad"/>
    <s v="iPad (10th Generation)"/>
    <s v="1 TB"/>
    <s v="Silver"/>
    <n v="427.61"/>
    <x v="0"/>
    <n v="5"/>
    <n v="406.23"/>
    <x v="1520"/>
    <n v="1.36"/>
    <n v="552.47"/>
    <x v="5"/>
    <s v="552.47  CAD"/>
    <s v="Third-Party Retailer"/>
    <s v="Apple Pay"/>
    <s v="Business"/>
    <s v="25 - 34"/>
    <s v="Unknown"/>
    <n v="3.4"/>
    <s v="Kept"/>
  </r>
  <r>
    <s v="APPL-00001529"/>
    <d v="2024-09-17T00:00:00"/>
    <n v="2024"/>
    <s v="September"/>
    <s v="Q3"/>
    <x v="4"/>
    <x v="6"/>
    <s v="Kitchener"/>
    <s v="Accessories"/>
    <s v="Apple Pencil (1st Gen)"/>
    <s v="N/A"/>
    <s v="White"/>
    <n v="92.36"/>
    <x v="3"/>
    <n v="7"/>
    <n v="85.89"/>
    <x v="1521"/>
    <n v="1.36"/>
    <n v="233.62"/>
    <x v="5"/>
    <s v="233.62  CAD"/>
    <s v="Apple Store"/>
    <s v="Debit Card"/>
    <s v="Individual"/>
    <s v="25 - 34"/>
    <s v="Unknown"/>
    <n v="4"/>
    <s v="Kept"/>
  </r>
  <r>
    <s v="APPL-00001530"/>
    <d v="2024-12-05T00:00:00"/>
    <n v="2024"/>
    <s v="December"/>
    <s v="Q4"/>
    <x v="4"/>
    <x v="6"/>
    <s v="Kitchener"/>
    <s v="Mac"/>
    <s v="Mac mini (M2)"/>
    <s v="512 GB SSD"/>
    <s v="Silver"/>
    <n v="561.39"/>
    <x v="3"/>
    <n v="0"/>
    <n v="561.39"/>
    <x v="1522"/>
    <n v="1.36"/>
    <n v="1526.98"/>
    <x v="5"/>
    <s v="1526.98  CAD"/>
    <s v="Authorized Reseller"/>
    <s v="Cash"/>
    <s v="Education"/>
    <s v="18 - 24"/>
    <s v="Unknown"/>
    <n v="3.7"/>
    <s v="Kept"/>
  </r>
  <r>
    <s v="APPL-00001531"/>
    <d v="2022-05-29T00:00:00"/>
    <n v="2022"/>
    <s v="May"/>
    <s v="Q2"/>
    <x v="4"/>
    <x v="6"/>
    <s v="London"/>
    <s v="Apple Watch"/>
    <s v="Apple Watch Series 8"/>
    <s v="N/A"/>
    <s v="Product Red"/>
    <n v="298.99"/>
    <x v="3"/>
    <n v="0"/>
    <n v="298.99"/>
    <x v="1523"/>
    <n v="1.36"/>
    <n v="813.25"/>
    <x v="5"/>
    <s v="813.25  CAD"/>
    <s v="Authorized Reseller"/>
    <s v="Cash"/>
    <s v="Government"/>
    <s v="25 - 34"/>
    <s v="Unknown"/>
    <s v="No_Data"/>
    <s v="Kept"/>
  </r>
  <r>
    <s v="APPL-00001532"/>
    <d v="2022-09-15T00:00:00"/>
    <n v="2022"/>
    <s v="September"/>
    <s v="Q3"/>
    <x v="4"/>
    <x v="6"/>
    <s v="London"/>
    <s v="iPhone"/>
    <s v="iPhone 14 Plus"/>
    <s v="64 GB"/>
    <s v="Starlight"/>
    <n v="892.09"/>
    <x v="0"/>
    <n v="7"/>
    <n v="829.64"/>
    <x v="1524"/>
    <n v="1.36"/>
    <n v="1128.31"/>
    <x v="5"/>
    <s v="1128.31  CAD"/>
    <s v="Third-Party Retailer"/>
    <s v="Cash"/>
    <s v="Individual"/>
    <s v="45 - 54"/>
    <s v="iOS 16"/>
    <s v="No_Data"/>
    <s v="Kept"/>
  </r>
  <r>
    <s v="APPL-00001533"/>
    <d v="2022-09-28T00:00:00"/>
    <n v="2022"/>
    <s v="September"/>
    <s v="Q3"/>
    <x v="4"/>
    <x v="6"/>
    <s v="London"/>
    <s v="iPhone"/>
    <s v="iPhone 13 Pro"/>
    <s v="1 TB"/>
    <s v="Deep Purple"/>
    <n v="856.84"/>
    <x v="0"/>
    <n v="15"/>
    <n v="728.31"/>
    <x v="1525"/>
    <n v="1.36"/>
    <n v="990.5"/>
    <x v="5"/>
    <s v="990.5  CAD"/>
    <s v="Apple Store"/>
    <s v="Net Banking"/>
    <s v="Education"/>
    <s v="45 - 54"/>
    <s v="iOS 17"/>
    <s v="No_Data"/>
    <s v="Kept"/>
  </r>
  <r>
    <s v="APPL-00001534"/>
    <d v="2022-12-10T00:00:00"/>
    <n v="2022"/>
    <s v="December"/>
    <s v="Q4"/>
    <x v="4"/>
    <x v="6"/>
    <s v="London"/>
    <s v="Mac"/>
    <s v="iMac 24-inch (M3)"/>
    <s v="256 GB SSD"/>
    <s v="Silver"/>
    <n v="1275.29"/>
    <x v="4"/>
    <n v="0"/>
    <n v="1275.29"/>
    <x v="1526"/>
    <n v="1.36"/>
    <n v="5203.18"/>
    <x v="5"/>
    <s v="5203.18  CAD"/>
    <s v="Carrier Store"/>
    <s v="EMI / Installment"/>
    <s v="Government"/>
    <s v="25 - 34"/>
    <s v="Unknown"/>
    <s v="No_Data"/>
    <s v="Kept"/>
  </r>
  <r>
    <s v="APPL-00001535"/>
    <d v="2022-12-27T00:00:00"/>
    <n v="2022"/>
    <s v="December"/>
    <s v="Q4"/>
    <x v="4"/>
    <x v="6"/>
    <s v="London"/>
    <s v="Accessories"/>
    <s v="Magic Mouse"/>
    <s v="N/A"/>
    <s v="Space Gray"/>
    <n v="74.5"/>
    <x v="4"/>
    <n v="7"/>
    <n v="69.28"/>
    <x v="1527"/>
    <n v="1.36"/>
    <n v="282.66000000000003"/>
    <x v="5"/>
    <s v="282.66  CAD"/>
    <s v="Third-Party Retailer"/>
    <s v="Gift Card"/>
    <s v="Business"/>
    <s v="45 - 54"/>
    <s v="Unknown"/>
    <s v="No_Data"/>
    <s v="Kept"/>
  </r>
  <r>
    <s v="APPL-00001536"/>
    <d v="2022-12-30T00:00:00"/>
    <n v="2022"/>
    <s v="December"/>
    <s v="Q4"/>
    <x v="4"/>
    <x v="6"/>
    <s v="London"/>
    <s v="iPhone"/>
    <s v="iPhone 14"/>
    <s v="64 GB"/>
    <s v="Deep Purple"/>
    <n v="851.28"/>
    <x v="5"/>
    <n v="0"/>
    <n v="851.28"/>
    <x v="1528"/>
    <n v="1.36"/>
    <n v="9261.93"/>
    <x v="5"/>
    <s v="9261.93  CAD"/>
    <s v="Authorized Reseller"/>
    <s v="Apple Pay"/>
    <s v="Education"/>
    <s v="18 - 24"/>
    <s v="Android"/>
    <n v="4.5"/>
    <s v="Kept"/>
  </r>
  <r>
    <s v="APPL-00001537"/>
    <d v="2023-04-07T00:00:00"/>
    <n v="2023"/>
    <s v="April"/>
    <s v="Q2"/>
    <x v="4"/>
    <x v="6"/>
    <s v="London"/>
    <s v="iPhone"/>
    <s v="iPhone 13 Pro"/>
    <s v="1 TB"/>
    <s v="Silver"/>
    <n v="886.5"/>
    <x v="3"/>
    <n v="0"/>
    <n v="886.5"/>
    <x v="1529"/>
    <n v="1.36"/>
    <n v="2411.2800000000002"/>
    <x v="5"/>
    <s v="2411.28  CAD"/>
    <s v="Corporate / B2B"/>
    <s v="Credit Card"/>
    <s v="Individual"/>
    <s v="35 - 44"/>
    <s v="iOS 15"/>
    <n v="4.5999999999999996"/>
    <s v="Kept"/>
  </r>
  <r>
    <s v="APPL-00001538"/>
    <d v="2023-05-17T00:00:00"/>
    <n v="2023"/>
    <s v="May"/>
    <s v="Q2"/>
    <x v="4"/>
    <x v="6"/>
    <s v="London"/>
    <s v="AirPods"/>
    <s v="AirPods Pro (2nd Gen)"/>
    <s v="N/A"/>
    <s v="Midnight"/>
    <n v="259.49"/>
    <x v="3"/>
    <n v="0"/>
    <n v="259.49"/>
    <x v="1530"/>
    <n v="1.36"/>
    <n v="705.81"/>
    <x v="5"/>
    <s v="705.81  CAD"/>
    <s v="Authorized Reseller"/>
    <s v="Cash"/>
    <s v="Individual"/>
    <s v="18 - 24"/>
    <s v="Unknown"/>
    <n v="3.6"/>
    <s v="Kept"/>
  </r>
  <r>
    <s v="APPL-00001539"/>
    <d v="2023-09-07T00:00:00"/>
    <n v="2023"/>
    <s v="September"/>
    <s v="Q3"/>
    <x v="4"/>
    <x v="6"/>
    <s v="London"/>
    <s v="AirPods"/>
    <s v="AirPods (3rd Gen)"/>
    <s v="N/A"/>
    <s v="Starlight"/>
    <n v="180.56"/>
    <x v="3"/>
    <n v="0"/>
    <n v="180.56"/>
    <x v="1531"/>
    <n v="1.36"/>
    <n v="491.12"/>
    <x v="5"/>
    <s v="491.12  CAD"/>
    <s v="Online (Apple.com)"/>
    <s v="Debit Card"/>
    <s v="Government"/>
    <s v="25 - 34"/>
    <s v="Unknown"/>
    <n v="4.2"/>
    <s v="Kept"/>
  </r>
  <r>
    <s v="APPL-00001540"/>
    <d v="2023-10-03T00:00:00"/>
    <n v="2023"/>
    <s v="October"/>
    <s v="Q4"/>
    <x v="4"/>
    <x v="6"/>
    <s v="London"/>
    <s v="Apple Watch"/>
    <s v="Apple Watch Series 9"/>
    <s v="N/A"/>
    <s v="Silver"/>
    <n v="409.73"/>
    <x v="3"/>
    <n v="10"/>
    <n v="368.76"/>
    <x v="1532"/>
    <n v="1.36"/>
    <n v="1003.03"/>
    <x v="5"/>
    <s v="1003.03  CAD"/>
    <s v="Corporate / B2B"/>
    <s v="Debit Card"/>
    <s v="Government"/>
    <s v="18 - 24"/>
    <s v="Unknown"/>
    <n v="4.7"/>
    <s v="Kept"/>
  </r>
  <r>
    <s v="APPL-00001541"/>
    <d v="2023-10-22T00:00:00"/>
    <n v="2023"/>
    <s v="October"/>
    <s v="Q4"/>
    <x v="4"/>
    <x v="6"/>
    <s v="London"/>
    <s v="Accessories"/>
    <s v="Magic Mouse"/>
    <s v="N/A"/>
    <s v="Space Gray"/>
    <n v="77.459999999999994"/>
    <x v="4"/>
    <n v="10"/>
    <n v="69.709999999999994"/>
    <x v="1533"/>
    <n v="1.36"/>
    <n v="284.42"/>
    <x v="5"/>
    <s v="284.42  CAD"/>
    <s v="Authorized Reseller"/>
    <s v="Credit Card"/>
    <s v="Government"/>
    <s v="18 - 24"/>
    <s v="Unknown"/>
    <s v="No_Data"/>
    <s v="Kept"/>
  </r>
  <r>
    <s v="APPL-00001542"/>
    <d v="2023-12-05T00:00:00"/>
    <n v="2023"/>
    <s v="December"/>
    <s v="Q4"/>
    <x v="4"/>
    <x v="6"/>
    <s v="London"/>
    <s v="iPhone"/>
    <s v="iPhone 14 Pro Max"/>
    <s v="1 TB"/>
    <s v="Starlight"/>
    <n v="960.41"/>
    <x v="0"/>
    <n v="10"/>
    <n v="864.37"/>
    <x v="1534"/>
    <n v="1.36"/>
    <n v="1175.54"/>
    <x v="5"/>
    <s v="1175.54  CAD"/>
    <s v="Third-Party Retailer"/>
    <s v="Credit Card"/>
    <s v="Education"/>
    <s v="35 - 44"/>
    <s v="Android"/>
    <n v="5"/>
    <s v="Kept"/>
  </r>
  <r>
    <s v="APPL-00001543"/>
    <d v="2023-12-07T00:00:00"/>
    <n v="2023"/>
    <s v="December"/>
    <s v="Q4"/>
    <x v="4"/>
    <x v="6"/>
    <s v="London"/>
    <s v="iPhone"/>
    <s v="iPhone 14 Pro"/>
    <s v="512 GB"/>
    <s v="Product Red"/>
    <n v="944.2"/>
    <x v="3"/>
    <n v="0"/>
    <n v="944.2"/>
    <x v="1535"/>
    <n v="1.36"/>
    <n v="2568.2199999999998"/>
    <x v="5"/>
    <s v="2568.22  CAD"/>
    <s v="Authorized Reseller"/>
    <s v="Credit Card"/>
    <s v="Business"/>
    <s v="45 - 54"/>
    <s v="iOS 15"/>
    <s v="No_Data"/>
    <s v="Kept"/>
  </r>
  <r>
    <s v="APPL-00001544"/>
    <d v="2024-02-21T00:00:00"/>
    <n v="2024"/>
    <s v="February"/>
    <s v="Q1"/>
    <x v="4"/>
    <x v="6"/>
    <s v="London"/>
    <s v="Mac"/>
    <s v="Mac mini (M2)"/>
    <s v="1 TB SSD"/>
    <s v="Silver"/>
    <n v="580.09"/>
    <x v="3"/>
    <n v="3"/>
    <n v="562.69000000000005"/>
    <x v="1536"/>
    <n v="1.36"/>
    <n v="1530.52"/>
    <x v="5"/>
    <s v="1530.52  CAD"/>
    <s v="Corporate / B2B"/>
    <s v="Credit Card"/>
    <s v="Individual"/>
    <s v="55+"/>
    <s v="Unknown"/>
    <n v="4.0999999999999996"/>
    <s v="Kept"/>
  </r>
  <r>
    <s v="APPL-00001545"/>
    <d v="2024-04-17T00:00:00"/>
    <n v="2024"/>
    <s v="April"/>
    <s v="Q2"/>
    <x v="4"/>
    <x v="6"/>
    <s v="London"/>
    <s v="AirPods"/>
    <s v="AirPods Max"/>
    <s v="N/A"/>
    <s v="White"/>
    <n v="540.42999999999995"/>
    <x v="4"/>
    <n v="0"/>
    <n v="540.42999999999995"/>
    <x v="1537"/>
    <n v="1.36"/>
    <n v="2204.9499999999998"/>
    <x v="5"/>
    <s v="2204.95  CAD"/>
    <s v="Online (Apple.com)"/>
    <s v="EMI / Installment"/>
    <s v="Business"/>
    <s v="25 - 34"/>
    <s v="Unknown"/>
    <s v="No_Data"/>
    <s v="Kept"/>
  </r>
  <r>
    <s v="APPL-00001546"/>
    <d v="2024-05-01T00:00:00"/>
    <n v="2024"/>
    <s v="May"/>
    <s v="Q2"/>
    <x v="4"/>
    <x v="6"/>
    <s v="London"/>
    <s v="Accessories"/>
    <s v="HomePod (2nd Gen)"/>
    <s v="N/A"/>
    <s v="White"/>
    <n v="289.86"/>
    <x v="2"/>
    <n v="15"/>
    <n v="246.38"/>
    <x v="1538"/>
    <n v="1.36"/>
    <n v="1340.31"/>
    <x v="5"/>
    <s v="1340.31  CAD"/>
    <s v="Apple Store"/>
    <s v="Credit Card"/>
    <s v="Individual"/>
    <s v="18 - 24"/>
    <s v="Unknown"/>
    <n v="3.2"/>
    <s v="Kept"/>
  </r>
  <r>
    <s v="APPL-00001547"/>
    <d v="2024-11-09T00:00:00"/>
    <n v="2024"/>
    <s v="November"/>
    <s v="Q4"/>
    <x v="4"/>
    <x v="6"/>
    <s v="London"/>
    <s v="iPhone"/>
    <s v="iPhone 14 Pro"/>
    <s v="128 GB"/>
    <s v="Starlight"/>
    <n v="831.91"/>
    <x v="4"/>
    <n v="15"/>
    <n v="707.12"/>
    <x v="1539"/>
    <n v="1.36"/>
    <n v="2885.05"/>
    <x v="5"/>
    <s v="2885.05  CAD"/>
    <s v="Third-Party Retailer"/>
    <s v="Debit Card"/>
    <s v="Individual"/>
    <s v="45 - 54"/>
    <s v="iOS 17"/>
    <s v="No_Data"/>
    <s v="Returned"/>
  </r>
  <r>
    <s v="APPL-00001548"/>
    <d v="2024-11-27T00:00:00"/>
    <n v="2024"/>
    <s v="November"/>
    <s v="Q4"/>
    <x v="4"/>
    <x v="6"/>
    <s v="London"/>
    <s v="Apple Watch"/>
    <s v="Apple Watch Series 8"/>
    <s v="N/A"/>
    <s v="Titanium"/>
    <n v="290.97000000000003"/>
    <x v="0"/>
    <n v="0"/>
    <n v="290.97000000000003"/>
    <x v="1540"/>
    <n v="1.36"/>
    <n v="395.72"/>
    <x v="5"/>
    <s v="395.72  CAD"/>
    <s v="Authorized Reseller"/>
    <s v="Net Banking"/>
    <s v="Business"/>
    <s v="35 - 44"/>
    <s v="Unknown"/>
    <n v="4.4000000000000004"/>
    <s v="Kept"/>
  </r>
  <r>
    <s v="APPL-00001549"/>
    <d v="2022-01-13T00:00:00"/>
    <n v="2022"/>
    <s v="January"/>
    <s v="Q1"/>
    <x v="4"/>
    <x v="6"/>
    <s v="Montreal"/>
    <s v="Mac"/>
    <s v="Mac Pro (M2 Ultra)"/>
    <s v="2 TB SSD"/>
    <s v="Space Gray"/>
    <n v="7100.43"/>
    <x v="2"/>
    <n v="3"/>
    <n v="6887.42"/>
    <x v="1541"/>
    <n v="1.36"/>
    <n v="37467.56"/>
    <x v="5"/>
    <s v="37467.56  CAD"/>
    <s v="Corporate / B2B"/>
    <s v="Gift Card"/>
    <s v="Business"/>
    <s v="35 - 44"/>
    <s v="Unknown"/>
    <n v="3.1"/>
    <s v="Kept"/>
  </r>
  <r>
    <s v="APPL-00001550"/>
    <d v="2022-04-23T00:00:00"/>
    <n v="2022"/>
    <s v="April"/>
    <s v="Q2"/>
    <x v="4"/>
    <x v="6"/>
    <s v="Montreal"/>
    <s v="Accessories"/>
    <s v="Magic Keyboard"/>
    <s v="N/A"/>
    <s v="Silver"/>
    <n v="105.05"/>
    <x v="0"/>
    <n v="0"/>
    <n v="105.05"/>
    <x v="1542"/>
    <n v="1.36"/>
    <n v="142.87"/>
    <x v="5"/>
    <s v="142.87  CAD"/>
    <s v="Third-Party Retailer"/>
    <s v="Cash"/>
    <s v="Government"/>
    <s v="45 - 54"/>
    <s v="Unknown"/>
    <n v="3.4"/>
    <s v="Kept"/>
  </r>
  <r>
    <s v="APPL-00001551"/>
    <d v="2022-07-25T00:00:00"/>
    <n v="2022"/>
    <s v="July"/>
    <s v="Q3"/>
    <x v="4"/>
    <x v="6"/>
    <s v="Montreal"/>
    <s v="iPad"/>
    <s v="iPad Pro 11-inch (M2)"/>
    <s v="64 GB"/>
    <s v="Purple"/>
    <n v="794.23"/>
    <x v="1"/>
    <n v="7"/>
    <n v="738.63"/>
    <x v="1543"/>
    <n v="1.36"/>
    <n v="5022.68"/>
    <x v="5"/>
    <s v="5022.68  CAD"/>
    <s v="Corporate / B2B"/>
    <s v="Credit Card"/>
    <s v="Business"/>
    <s v="35 - 44"/>
    <s v="Unknown"/>
    <n v="4.4000000000000004"/>
    <s v="Kept"/>
  </r>
  <r>
    <s v="APPL-00001552"/>
    <d v="2022-09-19T00:00:00"/>
    <n v="2022"/>
    <s v="September"/>
    <s v="Q3"/>
    <x v="4"/>
    <x v="6"/>
    <s v="Montreal"/>
    <s v="Accessories"/>
    <s v="HomePod mini"/>
    <s v="N/A"/>
    <s v="Black"/>
    <n v="93.73"/>
    <x v="0"/>
    <n v="0"/>
    <n v="93.73"/>
    <x v="1544"/>
    <n v="1.36"/>
    <n v="127.47"/>
    <x v="5"/>
    <s v="127.47  CAD"/>
    <s v="Carrier Store"/>
    <s v="EMI / Installment"/>
    <s v="Individual"/>
    <s v="25 - 34"/>
    <s v="Unknown"/>
    <n v="3.7"/>
    <s v="Returned"/>
  </r>
  <r>
    <s v="APPL-00001553"/>
    <d v="2022-12-11T00:00:00"/>
    <n v="2022"/>
    <s v="December"/>
    <s v="Q4"/>
    <x v="4"/>
    <x v="6"/>
    <s v="Montreal"/>
    <s v="Accessories"/>
    <s v="MagSafe Charger"/>
    <s v="N/A"/>
    <s v="Black"/>
    <n v="39.270000000000003"/>
    <x v="0"/>
    <n v="10"/>
    <n v="35.340000000000003"/>
    <x v="1545"/>
    <n v="1.36"/>
    <n v="48.06"/>
    <x v="5"/>
    <s v="48.06  CAD"/>
    <s v="Apple Store"/>
    <s v="EMI / Installment"/>
    <s v="Education"/>
    <s v="25 - 34"/>
    <s v="Unknown"/>
    <n v="4.5"/>
    <s v="Kept"/>
  </r>
  <r>
    <s v="APPL-00001554"/>
    <d v="2023-01-12T00:00:00"/>
    <n v="2023"/>
    <s v="January"/>
    <s v="Q1"/>
    <x v="4"/>
    <x v="6"/>
    <s v="Montreal"/>
    <s v="iPhone"/>
    <s v="iPhone 13 Pro"/>
    <s v="64 GB"/>
    <s v="Midnight"/>
    <n v="841.69"/>
    <x v="0"/>
    <n v="0"/>
    <n v="841.69"/>
    <x v="1546"/>
    <n v="1.36"/>
    <n v="1144.7"/>
    <x v="5"/>
    <s v="1144.7  CAD"/>
    <s v="Corporate / B2B"/>
    <s v="Credit Card"/>
    <s v="Government"/>
    <s v="45 - 54"/>
    <s v="Android"/>
    <s v="No_Data"/>
    <s v="Kept"/>
  </r>
  <r>
    <s v="APPL-00001555"/>
    <d v="2023-03-06T00:00:00"/>
    <n v="2023"/>
    <s v="March"/>
    <s v="Q1"/>
    <x v="4"/>
    <x v="6"/>
    <s v="Montreal"/>
    <s v="iPhone"/>
    <s v="iPhone 14 Plus"/>
    <s v="256 GB"/>
    <s v="Yellow"/>
    <n v="940.98"/>
    <x v="0"/>
    <n v="0"/>
    <n v="940.98"/>
    <x v="1547"/>
    <n v="1.36"/>
    <n v="1279.73"/>
    <x v="5"/>
    <s v="1279.73  CAD"/>
    <s v="Online (Apple.com)"/>
    <s v="Net Banking"/>
    <s v="Individual"/>
    <s v="25 - 34"/>
    <s v="iOS 16"/>
    <n v="4.5999999999999996"/>
    <s v="Kept"/>
  </r>
  <r>
    <s v="APPL-00001556"/>
    <d v="2023-04-19T00:00:00"/>
    <n v="2023"/>
    <s v="April"/>
    <s v="Q2"/>
    <x v="4"/>
    <x v="6"/>
    <s v="Montreal"/>
    <s v="Accessories"/>
    <s v="Apple TV 4K (3rd Gen)"/>
    <s v="N/A"/>
    <s v="Black"/>
    <n v="129.65"/>
    <x v="0"/>
    <n v="0"/>
    <n v="129.65"/>
    <x v="1548"/>
    <n v="1.36"/>
    <n v="176.32"/>
    <x v="5"/>
    <s v="176.32  CAD"/>
    <s v="Third-Party Retailer"/>
    <s v="Cash"/>
    <s v="Government"/>
    <s v="18 - 24"/>
    <s v="Unknown"/>
    <n v="4.2"/>
    <s v="Kept"/>
  </r>
  <r>
    <s v="APPL-00001557"/>
    <d v="2023-05-12T00:00:00"/>
    <n v="2023"/>
    <s v="May"/>
    <s v="Q2"/>
    <x v="4"/>
    <x v="6"/>
    <s v="Montreal"/>
    <s v="iPad"/>
    <s v="iPad Pro 12.9-inch (M2)"/>
    <s v="1 TB"/>
    <s v="Blue"/>
    <n v="1155.6199999999999"/>
    <x v="3"/>
    <n v="15"/>
    <n v="982.28"/>
    <x v="1549"/>
    <n v="1.36"/>
    <n v="2671.8"/>
    <x v="5"/>
    <s v="2671.8  CAD"/>
    <s v="Apple Store"/>
    <s v="Gift Card"/>
    <s v="Government"/>
    <s v="55+"/>
    <s v="Unknown"/>
    <n v="4.3"/>
    <s v="Kept"/>
  </r>
  <r>
    <s v="APPL-00001558"/>
    <d v="2023-11-05T00:00:00"/>
    <n v="2023"/>
    <s v="November"/>
    <s v="Q4"/>
    <x v="4"/>
    <x v="6"/>
    <s v="Montreal"/>
    <s v="Apple Watch"/>
    <s v="Apple Watch Series 9"/>
    <s v="N/A"/>
    <s v="Black Titanium"/>
    <n v="426.47"/>
    <x v="0"/>
    <n v="10"/>
    <n v="383.82"/>
    <x v="1550"/>
    <n v="1.36"/>
    <n v="522"/>
    <x v="5"/>
    <s v="522  CAD"/>
    <s v="Third-Party Retailer"/>
    <s v="Apple Pay"/>
    <s v="Individual"/>
    <s v="55+"/>
    <s v="Unknown"/>
    <n v="4.3"/>
    <s v="Kept"/>
  </r>
  <r>
    <s v="APPL-00001559"/>
    <d v="2024-02-02T00:00:00"/>
    <n v="2024"/>
    <s v="February"/>
    <s v="Q1"/>
    <x v="4"/>
    <x v="6"/>
    <s v="Montreal"/>
    <s v="Mac"/>
    <s v="iMac 24-inch (M3)"/>
    <s v="2 TB SSD"/>
    <s v="Space Gray"/>
    <n v="1310.3900000000001"/>
    <x v="0"/>
    <n v="10"/>
    <n v="1179.3499999999999"/>
    <x v="1551"/>
    <n v="1.36"/>
    <n v="1603.92"/>
    <x v="5"/>
    <s v="1603.92  CAD"/>
    <s v="Corporate / B2B"/>
    <s v="Net Banking"/>
    <s v="Government"/>
    <s v="25 - 34"/>
    <s v="Unknown"/>
    <n v="4.8"/>
    <s v="Kept"/>
  </r>
  <r>
    <s v="APPL-00001560"/>
    <d v="2024-02-10T00:00:00"/>
    <n v="2024"/>
    <s v="February"/>
    <s v="Q1"/>
    <x v="4"/>
    <x v="6"/>
    <s v="Montreal"/>
    <s v="iPhone"/>
    <s v="iPhone 14"/>
    <s v="128 GB"/>
    <s v="Green"/>
    <n v="837.16"/>
    <x v="4"/>
    <n v="5"/>
    <n v="795.3"/>
    <x v="1552"/>
    <n v="1.36"/>
    <n v="3244.82"/>
    <x v="5"/>
    <s v="3244.82  CAD"/>
    <s v="Apple Store"/>
    <s v="EMI / Installment"/>
    <s v="Business"/>
    <s v="18 - 24"/>
    <s v="New User"/>
    <s v="No_Data"/>
    <s v="Kept"/>
  </r>
  <r>
    <s v="APPL-00001561"/>
    <d v="2024-02-18T00:00:00"/>
    <n v="2024"/>
    <s v="February"/>
    <s v="Q1"/>
    <x v="4"/>
    <x v="6"/>
    <s v="Montreal"/>
    <s v="Mac"/>
    <s v="MacBook Air 13-inch (M2)"/>
    <s v="256 GB SSD"/>
    <s v="Midnight"/>
    <n v="1028.0899999999999"/>
    <x v="3"/>
    <n v="2"/>
    <n v="1007.53"/>
    <x v="1553"/>
    <n v="1.36"/>
    <n v="2740.48"/>
    <x v="5"/>
    <s v="2740.48  CAD"/>
    <s v="Third-Party Retailer"/>
    <s v="Credit Card"/>
    <s v="Government"/>
    <s v="18 - 24"/>
    <s v="Unknown"/>
    <n v="4.7"/>
    <s v="Kept"/>
  </r>
  <r>
    <s v="APPL-00001562"/>
    <d v="2024-05-12T00:00:00"/>
    <n v="2024"/>
    <s v="May"/>
    <s v="Q2"/>
    <x v="4"/>
    <x v="6"/>
    <s v="Montreal"/>
    <s v="Apple Watch"/>
    <s v="Apple Watch SE (2nd Gen)"/>
    <s v="N/A"/>
    <s v="Titanium"/>
    <n v="263.98"/>
    <x v="0"/>
    <n v="5"/>
    <n v="250.78"/>
    <x v="1554"/>
    <n v="1.36"/>
    <n v="341.06"/>
    <x v="5"/>
    <s v="341.06  CAD"/>
    <s v="Corporate / B2B"/>
    <s v="Debit Card"/>
    <s v="Business"/>
    <s v="25 - 34"/>
    <s v="Unknown"/>
    <n v="3.9"/>
    <s v="Kept"/>
  </r>
  <r>
    <s v="APPL-00001563"/>
    <d v="2024-06-06T00:00:00"/>
    <n v="2024"/>
    <s v="June"/>
    <s v="Q2"/>
    <x v="4"/>
    <x v="6"/>
    <s v="Montreal"/>
    <s v="Apple Watch"/>
    <s v="Apple Watch Ultra 2"/>
    <s v="N/A"/>
    <s v="Silver"/>
    <n v="765.45"/>
    <x v="5"/>
    <n v="10"/>
    <n v="688.91"/>
    <x v="1555"/>
    <n v="1.36"/>
    <n v="7495.34"/>
    <x v="5"/>
    <s v="7495.34  CAD"/>
    <s v="Apple Store"/>
    <s v="Debit Card"/>
    <s v="Individual"/>
    <s v="25 - 34"/>
    <s v="Unknown"/>
    <s v="No_Data"/>
    <s v="Kept"/>
  </r>
  <r>
    <s v="APPL-00001564"/>
    <d v="2024-06-09T00:00:00"/>
    <n v="2024"/>
    <s v="June"/>
    <s v="Q2"/>
    <x v="4"/>
    <x v="6"/>
    <s v="Montreal"/>
    <s v="iPhone"/>
    <s v="iPhone 15"/>
    <s v="512 GB"/>
    <s v="Starlight"/>
    <n v="772.97"/>
    <x v="1"/>
    <n v="7"/>
    <n v="718.86"/>
    <x v="1556"/>
    <n v="1.36"/>
    <n v="4888.25"/>
    <x v="5"/>
    <s v="4888.25  CAD"/>
    <s v="Corporate / B2B"/>
    <s v="Net Banking"/>
    <s v="Government"/>
    <s v="55+"/>
    <s v="iOS 16"/>
    <s v="No_Data"/>
    <s v="Kept"/>
  </r>
  <r>
    <s v="APPL-00001565"/>
    <d v="2024-07-29T00:00:00"/>
    <n v="2024"/>
    <s v="July"/>
    <s v="Q3"/>
    <x v="4"/>
    <x v="6"/>
    <s v="Montreal"/>
    <s v="Accessories"/>
    <s v="Magic Mouse"/>
    <s v="N/A"/>
    <s v="Silver"/>
    <n v="84.4"/>
    <x v="0"/>
    <n v="0"/>
    <n v="84.4"/>
    <x v="1557"/>
    <n v="1.36"/>
    <n v="114.78"/>
    <x v="5"/>
    <s v="114.78  CAD"/>
    <s v="Online (Apple.com)"/>
    <s v="Credit Card"/>
    <s v="Individual"/>
    <s v="45 - 54"/>
    <s v="Unknown"/>
    <n v="4.8"/>
    <s v="Kept"/>
  </r>
  <r>
    <s v="APPL-00001566"/>
    <d v="2024-08-14T00:00:00"/>
    <n v="2024"/>
    <s v="August"/>
    <s v="Q3"/>
    <x v="4"/>
    <x v="6"/>
    <s v="Montreal"/>
    <s v="Mac"/>
    <s v="MacBook Air 15-inch (M2)"/>
    <s v="256 GB SSD"/>
    <s v="Gold"/>
    <n v="1294.96"/>
    <x v="0"/>
    <n v="3"/>
    <n v="1256.1099999999999"/>
    <x v="1558"/>
    <n v="1.36"/>
    <n v="1708.31"/>
    <x v="5"/>
    <s v="1708.31  CAD"/>
    <s v="Authorized Reseller"/>
    <s v="Net Banking"/>
    <s v="Government"/>
    <s v="45 - 54"/>
    <s v="Unknown"/>
    <n v="3.9"/>
    <s v="Kept"/>
  </r>
  <r>
    <s v="APPL-00001567"/>
    <d v="2024-09-01T00:00:00"/>
    <n v="2024"/>
    <s v="September"/>
    <s v="Q3"/>
    <x v="4"/>
    <x v="6"/>
    <s v="Montreal"/>
    <s v="Mac"/>
    <s v="iMac 24-inch (M3)"/>
    <s v="512 GB SSD"/>
    <s v="Space Gray"/>
    <n v="1368.14"/>
    <x v="0"/>
    <n v="2"/>
    <n v="1340.78"/>
    <x v="1559"/>
    <n v="1.36"/>
    <n v="1823.46"/>
    <x v="5"/>
    <s v="1823.46  CAD"/>
    <s v="Authorized Reseller"/>
    <s v="Apple Pay"/>
    <s v="Business"/>
    <s v="55+"/>
    <s v="Unknown"/>
    <n v="4"/>
    <s v="Kept"/>
  </r>
  <r>
    <s v="APPL-00001568"/>
    <d v="2022-01-06T00:00:00"/>
    <n v="2022"/>
    <s v="January"/>
    <s v="Q1"/>
    <x v="4"/>
    <x v="6"/>
    <s v="Ottawa"/>
    <s v="iPhone"/>
    <s v="iPhone 15"/>
    <s v="1 TB"/>
    <s v="Yellow"/>
    <n v="834.92"/>
    <x v="7"/>
    <n v="15"/>
    <n v="709.68"/>
    <x v="1560"/>
    <n v="1.36"/>
    <n v="5790.99"/>
    <x v="5"/>
    <s v="5790.99  CAD"/>
    <s v="Authorized Reseller"/>
    <s v="EMI / Installment"/>
    <s v="Government"/>
    <s v="18 - 24"/>
    <s v="Android"/>
    <n v="4.5"/>
    <s v="Kept"/>
  </r>
  <r>
    <s v="APPL-00001569"/>
    <d v="2022-01-25T00:00:00"/>
    <n v="2022"/>
    <s v="January"/>
    <s v="Q1"/>
    <x v="4"/>
    <x v="6"/>
    <s v="Ottawa"/>
    <s v="iPhone"/>
    <s v="iPhone 15 Pro Max"/>
    <s v="1 TB"/>
    <s v="Deep Purple"/>
    <n v="1289.69"/>
    <x v="4"/>
    <n v="0"/>
    <n v="1289.69"/>
    <x v="1561"/>
    <n v="1.36"/>
    <n v="5261.94"/>
    <x v="5"/>
    <s v="5261.94  CAD"/>
    <s v="Online (Apple.com)"/>
    <s v="Cash"/>
    <s v="Government"/>
    <s v="45 - 54"/>
    <s v="New User"/>
    <n v="4.0999999999999996"/>
    <s v="Kept"/>
  </r>
  <r>
    <s v="APPL-00001570"/>
    <d v="2022-04-01T00:00:00"/>
    <n v="2022"/>
    <s v="April"/>
    <s v="Q2"/>
    <x v="4"/>
    <x v="6"/>
    <s v="Ottawa"/>
    <s v="Mac"/>
    <s v="iMac 24-inch (M3)"/>
    <s v="2 TB SSD"/>
    <s v="Midnight"/>
    <n v="1287.21"/>
    <x v="3"/>
    <n v="2"/>
    <n v="1261.47"/>
    <x v="1562"/>
    <n v="1.36"/>
    <n v="3431.2"/>
    <x v="5"/>
    <s v="3431.2  CAD"/>
    <s v="Authorized Reseller"/>
    <s v="Gift Card"/>
    <s v="Individual"/>
    <s v="35 - 44"/>
    <s v="Unknown"/>
    <n v="4.2"/>
    <s v="Kept"/>
  </r>
  <r>
    <s v="APPL-00001571"/>
    <d v="2022-10-01T00:00:00"/>
    <n v="2022"/>
    <s v="October"/>
    <s v="Q4"/>
    <x v="4"/>
    <x v="6"/>
    <s v="Ottawa"/>
    <s v="Mac"/>
    <s v="Mac mini (M2)"/>
    <s v="512 GB SSD"/>
    <s v="Midnight"/>
    <n v="594.04"/>
    <x v="0"/>
    <n v="0"/>
    <n v="594.04"/>
    <x v="1563"/>
    <n v="1.36"/>
    <n v="807.89"/>
    <x v="5"/>
    <s v="807.89  CAD"/>
    <s v="Authorized Reseller"/>
    <s v="Credit Card"/>
    <s v="Individual"/>
    <s v="25 - 34"/>
    <s v="Unknown"/>
    <n v="4.9000000000000004"/>
    <s v="Kept"/>
  </r>
  <r>
    <s v="APPL-00001572"/>
    <d v="2022-10-15T00:00:00"/>
    <n v="2022"/>
    <s v="October"/>
    <s v="Q4"/>
    <x v="4"/>
    <x v="6"/>
    <s v="Ottawa"/>
    <s v="iPhone"/>
    <s v="iPhone 15 Pro Max"/>
    <s v="64 GB"/>
    <s v="Blue Titanium"/>
    <n v="1235.33"/>
    <x v="7"/>
    <n v="2"/>
    <n v="1210.6199999999999"/>
    <x v="1564"/>
    <n v="1.36"/>
    <n v="9878.66"/>
    <x v="5"/>
    <s v="9878.66  CAD"/>
    <s v="Apple Store"/>
    <s v="Gift Card"/>
    <s v="Individual"/>
    <s v="45 - 54"/>
    <s v="Other"/>
    <n v="4.7"/>
    <s v="Kept"/>
  </r>
  <r>
    <s v="APPL-00001573"/>
    <d v="2023-02-02T00:00:00"/>
    <n v="2023"/>
    <s v="February"/>
    <s v="Q1"/>
    <x v="4"/>
    <x v="6"/>
    <s v="Ottawa"/>
    <s v="iPhone"/>
    <s v="iPhone 15 Plus"/>
    <s v="512 GB"/>
    <s v="Silver"/>
    <n v="876.44"/>
    <x v="3"/>
    <n v="15"/>
    <n v="744.97"/>
    <x v="1565"/>
    <n v="1.36"/>
    <n v="2026.32"/>
    <x v="5"/>
    <s v="2026.32  CAD"/>
    <s v="Apple Store"/>
    <s v="Credit Card"/>
    <s v="Education"/>
    <s v="45 - 54"/>
    <s v="iOS 15"/>
    <n v="3.8"/>
    <s v="Kept"/>
  </r>
  <r>
    <s v="APPL-00001574"/>
    <d v="2023-04-04T00:00:00"/>
    <n v="2023"/>
    <s v="April"/>
    <s v="Q2"/>
    <x v="4"/>
    <x v="6"/>
    <s v="Ottawa"/>
    <s v="Accessories"/>
    <s v="Apple Pencil (1st Gen)"/>
    <s v="N/A"/>
    <s v="White"/>
    <n v="106.89"/>
    <x v="0"/>
    <n v="2"/>
    <n v="104.75"/>
    <x v="1566"/>
    <n v="1.36"/>
    <n v="142.46"/>
    <x v="5"/>
    <s v="142.46  CAD"/>
    <s v="Authorized Reseller"/>
    <s v="Net Banking"/>
    <s v="Government"/>
    <s v="55+"/>
    <s v="Unknown"/>
    <n v="3.5"/>
    <s v="Kept"/>
  </r>
  <r>
    <s v="APPL-00001575"/>
    <d v="2023-07-02T00:00:00"/>
    <n v="2023"/>
    <s v="July"/>
    <s v="Q3"/>
    <x v="4"/>
    <x v="6"/>
    <s v="Ottawa"/>
    <s v="Mac"/>
    <s v="MacBook Air 15-inch (M2)"/>
    <s v="1 TB SSD"/>
    <s v="Space Gray"/>
    <n v="1359.65"/>
    <x v="0"/>
    <n v="5"/>
    <n v="1291.67"/>
    <x v="1567"/>
    <n v="1.36"/>
    <n v="1756.67"/>
    <x v="5"/>
    <s v="1756.67  CAD"/>
    <s v="Apple Store"/>
    <s v="Credit Card"/>
    <s v="Individual"/>
    <s v="25 - 34"/>
    <s v="Unknown"/>
    <n v="4.5"/>
    <s v="Kept"/>
  </r>
  <r>
    <s v="APPL-00001576"/>
    <d v="2023-09-23T00:00:00"/>
    <n v="2023"/>
    <s v="September"/>
    <s v="Q3"/>
    <x v="4"/>
    <x v="6"/>
    <s v="Ottawa"/>
    <s v="Accessories"/>
    <s v="Apple Pencil (2nd Gen)"/>
    <s v="N/A"/>
    <s v="Black"/>
    <n v="129.53"/>
    <x v="0"/>
    <n v="0"/>
    <n v="129.53"/>
    <x v="1568"/>
    <n v="1.36"/>
    <n v="176.16"/>
    <x v="5"/>
    <s v="176.16  CAD"/>
    <s v="Carrier Store"/>
    <s v="Apple Pay"/>
    <s v="Government"/>
    <s v="55+"/>
    <s v="Unknown"/>
    <s v="No_Data"/>
    <s v="Kept"/>
  </r>
  <r>
    <s v="APPL-00001577"/>
    <d v="2023-10-05T00:00:00"/>
    <n v="2023"/>
    <s v="October"/>
    <s v="Q4"/>
    <x v="4"/>
    <x v="6"/>
    <s v="Ottawa"/>
    <s v="Mac"/>
    <s v="Mac mini (M2)"/>
    <s v="2 TB SSD"/>
    <s v="Space Gray"/>
    <n v="566.98"/>
    <x v="0"/>
    <n v="0"/>
    <n v="566.98"/>
    <x v="1569"/>
    <n v="1.36"/>
    <n v="771.09"/>
    <x v="5"/>
    <s v="771.09  CAD"/>
    <s v="Authorized Reseller"/>
    <s v="Cash"/>
    <s v="Education"/>
    <s v="25 - 34"/>
    <s v="Unknown"/>
    <s v="No_Data"/>
    <s v="Kept"/>
  </r>
  <r>
    <s v="APPL-00001578"/>
    <d v="2023-11-21T00:00:00"/>
    <n v="2023"/>
    <s v="November"/>
    <s v="Q4"/>
    <x v="4"/>
    <x v="6"/>
    <s v="Ottawa"/>
    <s v="Mac"/>
    <s v="MacBook Air 15-inch (M2)"/>
    <s v="512 GB SSD"/>
    <s v="Starlight"/>
    <n v="1330.92"/>
    <x v="6"/>
    <n v="7"/>
    <n v="1237.76"/>
    <x v="1570"/>
    <n v="1.36"/>
    <n v="11783.48"/>
    <x v="5"/>
    <s v="11783.48  CAD"/>
    <s v="Apple Store"/>
    <s v="Gift Card"/>
    <s v="Education"/>
    <s v="35 - 44"/>
    <s v="Unknown"/>
    <n v="4.8"/>
    <s v="Kept"/>
  </r>
  <r>
    <s v="APPL-00001579"/>
    <d v="2024-01-11T00:00:00"/>
    <n v="2024"/>
    <s v="January"/>
    <s v="Q1"/>
    <x v="4"/>
    <x v="6"/>
    <s v="Ottawa"/>
    <s v="Accessories"/>
    <s v="Magic Mouse"/>
    <s v="N/A"/>
    <s v="Black"/>
    <n v="80.430000000000007"/>
    <x v="0"/>
    <n v="0"/>
    <n v="80.430000000000007"/>
    <x v="1571"/>
    <n v="1.36"/>
    <n v="109.38"/>
    <x v="5"/>
    <s v="109.38  CAD"/>
    <s v="Authorized Reseller"/>
    <s v="EMI / Installment"/>
    <s v="Education"/>
    <s v="35 - 44"/>
    <s v="Unknown"/>
    <s v="No_Data"/>
    <s v="Kept"/>
  </r>
  <r>
    <s v="APPL-00001580"/>
    <d v="2024-01-23T00:00:00"/>
    <n v="2024"/>
    <s v="January"/>
    <s v="Q1"/>
    <x v="4"/>
    <x v="6"/>
    <s v="Ottawa"/>
    <s v="iPhone"/>
    <s v="iPhone 14"/>
    <s v="128 GB"/>
    <s v="Starlight"/>
    <n v="847.71"/>
    <x v="0"/>
    <n v="0"/>
    <n v="847.71"/>
    <x v="1572"/>
    <n v="1.36"/>
    <n v="1152.8900000000001"/>
    <x v="5"/>
    <s v="1152.89  CAD"/>
    <s v="Corporate / B2B"/>
    <s v="Debit Card"/>
    <s v="Individual"/>
    <s v="55+"/>
    <s v="New User"/>
    <s v="No_Data"/>
    <s v="Kept"/>
  </r>
  <r>
    <s v="APPL-00001581"/>
    <d v="2024-02-11T00:00:00"/>
    <n v="2024"/>
    <s v="February"/>
    <s v="Q1"/>
    <x v="4"/>
    <x v="6"/>
    <s v="Ottawa"/>
    <s v="iPhone"/>
    <s v="iPhone SE (3rd Gen)"/>
    <s v="128 GB"/>
    <s v="Black Titanium"/>
    <n v="397.73"/>
    <x v="4"/>
    <n v="0"/>
    <n v="397.73"/>
    <x v="1573"/>
    <n v="1.36"/>
    <n v="1622.74"/>
    <x v="5"/>
    <s v="1622.74  CAD"/>
    <s v="Third-Party Retailer"/>
    <s v="Debit Card"/>
    <s v="Education"/>
    <s v="35 - 44"/>
    <s v="iOS 15"/>
    <s v="No_Data"/>
    <s v="Kept"/>
  </r>
  <r>
    <s v="APPL-00001582"/>
    <d v="2024-04-25T00:00:00"/>
    <n v="2024"/>
    <s v="April"/>
    <s v="Q2"/>
    <x v="4"/>
    <x v="6"/>
    <s v="Ottawa"/>
    <s v="Accessories"/>
    <s v="Apple Pencil (2nd Gen)"/>
    <s v="N/A"/>
    <s v="Silver"/>
    <n v="128.30000000000001"/>
    <x v="4"/>
    <n v="15"/>
    <n v="109.06"/>
    <x v="1574"/>
    <n v="1.36"/>
    <n v="444.96"/>
    <x v="5"/>
    <s v="444.96  CAD"/>
    <s v="Third-Party Retailer"/>
    <s v="Credit Card"/>
    <s v="Government"/>
    <s v="55+"/>
    <s v="Unknown"/>
    <n v="3.1"/>
    <s v="Kept"/>
  </r>
  <r>
    <s v="APPL-00001583"/>
    <d v="2024-08-17T00:00:00"/>
    <n v="2024"/>
    <s v="August"/>
    <s v="Q3"/>
    <x v="4"/>
    <x v="6"/>
    <s v="Ottawa"/>
    <s v="Accessories"/>
    <s v="Magic Trackpad"/>
    <s v="N/A"/>
    <s v="Silver"/>
    <n v="133.72999999999999"/>
    <x v="0"/>
    <n v="2"/>
    <n v="131.06"/>
    <x v="1575"/>
    <n v="1.36"/>
    <n v="178.24"/>
    <x v="5"/>
    <s v="178.24  CAD"/>
    <s v="Carrier Store"/>
    <s v="Net Banking"/>
    <s v="Government"/>
    <s v="18 - 24"/>
    <s v="Unknown"/>
    <n v="4.5"/>
    <s v="Kept"/>
  </r>
  <r>
    <s v="APPL-00001584"/>
    <d v="2024-08-31T00:00:00"/>
    <n v="2024"/>
    <s v="August"/>
    <s v="Q3"/>
    <x v="4"/>
    <x v="6"/>
    <s v="Ottawa"/>
    <s v="AirPods"/>
    <s v="AirPods Pro (2nd Gen)"/>
    <s v="N/A"/>
    <s v="Midnight"/>
    <n v="231.86"/>
    <x v="3"/>
    <n v="10"/>
    <n v="208.67"/>
    <x v="1576"/>
    <n v="1.36"/>
    <n v="567.58000000000004"/>
    <x v="5"/>
    <s v="567.58  CAD"/>
    <s v="Corporate / B2B"/>
    <s v="Net Banking"/>
    <s v="Education"/>
    <s v="55+"/>
    <s v="Unknown"/>
    <n v="5"/>
    <s v="Kept"/>
  </r>
  <r>
    <s v="APPL-00001585"/>
    <d v="2024-09-13T00:00:00"/>
    <n v="2024"/>
    <s v="September"/>
    <s v="Q3"/>
    <x v="4"/>
    <x v="6"/>
    <s v="Ottawa"/>
    <s v="Accessories"/>
    <s v="MagSafe Charger"/>
    <s v="N/A"/>
    <s v="Space Gray"/>
    <n v="42.01"/>
    <x v="0"/>
    <n v="3"/>
    <n v="40.75"/>
    <x v="1577"/>
    <n v="1.36"/>
    <n v="55.42"/>
    <x v="5"/>
    <s v="55.42  CAD"/>
    <s v="Carrier Store"/>
    <s v="Credit Card"/>
    <s v="Individual"/>
    <s v="55+"/>
    <s v="Unknown"/>
    <n v="3.3"/>
    <s v="Exchanged"/>
  </r>
  <r>
    <s v="APPL-00001586"/>
    <d v="2022-01-24T00:00:00"/>
    <n v="2022"/>
    <s v="January"/>
    <s v="Q1"/>
    <x v="4"/>
    <x v="6"/>
    <s v="Quebec City"/>
    <s v="Mac"/>
    <s v="MacBook Air 15-inch (M2)"/>
    <s v="1 TB SSD"/>
    <s v="Midnight"/>
    <n v="1243.24"/>
    <x v="0"/>
    <n v="2"/>
    <n v="1218.3800000000001"/>
    <x v="1578"/>
    <n v="1.36"/>
    <n v="1657"/>
    <x v="5"/>
    <s v="1657  CAD"/>
    <s v="Corporate / B2B"/>
    <s v="Net Banking"/>
    <s v="Business"/>
    <s v="35 - 44"/>
    <s v="Unknown"/>
    <s v="No_Data"/>
    <s v="Returned"/>
  </r>
  <r>
    <s v="APPL-00001587"/>
    <d v="2022-02-12T00:00:00"/>
    <n v="2022"/>
    <s v="February"/>
    <s v="Q1"/>
    <x v="4"/>
    <x v="6"/>
    <s v="Quebec City"/>
    <s v="iPhone"/>
    <s v="iPhone 14 Pro"/>
    <s v="256 GB"/>
    <s v="Midnight"/>
    <n v="885.61"/>
    <x v="0"/>
    <n v="10"/>
    <n v="797.05"/>
    <x v="1579"/>
    <n v="1.36"/>
    <n v="1083.99"/>
    <x v="5"/>
    <s v="1083.99  CAD"/>
    <s v="Carrier Store"/>
    <s v="Net Banking"/>
    <s v="Individual"/>
    <s v="25 - 34"/>
    <s v="Other"/>
    <n v="4"/>
    <s v="Kept"/>
  </r>
  <r>
    <s v="APPL-00001588"/>
    <d v="2022-02-20T00:00:00"/>
    <n v="2022"/>
    <s v="February"/>
    <s v="Q1"/>
    <x v="4"/>
    <x v="6"/>
    <s v="Quebec City"/>
    <s v="iPad"/>
    <s v="iPad Pro 12.9-inch (M2)"/>
    <s v="64 GB"/>
    <s v="Gold"/>
    <n v="1157.51"/>
    <x v="0"/>
    <n v="5"/>
    <n v="1099.6300000000001"/>
    <x v="1580"/>
    <n v="1.36"/>
    <n v="1495.5"/>
    <x v="5"/>
    <s v="1495.5  CAD"/>
    <s v="Carrier Store"/>
    <s v="EMI / Installment"/>
    <s v="Business"/>
    <s v="25 - 34"/>
    <s v="Unknown"/>
    <n v="4.0999999999999996"/>
    <s v="Kept"/>
  </r>
  <r>
    <s v="APPL-00001589"/>
    <d v="2022-05-10T00:00:00"/>
    <n v="2022"/>
    <s v="May"/>
    <s v="Q2"/>
    <x v="4"/>
    <x v="6"/>
    <s v="Quebec City"/>
    <s v="AirPods"/>
    <s v="AirPods Pro (2nd Gen)"/>
    <s v="N/A"/>
    <s v="Starlight"/>
    <n v="242.95"/>
    <x v="0"/>
    <n v="5"/>
    <n v="230.8"/>
    <x v="1581"/>
    <n v="1.36"/>
    <n v="313.89"/>
    <x v="5"/>
    <s v="313.89  CAD"/>
    <s v="Online (Apple.com)"/>
    <s v="EMI / Installment"/>
    <s v="Individual"/>
    <s v="45 - 54"/>
    <s v="Unknown"/>
    <n v="3.2"/>
    <s v="Kept"/>
  </r>
  <r>
    <s v="APPL-00001590"/>
    <d v="2022-07-18T00:00:00"/>
    <n v="2022"/>
    <s v="July"/>
    <s v="Q3"/>
    <x v="4"/>
    <x v="6"/>
    <s v="Quebec City"/>
    <s v="AirPods"/>
    <s v="AirPods (3rd Gen)"/>
    <s v="N/A"/>
    <s v="Sky"/>
    <n v="162.76"/>
    <x v="0"/>
    <n v="0"/>
    <n v="162.76"/>
    <x v="1582"/>
    <n v="1.36"/>
    <n v="221.35"/>
    <x v="5"/>
    <s v="221.35  CAD"/>
    <s v="Corporate / B2B"/>
    <s v="Credit Card"/>
    <s v="Individual"/>
    <s v="18 - 24"/>
    <s v="Unknown"/>
    <n v="4.4000000000000004"/>
    <s v="Kept"/>
  </r>
  <r>
    <s v="APPL-00001591"/>
    <d v="2022-07-24T00:00:00"/>
    <n v="2022"/>
    <s v="July"/>
    <s v="Q3"/>
    <x v="4"/>
    <x v="6"/>
    <s v="Quebec City"/>
    <s v="Accessories"/>
    <s v="USB-C Woven Charge Cable"/>
    <s v="N/A"/>
    <s v="Silver"/>
    <n v="27.63"/>
    <x v="0"/>
    <n v="7"/>
    <n v="25.7"/>
    <x v="1583"/>
    <n v="1.36"/>
    <n v="34.950000000000003"/>
    <x v="5"/>
    <s v="34.95  CAD"/>
    <s v="Carrier Store"/>
    <s v="Credit Card"/>
    <s v="Individual"/>
    <s v="45 - 54"/>
    <s v="Unknown"/>
    <s v="No_Data"/>
    <s v="Kept"/>
  </r>
  <r>
    <s v="APPL-00001592"/>
    <d v="2022-11-09T00:00:00"/>
    <n v="2022"/>
    <s v="November"/>
    <s v="Q4"/>
    <x v="4"/>
    <x v="6"/>
    <s v="Quebec City"/>
    <s v="iPhone"/>
    <s v="iPhone 15 Pro"/>
    <s v="512 GB"/>
    <s v="Natural Titanium"/>
    <n v="931.46"/>
    <x v="3"/>
    <n v="0"/>
    <n v="931.46"/>
    <x v="1584"/>
    <n v="1.36"/>
    <n v="2533.5700000000002"/>
    <x v="5"/>
    <s v="2533.57  CAD"/>
    <s v="Corporate / B2B"/>
    <s v="Net Banking"/>
    <s v="Business"/>
    <s v="45 - 54"/>
    <s v="iOS 15"/>
    <s v="No_Data"/>
    <s v="Returned"/>
  </r>
  <r>
    <s v="APPL-00001593"/>
    <d v="2023-01-03T00:00:00"/>
    <n v="2023"/>
    <s v="January"/>
    <s v="Q1"/>
    <x v="4"/>
    <x v="6"/>
    <s v="Quebec City"/>
    <s v="iPad"/>
    <s v="iPad Pro 12.9-inch (M2)"/>
    <s v="64 GB"/>
    <s v="Gold"/>
    <n v="1086.1300000000001"/>
    <x v="1"/>
    <n v="0"/>
    <n v="1086.1300000000001"/>
    <x v="1585"/>
    <n v="1.36"/>
    <n v="7385.68"/>
    <x v="5"/>
    <s v="7385.68  CAD"/>
    <s v="Corporate / B2B"/>
    <s v="Cash"/>
    <s v="Education"/>
    <s v="45 - 54"/>
    <s v="Unknown"/>
    <n v="4.3"/>
    <s v="Kept"/>
  </r>
  <r>
    <s v="APPL-00001594"/>
    <d v="2023-01-24T00:00:00"/>
    <n v="2023"/>
    <s v="January"/>
    <s v="Q1"/>
    <x v="4"/>
    <x v="6"/>
    <s v="Quebec City"/>
    <s v="iPhone"/>
    <s v="iPhone 15 Pro"/>
    <s v="64 GB"/>
    <s v="Black Titanium"/>
    <n v="1021.52"/>
    <x v="0"/>
    <n v="5"/>
    <n v="970.44"/>
    <x v="1586"/>
    <n v="1.36"/>
    <n v="1319.8"/>
    <x v="5"/>
    <s v="1319.8  CAD"/>
    <s v="Corporate / B2B"/>
    <s v="Debit Card"/>
    <s v="Government"/>
    <s v="18 - 24"/>
    <s v="iOS 16"/>
    <s v="No_Data"/>
    <s v="Kept"/>
  </r>
  <r>
    <s v="APPL-00001595"/>
    <d v="2023-02-13T00:00:00"/>
    <n v="2023"/>
    <s v="February"/>
    <s v="Q1"/>
    <x v="4"/>
    <x v="6"/>
    <s v="Quebec City"/>
    <s v="Apple Watch"/>
    <s v="Apple Watch Series 9"/>
    <s v="N/A"/>
    <s v="Yellow"/>
    <n v="376.98"/>
    <x v="3"/>
    <n v="3"/>
    <n v="365.67"/>
    <x v="1587"/>
    <n v="1.36"/>
    <n v="994.62"/>
    <x v="5"/>
    <s v="994.62  CAD"/>
    <s v="Carrier Store"/>
    <s v="Cash"/>
    <s v="Education"/>
    <s v="55+"/>
    <s v="Unknown"/>
    <s v="No_Data"/>
    <s v="Kept"/>
  </r>
  <r>
    <s v="APPL-00001596"/>
    <d v="2023-08-14T00:00:00"/>
    <n v="2023"/>
    <s v="August"/>
    <s v="Q3"/>
    <x v="4"/>
    <x v="6"/>
    <s v="Quebec City"/>
    <s v="Accessories"/>
    <s v="HomePod (2nd Gen)"/>
    <s v="N/A"/>
    <s v="Silver"/>
    <n v="285.33999999999997"/>
    <x v="4"/>
    <n v="0"/>
    <n v="285.33999999999997"/>
    <x v="1588"/>
    <n v="1.36"/>
    <n v="1164.19"/>
    <x v="5"/>
    <s v="1164.19  CAD"/>
    <s v="Authorized Reseller"/>
    <s v="Apple Pay"/>
    <s v="Business"/>
    <s v="25 - 34"/>
    <s v="Unknown"/>
    <n v="4.8"/>
    <s v="Returned"/>
  </r>
  <r>
    <s v="APPL-00001597"/>
    <d v="2023-08-28T00:00:00"/>
    <n v="2023"/>
    <s v="August"/>
    <s v="Q3"/>
    <x v="4"/>
    <x v="6"/>
    <s v="Quebec City"/>
    <s v="Accessories"/>
    <s v="Magic Trackpad"/>
    <s v="N/A"/>
    <s v="Silver"/>
    <n v="129.51"/>
    <x v="0"/>
    <n v="2"/>
    <n v="126.92"/>
    <x v="1589"/>
    <n v="1.36"/>
    <n v="172.61"/>
    <x v="5"/>
    <s v="172.61  CAD"/>
    <s v="Apple Store"/>
    <s v="Gift Card"/>
    <s v="Business"/>
    <s v="35 - 44"/>
    <s v="Unknown"/>
    <s v="No_Data"/>
    <s v="Kept"/>
  </r>
  <r>
    <s v="APPL-00001598"/>
    <d v="2024-02-02T00:00:00"/>
    <n v="2024"/>
    <s v="February"/>
    <s v="Q1"/>
    <x v="4"/>
    <x v="6"/>
    <s v="Quebec City"/>
    <s v="iPad"/>
    <s v="iPad Pro 11-inch (M2)"/>
    <s v="512 GB"/>
    <s v="Gold"/>
    <n v="764.75"/>
    <x v="0"/>
    <n v="3"/>
    <n v="741.81"/>
    <x v="1590"/>
    <n v="1.36"/>
    <n v="1008.86"/>
    <x v="5"/>
    <s v="1008.86  CAD"/>
    <s v="Carrier Store"/>
    <s v="Apple Pay"/>
    <s v="Business"/>
    <s v="55+"/>
    <s v="Unknown"/>
    <n v="3.8"/>
    <s v="Kept"/>
  </r>
  <r>
    <s v="APPL-00001599"/>
    <d v="2024-03-08T00:00:00"/>
    <n v="2024"/>
    <s v="March"/>
    <s v="Q1"/>
    <x v="4"/>
    <x v="6"/>
    <s v="Quebec City"/>
    <s v="Mac"/>
    <s v="MacBook Air 15-inch (M2)"/>
    <s v="2 TB SSD"/>
    <s v="Gold"/>
    <n v="1261.48"/>
    <x v="3"/>
    <n v="10"/>
    <n v="1135.33"/>
    <x v="1591"/>
    <n v="1.36"/>
    <n v="3088.1"/>
    <x v="5"/>
    <s v="3088.1  CAD"/>
    <s v="Third-Party Retailer"/>
    <s v="Apple Pay"/>
    <s v="Individual"/>
    <s v="55+"/>
    <s v="Unknown"/>
    <n v="3.4"/>
    <s v="Kept"/>
  </r>
  <r>
    <s v="APPL-00001600"/>
    <d v="2024-05-10T00:00:00"/>
    <n v="2024"/>
    <s v="May"/>
    <s v="Q2"/>
    <x v="4"/>
    <x v="6"/>
    <s v="Quebec City"/>
    <s v="iPhone"/>
    <s v="iPhone 14"/>
    <s v="1 TB"/>
    <s v="Midnight"/>
    <n v="770.03"/>
    <x v="3"/>
    <n v="15"/>
    <n v="654.53"/>
    <x v="1592"/>
    <n v="1.36"/>
    <n v="1780.32"/>
    <x v="5"/>
    <s v="1780.32  CAD"/>
    <s v="Carrier Store"/>
    <s v="Credit Card"/>
    <s v="Government"/>
    <s v="45 - 54"/>
    <s v="iOS 17"/>
    <s v="No_Data"/>
    <s v="Kept"/>
  </r>
  <r>
    <s v="APPL-00001601"/>
    <d v="2024-08-11T00:00:00"/>
    <n v="2024"/>
    <s v="August"/>
    <s v="Q3"/>
    <x v="4"/>
    <x v="6"/>
    <s v="Quebec City"/>
    <s v="Mac"/>
    <s v="MacBook Pro 16-inch (M3 Pro)"/>
    <s v="2 TB SSD"/>
    <s v="Silver"/>
    <n v="2403.29"/>
    <x v="3"/>
    <n v="0"/>
    <n v="2403.29"/>
    <x v="1593"/>
    <n v="1.36"/>
    <n v="6536.95"/>
    <x v="5"/>
    <s v="6536.95  CAD"/>
    <s v="Online (Apple.com)"/>
    <s v="Net Banking"/>
    <s v="Education"/>
    <s v="18 - 24"/>
    <s v="Unknown"/>
    <s v="No_Data"/>
    <s v="Kept"/>
  </r>
  <r>
    <s v="APPL-00001602"/>
    <d v="2024-09-07T00:00:00"/>
    <n v="2024"/>
    <s v="September"/>
    <s v="Q3"/>
    <x v="4"/>
    <x v="6"/>
    <s v="Quebec City"/>
    <s v="Mac"/>
    <s v="iMac 24-inch (M3)"/>
    <s v="1 TB SSD"/>
    <s v="Silver"/>
    <n v="1323.46"/>
    <x v="3"/>
    <n v="7"/>
    <n v="1230.82"/>
    <x v="1594"/>
    <n v="1.36"/>
    <n v="3347.83"/>
    <x v="5"/>
    <s v="3347.83  CAD"/>
    <s v="Third-Party Retailer"/>
    <s v="Cash"/>
    <s v="Individual"/>
    <s v="18 - 24"/>
    <s v="Unknown"/>
    <s v="No_Data"/>
    <s v="Kept"/>
  </r>
  <r>
    <s v="APPL-00001603"/>
    <d v="2024-12-31T00:00:00"/>
    <n v="2024"/>
    <s v="December"/>
    <s v="Q4"/>
    <x v="4"/>
    <x v="6"/>
    <s v="Quebec City"/>
    <s v="AirPods"/>
    <s v="AirPods (2nd Gen)"/>
    <s v="N/A"/>
    <s v="White"/>
    <n v="137.1"/>
    <x v="0"/>
    <n v="0"/>
    <n v="137.1"/>
    <x v="1595"/>
    <n v="1.36"/>
    <n v="186.46"/>
    <x v="5"/>
    <s v="186.46  CAD"/>
    <s v="Corporate / B2B"/>
    <s v="Cash"/>
    <s v="Government"/>
    <s v="18 - 24"/>
    <s v="Unknown"/>
    <n v="3.9"/>
    <s v="Kept"/>
  </r>
  <r>
    <s v="APPL-00001604"/>
    <d v="2022-01-08T00:00:00"/>
    <n v="2022"/>
    <s v="January"/>
    <s v="Q1"/>
    <x v="4"/>
    <x v="6"/>
    <s v="Regina"/>
    <s v="iPad"/>
    <s v="iPad Pro 11-inch (M2)"/>
    <s v="256 GB"/>
    <s v="Space Gray"/>
    <n v="821.63"/>
    <x v="1"/>
    <n v="0"/>
    <n v="821.63"/>
    <x v="1596"/>
    <n v="1.36"/>
    <n v="5587.08"/>
    <x v="5"/>
    <s v="5587.08  CAD"/>
    <s v="Carrier Store"/>
    <s v="Apple Pay"/>
    <s v="Government"/>
    <s v="35 - 44"/>
    <s v="Unknown"/>
    <n v="3.9"/>
    <s v="Kept"/>
  </r>
  <r>
    <s v="APPL-00001605"/>
    <d v="2022-01-30T00:00:00"/>
    <n v="2022"/>
    <s v="January"/>
    <s v="Q1"/>
    <x v="4"/>
    <x v="6"/>
    <s v="Regina"/>
    <s v="iPad"/>
    <s v="iPad Pro 11-inch (M2)"/>
    <s v="1 TB"/>
    <s v="Silver"/>
    <n v="737.49"/>
    <x v="0"/>
    <n v="3"/>
    <n v="715.37"/>
    <x v="1597"/>
    <n v="1.36"/>
    <n v="972.9"/>
    <x v="5"/>
    <s v="972.9  CAD"/>
    <s v="Authorized Reseller"/>
    <s v="Cash"/>
    <s v="Government"/>
    <s v="18 - 24"/>
    <s v="Unknown"/>
    <s v="No_Data"/>
    <s v="Kept"/>
  </r>
  <r>
    <s v="APPL-00001606"/>
    <d v="2022-07-19T00:00:00"/>
    <n v="2022"/>
    <s v="July"/>
    <s v="Q3"/>
    <x v="4"/>
    <x v="6"/>
    <s v="Regina"/>
    <s v="iPad"/>
    <s v="iPad (10th Generation)"/>
    <s v="128 GB"/>
    <s v="Silver"/>
    <n v="417.35"/>
    <x v="3"/>
    <n v="0"/>
    <n v="417.35"/>
    <x v="1598"/>
    <n v="1.36"/>
    <n v="1135.19"/>
    <x v="5"/>
    <s v="1135.19  CAD"/>
    <s v="Authorized Reseller"/>
    <s v="Net Banking"/>
    <s v="Individual"/>
    <s v="45 - 54"/>
    <s v="Unknown"/>
    <s v="No_Data"/>
    <s v="Kept"/>
  </r>
  <r>
    <s v="APPL-00001607"/>
    <d v="2022-08-06T00:00:00"/>
    <n v="2022"/>
    <s v="August"/>
    <s v="Q3"/>
    <x v="4"/>
    <x v="6"/>
    <s v="Regina"/>
    <s v="iPhone"/>
    <s v="iPhone 14 Pro"/>
    <s v="64 GB"/>
    <s v="Deep Purple"/>
    <n v="963.1"/>
    <x v="0"/>
    <n v="5"/>
    <n v="914.94"/>
    <x v="1599"/>
    <n v="1.36"/>
    <n v="1244.32"/>
    <x v="5"/>
    <s v="1244.32  CAD"/>
    <s v="Corporate / B2B"/>
    <s v="EMI / Installment"/>
    <s v="Government"/>
    <s v="25 - 34"/>
    <s v="Android"/>
    <s v="No_Data"/>
    <s v="Kept"/>
  </r>
  <r>
    <s v="APPL-00001608"/>
    <d v="2022-08-27T00:00:00"/>
    <n v="2022"/>
    <s v="August"/>
    <s v="Q3"/>
    <x v="4"/>
    <x v="6"/>
    <s v="Regina"/>
    <s v="iPhone"/>
    <s v="iPhone 14"/>
    <s v="1 TB"/>
    <s v="Yellow"/>
    <n v="746.65"/>
    <x v="2"/>
    <n v="0"/>
    <n v="746.65"/>
    <x v="1600"/>
    <n v="1.36"/>
    <n v="4061.78"/>
    <x v="5"/>
    <s v="4061.78  CAD"/>
    <s v="Corporate / B2B"/>
    <s v="Gift Card"/>
    <s v="Individual"/>
    <s v="55+"/>
    <s v="iOS 17"/>
    <n v="3.8"/>
    <s v="Kept"/>
  </r>
  <r>
    <s v="APPL-00001609"/>
    <d v="2022-12-23T00:00:00"/>
    <n v="2022"/>
    <s v="December"/>
    <s v="Q4"/>
    <x v="4"/>
    <x v="6"/>
    <s v="Regina"/>
    <s v="iPad"/>
    <s v="iPad Air (M1)"/>
    <s v="512 GB"/>
    <s v="Space Gray"/>
    <n v="620.87"/>
    <x v="4"/>
    <n v="3"/>
    <n v="602.24"/>
    <x v="1601"/>
    <n v="1.36"/>
    <n v="2457.14"/>
    <x v="5"/>
    <s v="2457.14  CAD"/>
    <s v="Apple Store"/>
    <s v="Net Banking"/>
    <s v="Education"/>
    <s v="18 - 24"/>
    <s v="Unknown"/>
    <s v="No_Data"/>
    <s v="Kept"/>
  </r>
  <r>
    <s v="APPL-00001610"/>
    <d v="2023-01-24T00:00:00"/>
    <n v="2023"/>
    <s v="January"/>
    <s v="Q1"/>
    <x v="4"/>
    <x v="6"/>
    <s v="Regina"/>
    <s v="AirPods"/>
    <s v="AirPods (3rd Gen)"/>
    <s v="N/A"/>
    <s v="Sky"/>
    <n v="168.09"/>
    <x v="0"/>
    <n v="15"/>
    <n v="142.88"/>
    <x v="1602"/>
    <n v="1.36"/>
    <n v="194.32"/>
    <x v="5"/>
    <s v="194.32  CAD"/>
    <s v="Third-Party Retailer"/>
    <s v="Net Banking"/>
    <s v="Education"/>
    <s v="35 - 44"/>
    <s v="Unknown"/>
    <n v="5"/>
    <s v="Kept"/>
  </r>
  <r>
    <s v="APPL-00001611"/>
    <d v="2023-02-10T00:00:00"/>
    <n v="2023"/>
    <s v="February"/>
    <s v="Q1"/>
    <x v="4"/>
    <x v="6"/>
    <s v="Regina"/>
    <s v="Accessories"/>
    <s v="USB-C Woven Charge Cable"/>
    <s v="N/A"/>
    <s v="Black"/>
    <n v="27.9"/>
    <x v="3"/>
    <n v="10"/>
    <n v="25.11"/>
    <x v="1603"/>
    <n v="1.36"/>
    <n v="68.3"/>
    <x v="5"/>
    <s v="68.3  CAD"/>
    <s v="Third-Party Retailer"/>
    <s v="Gift Card"/>
    <s v="Government"/>
    <s v="35 - 44"/>
    <s v="Unknown"/>
    <s v="No_Data"/>
    <s v="Returned"/>
  </r>
  <r>
    <s v="APPL-00001612"/>
    <d v="2023-06-21T00:00:00"/>
    <n v="2023"/>
    <s v="June"/>
    <s v="Q2"/>
    <x v="4"/>
    <x v="6"/>
    <s v="Regina"/>
    <s v="iPad"/>
    <s v="iPad Mini (6th Gen)"/>
    <s v="1 TB"/>
    <s v="Starlight"/>
    <n v="489.13"/>
    <x v="4"/>
    <n v="0"/>
    <n v="489.13"/>
    <x v="1604"/>
    <n v="1.36"/>
    <n v="1995.65"/>
    <x v="5"/>
    <s v="1995.65  CAD"/>
    <s v="Corporate / B2B"/>
    <s v="EMI / Installment"/>
    <s v="Education"/>
    <s v="45 - 54"/>
    <s v="Unknown"/>
    <n v="3.4"/>
    <s v="Returned"/>
  </r>
  <r>
    <s v="APPL-00001613"/>
    <d v="2023-07-15T00:00:00"/>
    <n v="2023"/>
    <s v="July"/>
    <s v="Q3"/>
    <x v="4"/>
    <x v="6"/>
    <s v="Regina"/>
    <s v="Mac"/>
    <s v="MacBook Air 15-inch (M2)"/>
    <s v="2 TB SSD"/>
    <s v="Gold"/>
    <n v="1289.8399999999999"/>
    <x v="3"/>
    <n v="0"/>
    <n v="1289.8399999999999"/>
    <x v="1605"/>
    <n v="1.36"/>
    <n v="3508.36"/>
    <x v="5"/>
    <s v="3508.36  CAD"/>
    <s v="Online (Apple.com)"/>
    <s v="Net Banking"/>
    <s v="Business"/>
    <s v="35 - 44"/>
    <s v="Unknown"/>
    <n v="3.2"/>
    <s v="Kept"/>
  </r>
  <r>
    <s v="APPL-00001614"/>
    <d v="2023-12-19T00:00:00"/>
    <n v="2023"/>
    <s v="December"/>
    <s v="Q4"/>
    <x v="4"/>
    <x v="6"/>
    <s v="Regina"/>
    <s v="iPhone"/>
    <s v="iPhone 15"/>
    <s v="1 TB"/>
    <s v="Yellow"/>
    <n v="827.7"/>
    <x v="0"/>
    <n v="0"/>
    <n v="827.7"/>
    <x v="1606"/>
    <n v="1.36"/>
    <n v="1125.67"/>
    <x v="5"/>
    <s v="1125.67  CAD"/>
    <s v="Online (Apple.com)"/>
    <s v="EMI / Installment"/>
    <s v="Individual"/>
    <s v="25 - 34"/>
    <s v="New User"/>
    <s v="No_Data"/>
    <s v="Kept"/>
  </r>
  <r>
    <s v="APPL-00001615"/>
    <d v="2024-03-14T00:00:00"/>
    <n v="2024"/>
    <s v="March"/>
    <s v="Q1"/>
    <x v="4"/>
    <x v="6"/>
    <s v="Regina"/>
    <s v="iPad"/>
    <s v="iPad Mini (6th Gen)"/>
    <s v="64 GB"/>
    <s v="Silver"/>
    <n v="479"/>
    <x v="3"/>
    <n v="0"/>
    <n v="479"/>
    <x v="1607"/>
    <n v="1.36"/>
    <n v="1302.8800000000001"/>
    <x v="5"/>
    <s v="1302.88  CAD"/>
    <s v="Online (Apple.com)"/>
    <s v="Net Banking"/>
    <s v="Education"/>
    <s v="55+"/>
    <s v="Unknown"/>
    <n v="3.2"/>
    <s v="Kept"/>
  </r>
  <r>
    <s v="APPL-00001616"/>
    <d v="2024-05-28T00:00:00"/>
    <n v="2024"/>
    <s v="May"/>
    <s v="Q2"/>
    <x v="4"/>
    <x v="6"/>
    <s v="Regina"/>
    <s v="Accessories"/>
    <s v="USB-C Woven Charge Cable"/>
    <s v="N/A"/>
    <s v="Black"/>
    <n v="30.84"/>
    <x v="4"/>
    <n v="5"/>
    <n v="29.3"/>
    <x v="1608"/>
    <n v="1.36"/>
    <n v="119.54"/>
    <x v="5"/>
    <s v="119.54  CAD"/>
    <s v="Apple Store"/>
    <s v="Credit Card"/>
    <s v="Education"/>
    <s v="25 - 34"/>
    <s v="Unknown"/>
    <n v="3.2"/>
    <s v="Kept"/>
  </r>
  <r>
    <s v="APPL-00001617"/>
    <d v="2024-06-26T00:00:00"/>
    <n v="2024"/>
    <s v="June"/>
    <s v="Q2"/>
    <x v="4"/>
    <x v="6"/>
    <s v="Regina"/>
    <s v="Mac"/>
    <s v="MacBook Pro 14-inch (M3)"/>
    <s v="512 GB SSD"/>
    <s v="Silver"/>
    <n v="1948.6"/>
    <x v="3"/>
    <n v="15"/>
    <n v="1656.31"/>
    <x v="1609"/>
    <n v="1.36"/>
    <n v="4505.16"/>
    <x v="5"/>
    <s v="4505.16  CAD"/>
    <s v="Apple Store"/>
    <s v="Gift Card"/>
    <s v="Business"/>
    <s v="25 - 34"/>
    <s v="Unknown"/>
    <n v="3.6"/>
    <s v="Kept"/>
  </r>
  <r>
    <s v="APPL-00001618"/>
    <d v="2024-07-23T00:00:00"/>
    <n v="2024"/>
    <s v="July"/>
    <s v="Q3"/>
    <x v="4"/>
    <x v="6"/>
    <s v="Regina"/>
    <s v="Accessories"/>
    <s v="Magic Trackpad"/>
    <s v="N/A"/>
    <s v="Space Gray"/>
    <n v="121.26"/>
    <x v="0"/>
    <n v="0"/>
    <n v="121.26"/>
    <x v="1610"/>
    <n v="1.36"/>
    <n v="164.91"/>
    <x v="5"/>
    <s v="164.91  CAD"/>
    <s v="Online (Apple.com)"/>
    <s v="Cash"/>
    <s v="Business"/>
    <s v="25 - 34"/>
    <s v="Unknown"/>
    <n v="4.5"/>
    <s v="Kept"/>
  </r>
  <r>
    <s v="APPL-00001619"/>
    <d v="2024-12-02T00:00:00"/>
    <n v="2024"/>
    <s v="December"/>
    <s v="Q4"/>
    <x v="4"/>
    <x v="6"/>
    <s v="Regina"/>
    <s v="iPhone"/>
    <s v="iPhone 15 Pro Max"/>
    <s v="1 TB"/>
    <s v="Deep Purple"/>
    <n v="1147.26"/>
    <x v="7"/>
    <n v="5"/>
    <n v="1089.9000000000001"/>
    <x v="1611"/>
    <n v="1.36"/>
    <n v="8893.58"/>
    <x v="5"/>
    <s v="8893.58  CAD"/>
    <s v="Apple Store"/>
    <s v="Gift Card"/>
    <s v="Government"/>
    <s v="18 - 24"/>
    <s v="Other"/>
    <n v="4"/>
    <s v="Kept"/>
  </r>
  <r>
    <s v="APPL-00001620"/>
    <d v="2024-12-24T00:00:00"/>
    <n v="2024"/>
    <s v="December"/>
    <s v="Q4"/>
    <x v="4"/>
    <x v="6"/>
    <s v="Regina"/>
    <s v="iPhone"/>
    <s v="iPhone 15"/>
    <s v="256 GB"/>
    <s v="Yellow"/>
    <n v="816.57"/>
    <x v="3"/>
    <n v="3"/>
    <n v="792.07"/>
    <x v="1612"/>
    <n v="1.36"/>
    <n v="2154.4299999999998"/>
    <x v="5"/>
    <s v="2154.43  CAD"/>
    <s v="Authorized Reseller"/>
    <s v="Apple Pay"/>
    <s v="Individual"/>
    <s v="35 - 44"/>
    <s v="Other"/>
    <n v="3.9"/>
    <s v="Kept"/>
  </r>
  <r>
    <s v="APPL-00001621"/>
    <d v="2022-01-26T00:00:00"/>
    <n v="2022"/>
    <s v="January"/>
    <s v="Q1"/>
    <x v="4"/>
    <x v="6"/>
    <s v="Saskatoon"/>
    <s v="AirPods"/>
    <s v="AirPods (2nd Gen)"/>
    <s v="N/A"/>
    <s v="Midnight"/>
    <n v="130.53"/>
    <x v="0"/>
    <n v="5"/>
    <n v="124"/>
    <x v="1613"/>
    <n v="1.36"/>
    <n v="168.64"/>
    <x v="5"/>
    <s v="168.64  CAD"/>
    <s v="Apple Store"/>
    <s v="Apple Pay"/>
    <s v="Government"/>
    <s v="18 - 24"/>
    <s v="Unknown"/>
    <n v="3.8"/>
    <s v="Kept"/>
  </r>
  <r>
    <s v="APPL-00001622"/>
    <d v="2022-02-21T00:00:00"/>
    <n v="2022"/>
    <s v="February"/>
    <s v="Q1"/>
    <x v="4"/>
    <x v="6"/>
    <s v="Saskatoon"/>
    <s v="Accessories"/>
    <s v="Apple TV 4K (3rd Gen)"/>
    <s v="N/A"/>
    <s v="Black"/>
    <n v="126.85"/>
    <x v="0"/>
    <n v="0"/>
    <n v="126.85"/>
    <x v="1614"/>
    <n v="1.36"/>
    <n v="172.52"/>
    <x v="5"/>
    <s v="172.52  CAD"/>
    <s v="Third-Party Retailer"/>
    <s v="EMI / Installment"/>
    <s v="Government"/>
    <s v="18 - 24"/>
    <s v="Unknown"/>
    <n v="4.5"/>
    <s v="Kept"/>
  </r>
  <r>
    <s v="APPL-00001623"/>
    <d v="2022-03-31T00:00:00"/>
    <n v="2022"/>
    <s v="March"/>
    <s v="Q1"/>
    <x v="4"/>
    <x v="6"/>
    <s v="Saskatoon"/>
    <s v="AirPods"/>
    <s v="AirPods (2nd Gen)"/>
    <s v="N/A"/>
    <s v="Starlight"/>
    <n v="135.47999999999999"/>
    <x v="3"/>
    <n v="0"/>
    <n v="135.47999999999999"/>
    <x v="1615"/>
    <n v="1.36"/>
    <n v="368.51"/>
    <x v="5"/>
    <s v="368.51  CAD"/>
    <s v="Authorized Reseller"/>
    <s v="Debit Card"/>
    <s v="Business"/>
    <s v="18 - 24"/>
    <s v="Unknown"/>
    <n v="3.1"/>
    <s v="Kept"/>
  </r>
  <r>
    <s v="APPL-00001624"/>
    <d v="2022-05-31T00:00:00"/>
    <n v="2022"/>
    <s v="May"/>
    <s v="Q2"/>
    <x v="4"/>
    <x v="6"/>
    <s v="Saskatoon"/>
    <s v="Apple Watch"/>
    <s v="Apple Watch Series 8"/>
    <s v="N/A"/>
    <s v="Midnight"/>
    <n v="300.91000000000003"/>
    <x v="3"/>
    <n v="10"/>
    <n v="270.82"/>
    <x v="1616"/>
    <n v="1.36"/>
    <n v="736.63"/>
    <x v="5"/>
    <s v="736.63  CAD"/>
    <s v="Corporate / B2B"/>
    <s v="Gift Card"/>
    <s v="Individual"/>
    <s v="55+"/>
    <s v="Unknown"/>
    <n v="3.4"/>
    <s v="Returned"/>
  </r>
  <r>
    <s v="APPL-00001625"/>
    <d v="2022-07-08T00:00:00"/>
    <n v="2022"/>
    <s v="July"/>
    <s v="Q3"/>
    <x v="4"/>
    <x v="6"/>
    <s v="Saskatoon"/>
    <s v="Accessories"/>
    <s v="MagSafe Charger"/>
    <s v="N/A"/>
    <s v="White"/>
    <n v="38.49"/>
    <x v="0"/>
    <n v="0"/>
    <n v="38.49"/>
    <x v="1617"/>
    <n v="1.36"/>
    <n v="52.35"/>
    <x v="5"/>
    <s v="52.35  CAD"/>
    <s v="Carrier Store"/>
    <s v="EMI / Installment"/>
    <s v="Business"/>
    <s v="25 - 34"/>
    <s v="Unknown"/>
    <n v="3.5"/>
    <s v="Kept"/>
  </r>
  <r>
    <s v="APPL-00001626"/>
    <d v="2022-09-02T00:00:00"/>
    <n v="2022"/>
    <s v="September"/>
    <s v="Q3"/>
    <x v="4"/>
    <x v="6"/>
    <s v="Saskatoon"/>
    <s v="iPad"/>
    <s v="iPad (10th Generation)"/>
    <s v="512 GB"/>
    <s v="Silver"/>
    <n v="471.81"/>
    <x v="7"/>
    <n v="15"/>
    <n v="401.04"/>
    <x v="1618"/>
    <n v="1.36"/>
    <n v="3272.49"/>
    <x v="5"/>
    <s v="3272.49  CAD"/>
    <s v="Online (Apple.com)"/>
    <s v="Cash"/>
    <s v="Education"/>
    <s v="18 - 24"/>
    <s v="Unknown"/>
    <n v="3.2"/>
    <s v="Kept"/>
  </r>
  <r>
    <s v="APPL-00001627"/>
    <d v="2022-10-24T00:00:00"/>
    <n v="2022"/>
    <s v="October"/>
    <s v="Q4"/>
    <x v="4"/>
    <x v="6"/>
    <s v="Saskatoon"/>
    <s v="Accessories"/>
    <s v="USB-C Woven Charge Cable"/>
    <s v="N/A"/>
    <s v="Silver"/>
    <n v="29.08"/>
    <x v="0"/>
    <n v="10"/>
    <n v="26.17"/>
    <x v="1619"/>
    <n v="1.36"/>
    <n v="35.590000000000003"/>
    <x v="5"/>
    <s v="35.59  CAD"/>
    <s v="Online (Apple.com)"/>
    <s v="Gift Card"/>
    <s v="Individual"/>
    <s v="35 - 44"/>
    <s v="Unknown"/>
    <s v="No_Data"/>
    <s v="Kept"/>
  </r>
  <r>
    <s v="APPL-00001628"/>
    <d v="2023-01-27T00:00:00"/>
    <n v="2023"/>
    <s v="January"/>
    <s v="Q1"/>
    <x v="4"/>
    <x v="6"/>
    <s v="Saskatoon"/>
    <s v="Accessories"/>
    <s v="Apple Pencil (1st Gen)"/>
    <s v="N/A"/>
    <s v="Black"/>
    <n v="91.45"/>
    <x v="0"/>
    <n v="0"/>
    <n v="91.45"/>
    <x v="1620"/>
    <n v="1.36"/>
    <n v="124.37"/>
    <x v="5"/>
    <s v="124.37  CAD"/>
    <s v="Corporate / B2B"/>
    <s v="Credit Card"/>
    <s v="Individual"/>
    <s v="35 - 44"/>
    <s v="Unknown"/>
    <n v="3.2"/>
    <s v="Returned"/>
  </r>
  <r>
    <s v="APPL-00001629"/>
    <d v="2023-02-02T00:00:00"/>
    <n v="2023"/>
    <s v="February"/>
    <s v="Q1"/>
    <x v="4"/>
    <x v="6"/>
    <s v="Saskatoon"/>
    <s v="Mac"/>
    <s v="MacBook Pro 16-inch (M3 Pro)"/>
    <s v="256 GB SSD"/>
    <s v="Starlight"/>
    <n v="2417.5300000000002"/>
    <x v="0"/>
    <n v="2"/>
    <n v="2369.1799999999998"/>
    <x v="1621"/>
    <n v="1.36"/>
    <n v="3222.08"/>
    <x v="5"/>
    <s v="3222.08  CAD"/>
    <s v="Online (Apple.com)"/>
    <s v="Apple Pay"/>
    <s v="Individual"/>
    <s v="18 - 24"/>
    <s v="Unknown"/>
    <n v="4.4000000000000004"/>
    <s v="Kept"/>
  </r>
  <r>
    <s v="APPL-00001630"/>
    <d v="2023-04-09T00:00:00"/>
    <n v="2023"/>
    <s v="April"/>
    <s v="Q2"/>
    <x v="4"/>
    <x v="6"/>
    <s v="Saskatoon"/>
    <s v="AirPods"/>
    <s v="AirPods Pro (2nd Gen)"/>
    <s v="N/A"/>
    <s v="White"/>
    <n v="246.56"/>
    <x v="0"/>
    <n v="0"/>
    <n v="246.56"/>
    <x v="1622"/>
    <n v="1.36"/>
    <n v="335.32"/>
    <x v="5"/>
    <s v="335.32  CAD"/>
    <s v="Online (Apple.com)"/>
    <s v="Cash"/>
    <s v="Education"/>
    <s v="18 - 24"/>
    <s v="Unknown"/>
    <n v="3.6"/>
    <s v="Kept"/>
  </r>
  <r>
    <s v="APPL-00001631"/>
    <d v="2023-04-29T00:00:00"/>
    <n v="2023"/>
    <s v="April"/>
    <s v="Q2"/>
    <x v="4"/>
    <x v="6"/>
    <s v="Saskatoon"/>
    <s v="iPhone"/>
    <s v="iPhone 15 Plus"/>
    <s v="256 GB"/>
    <s v="Yellow"/>
    <n v="892.35"/>
    <x v="3"/>
    <n v="0"/>
    <n v="892.35"/>
    <x v="1623"/>
    <n v="1.36"/>
    <n v="2427.19"/>
    <x v="5"/>
    <s v="2427.19  CAD"/>
    <s v="Authorized Reseller"/>
    <s v="Credit Card"/>
    <s v="Education"/>
    <s v="25 - 34"/>
    <s v="Android"/>
    <n v="3.9"/>
    <s v="Kept"/>
  </r>
  <r>
    <s v="APPL-00001632"/>
    <d v="2023-05-21T00:00:00"/>
    <n v="2023"/>
    <s v="May"/>
    <s v="Q2"/>
    <x v="4"/>
    <x v="6"/>
    <s v="Saskatoon"/>
    <s v="iPad"/>
    <s v="iPad Mini (6th Gen)"/>
    <s v="256 GB"/>
    <s v="Starlight"/>
    <n v="519.17999999999995"/>
    <x v="0"/>
    <n v="15"/>
    <n v="441.3"/>
    <x v="1624"/>
    <n v="1.36"/>
    <n v="600.16999999999996"/>
    <x v="5"/>
    <s v="600.17  CAD"/>
    <s v="Corporate / B2B"/>
    <s v="Debit Card"/>
    <s v="Government"/>
    <s v="18 - 24"/>
    <s v="Unknown"/>
    <s v="No_Data"/>
    <s v="Kept"/>
  </r>
  <r>
    <s v="APPL-00001633"/>
    <d v="2023-07-16T00:00:00"/>
    <n v="2023"/>
    <s v="July"/>
    <s v="Q3"/>
    <x v="4"/>
    <x v="6"/>
    <s v="Saskatoon"/>
    <s v="AirPods"/>
    <s v="AirPods Pro (2nd Gen)"/>
    <s v="N/A"/>
    <s v="White"/>
    <n v="260.86"/>
    <x v="4"/>
    <n v="10"/>
    <n v="234.77"/>
    <x v="1625"/>
    <n v="1.36"/>
    <n v="957.86"/>
    <x v="5"/>
    <s v="957.86  CAD"/>
    <s v="Third-Party Retailer"/>
    <s v="Cash"/>
    <s v="Individual"/>
    <s v="45 - 54"/>
    <s v="Unknown"/>
    <n v="3.7"/>
    <s v="Kept"/>
  </r>
  <r>
    <s v="APPL-00001634"/>
    <d v="2023-08-25T00:00:00"/>
    <n v="2023"/>
    <s v="August"/>
    <s v="Q3"/>
    <x v="4"/>
    <x v="6"/>
    <s v="Saskatoon"/>
    <s v="Mac"/>
    <s v="iMac 24-inch (M3)"/>
    <s v="512 GB SSD"/>
    <s v="Midnight"/>
    <n v="1322.57"/>
    <x v="0"/>
    <n v="0"/>
    <n v="1322.57"/>
    <x v="1626"/>
    <n v="1.36"/>
    <n v="1798.7"/>
    <x v="5"/>
    <s v="1798.7  CAD"/>
    <s v="Apple Store"/>
    <s v="Debit Card"/>
    <s v="Business"/>
    <s v="35 - 44"/>
    <s v="Unknown"/>
    <s v="No_Data"/>
    <s v="Kept"/>
  </r>
  <r>
    <s v="APPL-00001635"/>
    <d v="2023-10-14T00:00:00"/>
    <n v="2023"/>
    <s v="October"/>
    <s v="Q4"/>
    <x v="4"/>
    <x v="6"/>
    <s v="Saskatoon"/>
    <s v="Mac"/>
    <s v="Mac mini (M2)"/>
    <s v="512 GB SSD"/>
    <s v="Silver"/>
    <n v="610.76"/>
    <x v="0"/>
    <n v="0"/>
    <n v="610.76"/>
    <x v="1627"/>
    <n v="1.36"/>
    <n v="830.63"/>
    <x v="5"/>
    <s v="830.63  CAD"/>
    <s v="Apple Store"/>
    <s v="EMI / Installment"/>
    <s v="Individual"/>
    <s v="25 - 34"/>
    <s v="Unknown"/>
    <n v="3.7"/>
    <s v="Kept"/>
  </r>
  <r>
    <s v="APPL-00001636"/>
    <d v="2023-10-19T00:00:00"/>
    <n v="2023"/>
    <s v="October"/>
    <s v="Q4"/>
    <x v="4"/>
    <x v="6"/>
    <s v="Saskatoon"/>
    <s v="iPad"/>
    <s v="iPad Air (M1)"/>
    <s v="512 GB"/>
    <s v="Gold"/>
    <n v="597.16"/>
    <x v="0"/>
    <n v="10"/>
    <n v="537.44000000000005"/>
    <x v="1628"/>
    <n v="1.36"/>
    <n v="730.92"/>
    <x v="5"/>
    <s v="730.92  CAD"/>
    <s v="Third-Party Retailer"/>
    <s v="Credit Card"/>
    <s v="Individual"/>
    <s v="25 - 34"/>
    <s v="Unknown"/>
    <s v="No_Data"/>
    <s v="Kept"/>
  </r>
  <r>
    <s v="APPL-00001637"/>
    <d v="2023-12-17T00:00:00"/>
    <n v="2023"/>
    <s v="December"/>
    <s v="Q4"/>
    <x v="4"/>
    <x v="6"/>
    <s v="Saskatoon"/>
    <s v="AirPods"/>
    <s v="AirPods Max"/>
    <s v="N/A"/>
    <s v="Starlight"/>
    <n v="519.08000000000004"/>
    <x v="0"/>
    <n v="10"/>
    <n v="467.17"/>
    <x v="1629"/>
    <n v="1.36"/>
    <n v="635.35"/>
    <x v="5"/>
    <s v="635.35  CAD"/>
    <s v="Carrier Store"/>
    <s v="Gift Card"/>
    <s v="Education"/>
    <s v="45 - 54"/>
    <s v="Unknown"/>
    <s v="No_Data"/>
    <s v="Kept"/>
  </r>
  <r>
    <s v="APPL-00001638"/>
    <d v="2024-05-15T00:00:00"/>
    <n v="2024"/>
    <s v="May"/>
    <s v="Q2"/>
    <x v="4"/>
    <x v="6"/>
    <s v="Saskatoon"/>
    <s v="Accessories"/>
    <s v="MagSafe Charger"/>
    <s v="N/A"/>
    <s v="Silver"/>
    <n v="38.14"/>
    <x v="4"/>
    <n v="0"/>
    <n v="38.14"/>
    <x v="1630"/>
    <n v="1.36"/>
    <n v="155.61000000000001"/>
    <x v="5"/>
    <s v="155.61  CAD"/>
    <s v="Third-Party Retailer"/>
    <s v="Credit Card"/>
    <s v="Education"/>
    <s v="18 - 24"/>
    <s v="Unknown"/>
    <n v="3.7"/>
    <s v="Kept"/>
  </r>
  <r>
    <s v="APPL-00001639"/>
    <d v="2024-06-20T00:00:00"/>
    <n v="2024"/>
    <s v="June"/>
    <s v="Q2"/>
    <x v="4"/>
    <x v="6"/>
    <s v="Saskatoon"/>
    <s v="Mac"/>
    <s v="MacBook Air 13-inch (M2)"/>
    <s v="512 GB SSD"/>
    <s v="Midnight"/>
    <n v="1028.6099999999999"/>
    <x v="0"/>
    <n v="5"/>
    <n v="977.18"/>
    <x v="1631"/>
    <n v="1.36"/>
    <n v="1328.96"/>
    <x v="5"/>
    <s v="1328.96  CAD"/>
    <s v="Corporate / B2B"/>
    <s v="Debit Card"/>
    <s v="Individual"/>
    <s v="45 - 54"/>
    <s v="Unknown"/>
    <n v="3.5"/>
    <s v="Kept"/>
  </r>
  <r>
    <s v="APPL-00001640"/>
    <d v="2024-06-25T00:00:00"/>
    <n v="2024"/>
    <s v="June"/>
    <s v="Q2"/>
    <x v="4"/>
    <x v="6"/>
    <s v="Saskatoon"/>
    <s v="Accessories"/>
    <s v="Magic Keyboard"/>
    <s v="N/A"/>
    <s v="White"/>
    <n v="101.29"/>
    <x v="4"/>
    <n v="3"/>
    <n v="98.25"/>
    <x v="1632"/>
    <n v="1.36"/>
    <n v="400.86"/>
    <x v="5"/>
    <s v="400.86  CAD"/>
    <s v="Authorized Reseller"/>
    <s v="Cash"/>
    <s v="Education"/>
    <s v="18 - 24"/>
    <s v="Unknown"/>
    <s v="No_Data"/>
    <s v="Kept"/>
  </r>
  <r>
    <s v="APPL-00001641"/>
    <d v="2024-10-03T00:00:00"/>
    <n v="2024"/>
    <s v="October"/>
    <s v="Q4"/>
    <x v="4"/>
    <x v="6"/>
    <s v="Saskatoon"/>
    <s v="iPhone"/>
    <s v="iPhone 14"/>
    <s v="256 GB"/>
    <s v="Yellow"/>
    <n v="781.26"/>
    <x v="0"/>
    <n v="0"/>
    <n v="781.26"/>
    <x v="1633"/>
    <n v="1.36"/>
    <n v="1062.51"/>
    <x v="5"/>
    <s v="1062.51  CAD"/>
    <s v="Authorized Reseller"/>
    <s v="Credit Card"/>
    <s v="Individual"/>
    <s v="45 - 54"/>
    <s v="iOS 16"/>
    <n v="4"/>
    <s v="Returned"/>
  </r>
  <r>
    <s v="APPL-00001642"/>
    <d v="2024-10-24T00:00:00"/>
    <n v="2024"/>
    <s v="October"/>
    <s v="Q4"/>
    <x v="4"/>
    <x v="6"/>
    <s v="Saskatoon"/>
    <s v="Mac"/>
    <s v="Mac Pro (M2 Ultra)"/>
    <s v="2 TB SSD"/>
    <s v="Starlight"/>
    <n v="7482.88"/>
    <x v="3"/>
    <n v="5"/>
    <n v="7108.74"/>
    <x v="1634"/>
    <n v="1.36"/>
    <n v="19335.77"/>
    <x v="5"/>
    <s v="19335.77  CAD"/>
    <s v="Carrier Store"/>
    <s v="Net Banking"/>
    <s v="Education"/>
    <s v="35 - 44"/>
    <s v="Unknown"/>
    <n v="4.3"/>
    <s v="Kept"/>
  </r>
  <r>
    <s v="APPL-00001643"/>
    <d v="2024-12-26T00:00:00"/>
    <n v="2024"/>
    <s v="December"/>
    <s v="Q4"/>
    <x v="4"/>
    <x v="6"/>
    <s v="Saskatoon"/>
    <s v="Accessories"/>
    <s v="Apple TV 4K (3rd Gen)"/>
    <s v="N/A"/>
    <s v="Space Gray"/>
    <n v="118.99"/>
    <x v="4"/>
    <n v="0"/>
    <n v="118.99"/>
    <x v="1635"/>
    <n v="1.36"/>
    <n v="485.48"/>
    <x v="5"/>
    <s v="485.48  CAD"/>
    <s v="Carrier Store"/>
    <s v="EMI / Installment"/>
    <s v="Government"/>
    <s v="35 - 44"/>
    <s v="Unknown"/>
    <s v="No_Data"/>
    <s v="Kept"/>
  </r>
  <r>
    <s v="APPL-00001644"/>
    <d v="2022-02-16T00:00:00"/>
    <n v="2022"/>
    <s v="February"/>
    <s v="Q1"/>
    <x v="4"/>
    <x v="6"/>
    <s v="Toronto"/>
    <s v="iPad"/>
    <s v="iPad Pro 11-inch (M2)"/>
    <s v="512 GB"/>
    <s v="Blue"/>
    <n v="804.74"/>
    <x v="5"/>
    <n v="0"/>
    <n v="804.74"/>
    <x v="1636"/>
    <n v="1.36"/>
    <n v="8755.57"/>
    <x v="5"/>
    <s v="8755.57  CAD"/>
    <s v="Third-Party Retailer"/>
    <s v="EMI / Installment"/>
    <s v="Individual"/>
    <s v="55+"/>
    <s v="Unknown"/>
    <n v="3.6"/>
    <s v="Kept"/>
  </r>
  <r>
    <s v="APPL-00001645"/>
    <d v="2022-04-11T00:00:00"/>
    <n v="2022"/>
    <s v="April"/>
    <s v="Q2"/>
    <x v="4"/>
    <x v="6"/>
    <s v="Toronto"/>
    <s v="iPhone"/>
    <s v="iPhone 13 Pro Max"/>
    <s v="64 GB"/>
    <s v="Midnight"/>
    <n v="1156.76"/>
    <x v="2"/>
    <n v="0"/>
    <n v="1156.76"/>
    <x v="1637"/>
    <n v="1.36"/>
    <n v="6292.77"/>
    <x v="5"/>
    <s v="6292.77  CAD"/>
    <s v="Authorized Reseller"/>
    <s v="Credit Card"/>
    <s v="Government"/>
    <s v="35 - 44"/>
    <s v="Android"/>
    <n v="4.5999999999999996"/>
    <s v="Kept"/>
  </r>
  <r>
    <s v="APPL-00001646"/>
    <d v="2022-10-20T00:00:00"/>
    <n v="2022"/>
    <s v="October"/>
    <s v="Q4"/>
    <x v="4"/>
    <x v="6"/>
    <s v="Toronto"/>
    <s v="Mac"/>
    <s v="MacBook Air 15-inch (M2)"/>
    <s v="512 GB SSD"/>
    <s v="Starlight"/>
    <n v="1327.77"/>
    <x v="0"/>
    <n v="5"/>
    <n v="1261.3800000000001"/>
    <x v="1638"/>
    <n v="1.36"/>
    <n v="1715.48"/>
    <x v="5"/>
    <s v="1715.48  CAD"/>
    <s v="Apple Store"/>
    <s v="EMI / Installment"/>
    <s v="Individual"/>
    <s v="45 - 54"/>
    <s v="Unknown"/>
    <s v="No_Data"/>
    <s v="Kept"/>
  </r>
  <r>
    <s v="APPL-00001647"/>
    <d v="2022-12-13T00:00:00"/>
    <n v="2022"/>
    <s v="December"/>
    <s v="Q4"/>
    <x v="4"/>
    <x v="6"/>
    <s v="Toronto"/>
    <s v="Accessories"/>
    <s v="Magic Mouse"/>
    <s v="N/A"/>
    <s v="White"/>
    <n v="84.35"/>
    <x v="0"/>
    <n v="0"/>
    <n v="84.35"/>
    <x v="1639"/>
    <n v="1.36"/>
    <n v="114.72"/>
    <x v="5"/>
    <s v="114.72  CAD"/>
    <s v="Corporate / B2B"/>
    <s v="Gift Card"/>
    <s v="Government"/>
    <s v="35 - 44"/>
    <s v="Unknown"/>
    <n v="3.8"/>
    <s v="Exchanged"/>
  </r>
  <r>
    <s v="APPL-00001648"/>
    <d v="2023-04-04T00:00:00"/>
    <n v="2023"/>
    <s v="April"/>
    <s v="Q2"/>
    <x v="4"/>
    <x v="6"/>
    <s v="Toronto"/>
    <s v="Accessories"/>
    <s v="MagSafe Charger"/>
    <s v="N/A"/>
    <s v="Black"/>
    <n v="40.67"/>
    <x v="4"/>
    <n v="0"/>
    <n v="40.67"/>
    <x v="1640"/>
    <n v="1.36"/>
    <n v="165.93"/>
    <x v="5"/>
    <s v="165.93  CAD"/>
    <s v="Online (Apple.com)"/>
    <s v="Gift Card"/>
    <s v="Education"/>
    <s v="35 - 44"/>
    <s v="Unknown"/>
    <n v="4"/>
    <s v="Kept"/>
  </r>
  <r>
    <s v="APPL-00001649"/>
    <d v="2023-05-04T00:00:00"/>
    <n v="2023"/>
    <s v="May"/>
    <s v="Q2"/>
    <x v="4"/>
    <x v="6"/>
    <s v="Toronto"/>
    <s v="Mac"/>
    <s v="MacBook Pro 14-inch (M3)"/>
    <s v="1 TB SSD"/>
    <s v="Midnight"/>
    <n v="1861.54"/>
    <x v="0"/>
    <n v="0"/>
    <n v="1861.54"/>
    <x v="1641"/>
    <n v="1.36"/>
    <n v="2531.69"/>
    <x v="5"/>
    <s v="2531.69  CAD"/>
    <s v="Corporate / B2B"/>
    <s v="Gift Card"/>
    <s v="Government"/>
    <s v="18 - 24"/>
    <s v="Unknown"/>
    <s v="No_Data"/>
    <s v="Kept"/>
  </r>
  <r>
    <s v="APPL-00001650"/>
    <d v="2023-05-08T00:00:00"/>
    <n v="2023"/>
    <s v="May"/>
    <s v="Q2"/>
    <x v="4"/>
    <x v="6"/>
    <s v="Toronto"/>
    <s v="Mac"/>
    <s v="Mac Pro (M2 Ultra)"/>
    <s v="2 TB SSD"/>
    <s v="Starlight"/>
    <n v="7047.75"/>
    <x v="3"/>
    <n v="7"/>
    <n v="6554.41"/>
    <x v="1642"/>
    <n v="1.36"/>
    <n v="17828"/>
    <x v="5"/>
    <s v="17828  CAD"/>
    <s v="Third-Party Retailer"/>
    <s v="Cash"/>
    <s v="Individual"/>
    <s v="35 - 44"/>
    <s v="Unknown"/>
    <s v="No_Data"/>
    <s v="Returned"/>
  </r>
  <r>
    <s v="APPL-00001651"/>
    <d v="2023-05-31T00:00:00"/>
    <n v="2023"/>
    <s v="May"/>
    <s v="Q2"/>
    <x v="4"/>
    <x v="6"/>
    <s v="Toronto"/>
    <s v="iPhone"/>
    <s v="iPhone 14 Pro"/>
    <s v="256 GB"/>
    <s v="Blue Titanium"/>
    <n v="894.64"/>
    <x v="4"/>
    <n v="0"/>
    <n v="894.64"/>
    <x v="1643"/>
    <n v="1.36"/>
    <n v="3650.13"/>
    <x v="5"/>
    <s v="3650.13  CAD"/>
    <s v="Apple Store"/>
    <s v="Net Banking"/>
    <s v="Business"/>
    <s v="35 - 44"/>
    <s v="Other"/>
    <n v="4.4000000000000004"/>
    <s v="Kept"/>
  </r>
  <r>
    <s v="APPL-00001652"/>
    <d v="2023-08-28T00:00:00"/>
    <n v="2023"/>
    <s v="August"/>
    <s v="Q3"/>
    <x v="4"/>
    <x v="6"/>
    <s v="Toronto"/>
    <s v="AirPods"/>
    <s v="AirPods Max"/>
    <s v="N/A"/>
    <s v="Starlight"/>
    <n v="579.33000000000004"/>
    <x v="0"/>
    <n v="0"/>
    <n v="579.33000000000004"/>
    <x v="1644"/>
    <n v="1.36"/>
    <n v="787.89"/>
    <x v="5"/>
    <s v="787.89  CAD"/>
    <s v="Carrier Store"/>
    <s v="Cash"/>
    <s v="Business"/>
    <s v="25 - 34"/>
    <s v="Unknown"/>
    <s v="No_Data"/>
    <s v="Kept"/>
  </r>
  <r>
    <s v="APPL-00001653"/>
    <d v="2023-08-31T00:00:00"/>
    <n v="2023"/>
    <s v="August"/>
    <s v="Q3"/>
    <x v="4"/>
    <x v="6"/>
    <s v="Toronto"/>
    <s v="iPad"/>
    <s v="iPad Pro 12.9-inch (M2)"/>
    <s v="256 GB"/>
    <s v="Starlight"/>
    <n v="1178.3"/>
    <x v="0"/>
    <n v="2"/>
    <n v="1154.73"/>
    <x v="1645"/>
    <n v="1.36"/>
    <n v="1570.43"/>
    <x v="5"/>
    <s v="1570.43  CAD"/>
    <s v="Corporate / B2B"/>
    <s v="Debit Card"/>
    <s v="Business"/>
    <s v="25 - 34"/>
    <s v="Unknown"/>
    <n v="4.9000000000000004"/>
    <s v="Kept"/>
  </r>
  <r>
    <s v="APPL-00001654"/>
    <d v="2023-10-02T00:00:00"/>
    <n v="2023"/>
    <s v="October"/>
    <s v="Q4"/>
    <x v="4"/>
    <x v="6"/>
    <s v="Toronto"/>
    <s v="iPhone"/>
    <s v="iPhone 13"/>
    <s v="256 GB"/>
    <s v="Natural Titanium"/>
    <n v="733.51"/>
    <x v="0"/>
    <n v="0"/>
    <n v="733.51"/>
    <x v="1646"/>
    <n v="1.36"/>
    <n v="997.57"/>
    <x v="5"/>
    <s v="997.57  CAD"/>
    <s v="Authorized Reseller"/>
    <s v="Net Banking"/>
    <s v="Business"/>
    <s v="45 - 54"/>
    <s v="iOS 16"/>
    <s v="No_Data"/>
    <s v="Kept"/>
  </r>
  <r>
    <s v="APPL-00001655"/>
    <d v="2023-10-28T00:00:00"/>
    <n v="2023"/>
    <s v="October"/>
    <s v="Q4"/>
    <x v="4"/>
    <x v="6"/>
    <s v="Toronto"/>
    <s v="Apple Watch"/>
    <s v="Apple Watch Ultra 2"/>
    <s v="N/A"/>
    <s v="Natural"/>
    <n v="859.12"/>
    <x v="0"/>
    <n v="10"/>
    <n v="773.21"/>
    <x v="1647"/>
    <n v="1.36"/>
    <n v="1051.57"/>
    <x v="5"/>
    <s v="1051.57  CAD"/>
    <s v="Authorized Reseller"/>
    <s v="Debit Card"/>
    <s v="Government"/>
    <s v="18 - 24"/>
    <s v="Unknown"/>
    <n v="4.3"/>
    <s v="Kept"/>
  </r>
  <r>
    <s v="APPL-00001656"/>
    <d v="2023-12-18T00:00:00"/>
    <n v="2023"/>
    <s v="December"/>
    <s v="Q4"/>
    <x v="4"/>
    <x v="6"/>
    <s v="Toronto"/>
    <s v="Mac"/>
    <s v="Mac mini (M2)"/>
    <s v="256 GB SSD"/>
    <s v="Space Gray"/>
    <n v="636.4"/>
    <x v="0"/>
    <n v="0"/>
    <n v="636.4"/>
    <x v="1648"/>
    <n v="1.36"/>
    <n v="865.5"/>
    <x v="5"/>
    <s v="865.5  CAD"/>
    <s v="Carrier Store"/>
    <s v="EMI / Installment"/>
    <s v="Business"/>
    <s v="18 - 24"/>
    <s v="Unknown"/>
    <n v="4.8"/>
    <s v="Kept"/>
  </r>
  <r>
    <s v="APPL-00001657"/>
    <d v="2024-10-12T00:00:00"/>
    <n v="2024"/>
    <s v="October"/>
    <s v="Q4"/>
    <x v="4"/>
    <x v="6"/>
    <s v="Toronto"/>
    <s v="Mac"/>
    <s v="iMac 24-inch (M3)"/>
    <s v="256 GB SSD"/>
    <s v="Starlight"/>
    <n v="1381.99"/>
    <x v="0"/>
    <n v="0"/>
    <n v="1381.99"/>
    <x v="1649"/>
    <n v="1.36"/>
    <n v="1879.51"/>
    <x v="5"/>
    <s v="1879.51  CAD"/>
    <s v="Online (Apple.com)"/>
    <s v="Debit Card"/>
    <s v="Government"/>
    <s v="45 - 54"/>
    <s v="Unknown"/>
    <n v="3.9"/>
    <s v="Kept"/>
  </r>
  <r>
    <s v="APPL-00001658"/>
    <d v="2024-11-14T00:00:00"/>
    <n v="2024"/>
    <s v="November"/>
    <s v="Q4"/>
    <x v="4"/>
    <x v="6"/>
    <s v="Toronto"/>
    <s v="AirPods"/>
    <s v="AirPods (3rd Gen)"/>
    <s v="N/A"/>
    <s v="White"/>
    <n v="156.88"/>
    <x v="2"/>
    <n v="0"/>
    <n v="156.88"/>
    <x v="1650"/>
    <n v="1.36"/>
    <n v="853.43"/>
    <x v="5"/>
    <s v="853.43  CAD"/>
    <s v="Online (Apple.com)"/>
    <s v="Debit Card"/>
    <s v="Business"/>
    <s v="25 - 34"/>
    <s v="Unknown"/>
    <n v="4.0999999999999996"/>
    <s v="Kept"/>
  </r>
  <r>
    <s v="APPL-00001659"/>
    <d v="2022-02-15T00:00:00"/>
    <n v="2022"/>
    <s v="February"/>
    <s v="Q1"/>
    <x v="4"/>
    <x v="6"/>
    <s v="Vancouver"/>
    <s v="Mac"/>
    <s v="Mac Pro (M2 Ultra)"/>
    <s v="1 TB SSD"/>
    <s v="Starlight"/>
    <n v="6903.33"/>
    <x v="0"/>
    <n v="0"/>
    <n v="6903.33"/>
    <x v="1651"/>
    <n v="1.36"/>
    <n v="9388.5300000000007"/>
    <x v="5"/>
    <s v="9388.53  CAD"/>
    <s v="Authorized Reseller"/>
    <s v="Net Banking"/>
    <s v="Business"/>
    <s v="55+"/>
    <s v="Unknown"/>
    <n v="3.9"/>
    <s v="Kept"/>
  </r>
  <r>
    <s v="APPL-00001660"/>
    <d v="2022-06-08T00:00:00"/>
    <n v="2022"/>
    <s v="June"/>
    <s v="Q2"/>
    <x v="4"/>
    <x v="6"/>
    <s v="Vancouver"/>
    <s v="Accessories"/>
    <s v="Apple Pencil (2nd Gen)"/>
    <s v="N/A"/>
    <s v="Silver"/>
    <n v="126.38"/>
    <x v="0"/>
    <n v="0"/>
    <n v="126.38"/>
    <x v="477"/>
    <n v="1.36"/>
    <n v="171.88"/>
    <x v="5"/>
    <s v="171.88  CAD"/>
    <s v="Apple Store"/>
    <s v="Net Banking"/>
    <s v="Government"/>
    <s v="25 - 34"/>
    <s v="Unknown"/>
    <n v="3.6"/>
    <s v="Kept"/>
  </r>
  <r>
    <s v="APPL-00001661"/>
    <d v="2022-06-09T00:00:00"/>
    <n v="2022"/>
    <s v="June"/>
    <s v="Q2"/>
    <x v="4"/>
    <x v="6"/>
    <s v="Vancouver"/>
    <s v="iPhone"/>
    <s v="iPhone 13 Pro Max"/>
    <s v="512 GB"/>
    <s v="White Titanium"/>
    <n v="1105.32"/>
    <x v="0"/>
    <n v="0"/>
    <n v="1105.32"/>
    <x v="1652"/>
    <n v="1.36"/>
    <n v="1503.24"/>
    <x v="5"/>
    <s v="1503.24  CAD"/>
    <s v="Authorized Reseller"/>
    <s v="Gift Card"/>
    <s v="Individual"/>
    <s v="18 - 24"/>
    <s v="iOS 16"/>
    <n v="4"/>
    <s v="Kept"/>
  </r>
  <r>
    <s v="APPL-00001662"/>
    <d v="2022-06-23T00:00:00"/>
    <n v="2022"/>
    <s v="June"/>
    <s v="Q2"/>
    <x v="4"/>
    <x v="6"/>
    <s v="Vancouver"/>
    <s v="iPhone"/>
    <s v="iPhone 13 Pro Max"/>
    <s v="512 GB"/>
    <s v="Silver"/>
    <n v="1026.19"/>
    <x v="0"/>
    <n v="0"/>
    <n v="1026.19"/>
    <x v="1653"/>
    <n v="1.36"/>
    <n v="1395.62"/>
    <x v="5"/>
    <s v="1395.62  CAD"/>
    <s v="Apple Store"/>
    <s v="Debit Card"/>
    <s v="Education"/>
    <s v="55+"/>
    <s v="Android"/>
    <n v="4.5"/>
    <s v="Kept"/>
  </r>
  <r>
    <s v="APPL-00001663"/>
    <d v="2022-08-13T00:00:00"/>
    <n v="2022"/>
    <s v="August"/>
    <s v="Q3"/>
    <x v="4"/>
    <x v="6"/>
    <s v="Vancouver"/>
    <s v="iPhone"/>
    <s v="iPhone 14"/>
    <s v="128 GB"/>
    <s v="Product Red"/>
    <n v="808.33"/>
    <x v="3"/>
    <n v="0"/>
    <n v="808.33"/>
    <x v="1654"/>
    <n v="1.36"/>
    <n v="2198.66"/>
    <x v="5"/>
    <s v="2198.66  CAD"/>
    <s v="Apple Store"/>
    <s v="Credit Card"/>
    <s v="Individual"/>
    <s v="18 - 24"/>
    <s v="iOS 16"/>
    <n v="3.9"/>
    <s v="Kept"/>
  </r>
  <r>
    <s v="APPL-00001664"/>
    <d v="2022-08-15T00:00:00"/>
    <n v="2022"/>
    <s v="August"/>
    <s v="Q3"/>
    <x v="4"/>
    <x v="6"/>
    <s v="Vancouver"/>
    <s v="iPhone"/>
    <s v="iPhone SE (3rd Gen)"/>
    <s v="256 GB"/>
    <s v="Starlight"/>
    <n v="431.47"/>
    <x v="3"/>
    <n v="10"/>
    <n v="388.32"/>
    <x v="1655"/>
    <n v="1.36"/>
    <n v="1056.23"/>
    <x v="5"/>
    <s v="1056.23  CAD"/>
    <s v="Authorized Reseller"/>
    <s v="Net Banking"/>
    <s v="Government"/>
    <s v="55+"/>
    <s v="Other"/>
    <n v="4.8"/>
    <s v="Kept"/>
  </r>
  <r>
    <s v="APPL-00001665"/>
    <d v="2022-08-24T00:00:00"/>
    <n v="2022"/>
    <s v="August"/>
    <s v="Q3"/>
    <x v="4"/>
    <x v="6"/>
    <s v="Vancouver"/>
    <s v="Mac"/>
    <s v="Mac mini (M2)"/>
    <s v="2 TB SSD"/>
    <s v="Gold"/>
    <n v="570.64"/>
    <x v="0"/>
    <n v="5"/>
    <n v="542.11"/>
    <x v="1656"/>
    <n v="1.36"/>
    <n v="737.27"/>
    <x v="5"/>
    <s v="737.27  CAD"/>
    <s v="Third-Party Retailer"/>
    <s v="Cash"/>
    <s v="Government"/>
    <s v="25 - 34"/>
    <s v="Unknown"/>
    <n v="3.7"/>
    <s v="Kept"/>
  </r>
  <r>
    <s v="APPL-00001666"/>
    <d v="2022-10-17T00:00:00"/>
    <n v="2022"/>
    <s v="October"/>
    <s v="Q4"/>
    <x v="4"/>
    <x v="6"/>
    <s v="Vancouver"/>
    <s v="Accessories"/>
    <s v="Apple Pencil (2nd Gen)"/>
    <s v="N/A"/>
    <s v="Black"/>
    <n v="124.02"/>
    <x v="3"/>
    <n v="0"/>
    <n v="124.02"/>
    <x v="1657"/>
    <n v="1.36"/>
    <n v="337.33"/>
    <x v="5"/>
    <s v="337.33  CAD"/>
    <s v="Authorized Reseller"/>
    <s v="Credit Card"/>
    <s v="Education"/>
    <s v="18 - 24"/>
    <s v="Unknown"/>
    <s v="No_Data"/>
    <s v="Kept"/>
  </r>
  <r>
    <s v="APPL-00001667"/>
    <d v="2022-11-06T00:00:00"/>
    <n v="2022"/>
    <s v="November"/>
    <s v="Q4"/>
    <x v="4"/>
    <x v="6"/>
    <s v="Vancouver"/>
    <s v="Mac"/>
    <s v="MacBook Air 15-inch (M2)"/>
    <s v="1 TB SSD"/>
    <s v="Starlight"/>
    <n v="1197.56"/>
    <x v="0"/>
    <n v="0"/>
    <n v="1197.56"/>
    <x v="1658"/>
    <n v="1.36"/>
    <n v="1628.68"/>
    <x v="5"/>
    <s v="1628.68  CAD"/>
    <s v="Corporate / B2B"/>
    <s v="Net Banking"/>
    <s v="Individual"/>
    <s v="35 - 44"/>
    <s v="Unknown"/>
    <n v="3.4"/>
    <s v="Kept"/>
  </r>
  <r>
    <s v="APPL-00001668"/>
    <d v="2023-04-07T00:00:00"/>
    <n v="2023"/>
    <s v="April"/>
    <s v="Q2"/>
    <x v="4"/>
    <x v="6"/>
    <s v="Vancouver"/>
    <s v="Mac"/>
    <s v="MacBook Pro 16-inch (M3 Pro)"/>
    <s v="2 TB SSD"/>
    <s v="Midnight"/>
    <n v="2302.9"/>
    <x v="4"/>
    <n v="5"/>
    <n v="2187.7600000000002"/>
    <x v="1659"/>
    <n v="1.36"/>
    <n v="8926.06"/>
    <x v="5"/>
    <s v="8926.06  CAD"/>
    <s v="Authorized Reseller"/>
    <s v="Apple Pay"/>
    <s v="Business"/>
    <s v="45 - 54"/>
    <s v="Unknown"/>
    <n v="4"/>
    <s v="Kept"/>
  </r>
  <r>
    <s v="APPL-00001669"/>
    <d v="2023-06-09T00:00:00"/>
    <n v="2023"/>
    <s v="June"/>
    <s v="Q2"/>
    <x v="4"/>
    <x v="6"/>
    <s v="Vancouver"/>
    <s v="iPad"/>
    <s v="iPad Air (M1)"/>
    <s v="2 TB"/>
    <s v="Space Gray"/>
    <n v="569.99"/>
    <x v="0"/>
    <n v="10"/>
    <n v="512.99"/>
    <x v="1660"/>
    <n v="1.36"/>
    <n v="697.67"/>
    <x v="5"/>
    <s v="697.67  CAD"/>
    <s v="Online (Apple.com)"/>
    <s v="Gift Card"/>
    <s v="Government"/>
    <s v="45 - 54"/>
    <s v="Unknown"/>
    <n v="4.5"/>
    <s v="Kept"/>
  </r>
  <r>
    <s v="APPL-00001670"/>
    <d v="2023-06-22T00:00:00"/>
    <n v="2023"/>
    <s v="June"/>
    <s v="Q2"/>
    <x v="4"/>
    <x v="6"/>
    <s v="Vancouver"/>
    <s v="Mac"/>
    <s v="Mac Pro (M2 Ultra)"/>
    <s v="1 TB SSD"/>
    <s v="Gold"/>
    <n v="7321.71"/>
    <x v="0"/>
    <n v="7"/>
    <n v="6809.19"/>
    <x v="1661"/>
    <n v="1.36"/>
    <n v="9260.5"/>
    <x v="5"/>
    <s v="9260.5  CAD"/>
    <s v="Third-Party Retailer"/>
    <s v="Gift Card"/>
    <s v="Education"/>
    <s v="55+"/>
    <s v="Unknown"/>
    <n v="4"/>
    <s v="Kept"/>
  </r>
  <r>
    <s v="APPL-00001671"/>
    <d v="2023-08-01T00:00:00"/>
    <n v="2023"/>
    <s v="August"/>
    <s v="Q3"/>
    <x v="4"/>
    <x v="6"/>
    <s v="Vancouver"/>
    <s v="Accessories"/>
    <s v="Apple TV 4K (3rd Gen)"/>
    <s v="N/A"/>
    <s v="Black"/>
    <n v="122.32"/>
    <x v="0"/>
    <n v="0"/>
    <n v="122.32"/>
    <x v="1662"/>
    <n v="1.36"/>
    <n v="166.36"/>
    <x v="5"/>
    <s v="166.36  CAD"/>
    <s v="Authorized Reseller"/>
    <s v="Gift Card"/>
    <s v="Individual"/>
    <s v="55+"/>
    <s v="Unknown"/>
    <n v="5"/>
    <s v="Kept"/>
  </r>
  <r>
    <s v="APPL-00001672"/>
    <d v="2023-09-01T00:00:00"/>
    <n v="2023"/>
    <s v="September"/>
    <s v="Q3"/>
    <x v="4"/>
    <x v="6"/>
    <s v="Vancouver"/>
    <s v="Mac"/>
    <s v="Mac Pro (M2 Ultra)"/>
    <s v="512 GB SSD"/>
    <s v="Midnight"/>
    <n v="6926.68"/>
    <x v="0"/>
    <n v="0"/>
    <n v="6926.68"/>
    <x v="1663"/>
    <n v="1.36"/>
    <n v="9420.2800000000007"/>
    <x v="5"/>
    <s v="9420.28  CAD"/>
    <s v="Apple Store"/>
    <s v="Cash"/>
    <s v="Education"/>
    <s v="55+"/>
    <s v="Unknown"/>
    <n v="4"/>
    <s v="Kept"/>
  </r>
  <r>
    <s v="APPL-00001673"/>
    <d v="2023-12-06T00:00:00"/>
    <n v="2023"/>
    <s v="December"/>
    <s v="Q4"/>
    <x v="4"/>
    <x v="6"/>
    <s v="Vancouver"/>
    <s v="Accessories"/>
    <s v="HomePod (2nd Gen)"/>
    <s v="N/A"/>
    <s v="Black"/>
    <n v="296.11"/>
    <x v="0"/>
    <n v="0"/>
    <n v="296.11"/>
    <x v="1664"/>
    <n v="1.36"/>
    <n v="402.71"/>
    <x v="5"/>
    <s v="402.71  CAD"/>
    <s v="Online (Apple.com)"/>
    <s v="Apple Pay"/>
    <s v="Government"/>
    <s v="18 - 24"/>
    <s v="Unknown"/>
    <n v="3.1"/>
    <s v="Kept"/>
  </r>
  <r>
    <s v="APPL-00001674"/>
    <d v="2024-01-20T00:00:00"/>
    <n v="2024"/>
    <s v="January"/>
    <s v="Q1"/>
    <x v="4"/>
    <x v="6"/>
    <s v="Vancouver"/>
    <s v="iPhone"/>
    <s v="iPhone 15 Pro Max"/>
    <s v="256 GB"/>
    <s v="Black"/>
    <n v="1170.56"/>
    <x v="3"/>
    <n v="0"/>
    <n v="1170.56"/>
    <x v="1665"/>
    <n v="1.36"/>
    <n v="3183.92"/>
    <x v="5"/>
    <s v="3183.92  CAD"/>
    <s v="Online (Apple.com)"/>
    <s v="Apple Pay"/>
    <s v="Business"/>
    <s v="45 - 54"/>
    <s v="iOS 17"/>
    <s v="No_Data"/>
    <s v="Kept"/>
  </r>
  <r>
    <s v="APPL-00001675"/>
    <d v="2024-03-26T00:00:00"/>
    <n v="2024"/>
    <s v="March"/>
    <s v="Q1"/>
    <x v="4"/>
    <x v="6"/>
    <s v="Vancouver"/>
    <s v="Apple Watch"/>
    <s v="Apple Watch Series 8"/>
    <s v="N/A"/>
    <s v="Yellow"/>
    <n v="301.48"/>
    <x v="0"/>
    <n v="0"/>
    <n v="301.48"/>
    <x v="1666"/>
    <n v="1.36"/>
    <n v="410.01"/>
    <x v="5"/>
    <s v="410.01  CAD"/>
    <s v="Carrier Store"/>
    <s v="Net Banking"/>
    <s v="Government"/>
    <s v="35 - 44"/>
    <s v="Unknown"/>
    <n v="3.7"/>
    <s v="Kept"/>
  </r>
  <r>
    <s v="APPL-00001676"/>
    <d v="2024-04-09T00:00:00"/>
    <n v="2024"/>
    <s v="April"/>
    <s v="Q2"/>
    <x v="4"/>
    <x v="6"/>
    <s v="Vancouver"/>
    <s v="iPad"/>
    <s v="iPad (10th Generation)"/>
    <s v="2 TB"/>
    <s v="Silver"/>
    <n v="482.86"/>
    <x v="0"/>
    <n v="0"/>
    <n v="482.86"/>
    <x v="1667"/>
    <n v="1.36"/>
    <n v="656.69"/>
    <x v="5"/>
    <s v="656.69  CAD"/>
    <s v="Online (Apple.com)"/>
    <s v="Debit Card"/>
    <s v="Education"/>
    <s v="18 - 24"/>
    <s v="Unknown"/>
    <n v="4.4000000000000004"/>
    <s v="Kept"/>
  </r>
  <r>
    <s v="APPL-00001677"/>
    <d v="2024-05-10T00:00:00"/>
    <n v="2024"/>
    <s v="May"/>
    <s v="Q2"/>
    <x v="4"/>
    <x v="6"/>
    <s v="Vancouver"/>
    <s v="iPhone"/>
    <s v="iPhone 13 Pro"/>
    <s v="512 GB"/>
    <s v="White Titanium"/>
    <n v="867.59"/>
    <x v="1"/>
    <n v="0"/>
    <n v="867.59"/>
    <x v="1668"/>
    <n v="1.36"/>
    <n v="5899.61"/>
    <x v="5"/>
    <s v="5899.61  CAD"/>
    <s v="Third-Party Retailer"/>
    <s v="Apple Pay"/>
    <s v="Individual"/>
    <s v="35 - 44"/>
    <s v="iOS 16"/>
    <n v="3.1"/>
    <s v="Kept"/>
  </r>
  <r>
    <s v="APPL-00001678"/>
    <d v="2024-05-31T00:00:00"/>
    <n v="2024"/>
    <s v="May"/>
    <s v="Q2"/>
    <x v="4"/>
    <x v="6"/>
    <s v="Vancouver"/>
    <s v="iPhone"/>
    <s v="iPhone 15 Plus"/>
    <s v="512 GB"/>
    <s v="Midnight"/>
    <n v="898.58"/>
    <x v="0"/>
    <n v="15"/>
    <n v="763.79"/>
    <x v="1669"/>
    <n v="1.36"/>
    <n v="1038.75"/>
    <x v="5"/>
    <s v="1038.75  CAD"/>
    <s v="Authorized Reseller"/>
    <s v="Credit Card"/>
    <s v="Education"/>
    <s v="25 - 34"/>
    <s v="New User"/>
    <s v="No_Data"/>
    <s v="Kept"/>
  </r>
  <r>
    <s v="APPL-00001679"/>
    <d v="2024-08-22T00:00:00"/>
    <n v="2024"/>
    <s v="August"/>
    <s v="Q3"/>
    <x v="4"/>
    <x v="6"/>
    <s v="Vancouver"/>
    <s v="iPad"/>
    <s v="iPad (10th Generation)"/>
    <s v="64 GB"/>
    <s v="Starlight"/>
    <n v="425.44"/>
    <x v="3"/>
    <n v="2"/>
    <n v="416.93"/>
    <x v="1670"/>
    <n v="1.36"/>
    <n v="1134.05"/>
    <x v="5"/>
    <s v="1134.05  CAD"/>
    <s v="Online (Apple.com)"/>
    <s v="Net Banking"/>
    <s v="Education"/>
    <s v="45 - 54"/>
    <s v="Unknown"/>
    <n v="3.3"/>
    <s v="Kept"/>
  </r>
  <r>
    <s v="APPL-00001680"/>
    <d v="2024-09-02T00:00:00"/>
    <n v="2024"/>
    <s v="September"/>
    <s v="Q3"/>
    <x v="4"/>
    <x v="6"/>
    <s v="Vancouver"/>
    <s v="iPad"/>
    <s v="iPad Pro 11-inch (M2)"/>
    <s v="2 TB"/>
    <s v="Gold"/>
    <n v="861.5"/>
    <x v="1"/>
    <n v="0"/>
    <n v="861.5"/>
    <x v="1671"/>
    <n v="1.36"/>
    <n v="5858.2"/>
    <x v="5"/>
    <s v="5858.2  CAD"/>
    <s v="Third-Party Retailer"/>
    <s v="Apple Pay"/>
    <s v="Individual"/>
    <s v="25 - 34"/>
    <s v="Unknown"/>
    <n v="3.9"/>
    <s v="Returned"/>
  </r>
  <r>
    <s v="APPL-00001681"/>
    <d v="2024-10-27T00:00:00"/>
    <n v="2024"/>
    <s v="October"/>
    <s v="Q4"/>
    <x v="4"/>
    <x v="6"/>
    <s v="Vancouver"/>
    <s v="iPhone"/>
    <s v="iPhone 15 Pro Max"/>
    <s v="256 GB"/>
    <s v="Product Red"/>
    <n v="1277.23"/>
    <x v="0"/>
    <n v="10"/>
    <n v="1149.51"/>
    <x v="1672"/>
    <n v="1.36"/>
    <n v="1563.33"/>
    <x v="5"/>
    <s v="1563.33  CAD"/>
    <s v="Online (Apple.com)"/>
    <s v="Debit Card"/>
    <s v="Education"/>
    <s v="18 - 24"/>
    <s v="iOS 16"/>
    <s v="No_Data"/>
    <s v="Returned"/>
  </r>
  <r>
    <s v="APPL-00001682"/>
    <d v="2022-01-28T00:00:00"/>
    <n v="2022"/>
    <s v="January"/>
    <s v="Q1"/>
    <x v="4"/>
    <x v="6"/>
    <s v="Victoria"/>
    <s v="iPad"/>
    <s v="iPad Mini (6th Gen)"/>
    <s v="1 TB"/>
    <s v="Starlight"/>
    <n v="479.29"/>
    <x v="4"/>
    <n v="3"/>
    <n v="464.91"/>
    <x v="1673"/>
    <n v="1.36"/>
    <n v="1896.83"/>
    <x v="5"/>
    <s v="1896.83  CAD"/>
    <s v="Apple Store"/>
    <s v="Cash"/>
    <s v="Government"/>
    <s v="18 - 24"/>
    <s v="Unknown"/>
    <s v="No_Data"/>
    <s v="Kept"/>
  </r>
  <r>
    <s v="APPL-00001683"/>
    <d v="2022-05-05T00:00:00"/>
    <n v="2022"/>
    <s v="May"/>
    <s v="Q2"/>
    <x v="4"/>
    <x v="6"/>
    <s v="Victoria"/>
    <s v="Mac"/>
    <s v="Mac Pro (M2 Ultra)"/>
    <s v="256 GB SSD"/>
    <s v="Starlight"/>
    <n v="7062.58"/>
    <x v="4"/>
    <n v="2"/>
    <n v="6921.33"/>
    <x v="1674"/>
    <n v="1.36"/>
    <n v="28239.03"/>
    <x v="5"/>
    <s v="28239.03  CAD"/>
    <s v="Apple Store"/>
    <s v="Credit Card"/>
    <s v="Education"/>
    <s v="25 - 34"/>
    <s v="Unknown"/>
    <n v="4"/>
    <s v="Returned"/>
  </r>
  <r>
    <s v="APPL-00001684"/>
    <d v="2022-05-09T00:00:00"/>
    <n v="2022"/>
    <s v="May"/>
    <s v="Q2"/>
    <x v="4"/>
    <x v="6"/>
    <s v="Victoria"/>
    <s v="Accessories"/>
    <s v="Apple Pencil (2nd Gen)"/>
    <s v="N/A"/>
    <s v="Space Gray"/>
    <n v="133.5"/>
    <x v="4"/>
    <n v="5"/>
    <n v="126.82"/>
    <x v="1675"/>
    <n v="1.36"/>
    <n v="517.42999999999995"/>
    <x v="5"/>
    <s v="517.43  CAD"/>
    <s v="Authorized Reseller"/>
    <s v="Gift Card"/>
    <s v="Individual"/>
    <s v="35 - 44"/>
    <s v="Unknown"/>
    <n v="4.5999999999999996"/>
    <s v="Kept"/>
  </r>
  <r>
    <s v="APPL-00001685"/>
    <d v="2022-09-23T00:00:00"/>
    <n v="2022"/>
    <s v="September"/>
    <s v="Q3"/>
    <x v="4"/>
    <x v="6"/>
    <s v="Victoria"/>
    <s v="Accessories"/>
    <s v="HomePod mini"/>
    <s v="N/A"/>
    <s v="Black"/>
    <n v="91.77"/>
    <x v="0"/>
    <n v="7"/>
    <n v="85.35"/>
    <x v="1676"/>
    <n v="1.36"/>
    <n v="116.08"/>
    <x v="5"/>
    <s v="116.08  CAD"/>
    <s v="Online (Apple.com)"/>
    <s v="Net Banking"/>
    <s v="Individual"/>
    <s v="25 - 34"/>
    <s v="Unknown"/>
    <n v="4.7"/>
    <s v="Kept"/>
  </r>
  <r>
    <s v="APPL-00001686"/>
    <d v="2022-10-01T00:00:00"/>
    <n v="2022"/>
    <s v="October"/>
    <s v="Q4"/>
    <x v="4"/>
    <x v="6"/>
    <s v="Victoria"/>
    <s v="Accessories"/>
    <s v="HomePod (2nd Gen)"/>
    <s v="N/A"/>
    <s v="White"/>
    <n v="284.19"/>
    <x v="0"/>
    <n v="0"/>
    <n v="284.19"/>
    <x v="1677"/>
    <n v="1.36"/>
    <n v="386.5"/>
    <x v="5"/>
    <s v="386.5  CAD"/>
    <s v="Corporate / B2B"/>
    <s v="Apple Pay"/>
    <s v="Individual"/>
    <s v="18 - 24"/>
    <s v="Unknown"/>
    <n v="3"/>
    <s v="Kept"/>
  </r>
  <r>
    <s v="APPL-00001687"/>
    <d v="2022-11-11T00:00:00"/>
    <n v="2022"/>
    <s v="November"/>
    <s v="Q4"/>
    <x v="4"/>
    <x v="6"/>
    <s v="Victoria"/>
    <s v="AirPods"/>
    <s v="AirPods Pro (2nd Gen)"/>
    <s v="N/A"/>
    <s v="Midnight"/>
    <n v="256.62"/>
    <x v="2"/>
    <n v="0"/>
    <n v="256.62"/>
    <x v="1678"/>
    <n v="1.36"/>
    <n v="1396.01"/>
    <x v="5"/>
    <s v="1396.01  CAD"/>
    <s v="Apple Store"/>
    <s v="Apple Pay"/>
    <s v="Business"/>
    <s v="18 - 24"/>
    <s v="Unknown"/>
    <n v="4.9000000000000004"/>
    <s v="Kept"/>
  </r>
  <r>
    <s v="APPL-00001688"/>
    <d v="2022-12-01T00:00:00"/>
    <n v="2022"/>
    <s v="December"/>
    <s v="Q4"/>
    <x v="4"/>
    <x v="6"/>
    <s v="Victoria"/>
    <s v="Apple Watch"/>
    <s v="Apple Watch Ultra 2"/>
    <s v="N/A"/>
    <s v="Natural"/>
    <n v="742.76"/>
    <x v="0"/>
    <n v="0"/>
    <n v="742.76"/>
    <x v="1679"/>
    <n v="1.36"/>
    <n v="1010.15"/>
    <x v="5"/>
    <s v="1010.15  CAD"/>
    <s v="Corporate / B2B"/>
    <s v="Apple Pay"/>
    <s v="Education"/>
    <s v="35 - 44"/>
    <s v="Unknown"/>
    <n v="4.0999999999999996"/>
    <s v="Kept"/>
  </r>
  <r>
    <s v="APPL-00001689"/>
    <d v="2022-12-12T00:00:00"/>
    <n v="2022"/>
    <s v="December"/>
    <s v="Q4"/>
    <x v="4"/>
    <x v="6"/>
    <s v="Victoria"/>
    <s v="Accessories"/>
    <s v="Magic Mouse"/>
    <s v="N/A"/>
    <s v="White"/>
    <n v="73.5"/>
    <x v="0"/>
    <n v="0"/>
    <n v="73.5"/>
    <x v="1680"/>
    <n v="1.36"/>
    <n v="99.96"/>
    <x v="5"/>
    <s v="99.96  CAD"/>
    <s v="Online (Apple.com)"/>
    <s v="Gift Card"/>
    <s v="Government"/>
    <s v="45 - 54"/>
    <s v="Unknown"/>
    <s v="No_Data"/>
    <s v="Kept"/>
  </r>
  <r>
    <s v="APPL-00001690"/>
    <d v="2023-07-07T00:00:00"/>
    <n v="2023"/>
    <s v="July"/>
    <s v="Q3"/>
    <x v="4"/>
    <x v="6"/>
    <s v="Victoria"/>
    <s v="Accessories"/>
    <s v="Magic Mouse"/>
    <s v="N/A"/>
    <s v="Space Gray"/>
    <n v="78.900000000000006"/>
    <x v="7"/>
    <n v="15"/>
    <n v="67.06"/>
    <x v="1681"/>
    <n v="1.36"/>
    <n v="547.21"/>
    <x v="5"/>
    <s v="547.21  CAD"/>
    <s v="Online (Apple.com)"/>
    <s v="Apple Pay"/>
    <s v="Business"/>
    <s v="18 - 24"/>
    <s v="Unknown"/>
    <n v="4.7"/>
    <s v="Kept"/>
  </r>
  <r>
    <s v="APPL-00001691"/>
    <d v="2023-09-26T00:00:00"/>
    <n v="2023"/>
    <s v="September"/>
    <s v="Q3"/>
    <x v="4"/>
    <x v="6"/>
    <s v="Victoria"/>
    <s v="Mac"/>
    <s v="Mac Pro (M2 Ultra)"/>
    <s v="512 GB SSD"/>
    <s v="Gold"/>
    <n v="6793.35"/>
    <x v="0"/>
    <n v="5"/>
    <n v="6453.68"/>
    <x v="1682"/>
    <n v="1.36"/>
    <n v="8777"/>
    <x v="5"/>
    <s v="8777  CAD"/>
    <s v="Carrier Store"/>
    <s v="Cash"/>
    <s v="Education"/>
    <s v="35 - 44"/>
    <s v="Unknown"/>
    <n v="4.9000000000000004"/>
    <s v="Kept"/>
  </r>
  <r>
    <s v="APPL-00001692"/>
    <d v="2023-10-23T00:00:00"/>
    <n v="2023"/>
    <s v="October"/>
    <s v="Q4"/>
    <x v="4"/>
    <x v="6"/>
    <s v="Victoria"/>
    <s v="iPad"/>
    <s v="iPad Mini (6th Gen)"/>
    <s v="512 GB"/>
    <s v="Gold"/>
    <n v="509.7"/>
    <x v="3"/>
    <n v="0"/>
    <n v="509.7"/>
    <x v="1683"/>
    <n v="1.36"/>
    <n v="1386.38"/>
    <x v="5"/>
    <s v="1386.38  CAD"/>
    <s v="Carrier Store"/>
    <s v="Debit Card"/>
    <s v="Business"/>
    <s v="35 - 44"/>
    <s v="Unknown"/>
    <n v="3.7"/>
    <s v="Kept"/>
  </r>
  <r>
    <s v="APPL-00001693"/>
    <d v="2024-05-19T00:00:00"/>
    <n v="2024"/>
    <s v="May"/>
    <s v="Q2"/>
    <x v="4"/>
    <x v="6"/>
    <s v="Victoria"/>
    <s v="Mac"/>
    <s v="MacBook Pro 14-inch (M3)"/>
    <s v="1 TB SSD"/>
    <s v="Gold"/>
    <n v="2086.36"/>
    <x v="0"/>
    <n v="15"/>
    <n v="1773.41"/>
    <x v="1684"/>
    <n v="1.36"/>
    <n v="2411.84"/>
    <x v="5"/>
    <s v="2411.84  CAD"/>
    <s v="Third-Party Retailer"/>
    <s v="Apple Pay"/>
    <s v="Business"/>
    <s v="18 - 24"/>
    <s v="Unknown"/>
    <n v="3.2"/>
    <s v="Kept"/>
  </r>
  <r>
    <s v="APPL-00001694"/>
    <d v="2024-07-16T00:00:00"/>
    <n v="2024"/>
    <s v="July"/>
    <s v="Q3"/>
    <x v="4"/>
    <x v="6"/>
    <s v="Victoria"/>
    <s v="iPhone"/>
    <s v="iPhone SE (3rd Gen)"/>
    <s v="512 GB"/>
    <s v="Black"/>
    <n v="416.55"/>
    <x v="0"/>
    <n v="0"/>
    <n v="416.55"/>
    <x v="1685"/>
    <n v="1.36"/>
    <n v="566.51"/>
    <x v="5"/>
    <s v="566.51  CAD"/>
    <s v="Carrier Store"/>
    <s v="Net Banking"/>
    <s v="Education"/>
    <s v="18 - 24"/>
    <s v="Other"/>
    <n v="4.4000000000000004"/>
    <s v="Kept"/>
  </r>
  <r>
    <s v="APPL-00001695"/>
    <d v="2024-09-26T00:00:00"/>
    <n v="2024"/>
    <s v="September"/>
    <s v="Q3"/>
    <x v="4"/>
    <x v="6"/>
    <s v="Victoria"/>
    <s v="Accessories"/>
    <s v="Magic Trackpad"/>
    <s v="N/A"/>
    <s v="White"/>
    <n v="126.75"/>
    <x v="3"/>
    <n v="5"/>
    <n v="120.41"/>
    <x v="1686"/>
    <n v="1.36"/>
    <n v="327.52"/>
    <x v="5"/>
    <s v="327.52  CAD"/>
    <s v="Authorized Reseller"/>
    <s v="Credit Card"/>
    <s v="Business"/>
    <s v="18 - 24"/>
    <s v="Unknown"/>
    <n v="4.5"/>
    <s v="Kept"/>
  </r>
  <r>
    <s v="APPL-00001696"/>
    <d v="2022-03-25T00:00:00"/>
    <n v="2022"/>
    <s v="March"/>
    <s v="Q1"/>
    <x v="4"/>
    <x v="6"/>
    <s v="Winnipeg"/>
    <s v="iPhone"/>
    <s v="iPhone 13 Pro Max"/>
    <s v="1 TB"/>
    <s v="Silver"/>
    <n v="1158.5899999999999"/>
    <x v="3"/>
    <n v="0"/>
    <n v="1158.5899999999999"/>
    <x v="1687"/>
    <n v="1.36"/>
    <n v="3151.36"/>
    <x v="5"/>
    <s v="3151.36  CAD"/>
    <s v="Corporate / B2B"/>
    <s v="Credit Card"/>
    <s v="Government"/>
    <s v="35 - 44"/>
    <s v="iOS 15"/>
    <s v="No_Data"/>
    <s v="Kept"/>
  </r>
  <r>
    <s v="APPL-00001697"/>
    <d v="2022-05-27T00:00:00"/>
    <n v="2022"/>
    <s v="May"/>
    <s v="Q2"/>
    <x v="4"/>
    <x v="6"/>
    <s v="Winnipeg"/>
    <s v="Accessories"/>
    <s v="Apple Pencil (1st Gen)"/>
    <s v="N/A"/>
    <s v="White"/>
    <n v="93.1"/>
    <x v="0"/>
    <n v="0"/>
    <n v="93.1"/>
    <x v="1688"/>
    <n v="1.36"/>
    <n v="126.62"/>
    <x v="5"/>
    <s v="126.62  CAD"/>
    <s v="Apple Store"/>
    <s v="Cash"/>
    <s v="Individual"/>
    <s v="25 - 34"/>
    <s v="Unknown"/>
    <n v="3.1"/>
    <s v="Kept"/>
  </r>
  <r>
    <s v="APPL-00001698"/>
    <d v="2022-05-27T00:00:00"/>
    <n v="2022"/>
    <s v="May"/>
    <s v="Q2"/>
    <x v="4"/>
    <x v="6"/>
    <s v="Winnipeg"/>
    <s v="Accessories"/>
    <s v="Apple Pencil (2nd Gen)"/>
    <s v="N/A"/>
    <s v="White"/>
    <n v="135.72999999999999"/>
    <x v="0"/>
    <n v="3"/>
    <n v="131.66"/>
    <x v="1689"/>
    <n v="1.36"/>
    <n v="179.06"/>
    <x v="5"/>
    <s v="179.06  CAD"/>
    <s v="Online (Apple.com)"/>
    <s v="EMI / Installment"/>
    <s v="Individual"/>
    <s v="18 - 24"/>
    <s v="Unknown"/>
    <s v="No_Data"/>
    <s v="Kept"/>
  </r>
  <r>
    <s v="APPL-00001699"/>
    <d v="2022-08-26T00:00:00"/>
    <n v="2022"/>
    <s v="August"/>
    <s v="Q3"/>
    <x v="4"/>
    <x v="6"/>
    <s v="Winnipeg"/>
    <s v="iPhone"/>
    <s v="iPhone 15"/>
    <s v="64 GB"/>
    <s v="White Titanium"/>
    <n v="787.31"/>
    <x v="0"/>
    <n v="0"/>
    <n v="787.31"/>
    <x v="1690"/>
    <n v="1.36"/>
    <n v="1070.74"/>
    <x v="5"/>
    <s v="1070.74  CAD"/>
    <s v="Apple Store"/>
    <s v="Gift Card"/>
    <s v="Government"/>
    <s v="35 - 44"/>
    <s v="New User"/>
    <n v="4.7"/>
    <s v="Kept"/>
  </r>
  <r>
    <s v="APPL-00001700"/>
    <d v="2022-09-06T00:00:00"/>
    <n v="2022"/>
    <s v="September"/>
    <s v="Q3"/>
    <x v="4"/>
    <x v="6"/>
    <s v="Winnipeg"/>
    <s v="Mac"/>
    <s v="MacBook Pro 14-inch (M3)"/>
    <s v="256 GB SSD"/>
    <s v="Silver"/>
    <n v="1966.35"/>
    <x v="0"/>
    <n v="7"/>
    <n v="1828.71"/>
    <x v="1691"/>
    <n v="1.36"/>
    <n v="2487.0500000000002"/>
    <x v="5"/>
    <s v="2487.05  CAD"/>
    <s v="Online (Apple.com)"/>
    <s v="EMI / Installment"/>
    <s v="Individual"/>
    <s v="18 - 24"/>
    <s v="Unknown"/>
    <s v="No_Data"/>
    <s v="Returned"/>
  </r>
  <r>
    <s v="APPL-00001701"/>
    <d v="2022-10-02T00:00:00"/>
    <n v="2022"/>
    <s v="October"/>
    <s v="Q4"/>
    <x v="4"/>
    <x v="6"/>
    <s v="Winnipeg"/>
    <s v="Accessories"/>
    <s v="Magic Keyboard"/>
    <s v="N/A"/>
    <s v="Silver"/>
    <n v="95.11"/>
    <x v="2"/>
    <n v="0"/>
    <n v="95.11"/>
    <x v="1692"/>
    <n v="1.36"/>
    <n v="517.4"/>
    <x v="5"/>
    <s v="517.4  CAD"/>
    <s v="Third-Party Retailer"/>
    <s v="Net Banking"/>
    <s v="Government"/>
    <s v="35 - 44"/>
    <s v="Unknown"/>
    <s v="No_Data"/>
    <s v="Kept"/>
  </r>
  <r>
    <s v="APPL-00001702"/>
    <d v="2022-10-02T00:00:00"/>
    <n v="2022"/>
    <s v="October"/>
    <s v="Q4"/>
    <x v="4"/>
    <x v="6"/>
    <s v="Winnipeg"/>
    <s v="iPhone"/>
    <s v="iPhone 14"/>
    <s v="1 TB"/>
    <s v="Product Red"/>
    <n v="779.05"/>
    <x v="2"/>
    <n v="3"/>
    <n v="755.68"/>
    <x v="1693"/>
    <n v="1.36"/>
    <n v="4110.8999999999996"/>
    <x v="5"/>
    <s v="4110.9  CAD"/>
    <s v="Carrier Store"/>
    <s v="Credit Card"/>
    <s v="Education"/>
    <s v="18 - 24"/>
    <s v="iOS 15"/>
    <s v="No_Data"/>
    <s v="Returned"/>
  </r>
  <r>
    <s v="APPL-00001703"/>
    <d v="2023-02-06T00:00:00"/>
    <n v="2023"/>
    <s v="February"/>
    <s v="Q1"/>
    <x v="4"/>
    <x v="6"/>
    <s v="Winnipeg"/>
    <s v="AirPods"/>
    <s v="AirPods Pro (2nd Gen)"/>
    <s v="N/A"/>
    <s v="Midnight"/>
    <n v="240.72"/>
    <x v="4"/>
    <n v="15"/>
    <n v="204.61"/>
    <x v="1694"/>
    <n v="1.36"/>
    <n v="834.81"/>
    <x v="5"/>
    <s v="834.81  CAD"/>
    <s v="Third-Party Retailer"/>
    <s v="Net Banking"/>
    <s v="Government"/>
    <s v="35 - 44"/>
    <s v="Unknown"/>
    <s v="No_Data"/>
    <s v="Kept"/>
  </r>
  <r>
    <s v="APPL-00001704"/>
    <d v="2023-03-24T00:00:00"/>
    <n v="2023"/>
    <s v="March"/>
    <s v="Q1"/>
    <x v="4"/>
    <x v="6"/>
    <s v="Winnipeg"/>
    <s v="iPhone"/>
    <s v="iPhone 14 Plus"/>
    <s v="128 GB"/>
    <s v="White Titanium"/>
    <n v="857.47"/>
    <x v="3"/>
    <n v="0"/>
    <n v="857.47"/>
    <x v="1695"/>
    <n v="1.36"/>
    <n v="2332.3200000000002"/>
    <x v="5"/>
    <s v="2332.32  CAD"/>
    <s v="Corporate / B2B"/>
    <s v="EMI / Installment"/>
    <s v="Government"/>
    <s v="35 - 44"/>
    <s v="iOS 16"/>
    <n v="4.2"/>
    <s v="Kept"/>
  </r>
  <r>
    <s v="APPL-00001705"/>
    <d v="2023-09-11T00:00:00"/>
    <n v="2023"/>
    <s v="September"/>
    <s v="Q3"/>
    <x v="4"/>
    <x v="6"/>
    <s v="Winnipeg"/>
    <s v="AirPods"/>
    <s v="AirPods Max"/>
    <s v="N/A"/>
    <s v="Starlight"/>
    <n v="556.47"/>
    <x v="0"/>
    <n v="0"/>
    <n v="556.47"/>
    <x v="1696"/>
    <n v="1.36"/>
    <n v="756.8"/>
    <x v="5"/>
    <s v="756.8  CAD"/>
    <s v="Online (Apple.com)"/>
    <s v="Cash"/>
    <s v="Government"/>
    <s v="55+"/>
    <s v="Unknown"/>
    <s v="No_Data"/>
    <s v="Exchanged"/>
  </r>
  <r>
    <s v="APPL-00001706"/>
    <d v="2023-09-29T00:00:00"/>
    <n v="2023"/>
    <s v="September"/>
    <s v="Q3"/>
    <x v="4"/>
    <x v="6"/>
    <s v="Winnipeg"/>
    <s v="Mac"/>
    <s v="Mac mini (M2)"/>
    <s v="2 TB SSD"/>
    <s v="Gold"/>
    <n v="627.54"/>
    <x v="6"/>
    <n v="10"/>
    <n v="564.79"/>
    <x v="1697"/>
    <n v="1.36"/>
    <n v="5376.8"/>
    <x v="5"/>
    <s v="5376.8  CAD"/>
    <s v="Online (Apple.com)"/>
    <s v="EMI / Installment"/>
    <s v="Individual"/>
    <s v="18 - 24"/>
    <s v="Unknown"/>
    <n v="4.2"/>
    <s v="Kept"/>
  </r>
  <r>
    <s v="APPL-00001707"/>
    <d v="2023-11-13T00:00:00"/>
    <n v="2023"/>
    <s v="November"/>
    <s v="Q4"/>
    <x v="4"/>
    <x v="6"/>
    <s v="Winnipeg"/>
    <s v="iPad"/>
    <s v="iPad Pro 11-inch (M2)"/>
    <s v="64 GB"/>
    <s v="Silver"/>
    <n v="856.27"/>
    <x v="0"/>
    <n v="3"/>
    <n v="830.58"/>
    <x v="1698"/>
    <n v="1.36"/>
    <n v="1129.5899999999999"/>
    <x v="5"/>
    <s v="1129.59  CAD"/>
    <s v="Carrier Store"/>
    <s v="Credit Card"/>
    <s v="Individual"/>
    <s v="45 - 54"/>
    <s v="Unknown"/>
    <n v="4.9000000000000004"/>
    <s v="Kept"/>
  </r>
  <r>
    <s v="APPL-00001708"/>
    <d v="2024-02-22T00:00:00"/>
    <n v="2024"/>
    <s v="February"/>
    <s v="Q1"/>
    <x v="4"/>
    <x v="6"/>
    <s v="Winnipeg"/>
    <s v="Mac"/>
    <s v="MacBook Pro 16-inch (M3 Pro)"/>
    <s v="1 TB SSD"/>
    <s v="Space Gray"/>
    <n v="2681.11"/>
    <x v="0"/>
    <n v="0"/>
    <n v="2681.11"/>
    <x v="1699"/>
    <n v="1.36"/>
    <n v="3646.31"/>
    <x v="5"/>
    <s v="3646.31  CAD"/>
    <s v="Carrier Store"/>
    <s v="EMI / Installment"/>
    <s v="Education"/>
    <s v="25 - 34"/>
    <s v="Unknown"/>
    <s v="No_Data"/>
    <s v="Kept"/>
  </r>
  <r>
    <s v="APPL-00001709"/>
    <d v="2024-08-04T00:00:00"/>
    <n v="2024"/>
    <s v="August"/>
    <s v="Q3"/>
    <x v="4"/>
    <x v="6"/>
    <s v="Winnipeg"/>
    <s v="iPad"/>
    <s v="iPad Pro 12.9-inch (M2)"/>
    <s v="512 GB"/>
    <s v="Starlight"/>
    <n v="1073.8699999999999"/>
    <x v="2"/>
    <n v="0"/>
    <n v="1073.8699999999999"/>
    <x v="1700"/>
    <n v="1.36"/>
    <n v="5841.85"/>
    <x v="5"/>
    <s v="5841.85  CAD"/>
    <s v="Corporate / B2B"/>
    <s v="EMI / Installment"/>
    <s v="Education"/>
    <s v="25 - 34"/>
    <s v="Unknown"/>
    <s v="No_Data"/>
    <s v="Kept"/>
  </r>
  <r>
    <s v="APPL-00001710"/>
    <d v="2024-08-28T00:00:00"/>
    <n v="2024"/>
    <s v="August"/>
    <s v="Q3"/>
    <x v="4"/>
    <x v="6"/>
    <s v="Winnipeg"/>
    <s v="Accessories"/>
    <s v="HomePod (2nd Gen)"/>
    <s v="N/A"/>
    <s v="White"/>
    <n v="276.68"/>
    <x v="3"/>
    <n v="3"/>
    <n v="268.38"/>
    <x v="1701"/>
    <n v="1.36"/>
    <n v="729.99"/>
    <x v="5"/>
    <s v="729.99  CAD"/>
    <s v="Apple Store"/>
    <s v="Credit Card"/>
    <s v="Education"/>
    <s v="35 - 44"/>
    <s v="Unknown"/>
    <n v="4"/>
    <s v="Kept"/>
  </r>
  <r>
    <s v="APPL-00001711"/>
    <d v="2024-11-11T00:00:00"/>
    <n v="2024"/>
    <s v="November"/>
    <s v="Q4"/>
    <x v="4"/>
    <x v="6"/>
    <s v="Winnipeg"/>
    <s v="Mac"/>
    <s v="Mac Pro (M2 Ultra)"/>
    <s v="1 TB SSD"/>
    <s v="Silver"/>
    <n v="7000.66"/>
    <x v="0"/>
    <n v="3"/>
    <n v="6790.64"/>
    <x v="1702"/>
    <n v="1.36"/>
    <n v="9235.27"/>
    <x v="5"/>
    <s v="9235.27  CAD"/>
    <s v="Corporate / B2B"/>
    <s v="EMI / Installment"/>
    <s v="Individual"/>
    <s v="35 - 44"/>
    <s v="Unknown"/>
    <n v="3.6"/>
    <s v="Returned"/>
  </r>
  <r>
    <s v="APPL-00001712"/>
    <d v="2024-11-15T00:00:00"/>
    <n v="2024"/>
    <s v="November"/>
    <s v="Q4"/>
    <x v="4"/>
    <x v="6"/>
    <s v="Winnipeg"/>
    <s v="Accessories"/>
    <s v="Apple Pencil (1st Gen)"/>
    <s v="N/A"/>
    <s v="Space Gray"/>
    <n v="106.61"/>
    <x v="0"/>
    <n v="0"/>
    <n v="106.61"/>
    <x v="1703"/>
    <n v="1.36"/>
    <n v="144.99"/>
    <x v="5"/>
    <s v="144.99  CAD"/>
    <s v="Carrier Store"/>
    <s v="Credit Card"/>
    <s v="Business"/>
    <s v="35 - 44"/>
    <s v="Unknown"/>
    <n v="4.5"/>
    <s v="Kept"/>
  </r>
  <r>
    <s v="APPL-00001713"/>
    <d v="2022-02-15T00:00:00"/>
    <n v="2022"/>
    <s v="February"/>
    <s v="Q1"/>
    <x v="0"/>
    <x v="7"/>
    <s v="Antofagasta"/>
    <s v="AirPods"/>
    <s v="AirPods Max"/>
    <s v="N/A"/>
    <s v="Sky"/>
    <n v="574.07000000000005"/>
    <x v="3"/>
    <n v="0"/>
    <n v="574.07000000000005"/>
    <x v="1704"/>
    <n v="960"/>
    <n v="1102214.3999999999"/>
    <x v="6"/>
    <s v="1102214.4  CLP"/>
    <s v="Online (Apple.com)"/>
    <s v="Credit Card"/>
    <s v="Business"/>
    <s v="25 - 34"/>
    <s v="Unknown"/>
    <s v="No_Data"/>
    <s v="Kept"/>
  </r>
  <r>
    <s v="APPL-00001714"/>
    <d v="2022-03-04T00:00:00"/>
    <n v="2022"/>
    <s v="March"/>
    <s v="Q1"/>
    <x v="0"/>
    <x v="7"/>
    <s v="Antofagasta"/>
    <s v="Accessories"/>
    <s v="Apple Pencil (1st Gen)"/>
    <s v="N/A"/>
    <s v="Black"/>
    <n v="105.23"/>
    <x v="0"/>
    <n v="7"/>
    <n v="97.86"/>
    <x v="1705"/>
    <n v="960"/>
    <n v="93945.600000000006"/>
    <x v="6"/>
    <s v="93945.6  CLP"/>
    <s v="Corporate / B2B"/>
    <s v="Credit Card"/>
    <s v="Individual"/>
    <s v="25 - 34"/>
    <s v="Unknown"/>
    <s v="No_Data"/>
    <s v="Kept"/>
  </r>
  <r>
    <s v="APPL-00001715"/>
    <d v="2022-03-05T00:00:00"/>
    <n v="2022"/>
    <s v="March"/>
    <s v="Q1"/>
    <x v="0"/>
    <x v="7"/>
    <s v="Antofagasta"/>
    <s v="Mac"/>
    <s v="Mac mini (M2)"/>
    <s v="1 TB SSD"/>
    <s v="Midnight"/>
    <n v="573.63"/>
    <x v="0"/>
    <n v="10"/>
    <n v="516.27"/>
    <x v="1706"/>
    <n v="960"/>
    <n v="495619.2"/>
    <x v="6"/>
    <s v="495619.2  CLP"/>
    <s v="Carrier Store"/>
    <s v="EMI / Installment"/>
    <s v="Government"/>
    <s v="55+"/>
    <s v="Unknown"/>
    <s v="No_Data"/>
    <s v="Kept"/>
  </r>
  <r>
    <s v="APPL-00001716"/>
    <d v="2022-03-24T00:00:00"/>
    <n v="2022"/>
    <s v="March"/>
    <s v="Q1"/>
    <x v="0"/>
    <x v="7"/>
    <s v="Antofagasta"/>
    <s v="Apple Watch"/>
    <s v="Apple Watch Series 8"/>
    <s v="N/A"/>
    <s v="Silver"/>
    <n v="288.27999999999997"/>
    <x v="3"/>
    <n v="3"/>
    <n v="279.63"/>
    <x v="1707"/>
    <n v="960"/>
    <n v="536889.59999999998"/>
    <x v="6"/>
    <s v="536889.6  CLP"/>
    <s v="Authorized Reseller"/>
    <s v="Apple Pay"/>
    <s v="Individual"/>
    <s v="35 - 44"/>
    <s v="Unknown"/>
    <n v="3.2"/>
    <s v="Kept"/>
  </r>
  <r>
    <s v="APPL-00001717"/>
    <d v="2022-03-28T00:00:00"/>
    <n v="2022"/>
    <s v="March"/>
    <s v="Q1"/>
    <x v="0"/>
    <x v="7"/>
    <s v="Antofagasta"/>
    <s v="Mac"/>
    <s v="MacBook Air 15-inch (M2)"/>
    <s v="256 GB SSD"/>
    <s v="Silver"/>
    <n v="1383.26"/>
    <x v="0"/>
    <n v="0"/>
    <n v="1383.26"/>
    <x v="1708"/>
    <n v="960"/>
    <n v="1327929.6000000001"/>
    <x v="6"/>
    <s v="1327929.6  CLP"/>
    <s v="Third-Party Retailer"/>
    <s v="Cash"/>
    <s v="Business"/>
    <s v="35 - 44"/>
    <s v="Unknown"/>
    <n v="3.2"/>
    <s v="Kept"/>
  </r>
  <r>
    <s v="APPL-00001718"/>
    <d v="2022-06-10T00:00:00"/>
    <n v="2022"/>
    <s v="June"/>
    <s v="Q2"/>
    <x v="0"/>
    <x v="7"/>
    <s v="Antofagasta"/>
    <s v="iPhone"/>
    <s v="iPhone 15 Plus"/>
    <s v="256 GB"/>
    <s v="Black"/>
    <n v="855.79"/>
    <x v="0"/>
    <n v="5"/>
    <n v="813"/>
    <x v="1709"/>
    <n v="960"/>
    <n v="780480"/>
    <x v="6"/>
    <s v="780480  CLP"/>
    <s v="Online (Apple.com)"/>
    <s v="EMI / Installment"/>
    <s v="Business"/>
    <s v="18 - 24"/>
    <s v="Android"/>
    <n v="3.1"/>
    <s v="Kept"/>
  </r>
  <r>
    <s v="APPL-00001719"/>
    <d v="2022-06-29T00:00:00"/>
    <n v="2022"/>
    <s v="June"/>
    <s v="Q2"/>
    <x v="0"/>
    <x v="7"/>
    <s v="Antofagasta"/>
    <s v="iPad"/>
    <s v="iPad (10th Generation)"/>
    <s v="128 GB"/>
    <s v="Starlight"/>
    <n v="421.08"/>
    <x v="3"/>
    <n v="2"/>
    <n v="412.66"/>
    <x v="1710"/>
    <n v="960"/>
    <n v="792307.19999999995"/>
    <x v="6"/>
    <s v="792307.2  CLP"/>
    <s v="Apple Store"/>
    <s v="Net Banking"/>
    <s v="Education"/>
    <s v="25 - 34"/>
    <s v="Unknown"/>
    <n v="4.9000000000000004"/>
    <s v="Kept"/>
  </r>
  <r>
    <s v="APPL-00001720"/>
    <d v="2022-06-30T00:00:00"/>
    <n v="2022"/>
    <s v="June"/>
    <s v="Q2"/>
    <x v="0"/>
    <x v="7"/>
    <s v="Antofagasta"/>
    <s v="iPhone"/>
    <s v="iPhone 15 Pro Max"/>
    <s v="256 GB"/>
    <s v="Yellow"/>
    <n v="1185.3800000000001"/>
    <x v="0"/>
    <n v="10"/>
    <n v="1066.8399999999999"/>
    <x v="1711"/>
    <n v="960"/>
    <n v="1024166.4"/>
    <x v="6"/>
    <s v="1024166.4  CLP"/>
    <s v="Authorized Reseller"/>
    <s v="Cash"/>
    <s v="Individual"/>
    <s v="45 - 54"/>
    <s v="New User"/>
    <n v="4.5"/>
    <s v="Kept"/>
  </r>
  <r>
    <s v="APPL-00001721"/>
    <d v="2022-07-01T00:00:00"/>
    <n v="2022"/>
    <s v="July"/>
    <s v="Q3"/>
    <x v="0"/>
    <x v="7"/>
    <s v="Antofagasta"/>
    <s v="Apple Watch"/>
    <s v="Apple Watch Series 8"/>
    <s v="N/A"/>
    <s v="Yellow"/>
    <n v="313.11"/>
    <x v="4"/>
    <n v="0"/>
    <n v="313.11"/>
    <x v="1712"/>
    <n v="960"/>
    <n v="901756.8"/>
    <x v="6"/>
    <s v="901756.8  CLP"/>
    <s v="Authorized Reseller"/>
    <s v="EMI / Installment"/>
    <s v="Individual"/>
    <s v="35 - 44"/>
    <s v="Unknown"/>
    <n v="4"/>
    <s v="Kept"/>
  </r>
  <r>
    <s v="APPL-00001722"/>
    <d v="2022-08-14T00:00:00"/>
    <n v="2022"/>
    <s v="August"/>
    <s v="Q3"/>
    <x v="0"/>
    <x v="7"/>
    <s v="Antofagasta"/>
    <s v="Accessories"/>
    <s v="Magic Mouse"/>
    <s v="N/A"/>
    <s v="Space Gray"/>
    <n v="75.05"/>
    <x v="3"/>
    <n v="5"/>
    <n v="71.3"/>
    <x v="1713"/>
    <n v="960"/>
    <n v="136896"/>
    <x v="6"/>
    <s v="136896  CLP"/>
    <s v="Authorized Reseller"/>
    <s v="Debit Card"/>
    <s v="Government"/>
    <s v="55+"/>
    <s v="Unknown"/>
    <n v="3.7"/>
    <s v="Kept"/>
  </r>
  <r>
    <s v="APPL-00001723"/>
    <d v="2022-08-27T00:00:00"/>
    <n v="2022"/>
    <s v="August"/>
    <s v="Q3"/>
    <x v="0"/>
    <x v="7"/>
    <s v="Antofagasta"/>
    <s v="iPhone"/>
    <s v="iPhone 13"/>
    <s v="128 GB"/>
    <s v="Starlight"/>
    <n v="749.09"/>
    <x v="3"/>
    <n v="0"/>
    <n v="749.09"/>
    <x v="1714"/>
    <n v="960"/>
    <n v="1438252.8"/>
    <x v="6"/>
    <s v="1438252.8  CLP"/>
    <s v="Online (Apple.com)"/>
    <s v="Debit Card"/>
    <s v="Government"/>
    <s v="35 - 44"/>
    <s v="iOS 16"/>
    <s v="No_Data"/>
    <s v="Kept"/>
  </r>
  <r>
    <s v="APPL-00001724"/>
    <d v="2022-09-16T00:00:00"/>
    <n v="2022"/>
    <s v="September"/>
    <s v="Q3"/>
    <x v="0"/>
    <x v="7"/>
    <s v="Antofagasta"/>
    <s v="iPhone"/>
    <s v="iPhone 13 Mini"/>
    <s v="1 TB"/>
    <s v="Deep Purple"/>
    <n v="597.64"/>
    <x v="0"/>
    <n v="7"/>
    <n v="555.80999999999995"/>
    <x v="1715"/>
    <n v="960"/>
    <n v="533577.6"/>
    <x v="6"/>
    <s v="533577.6  CLP"/>
    <s v="Carrier Store"/>
    <s v="Net Banking"/>
    <s v="Education"/>
    <s v="25 - 34"/>
    <s v="iOS 17"/>
    <s v="No_Data"/>
    <s v="Kept"/>
  </r>
  <r>
    <s v="APPL-00001725"/>
    <d v="2022-12-13T00:00:00"/>
    <n v="2022"/>
    <s v="December"/>
    <s v="Q4"/>
    <x v="0"/>
    <x v="7"/>
    <s v="Antofagasta"/>
    <s v="Accessories"/>
    <s v="MagSafe Charger"/>
    <s v="N/A"/>
    <s v="White"/>
    <n v="37.299999999999997"/>
    <x v="0"/>
    <n v="0"/>
    <n v="37.299999999999997"/>
    <x v="1716"/>
    <n v="960"/>
    <n v="35808"/>
    <x v="6"/>
    <s v="35808  CLP"/>
    <s v="Online (Apple.com)"/>
    <s v="Net Banking"/>
    <s v="Individual"/>
    <s v="35 - 44"/>
    <s v="Unknown"/>
    <n v="4.4000000000000004"/>
    <s v="Kept"/>
  </r>
  <r>
    <s v="APPL-00001726"/>
    <d v="2022-12-19T00:00:00"/>
    <n v="2022"/>
    <s v="December"/>
    <s v="Q4"/>
    <x v="0"/>
    <x v="7"/>
    <s v="Antofagasta"/>
    <s v="AirPods"/>
    <s v="AirPods (2nd Gen)"/>
    <s v="N/A"/>
    <s v="White"/>
    <n v="121.32"/>
    <x v="0"/>
    <n v="15"/>
    <n v="103.12"/>
    <x v="1717"/>
    <n v="960"/>
    <n v="98995.199999999997"/>
    <x v="6"/>
    <s v="98995.2  CLP"/>
    <s v="Apple Store"/>
    <s v="Net Banking"/>
    <s v="Business"/>
    <s v="45 - 54"/>
    <s v="Unknown"/>
    <s v="No_Data"/>
    <s v="Kept"/>
  </r>
  <r>
    <s v="APPL-00001727"/>
    <d v="2023-03-30T00:00:00"/>
    <n v="2023"/>
    <s v="March"/>
    <s v="Q1"/>
    <x v="0"/>
    <x v="7"/>
    <s v="Antofagasta"/>
    <s v="Apple Watch"/>
    <s v="Apple Watch SE (2nd Gen)"/>
    <s v="N/A"/>
    <s v="Yellow"/>
    <n v="245.53"/>
    <x v="3"/>
    <n v="7"/>
    <n v="228.34"/>
    <x v="1718"/>
    <n v="960"/>
    <n v="438412.79999999999"/>
    <x v="6"/>
    <s v="438412.8  CLP"/>
    <s v="Apple Store"/>
    <s v="EMI / Installment"/>
    <s v="Education"/>
    <s v="55+"/>
    <s v="Unknown"/>
    <n v="4.8"/>
    <s v="Kept"/>
  </r>
  <r>
    <s v="APPL-00001728"/>
    <d v="2023-04-11T00:00:00"/>
    <n v="2023"/>
    <s v="April"/>
    <s v="Q2"/>
    <x v="0"/>
    <x v="7"/>
    <s v="Antofagasta"/>
    <s v="iPhone"/>
    <s v="iPhone 13 Pro"/>
    <s v="64 GB"/>
    <s v="Natural Titanium"/>
    <n v="861.5"/>
    <x v="3"/>
    <n v="15"/>
    <n v="732.27"/>
    <x v="1719"/>
    <n v="960"/>
    <n v="1405958.4"/>
    <x v="6"/>
    <s v="1405958.4  CLP"/>
    <s v="Corporate / B2B"/>
    <s v="Gift Card"/>
    <s v="Business"/>
    <s v="45 - 54"/>
    <s v="iOS 15"/>
    <s v="No_Data"/>
    <s v="Kept"/>
  </r>
  <r>
    <s v="APPL-00001729"/>
    <d v="2023-04-11T00:00:00"/>
    <n v="2023"/>
    <s v="April"/>
    <s v="Q2"/>
    <x v="0"/>
    <x v="7"/>
    <s v="Antofagasta"/>
    <s v="iPad"/>
    <s v="iPad Air (M1)"/>
    <s v="64 GB"/>
    <s v="Blue"/>
    <n v="556.02"/>
    <x v="3"/>
    <n v="0"/>
    <n v="556.02"/>
    <x v="1720"/>
    <n v="960"/>
    <n v="1067558.3999999999"/>
    <x v="6"/>
    <s v="1067558.4  CLP"/>
    <s v="Third-Party Retailer"/>
    <s v="Credit Card"/>
    <s v="Business"/>
    <s v="45 - 54"/>
    <s v="Unknown"/>
    <n v="3.3"/>
    <s v="Kept"/>
  </r>
  <r>
    <s v="APPL-00001730"/>
    <d v="2023-04-30T00:00:00"/>
    <n v="2023"/>
    <s v="April"/>
    <s v="Q2"/>
    <x v="0"/>
    <x v="7"/>
    <s v="Antofagasta"/>
    <s v="Accessories"/>
    <s v="Apple Pencil (2nd Gen)"/>
    <s v="N/A"/>
    <s v="Black"/>
    <n v="133.91"/>
    <x v="3"/>
    <n v="0"/>
    <n v="133.91"/>
    <x v="1721"/>
    <n v="960"/>
    <n v="257107.20000000001"/>
    <x v="6"/>
    <s v="257107.2  CLP"/>
    <s v="Authorized Reseller"/>
    <s v="EMI / Installment"/>
    <s v="Education"/>
    <s v="25 - 34"/>
    <s v="Unknown"/>
    <s v="No_Data"/>
    <s v="Kept"/>
  </r>
  <r>
    <s v="APPL-00001731"/>
    <d v="2023-06-25T00:00:00"/>
    <n v="2023"/>
    <s v="June"/>
    <s v="Q2"/>
    <x v="0"/>
    <x v="7"/>
    <s v="Antofagasta"/>
    <s v="iPhone"/>
    <s v="iPhone 13"/>
    <s v="64 GB"/>
    <s v="Deep Purple"/>
    <n v="678.8"/>
    <x v="0"/>
    <n v="5"/>
    <n v="644.86"/>
    <x v="1722"/>
    <n v="960"/>
    <n v="619065.59999999998"/>
    <x v="6"/>
    <s v="619065.6  CLP"/>
    <s v="Authorized Reseller"/>
    <s v="Credit Card"/>
    <s v="Government"/>
    <s v="45 - 54"/>
    <s v="New User"/>
    <n v="4"/>
    <s v="Kept"/>
  </r>
  <r>
    <s v="APPL-00001732"/>
    <d v="2023-07-17T00:00:00"/>
    <n v="2023"/>
    <s v="July"/>
    <s v="Q3"/>
    <x v="0"/>
    <x v="7"/>
    <s v="Antofagasta"/>
    <s v="iPhone"/>
    <s v="iPhone 15 Pro"/>
    <s v="64 GB"/>
    <s v="Yellow"/>
    <n v="1071.4100000000001"/>
    <x v="0"/>
    <n v="0"/>
    <n v="1071.4100000000001"/>
    <x v="1723"/>
    <n v="960"/>
    <n v="1028553.6"/>
    <x v="6"/>
    <s v="1028553.6  CLP"/>
    <s v="Carrier Store"/>
    <s v="Gift Card"/>
    <s v="Government"/>
    <s v="35 - 44"/>
    <s v="Android"/>
    <n v="3"/>
    <s v="Kept"/>
  </r>
  <r>
    <s v="APPL-00001733"/>
    <d v="2023-09-08T00:00:00"/>
    <n v="2023"/>
    <s v="September"/>
    <s v="Q3"/>
    <x v="0"/>
    <x v="7"/>
    <s v="Antofagasta"/>
    <s v="Accessories"/>
    <s v="MagSafe Charger"/>
    <s v="N/A"/>
    <s v="Space Gray"/>
    <n v="36.56"/>
    <x v="7"/>
    <n v="7"/>
    <n v="34"/>
    <x v="1724"/>
    <n v="960"/>
    <n v="195840"/>
    <x v="6"/>
    <s v="195840  CLP"/>
    <s v="Authorized Reseller"/>
    <s v="Net Banking"/>
    <s v="Business"/>
    <s v="18 - 24"/>
    <s v="Unknown"/>
    <n v="3.7"/>
    <s v="Kept"/>
  </r>
  <r>
    <s v="APPL-00001734"/>
    <d v="2023-09-17T00:00:00"/>
    <n v="2023"/>
    <s v="September"/>
    <s v="Q3"/>
    <x v="0"/>
    <x v="7"/>
    <s v="Antofagasta"/>
    <s v="iPhone"/>
    <s v="iPhone 14 Pro Max"/>
    <s v="64 GB"/>
    <s v="Natural Titanium"/>
    <n v="1018.86"/>
    <x v="3"/>
    <n v="15"/>
    <n v="866.03"/>
    <x v="1725"/>
    <n v="960"/>
    <n v="1662777.6"/>
    <x v="6"/>
    <s v="1662777.6  CLP"/>
    <s v="Carrier Store"/>
    <s v="Credit Card"/>
    <s v="Individual"/>
    <s v="18 - 24"/>
    <s v="iOS 16"/>
    <s v="No_Data"/>
    <s v="Kept"/>
  </r>
  <r>
    <s v="APPL-00001735"/>
    <d v="2023-09-28T00:00:00"/>
    <n v="2023"/>
    <s v="September"/>
    <s v="Q3"/>
    <x v="0"/>
    <x v="7"/>
    <s v="Antofagasta"/>
    <s v="iPhone"/>
    <s v="iPhone 14"/>
    <s v="512 GB"/>
    <s v="Product Red"/>
    <n v="740.62"/>
    <x v="4"/>
    <n v="0"/>
    <n v="740.62"/>
    <x v="1726"/>
    <n v="960"/>
    <n v="2132985.6"/>
    <x v="6"/>
    <s v="2132985.6  CLP"/>
    <s v="Apple Store"/>
    <s v="Net Banking"/>
    <s v="Business"/>
    <s v="25 - 34"/>
    <s v="iOS 15"/>
    <n v="4.5999999999999996"/>
    <s v="Kept"/>
  </r>
  <r>
    <s v="APPL-00001736"/>
    <d v="2023-11-30T00:00:00"/>
    <n v="2023"/>
    <s v="November"/>
    <s v="Q4"/>
    <x v="0"/>
    <x v="7"/>
    <s v="Antofagasta"/>
    <s v="iPad"/>
    <s v="iPad Pro 11-inch (M2)"/>
    <s v="1 TB"/>
    <s v="Starlight"/>
    <n v="811.79"/>
    <x v="3"/>
    <n v="7"/>
    <n v="754.96"/>
    <x v="1727"/>
    <n v="960"/>
    <n v="1449523.2"/>
    <x v="6"/>
    <s v="1449523.2  CLP"/>
    <s v="Third-Party Retailer"/>
    <s v="Gift Card"/>
    <s v="Individual"/>
    <s v="18 - 24"/>
    <s v="Unknown"/>
    <n v="4.4000000000000004"/>
    <s v="Kept"/>
  </r>
  <r>
    <s v="APPL-00001737"/>
    <d v="2024-02-10T00:00:00"/>
    <n v="2024"/>
    <s v="February"/>
    <s v="Q1"/>
    <x v="0"/>
    <x v="7"/>
    <s v="Antofagasta"/>
    <s v="AirPods"/>
    <s v="AirPods Max"/>
    <s v="N/A"/>
    <s v="Sky"/>
    <n v="542.87"/>
    <x v="0"/>
    <n v="0"/>
    <n v="542.87"/>
    <x v="1728"/>
    <n v="960"/>
    <n v="521155.2"/>
    <x v="6"/>
    <s v="521155.2  CLP"/>
    <s v="Apple Store"/>
    <s v="Credit Card"/>
    <s v="Business"/>
    <s v="18 - 24"/>
    <s v="Unknown"/>
    <n v="3.3"/>
    <s v="Kept"/>
  </r>
  <r>
    <s v="APPL-00001738"/>
    <d v="2024-02-28T00:00:00"/>
    <n v="2024"/>
    <s v="February"/>
    <s v="Q1"/>
    <x v="0"/>
    <x v="7"/>
    <s v="Antofagasta"/>
    <s v="iPhone"/>
    <s v="iPhone 13 Pro Max"/>
    <s v="256 GB"/>
    <s v="Natural Titanium"/>
    <n v="1031.77"/>
    <x v="0"/>
    <n v="0"/>
    <n v="1031.77"/>
    <x v="1729"/>
    <n v="960"/>
    <n v="990499.2"/>
    <x v="6"/>
    <s v="990499.2  CLP"/>
    <s v="Corporate / B2B"/>
    <s v="Gift Card"/>
    <s v="Business"/>
    <s v="35 - 44"/>
    <s v="Other"/>
    <n v="4.4000000000000004"/>
    <s v="Kept"/>
  </r>
  <r>
    <s v="APPL-00001739"/>
    <d v="2024-03-26T00:00:00"/>
    <n v="2024"/>
    <s v="March"/>
    <s v="Q1"/>
    <x v="0"/>
    <x v="7"/>
    <s v="Antofagasta"/>
    <s v="Accessories"/>
    <s v="Magic Mouse"/>
    <s v="N/A"/>
    <s v="Silver"/>
    <n v="82.31"/>
    <x v="0"/>
    <n v="2"/>
    <n v="80.66"/>
    <x v="1730"/>
    <n v="960"/>
    <n v="77433.600000000006"/>
    <x v="6"/>
    <s v="77433.6  CLP"/>
    <s v="Online (Apple.com)"/>
    <s v="Credit Card"/>
    <s v="Individual"/>
    <s v="25 - 34"/>
    <s v="Unknown"/>
    <s v="No_Data"/>
    <s v="Kept"/>
  </r>
  <r>
    <s v="APPL-00001740"/>
    <d v="2024-06-14T00:00:00"/>
    <n v="2024"/>
    <s v="June"/>
    <s v="Q2"/>
    <x v="0"/>
    <x v="7"/>
    <s v="Antofagasta"/>
    <s v="Accessories"/>
    <s v="Magic Keyboard"/>
    <s v="N/A"/>
    <s v="Black"/>
    <n v="104.84"/>
    <x v="0"/>
    <n v="15"/>
    <n v="89.11"/>
    <x v="1731"/>
    <n v="960"/>
    <n v="85545.600000000006"/>
    <x v="6"/>
    <s v="85545.6  CLP"/>
    <s v="Online (Apple.com)"/>
    <s v="Gift Card"/>
    <s v="Business"/>
    <s v="35 - 44"/>
    <s v="Unknown"/>
    <n v="3.9"/>
    <s v="Exchanged"/>
  </r>
  <r>
    <s v="APPL-00001741"/>
    <d v="2024-06-17T00:00:00"/>
    <n v="2024"/>
    <s v="June"/>
    <s v="Q2"/>
    <x v="0"/>
    <x v="7"/>
    <s v="Antofagasta"/>
    <s v="Mac"/>
    <s v="Mac mini (M2)"/>
    <s v="256 GB SSD"/>
    <s v="Gold"/>
    <n v="589.1"/>
    <x v="5"/>
    <n v="0"/>
    <n v="589.1"/>
    <x v="1732"/>
    <n v="960"/>
    <n v="4524288"/>
    <x v="6"/>
    <s v="4524288  CLP"/>
    <s v="Apple Store"/>
    <s v="Net Banking"/>
    <s v="Government"/>
    <s v="55+"/>
    <s v="Unknown"/>
    <s v="No_Data"/>
    <s v="Kept"/>
  </r>
  <r>
    <s v="APPL-00001742"/>
    <d v="2024-07-19T00:00:00"/>
    <n v="2024"/>
    <s v="July"/>
    <s v="Q3"/>
    <x v="0"/>
    <x v="7"/>
    <s v="Antofagasta"/>
    <s v="AirPods"/>
    <s v="AirPods (3rd Gen)"/>
    <s v="N/A"/>
    <s v="Midnight"/>
    <n v="156.52000000000001"/>
    <x v="1"/>
    <n v="0"/>
    <n v="156.52000000000001"/>
    <x v="1733"/>
    <n v="960"/>
    <n v="751296"/>
    <x v="6"/>
    <s v="751296  CLP"/>
    <s v="Authorized Reseller"/>
    <s v="Net Banking"/>
    <s v="Individual"/>
    <s v="55+"/>
    <s v="Unknown"/>
    <n v="3.1"/>
    <s v="Kept"/>
  </r>
  <r>
    <s v="APPL-00001743"/>
    <d v="2024-07-29T00:00:00"/>
    <n v="2024"/>
    <s v="July"/>
    <s v="Q3"/>
    <x v="0"/>
    <x v="7"/>
    <s v="Antofagasta"/>
    <s v="iPad"/>
    <s v="iPad Air (M1)"/>
    <s v="1 TB"/>
    <s v="Gold"/>
    <n v="634.21"/>
    <x v="0"/>
    <n v="0"/>
    <n v="634.21"/>
    <x v="1734"/>
    <n v="960"/>
    <n v="608841.6"/>
    <x v="6"/>
    <s v="608841.6  CLP"/>
    <s v="Online (Apple.com)"/>
    <s v="Apple Pay"/>
    <s v="Government"/>
    <s v="45 - 54"/>
    <s v="Unknown"/>
    <n v="4.7"/>
    <s v="Kept"/>
  </r>
  <r>
    <s v="APPL-00001744"/>
    <d v="2024-07-29T00:00:00"/>
    <n v="2024"/>
    <s v="July"/>
    <s v="Q3"/>
    <x v="0"/>
    <x v="7"/>
    <s v="Antofagasta"/>
    <s v="Accessories"/>
    <s v="MagSafe Charger"/>
    <s v="N/A"/>
    <s v="Silver"/>
    <n v="40.79"/>
    <x v="3"/>
    <n v="0"/>
    <n v="40.79"/>
    <x v="1735"/>
    <n v="960"/>
    <n v="78316.800000000003"/>
    <x v="6"/>
    <s v="78316.8  CLP"/>
    <s v="Authorized Reseller"/>
    <s v="EMI / Installment"/>
    <s v="Individual"/>
    <s v="35 - 44"/>
    <s v="Unknown"/>
    <n v="4.8"/>
    <s v="Kept"/>
  </r>
  <r>
    <s v="APPL-00001745"/>
    <d v="2024-10-10T00:00:00"/>
    <n v="2024"/>
    <s v="October"/>
    <s v="Q4"/>
    <x v="0"/>
    <x v="7"/>
    <s v="Antofagasta"/>
    <s v="Apple Watch"/>
    <s v="Apple Watch Series 9"/>
    <s v="N/A"/>
    <s v="Starlight"/>
    <n v="393.28"/>
    <x v="0"/>
    <n v="7"/>
    <n v="365.75"/>
    <x v="1736"/>
    <n v="960"/>
    <n v="351120"/>
    <x v="6"/>
    <s v="351120  CLP"/>
    <s v="Apple Store"/>
    <s v="Gift Card"/>
    <s v="Individual"/>
    <s v="35 - 44"/>
    <s v="Unknown"/>
    <s v="No_Data"/>
    <s v="Kept"/>
  </r>
  <r>
    <s v="APPL-00001746"/>
    <d v="2024-10-18T00:00:00"/>
    <n v="2024"/>
    <s v="October"/>
    <s v="Q4"/>
    <x v="0"/>
    <x v="7"/>
    <s v="Antofagasta"/>
    <s v="iPhone"/>
    <s v="iPhone 15 Pro"/>
    <s v="1 TB"/>
    <s v="Green"/>
    <n v="986.31"/>
    <x v="0"/>
    <n v="0"/>
    <n v="986.31"/>
    <x v="1737"/>
    <n v="960"/>
    <n v="946857.6"/>
    <x v="6"/>
    <s v="946857.6  CLP"/>
    <s v="Apple Store"/>
    <s v="Apple Pay"/>
    <s v="Government"/>
    <s v="25 - 34"/>
    <s v="New User"/>
    <n v="4.5"/>
    <s v="Returned"/>
  </r>
  <r>
    <s v="APPL-00001747"/>
    <d v="2022-01-08T00:00:00"/>
    <n v="2022"/>
    <s v="January"/>
    <s v="Q1"/>
    <x v="0"/>
    <x v="7"/>
    <s v="Arica"/>
    <s v="iPhone"/>
    <s v="iPhone 13"/>
    <s v="1 TB"/>
    <s v="Black"/>
    <n v="657.44"/>
    <x v="2"/>
    <n v="5"/>
    <n v="624.57000000000005"/>
    <x v="1738"/>
    <n v="960"/>
    <n v="2398348.7999999998"/>
    <x v="6"/>
    <s v="2398348.8  CLP"/>
    <s v="Apple Store"/>
    <s v="Cash"/>
    <s v="Individual"/>
    <s v="45 - 54"/>
    <s v="Other"/>
    <s v="No_Data"/>
    <s v="Kept"/>
  </r>
  <r>
    <s v="APPL-00001748"/>
    <d v="2022-03-08T00:00:00"/>
    <n v="2022"/>
    <s v="March"/>
    <s v="Q1"/>
    <x v="0"/>
    <x v="7"/>
    <s v="Arica"/>
    <s v="Accessories"/>
    <s v="Magic Trackpad"/>
    <s v="N/A"/>
    <s v="White"/>
    <n v="120.79"/>
    <x v="4"/>
    <n v="0"/>
    <n v="120.79"/>
    <x v="1739"/>
    <n v="960"/>
    <n v="347875.2"/>
    <x v="6"/>
    <s v="347875.2  CLP"/>
    <s v="Online (Apple.com)"/>
    <s v="Net Banking"/>
    <s v="Education"/>
    <s v="45 - 54"/>
    <s v="Unknown"/>
    <n v="3.3"/>
    <s v="Exchanged"/>
  </r>
  <r>
    <s v="APPL-00001749"/>
    <d v="2022-03-20T00:00:00"/>
    <n v="2022"/>
    <s v="March"/>
    <s v="Q1"/>
    <x v="0"/>
    <x v="7"/>
    <s v="Arica"/>
    <s v="Accessories"/>
    <s v="Magic Trackpad"/>
    <s v="N/A"/>
    <s v="Black"/>
    <n v="133.5"/>
    <x v="0"/>
    <n v="0"/>
    <n v="133.5"/>
    <x v="1740"/>
    <n v="960"/>
    <n v="128160"/>
    <x v="6"/>
    <s v="128160  CLP"/>
    <s v="Authorized Reseller"/>
    <s v="EMI / Installment"/>
    <s v="Government"/>
    <s v="55+"/>
    <s v="Unknown"/>
    <n v="3.5"/>
    <s v="Kept"/>
  </r>
  <r>
    <s v="APPL-00001750"/>
    <d v="2022-05-12T00:00:00"/>
    <n v="2022"/>
    <s v="May"/>
    <s v="Q2"/>
    <x v="0"/>
    <x v="7"/>
    <s v="Arica"/>
    <s v="iPhone"/>
    <s v="iPhone 13 Mini"/>
    <s v="256 GB"/>
    <s v="Product Red"/>
    <n v="568.73"/>
    <x v="4"/>
    <n v="3"/>
    <n v="551.66999999999996"/>
    <x v="1741"/>
    <n v="960"/>
    <n v="1588809.6"/>
    <x v="6"/>
    <s v="1588809.6  CLP"/>
    <s v="Corporate / B2B"/>
    <s v="Gift Card"/>
    <s v="Business"/>
    <s v="55+"/>
    <s v="iOS 16"/>
    <n v="3"/>
    <s v="Kept"/>
  </r>
  <r>
    <s v="APPL-00001751"/>
    <d v="2022-07-10T00:00:00"/>
    <n v="2022"/>
    <s v="July"/>
    <s v="Q3"/>
    <x v="0"/>
    <x v="7"/>
    <s v="Arica"/>
    <s v="iPhone"/>
    <s v="iPhone 14 Pro Max"/>
    <s v="128 GB"/>
    <s v="Yellow"/>
    <n v="953.19"/>
    <x v="0"/>
    <n v="0"/>
    <n v="953.19"/>
    <x v="1742"/>
    <n v="960"/>
    <n v="915062.4"/>
    <x v="6"/>
    <s v="915062.4  CLP"/>
    <s v="Apple Store"/>
    <s v="Credit Card"/>
    <s v="Government"/>
    <s v="35 - 44"/>
    <s v="iOS 16"/>
    <s v="No_Data"/>
    <s v="Kept"/>
  </r>
  <r>
    <s v="APPL-00001752"/>
    <d v="2022-07-28T00:00:00"/>
    <n v="2022"/>
    <s v="July"/>
    <s v="Q3"/>
    <x v="0"/>
    <x v="7"/>
    <s v="Arica"/>
    <s v="Mac"/>
    <s v="MacBook Air 15-inch (M2)"/>
    <s v="2 TB SSD"/>
    <s v="Gold"/>
    <n v="1230.97"/>
    <x v="2"/>
    <n v="0"/>
    <n v="1230.97"/>
    <x v="1743"/>
    <n v="960"/>
    <n v="4726924.8"/>
    <x v="6"/>
    <s v="4726924.8  CLP"/>
    <s v="Online (Apple.com)"/>
    <s v="Debit Card"/>
    <s v="Government"/>
    <s v="25 - 34"/>
    <s v="Unknown"/>
    <s v="No_Data"/>
    <s v="Kept"/>
  </r>
  <r>
    <s v="APPL-00001753"/>
    <d v="2022-11-28T00:00:00"/>
    <n v="2022"/>
    <s v="November"/>
    <s v="Q4"/>
    <x v="0"/>
    <x v="7"/>
    <s v="Arica"/>
    <s v="Accessories"/>
    <s v="Apple Pencil (2nd Gen)"/>
    <s v="N/A"/>
    <s v="Space Gray"/>
    <n v="129.27000000000001"/>
    <x v="4"/>
    <n v="2"/>
    <n v="126.68"/>
    <x v="1744"/>
    <n v="960"/>
    <n v="364838.40000000002"/>
    <x v="6"/>
    <s v="364838.4  CLP"/>
    <s v="Authorized Reseller"/>
    <s v="Net Banking"/>
    <s v="Education"/>
    <s v="18 - 24"/>
    <s v="Unknown"/>
    <n v="4.2"/>
    <s v="Kept"/>
  </r>
  <r>
    <s v="APPL-00001754"/>
    <d v="2022-11-28T00:00:00"/>
    <n v="2022"/>
    <s v="November"/>
    <s v="Q4"/>
    <x v="0"/>
    <x v="7"/>
    <s v="Arica"/>
    <s v="Mac"/>
    <s v="MacBook Air 15-inch (M2)"/>
    <s v="2 TB SSD"/>
    <s v="Silver"/>
    <n v="1333.95"/>
    <x v="0"/>
    <n v="3"/>
    <n v="1293.93"/>
    <x v="1745"/>
    <n v="960"/>
    <n v="1242172.8"/>
    <x v="6"/>
    <s v="1242172.8  CLP"/>
    <s v="Online (Apple.com)"/>
    <s v="Credit Card"/>
    <s v="Education"/>
    <s v="45 - 54"/>
    <s v="Unknown"/>
    <n v="4.7"/>
    <s v="Kept"/>
  </r>
  <r>
    <s v="APPL-00001755"/>
    <d v="2022-12-06T00:00:00"/>
    <n v="2022"/>
    <s v="December"/>
    <s v="Q4"/>
    <x v="0"/>
    <x v="7"/>
    <s v="Arica"/>
    <s v="Apple Watch"/>
    <s v="Apple Watch Series 9"/>
    <s v="N/A"/>
    <s v="Starlight"/>
    <n v="402.37"/>
    <x v="7"/>
    <n v="0"/>
    <n v="402.37"/>
    <x v="1746"/>
    <n v="960"/>
    <n v="2317651.2000000002"/>
    <x v="6"/>
    <s v="2317651.2  CLP"/>
    <s v="Authorized Reseller"/>
    <s v="Apple Pay"/>
    <s v="Government"/>
    <s v="25 - 34"/>
    <s v="Unknown"/>
    <s v="No_Data"/>
    <s v="Kept"/>
  </r>
  <r>
    <s v="APPL-00001756"/>
    <d v="2022-12-20T00:00:00"/>
    <n v="2022"/>
    <s v="December"/>
    <s v="Q4"/>
    <x v="0"/>
    <x v="7"/>
    <s v="Arica"/>
    <s v="Mac"/>
    <s v="Mac Pro (M2 Ultra)"/>
    <s v="256 GB SSD"/>
    <s v="Silver"/>
    <n v="6782.15"/>
    <x v="4"/>
    <n v="2"/>
    <n v="6646.51"/>
    <x v="1747"/>
    <n v="960"/>
    <n v="19141948.800000001"/>
    <x v="6"/>
    <s v="19141948.8  CLP"/>
    <s v="Third-Party Retailer"/>
    <s v="Gift Card"/>
    <s v="Education"/>
    <s v="25 - 34"/>
    <s v="Unknown"/>
    <n v="4.3"/>
    <s v="Kept"/>
  </r>
  <r>
    <s v="APPL-00001757"/>
    <d v="2023-03-14T00:00:00"/>
    <n v="2023"/>
    <s v="March"/>
    <s v="Q1"/>
    <x v="0"/>
    <x v="7"/>
    <s v="Arica"/>
    <s v="iPad"/>
    <s v="iPad Air (M1)"/>
    <s v="256 GB"/>
    <s v="Silver"/>
    <n v="602.26"/>
    <x v="0"/>
    <n v="0"/>
    <n v="602.26"/>
    <x v="1748"/>
    <n v="960"/>
    <n v="578169.59999999998"/>
    <x v="6"/>
    <s v="578169.6  CLP"/>
    <s v="Corporate / B2B"/>
    <s v="Gift Card"/>
    <s v="Education"/>
    <s v="35 - 44"/>
    <s v="Unknown"/>
    <n v="3.6"/>
    <s v="Kept"/>
  </r>
  <r>
    <s v="APPL-00001758"/>
    <d v="2023-03-22T00:00:00"/>
    <n v="2023"/>
    <s v="March"/>
    <s v="Q1"/>
    <x v="0"/>
    <x v="7"/>
    <s v="Arica"/>
    <s v="iPhone"/>
    <s v="iPhone 13 Mini"/>
    <s v="64 GB"/>
    <s v="White Titanium"/>
    <n v="610"/>
    <x v="3"/>
    <n v="7"/>
    <n v="567.29999999999995"/>
    <x v="1749"/>
    <n v="960"/>
    <n v="1089216"/>
    <x v="6"/>
    <s v="1089216  CLP"/>
    <s v="Authorized Reseller"/>
    <s v="Apple Pay"/>
    <s v="Government"/>
    <s v="45 - 54"/>
    <s v="iOS 17"/>
    <n v="4.8"/>
    <s v="Kept"/>
  </r>
  <r>
    <s v="APPL-00001759"/>
    <d v="2023-03-31T00:00:00"/>
    <n v="2023"/>
    <s v="March"/>
    <s v="Q1"/>
    <x v="0"/>
    <x v="7"/>
    <s v="Arica"/>
    <s v="Accessories"/>
    <s v="Apple Pencil (1st Gen)"/>
    <s v="N/A"/>
    <s v="White"/>
    <n v="94.77"/>
    <x v="0"/>
    <n v="7"/>
    <n v="88.14"/>
    <x v="1750"/>
    <n v="960"/>
    <n v="84614.399999999994"/>
    <x v="6"/>
    <s v="84614.4  CLP"/>
    <s v="Third-Party Retailer"/>
    <s v="Gift Card"/>
    <s v="Business"/>
    <s v="55+"/>
    <s v="Unknown"/>
    <n v="4.0999999999999996"/>
    <s v="Kept"/>
  </r>
  <r>
    <s v="APPL-00001760"/>
    <d v="2023-05-18T00:00:00"/>
    <n v="2023"/>
    <s v="May"/>
    <s v="Q2"/>
    <x v="0"/>
    <x v="7"/>
    <s v="Arica"/>
    <s v="Apple Watch"/>
    <s v="Apple Watch Series 8"/>
    <s v="N/A"/>
    <s v="Natural"/>
    <n v="318.04000000000002"/>
    <x v="0"/>
    <n v="5"/>
    <n v="302.14"/>
    <x v="1751"/>
    <n v="960"/>
    <n v="290054.40000000002"/>
    <x v="6"/>
    <s v="290054.4  CLP"/>
    <s v="Corporate / B2B"/>
    <s v="Cash"/>
    <s v="Individual"/>
    <s v="18 - 24"/>
    <s v="Unknown"/>
    <s v="No_Data"/>
    <s v="Kept"/>
  </r>
  <r>
    <s v="APPL-00001761"/>
    <d v="2023-07-20T00:00:00"/>
    <n v="2023"/>
    <s v="July"/>
    <s v="Q3"/>
    <x v="0"/>
    <x v="7"/>
    <s v="Arica"/>
    <s v="AirPods"/>
    <s v="AirPods Pro (2nd Gen)"/>
    <s v="N/A"/>
    <s v="Starlight"/>
    <n v="253.22"/>
    <x v="3"/>
    <n v="10"/>
    <n v="227.9"/>
    <x v="1752"/>
    <n v="960"/>
    <n v="437568"/>
    <x v="6"/>
    <s v="437568  CLP"/>
    <s v="Online (Apple.com)"/>
    <s v="Net Banking"/>
    <s v="Individual"/>
    <s v="45 - 54"/>
    <s v="Unknown"/>
    <s v="No_Data"/>
    <s v="Returned"/>
  </r>
  <r>
    <s v="APPL-00001762"/>
    <d v="2023-07-24T00:00:00"/>
    <n v="2023"/>
    <s v="July"/>
    <s v="Q3"/>
    <x v="0"/>
    <x v="7"/>
    <s v="Arica"/>
    <s v="AirPods"/>
    <s v="AirPods Max"/>
    <s v="N/A"/>
    <s v="Midnight"/>
    <n v="574.08000000000004"/>
    <x v="4"/>
    <n v="2"/>
    <n v="562.6"/>
    <x v="1753"/>
    <n v="960"/>
    <n v="1620288"/>
    <x v="6"/>
    <s v="1620288  CLP"/>
    <s v="Carrier Store"/>
    <s v="Gift Card"/>
    <s v="Business"/>
    <s v="55+"/>
    <s v="Unknown"/>
    <n v="4.5"/>
    <s v="Returned"/>
  </r>
  <r>
    <s v="APPL-00001763"/>
    <d v="2023-09-14T00:00:00"/>
    <n v="2023"/>
    <s v="September"/>
    <s v="Q3"/>
    <x v="0"/>
    <x v="7"/>
    <s v="Arica"/>
    <s v="iPhone"/>
    <s v="iPhone 15 Pro"/>
    <s v="512 GB"/>
    <s v="White Titanium"/>
    <n v="945.11"/>
    <x v="1"/>
    <n v="0"/>
    <n v="945.11"/>
    <x v="1754"/>
    <n v="960"/>
    <n v="4536528"/>
    <x v="6"/>
    <s v="4536528  CLP"/>
    <s v="Third-Party Retailer"/>
    <s v="Net Banking"/>
    <s v="Individual"/>
    <s v="35 - 44"/>
    <s v="iOS 17"/>
    <s v="No_Data"/>
    <s v="Kept"/>
  </r>
  <r>
    <s v="APPL-00001764"/>
    <d v="2023-09-29T00:00:00"/>
    <n v="2023"/>
    <s v="September"/>
    <s v="Q3"/>
    <x v="0"/>
    <x v="7"/>
    <s v="Arica"/>
    <s v="iPhone"/>
    <s v="iPhone 13 Pro"/>
    <s v="64 GB"/>
    <s v="Deep Purple"/>
    <n v="962.79"/>
    <x v="3"/>
    <n v="2"/>
    <n v="943.53"/>
    <x v="1755"/>
    <n v="960"/>
    <n v="1811577.6"/>
    <x v="6"/>
    <s v="1811577.6  CLP"/>
    <s v="Third-Party Retailer"/>
    <s v="Credit Card"/>
    <s v="Business"/>
    <s v="25 - 34"/>
    <s v="New User"/>
    <s v="No_Data"/>
    <s v="Exchanged"/>
  </r>
  <r>
    <s v="APPL-00001765"/>
    <d v="2023-11-17T00:00:00"/>
    <n v="2023"/>
    <s v="November"/>
    <s v="Q4"/>
    <x v="0"/>
    <x v="7"/>
    <s v="Arica"/>
    <s v="iPhone"/>
    <s v="iPhone 13 Mini"/>
    <s v="128 GB"/>
    <s v="Silver"/>
    <n v="619.37"/>
    <x v="0"/>
    <n v="15"/>
    <n v="526.46"/>
    <x v="1756"/>
    <n v="960"/>
    <n v="505401.59999999998"/>
    <x v="6"/>
    <s v="505401.6  CLP"/>
    <s v="Corporate / B2B"/>
    <s v="Cash"/>
    <s v="Individual"/>
    <s v="35 - 44"/>
    <s v="Other"/>
    <n v="3.8"/>
    <s v="Kept"/>
  </r>
  <r>
    <s v="APPL-00001766"/>
    <d v="2023-11-24T00:00:00"/>
    <n v="2023"/>
    <s v="November"/>
    <s v="Q4"/>
    <x v="0"/>
    <x v="7"/>
    <s v="Arica"/>
    <s v="iPhone"/>
    <s v="iPhone 13 Pro"/>
    <s v="1 TB"/>
    <s v="Midnight"/>
    <n v="882.85"/>
    <x v="0"/>
    <n v="0"/>
    <n v="882.85"/>
    <x v="1757"/>
    <n v="960"/>
    <n v="847536"/>
    <x v="6"/>
    <s v="847536  CLP"/>
    <s v="Authorized Reseller"/>
    <s v="Cash"/>
    <s v="Education"/>
    <s v="25 - 34"/>
    <s v="iOS 16"/>
    <n v="4"/>
    <s v="Kept"/>
  </r>
  <r>
    <s v="APPL-00001767"/>
    <d v="2023-12-04T00:00:00"/>
    <n v="2023"/>
    <s v="December"/>
    <s v="Q4"/>
    <x v="0"/>
    <x v="7"/>
    <s v="Arica"/>
    <s v="AirPods"/>
    <s v="AirPods (3rd Gen)"/>
    <s v="N/A"/>
    <s v="Sky"/>
    <n v="169.98"/>
    <x v="0"/>
    <n v="15"/>
    <n v="144.47999999999999"/>
    <x v="1758"/>
    <n v="960"/>
    <n v="138700.79999999999"/>
    <x v="6"/>
    <s v="138700.8  CLP"/>
    <s v="Third-Party Retailer"/>
    <s v="Gift Card"/>
    <s v="Individual"/>
    <s v="18 - 24"/>
    <s v="Unknown"/>
    <s v="No_Data"/>
    <s v="Kept"/>
  </r>
  <r>
    <s v="APPL-00001768"/>
    <d v="2023-12-23T00:00:00"/>
    <n v="2023"/>
    <s v="December"/>
    <s v="Q4"/>
    <x v="0"/>
    <x v="7"/>
    <s v="Arica"/>
    <s v="iPhone"/>
    <s v="iPhone 15 Pro Max"/>
    <s v="256 GB"/>
    <s v="Black"/>
    <n v="1114.78"/>
    <x v="0"/>
    <n v="5"/>
    <n v="1059.04"/>
    <x v="1759"/>
    <n v="960"/>
    <n v="1016678.4"/>
    <x v="6"/>
    <s v="1016678.4  CLP"/>
    <s v="Authorized Reseller"/>
    <s v="Credit Card"/>
    <s v="Business"/>
    <s v="18 - 24"/>
    <s v="Android"/>
    <n v="4.5999999999999996"/>
    <s v="Kept"/>
  </r>
  <r>
    <s v="APPL-00001769"/>
    <d v="2023-12-30T00:00:00"/>
    <n v="2023"/>
    <s v="December"/>
    <s v="Q4"/>
    <x v="0"/>
    <x v="7"/>
    <s v="Arica"/>
    <s v="iPhone"/>
    <s v="iPhone 14"/>
    <s v="128 GB"/>
    <s v="White Titanium"/>
    <n v="750.98"/>
    <x v="7"/>
    <n v="0"/>
    <n v="750.98"/>
    <x v="1760"/>
    <n v="960"/>
    <n v="4325644.8"/>
    <x v="6"/>
    <s v="4325644.8  CLP"/>
    <s v="Apple Store"/>
    <s v="Apple Pay"/>
    <s v="Individual"/>
    <s v="35 - 44"/>
    <s v="New User"/>
    <n v="4.8"/>
    <s v="Exchanged"/>
  </r>
  <r>
    <s v="APPL-00001770"/>
    <d v="2024-01-29T00:00:00"/>
    <n v="2024"/>
    <s v="January"/>
    <s v="Q1"/>
    <x v="0"/>
    <x v="7"/>
    <s v="Arica"/>
    <s v="iPhone"/>
    <s v="iPhone 15 Pro Max"/>
    <s v="64 GB"/>
    <s v="Deep Purple"/>
    <n v="1282.69"/>
    <x v="0"/>
    <n v="5"/>
    <n v="1218.56"/>
    <x v="1761"/>
    <n v="960"/>
    <n v="1169817.6000000001"/>
    <x v="6"/>
    <s v="1169817.6  CLP"/>
    <s v="Corporate / B2B"/>
    <s v="Cash"/>
    <s v="Education"/>
    <s v="25 - 34"/>
    <s v="iOS 15"/>
    <n v="4.3"/>
    <s v="Kept"/>
  </r>
  <r>
    <s v="APPL-00001771"/>
    <d v="2024-06-11T00:00:00"/>
    <n v="2024"/>
    <s v="June"/>
    <s v="Q2"/>
    <x v="0"/>
    <x v="7"/>
    <s v="Arica"/>
    <s v="AirPods"/>
    <s v="AirPods (2nd Gen)"/>
    <s v="N/A"/>
    <s v="Starlight"/>
    <n v="130.62"/>
    <x v="0"/>
    <n v="0"/>
    <n v="130.62"/>
    <x v="1762"/>
    <n v="960"/>
    <n v="125395.2"/>
    <x v="6"/>
    <s v="125395.2  CLP"/>
    <s v="Online (Apple.com)"/>
    <s v="Debit Card"/>
    <s v="Individual"/>
    <s v="25 - 34"/>
    <s v="Unknown"/>
    <n v="3.7"/>
    <s v="Kept"/>
  </r>
  <r>
    <s v="APPL-00001772"/>
    <d v="2024-07-06T00:00:00"/>
    <n v="2024"/>
    <s v="July"/>
    <s v="Q3"/>
    <x v="0"/>
    <x v="7"/>
    <s v="Arica"/>
    <s v="Accessories"/>
    <s v="Magic Trackpad"/>
    <s v="N/A"/>
    <s v="Black"/>
    <n v="118.86"/>
    <x v="0"/>
    <n v="5"/>
    <n v="112.92"/>
    <x v="1763"/>
    <n v="960"/>
    <n v="108403.2"/>
    <x v="6"/>
    <s v="108403.2  CLP"/>
    <s v="Corporate / B2B"/>
    <s v="Cash"/>
    <s v="Education"/>
    <s v="45 - 54"/>
    <s v="Unknown"/>
    <n v="4"/>
    <s v="Kept"/>
  </r>
  <r>
    <s v="APPL-00001773"/>
    <d v="2024-07-18T00:00:00"/>
    <n v="2024"/>
    <s v="July"/>
    <s v="Q3"/>
    <x v="0"/>
    <x v="7"/>
    <s v="Arica"/>
    <s v="iPhone"/>
    <s v="iPhone 14 Plus"/>
    <s v="256 GB"/>
    <s v="Natural Titanium"/>
    <n v="959.14"/>
    <x v="3"/>
    <n v="3"/>
    <n v="930.37"/>
    <x v="1764"/>
    <n v="960"/>
    <n v="1786310.4"/>
    <x v="6"/>
    <s v="1786310.4  CLP"/>
    <s v="Corporate / B2B"/>
    <s v="Apple Pay"/>
    <s v="Government"/>
    <s v="45 - 54"/>
    <s v="iOS 17"/>
    <s v="No_Data"/>
    <s v="Kept"/>
  </r>
  <r>
    <s v="APPL-00001774"/>
    <d v="2024-07-25T00:00:00"/>
    <n v="2024"/>
    <s v="July"/>
    <s v="Q3"/>
    <x v="0"/>
    <x v="7"/>
    <s v="Arica"/>
    <s v="Accessories"/>
    <s v="Magic Mouse"/>
    <s v="N/A"/>
    <s v="White"/>
    <n v="81"/>
    <x v="0"/>
    <n v="7"/>
    <n v="75.33"/>
    <x v="1765"/>
    <n v="960"/>
    <n v="72316.800000000003"/>
    <x v="6"/>
    <s v="72316.8  CLP"/>
    <s v="Third-Party Retailer"/>
    <s v="Cash"/>
    <s v="Individual"/>
    <s v="55+"/>
    <s v="Unknown"/>
    <n v="4.7"/>
    <s v="Kept"/>
  </r>
  <r>
    <s v="APPL-00001775"/>
    <d v="2024-12-12T00:00:00"/>
    <n v="2024"/>
    <s v="December"/>
    <s v="Q4"/>
    <x v="0"/>
    <x v="7"/>
    <s v="Arica"/>
    <s v="AirPods"/>
    <s v="AirPods Pro (2nd Gen)"/>
    <s v="N/A"/>
    <s v="Starlight"/>
    <n v="263.16000000000003"/>
    <x v="0"/>
    <n v="0"/>
    <n v="263.16000000000003"/>
    <x v="1766"/>
    <n v="960"/>
    <n v="252633.60000000001"/>
    <x v="6"/>
    <s v="252633.6  CLP"/>
    <s v="Authorized Reseller"/>
    <s v="Debit Card"/>
    <s v="Education"/>
    <s v="35 - 44"/>
    <s v="Unknown"/>
    <s v="No_Data"/>
    <s v="Kept"/>
  </r>
  <r>
    <s v="APPL-00001776"/>
    <d v="2022-01-16T00:00:00"/>
    <n v="2022"/>
    <s v="January"/>
    <s v="Q1"/>
    <x v="0"/>
    <x v="7"/>
    <s v="Concepción"/>
    <s v="iPhone"/>
    <s v="iPhone 14 Plus"/>
    <s v="256 GB"/>
    <s v="Starlight"/>
    <n v="832.3"/>
    <x v="0"/>
    <n v="2"/>
    <n v="815.65"/>
    <x v="1767"/>
    <n v="960"/>
    <n v="783024"/>
    <x v="6"/>
    <s v="783024  CLP"/>
    <s v="Authorized Reseller"/>
    <s v="Apple Pay"/>
    <s v="Business"/>
    <s v="18 - 24"/>
    <s v="Other"/>
    <n v="3"/>
    <s v="Kept"/>
  </r>
  <r>
    <s v="APPL-00001777"/>
    <d v="2022-01-16T00:00:00"/>
    <n v="2022"/>
    <s v="January"/>
    <s v="Q1"/>
    <x v="0"/>
    <x v="7"/>
    <s v="Concepción"/>
    <s v="Accessories"/>
    <s v="Apple Pencil (1st Gen)"/>
    <s v="N/A"/>
    <s v="White"/>
    <n v="105.93"/>
    <x v="0"/>
    <n v="0"/>
    <n v="105.93"/>
    <x v="1768"/>
    <n v="960"/>
    <n v="101692.8"/>
    <x v="6"/>
    <s v="101692.8  CLP"/>
    <s v="Carrier Store"/>
    <s v="Gift Card"/>
    <s v="Business"/>
    <s v="18 - 24"/>
    <s v="Unknown"/>
    <n v="3.6"/>
    <s v="Kept"/>
  </r>
  <r>
    <s v="APPL-00001778"/>
    <d v="2022-03-03T00:00:00"/>
    <n v="2022"/>
    <s v="March"/>
    <s v="Q1"/>
    <x v="0"/>
    <x v="7"/>
    <s v="Concepción"/>
    <s v="Accessories"/>
    <s v="Magic Mouse"/>
    <s v="N/A"/>
    <s v="Black"/>
    <n v="83.27"/>
    <x v="0"/>
    <n v="0"/>
    <n v="83.27"/>
    <x v="1769"/>
    <n v="960"/>
    <n v="79939.199999999997"/>
    <x v="6"/>
    <s v="79939.2  CLP"/>
    <s v="Third-Party Retailer"/>
    <s v="Cash"/>
    <s v="Education"/>
    <s v="35 - 44"/>
    <s v="Unknown"/>
    <s v="No_Data"/>
    <s v="Returned"/>
  </r>
  <r>
    <s v="APPL-00001779"/>
    <d v="2022-06-06T00:00:00"/>
    <n v="2022"/>
    <s v="June"/>
    <s v="Q2"/>
    <x v="0"/>
    <x v="7"/>
    <s v="Concepción"/>
    <s v="iPhone"/>
    <s v="iPhone 13 Pro Max"/>
    <s v="512 GB"/>
    <s v="Silver"/>
    <n v="1164.8399999999999"/>
    <x v="0"/>
    <n v="7"/>
    <n v="1083.3"/>
    <x v="1770"/>
    <n v="960"/>
    <n v="1039968"/>
    <x v="6"/>
    <s v="1039968  CLP"/>
    <s v="Authorized Reseller"/>
    <s v="Cash"/>
    <s v="Government"/>
    <s v="25 - 34"/>
    <s v="iOS 16"/>
    <s v="No_Data"/>
    <s v="Kept"/>
  </r>
  <r>
    <s v="APPL-00001780"/>
    <d v="2022-07-24T00:00:00"/>
    <n v="2022"/>
    <s v="July"/>
    <s v="Q3"/>
    <x v="0"/>
    <x v="7"/>
    <s v="Concepción"/>
    <s v="AirPods"/>
    <s v="AirPods Pro (2nd Gen)"/>
    <s v="N/A"/>
    <s v="White"/>
    <n v="254"/>
    <x v="0"/>
    <n v="7"/>
    <n v="236.22"/>
    <x v="1771"/>
    <n v="960"/>
    <n v="226771.20000000001"/>
    <x v="6"/>
    <s v="226771.2  CLP"/>
    <s v="Carrier Store"/>
    <s v="Cash"/>
    <s v="Business"/>
    <s v="55+"/>
    <s v="Unknown"/>
    <s v="No_Data"/>
    <s v="Kept"/>
  </r>
  <r>
    <s v="APPL-00001781"/>
    <d v="2022-07-28T00:00:00"/>
    <n v="2022"/>
    <s v="July"/>
    <s v="Q3"/>
    <x v="0"/>
    <x v="7"/>
    <s v="Concepción"/>
    <s v="iPhone"/>
    <s v="iPhone 13 Pro"/>
    <s v="64 GB"/>
    <s v="Starlight"/>
    <n v="928.93"/>
    <x v="3"/>
    <n v="3"/>
    <n v="901.06"/>
    <x v="1772"/>
    <n v="960"/>
    <n v="1730035.2"/>
    <x v="6"/>
    <s v="1730035.2  CLP"/>
    <s v="Apple Store"/>
    <s v="EMI / Installment"/>
    <s v="Government"/>
    <s v="45 - 54"/>
    <s v="iOS 17"/>
    <s v="No_Data"/>
    <s v="Exchanged"/>
  </r>
  <r>
    <s v="APPL-00001782"/>
    <d v="2022-08-27T00:00:00"/>
    <n v="2022"/>
    <s v="August"/>
    <s v="Q3"/>
    <x v="0"/>
    <x v="7"/>
    <s v="Concepción"/>
    <s v="Accessories"/>
    <s v="HomePod (2nd Gen)"/>
    <s v="N/A"/>
    <s v="White"/>
    <n v="307.69"/>
    <x v="3"/>
    <n v="0"/>
    <n v="307.69"/>
    <x v="1773"/>
    <n v="960"/>
    <n v="590764.80000000005"/>
    <x v="6"/>
    <s v="590764.8  CLP"/>
    <s v="Apple Store"/>
    <s v="Credit Card"/>
    <s v="Business"/>
    <s v="18 - 24"/>
    <s v="Unknown"/>
    <n v="3.4"/>
    <s v="Returned"/>
  </r>
  <r>
    <s v="APPL-00001783"/>
    <d v="2022-09-20T00:00:00"/>
    <n v="2022"/>
    <s v="September"/>
    <s v="Q3"/>
    <x v="0"/>
    <x v="7"/>
    <s v="Concepción"/>
    <s v="iPad"/>
    <s v="iPad (10th Generation)"/>
    <s v="64 GB"/>
    <s v="Blue"/>
    <n v="463.34"/>
    <x v="0"/>
    <n v="0"/>
    <n v="463.34"/>
    <x v="1774"/>
    <n v="960"/>
    <n v="444806.40000000002"/>
    <x v="6"/>
    <s v="444806.4  CLP"/>
    <s v="Apple Store"/>
    <s v="Debit Card"/>
    <s v="Government"/>
    <s v="25 - 34"/>
    <s v="Unknown"/>
    <n v="3"/>
    <s v="Kept"/>
  </r>
  <r>
    <s v="APPL-00001784"/>
    <d v="2022-10-05T00:00:00"/>
    <n v="2022"/>
    <s v="October"/>
    <s v="Q4"/>
    <x v="0"/>
    <x v="7"/>
    <s v="Concepción"/>
    <s v="Accessories"/>
    <s v="MagSafe Charger"/>
    <s v="N/A"/>
    <s v="Space Gray"/>
    <n v="40.21"/>
    <x v="0"/>
    <n v="3"/>
    <n v="39"/>
    <x v="1775"/>
    <n v="960"/>
    <n v="37440"/>
    <x v="6"/>
    <s v="37440  CLP"/>
    <s v="Corporate / B2B"/>
    <s v="Net Banking"/>
    <s v="Government"/>
    <s v="45 - 54"/>
    <s v="Unknown"/>
    <s v="No_Data"/>
    <s v="Kept"/>
  </r>
  <r>
    <s v="APPL-00001785"/>
    <d v="2022-11-09T00:00:00"/>
    <n v="2022"/>
    <s v="November"/>
    <s v="Q4"/>
    <x v="0"/>
    <x v="7"/>
    <s v="Concepción"/>
    <s v="Accessories"/>
    <s v="MagSafe Charger"/>
    <s v="N/A"/>
    <s v="Silver"/>
    <n v="36.950000000000003"/>
    <x v="0"/>
    <n v="10"/>
    <n v="33.26"/>
    <x v="1776"/>
    <n v="960"/>
    <n v="31929.599999999999"/>
    <x v="6"/>
    <s v="31929.6  CLP"/>
    <s v="Corporate / B2B"/>
    <s v="EMI / Installment"/>
    <s v="Education"/>
    <s v="45 - 54"/>
    <s v="Unknown"/>
    <s v="No_Data"/>
    <s v="Kept"/>
  </r>
  <r>
    <s v="APPL-00001786"/>
    <d v="2022-11-30T00:00:00"/>
    <n v="2022"/>
    <s v="November"/>
    <s v="Q4"/>
    <x v="0"/>
    <x v="7"/>
    <s v="Concepción"/>
    <s v="Mac"/>
    <s v="Mac mini (M2)"/>
    <s v="2 TB SSD"/>
    <s v="Gold"/>
    <n v="568.70000000000005"/>
    <x v="4"/>
    <n v="0"/>
    <n v="568.70000000000005"/>
    <x v="1777"/>
    <n v="960"/>
    <n v="1637856"/>
    <x v="6"/>
    <s v="1637856  CLP"/>
    <s v="Third-Party Retailer"/>
    <s v="Debit Card"/>
    <s v="Government"/>
    <s v="25 - 34"/>
    <s v="Unknown"/>
    <n v="4.3"/>
    <s v="Kept"/>
  </r>
  <r>
    <s v="APPL-00001787"/>
    <d v="2023-03-30T00:00:00"/>
    <n v="2023"/>
    <s v="March"/>
    <s v="Q1"/>
    <x v="0"/>
    <x v="7"/>
    <s v="Concepción"/>
    <s v="iPad"/>
    <s v="iPad Mini (6th Gen)"/>
    <s v="64 GB"/>
    <s v="Purple"/>
    <n v="483.19"/>
    <x v="3"/>
    <n v="15"/>
    <n v="410.71"/>
    <x v="1778"/>
    <n v="960"/>
    <n v="788563.2"/>
    <x v="6"/>
    <s v="788563.2  CLP"/>
    <s v="Corporate / B2B"/>
    <s v="EMI / Installment"/>
    <s v="Business"/>
    <s v="55+"/>
    <s v="Unknown"/>
    <n v="4.2"/>
    <s v="Kept"/>
  </r>
  <r>
    <s v="APPL-00001788"/>
    <d v="2023-04-07T00:00:00"/>
    <n v="2023"/>
    <s v="April"/>
    <s v="Q2"/>
    <x v="0"/>
    <x v="7"/>
    <s v="Concepción"/>
    <s v="iPhone"/>
    <s v="iPhone 15 Pro Max"/>
    <s v="128 GB"/>
    <s v="Deep Purple"/>
    <n v="1158.17"/>
    <x v="1"/>
    <n v="2"/>
    <n v="1135.01"/>
    <x v="1779"/>
    <n v="960"/>
    <n v="5448048"/>
    <x v="6"/>
    <s v="5448048  CLP"/>
    <s v="Third-Party Retailer"/>
    <s v="Apple Pay"/>
    <s v="Education"/>
    <s v="55+"/>
    <s v="iOS 16"/>
    <n v="4.3"/>
    <s v="Kept"/>
  </r>
  <r>
    <s v="APPL-00001789"/>
    <d v="2023-05-07T00:00:00"/>
    <n v="2023"/>
    <s v="May"/>
    <s v="Q2"/>
    <x v="0"/>
    <x v="7"/>
    <s v="Concepción"/>
    <s v="iPhone"/>
    <s v="iPhone 13"/>
    <s v="1 TB"/>
    <s v="Midnight"/>
    <n v="733.86"/>
    <x v="4"/>
    <n v="0"/>
    <n v="733.86"/>
    <x v="1780"/>
    <n v="960"/>
    <n v="2113516.7999999998"/>
    <x v="6"/>
    <s v="2113516.8  CLP"/>
    <s v="Third-Party Retailer"/>
    <s v="Gift Card"/>
    <s v="Individual"/>
    <s v="35 - 44"/>
    <s v="Android"/>
    <n v="4.9000000000000004"/>
    <s v="Kept"/>
  </r>
  <r>
    <s v="APPL-00001790"/>
    <d v="2023-05-11T00:00:00"/>
    <n v="2023"/>
    <s v="May"/>
    <s v="Q2"/>
    <x v="0"/>
    <x v="7"/>
    <s v="Concepción"/>
    <s v="iPad"/>
    <s v="iPad Pro 11-inch (M2)"/>
    <s v="256 GB"/>
    <s v="Purple"/>
    <n v="765.57"/>
    <x v="0"/>
    <n v="3"/>
    <n v="742.6"/>
    <x v="1781"/>
    <n v="960"/>
    <n v="712896"/>
    <x v="6"/>
    <s v="712896  CLP"/>
    <s v="Carrier Store"/>
    <s v="Net Banking"/>
    <s v="Education"/>
    <s v="45 - 54"/>
    <s v="Unknown"/>
    <n v="5"/>
    <s v="Returned"/>
  </r>
  <r>
    <s v="APPL-00001791"/>
    <d v="2023-05-27T00:00:00"/>
    <n v="2023"/>
    <s v="May"/>
    <s v="Q2"/>
    <x v="0"/>
    <x v="7"/>
    <s v="Concepción"/>
    <s v="iPad"/>
    <s v="iPad Mini (6th Gen)"/>
    <s v="64 GB"/>
    <s v="Purple"/>
    <n v="468.05"/>
    <x v="0"/>
    <n v="2"/>
    <n v="458.69"/>
    <x v="1782"/>
    <n v="960"/>
    <n v="440342.4"/>
    <x v="6"/>
    <s v="440342.4  CLP"/>
    <s v="Corporate / B2B"/>
    <s v="Debit Card"/>
    <s v="Business"/>
    <s v="35 - 44"/>
    <s v="Unknown"/>
    <n v="3.6"/>
    <s v="Kept"/>
  </r>
  <r>
    <s v="APPL-00001792"/>
    <d v="2023-06-24T00:00:00"/>
    <n v="2023"/>
    <s v="June"/>
    <s v="Q2"/>
    <x v="0"/>
    <x v="7"/>
    <s v="Concepción"/>
    <s v="iPad"/>
    <s v="iPad Pro 11-inch (M2)"/>
    <s v="128 GB"/>
    <s v="Blue"/>
    <n v="801.36"/>
    <x v="2"/>
    <n v="7"/>
    <n v="745.26"/>
    <x v="1783"/>
    <n v="960"/>
    <n v="2861798.4"/>
    <x v="6"/>
    <s v="2861798.4  CLP"/>
    <s v="Third-Party Retailer"/>
    <s v="Credit Card"/>
    <s v="Government"/>
    <s v="35 - 44"/>
    <s v="Unknown"/>
    <n v="4.7"/>
    <s v="Kept"/>
  </r>
  <r>
    <s v="APPL-00001793"/>
    <d v="2023-07-03T00:00:00"/>
    <n v="2023"/>
    <s v="July"/>
    <s v="Q3"/>
    <x v="0"/>
    <x v="7"/>
    <s v="Concepción"/>
    <s v="iPhone"/>
    <s v="iPhone 13 Pro"/>
    <s v="128 GB"/>
    <s v="Deep Purple"/>
    <n v="828.28"/>
    <x v="4"/>
    <n v="3"/>
    <n v="803.43"/>
    <x v="1784"/>
    <n v="960"/>
    <n v="2313878.4"/>
    <x v="6"/>
    <s v="2313878.4  CLP"/>
    <s v="Apple Store"/>
    <s v="EMI / Installment"/>
    <s v="Education"/>
    <s v="55+"/>
    <s v="Android"/>
    <s v="No_Data"/>
    <s v="Kept"/>
  </r>
  <r>
    <s v="APPL-00001794"/>
    <d v="2023-08-17T00:00:00"/>
    <n v="2023"/>
    <s v="August"/>
    <s v="Q3"/>
    <x v="0"/>
    <x v="7"/>
    <s v="Concepción"/>
    <s v="iPad"/>
    <s v="iPad Mini (6th Gen)"/>
    <s v="128 GB"/>
    <s v="Starlight"/>
    <n v="460.34"/>
    <x v="3"/>
    <n v="0"/>
    <n v="460.34"/>
    <x v="1785"/>
    <n v="960"/>
    <n v="883852.80000000005"/>
    <x v="6"/>
    <s v="883852.8  CLP"/>
    <s v="Third-Party Retailer"/>
    <s v="Cash"/>
    <s v="Business"/>
    <s v="25 - 34"/>
    <s v="Unknown"/>
    <n v="4.5"/>
    <s v="Kept"/>
  </r>
  <r>
    <s v="APPL-00001795"/>
    <d v="2024-01-24T00:00:00"/>
    <n v="2024"/>
    <s v="January"/>
    <s v="Q1"/>
    <x v="0"/>
    <x v="7"/>
    <s v="Concepción"/>
    <s v="iPhone"/>
    <s v="iPhone SE (3rd Gen)"/>
    <s v="256 GB"/>
    <s v="White Titanium"/>
    <n v="423.45"/>
    <x v="0"/>
    <n v="3"/>
    <n v="410.75"/>
    <x v="1786"/>
    <n v="960"/>
    <n v="394320"/>
    <x v="6"/>
    <s v="394320  CLP"/>
    <s v="Apple Store"/>
    <s v="EMI / Installment"/>
    <s v="Business"/>
    <s v="18 - 24"/>
    <s v="iOS 17"/>
    <n v="3.3"/>
    <s v="Kept"/>
  </r>
  <r>
    <s v="APPL-00001796"/>
    <d v="2024-07-28T00:00:00"/>
    <n v="2024"/>
    <s v="July"/>
    <s v="Q3"/>
    <x v="0"/>
    <x v="7"/>
    <s v="Concepción"/>
    <s v="Mac"/>
    <s v="MacBook Air 13-inch (M2)"/>
    <s v="512 GB SSD"/>
    <s v="Starlight"/>
    <n v="1086.4100000000001"/>
    <x v="3"/>
    <n v="0"/>
    <n v="1086.4100000000001"/>
    <x v="1787"/>
    <n v="960"/>
    <n v="2085907.2"/>
    <x v="6"/>
    <s v="2085907.2  CLP"/>
    <s v="Carrier Store"/>
    <s v="EMI / Installment"/>
    <s v="Education"/>
    <s v="45 - 54"/>
    <s v="Unknown"/>
    <n v="4.4000000000000004"/>
    <s v="Returned"/>
  </r>
  <r>
    <s v="APPL-00001797"/>
    <d v="2024-07-30T00:00:00"/>
    <n v="2024"/>
    <s v="July"/>
    <s v="Q3"/>
    <x v="0"/>
    <x v="7"/>
    <s v="Concepción"/>
    <s v="iPhone"/>
    <s v="iPhone 15 Plus"/>
    <s v="1 TB"/>
    <s v="Deep Purple"/>
    <n v="963.92"/>
    <x v="0"/>
    <n v="0"/>
    <n v="963.92"/>
    <x v="1788"/>
    <n v="960"/>
    <n v="925363.19999999995"/>
    <x v="6"/>
    <s v="925363.2  CLP"/>
    <s v="Apple Store"/>
    <s v="Gift Card"/>
    <s v="Education"/>
    <s v="18 - 24"/>
    <s v="Android"/>
    <n v="4.5"/>
    <s v="Kept"/>
  </r>
  <r>
    <s v="APPL-00001798"/>
    <d v="2024-10-01T00:00:00"/>
    <n v="2024"/>
    <s v="October"/>
    <s v="Q4"/>
    <x v="0"/>
    <x v="7"/>
    <s v="Concepción"/>
    <s v="Accessories"/>
    <s v="Magic Mouse"/>
    <s v="N/A"/>
    <s v="Black"/>
    <n v="82.26"/>
    <x v="3"/>
    <n v="10"/>
    <n v="74.03"/>
    <x v="1789"/>
    <n v="960"/>
    <n v="142137.60000000001"/>
    <x v="6"/>
    <s v="142137.6  CLP"/>
    <s v="Authorized Reseller"/>
    <s v="Net Banking"/>
    <s v="Individual"/>
    <s v="55+"/>
    <s v="Unknown"/>
    <n v="3.1"/>
    <s v="Kept"/>
  </r>
  <r>
    <s v="APPL-00001799"/>
    <d v="2024-10-11T00:00:00"/>
    <n v="2024"/>
    <s v="October"/>
    <s v="Q4"/>
    <x v="0"/>
    <x v="7"/>
    <s v="Concepción"/>
    <s v="Mac"/>
    <s v="MacBook Air 15-inch (M2)"/>
    <s v="256 GB SSD"/>
    <s v="Midnight"/>
    <n v="1328.81"/>
    <x v="0"/>
    <n v="0"/>
    <n v="1328.81"/>
    <x v="1790"/>
    <n v="960"/>
    <n v="1275657.6000000001"/>
    <x v="6"/>
    <s v="1275657.6  CLP"/>
    <s v="Carrier Store"/>
    <s v="Apple Pay"/>
    <s v="Education"/>
    <s v="55+"/>
    <s v="Unknown"/>
    <n v="4.0999999999999996"/>
    <s v="Kept"/>
  </r>
  <r>
    <s v="APPL-00001800"/>
    <d v="2024-10-26T00:00:00"/>
    <n v="2024"/>
    <s v="October"/>
    <s v="Q4"/>
    <x v="0"/>
    <x v="7"/>
    <s v="Concepción"/>
    <s v="iPhone"/>
    <s v="iPhone 13"/>
    <s v="1 TB"/>
    <s v="Black"/>
    <n v="657.24"/>
    <x v="3"/>
    <n v="2"/>
    <n v="644.1"/>
    <x v="1791"/>
    <n v="960"/>
    <n v="1236672"/>
    <x v="6"/>
    <s v="1236672  CLP"/>
    <s v="Apple Store"/>
    <s v="Gift Card"/>
    <s v="Business"/>
    <s v="35 - 44"/>
    <s v="New User"/>
    <n v="3"/>
    <s v="Kept"/>
  </r>
  <r>
    <s v="APPL-00001801"/>
    <d v="2024-11-24T00:00:00"/>
    <n v="2024"/>
    <s v="November"/>
    <s v="Q4"/>
    <x v="0"/>
    <x v="7"/>
    <s v="Concepción"/>
    <s v="Mac"/>
    <s v="Mac mini (M2)"/>
    <s v="2 TB SSD"/>
    <s v="Starlight"/>
    <n v="638.92999999999995"/>
    <x v="0"/>
    <n v="3"/>
    <n v="619.76"/>
    <x v="1792"/>
    <n v="960"/>
    <n v="594969.59999999998"/>
    <x v="6"/>
    <s v="594969.6  CLP"/>
    <s v="Third-Party Retailer"/>
    <s v="EMI / Installment"/>
    <s v="Business"/>
    <s v="18 - 24"/>
    <s v="Unknown"/>
    <n v="3.5"/>
    <s v="Kept"/>
  </r>
  <r>
    <s v="APPL-00001802"/>
    <d v="2024-12-30T00:00:00"/>
    <n v="2024"/>
    <s v="December"/>
    <s v="Q4"/>
    <x v="0"/>
    <x v="7"/>
    <s v="Concepción"/>
    <s v="iPhone"/>
    <s v="iPhone 14"/>
    <s v="256 GB"/>
    <s v="Black Titanium"/>
    <n v="808.45"/>
    <x v="0"/>
    <n v="0"/>
    <n v="808.45"/>
    <x v="1793"/>
    <n v="960"/>
    <n v="776112"/>
    <x v="6"/>
    <s v="776112  CLP"/>
    <s v="Apple Store"/>
    <s v="Debit Card"/>
    <s v="Government"/>
    <s v="18 - 24"/>
    <s v="New User"/>
    <s v="No_Data"/>
    <s v="Returned"/>
  </r>
  <r>
    <s v="APPL-00001803"/>
    <d v="2024-12-30T00:00:00"/>
    <n v="2024"/>
    <s v="December"/>
    <s v="Q4"/>
    <x v="0"/>
    <x v="7"/>
    <s v="Concepción"/>
    <s v="Apple Watch"/>
    <s v="Apple Watch Series 9"/>
    <s v="N/A"/>
    <s v="Midnight"/>
    <n v="389.49"/>
    <x v="4"/>
    <n v="2"/>
    <n v="381.7"/>
    <x v="1794"/>
    <n v="960"/>
    <n v="1099296"/>
    <x v="6"/>
    <s v="1099296  CLP"/>
    <s v="Third-Party Retailer"/>
    <s v="Apple Pay"/>
    <s v="Individual"/>
    <s v="45 - 54"/>
    <s v="Unknown"/>
    <s v="No_Data"/>
    <s v="Kept"/>
  </r>
  <r>
    <s v="APPL-00001804"/>
    <d v="2022-01-13T00:00:00"/>
    <n v="2022"/>
    <s v="January"/>
    <s v="Q1"/>
    <x v="0"/>
    <x v="7"/>
    <s v="La Serena"/>
    <s v="Mac"/>
    <s v="Mac mini (M2)"/>
    <s v="2 TB SSD"/>
    <s v="Silver"/>
    <n v="612.75"/>
    <x v="0"/>
    <n v="15"/>
    <n v="520.84"/>
    <x v="1795"/>
    <n v="960"/>
    <n v="500006.40000000002"/>
    <x v="6"/>
    <s v="500006.4  CLP"/>
    <s v="Online (Apple.com)"/>
    <s v="Gift Card"/>
    <s v="Government"/>
    <s v="25 - 34"/>
    <s v="Unknown"/>
    <n v="3.2"/>
    <s v="Returned"/>
  </r>
  <r>
    <s v="APPL-00001805"/>
    <d v="2022-02-11T00:00:00"/>
    <n v="2022"/>
    <s v="February"/>
    <s v="Q1"/>
    <x v="0"/>
    <x v="7"/>
    <s v="La Serena"/>
    <s v="AirPods"/>
    <s v="AirPods (3rd Gen)"/>
    <s v="N/A"/>
    <s v="White"/>
    <n v="157.85"/>
    <x v="0"/>
    <n v="0"/>
    <n v="157.85"/>
    <x v="1796"/>
    <n v="960"/>
    <n v="151536"/>
    <x v="6"/>
    <s v="151536  CLP"/>
    <s v="Carrier Store"/>
    <s v="Apple Pay"/>
    <s v="Government"/>
    <s v="55+"/>
    <s v="Unknown"/>
    <n v="4.5999999999999996"/>
    <s v="Kept"/>
  </r>
  <r>
    <s v="APPL-00001806"/>
    <d v="2022-02-21T00:00:00"/>
    <n v="2022"/>
    <s v="February"/>
    <s v="Q1"/>
    <x v="0"/>
    <x v="7"/>
    <s v="La Serena"/>
    <s v="Accessories"/>
    <s v="Magic Mouse"/>
    <s v="N/A"/>
    <s v="Black"/>
    <n v="77.94"/>
    <x v="0"/>
    <n v="0"/>
    <n v="77.94"/>
    <x v="1797"/>
    <n v="960"/>
    <n v="74822.399999999994"/>
    <x v="6"/>
    <s v="74822.4  CLP"/>
    <s v="Third-Party Retailer"/>
    <s v="Apple Pay"/>
    <s v="Individual"/>
    <s v="25 - 34"/>
    <s v="Unknown"/>
    <s v="No_Data"/>
    <s v="Kept"/>
  </r>
  <r>
    <s v="APPL-00001807"/>
    <d v="2022-04-09T00:00:00"/>
    <n v="2022"/>
    <s v="April"/>
    <s v="Q2"/>
    <x v="0"/>
    <x v="7"/>
    <s v="La Serena"/>
    <s v="Accessories"/>
    <s v="HomePod mini"/>
    <s v="N/A"/>
    <s v="Silver"/>
    <n v="105.63"/>
    <x v="2"/>
    <n v="3"/>
    <n v="102.46"/>
    <x v="1798"/>
    <n v="960"/>
    <n v="393446.40000000002"/>
    <x v="6"/>
    <s v="393446.4  CLP"/>
    <s v="Corporate / B2B"/>
    <s v="EMI / Installment"/>
    <s v="Government"/>
    <s v="18 - 24"/>
    <s v="Unknown"/>
    <n v="3.7"/>
    <s v="Kept"/>
  </r>
  <r>
    <s v="APPL-00001808"/>
    <d v="2022-05-09T00:00:00"/>
    <n v="2022"/>
    <s v="May"/>
    <s v="Q2"/>
    <x v="0"/>
    <x v="7"/>
    <s v="La Serena"/>
    <s v="iPhone"/>
    <s v="iPhone 15"/>
    <s v="256 GB"/>
    <s v="White Titanium"/>
    <n v="766.27"/>
    <x v="0"/>
    <n v="7"/>
    <n v="712.63"/>
    <x v="1799"/>
    <n v="960"/>
    <n v="684124.8"/>
    <x v="6"/>
    <s v="684124.8  CLP"/>
    <s v="Online (Apple.com)"/>
    <s v="EMI / Installment"/>
    <s v="Education"/>
    <s v="55+"/>
    <s v="New User"/>
    <n v="3.7"/>
    <s v="Kept"/>
  </r>
  <r>
    <s v="APPL-00001809"/>
    <d v="2022-05-13T00:00:00"/>
    <n v="2022"/>
    <s v="May"/>
    <s v="Q2"/>
    <x v="0"/>
    <x v="7"/>
    <s v="La Serena"/>
    <s v="AirPods"/>
    <s v="AirPods (3rd Gen)"/>
    <s v="N/A"/>
    <s v="Midnight"/>
    <n v="176.56"/>
    <x v="2"/>
    <n v="5"/>
    <n v="167.73"/>
    <x v="1800"/>
    <n v="960"/>
    <n v="644083.19999999995"/>
    <x v="6"/>
    <s v="644083.2  CLP"/>
    <s v="Carrier Store"/>
    <s v="Credit Card"/>
    <s v="Education"/>
    <s v="35 - 44"/>
    <s v="Unknown"/>
    <s v="No_Data"/>
    <s v="Kept"/>
  </r>
  <r>
    <s v="APPL-00001810"/>
    <d v="2022-07-14T00:00:00"/>
    <n v="2022"/>
    <s v="July"/>
    <s v="Q3"/>
    <x v="0"/>
    <x v="7"/>
    <s v="La Serena"/>
    <s v="iPhone"/>
    <s v="iPhone 15"/>
    <s v="256 GB"/>
    <s v="Black Titanium"/>
    <n v="829.44"/>
    <x v="0"/>
    <n v="0"/>
    <n v="829.44"/>
    <x v="1801"/>
    <n v="960"/>
    <n v="796262.40000000002"/>
    <x v="6"/>
    <s v="796262.4  CLP"/>
    <s v="Carrier Store"/>
    <s v="Debit Card"/>
    <s v="Business"/>
    <s v="35 - 44"/>
    <s v="New User"/>
    <s v="No_Data"/>
    <s v="Kept"/>
  </r>
  <r>
    <s v="APPL-00001811"/>
    <d v="2022-07-19T00:00:00"/>
    <n v="2022"/>
    <s v="July"/>
    <s v="Q3"/>
    <x v="0"/>
    <x v="7"/>
    <s v="La Serena"/>
    <s v="iPhone"/>
    <s v="iPhone SE (3rd Gen)"/>
    <s v="256 GB"/>
    <s v="Yellow"/>
    <n v="449.14"/>
    <x v="2"/>
    <n v="3"/>
    <n v="435.67"/>
    <x v="1802"/>
    <n v="960"/>
    <n v="1672972.8"/>
    <x v="6"/>
    <s v="1672972.8  CLP"/>
    <s v="Online (Apple.com)"/>
    <s v="Net Banking"/>
    <s v="Business"/>
    <s v="25 - 34"/>
    <s v="Android"/>
    <n v="3.3"/>
    <s v="Kept"/>
  </r>
  <r>
    <s v="APPL-00001812"/>
    <d v="2022-07-23T00:00:00"/>
    <n v="2022"/>
    <s v="July"/>
    <s v="Q3"/>
    <x v="0"/>
    <x v="7"/>
    <s v="La Serena"/>
    <s v="Mac"/>
    <s v="iMac 24-inch (M3)"/>
    <s v="1 TB SSD"/>
    <s v="Silver"/>
    <n v="1366.59"/>
    <x v="3"/>
    <n v="5"/>
    <n v="1298.26"/>
    <x v="1803"/>
    <n v="960"/>
    <n v="2492659.2000000002"/>
    <x v="6"/>
    <s v="2492659.2  CLP"/>
    <s v="Online (Apple.com)"/>
    <s v="Gift Card"/>
    <s v="Government"/>
    <s v="18 - 24"/>
    <s v="Unknown"/>
    <s v="No_Data"/>
    <s v="Kept"/>
  </r>
  <r>
    <s v="APPL-00001813"/>
    <d v="2022-07-30T00:00:00"/>
    <n v="2022"/>
    <s v="July"/>
    <s v="Q3"/>
    <x v="0"/>
    <x v="7"/>
    <s v="La Serena"/>
    <s v="Mac"/>
    <s v="MacBook Air 15-inch (M2)"/>
    <s v="512 GB SSD"/>
    <s v="Silver"/>
    <n v="1358.1"/>
    <x v="2"/>
    <n v="0"/>
    <n v="1358.1"/>
    <x v="1804"/>
    <n v="960"/>
    <n v="5215104"/>
    <x v="6"/>
    <s v="5215104  CLP"/>
    <s v="Third-Party Retailer"/>
    <s v="Apple Pay"/>
    <s v="Business"/>
    <s v="18 - 24"/>
    <s v="Unknown"/>
    <s v="No_Data"/>
    <s v="Kept"/>
  </r>
  <r>
    <s v="APPL-00001814"/>
    <d v="2022-08-24T00:00:00"/>
    <n v="2022"/>
    <s v="August"/>
    <s v="Q3"/>
    <x v="0"/>
    <x v="7"/>
    <s v="La Serena"/>
    <s v="iPhone"/>
    <s v="iPhone SE (3rd Gen)"/>
    <s v="64 GB"/>
    <s v="Product Red"/>
    <n v="429.33"/>
    <x v="4"/>
    <n v="15"/>
    <n v="364.93"/>
    <x v="1805"/>
    <n v="960"/>
    <n v="1050998.3999999999"/>
    <x v="6"/>
    <s v="1050998.4  CLP"/>
    <s v="Carrier Store"/>
    <s v="Net Banking"/>
    <s v="Business"/>
    <s v="25 - 34"/>
    <s v="Other"/>
    <n v="3"/>
    <s v="Returned"/>
  </r>
  <r>
    <s v="APPL-00001815"/>
    <d v="2022-08-27T00:00:00"/>
    <n v="2022"/>
    <s v="August"/>
    <s v="Q3"/>
    <x v="0"/>
    <x v="7"/>
    <s v="La Serena"/>
    <s v="Mac"/>
    <s v="MacBook Air 13-inch (M2)"/>
    <s v="512 GB SSD"/>
    <s v="Midnight"/>
    <n v="1046.1300000000001"/>
    <x v="0"/>
    <n v="0"/>
    <n v="1046.1300000000001"/>
    <x v="1806"/>
    <n v="960"/>
    <n v="1004284.8"/>
    <x v="6"/>
    <s v="1004284.8  CLP"/>
    <s v="Apple Store"/>
    <s v="Apple Pay"/>
    <s v="Business"/>
    <s v="25 - 34"/>
    <s v="Unknown"/>
    <n v="4.5999999999999996"/>
    <s v="Kept"/>
  </r>
  <r>
    <s v="APPL-00001816"/>
    <d v="2022-11-12T00:00:00"/>
    <n v="2022"/>
    <s v="November"/>
    <s v="Q4"/>
    <x v="0"/>
    <x v="7"/>
    <s v="La Serena"/>
    <s v="iPhone"/>
    <s v="iPhone 15 Pro Max"/>
    <s v="1 TB"/>
    <s v="Silver"/>
    <n v="1150.17"/>
    <x v="0"/>
    <n v="0"/>
    <n v="1150.17"/>
    <x v="1807"/>
    <n v="960"/>
    <n v="1104163.2"/>
    <x v="6"/>
    <s v="1104163.2  CLP"/>
    <s v="Authorized Reseller"/>
    <s v="EMI / Installment"/>
    <s v="Education"/>
    <s v="45 - 54"/>
    <s v="Android"/>
    <n v="4.3"/>
    <s v="Kept"/>
  </r>
  <r>
    <s v="APPL-00001817"/>
    <d v="2022-11-17T00:00:00"/>
    <n v="2022"/>
    <s v="November"/>
    <s v="Q4"/>
    <x v="0"/>
    <x v="7"/>
    <s v="La Serena"/>
    <s v="Apple Watch"/>
    <s v="Apple Watch Series 8"/>
    <s v="N/A"/>
    <s v="Product Red"/>
    <n v="313.48"/>
    <x v="4"/>
    <n v="15"/>
    <n v="266.45999999999998"/>
    <x v="1808"/>
    <n v="960"/>
    <n v="767404.8"/>
    <x v="6"/>
    <s v="767404.8  CLP"/>
    <s v="Online (Apple.com)"/>
    <s v="Apple Pay"/>
    <s v="Individual"/>
    <s v="18 - 24"/>
    <s v="Unknown"/>
    <n v="3.6"/>
    <s v="Kept"/>
  </r>
  <r>
    <s v="APPL-00001818"/>
    <d v="2023-02-17T00:00:00"/>
    <n v="2023"/>
    <s v="February"/>
    <s v="Q1"/>
    <x v="0"/>
    <x v="7"/>
    <s v="La Serena"/>
    <s v="iPhone"/>
    <s v="iPhone 13 Pro Max"/>
    <s v="512 GB"/>
    <s v="Natural Titanium"/>
    <n v="1077.71"/>
    <x v="3"/>
    <n v="7"/>
    <n v="1002.27"/>
    <x v="1809"/>
    <n v="960"/>
    <n v="1924358.4"/>
    <x v="6"/>
    <s v="1924358.4  CLP"/>
    <s v="Apple Store"/>
    <s v="Net Banking"/>
    <s v="Business"/>
    <s v="35 - 44"/>
    <s v="Android"/>
    <n v="4.5"/>
    <s v="Kept"/>
  </r>
  <r>
    <s v="APPL-00001819"/>
    <d v="2023-02-26T00:00:00"/>
    <n v="2023"/>
    <s v="February"/>
    <s v="Q1"/>
    <x v="0"/>
    <x v="7"/>
    <s v="La Serena"/>
    <s v="iPhone"/>
    <s v="iPhone 15 Pro"/>
    <s v="128 GB"/>
    <s v="Deep Purple"/>
    <n v="1044.03"/>
    <x v="4"/>
    <n v="0"/>
    <n v="1044.03"/>
    <x v="1810"/>
    <n v="960"/>
    <n v="3006806.4"/>
    <x v="6"/>
    <s v="3006806.4  CLP"/>
    <s v="Authorized Reseller"/>
    <s v="Net Banking"/>
    <s v="Education"/>
    <s v="45 - 54"/>
    <s v="iOS 15"/>
    <n v="3.2"/>
    <s v="Returned"/>
  </r>
  <r>
    <s v="APPL-00001820"/>
    <d v="2023-03-12T00:00:00"/>
    <n v="2023"/>
    <s v="March"/>
    <s v="Q1"/>
    <x v="0"/>
    <x v="7"/>
    <s v="La Serena"/>
    <s v="Apple Watch"/>
    <s v="Apple Watch SE (2nd Gen)"/>
    <s v="N/A"/>
    <s v="Starlight"/>
    <n v="261.76"/>
    <x v="2"/>
    <n v="0"/>
    <n v="261.76"/>
    <x v="1811"/>
    <n v="960"/>
    <n v="1005158.4"/>
    <x v="6"/>
    <s v="1005158.4  CLP"/>
    <s v="Corporate / B2B"/>
    <s v="Credit Card"/>
    <s v="Government"/>
    <s v="55+"/>
    <s v="Unknown"/>
    <n v="3.9"/>
    <s v="Kept"/>
  </r>
  <r>
    <s v="APPL-00001821"/>
    <d v="2023-05-28T00:00:00"/>
    <n v="2023"/>
    <s v="May"/>
    <s v="Q2"/>
    <x v="0"/>
    <x v="7"/>
    <s v="La Serena"/>
    <s v="Accessories"/>
    <s v="HomePod mini"/>
    <s v="N/A"/>
    <s v="Silver"/>
    <n v="106.18"/>
    <x v="3"/>
    <n v="15"/>
    <n v="90.25"/>
    <x v="1812"/>
    <n v="960"/>
    <n v="173280"/>
    <x v="6"/>
    <s v="173280  CLP"/>
    <s v="Apple Store"/>
    <s v="Cash"/>
    <s v="Education"/>
    <s v="45 - 54"/>
    <s v="Unknown"/>
    <n v="3.5"/>
    <s v="Kept"/>
  </r>
  <r>
    <s v="APPL-00001822"/>
    <d v="2023-06-19T00:00:00"/>
    <n v="2023"/>
    <s v="June"/>
    <s v="Q2"/>
    <x v="0"/>
    <x v="7"/>
    <s v="La Serena"/>
    <s v="Apple Watch"/>
    <s v="Apple Watch Series 8"/>
    <s v="N/A"/>
    <s v="Titanium"/>
    <n v="322.68"/>
    <x v="3"/>
    <n v="10"/>
    <n v="290.41000000000003"/>
    <x v="1813"/>
    <n v="960"/>
    <n v="557587.19999999995"/>
    <x v="6"/>
    <s v="557587.2  CLP"/>
    <s v="Authorized Reseller"/>
    <s v="Net Banking"/>
    <s v="Government"/>
    <s v="25 - 34"/>
    <s v="Unknown"/>
    <n v="3.9"/>
    <s v="Kept"/>
  </r>
  <r>
    <s v="APPL-00001823"/>
    <d v="2024-01-09T00:00:00"/>
    <n v="2024"/>
    <s v="January"/>
    <s v="Q1"/>
    <x v="0"/>
    <x v="7"/>
    <s v="La Serena"/>
    <s v="iPhone"/>
    <s v="iPhone 14"/>
    <s v="512 GB"/>
    <s v="Product Red"/>
    <n v="809.24"/>
    <x v="0"/>
    <n v="10"/>
    <n v="728.32"/>
    <x v="1814"/>
    <n v="960"/>
    <n v="699187.19999999995"/>
    <x v="6"/>
    <s v="699187.2  CLP"/>
    <s v="Corporate / B2B"/>
    <s v="Credit Card"/>
    <s v="Education"/>
    <s v="45 - 54"/>
    <s v="Android"/>
    <n v="4"/>
    <s v="Returned"/>
  </r>
  <r>
    <s v="APPL-00001824"/>
    <d v="2024-01-10T00:00:00"/>
    <n v="2024"/>
    <s v="January"/>
    <s v="Q1"/>
    <x v="0"/>
    <x v="7"/>
    <s v="La Serena"/>
    <s v="Mac"/>
    <s v="iMac 24-inch (M3)"/>
    <s v="256 GB SSD"/>
    <s v="Midnight"/>
    <n v="1374.35"/>
    <x v="0"/>
    <n v="3"/>
    <n v="1333.12"/>
    <x v="1815"/>
    <n v="960"/>
    <n v="1279795.2"/>
    <x v="6"/>
    <s v="1279795.2  CLP"/>
    <s v="Online (Apple.com)"/>
    <s v="Gift Card"/>
    <s v="Government"/>
    <s v="35 - 44"/>
    <s v="Unknown"/>
    <n v="4.4000000000000004"/>
    <s v="Kept"/>
  </r>
  <r>
    <s v="APPL-00001825"/>
    <d v="2024-01-11T00:00:00"/>
    <n v="2024"/>
    <s v="January"/>
    <s v="Q1"/>
    <x v="0"/>
    <x v="7"/>
    <s v="La Serena"/>
    <s v="Accessories"/>
    <s v="Apple Pencil (1st Gen)"/>
    <s v="N/A"/>
    <s v="White"/>
    <n v="93.57"/>
    <x v="3"/>
    <n v="0"/>
    <n v="93.57"/>
    <x v="1816"/>
    <n v="960"/>
    <n v="179654.39999999999"/>
    <x v="6"/>
    <s v="179654.4  CLP"/>
    <s v="Online (Apple.com)"/>
    <s v="Cash"/>
    <s v="Education"/>
    <s v="35 - 44"/>
    <s v="Unknown"/>
    <n v="3.2"/>
    <s v="Kept"/>
  </r>
  <r>
    <s v="APPL-00001826"/>
    <d v="2024-01-13T00:00:00"/>
    <n v="2024"/>
    <s v="January"/>
    <s v="Q1"/>
    <x v="0"/>
    <x v="7"/>
    <s v="La Serena"/>
    <s v="iPad"/>
    <s v="iPad Mini (6th Gen)"/>
    <s v="256 GB"/>
    <s v="Gold"/>
    <n v="490.16"/>
    <x v="3"/>
    <n v="0"/>
    <n v="490.16"/>
    <x v="1817"/>
    <n v="960"/>
    <n v="941107.19999999995"/>
    <x v="6"/>
    <s v="941107.2  CLP"/>
    <s v="Apple Store"/>
    <s v="EMI / Installment"/>
    <s v="Business"/>
    <s v="35 - 44"/>
    <s v="Unknown"/>
    <n v="3.8"/>
    <s v="Kept"/>
  </r>
  <r>
    <s v="APPL-00001827"/>
    <d v="2024-03-23T00:00:00"/>
    <n v="2024"/>
    <s v="March"/>
    <s v="Q1"/>
    <x v="0"/>
    <x v="7"/>
    <s v="La Serena"/>
    <s v="iPhone"/>
    <s v="iPhone 15"/>
    <s v="512 GB"/>
    <s v="Product Red"/>
    <n v="797.55"/>
    <x v="1"/>
    <n v="10"/>
    <n v="717.79"/>
    <x v="1818"/>
    <n v="960"/>
    <n v="3445392"/>
    <x v="6"/>
    <s v="3445392  CLP"/>
    <s v="Corporate / B2B"/>
    <s v="Cash"/>
    <s v="Individual"/>
    <s v="45 - 54"/>
    <s v="Other"/>
    <n v="4.3"/>
    <s v="Kept"/>
  </r>
  <r>
    <s v="APPL-00001828"/>
    <d v="2024-04-01T00:00:00"/>
    <n v="2024"/>
    <s v="April"/>
    <s v="Q2"/>
    <x v="0"/>
    <x v="7"/>
    <s v="La Serena"/>
    <s v="Accessories"/>
    <s v="Magic Mouse"/>
    <s v="N/A"/>
    <s v="Silver"/>
    <n v="80.59"/>
    <x v="0"/>
    <n v="2"/>
    <n v="78.98"/>
    <x v="1819"/>
    <n v="960"/>
    <n v="75820.800000000003"/>
    <x v="6"/>
    <s v="75820.8  CLP"/>
    <s v="Apple Store"/>
    <s v="Net Banking"/>
    <s v="Individual"/>
    <s v="55+"/>
    <s v="Unknown"/>
    <s v="No_Data"/>
    <s v="Returned"/>
  </r>
  <r>
    <s v="APPL-00001829"/>
    <d v="2024-04-08T00:00:00"/>
    <n v="2024"/>
    <s v="April"/>
    <s v="Q2"/>
    <x v="0"/>
    <x v="7"/>
    <s v="La Serena"/>
    <s v="iPhone"/>
    <s v="iPhone 15 Plus"/>
    <s v="512 GB"/>
    <s v="Yellow"/>
    <n v="938.44"/>
    <x v="0"/>
    <n v="7"/>
    <n v="872.75"/>
    <x v="1820"/>
    <n v="960"/>
    <n v="837840"/>
    <x v="6"/>
    <s v="837840  CLP"/>
    <s v="Corporate / B2B"/>
    <s v="Cash"/>
    <s v="Education"/>
    <s v="18 - 24"/>
    <s v="iOS 15"/>
    <n v="3.3"/>
    <s v="Kept"/>
  </r>
  <r>
    <s v="APPL-00001830"/>
    <d v="2024-05-05T00:00:00"/>
    <n v="2024"/>
    <s v="May"/>
    <s v="Q2"/>
    <x v="0"/>
    <x v="7"/>
    <s v="La Serena"/>
    <s v="AirPods"/>
    <s v="AirPods (2nd Gen)"/>
    <s v="N/A"/>
    <s v="Sky"/>
    <n v="133.01"/>
    <x v="3"/>
    <n v="15"/>
    <n v="113.06"/>
    <x v="1821"/>
    <n v="960"/>
    <n v="217075.20000000001"/>
    <x v="6"/>
    <s v="217075.2  CLP"/>
    <s v="Apple Store"/>
    <s v="Net Banking"/>
    <s v="Business"/>
    <s v="35 - 44"/>
    <s v="Unknown"/>
    <n v="3.5"/>
    <s v="Exchanged"/>
  </r>
  <r>
    <s v="APPL-00001831"/>
    <d v="2024-06-16T00:00:00"/>
    <n v="2024"/>
    <s v="June"/>
    <s v="Q2"/>
    <x v="0"/>
    <x v="7"/>
    <s v="La Serena"/>
    <s v="iPhone"/>
    <s v="iPhone 15 Plus"/>
    <s v="128 GB"/>
    <s v="Starlight"/>
    <n v="906.18"/>
    <x v="0"/>
    <n v="5"/>
    <n v="860.87"/>
    <x v="1822"/>
    <n v="960"/>
    <n v="826435.2"/>
    <x v="6"/>
    <s v="826435.2  CLP"/>
    <s v="Online (Apple.com)"/>
    <s v="EMI / Installment"/>
    <s v="Education"/>
    <s v="45 - 54"/>
    <s v="Other"/>
    <n v="3.2"/>
    <s v="Kept"/>
  </r>
  <r>
    <s v="APPL-00001832"/>
    <d v="2024-06-25T00:00:00"/>
    <n v="2024"/>
    <s v="June"/>
    <s v="Q2"/>
    <x v="0"/>
    <x v="7"/>
    <s v="La Serena"/>
    <s v="iPhone"/>
    <s v="iPhone 13 Mini"/>
    <s v="128 GB"/>
    <s v="Black"/>
    <n v="554.88"/>
    <x v="0"/>
    <n v="7"/>
    <n v="516.04"/>
    <x v="1823"/>
    <n v="960"/>
    <n v="495398.40000000002"/>
    <x v="6"/>
    <s v="495398.4  CLP"/>
    <s v="Authorized Reseller"/>
    <s v="Credit Card"/>
    <s v="Business"/>
    <s v="18 - 24"/>
    <s v="Android"/>
    <n v="4.3"/>
    <s v="Kept"/>
  </r>
  <r>
    <s v="APPL-00001833"/>
    <d v="2024-07-11T00:00:00"/>
    <n v="2024"/>
    <s v="July"/>
    <s v="Q3"/>
    <x v="0"/>
    <x v="7"/>
    <s v="La Serena"/>
    <s v="iPhone"/>
    <s v="iPhone SE (3rd Gen)"/>
    <s v="512 GB"/>
    <s v="Starlight"/>
    <n v="410.36"/>
    <x v="0"/>
    <n v="2"/>
    <n v="402.15"/>
    <x v="1824"/>
    <n v="960"/>
    <n v="386064"/>
    <x v="6"/>
    <s v="386064  CLP"/>
    <s v="Third-Party Retailer"/>
    <s v="EMI / Installment"/>
    <s v="Education"/>
    <s v="55+"/>
    <s v="iOS 16"/>
    <n v="4.7"/>
    <s v="Kept"/>
  </r>
  <r>
    <s v="APPL-00001834"/>
    <d v="2024-08-06T00:00:00"/>
    <n v="2024"/>
    <s v="August"/>
    <s v="Q3"/>
    <x v="0"/>
    <x v="7"/>
    <s v="La Serena"/>
    <s v="Accessories"/>
    <s v="Magic Keyboard"/>
    <s v="N/A"/>
    <s v="Space Gray"/>
    <n v="99.91"/>
    <x v="3"/>
    <n v="0"/>
    <n v="99.91"/>
    <x v="1825"/>
    <n v="960"/>
    <n v="191827.20000000001"/>
    <x v="6"/>
    <s v="191827.2  CLP"/>
    <s v="Online (Apple.com)"/>
    <s v="Credit Card"/>
    <s v="Business"/>
    <s v="55+"/>
    <s v="Unknown"/>
    <n v="3.9"/>
    <s v="Kept"/>
  </r>
  <r>
    <s v="APPL-00001835"/>
    <d v="2024-12-04T00:00:00"/>
    <n v="2024"/>
    <s v="December"/>
    <s v="Q4"/>
    <x v="0"/>
    <x v="7"/>
    <s v="La Serena"/>
    <s v="Accessories"/>
    <s v="Magic Keyboard"/>
    <s v="N/A"/>
    <s v="Space Gray"/>
    <n v="97.73"/>
    <x v="3"/>
    <n v="0"/>
    <n v="97.73"/>
    <x v="1826"/>
    <n v="960"/>
    <n v="187641.60000000001"/>
    <x v="6"/>
    <s v="187641.6  CLP"/>
    <s v="Online (Apple.com)"/>
    <s v="EMI / Installment"/>
    <s v="Government"/>
    <s v="18 - 24"/>
    <s v="Unknown"/>
    <n v="3.4"/>
    <s v="Returned"/>
  </r>
  <r>
    <s v="APPL-00001836"/>
    <d v="2022-01-04T00:00:00"/>
    <n v="2022"/>
    <s v="January"/>
    <s v="Q1"/>
    <x v="0"/>
    <x v="7"/>
    <s v="Rancagua"/>
    <s v="Apple Watch"/>
    <s v="Apple Watch Ultra 2"/>
    <s v="N/A"/>
    <s v="Product Red"/>
    <n v="829.17"/>
    <x v="0"/>
    <n v="0"/>
    <n v="829.17"/>
    <x v="1827"/>
    <n v="960"/>
    <n v="796003.2"/>
    <x v="6"/>
    <s v="796003.2  CLP"/>
    <s v="Third-Party Retailer"/>
    <s v="Gift Card"/>
    <s v="Business"/>
    <s v="45 - 54"/>
    <s v="Unknown"/>
    <n v="4.4000000000000004"/>
    <s v="Kept"/>
  </r>
  <r>
    <s v="APPL-00001837"/>
    <d v="2022-02-23T00:00:00"/>
    <n v="2022"/>
    <s v="February"/>
    <s v="Q1"/>
    <x v="0"/>
    <x v="7"/>
    <s v="Rancagua"/>
    <s v="iPad"/>
    <s v="iPad Pro 12.9-inch (M2)"/>
    <s v="2 TB"/>
    <s v="Purple"/>
    <n v="1157.95"/>
    <x v="0"/>
    <n v="15"/>
    <n v="984.26"/>
    <x v="1828"/>
    <n v="960"/>
    <n v="944889.6"/>
    <x v="6"/>
    <s v="944889.6  CLP"/>
    <s v="Corporate / B2B"/>
    <s v="Credit Card"/>
    <s v="Individual"/>
    <s v="18 - 24"/>
    <s v="Unknown"/>
    <n v="4.8"/>
    <s v="Kept"/>
  </r>
  <r>
    <s v="APPL-00001838"/>
    <d v="2022-08-28T00:00:00"/>
    <n v="2022"/>
    <s v="August"/>
    <s v="Q3"/>
    <x v="0"/>
    <x v="7"/>
    <s v="Rancagua"/>
    <s v="iPad"/>
    <s v="iPad Pro 11-inch (M2)"/>
    <s v="1 TB"/>
    <s v="Purple"/>
    <n v="826.92"/>
    <x v="0"/>
    <n v="0"/>
    <n v="826.92"/>
    <x v="1829"/>
    <n v="960"/>
    <n v="793843.19999999995"/>
    <x v="6"/>
    <s v="793843.2  CLP"/>
    <s v="Online (Apple.com)"/>
    <s v="Debit Card"/>
    <s v="Education"/>
    <s v="35 - 44"/>
    <s v="Unknown"/>
    <s v="No_Data"/>
    <s v="Kept"/>
  </r>
  <r>
    <s v="APPL-00001839"/>
    <d v="2022-09-17T00:00:00"/>
    <n v="2022"/>
    <s v="September"/>
    <s v="Q3"/>
    <x v="0"/>
    <x v="7"/>
    <s v="Rancagua"/>
    <s v="Accessories"/>
    <s v="Magic Mouse"/>
    <s v="N/A"/>
    <s v="Silver"/>
    <n v="75.37"/>
    <x v="0"/>
    <n v="0"/>
    <n v="75.37"/>
    <x v="1830"/>
    <n v="960"/>
    <n v="72355.199999999997"/>
    <x v="6"/>
    <s v="72355.2  CLP"/>
    <s v="Corporate / B2B"/>
    <s v="Apple Pay"/>
    <s v="Business"/>
    <s v="35 - 44"/>
    <s v="Unknown"/>
    <n v="3.4"/>
    <s v="Kept"/>
  </r>
  <r>
    <s v="APPL-00001840"/>
    <d v="2022-11-11T00:00:00"/>
    <n v="2022"/>
    <s v="November"/>
    <s v="Q4"/>
    <x v="0"/>
    <x v="7"/>
    <s v="Rancagua"/>
    <s v="iPad"/>
    <s v="iPad Pro 12.9-inch (M2)"/>
    <s v="512 GB"/>
    <s v="Silver"/>
    <n v="1118.24"/>
    <x v="3"/>
    <n v="0"/>
    <n v="1118.24"/>
    <x v="1831"/>
    <n v="960"/>
    <n v="2147020.7999999998"/>
    <x v="6"/>
    <s v="2147020.8  CLP"/>
    <s v="Apple Store"/>
    <s v="Gift Card"/>
    <s v="Business"/>
    <s v="35 - 44"/>
    <s v="Unknown"/>
    <n v="3.5"/>
    <s v="Returned"/>
  </r>
  <r>
    <s v="APPL-00001841"/>
    <d v="2022-12-06T00:00:00"/>
    <n v="2022"/>
    <s v="December"/>
    <s v="Q4"/>
    <x v="0"/>
    <x v="7"/>
    <s v="Rancagua"/>
    <s v="iPad"/>
    <s v="iPad (10th Generation)"/>
    <s v="2 TB"/>
    <s v="Starlight"/>
    <n v="421.25"/>
    <x v="3"/>
    <n v="10"/>
    <n v="379.12"/>
    <x v="1832"/>
    <n v="960"/>
    <n v="727910.40000000002"/>
    <x v="6"/>
    <s v="727910.4  CLP"/>
    <s v="Corporate / B2B"/>
    <s v="Gift Card"/>
    <s v="Individual"/>
    <s v="35 - 44"/>
    <s v="Unknown"/>
    <n v="4.8"/>
    <s v="Kept"/>
  </r>
  <r>
    <s v="APPL-00001842"/>
    <d v="2023-01-25T00:00:00"/>
    <n v="2023"/>
    <s v="January"/>
    <s v="Q1"/>
    <x v="0"/>
    <x v="7"/>
    <s v="Rancagua"/>
    <s v="AirPods"/>
    <s v="AirPods Max"/>
    <s v="N/A"/>
    <s v="Starlight"/>
    <n v="527.45000000000005"/>
    <x v="0"/>
    <n v="3"/>
    <n v="511.63"/>
    <x v="1833"/>
    <n v="960"/>
    <n v="491164.8"/>
    <x v="6"/>
    <s v="491164.8  CLP"/>
    <s v="Carrier Store"/>
    <s v="Credit Card"/>
    <s v="Education"/>
    <s v="55+"/>
    <s v="Unknown"/>
    <n v="4.7"/>
    <s v="Kept"/>
  </r>
  <r>
    <s v="APPL-00001843"/>
    <d v="2023-02-01T00:00:00"/>
    <n v="2023"/>
    <s v="February"/>
    <s v="Q1"/>
    <x v="0"/>
    <x v="7"/>
    <s v="Rancagua"/>
    <s v="iPad"/>
    <s v="iPad (10th Generation)"/>
    <s v="128 GB"/>
    <s v="Gold"/>
    <n v="459.36"/>
    <x v="0"/>
    <n v="15"/>
    <n v="390.46"/>
    <x v="1834"/>
    <n v="960"/>
    <n v="374841.59999999998"/>
    <x v="6"/>
    <s v="374841.6  CLP"/>
    <s v="Authorized Reseller"/>
    <s v="EMI / Installment"/>
    <s v="Government"/>
    <s v="35 - 44"/>
    <s v="Unknown"/>
    <n v="3.5"/>
    <s v="Kept"/>
  </r>
  <r>
    <s v="APPL-00001844"/>
    <d v="2023-02-22T00:00:00"/>
    <n v="2023"/>
    <s v="February"/>
    <s v="Q1"/>
    <x v="0"/>
    <x v="7"/>
    <s v="Rancagua"/>
    <s v="iPad"/>
    <s v="iPad Mini (6th Gen)"/>
    <s v="512 GB"/>
    <s v="Space Gray"/>
    <n v="495.57"/>
    <x v="3"/>
    <n v="3"/>
    <n v="480.7"/>
    <x v="1835"/>
    <n v="960"/>
    <n v="922944"/>
    <x v="6"/>
    <s v="922944  CLP"/>
    <s v="Third-Party Retailer"/>
    <s v="EMI / Installment"/>
    <s v="Business"/>
    <s v="25 - 34"/>
    <s v="Unknown"/>
    <n v="3.8"/>
    <s v="Kept"/>
  </r>
  <r>
    <s v="APPL-00001845"/>
    <d v="2023-02-23T00:00:00"/>
    <n v="2023"/>
    <s v="February"/>
    <s v="Q1"/>
    <x v="0"/>
    <x v="7"/>
    <s v="Rancagua"/>
    <s v="iPad"/>
    <s v="iPad Pro 11-inch (M2)"/>
    <s v="64 GB"/>
    <s v="Starlight"/>
    <n v="808.07"/>
    <x v="0"/>
    <n v="7"/>
    <n v="751.51"/>
    <x v="1836"/>
    <n v="960"/>
    <n v="721449.6"/>
    <x v="6"/>
    <s v="721449.6  CLP"/>
    <s v="Apple Store"/>
    <s v="Gift Card"/>
    <s v="Government"/>
    <s v="25 - 34"/>
    <s v="Unknown"/>
    <n v="4.7"/>
    <s v="Kept"/>
  </r>
  <r>
    <s v="APPL-00001846"/>
    <d v="2023-03-13T00:00:00"/>
    <n v="2023"/>
    <s v="March"/>
    <s v="Q1"/>
    <x v="0"/>
    <x v="7"/>
    <s v="Rancagua"/>
    <s v="Accessories"/>
    <s v="MagSafe Charger"/>
    <s v="N/A"/>
    <s v="Silver"/>
    <n v="40.65"/>
    <x v="0"/>
    <n v="7"/>
    <n v="37.799999999999997"/>
    <x v="1837"/>
    <n v="960"/>
    <n v="36288"/>
    <x v="6"/>
    <s v="36288  CLP"/>
    <s v="Carrier Store"/>
    <s v="Cash"/>
    <s v="Education"/>
    <s v="55+"/>
    <s v="Unknown"/>
    <n v="4.7"/>
    <s v="Returned"/>
  </r>
  <r>
    <s v="APPL-00001847"/>
    <d v="2023-03-24T00:00:00"/>
    <n v="2023"/>
    <s v="March"/>
    <s v="Q1"/>
    <x v="0"/>
    <x v="7"/>
    <s v="Rancagua"/>
    <s v="Accessories"/>
    <s v="HomePod (2nd Gen)"/>
    <s v="N/A"/>
    <s v="Silver"/>
    <n v="278.66000000000003"/>
    <x v="3"/>
    <n v="7"/>
    <n v="259.14999999999998"/>
    <x v="1838"/>
    <n v="960"/>
    <n v="497568"/>
    <x v="6"/>
    <s v="497568  CLP"/>
    <s v="Carrier Store"/>
    <s v="Apple Pay"/>
    <s v="Government"/>
    <s v="18 - 24"/>
    <s v="Unknown"/>
    <n v="3.9"/>
    <s v="Kept"/>
  </r>
  <r>
    <s v="APPL-00001848"/>
    <d v="2023-06-06T00:00:00"/>
    <n v="2023"/>
    <s v="June"/>
    <s v="Q2"/>
    <x v="0"/>
    <x v="7"/>
    <s v="Rancagua"/>
    <s v="Accessories"/>
    <s v="HomePod mini"/>
    <s v="N/A"/>
    <s v="Black"/>
    <n v="99.99"/>
    <x v="3"/>
    <n v="0"/>
    <n v="99.99"/>
    <x v="1839"/>
    <n v="960"/>
    <n v="191980.79999999999"/>
    <x v="6"/>
    <s v="191980.8  CLP"/>
    <s v="Apple Store"/>
    <s v="Apple Pay"/>
    <s v="Education"/>
    <s v="25 - 34"/>
    <s v="Unknown"/>
    <n v="3.1"/>
    <s v="Kept"/>
  </r>
  <r>
    <s v="APPL-00001849"/>
    <d v="2023-07-08T00:00:00"/>
    <n v="2023"/>
    <s v="July"/>
    <s v="Q3"/>
    <x v="0"/>
    <x v="7"/>
    <s v="Rancagua"/>
    <s v="iPad"/>
    <s v="iPad Mini (6th Gen)"/>
    <s v="2 TB"/>
    <s v="Blue"/>
    <n v="484.28"/>
    <x v="3"/>
    <n v="15"/>
    <n v="411.64"/>
    <x v="1840"/>
    <n v="960"/>
    <n v="790348.80000000005"/>
    <x v="6"/>
    <s v="790348.8  CLP"/>
    <s v="Online (Apple.com)"/>
    <s v="Cash"/>
    <s v="Education"/>
    <s v="25 - 34"/>
    <s v="Unknown"/>
    <n v="3"/>
    <s v="Kept"/>
  </r>
  <r>
    <s v="APPL-00001850"/>
    <d v="2023-08-15T00:00:00"/>
    <n v="2023"/>
    <s v="August"/>
    <s v="Q3"/>
    <x v="0"/>
    <x v="7"/>
    <s v="Rancagua"/>
    <s v="Mac"/>
    <s v="MacBook Air 13-inch (M2)"/>
    <s v="256 GB SSD"/>
    <s v="Midnight"/>
    <n v="1157.3499999999999"/>
    <x v="0"/>
    <n v="0"/>
    <n v="1157.3499999999999"/>
    <x v="1841"/>
    <n v="960"/>
    <n v="1111056"/>
    <x v="6"/>
    <s v="1111056  CLP"/>
    <s v="Corporate / B2B"/>
    <s v="EMI / Installment"/>
    <s v="Individual"/>
    <s v="55+"/>
    <s v="Unknown"/>
    <s v="No_Data"/>
    <s v="Kept"/>
  </r>
  <r>
    <s v="APPL-00001851"/>
    <d v="2023-11-25T00:00:00"/>
    <n v="2023"/>
    <s v="November"/>
    <s v="Q4"/>
    <x v="0"/>
    <x v="7"/>
    <s v="Rancagua"/>
    <s v="Accessories"/>
    <s v="Magic Trackpad"/>
    <s v="N/A"/>
    <s v="White"/>
    <n v="120.32"/>
    <x v="0"/>
    <n v="10"/>
    <n v="108.29"/>
    <x v="1842"/>
    <n v="960"/>
    <n v="103958.39999999999"/>
    <x v="6"/>
    <s v="103958.4  CLP"/>
    <s v="Online (Apple.com)"/>
    <s v="Cash"/>
    <s v="Government"/>
    <s v="35 - 44"/>
    <s v="Unknown"/>
    <n v="3.6"/>
    <s v="Kept"/>
  </r>
  <r>
    <s v="APPL-00001852"/>
    <d v="2024-03-16T00:00:00"/>
    <n v="2024"/>
    <s v="March"/>
    <s v="Q1"/>
    <x v="0"/>
    <x v="7"/>
    <s v="Rancagua"/>
    <s v="Accessories"/>
    <s v="Magic Trackpad"/>
    <s v="N/A"/>
    <s v="Space Gray"/>
    <n v="120.35"/>
    <x v="3"/>
    <n v="0"/>
    <n v="120.35"/>
    <x v="1843"/>
    <n v="960"/>
    <n v="231072"/>
    <x v="6"/>
    <s v="231072  CLP"/>
    <s v="Online (Apple.com)"/>
    <s v="Apple Pay"/>
    <s v="Government"/>
    <s v="25 - 34"/>
    <s v="Unknown"/>
    <s v="No_Data"/>
    <s v="Kept"/>
  </r>
  <r>
    <s v="APPL-00001853"/>
    <d v="2024-03-29T00:00:00"/>
    <n v="2024"/>
    <s v="March"/>
    <s v="Q1"/>
    <x v="0"/>
    <x v="7"/>
    <s v="Rancagua"/>
    <s v="Accessories"/>
    <s v="Magic Trackpad"/>
    <s v="N/A"/>
    <s v="Silver"/>
    <n v="138.44"/>
    <x v="3"/>
    <n v="10"/>
    <n v="124.6"/>
    <x v="1844"/>
    <n v="960"/>
    <n v="239232"/>
    <x v="6"/>
    <s v="239232  CLP"/>
    <s v="Authorized Reseller"/>
    <s v="Apple Pay"/>
    <s v="Individual"/>
    <s v="25 - 34"/>
    <s v="Unknown"/>
    <s v="No_Data"/>
    <s v="Kept"/>
  </r>
  <r>
    <s v="APPL-00001854"/>
    <d v="2024-04-12T00:00:00"/>
    <n v="2024"/>
    <s v="April"/>
    <s v="Q2"/>
    <x v="0"/>
    <x v="7"/>
    <s v="Rancagua"/>
    <s v="iPhone"/>
    <s v="iPhone 13 Mini"/>
    <s v="128 GB"/>
    <s v="Product Red"/>
    <n v="630.66"/>
    <x v="3"/>
    <n v="7"/>
    <n v="586.51"/>
    <x v="1845"/>
    <n v="960"/>
    <n v="1126099.2"/>
    <x v="6"/>
    <s v="1126099.2  CLP"/>
    <s v="Third-Party Retailer"/>
    <s v="EMI / Installment"/>
    <s v="Government"/>
    <s v="55+"/>
    <s v="Android"/>
    <n v="4.2"/>
    <s v="Kept"/>
  </r>
  <r>
    <s v="APPL-00001855"/>
    <d v="2024-06-26T00:00:00"/>
    <n v="2024"/>
    <s v="June"/>
    <s v="Q2"/>
    <x v="0"/>
    <x v="7"/>
    <s v="Rancagua"/>
    <s v="Accessories"/>
    <s v="Apple TV 4K (3rd Gen)"/>
    <s v="N/A"/>
    <s v="Space Gray"/>
    <n v="122.02"/>
    <x v="0"/>
    <n v="7"/>
    <n v="113.48"/>
    <x v="1846"/>
    <n v="960"/>
    <n v="108940.8"/>
    <x v="6"/>
    <s v="108940.8  CLP"/>
    <s v="Apple Store"/>
    <s v="EMI / Installment"/>
    <s v="Government"/>
    <s v="45 - 54"/>
    <s v="Unknown"/>
    <n v="4.9000000000000004"/>
    <s v="Kept"/>
  </r>
  <r>
    <s v="APPL-00001856"/>
    <d v="2024-10-18T00:00:00"/>
    <n v="2024"/>
    <s v="October"/>
    <s v="Q4"/>
    <x v="0"/>
    <x v="7"/>
    <s v="Rancagua"/>
    <s v="iPad"/>
    <s v="iPad Air (M1)"/>
    <s v="512 GB"/>
    <s v="Silver"/>
    <n v="568.29"/>
    <x v="0"/>
    <n v="0"/>
    <n v="568.29"/>
    <x v="1847"/>
    <n v="960"/>
    <n v="545558.4"/>
    <x v="6"/>
    <s v="545558.4  CLP"/>
    <s v="Corporate / B2B"/>
    <s v="Apple Pay"/>
    <s v="Government"/>
    <s v="18 - 24"/>
    <s v="Unknown"/>
    <n v="4.2"/>
    <s v="Kept"/>
  </r>
  <r>
    <s v="APPL-00001857"/>
    <d v="2024-10-28T00:00:00"/>
    <n v="2024"/>
    <s v="October"/>
    <s v="Q4"/>
    <x v="0"/>
    <x v="7"/>
    <s v="Rancagua"/>
    <s v="iPhone"/>
    <s v="iPhone 15 Plus"/>
    <s v="1 TB"/>
    <s v="Yellow"/>
    <n v="856.14"/>
    <x v="3"/>
    <n v="0"/>
    <n v="856.14"/>
    <x v="1848"/>
    <n v="960"/>
    <n v="1643788.8"/>
    <x v="6"/>
    <s v="1643788.8  CLP"/>
    <s v="Apple Store"/>
    <s v="Credit Card"/>
    <s v="Individual"/>
    <s v="45 - 54"/>
    <s v="New User"/>
    <s v="No_Data"/>
    <s v="Kept"/>
  </r>
  <r>
    <s v="APPL-00001858"/>
    <d v="2024-11-13T00:00:00"/>
    <n v="2024"/>
    <s v="November"/>
    <s v="Q4"/>
    <x v="0"/>
    <x v="7"/>
    <s v="Rancagua"/>
    <s v="AirPods"/>
    <s v="AirPods Pro (2nd Gen)"/>
    <s v="N/A"/>
    <s v="Starlight"/>
    <n v="243.08"/>
    <x v="0"/>
    <n v="10"/>
    <n v="218.77"/>
    <x v="1849"/>
    <n v="960"/>
    <n v="210019.20000000001"/>
    <x v="6"/>
    <s v="210019.2  CLP"/>
    <s v="Apple Store"/>
    <s v="Cash"/>
    <s v="Government"/>
    <s v="45 - 54"/>
    <s v="Unknown"/>
    <n v="4.5"/>
    <s v="Kept"/>
  </r>
  <r>
    <s v="APPL-00001859"/>
    <d v="2024-12-02T00:00:00"/>
    <n v="2024"/>
    <s v="December"/>
    <s v="Q4"/>
    <x v="0"/>
    <x v="7"/>
    <s v="Rancagua"/>
    <s v="iPhone"/>
    <s v="iPhone SE (3rd Gen)"/>
    <s v="64 GB"/>
    <s v="Blue Titanium"/>
    <n v="431.97"/>
    <x v="0"/>
    <n v="0"/>
    <n v="431.97"/>
    <x v="1850"/>
    <n v="960"/>
    <n v="414691.2"/>
    <x v="6"/>
    <s v="414691.2  CLP"/>
    <s v="Corporate / B2B"/>
    <s v="Apple Pay"/>
    <s v="Business"/>
    <s v="45 - 54"/>
    <s v="iOS 16"/>
    <n v="4.8"/>
    <s v="Kept"/>
  </r>
  <r>
    <s v="APPL-00001860"/>
    <d v="2024-12-14T00:00:00"/>
    <n v="2024"/>
    <s v="December"/>
    <s v="Q4"/>
    <x v="0"/>
    <x v="7"/>
    <s v="Rancagua"/>
    <s v="Accessories"/>
    <s v="USB-C Woven Charge Cable"/>
    <s v="N/A"/>
    <s v="White"/>
    <n v="27.42"/>
    <x v="3"/>
    <n v="0"/>
    <n v="27.42"/>
    <x v="1851"/>
    <n v="960"/>
    <n v="52646.400000000001"/>
    <x v="6"/>
    <s v="52646.4  CLP"/>
    <s v="Third-Party Retailer"/>
    <s v="Debit Card"/>
    <s v="Individual"/>
    <s v="55+"/>
    <s v="Unknown"/>
    <s v="No_Data"/>
    <s v="Kept"/>
  </r>
  <r>
    <s v="APPL-00001861"/>
    <d v="2022-01-11T00:00:00"/>
    <n v="2022"/>
    <s v="January"/>
    <s v="Q1"/>
    <x v="0"/>
    <x v="7"/>
    <s v="Santiago"/>
    <s v="iPhone"/>
    <s v="iPhone 13 Mini"/>
    <s v="64 GB"/>
    <s v="Deep Purple"/>
    <n v="605.97"/>
    <x v="3"/>
    <n v="3"/>
    <n v="587.79"/>
    <x v="1852"/>
    <n v="960"/>
    <n v="1128556.8"/>
    <x v="6"/>
    <s v="1128556.8  CLP"/>
    <s v="Online (Apple.com)"/>
    <s v="Cash"/>
    <s v="Education"/>
    <s v="25 - 34"/>
    <s v="Android"/>
    <n v="4.7"/>
    <s v="Kept"/>
  </r>
  <r>
    <s v="APPL-00001862"/>
    <d v="2022-01-28T00:00:00"/>
    <n v="2022"/>
    <s v="January"/>
    <s v="Q1"/>
    <x v="0"/>
    <x v="7"/>
    <s v="Santiago"/>
    <s v="Accessories"/>
    <s v="Magic Keyboard"/>
    <s v="N/A"/>
    <s v="Silver"/>
    <n v="93.88"/>
    <x v="0"/>
    <n v="15"/>
    <n v="79.8"/>
    <x v="1853"/>
    <n v="960"/>
    <n v="76608"/>
    <x v="6"/>
    <s v="76608  CLP"/>
    <s v="Carrier Store"/>
    <s v="Cash"/>
    <s v="Government"/>
    <s v="55+"/>
    <s v="Unknown"/>
    <n v="4.5999999999999996"/>
    <s v="Kept"/>
  </r>
  <r>
    <s v="APPL-00001863"/>
    <d v="2022-04-11T00:00:00"/>
    <n v="2022"/>
    <s v="April"/>
    <s v="Q2"/>
    <x v="0"/>
    <x v="7"/>
    <s v="Santiago"/>
    <s v="iPhone"/>
    <s v="iPhone 14 Pro"/>
    <s v="128 GB"/>
    <s v="Black Titanium"/>
    <n v="834.35"/>
    <x v="4"/>
    <n v="0"/>
    <n v="834.35"/>
    <x v="1854"/>
    <n v="960"/>
    <n v="2402928"/>
    <x v="6"/>
    <s v="2402928  CLP"/>
    <s v="Apple Store"/>
    <s v="Debit Card"/>
    <s v="Government"/>
    <s v="55+"/>
    <s v="iOS 15"/>
    <n v="4.8"/>
    <s v="Kept"/>
  </r>
  <r>
    <s v="APPL-00001864"/>
    <d v="2022-05-05T00:00:00"/>
    <n v="2022"/>
    <s v="May"/>
    <s v="Q2"/>
    <x v="0"/>
    <x v="7"/>
    <s v="Santiago"/>
    <s v="Apple Watch"/>
    <s v="Apple Watch Ultra 2"/>
    <s v="N/A"/>
    <s v="Yellow"/>
    <n v="794.48"/>
    <x v="0"/>
    <n v="0"/>
    <n v="794.48"/>
    <x v="1855"/>
    <n v="960"/>
    <n v="762700.80000000005"/>
    <x v="6"/>
    <s v="762700.8  CLP"/>
    <s v="Carrier Store"/>
    <s v="Credit Card"/>
    <s v="Individual"/>
    <s v="18 - 24"/>
    <s v="Unknown"/>
    <s v="No_Data"/>
    <s v="Kept"/>
  </r>
  <r>
    <s v="APPL-00001865"/>
    <d v="2022-08-07T00:00:00"/>
    <n v="2022"/>
    <s v="August"/>
    <s v="Q3"/>
    <x v="0"/>
    <x v="7"/>
    <s v="Santiago"/>
    <s v="iPhone"/>
    <s v="iPhone 13 Mini"/>
    <s v="1 TB"/>
    <s v="Green"/>
    <n v="632.62"/>
    <x v="3"/>
    <n v="0"/>
    <n v="632.62"/>
    <x v="1856"/>
    <n v="960"/>
    <n v="1214630.3999999999"/>
    <x v="6"/>
    <s v="1214630.4  CLP"/>
    <s v="Third-Party Retailer"/>
    <s v="Net Banking"/>
    <s v="Individual"/>
    <s v="25 - 34"/>
    <s v="iOS 16"/>
    <n v="4.7"/>
    <s v="Kept"/>
  </r>
  <r>
    <s v="APPL-00001866"/>
    <d v="2022-09-21T00:00:00"/>
    <n v="2022"/>
    <s v="September"/>
    <s v="Q3"/>
    <x v="0"/>
    <x v="7"/>
    <s v="Santiago"/>
    <s v="AirPods"/>
    <s v="AirPods Pro (2nd Gen)"/>
    <s v="N/A"/>
    <s v="Midnight"/>
    <n v="258.11"/>
    <x v="5"/>
    <n v="15"/>
    <n v="219.39"/>
    <x v="1857"/>
    <n v="960"/>
    <n v="1684915.2"/>
    <x v="6"/>
    <s v="1684915.2  CLP"/>
    <s v="Authorized Reseller"/>
    <s v="Gift Card"/>
    <s v="Individual"/>
    <s v="45 - 54"/>
    <s v="Unknown"/>
    <n v="3"/>
    <s v="Kept"/>
  </r>
  <r>
    <s v="APPL-00001867"/>
    <d v="2022-10-08T00:00:00"/>
    <n v="2022"/>
    <s v="October"/>
    <s v="Q4"/>
    <x v="0"/>
    <x v="7"/>
    <s v="Santiago"/>
    <s v="iPhone"/>
    <s v="iPhone 14"/>
    <s v="512 GB"/>
    <s v="Midnight"/>
    <n v="798.47"/>
    <x v="3"/>
    <n v="3"/>
    <n v="774.52"/>
    <x v="1858"/>
    <n v="960"/>
    <n v="1487078.3999999999"/>
    <x v="6"/>
    <s v="1487078.4  CLP"/>
    <s v="Third-Party Retailer"/>
    <s v="EMI / Installment"/>
    <s v="Business"/>
    <s v="35 - 44"/>
    <s v="iOS 15"/>
    <n v="4.9000000000000004"/>
    <s v="Kept"/>
  </r>
  <r>
    <s v="APPL-00001868"/>
    <d v="2022-10-18T00:00:00"/>
    <n v="2022"/>
    <s v="October"/>
    <s v="Q4"/>
    <x v="0"/>
    <x v="7"/>
    <s v="Santiago"/>
    <s v="iPhone"/>
    <s v="iPhone 13"/>
    <s v="256 GB"/>
    <s v="Silver"/>
    <n v="753.82"/>
    <x v="0"/>
    <n v="5"/>
    <n v="716.13"/>
    <x v="1859"/>
    <n v="960"/>
    <n v="687484.8"/>
    <x v="6"/>
    <s v="687484.8  CLP"/>
    <s v="Corporate / B2B"/>
    <s v="Credit Card"/>
    <s v="Individual"/>
    <s v="45 - 54"/>
    <s v="Other"/>
    <n v="3.3"/>
    <s v="Kept"/>
  </r>
  <r>
    <s v="APPL-00001869"/>
    <d v="2022-11-07T00:00:00"/>
    <n v="2022"/>
    <s v="November"/>
    <s v="Q4"/>
    <x v="0"/>
    <x v="7"/>
    <s v="Santiago"/>
    <s v="iPad"/>
    <s v="iPad Mini (6th Gen)"/>
    <s v="256 GB"/>
    <s v="Starlight"/>
    <n v="466.06"/>
    <x v="4"/>
    <n v="0"/>
    <n v="466.06"/>
    <x v="1860"/>
    <n v="960"/>
    <n v="1342252.8"/>
    <x v="6"/>
    <s v="1342252.8  CLP"/>
    <s v="Online (Apple.com)"/>
    <s v="EMI / Installment"/>
    <s v="Education"/>
    <s v="45 - 54"/>
    <s v="Unknown"/>
    <n v="4.3"/>
    <s v="Kept"/>
  </r>
  <r>
    <s v="APPL-00001870"/>
    <d v="2022-11-28T00:00:00"/>
    <n v="2022"/>
    <s v="November"/>
    <s v="Q4"/>
    <x v="0"/>
    <x v="7"/>
    <s v="Santiago"/>
    <s v="iPhone"/>
    <s v="iPhone 13"/>
    <s v="512 GB"/>
    <s v="Starlight"/>
    <n v="652.74"/>
    <x v="3"/>
    <n v="0"/>
    <n v="652.74"/>
    <x v="1861"/>
    <n v="960"/>
    <n v="1253260.8"/>
    <x v="6"/>
    <s v="1253260.8  CLP"/>
    <s v="Third-Party Retailer"/>
    <s v="Apple Pay"/>
    <s v="Education"/>
    <s v="45 - 54"/>
    <s v="iOS 15"/>
    <n v="4.3"/>
    <s v="Kept"/>
  </r>
  <r>
    <s v="APPL-00001871"/>
    <d v="2022-12-21T00:00:00"/>
    <n v="2022"/>
    <s v="December"/>
    <s v="Q4"/>
    <x v="0"/>
    <x v="7"/>
    <s v="Santiago"/>
    <s v="iPhone"/>
    <s v="iPhone 13 Pro Max"/>
    <s v="1 TB"/>
    <s v="Silver"/>
    <n v="1052.46"/>
    <x v="4"/>
    <n v="5"/>
    <n v="999.84"/>
    <x v="1862"/>
    <n v="960"/>
    <n v="2879539.2000000002"/>
    <x v="6"/>
    <s v="2879539.2  CLP"/>
    <s v="Apple Store"/>
    <s v="EMI / Installment"/>
    <s v="Business"/>
    <s v="45 - 54"/>
    <s v="Android"/>
    <n v="4.8"/>
    <s v="Kept"/>
  </r>
  <r>
    <s v="APPL-00001872"/>
    <d v="2022-12-30T00:00:00"/>
    <n v="2022"/>
    <s v="December"/>
    <s v="Q4"/>
    <x v="0"/>
    <x v="7"/>
    <s v="Santiago"/>
    <s v="iPhone"/>
    <s v="iPhone 13 Mini"/>
    <s v="128 GB"/>
    <s v="Silver"/>
    <n v="572.42999999999995"/>
    <x v="7"/>
    <n v="0"/>
    <n v="572.42999999999995"/>
    <x v="1863"/>
    <n v="960"/>
    <n v="3297196.8"/>
    <x v="6"/>
    <s v="3297196.8  CLP"/>
    <s v="Authorized Reseller"/>
    <s v="Apple Pay"/>
    <s v="Individual"/>
    <s v="55+"/>
    <s v="iOS 15"/>
    <n v="3.4"/>
    <s v="Kept"/>
  </r>
  <r>
    <s v="APPL-00001873"/>
    <d v="2023-03-28T00:00:00"/>
    <n v="2023"/>
    <s v="March"/>
    <s v="Q1"/>
    <x v="0"/>
    <x v="7"/>
    <s v="Santiago"/>
    <s v="iPhone"/>
    <s v="iPhone 15 Pro"/>
    <s v="64 GB"/>
    <s v="Midnight"/>
    <n v="988.77"/>
    <x v="3"/>
    <n v="0"/>
    <n v="988.77"/>
    <x v="1864"/>
    <n v="960"/>
    <n v="1898438.4"/>
    <x v="6"/>
    <s v="1898438.4  CLP"/>
    <s v="Authorized Reseller"/>
    <s v="Gift Card"/>
    <s v="Individual"/>
    <s v="55+"/>
    <s v="iOS 15"/>
    <n v="3.1"/>
    <s v="Kept"/>
  </r>
  <r>
    <s v="APPL-00001874"/>
    <d v="2023-04-18T00:00:00"/>
    <n v="2023"/>
    <s v="April"/>
    <s v="Q2"/>
    <x v="0"/>
    <x v="7"/>
    <s v="Santiago"/>
    <s v="Mac"/>
    <s v="MacBook Pro 14-inch (M3)"/>
    <s v="256 GB SSD"/>
    <s v="Silver"/>
    <n v="1841.7"/>
    <x v="3"/>
    <n v="15"/>
    <n v="1565.44"/>
    <x v="1865"/>
    <n v="960"/>
    <n v="3005644.7999999998"/>
    <x v="6"/>
    <s v="3005644.8  CLP"/>
    <s v="Authorized Reseller"/>
    <s v="Cash"/>
    <s v="Business"/>
    <s v="25 - 34"/>
    <s v="Unknown"/>
    <n v="3.1"/>
    <s v="Kept"/>
  </r>
  <r>
    <s v="APPL-00001875"/>
    <d v="2023-05-06T00:00:00"/>
    <n v="2023"/>
    <s v="May"/>
    <s v="Q2"/>
    <x v="0"/>
    <x v="7"/>
    <s v="Santiago"/>
    <s v="AirPods"/>
    <s v="AirPods (2nd Gen)"/>
    <s v="N/A"/>
    <s v="White"/>
    <n v="133.33000000000001"/>
    <x v="3"/>
    <n v="0"/>
    <n v="133.33000000000001"/>
    <x v="1866"/>
    <n v="960"/>
    <n v="255993.60000000001"/>
    <x v="6"/>
    <s v="255993.6  CLP"/>
    <s v="Online (Apple.com)"/>
    <s v="Gift Card"/>
    <s v="Individual"/>
    <s v="45 - 54"/>
    <s v="Unknown"/>
    <n v="4.3"/>
    <s v="Kept"/>
  </r>
  <r>
    <s v="APPL-00001876"/>
    <d v="2023-05-13T00:00:00"/>
    <n v="2023"/>
    <s v="May"/>
    <s v="Q2"/>
    <x v="0"/>
    <x v="7"/>
    <s v="Santiago"/>
    <s v="iPhone"/>
    <s v="iPhone 14 Pro"/>
    <s v="256 GB"/>
    <s v="Natural Titanium"/>
    <n v="963.58"/>
    <x v="4"/>
    <n v="0"/>
    <n v="963.58"/>
    <x v="1867"/>
    <n v="960"/>
    <n v="2775110.4"/>
    <x v="6"/>
    <s v="2775110.4  CLP"/>
    <s v="Authorized Reseller"/>
    <s v="Cash"/>
    <s v="Individual"/>
    <s v="35 - 44"/>
    <s v="Android"/>
    <n v="3.7"/>
    <s v="Kept"/>
  </r>
  <r>
    <s v="APPL-00001877"/>
    <d v="2023-06-02T00:00:00"/>
    <n v="2023"/>
    <s v="June"/>
    <s v="Q2"/>
    <x v="0"/>
    <x v="7"/>
    <s v="Santiago"/>
    <s v="Accessories"/>
    <s v="HomePod (2nd Gen)"/>
    <s v="N/A"/>
    <s v="Black"/>
    <n v="314.13"/>
    <x v="0"/>
    <n v="10"/>
    <n v="282.72000000000003"/>
    <x v="1868"/>
    <n v="960"/>
    <n v="271411.20000000001"/>
    <x v="6"/>
    <s v="271411.2  CLP"/>
    <s v="Carrier Store"/>
    <s v="Cash"/>
    <s v="Business"/>
    <s v="35 - 44"/>
    <s v="Unknown"/>
    <n v="4.5999999999999996"/>
    <s v="Kept"/>
  </r>
  <r>
    <s v="APPL-00001878"/>
    <d v="2023-06-20T00:00:00"/>
    <n v="2023"/>
    <s v="June"/>
    <s v="Q2"/>
    <x v="0"/>
    <x v="7"/>
    <s v="Santiago"/>
    <s v="Accessories"/>
    <s v="Apple TV 4K (3rd Gen)"/>
    <s v="N/A"/>
    <s v="Space Gray"/>
    <n v="131.59"/>
    <x v="7"/>
    <n v="0"/>
    <n v="131.59"/>
    <x v="1869"/>
    <n v="960"/>
    <n v="757958.4"/>
    <x v="6"/>
    <s v="757958.4  CLP"/>
    <s v="Carrier Store"/>
    <s v="Debit Card"/>
    <s v="Business"/>
    <s v="45 - 54"/>
    <s v="Unknown"/>
    <n v="3.4"/>
    <s v="Kept"/>
  </r>
  <r>
    <s v="APPL-00001879"/>
    <d v="2023-07-18T00:00:00"/>
    <n v="2023"/>
    <s v="July"/>
    <s v="Q3"/>
    <x v="0"/>
    <x v="7"/>
    <s v="Santiago"/>
    <s v="Accessories"/>
    <s v="Apple Pencil (1st Gen)"/>
    <s v="N/A"/>
    <s v="Space Gray"/>
    <n v="94.96"/>
    <x v="3"/>
    <n v="0"/>
    <n v="94.96"/>
    <x v="1870"/>
    <n v="960"/>
    <n v="182323.20000000001"/>
    <x v="6"/>
    <s v="182323.2  CLP"/>
    <s v="Apple Store"/>
    <s v="Credit Card"/>
    <s v="Individual"/>
    <s v="25 - 34"/>
    <s v="Unknown"/>
    <s v="No_Data"/>
    <s v="Kept"/>
  </r>
  <r>
    <s v="APPL-00001880"/>
    <d v="2023-09-03T00:00:00"/>
    <n v="2023"/>
    <s v="September"/>
    <s v="Q3"/>
    <x v="0"/>
    <x v="7"/>
    <s v="Santiago"/>
    <s v="iPhone"/>
    <s v="iPhone 14 Plus"/>
    <s v="512 GB"/>
    <s v="Starlight"/>
    <n v="946.47"/>
    <x v="3"/>
    <n v="5"/>
    <n v="899.15"/>
    <x v="1871"/>
    <n v="960"/>
    <n v="1726368"/>
    <x v="6"/>
    <s v="1726368  CLP"/>
    <s v="Corporate / B2B"/>
    <s v="Gift Card"/>
    <s v="Individual"/>
    <s v="35 - 44"/>
    <s v="New User"/>
    <n v="3.4"/>
    <s v="Kept"/>
  </r>
  <r>
    <s v="APPL-00001881"/>
    <d v="2023-09-06T00:00:00"/>
    <n v="2023"/>
    <s v="September"/>
    <s v="Q3"/>
    <x v="0"/>
    <x v="7"/>
    <s v="Santiago"/>
    <s v="Mac"/>
    <s v="MacBook Air 13-inch (M2)"/>
    <s v="256 GB SSD"/>
    <s v="Silver"/>
    <n v="1113.75"/>
    <x v="4"/>
    <n v="0"/>
    <n v="1113.75"/>
    <x v="1872"/>
    <n v="960"/>
    <n v="3207600"/>
    <x v="6"/>
    <s v="3207600  CLP"/>
    <s v="Carrier Store"/>
    <s v="EMI / Installment"/>
    <s v="Government"/>
    <s v="18 - 24"/>
    <s v="Unknown"/>
    <n v="3.3"/>
    <s v="Kept"/>
  </r>
  <r>
    <s v="APPL-00001882"/>
    <d v="2023-11-07T00:00:00"/>
    <n v="2023"/>
    <s v="November"/>
    <s v="Q4"/>
    <x v="0"/>
    <x v="7"/>
    <s v="Santiago"/>
    <s v="iPhone"/>
    <s v="iPhone 13 Pro"/>
    <s v="1 TB"/>
    <s v="Natural Titanium"/>
    <n v="885.41"/>
    <x v="0"/>
    <n v="0"/>
    <n v="885.41"/>
    <x v="1873"/>
    <n v="960"/>
    <n v="849993.6"/>
    <x v="6"/>
    <s v="849993.6  CLP"/>
    <s v="Carrier Store"/>
    <s v="EMI / Installment"/>
    <s v="Education"/>
    <s v="25 - 34"/>
    <s v="iOS 17"/>
    <n v="3.9"/>
    <s v="Kept"/>
  </r>
  <r>
    <s v="APPL-00001883"/>
    <d v="2023-12-17T00:00:00"/>
    <n v="2023"/>
    <s v="December"/>
    <s v="Q4"/>
    <x v="0"/>
    <x v="7"/>
    <s v="Santiago"/>
    <s v="iPhone"/>
    <s v="iPhone 13"/>
    <s v="128 GB"/>
    <s v="Silver"/>
    <n v="683.44"/>
    <x v="0"/>
    <n v="0"/>
    <n v="683.44"/>
    <x v="1874"/>
    <n v="960"/>
    <n v="656102.40000000002"/>
    <x v="6"/>
    <s v="656102.4  CLP"/>
    <s v="Carrier Store"/>
    <s v="Debit Card"/>
    <s v="Business"/>
    <s v="25 - 34"/>
    <s v="iOS 15"/>
    <n v="3.2"/>
    <s v="Kept"/>
  </r>
  <r>
    <s v="APPL-00001884"/>
    <d v="2024-02-05T00:00:00"/>
    <n v="2024"/>
    <s v="February"/>
    <s v="Q1"/>
    <x v="0"/>
    <x v="7"/>
    <s v="Santiago"/>
    <s v="iPad"/>
    <s v="iPad Pro 11-inch (M2)"/>
    <s v="2 TB"/>
    <s v="Silver"/>
    <n v="826.37"/>
    <x v="0"/>
    <n v="15"/>
    <n v="702.41"/>
    <x v="1875"/>
    <n v="960"/>
    <n v="674313.6"/>
    <x v="6"/>
    <s v="674313.6  CLP"/>
    <s v="Online (Apple.com)"/>
    <s v="Apple Pay"/>
    <s v="Individual"/>
    <s v="55+"/>
    <s v="Unknown"/>
    <n v="4"/>
    <s v="Kept"/>
  </r>
  <r>
    <s v="APPL-00001885"/>
    <d v="2024-02-22T00:00:00"/>
    <n v="2024"/>
    <s v="February"/>
    <s v="Q1"/>
    <x v="0"/>
    <x v="7"/>
    <s v="Santiago"/>
    <s v="Accessories"/>
    <s v="Magic Mouse"/>
    <s v="N/A"/>
    <s v="White"/>
    <n v="84.26"/>
    <x v="3"/>
    <n v="3"/>
    <n v="81.73"/>
    <x v="1876"/>
    <n v="960"/>
    <n v="156921.60000000001"/>
    <x v="6"/>
    <s v="156921.6  CLP"/>
    <s v="Apple Store"/>
    <s v="Gift Card"/>
    <s v="Individual"/>
    <s v="35 - 44"/>
    <s v="Unknown"/>
    <n v="3.2"/>
    <s v="Kept"/>
  </r>
  <r>
    <s v="APPL-00001886"/>
    <d v="2024-02-25T00:00:00"/>
    <n v="2024"/>
    <s v="February"/>
    <s v="Q1"/>
    <x v="0"/>
    <x v="7"/>
    <s v="Santiago"/>
    <s v="iPhone"/>
    <s v="iPhone 14 Plus"/>
    <s v="64 GB"/>
    <s v="Product Red"/>
    <n v="946.87"/>
    <x v="0"/>
    <n v="7"/>
    <n v="880.59"/>
    <x v="1877"/>
    <n v="960"/>
    <n v="845366.4"/>
    <x v="6"/>
    <s v="845366.4  CLP"/>
    <s v="Corporate / B2B"/>
    <s v="Net Banking"/>
    <s v="Individual"/>
    <s v="55+"/>
    <s v="iOS 15"/>
    <n v="3.3"/>
    <s v="Kept"/>
  </r>
  <r>
    <s v="APPL-00001887"/>
    <d v="2024-04-26T00:00:00"/>
    <n v="2024"/>
    <s v="April"/>
    <s v="Q2"/>
    <x v="0"/>
    <x v="7"/>
    <s v="Santiago"/>
    <s v="Mac"/>
    <s v="iMac 24-inch (M3)"/>
    <s v="512 GB SSD"/>
    <s v="Midnight"/>
    <n v="1363.01"/>
    <x v="5"/>
    <n v="5"/>
    <n v="1294.8599999999999"/>
    <x v="1878"/>
    <n v="960"/>
    <n v="9944524.8000000007"/>
    <x v="6"/>
    <s v="9944524.8  CLP"/>
    <s v="Apple Store"/>
    <s v="Gift Card"/>
    <s v="Business"/>
    <s v="45 - 54"/>
    <s v="Unknown"/>
    <n v="3.1"/>
    <s v="Kept"/>
  </r>
  <r>
    <s v="APPL-00001888"/>
    <d v="2024-05-07T00:00:00"/>
    <n v="2024"/>
    <s v="May"/>
    <s v="Q2"/>
    <x v="0"/>
    <x v="7"/>
    <s v="Santiago"/>
    <s v="Accessories"/>
    <s v="HomePod (2nd Gen)"/>
    <s v="N/A"/>
    <s v="Black"/>
    <n v="303.29000000000002"/>
    <x v="0"/>
    <n v="3"/>
    <n v="294.19"/>
    <x v="1879"/>
    <n v="960"/>
    <n v="282422.40000000002"/>
    <x v="6"/>
    <s v="282422.4  CLP"/>
    <s v="Corporate / B2B"/>
    <s v="Cash"/>
    <s v="Education"/>
    <s v="25 - 34"/>
    <s v="Unknown"/>
    <n v="4"/>
    <s v="Kept"/>
  </r>
  <r>
    <s v="APPL-00001889"/>
    <d v="2024-06-09T00:00:00"/>
    <n v="2024"/>
    <s v="June"/>
    <s v="Q2"/>
    <x v="0"/>
    <x v="7"/>
    <s v="Santiago"/>
    <s v="Accessories"/>
    <s v="Apple Pencil (1st Gen)"/>
    <s v="N/A"/>
    <s v="Space Gray"/>
    <n v="100.18"/>
    <x v="0"/>
    <n v="3"/>
    <n v="97.17"/>
    <x v="1880"/>
    <n v="960"/>
    <n v="93283.199999999997"/>
    <x v="6"/>
    <s v="93283.2  CLP"/>
    <s v="Apple Store"/>
    <s v="Cash"/>
    <s v="Business"/>
    <s v="25 - 34"/>
    <s v="Unknown"/>
    <n v="4.4000000000000004"/>
    <s v="Kept"/>
  </r>
  <r>
    <s v="APPL-00001890"/>
    <d v="2024-10-18T00:00:00"/>
    <n v="2024"/>
    <s v="October"/>
    <s v="Q4"/>
    <x v="0"/>
    <x v="7"/>
    <s v="Santiago"/>
    <s v="AirPods"/>
    <s v="AirPods Pro (2nd Gen)"/>
    <s v="N/A"/>
    <s v="Starlight"/>
    <n v="262.39999999999998"/>
    <x v="0"/>
    <n v="0"/>
    <n v="262.39999999999998"/>
    <x v="1881"/>
    <n v="960"/>
    <n v="251904"/>
    <x v="6"/>
    <s v="251904  CLP"/>
    <s v="Apple Store"/>
    <s v="Credit Card"/>
    <s v="Education"/>
    <s v="55+"/>
    <s v="Unknown"/>
    <n v="3"/>
    <s v="Kept"/>
  </r>
  <r>
    <s v="APPL-00001891"/>
    <d v="2024-10-31T00:00:00"/>
    <n v="2024"/>
    <s v="October"/>
    <s v="Q4"/>
    <x v="0"/>
    <x v="7"/>
    <s v="Santiago"/>
    <s v="Mac"/>
    <s v="Mac Pro (M2 Ultra)"/>
    <s v="256 GB SSD"/>
    <s v="Space Gray"/>
    <n v="7125.33"/>
    <x v="0"/>
    <n v="7"/>
    <n v="6626.56"/>
    <x v="1882"/>
    <n v="960"/>
    <n v="6361497.5999999996"/>
    <x v="6"/>
    <s v="6361497.6  CLP"/>
    <s v="Online (Apple.com)"/>
    <s v="Net Banking"/>
    <s v="Education"/>
    <s v="45 - 54"/>
    <s v="Unknown"/>
    <n v="3.2"/>
    <s v="Kept"/>
  </r>
  <r>
    <s v="APPL-00001892"/>
    <d v="2024-11-01T00:00:00"/>
    <n v="2024"/>
    <s v="November"/>
    <s v="Q4"/>
    <x v="0"/>
    <x v="7"/>
    <s v="Santiago"/>
    <s v="Accessories"/>
    <s v="Magic Keyboard"/>
    <s v="N/A"/>
    <s v="Space Gray"/>
    <n v="94.28"/>
    <x v="0"/>
    <n v="7"/>
    <n v="87.68"/>
    <x v="1883"/>
    <n v="960"/>
    <n v="84172.800000000003"/>
    <x v="6"/>
    <s v="84172.8  CLP"/>
    <s v="Apple Store"/>
    <s v="Cash"/>
    <s v="Business"/>
    <s v="55+"/>
    <s v="Unknown"/>
    <n v="4.8"/>
    <s v="Kept"/>
  </r>
  <r>
    <s v="APPL-00001893"/>
    <d v="2024-11-05T00:00:00"/>
    <n v="2024"/>
    <s v="November"/>
    <s v="Q4"/>
    <x v="0"/>
    <x v="7"/>
    <s v="Santiago"/>
    <s v="iPad"/>
    <s v="iPad Air (M1)"/>
    <s v="2 TB"/>
    <s v="Purple"/>
    <n v="560.61"/>
    <x v="3"/>
    <n v="2"/>
    <n v="549.4"/>
    <x v="1884"/>
    <n v="960"/>
    <n v="1054848"/>
    <x v="6"/>
    <s v="1054848  CLP"/>
    <s v="Corporate / B2B"/>
    <s v="Credit Card"/>
    <s v="Education"/>
    <s v="18 - 24"/>
    <s v="Unknown"/>
    <s v="No_Data"/>
    <s v="Kept"/>
  </r>
  <r>
    <s v="APPL-00001894"/>
    <d v="2022-02-13T00:00:00"/>
    <n v="2022"/>
    <s v="February"/>
    <s v="Q1"/>
    <x v="0"/>
    <x v="7"/>
    <s v="Temuco"/>
    <s v="Accessories"/>
    <s v="Magic Trackpad"/>
    <s v="N/A"/>
    <s v="Silver"/>
    <n v="129.4"/>
    <x v="4"/>
    <n v="0"/>
    <n v="129.4"/>
    <x v="1885"/>
    <n v="960"/>
    <n v="372672"/>
    <x v="6"/>
    <s v="372672  CLP"/>
    <s v="Online (Apple.com)"/>
    <s v="Cash"/>
    <s v="Individual"/>
    <s v="18 - 24"/>
    <s v="Unknown"/>
    <n v="4.7"/>
    <s v="Kept"/>
  </r>
  <r>
    <s v="APPL-00001895"/>
    <d v="2022-03-27T00:00:00"/>
    <n v="2022"/>
    <s v="March"/>
    <s v="Q1"/>
    <x v="0"/>
    <x v="7"/>
    <s v="Temuco"/>
    <s v="Apple Watch"/>
    <s v="Apple Watch Ultra 2"/>
    <s v="N/A"/>
    <s v="Titanium"/>
    <n v="853.57"/>
    <x v="0"/>
    <n v="2"/>
    <n v="836.5"/>
    <x v="1886"/>
    <n v="960"/>
    <n v="803040"/>
    <x v="6"/>
    <s v="803040  CLP"/>
    <s v="Corporate / B2B"/>
    <s v="Gift Card"/>
    <s v="Individual"/>
    <s v="25 - 34"/>
    <s v="Unknown"/>
    <s v="No_Data"/>
    <s v="Kept"/>
  </r>
  <r>
    <s v="APPL-00001896"/>
    <d v="2022-05-08T00:00:00"/>
    <n v="2022"/>
    <s v="May"/>
    <s v="Q2"/>
    <x v="0"/>
    <x v="7"/>
    <s v="Temuco"/>
    <s v="Apple Watch"/>
    <s v="Apple Watch SE (2nd Gen)"/>
    <s v="N/A"/>
    <s v="Starlight"/>
    <n v="238.43"/>
    <x v="4"/>
    <n v="0"/>
    <n v="238.43"/>
    <x v="1887"/>
    <n v="960"/>
    <n v="686678.4"/>
    <x v="6"/>
    <s v="686678.4  CLP"/>
    <s v="Carrier Store"/>
    <s v="Debit Card"/>
    <s v="Education"/>
    <s v="55+"/>
    <s v="Unknown"/>
    <n v="4.3"/>
    <s v="Kept"/>
  </r>
  <r>
    <s v="APPL-00001897"/>
    <d v="2022-06-02T00:00:00"/>
    <n v="2022"/>
    <s v="June"/>
    <s v="Q2"/>
    <x v="0"/>
    <x v="7"/>
    <s v="Temuco"/>
    <s v="AirPods"/>
    <s v="AirPods Max"/>
    <s v="N/A"/>
    <s v="Starlight"/>
    <n v="519.26"/>
    <x v="0"/>
    <n v="0"/>
    <n v="519.26"/>
    <x v="1888"/>
    <n v="960"/>
    <n v="498489.59999999998"/>
    <x v="6"/>
    <s v="498489.6  CLP"/>
    <s v="Carrier Store"/>
    <s v="Cash"/>
    <s v="Business"/>
    <s v="35 - 44"/>
    <s v="Unknown"/>
    <n v="3.6"/>
    <s v="Kept"/>
  </r>
  <r>
    <s v="APPL-00001898"/>
    <d v="2022-06-04T00:00:00"/>
    <n v="2022"/>
    <s v="June"/>
    <s v="Q2"/>
    <x v="0"/>
    <x v="7"/>
    <s v="Temuco"/>
    <s v="iPhone"/>
    <s v="iPhone 13"/>
    <s v="256 GB"/>
    <s v="Product Red"/>
    <n v="707.07"/>
    <x v="0"/>
    <n v="15"/>
    <n v="601.01"/>
    <x v="1889"/>
    <n v="960"/>
    <n v="576969.6"/>
    <x v="6"/>
    <s v="576969.6  CLP"/>
    <s v="Carrier Store"/>
    <s v="Debit Card"/>
    <s v="Education"/>
    <s v="35 - 44"/>
    <s v="Android"/>
    <n v="3.3"/>
    <s v="Kept"/>
  </r>
  <r>
    <s v="APPL-00001899"/>
    <d v="2022-06-05T00:00:00"/>
    <n v="2022"/>
    <s v="June"/>
    <s v="Q2"/>
    <x v="0"/>
    <x v="7"/>
    <s v="Temuco"/>
    <s v="AirPods"/>
    <s v="AirPods (2nd Gen)"/>
    <s v="N/A"/>
    <s v="Sky"/>
    <n v="120.39"/>
    <x v="3"/>
    <n v="15"/>
    <n v="102.33"/>
    <x v="1890"/>
    <n v="960"/>
    <n v="196473.60000000001"/>
    <x v="6"/>
    <s v="196473.6  CLP"/>
    <s v="Apple Store"/>
    <s v="Debit Card"/>
    <s v="Business"/>
    <s v="25 - 34"/>
    <s v="Unknown"/>
    <s v="No_Data"/>
    <s v="Kept"/>
  </r>
  <r>
    <s v="APPL-00001900"/>
    <d v="2022-06-19T00:00:00"/>
    <n v="2022"/>
    <s v="June"/>
    <s v="Q2"/>
    <x v="0"/>
    <x v="7"/>
    <s v="Temuco"/>
    <s v="iPad"/>
    <s v="iPad Mini (6th Gen)"/>
    <s v="64 GB"/>
    <s v="Purple"/>
    <n v="496.28"/>
    <x v="0"/>
    <n v="7"/>
    <n v="461.54"/>
    <x v="1891"/>
    <n v="960"/>
    <n v="443078.40000000002"/>
    <x v="6"/>
    <s v="443078.4  CLP"/>
    <s v="Corporate / B2B"/>
    <s v="Net Banking"/>
    <s v="Business"/>
    <s v="45 - 54"/>
    <s v="Unknown"/>
    <n v="4.2"/>
    <s v="Kept"/>
  </r>
  <r>
    <s v="APPL-00001901"/>
    <d v="2022-07-01T00:00:00"/>
    <n v="2022"/>
    <s v="July"/>
    <s v="Q3"/>
    <x v="0"/>
    <x v="7"/>
    <s v="Temuco"/>
    <s v="iPhone"/>
    <s v="iPhone SE (3rd Gen)"/>
    <s v="256 GB"/>
    <s v="Product Red"/>
    <n v="419.79"/>
    <x v="0"/>
    <n v="10"/>
    <n v="377.81"/>
    <x v="1892"/>
    <n v="960"/>
    <n v="362697.6"/>
    <x v="6"/>
    <s v="362697.6  CLP"/>
    <s v="Online (Apple.com)"/>
    <s v="Gift Card"/>
    <s v="Individual"/>
    <s v="18 - 24"/>
    <s v="Other"/>
    <s v="No_Data"/>
    <s v="Kept"/>
  </r>
  <r>
    <s v="APPL-00001902"/>
    <d v="2022-11-11T00:00:00"/>
    <n v="2022"/>
    <s v="November"/>
    <s v="Q4"/>
    <x v="0"/>
    <x v="7"/>
    <s v="Temuco"/>
    <s v="iPhone"/>
    <s v="iPhone 13"/>
    <s v="512 GB"/>
    <s v="Blue Titanium"/>
    <n v="698.9"/>
    <x v="0"/>
    <n v="0"/>
    <n v="698.9"/>
    <x v="1893"/>
    <n v="960"/>
    <n v="670944"/>
    <x v="6"/>
    <s v="670944  CLP"/>
    <s v="Third-Party Retailer"/>
    <s v="Debit Card"/>
    <s v="Government"/>
    <s v="35 - 44"/>
    <s v="New User"/>
    <n v="4.9000000000000004"/>
    <s v="Kept"/>
  </r>
  <r>
    <s v="APPL-00001903"/>
    <d v="2022-11-14T00:00:00"/>
    <n v="2022"/>
    <s v="November"/>
    <s v="Q4"/>
    <x v="0"/>
    <x v="7"/>
    <s v="Temuco"/>
    <s v="Apple Watch"/>
    <s v="Apple Watch Ultra 2"/>
    <s v="N/A"/>
    <s v="Titanium"/>
    <n v="764.2"/>
    <x v="0"/>
    <n v="0"/>
    <n v="764.2"/>
    <x v="1894"/>
    <n v="960"/>
    <n v="733632"/>
    <x v="6"/>
    <s v="733632  CLP"/>
    <s v="Apple Store"/>
    <s v="Gift Card"/>
    <s v="Business"/>
    <s v="18 - 24"/>
    <s v="Unknown"/>
    <n v="3.3"/>
    <s v="Kept"/>
  </r>
  <r>
    <s v="APPL-00001904"/>
    <d v="2022-11-18T00:00:00"/>
    <n v="2022"/>
    <s v="November"/>
    <s v="Q4"/>
    <x v="0"/>
    <x v="7"/>
    <s v="Temuco"/>
    <s v="Accessories"/>
    <s v="MagSafe Charger"/>
    <s v="N/A"/>
    <s v="Black"/>
    <n v="41.11"/>
    <x v="0"/>
    <n v="0"/>
    <n v="41.11"/>
    <x v="1895"/>
    <n v="960"/>
    <n v="39465.599999999999"/>
    <x v="6"/>
    <s v="39465.6  CLP"/>
    <s v="Corporate / B2B"/>
    <s v="Cash"/>
    <s v="Government"/>
    <s v="55+"/>
    <s v="Unknown"/>
    <n v="3.6"/>
    <s v="Kept"/>
  </r>
  <r>
    <s v="APPL-00001905"/>
    <d v="2022-11-29T00:00:00"/>
    <n v="2022"/>
    <s v="November"/>
    <s v="Q4"/>
    <x v="0"/>
    <x v="7"/>
    <s v="Temuco"/>
    <s v="iPhone"/>
    <s v="iPhone SE (3rd Gen)"/>
    <s v="128 GB"/>
    <s v="Product Red"/>
    <n v="443.3"/>
    <x v="0"/>
    <n v="2"/>
    <n v="434.43"/>
    <x v="1896"/>
    <n v="960"/>
    <n v="417052.8"/>
    <x v="6"/>
    <s v="417052.8  CLP"/>
    <s v="Online (Apple.com)"/>
    <s v="Debit Card"/>
    <s v="Individual"/>
    <s v="35 - 44"/>
    <s v="New User"/>
    <n v="3.4"/>
    <s v="Kept"/>
  </r>
  <r>
    <s v="APPL-00001906"/>
    <d v="2023-05-02T00:00:00"/>
    <n v="2023"/>
    <s v="May"/>
    <s v="Q2"/>
    <x v="0"/>
    <x v="7"/>
    <s v="Temuco"/>
    <s v="AirPods"/>
    <s v="AirPods Max"/>
    <s v="N/A"/>
    <s v="White"/>
    <n v="525.54999999999995"/>
    <x v="2"/>
    <n v="0"/>
    <n v="525.54999999999995"/>
    <x v="1897"/>
    <n v="960"/>
    <n v="2018112"/>
    <x v="6"/>
    <s v="2018112  CLP"/>
    <s v="Third-Party Retailer"/>
    <s v="Apple Pay"/>
    <s v="Government"/>
    <s v="55+"/>
    <s v="Unknown"/>
    <n v="3.8"/>
    <s v="Kept"/>
  </r>
  <r>
    <s v="APPL-00001907"/>
    <d v="2023-05-20T00:00:00"/>
    <n v="2023"/>
    <s v="May"/>
    <s v="Q2"/>
    <x v="0"/>
    <x v="7"/>
    <s v="Temuco"/>
    <s v="Accessories"/>
    <s v="Magic Trackpad"/>
    <s v="N/A"/>
    <s v="Space Gray"/>
    <n v="129.65"/>
    <x v="0"/>
    <n v="7"/>
    <n v="120.57"/>
    <x v="1898"/>
    <n v="960"/>
    <n v="115747.2"/>
    <x v="6"/>
    <s v="115747.2  CLP"/>
    <s v="Online (Apple.com)"/>
    <s v="Gift Card"/>
    <s v="Individual"/>
    <s v="18 - 24"/>
    <s v="Unknown"/>
    <n v="4"/>
    <s v="Kept"/>
  </r>
  <r>
    <s v="APPL-00001908"/>
    <d v="2023-05-28T00:00:00"/>
    <n v="2023"/>
    <s v="May"/>
    <s v="Q2"/>
    <x v="0"/>
    <x v="7"/>
    <s v="Temuco"/>
    <s v="AirPods"/>
    <s v="AirPods Max"/>
    <s v="N/A"/>
    <s v="Midnight"/>
    <n v="522.83000000000004"/>
    <x v="0"/>
    <n v="0"/>
    <n v="522.83000000000004"/>
    <x v="1899"/>
    <n v="960"/>
    <n v="501916.8"/>
    <x v="6"/>
    <s v="501916.8  CLP"/>
    <s v="Carrier Store"/>
    <s v="Net Banking"/>
    <s v="Business"/>
    <s v="55+"/>
    <s v="Unknown"/>
    <n v="3.4"/>
    <s v="Kept"/>
  </r>
  <r>
    <s v="APPL-00001909"/>
    <d v="2023-05-30T00:00:00"/>
    <n v="2023"/>
    <s v="May"/>
    <s v="Q2"/>
    <x v="0"/>
    <x v="7"/>
    <s v="Temuco"/>
    <s v="Apple Watch"/>
    <s v="Apple Watch SE (2nd Gen)"/>
    <s v="N/A"/>
    <s v="Product Red"/>
    <n v="262.38"/>
    <x v="0"/>
    <n v="0"/>
    <n v="262.38"/>
    <x v="1900"/>
    <n v="960"/>
    <n v="251884.79999999999"/>
    <x v="6"/>
    <s v="251884.8  CLP"/>
    <s v="Apple Store"/>
    <s v="Cash"/>
    <s v="Business"/>
    <s v="55+"/>
    <s v="Unknown"/>
    <n v="3.6"/>
    <s v="Kept"/>
  </r>
  <r>
    <s v="APPL-00001910"/>
    <d v="2023-07-06T00:00:00"/>
    <n v="2023"/>
    <s v="July"/>
    <s v="Q3"/>
    <x v="0"/>
    <x v="7"/>
    <s v="Temuco"/>
    <s v="iPhone"/>
    <s v="iPhone 13 Pro"/>
    <s v="1 TB"/>
    <s v="Natural Titanium"/>
    <n v="837.02"/>
    <x v="7"/>
    <n v="0"/>
    <n v="837.02"/>
    <x v="1901"/>
    <n v="960"/>
    <n v="4821235.2"/>
    <x v="6"/>
    <s v="4821235.2  CLP"/>
    <s v="Carrier Store"/>
    <s v="Credit Card"/>
    <s v="Business"/>
    <s v="45 - 54"/>
    <s v="Other"/>
    <s v="No_Data"/>
    <s v="Kept"/>
  </r>
  <r>
    <s v="APPL-00001911"/>
    <d v="2023-09-03T00:00:00"/>
    <n v="2023"/>
    <s v="September"/>
    <s v="Q3"/>
    <x v="0"/>
    <x v="7"/>
    <s v="Temuco"/>
    <s v="iPhone"/>
    <s v="iPhone 15 Plus"/>
    <s v="512 GB"/>
    <s v="Midnight"/>
    <n v="847.54"/>
    <x v="3"/>
    <n v="5"/>
    <n v="805.16"/>
    <x v="1902"/>
    <n v="960"/>
    <n v="1545907.2"/>
    <x v="6"/>
    <s v="1545907.2  CLP"/>
    <s v="Carrier Store"/>
    <s v="Gift Card"/>
    <s v="Individual"/>
    <s v="45 - 54"/>
    <s v="Other"/>
    <s v="No_Data"/>
    <s v="Kept"/>
  </r>
  <r>
    <s v="APPL-00001912"/>
    <d v="2023-10-21T00:00:00"/>
    <n v="2023"/>
    <s v="October"/>
    <s v="Q4"/>
    <x v="0"/>
    <x v="7"/>
    <s v="Temuco"/>
    <s v="iPad"/>
    <s v="iPad Pro 11-inch (M2)"/>
    <s v="64 GB"/>
    <s v="Gold"/>
    <n v="761.72"/>
    <x v="0"/>
    <n v="0"/>
    <n v="761.72"/>
    <x v="1903"/>
    <n v="960"/>
    <n v="731251.19999999995"/>
    <x v="6"/>
    <s v="731251.2  CLP"/>
    <s v="Online (Apple.com)"/>
    <s v="Gift Card"/>
    <s v="Individual"/>
    <s v="55+"/>
    <s v="Unknown"/>
    <s v="No_Data"/>
    <s v="Returned"/>
  </r>
  <r>
    <s v="APPL-00001913"/>
    <d v="2023-12-15T00:00:00"/>
    <n v="2023"/>
    <s v="December"/>
    <s v="Q4"/>
    <x v="0"/>
    <x v="7"/>
    <s v="Temuco"/>
    <s v="Accessories"/>
    <s v="Apple TV 4K (3rd Gen)"/>
    <s v="N/A"/>
    <s v="Black"/>
    <n v="127.49"/>
    <x v="0"/>
    <n v="0"/>
    <n v="127.49"/>
    <x v="1904"/>
    <n v="960"/>
    <n v="122390.39999999999"/>
    <x v="6"/>
    <s v="122390.4  CLP"/>
    <s v="Corporate / B2B"/>
    <s v="Debit Card"/>
    <s v="Education"/>
    <s v="45 - 54"/>
    <s v="Unknown"/>
    <s v="No_Data"/>
    <s v="Kept"/>
  </r>
  <r>
    <s v="APPL-00001914"/>
    <d v="2024-05-14T00:00:00"/>
    <n v="2024"/>
    <s v="May"/>
    <s v="Q2"/>
    <x v="0"/>
    <x v="7"/>
    <s v="Temuco"/>
    <s v="AirPods"/>
    <s v="AirPods Pro (2nd Gen)"/>
    <s v="N/A"/>
    <s v="White"/>
    <n v="252.38"/>
    <x v="0"/>
    <n v="15"/>
    <n v="214.52"/>
    <x v="1905"/>
    <n v="960"/>
    <n v="205939.20000000001"/>
    <x v="6"/>
    <s v="205939.2  CLP"/>
    <s v="Apple Store"/>
    <s v="Debit Card"/>
    <s v="Business"/>
    <s v="55+"/>
    <s v="Unknown"/>
    <n v="3.5"/>
    <s v="Kept"/>
  </r>
  <r>
    <s v="APPL-00001915"/>
    <d v="2024-06-16T00:00:00"/>
    <n v="2024"/>
    <s v="June"/>
    <s v="Q2"/>
    <x v="0"/>
    <x v="7"/>
    <s v="Temuco"/>
    <s v="Apple Watch"/>
    <s v="Apple Watch Ultra 2"/>
    <s v="N/A"/>
    <s v="Yellow"/>
    <n v="847.45"/>
    <x v="6"/>
    <n v="0"/>
    <n v="847.45"/>
    <x v="1906"/>
    <n v="960"/>
    <n v="5694864"/>
    <x v="6"/>
    <s v="5694864  CLP"/>
    <s v="Third-Party Retailer"/>
    <s v="Debit Card"/>
    <s v="Government"/>
    <s v="55+"/>
    <s v="Unknown"/>
    <s v="No_Data"/>
    <s v="Kept"/>
  </r>
  <r>
    <s v="APPL-00001916"/>
    <d v="2024-07-04T00:00:00"/>
    <n v="2024"/>
    <s v="July"/>
    <s v="Q3"/>
    <x v="0"/>
    <x v="7"/>
    <s v="Temuco"/>
    <s v="Apple Watch"/>
    <s v="Apple Watch Series 9"/>
    <s v="N/A"/>
    <s v="Silver"/>
    <n v="409.09"/>
    <x v="3"/>
    <n v="10"/>
    <n v="368.18"/>
    <x v="1907"/>
    <n v="960"/>
    <n v="706905.59999999998"/>
    <x v="6"/>
    <s v="706905.6  CLP"/>
    <s v="Carrier Store"/>
    <s v="Cash"/>
    <s v="Government"/>
    <s v="35 - 44"/>
    <s v="Unknown"/>
    <n v="3.3"/>
    <s v="Kept"/>
  </r>
  <r>
    <s v="APPL-00001917"/>
    <d v="2024-07-26T00:00:00"/>
    <n v="2024"/>
    <s v="July"/>
    <s v="Q3"/>
    <x v="0"/>
    <x v="7"/>
    <s v="Temuco"/>
    <s v="AirPods"/>
    <s v="AirPods Max"/>
    <s v="N/A"/>
    <s v="Sky"/>
    <n v="521.88"/>
    <x v="0"/>
    <n v="3"/>
    <n v="506.22"/>
    <x v="1908"/>
    <n v="960"/>
    <n v="485971.20000000001"/>
    <x v="6"/>
    <s v="485971.2  CLP"/>
    <s v="Third-Party Retailer"/>
    <s v="Credit Card"/>
    <s v="Individual"/>
    <s v="25 - 34"/>
    <s v="Unknown"/>
    <s v="No_Data"/>
    <s v="Kept"/>
  </r>
  <r>
    <s v="APPL-00001918"/>
    <d v="2024-08-06T00:00:00"/>
    <n v="2024"/>
    <s v="August"/>
    <s v="Q3"/>
    <x v="0"/>
    <x v="7"/>
    <s v="Temuco"/>
    <s v="iPhone"/>
    <s v="iPhone 14 Plus"/>
    <s v="64 GB"/>
    <s v="Midnight"/>
    <n v="832.3"/>
    <x v="0"/>
    <n v="0"/>
    <n v="832.3"/>
    <x v="1909"/>
    <n v="960"/>
    <n v="799008"/>
    <x v="6"/>
    <s v="799008  CLP"/>
    <s v="Online (Apple.com)"/>
    <s v="Credit Card"/>
    <s v="Government"/>
    <s v="25 - 34"/>
    <s v="Android"/>
    <n v="4.4000000000000004"/>
    <s v="Kept"/>
  </r>
  <r>
    <s v="APPL-00001919"/>
    <d v="2024-08-15T00:00:00"/>
    <n v="2024"/>
    <s v="August"/>
    <s v="Q3"/>
    <x v="0"/>
    <x v="7"/>
    <s v="Temuco"/>
    <s v="Accessories"/>
    <s v="Apple TV 4K (3rd Gen)"/>
    <s v="N/A"/>
    <s v="White"/>
    <n v="132.02000000000001"/>
    <x v="0"/>
    <n v="0"/>
    <n v="132.02000000000001"/>
    <x v="1910"/>
    <n v="960"/>
    <n v="126739.2"/>
    <x v="6"/>
    <s v="126739.2  CLP"/>
    <s v="Third-Party Retailer"/>
    <s v="Credit Card"/>
    <s v="Education"/>
    <s v="55+"/>
    <s v="Unknown"/>
    <n v="3.5"/>
    <s v="Kept"/>
  </r>
  <r>
    <s v="APPL-00001920"/>
    <d v="2024-10-02T00:00:00"/>
    <n v="2024"/>
    <s v="October"/>
    <s v="Q4"/>
    <x v="0"/>
    <x v="7"/>
    <s v="Temuco"/>
    <s v="Apple Watch"/>
    <s v="Apple Watch Series 9"/>
    <s v="N/A"/>
    <s v="Product Red"/>
    <n v="409.01"/>
    <x v="4"/>
    <n v="0"/>
    <n v="409.01"/>
    <x v="1911"/>
    <n v="960"/>
    <n v="1177948.8"/>
    <x v="6"/>
    <s v="1177948.8  CLP"/>
    <s v="Corporate / B2B"/>
    <s v="Apple Pay"/>
    <s v="Individual"/>
    <s v="45 - 54"/>
    <s v="Unknown"/>
    <s v="No_Data"/>
    <s v="Kept"/>
  </r>
  <r>
    <s v="APPL-00001921"/>
    <d v="2024-10-22T00:00:00"/>
    <n v="2024"/>
    <s v="October"/>
    <s v="Q4"/>
    <x v="0"/>
    <x v="7"/>
    <s v="Temuco"/>
    <s v="iPad"/>
    <s v="iPad Air (M1)"/>
    <s v="2 TB"/>
    <s v="Space Gray"/>
    <n v="625.25"/>
    <x v="1"/>
    <n v="0"/>
    <n v="625.25"/>
    <x v="1912"/>
    <n v="960"/>
    <n v="3001200"/>
    <x v="6"/>
    <s v="3001200  CLP"/>
    <s v="Third-Party Retailer"/>
    <s v="EMI / Installment"/>
    <s v="Business"/>
    <s v="35 - 44"/>
    <s v="Unknown"/>
    <s v="No_Data"/>
    <s v="Kept"/>
  </r>
  <r>
    <s v="APPL-00001922"/>
    <d v="2024-12-03T00:00:00"/>
    <n v="2024"/>
    <s v="December"/>
    <s v="Q4"/>
    <x v="0"/>
    <x v="7"/>
    <s v="Temuco"/>
    <s v="Mac"/>
    <s v="MacBook Pro 14-inch (M3)"/>
    <s v="512 GB SSD"/>
    <s v="Starlight"/>
    <n v="2031.68"/>
    <x v="0"/>
    <n v="0"/>
    <n v="2031.68"/>
    <x v="1913"/>
    <n v="960"/>
    <n v="1950412.8"/>
    <x v="6"/>
    <s v="1950412.8  CLP"/>
    <s v="Carrier Store"/>
    <s v="Cash"/>
    <s v="Government"/>
    <s v="18 - 24"/>
    <s v="Unknown"/>
    <s v="No_Data"/>
    <s v="Kept"/>
  </r>
  <r>
    <s v="APPL-00001923"/>
    <d v="2022-01-09T00:00:00"/>
    <n v="2022"/>
    <s v="January"/>
    <s v="Q1"/>
    <x v="0"/>
    <x v="7"/>
    <s v="Valparaíso"/>
    <s v="iPhone"/>
    <s v="iPhone 15 Pro Max"/>
    <s v="1 TB"/>
    <s v="Product Red"/>
    <n v="1200.02"/>
    <x v="7"/>
    <n v="0"/>
    <n v="1200.02"/>
    <x v="1914"/>
    <n v="960"/>
    <n v="6912115.2000000002"/>
    <x v="6"/>
    <s v="6912115.2  CLP"/>
    <s v="Authorized Reseller"/>
    <s v="Net Banking"/>
    <s v="Individual"/>
    <s v="35 - 44"/>
    <s v="iOS 15"/>
    <n v="4"/>
    <s v="Kept"/>
  </r>
  <r>
    <s v="APPL-00001924"/>
    <d v="2022-03-29T00:00:00"/>
    <n v="2022"/>
    <s v="March"/>
    <s v="Q1"/>
    <x v="0"/>
    <x v="7"/>
    <s v="Valparaíso"/>
    <s v="Accessories"/>
    <s v="Apple Pencil (1st Gen)"/>
    <s v="N/A"/>
    <s v="White"/>
    <n v="98.09"/>
    <x v="0"/>
    <n v="3"/>
    <n v="95.15"/>
    <x v="1915"/>
    <n v="960"/>
    <n v="91344"/>
    <x v="6"/>
    <s v="91344  CLP"/>
    <s v="Carrier Store"/>
    <s v="Credit Card"/>
    <s v="Individual"/>
    <s v="55+"/>
    <s v="Unknown"/>
    <n v="4.8"/>
    <s v="Kept"/>
  </r>
  <r>
    <s v="APPL-00001925"/>
    <d v="2022-05-10T00:00:00"/>
    <n v="2022"/>
    <s v="May"/>
    <s v="Q2"/>
    <x v="0"/>
    <x v="7"/>
    <s v="Valparaíso"/>
    <s v="iPad"/>
    <s v="iPad Pro 11-inch (M2)"/>
    <s v="512 GB"/>
    <s v="Purple"/>
    <n v="805.56"/>
    <x v="0"/>
    <n v="0"/>
    <n v="805.56"/>
    <x v="1916"/>
    <n v="960"/>
    <n v="773337.59999999998"/>
    <x v="6"/>
    <s v="773337.6  CLP"/>
    <s v="Third-Party Retailer"/>
    <s v="Apple Pay"/>
    <s v="Education"/>
    <s v="18 - 24"/>
    <s v="Unknown"/>
    <s v="No_Data"/>
    <s v="Returned"/>
  </r>
  <r>
    <s v="APPL-00001926"/>
    <d v="2022-05-20T00:00:00"/>
    <n v="2022"/>
    <s v="May"/>
    <s v="Q2"/>
    <x v="0"/>
    <x v="7"/>
    <s v="Valparaíso"/>
    <s v="iPhone"/>
    <s v="iPhone SE (3rd Gen)"/>
    <s v="256 GB"/>
    <s v="Green"/>
    <n v="448.14"/>
    <x v="4"/>
    <n v="3"/>
    <n v="434.7"/>
    <x v="1917"/>
    <n v="960"/>
    <n v="1251936"/>
    <x v="6"/>
    <s v="1251936  CLP"/>
    <s v="Corporate / B2B"/>
    <s v="Net Banking"/>
    <s v="Government"/>
    <s v="25 - 34"/>
    <s v="iOS 15"/>
    <n v="3.4"/>
    <s v="Kept"/>
  </r>
  <r>
    <s v="APPL-00001927"/>
    <d v="2022-06-19T00:00:00"/>
    <n v="2022"/>
    <s v="June"/>
    <s v="Q2"/>
    <x v="0"/>
    <x v="7"/>
    <s v="Valparaíso"/>
    <s v="iPhone"/>
    <s v="iPhone 15 Pro Max"/>
    <s v="1 TB"/>
    <s v="Blue Titanium"/>
    <n v="1126.49"/>
    <x v="3"/>
    <n v="15"/>
    <n v="957.52"/>
    <x v="1918"/>
    <n v="960"/>
    <n v="1838438.3999999999"/>
    <x v="6"/>
    <s v="1838438.4  CLP"/>
    <s v="Apple Store"/>
    <s v="Net Banking"/>
    <s v="Government"/>
    <s v="35 - 44"/>
    <s v="Other"/>
    <n v="4.5999999999999996"/>
    <s v="Kept"/>
  </r>
  <r>
    <s v="APPL-00001928"/>
    <d v="2022-06-29T00:00:00"/>
    <n v="2022"/>
    <s v="June"/>
    <s v="Q2"/>
    <x v="0"/>
    <x v="7"/>
    <s v="Valparaíso"/>
    <s v="iPhone"/>
    <s v="iPhone 15 Pro Max"/>
    <s v="512 GB"/>
    <s v="Midnight"/>
    <n v="1126.0999999999999"/>
    <x v="0"/>
    <n v="0"/>
    <n v="1126.0999999999999"/>
    <x v="1919"/>
    <n v="960"/>
    <n v="1081056"/>
    <x v="6"/>
    <s v="1081056  CLP"/>
    <s v="Authorized Reseller"/>
    <s v="Cash"/>
    <s v="Business"/>
    <s v="25 - 34"/>
    <s v="iOS 16"/>
    <s v="No_Data"/>
    <s v="Kept"/>
  </r>
  <r>
    <s v="APPL-00001929"/>
    <d v="2022-08-11T00:00:00"/>
    <n v="2022"/>
    <s v="August"/>
    <s v="Q3"/>
    <x v="0"/>
    <x v="7"/>
    <s v="Valparaíso"/>
    <s v="Accessories"/>
    <s v="Apple TV 4K (3rd Gen)"/>
    <s v="N/A"/>
    <s v="White"/>
    <n v="129.94999999999999"/>
    <x v="0"/>
    <n v="0"/>
    <n v="129.94999999999999"/>
    <x v="1920"/>
    <n v="960"/>
    <n v="124752"/>
    <x v="6"/>
    <s v="124752  CLP"/>
    <s v="Online (Apple.com)"/>
    <s v="Debit Card"/>
    <s v="Business"/>
    <s v="25 - 34"/>
    <s v="Unknown"/>
    <n v="3.8"/>
    <s v="Kept"/>
  </r>
  <r>
    <s v="APPL-00001930"/>
    <d v="2022-09-14T00:00:00"/>
    <n v="2022"/>
    <s v="September"/>
    <s v="Q3"/>
    <x v="0"/>
    <x v="7"/>
    <s v="Valparaíso"/>
    <s v="iPhone"/>
    <s v="iPhone 15 Pro"/>
    <s v="1 TB"/>
    <s v="Deep Purple"/>
    <n v="992.6"/>
    <x v="3"/>
    <n v="0"/>
    <n v="992.6"/>
    <x v="1921"/>
    <n v="960"/>
    <n v="1905792"/>
    <x v="6"/>
    <s v="1905792  CLP"/>
    <s v="Authorized Reseller"/>
    <s v="Debit Card"/>
    <s v="Government"/>
    <s v="45 - 54"/>
    <s v="iOS 15"/>
    <s v="No_Data"/>
    <s v="Kept"/>
  </r>
  <r>
    <s v="APPL-00001931"/>
    <d v="2022-09-18T00:00:00"/>
    <n v="2022"/>
    <s v="September"/>
    <s v="Q3"/>
    <x v="0"/>
    <x v="7"/>
    <s v="Valparaíso"/>
    <s v="Accessories"/>
    <s v="Magic Keyboard"/>
    <s v="N/A"/>
    <s v="Space Gray"/>
    <n v="99.27"/>
    <x v="7"/>
    <n v="7"/>
    <n v="92.32"/>
    <x v="1922"/>
    <n v="960"/>
    <n v="531763.19999999995"/>
    <x v="6"/>
    <s v="531763.2  CLP"/>
    <s v="Apple Store"/>
    <s v="Credit Card"/>
    <s v="Business"/>
    <s v="35 - 44"/>
    <s v="Unknown"/>
    <n v="3.5"/>
    <s v="Returned"/>
  </r>
  <r>
    <s v="APPL-00001932"/>
    <d v="2023-01-19T00:00:00"/>
    <n v="2023"/>
    <s v="January"/>
    <s v="Q1"/>
    <x v="0"/>
    <x v="7"/>
    <s v="Valparaíso"/>
    <s v="Apple Watch"/>
    <s v="Apple Watch SE (2nd Gen)"/>
    <s v="N/A"/>
    <s v="Starlight"/>
    <n v="265.14"/>
    <x v="0"/>
    <n v="7"/>
    <n v="246.58"/>
    <x v="1923"/>
    <n v="960"/>
    <n v="236716.79999999999"/>
    <x v="6"/>
    <s v="236716.8  CLP"/>
    <s v="Apple Store"/>
    <s v="EMI / Installment"/>
    <s v="Individual"/>
    <s v="25 - 34"/>
    <s v="Unknown"/>
    <n v="4.0999999999999996"/>
    <s v="Kept"/>
  </r>
  <r>
    <s v="APPL-00001933"/>
    <d v="2023-01-30T00:00:00"/>
    <n v="2023"/>
    <s v="January"/>
    <s v="Q1"/>
    <x v="0"/>
    <x v="7"/>
    <s v="Valparaíso"/>
    <s v="Accessories"/>
    <s v="MagSafe Charger"/>
    <s v="N/A"/>
    <s v="Black"/>
    <n v="41.84"/>
    <x v="3"/>
    <n v="7"/>
    <n v="38.909999999999997"/>
    <x v="1924"/>
    <n v="960"/>
    <n v="74707.199999999997"/>
    <x v="6"/>
    <s v="74707.2  CLP"/>
    <s v="Carrier Store"/>
    <s v="Net Banking"/>
    <s v="Individual"/>
    <s v="18 - 24"/>
    <s v="Unknown"/>
    <n v="4.0999999999999996"/>
    <s v="Exchanged"/>
  </r>
  <r>
    <s v="APPL-00001934"/>
    <d v="2023-04-02T00:00:00"/>
    <n v="2023"/>
    <s v="April"/>
    <s v="Q2"/>
    <x v="0"/>
    <x v="7"/>
    <s v="Valparaíso"/>
    <s v="iPhone"/>
    <s v="iPhone 14"/>
    <s v="128 GB"/>
    <s v="Product Red"/>
    <n v="847.14"/>
    <x v="4"/>
    <n v="7"/>
    <n v="787.84"/>
    <x v="1925"/>
    <n v="960"/>
    <n v="2268979.2000000002"/>
    <x v="6"/>
    <s v="2268979.2  CLP"/>
    <s v="Apple Store"/>
    <s v="Debit Card"/>
    <s v="Individual"/>
    <s v="45 - 54"/>
    <s v="iOS 15"/>
    <n v="4.8"/>
    <s v="Kept"/>
  </r>
  <r>
    <s v="APPL-00001935"/>
    <d v="2023-05-09T00:00:00"/>
    <n v="2023"/>
    <s v="May"/>
    <s v="Q2"/>
    <x v="0"/>
    <x v="7"/>
    <s v="Valparaíso"/>
    <s v="iPhone"/>
    <s v="iPhone 15 Pro"/>
    <s v="1 TB"/>
    <s v="White Titanium"/>
    <n v="1044.92"/>
    <x v="0"/>
    <n v="0"/>
    <n v="1044.92"/>
    <x v="1926"/>
    <n v="960"/>
    <n v="1003123.2"/>
    <x v="6"/>
    <s v="1003123.2  CLP"/>
    <s v="Third-Party Retailer"/>
    <s v="EMI / Installment"/>
    <s v="Education"/>
    <s v="25 - 34"/>
    <s v="Other"/>
    <n v="3.7"/>
    <s v="Kept"/>
  </r>
  <r>
    <s v="APPL-00001936"/>
    <d v="2023-05-16T00:00:00"/>
    <n v="2023"/>
    <s v="May"/>
    <s v="Q2"/>
    <x v="0"/>
    <x v="7"/>
    <s v="Valparaíso"/>
    <s v="iPad"/>
    <s v="iPad Pro 12.9-inch (M2)"/>
    <s v="128 GB"/>
    <s v="Gold"/>
    <n v="1154.9000000000001"/>
    <x v="3"/>
    <n v="0"/>
    <n v="1154.9000000000001"/>
    <x v="1927"/>
    <n v="960"/>
    <n v="2217408"/>
    <x v="6"/>
    <s v="2217408  CLP"/>
    <s v="Third-Party Retailer"/>
    <s v="Cash"/>
    <s v="Business"/>
    <s v="18 - 24"/>
    <s v="Unknown"/>
    <n v="3.8"/>
    <s v="Kept"/>
  </r>
  <r>
    <s v="APPL-00001937"/>
    <d v="2023-06-26T00:00:00"/>
    <n v="2023"/>
    <s v="June"/>
    <s v="Q2"/>
    <x v="0"/>
    <x v="7"/>
    <s v="Valparaíso"/>
    <s v="Mac"/>
    <s v="Mac Pro (M2 Ultra)"/>
    <s v="512 GB SSD"/>
    <s v="Starlight"/>
    <n v="7299.12"/>
    <x v="2"/>
    <n v="2"/>
    <n v="7153.14"/>
    <x v="1928"/>
    <n v="960"/>
    <n v="27468057.600000001"/>
    <x v="6"/>
    <s v="27468057.6  CLP"/>
    <s v="Online (Apple.com)"/>
    <s v="Net Banking"/>
    <s v="Individual"/>
    <s v="25 - 34"/>
    <s v="Unknown"/>
    <s v="No_Data"/>
    <s v="Kept"/>
  </r>
  <r>
    <s v="APPL-00001938"/>
    <d v="2023-08-03T00:00:00"/>
    <n v="2023"/>
    <s v="August"/>
    <s v="Q3"/>
    <x v="0"/>
    <x v="7"/>
    <s v="Valparaíso"/>
    <s v="Accessories"/>
    <s v="Magic Mouse"/>
    <s v="N/A"/>
    <s v="White"/>
    <n v="74.7"/>
    <x v="2"/>
    <n v="10"/>
    <n v="67.23"/>
    <x v="1929"/>
    <n v="960"/>
    <n v="258163.20000000001"/>
    <x v="6"/>
    <s v="258163.2  CLP"/>
    <s v="Authorized Reseller"/>
    <s v="Credit Card"/>
    <s v="Education"/>
    <s v="18 - 24"/>
    <s v="Unknown"/>
    <n v="3.4"/>
    <s v="Kept"/>
  </r>
  <r>
    <s v="APPL-00001939"/>
    <d v="2023-08-29T00:00:00"/>
    <n v="2023"/>
    <s v="August"/>
    <s v="Q3"/>
    <x v="0"/>
    <x v="7"/>
    <s v="Valparaíso"/>
    <s v="AirPods"/>
    <s v="AirPods Pro (2nd Gen)"/>
    <s v="N/A"/>
    <s v="White"/>
    <n v="234.11"/>
    <x v="0"/>
    <n v="2"/>
    <n v="229.43"/>
    <x v="1930"/>
    <n v="960"/>
    <n v="220252.79999999999"/>
    <x v="6"/>
    <s v="220252.8  CLP"/>
    <s v="Third-Party Retailer"/>
    <s v="Debit Card"/>
    <s v="Government"/>
    <s v="55+"/>
    <s v="Unknown"/>
    <s v="No_Data"/>
    <s v="Kept"/>
  </r>
  <r>
    <s v="APPL-00001940"/>
    <d v="2023-09-20T00:00:00"/>
    <n v="2023"/>
    <s v="September"/>
    <s v="Q3"/>
    <x v="0"/>
    <x v="7"/>
    <s v="Valparaíso"/>
    <s v="iPhone"/>
    <s v="iPhone SE (3rd Gen)"/>
    <s v="128 GB"/>
    <s v="Starlight"/>
    <n v="413.08"/>
    <x v="0"/>
    <n v="0"/>
    <n v="413.08"/>
    <x v="1931"/>
    <n v="960"/>
    <n v="396556.79999999999"/>
    <x v="6"/>
    <s v="396556.8  CLP"/>
    <s v="Apple Store"/>
    <s v="Net Banking"/>
    <s v="Individual"/>
    <s v="18 - 24"/>
    <s v="Android"/>
    <n v="4.5999999999999996"/>
    <s v="Kept"/>
  </r>
  <r>
    <s v="APPL-00001941"/>
    <d v="2023-10-04T00:00:00"/>
    <n v="2023"/>
    <s v="October"/>
    <s v="Q4"/>
    <x v="0"/>
    <x v="7"/>
    <s v="Valparaíso"/>
    <s v="iPhone"/>
    <s v="iPhone 15 Pro Max"/>
    <s v="1 TB"/>
    <s v="Deep Purple"/>
    <n v="1227.3800000000001"/>
    <x v="0"/>
    <n v="2"/>
    <n v="1202.83"/>
    <x v="1932"/>
    <n v="960"/>
    <n v="1154716.8"/>
    <x v="6"/>
    <s v="1154716.8  CLP"/>
    <s v="Apple Store"/>
    <s v="Cash"/>
    <s v="Education"/>
    <s v="18 - 24"/>
    <s v="iOS 16"/>
    <n v="4.5"/>
    <s v="Kept"/>
  </r>
  <r>
    <s v="APPL-00001942"/>
    <d v="2023-10-23T00:00:00"/>
    <n v="2023"/>
    <s v="October"/>
    <s v="Q4"/>
    <x v="0"/>
    <x v="7"/>
    <s v="Valparaíso"/>
    <s v="Mac"/>
    <s v="MacBook Pro 16-inch (M3 Pro)"/>
    <s v="512 GB SSD"/>
    <s v="Starlight"/>
    <n v="2668.56"/>
    <x v="0"/>
    <n v="3"/>
    <n v="2588.5"/>
    <x v="1933"/>
    <n v="960"/>
    <n v="2484960"/>
    <x v="6"/>
    <s v="2484960  CLP"/>
    <s v="Authorized Reseller"/>
    <s v="Apple Pay"/>
    <s v="Government"/>
    <s v="25 - 34"/>
    <s v="Unknown"/>
    <n v="3.9"/>
    <s v="Kept"/>
  </r>
  <r>
    <s v="APPL-00001943"/>
    <d v="2023-11-15T00:00:00"/>
    <n v="2023"/>
    <s v="November"/>
    <s v="Q4"/>
    <x v="0"/>
    <x v="7"/>
    <s v="Valparaíso"/>
    <s v="iPhone"/>
    <s v="iPhone 14 Pro Max"/>
    <s v="256 GB"/>
    <s v="Starlight"/>
    <n v="921.53"/>
    <x v="4"/>
    <n v="0"/>
    <n v="921.53"/>
    <x v="1934"/>
    <n v="960"/>
    <n v="2654006.4"/>
    <x v="6"/>
    <s v="2654006.4  CLP"/>
    <s v="Corporate / B2B"/>
    <s v="Gift Card"/>
    <s v="Government"/>
    <s v="18 - 24"/>
    <s v="Other"/>
    <s v="No_Data"/>
    <s v="Kept"/>
  </r>
  <r>
    <s v="APPL-00001944"/>
    <d v="2024-02-23T00:00:00"/>
    <n v="2024"/>
    <s v="February"/>
    <s v="Q1"/>
    <x v="0"/>
    <x v="7"/>
    <s v="Valparaíso"/>
    <s v="iPhone"/>
    <s v="iPhone 14 Pro"/>
    <s v="64 GB"/>
    <s v="Black Titanium"/>
    <n v="885"/>
    <x v="2"/>
    <n v="0"/>
    <n v="885"/>
    <x v="1935"/>
    <n v="960"/>
    <n v="3398400"/>
    <x v="6"/>
    <s v="3398400  CLP"/>
    <s v="Third-Party Retailer"/>
    <s v="Cash"/>
    <s v="Individual"/>
    <s v="45 - 54"/>
    <s v="iOS 16"/>
    <n v="4.3"/>
    <s v="Returned"/>
  </r>
  <r>
    <s v="APPL-00001945"/>
    <d v="2024-04-13T00:00:00"/>
    <n v="2024"/>
    <s v="April"/>
    <s v="Q2"/>
    <x v="0"/>
    <x v="7"/>
    <s v="Valparaíso"/>
    <s v="iPhone"/>
    <s v="iPhone 14"/>
    <s v="1 TB"/>
    <s v="Black"/>
    <n v="753.68"/>
    <x v="3"/>
    <n v="0"/>
    <n v="753.68"/>
    <x v="1936"/>
    <n v="960"/>
    <n v="1447065.6000000001"/>
    <x v="6"/>
    <s v="1447065.6  CLP"/>
    <s v="Third-Party Retailer"/>
    <s v="Gift Card"/>
    <s v="Education"/>
    <s v="25 - 34"/>
    <s v="iOS 17"/>
    <n v="3.4"/>
    <s v="Returned"/>
  </r>
  <r>
    <s v="APPL-00001946"/>
    <d v="2024-05-17T00:00:00"/>
    <n v="2024"/>
    <s v="May"/>
    <s v="Q2"/>
    <x v="0"/>
    <x v="7"/>
    <s v="Valparaíso"/>
    <s v="Mac"/>
    <s v="MacBook Pro 14-inch (M3)"/>
    <s v="256 GB SSD"/>
    <s v="Space Gray"/>
    <n v="2052.0500000000002"/>
    <x v="3"/>
    <n v="3"/>
    <n v="1990.49"/>
    <x v="1937"/>
    <n v="960"/>
    <n v="3821740.8"/>
    <x v="6"/>
    <s v="3821740.8  CLP"/>
    <s v="Authorized Reseller"/>
    <s v="Debit Card"/>
    <s v="Education"/>
    <s v="18 - 24"/>
    <s v="Unknown"/>
    <n v="5"/>
    <s v="Kept"/>
  </r>
  <r>
    <s v="APPL-00001947"/>
    <d v="2024-06-18T00:00:00"/>
    <n v="2024"/>
    <s v="June"/>
    <s v="Q2"/>
    <x v="0"/>
    <x v="7"/>
    <s v="Valparaíso"/>
    <s v="Accessories"/>
    <s v="USB-C Woven Charge Cable"/>
    <s v="N/A"/>
    <s v="Space Gray"/>
    <n v="29.55"/>
    <x v="3"/>
    <n v="0"/>
    <n v="29.55"/>
    <x v="1938"/>
    <n v="960"/>
    <n v="56736"/>
    <x v="6"/>
    <s v="56736  CLP"/>
    <s v="Third-Party Retailer"/>
    <s v="Cash"/>
    <s v="Business"/>
    <s v="55+"/>
    <s v="Unknown"/>
    <s v="No_Data"/>
    <s v="Kept"/>
  </r>
  <r>
    <s v="APPL-00001948"/>
    <d v="2024-07-02T00:00:00"/>
    <n v="2024"/>
    <s v="July"/>
    <s v="Q3"/>
    <x v="0"/>
    <x v="7"/>
    <s v="Valparaíso"/>
    <s v="Accessories"/>
    <s v="Apple Pencil (1st Gen)"/>
    <s v="N/A"/>
    <s v="White"/>
    <n v="100.75"/>
    <x v="0"/>
    <n v="0"/>
    <n v="100.75"/>
    <x v="1939"/>
    <n v="960"/>
    <n v="96720"/>
    <x v="6"/>
    <s v="96720  CLP"/>
    <s v="Carrier Store"/>
    <s v="Credit Card"/>
    <s v="Education"/>
    <s v="45 - 54"/>
    <s v="Unknown"/>
    <s v="No_Data"/>
    <s v="Kept"/>
  </r>
  <r>
    <s v="APPL-00001949"/>
    <d v="2024-11-27T00:00:00"/>
    <n v="2024"/>
    <s v="November"/>
    <s v="Q4"/>
    <x v="0"/>
    <x v="7"/>
    <s v="Valparaíso"/>
    <s v="Apple Watch"/>
    <s v="Apple Watch Ultra 2"/>
    <s v="N/A"/>
    <s v="Silver"/>
    <n v="830.59"/>
    <x v="3"/>
    <n v="0"/>
    <n v="830.59"/>
    <x v="1940"/>
    <n v="960"/>
    <n v="1594732.8"/>
    <x v="6"/>
    <s v="1594732.8  CLP"/>
    <s v="Corporate / B2B"/>
    <s v="Cash"/>
    <s v="Education"/>
    <s v="18 - 24"/>
    <s v="Unknown"/>
    <n v="3.9"/>
    <s v="Kept"/>
  </r>
  <r>
    <s v="APPL-00001950"/>
    <d v="2024-12-02T00:00:00"/>
    <n v="2024"/>
    <s v="December"/>
    <s v="Q4"/>
    <x v="0"/>
    <x v="7"/>
    <s v="Valparaíso"/>
    <s v="Apple Watch"/>
    <s v="Apple Watch Series 9"/>
    <s v="N/A"/>
    <s v="Titanium"/>
    <n v="389.25"/>
    <x v="0"/>
    <n v="0"/>
    <n v="389.25"/>
    <x v="1941"/>
    <n v="960"/>
    <n v="373680"/>
    <x v="6"/>
    <s v="373680  CLP"/>
    <s v="Corporate / B2B"/>
    <s v="Gift Card"/>
    <s v="Business"/>
    <s v="18 - 24"/>
    <s v="Unknown"/>
    <n v="3.5"/>
    <s v="Kept"/>
  </r>
  <r>
    <s v="APPL-00001951"/>
    <d v="2024-12-10T00:00:00"/>
    <n v="2024"/>
    <s v="December"/>
    <s v="Q4"/>
    <x v="0"/>
    <x v="7"/>
    <s v="Valparaíso"/>
    <s v="iPhone"/>
    <s v="iPhone 13 Mini"/>
    <s v="64 GB"/>
    <s v="Starlight"/>
    <n v="590.65"/>
    <x v="4"/>
    <n v="0"/>
    <n v="590.65"/>
    <x v="1942"/>
    <n v="960"/>
    <n v="1701072"/>
    <x v="6"/>
    <s v="1701072  CLP"/>
    <s v="Online (Apple.com)"/>
    <s v="Apple Pay"/>
    <s v="Education"/>
    <s v="18 - 24"/>
    <s v="iOS 16"/>
    <s v="No_Data"/>
    <s v="Kept"/>
  </r>
  <r>
    <s v="APPL-00001952"/>
    <d v="2022-03-14T00:00:00"/>
    <n v="2022"/>
    <s v="March"/>
    <s v="Q1"/>
    <x v="3"/>
    <x v="8"/>
    <s v="Beijing"/>
    <s v="iPhone"/>
    <s v="iPhone 14 Pro Max"/>
    <s v="128 GB"/>
    <s v="Green"/>
    <n v="1025.08"/>
    <x v="3"/>
    <n v="0"/>
    <n v="1025.08"/>
    <x v="1943"/>
    <n v="7.24"/>
    <n v="14843.16"/>
    <x v="7"/>
    <s v="14843.16  CNY"/>
    <s v="Carrier Store"/>
    <s v="Apple Pay"/>
    <s v="Government"/>
    <s v="45 - 54"/>
    <s v="iOS 16"/>
    <n v="4.8"/>
    <s v="Kept"/>
  </r>
  <r>
    <s v="APPL-00001953"/>
    <d v="2022-06-06T00:00:00"/>
    <n v="2022"/>
    <s v="June"/>
    <s v="Q2"/>
    <x v="3"/>
    <x v="8"/>
    <s v="Beijing"/>
    <s v="Mac"/>
    <s v="Mac mini (M2)"/>
    <s v="1 TB SSD"/>
    <s v="Space Gray"/>
    <n v="580.91"/>
    <x v="4"/>
    <n v="0"/>
    <n v="580.91"/>
    <x v="1944"/>
    <n v="7.24"/>
    <n v="12617.37"/>
    <x v="7"/>
    <s v="12617.37  CNY"/>
    <s v="Third-Party Retailer"/>
    <s v="Apple Pay"/>
    <s v="Business"/>
    <s v="25 - 34"/>
    <s v="Unknown"/>
    <n v="4"/>
    <s v="Kept"/>
  </r>
  <r>
    <s v="APPL-00001954"/>
    <d v="2022-06-07T00:00:00"/>
    <n v="2022"/>
    <s v="June"/>
    <s v="Q2"/>
    <x v="3"/>
    <x v="8"/>
    <s v="Beijing"/>
    <s v="Apple Watch"/>
    <s v="Apple Watch SE (2nd Gen)"/>
    <s v="N/A"/>
    <s v="Titanium"/>
    <n v="247.88"/>
    <x v="0"/>
    <n v="0"/>
    <n v="247.88"/>
    <x v="1945"/>
    <n v="7.24"/>
    <n v="1794.65"/>
    <x v="7"/>
    <s v="1794.65  CNY"/>
    <s v="Corporate / B2B"/>
    <s v="Credit Card"/>
    <s v="Government"/>
    <s v="25 - 34"/>
    <s v="Unknown"/>
    <s v="No_Data"/>
    <s v="Kept"/>
  </r>
  <r>
    <s v="APPL-00001955"/>
    <d v="2022-11-02T00:00:00"/>
    <n v="2022"/>
    <s v="November"/>
    <s v="Q4"/>
    <x v="3"/>
    <x v="8"/>
    <s v="Beijing"/>
    <s v="Mac"/>
    <s v="Mac mini (M2)"/>
    <s v="1 TB SSD"/>
    <s v="Gold"/>
    <n v="608.46"/>
    <x v="0"/>
    <n v="0"/>
    <n v="608.46"/>
    <x v="1946"/>
    <n v="7.24"/>
    <n v="4405.25"/>
    <x v="7"/>
    <s v="4405.25  CNY"/>
    <s v="Corporate / B2B"/>
    <s v="Net Banking"/>
    <s v="Individual"/>
    <s v="18 - 24"/>
    <s v="Unknown"/>
    <n v="4.9000000000000004"/>
    <s v="Kept"/>
  </r>
  <r>
    <s v="APPL-00001956"/>
    <d v="2023-05-26T00:00:00"/>
    <n v="2023"/>
    <s v="May"/>
    <s v="Q2"/>
    <x v="3"/>
    <x v="8"/>
    <s v="Beijing"/>
    <s v="iPhone"/>
    <s v="iPhone 14 Plus"/>
    <s v="512 GB"/>
    <s v="Yellow"/>
    <n v="965.78"/>
    <x v="4"/>
    <n v="3"/>
    <n v="936.81"/>
    <x v="1947"/>
    <n v="7.24"/>
    <n v="20347.509999999998"/>
    <x v="7"/>
    <s v="20347.51  CNY"/>
    <s v="Online (Apple.com)"/>
    <s v="Debit Card"/>
    <s v="Government"/>
    <s v="35 - 44"/>
    <s v="Android"/>
    <s v="No_Data"/>
    <s v="Kept"/>
  </r>
  <r>
    <s v="APPL-00001957"/>
    <d v="2023-08-11T00:00:00"/>
    <n v="2023"/>
    <s v="August"/>
    <s v="Q3"/>
    <x v="3"/>
    <x v="8"/>
    <s v="Beijing"/>
    <s v="iPhone"/>
    <s v="iPhone 13 Mini"/>
    <s v="128 GB"/>
    <s v="Product Red"/>
    <n v="639"/>
    <x v="3"/>
    <n v="5"/>
    <n v="607.04999999999995"/>
    <x v="1948"/>
    <n v="7.24"/>
    <n v="8790.08"/>
    <x v="7"/>
    <s v="8790.08  CNY"/>
    <s v="Carrier Store"/>
    <s v="EMI / Installment"/>
    <s v="Individual"/>
    <s v="18 - 24"/>
    <s v="iOS 15"/>
    <s v="No_Data"/>
    <s v="Kept"/>
  </r>
  <r>
    <s v="APPL-00001958"/>
    <d v="2023-09-01T00:00:00"/>
    <n v="2023"/>
    <s v="September"/>
    <s v="Q3"/>
    <x v="3"/>
    <x v="8"/>
    <s v="Beijing"/>
    <s v="iPad"/>
    <s v="iPad Air (M1)"/>
    <s v="2 TB"/>
    <s v="Silver"/>
    <n v="636.16999999999996"/>
    <x v="0"/>
    <n v="15"/>
    <n v="540.74"/>
    <x v="1949"/>
    <n v="7.24"/>
    <n v="3914.96"/>
    <x v="7"/>
    <s v="3914.96  CNY"/>
    <s v="Authorized Reseller"/>
    <s v="Debit Card"/>
    <s v="Business"/>
    <s v="45 - 54"/>
    <s v="Unknown"/>
    <s v="No_Data"/>
    <s v="Kept"/>
  </r>
  <r>
    <s v="APPL-00001959"/>
    <d v="2024-02-08T00:00:00"/>
    <n v="2024"/>
    <s v="February"/>
    <s v="Q1"/>
    <x v="3"/>
    <x v="8"/>
    <s v="Beijing"/>
    <s v="iPhone"/>
    <s v="iPhone SE (3rd Gen)"/>
    <s v="512 GB"/>
    <s v="Starlight"/>
    <n v="421.86"/>
    <x v="0"/>
    <n v="0"/>
    <n v="421.86"/>
    <x v="1950"/>
    <n v="7.24"/>
    <n v="3054.27"/>
    <x v="7"/>
    <s v="3054.27  CNY"/>
    <s v="Carrier Store"/>
    <s v="Credit Card"/>
    <s v="Business"/>
    <s v="25 - 34"/>
    <s v="New User"/>
    <s v="No_Data"/>
    <s v="Kept"/>
  </r>
  <r>
    <s v="APPL-00001960"/>
    <d v="2022-01-15T00:00:00"/>
    <n v="2022"/>
    <s v="January"/>
    <s v="Q1"/>
    <x v="3"/>
    <x v="8"/>
    <s v="Changsha"/>
    <s v="AirPods"/>
    <s v="AirPods (3rd Gen)"/>
    <s v="N/A"/>
    <s v="White"/>
    <n v="169.72"/>
    <x v="3"/>
    <n v="0"/>
    <n v="169.72"/>
    <x v="1951"/>
    <n v="7.24"/>
    <n v="2457.5500000000002"/>
    <x v="7"/>
    <s v="2457.55  CNY"/>
    <s v="Third-Party Retailer"/>
    <s v="Net Banking"/>
    <s v="Individual"/>
    <s v="25 - 34"/>
    <s v="Unknown"/>
    <n v="4.5"/>
    <s v="Returned"/>
  </r>
  <r>
    <s v="APPL-00001961"/>
    <d v="2022-04-06T00:00:00"/>
    <n v="2022"/>
    <s v="April"/>
    <s v="Q2"/>
    <x v="3"/>
    <x v="8"/>
    <s v="Changsha"/>
    <s v="iPad"/>
    <s v="iPad Air (M1)"/>
    <s v="64 GB"/>
    <s v="Gold"/>
    <n v="600.47"/>
    <x v="0"/>
    <n v="0"/>
    <n v="600.47"/>
    <x v="1952"/>
    <n v="7.24"/>
    <n v="4347.3999999999996"/>
    <x v="7"/>
    <s v="4347.4  CNY"/>
    <s v="Corporate / B2B"/>
    <s v="Net Banking"/>
    <s v="Government"/>
    <s v="18 - 24"/>
    <s v="Unknown"/>
    <n v="3.1"/>
    <s v="Kept"/>
  </r>
  <r>
    <s v="APPL-00001962"/>
    <d v="2022-09-23T00:00:00"/>
    <n v="2022"/>
    <s v="September"/>
    <s v="Q3"/>
    <x v="3"/>
    <x v="8"/>
    <s v="Changsha"/>
    <s v="Accessories"/>
    <s v="Magic Trackpad"/>
    <s v="N/A"/>
    <s v="Space Gray"/>
    <n v="131.46"/>
    <x v="0"/>
    <n v="0"/>
    <n v="131.46"/>
    <x v="1953"/>
    <n v="7.24"/>
    <n v="951.77"/>
    <x v="7"/>
    <s v="951.77  CNY"/>
    <s v="Apple Store"/>
    <s v="Cash"/>
    <s v="Education"/>
    <s v="35 - 44"/>
    <s v="Unknown"/>
    <n v="4.8"/>
    <s v="Kept"/>
  </r>
  <r>
    <s v="APPL-00001963"/>
    <d v="2023-02-21T00:00:00"/>
    <n v="2023"/>
    <s v="February"/>
    <s v="Q1"/>
    <x v="3"/>
    <x v="8"/>
    <s v="Changsha"/>
    <s v="Apple Watch"/>
    <s v="Apple Watch Ultra 2"/>
    <s v="N/A"/>
    <s v="Titanium"/>
    <n v="806.68"/>
    <x v="3"/>
    <n v="0"/>
    <n v="806.68"/>
    <x v="1954"/>
    <n v="7.24"/>
    <n v="11680.73"/>
    <x v="7"/>
    <s v="11680.73  CNY"/>
    <s v="Authorized Reseller"/>
    <s v="Credit Card"/>
    <s v="Government"/>
    <s v="55+"/>
    <s v="Unknown"/>
    <n v="4.0999999999999996"/>
    <s v="Kept"/>
  </r>
  <r>
    <s v="APPL-00001964"/>
    <d v="2023-05-11T00:00:00"/>
    <n v="2023"/>
    <s v="May"/>
    <s v="Q2"/>
    <x v="3"/>
    <x v="8"/>
    <s v="Changsha"/>
    <s v="AirPods"/>
    <s v="AirPods Max"/>
    <s v="N/A"/>
    <s v="Midnight"/>
    <n v="539.51"/>
    <x v="0"/>
    <n v="3"/>
    <n v="523.32000000000005"/>
    <x v="1955"/>
    <n v="7.24"/>
    <n v="3788.84"/>
    <x v="7"/>
    <s v="3788.84  CNY"/>
    <s v="Corporate / B2B"/>
    <s v="Apple Pay"/>
    <s v="Individual"/>
    <s v="55+"/>
    <s v="Unknown"/>
    <n v="3.1"/>
    <s v="Kept"/>
  </r>
  <r>
    <s v="APPL-00001965"/>
    <d v="2023-05-27T00:00:00"/>
    <n v="2023"/>
    <s v="May"/>
    <s v="Q2"/>
    <x v="3"/>
    <x v="8"/>
    <s v="Changsha"/>
    <s v="AirPods"/>
    <s v="AirPods Pro (2nd Gen)"/>
    <s v="N/A"/>
    <s v="Midnight"/>
    <n v="242.33"/>
    <x v="3"/>
    <n v="2"/>
    <n v="237.48"/>
    <x v="1956"/>
    <n v="7.24"/>
    <n v="3438.71"/>
    <x v="7"/>
    <s v="3438.71  CNY"/>
    <s v="Corporate / B2B"/>
    <s v="Net Banking"/>
    <s v="Government"/>
    <s v="55+"/>
    <s v="Unknown"/>
    <n v="3.1"/>
    <s v="Kept"/>
  </r>
  <r>
    <s v="APPL-00001966"/>
    <d v="2023-05-31T00:00:00"/>
    <n v="2023"/>
    <s v="May"/>
    <s v="Q2"/>
    <x v="3"/>
    <x v="8"/>
    <s v="Changsha"/>
    <s v="Accessories"/>
    <s v="MagSafe Charger"/>
    <s v="N/A"/>
    <s v="White"/>
    <n v="39.479999999999997"/>
    <x v="7"/>
    <n v="2"/>
    <n v="38.69"/>
    <x v="1957"/>
    <n v="7.24"/>
    <n v="1680.69"/>
    <x v="7"/>
    <s v="1680.69  CNY"/>
    <s v="Third-Party Retailer"/>
    <s v="Net Banking"/>
    <s v="Education"/>
    <s v="55+"/>
    <s v="Unknown"/>
    <n v="4.5"/>
    <s v="Returned"/>
  </r>
  <r>
    <s v="APPL-00001967"/>
    <d v="2023-12-06T00:00:00"/>
    <n v="2023"/>
    <s v="December"/>
    <s v="Q4"/>
    <x v="3"/>
    <x v="8"/>
    <s v="Changsha"/>
    <s v="iPhone"/>
    <s v="iPhone 14 Pro"/>
    <s v="1 TB"/>
    <s v="Black Titanium"/>
    <n v="846.38"/>
    <x v="3"/>
    <n v="5"/>
    <n v="804.06"/>
    <x v="1958"/>
    <n v="7.24"/>
    <n v="11642.79"/>
    <x v="7"/>
    <s v="11642.79  CNY"/>
    <s v="Third-Party Retailer"/>
    <s v="EMI / Installment"/>
    <s v="Education"/>
    <s v="18 - 24"/>
    <s v="iOS 17"/>
    <n v="3.8"/>
    <s v="Kept"/>
  </r>
  <r>
    <s v="APPL-00001968"/>
    <d v="2023-12-29T00:00:00"/>
    <n v="2023"/>
    <s v="December"/>
    <s v="Q4"/>
    <x v="3"/>
    <x v="8"/>
    <s v="Changsha"/>
    <s v="Mac"/>
    <s v="Mac Pro (M2 Ultra)"/>
    <s v="256 GB SSD"/>
    <s v="Gold"/>
    <n v="7265.1"/>
    <x v="3"/>
    <n v="0"/>
    <n v="7265.1"/>
    <x v="1959"/>
    <n v="7.24"/>
    <n v="105198.65"/>
    <x v="7"/>
    <s v="105198.65  CNY"/>
    <s v="Corporate / B2B"/>
    <s v="Apple Pay"/>
    <s v="Education"/>
    <s v="25 - 34"/>
    <s v="Unknown"/>
    <s v="No_Data"/>
    <s v="Kept"/>
  </r>
  <r>
    <s v="APPL-00001969"/>
    <d v="2024-05-24T00:00:00"/>
    <n v="2024"/>
    <s v="May"/>
    <s v="Q2"/>
    <x v="3"/>
    <x v="8"/>
    <s v="Changsha"/>
    <s v="Apple Watch"/>
    <s v="Apple Watch SE (2nd Gen)"/>
    <s v="N/A"/>
    <s v="Product Red"/>
    <n v="252.16"/>
    <x v="0"/>
    <n v="15"/>
    <n v="214.34"/>
    <x v="328"/>
    <n v="7.24"/>
    <n v="1551.82"/>
    <x v="7"/>
    <s v="1551.82  CNY"/>
    <s v="Online (Apple.com)"/>
    <s v="Net Banking"/>
    <s v="Education"/>
    <s v="55+"/>
    <s v="Unknown"/>
    <n v="3.2"/>
    <s v="Kept"/>
  </r>
  <r>
    <s v="APPL-00001970"/>
    <d v="2024-06-19T00:00:00"/>
    <n v="2024"/>
    <s v="June"/>
    <s v="Q2"/>
    <x v="3"/>
    <x v="8"/>
    <s v="Changsha"/>
    <s v="Mac"/>
    <s v="Mac Pro (M2 Ultra)"/>
    <s v="1 TB SSD"/>
    <s v="Starlight"/>
    <n v="7523.86"/>
    <x v="0"/>
    <n v="15"/>
    <n v="6395.28"/>
    <x v="1960"/>
    <n v="7.24"/>
    <n v="46301.83"/>
    <x v="7"/>
    <s v="46301.83  CNY"/>
    <s v="Carrier Store"/>
    <s v="Apple Pay"/>
    <s v="Business"/>
    <s v="25 - 34"/>
    <s v="Unknown"/>
    <s v="No_Data"/>
    <s v="Kept"/>
  </r>
  <r>
    <s v="APPL-00001971"/>
    <d v="2024-09-03T00:00:00"/>
    <n v="2024"/>
    <s v="September"/>
    <s v="Q3"/>
    <x v="3"/>
    <x v="8"/>
    <s v="Changsha"/>
    <s v="AirPods"/>
    <s v="AirPods (3rd Gen)"/>
    <s v="N/A"/>
    <s v="Midnight"/>
    <n v="158.74"/>
    <x v="3"/>
    <n v="7"/>
    <n v="147.63"/>
    <x v="1961"/>
    <n v="7.24"/>
    <n v="2137.6799999999998"/>
    <x v="7"/>
    <s v="2137.68  CNY"/>
    <s v="Apple Store"/>
    <s v="EMI / Installment"/>
    <s v="Education"/>
    <s v="18 - 24"/>
    <s v="Unknown"/>
    <n v="4.9000000000000004"/>
    <s v="Exchanged"/>
  </r>
  <r>
    <s v="APPL-00001972"/>
    <d v="2024-09-08T00:00:00"/>
    <n v="2024"/>
    <s v="September"/>
    <s v="Q3"/>
    <x v="3"/>
    <x v="8"/>
    <s v="Changsha"/>
    <s v="Mac"/>
    <s v="MacBook Air 15-inch (M2)"/>
    <s v="1 TB SSD"/>
    <s v="Midnight"/>
    <n v="1284.8800000000001"/>
    <x v="4"/>
    <n v="0"/>
    <n v="1284.8800000000001"/>
    <x v="1962"/>
    <n v="7.24"/>
    <n v="27907.59"/>
    <x v="7"/>
    <s v="27907.59  CNY"/>
    <s v="Third-Party Retailer"/>
    <s v="Apple Pay"/>
    <s v="Individual"/>
    <s v="55+"/>
    <s v="Unknown"/>
    <s v="No_Data"/>
    <s v="Kept"/>
  </r>
  <r>
    <s v="APPL-00001973"/>
    <d v="2024-11-01T00:00:00"/>
    <n v="2024"/>
    <s v="November"/>
    <s v="Q4"/>
    <x v="3"/>
    <x v="8"/>
    <s v="Changsha"/>
    <s v="Accessories"/>
    <s v="Magic Mouse"/>
    <s v="N/A"/>
    <s v="Black"/>
    <n v="76.89"/>
    <x v="0"/>
    <n v="5"/>
    <n v="73.05"/>
    <x v="1963"/>
    <n v="7.24"/>
    <n v="528.88"/>
    <x v="7"/>
    <s v="528.88  CNY"/>
    <s v="Third-Party Retailer"/>
    <s v="EMI / Installment"/>
    <s v="Government"/>
    <s v="18 - 24"/>
    <s v="Unknown"/>
    <n v="3.9"/>
    <s v="Kept"/>
  </r>
  <r>
    <s v="APPL-00001974"/>
    <d v="2024-12-01T00:00:00"/>
    <n v="2024"/>
    <s v="December"/>
    <s v="Q4"/>
    <x v="3"/>
    <x v="8"/>
    <s v="Changsha"/>
    <s v="AirPods"/>
    <s v="AirPods Pro (2nd Gen)"/>
    <s v="N/A"/>
    <s v="Starlight"/>
    <n v="238.95"/>
    <x v="6"/>
    <n v="0"/>
    <n v="238.95"/>
    <x v="1964"/>
    <n v="7.24"/>
    <n v="12109.99"/>
    <x v="7"/>
    <s v="12109.99  CNY"/>
    <s v="Carrier Store"/>
    <s v="EMI / Installment"/>
    <s v="Business"/>
    <s v="55+"/>
    <s v="Unknown"/>
    <n v="4"/>
    <s v="Kept"/>
  </r>
  <r>
    <s v="APPL-00001975"/>
    <d v="2022-03-07T00:00:00"/>
    <n v="2022"/>
    <s v="March"/>
    <s v="Q1"/>
    <x v="3"/>
    <x v="8"/>
    <s v="Chengdu"/>
    <s v="Accessories"/>
    <s v="MagSafe Charger"/>
    <s v="N/A"/>
    <s v="Black"/>
    <n v="36.4"/>
    <x v="0"/>
    <n v="5"/>
    <n v="34.58"/>
    <x v="1965"/>
    <n v="7.24"/>
    <n v="250.36"/>
    <x v="7"/>
    <s v="250.36  CNY"/>
    <s v="Corporate / B2B"/>
    <s v="EMI / Installment"/>
    <s v="Individual"/>
    <s v="45 - 54"/>
    <s v="Unknown"/>
    <n v="4.3"/>
    <s v="Kept"/>
  </r>
  <r>
    <s v="APPL-00001976"/>
    <d v="2022-03-12T00:00:00"/>
    <n v="2022"/>
    <s v="March"/>
    <s v="Q1"/>
    <x v="3"/>
    <x v="8"/>
    <s v="Chengdu"/>
    <s v="iPhone"/>
    <s v="iPhone 13 Mini"/>
    <s v="1 TB"/>
    <s v="Product Red"/>
    <n v="629.34"/>
    <x v="0"/>
    <n v="10"/>
    <n v="566.41"/>
    <x v="1966"/>
    <n v="7.24"/>
    <n v="4100.8100000000004"/>
    <x v="7"/>
    <s v="4100.81  CNY"/>
    <s v="Carrier Store"/>
    <s v="EMI / Installment"/>
    <s v="Government"/>
    <s v="25 - 34"/>
    <s v="iOS 17"/>
    <s v="No_Data"/>
    <s v="Kept"/>
  </r>
  <r>
    <s v="APPL-00001977"/>
    <d v="2022-07-10T00:00:00"/>
    <n v="2022"/>
    <s v="July"/>
    <s v="Q3"/>
    <x v="3"/>
    <x v="8"/>
    <s v="Chengdu"/>
    <s v="iPad"/>
    <s v="iPad Air (M1)"/>
    <s v="1 TB"/>
    <s v="Silver"/>
    <n v="610.64"/>
    <x v="0"/>
    <n v="0"/>
    <n v="610.64"/>
    <x v="1967"/>
    <n v="7.24"/>
    <n v="4421.03"/>
    <x v="7"/>
    <s v="4421.03  CNY"/>
    <s v="Online (Apple.com)"/>
    <s v="Credit Card"/>
    <s v="Government"/>
    <s v="35 - 44"/>
    <s v="Unknown"/>
    <s v="No_Data"/>
    <s v="Kept"/>
  </r>
  <r>
    <s v="APPL-00001978"/>
    <d v="2023-03-29T00:00:00"/>
    <n v="2023"/>
    <s v="March"/>
    <s v="Q1"/>
    <x v="3"/>
    <x v="8"/>
    <s v="Chengdu"/>
    <s v="iPhone"/>
    <s v="iPhone 13 Pro"/>
    <s v="512 GB"/>
    <s v="Yellow"/>
    <n v="838.98"/>
    <x v="0"/>
    <n v="15"/>
    <n v="713.13"/>
    <x v="1968"/>
    <n v="7.24"/>
    <n v="5163.0600000000004"/>
    <x v="7"/>
    <s v="5163.06  CNY"/>
    <s v="Apple Store"/>
    <s v="Gift Card"/>
    <s v="Business"/>
    <s v="55+"/>
    <s v="Other"/>
    <s v="No_Data"/>
    <s v="Kept"/>
  </r>
  <r>
    <s v="APPL-00001979"/>
    <d v="2023-04-08T00:00:00"/>
    <n v="2023"/>
    <s v="April"/>
    <s v="Q2"/>
    <x v="3"/>
    <x v="8"/>
    <s v="Chengdu"/>
    <s v="iPad"/>
    <s v="iPad Mini (6th Gen)"/>
    <s v="128 GB"/>
    <s v="Blue"/>
    <n v="492.92"/>
    <x v="0"/>
    <n v="0"/>
    <n v="492.92"/>
    <x v="1969"/>
    <n v="7.24"/>
    <n v="3568.74"/>
    <x v="7"/>
    <s v="3568.74  CNY"/>
    <s v="Authorized Reseller"/>
    <s v="Gift Card"/>
    <s v="Business"/>
    <s v="35 - 44"/>
    <s v="Unknown"/>
    <s v="No_Data"/>
    <s v="Kept"/>
  </r>
  <r>
    <s v="APPL-00001980"/>
    <d v="2023-05-19T00:00:00"/>
    <n v="2023"/>
    <s v="May"/>
    <s v="Q2"/>
    <x v="3"/>
    <x v="8"/>
    <s v="Chengdu"/>
    <s v="AirPods"/>
    <s v="AirPods (2nd Gen)"/>
    <s v="N/A"/>
    <s v="Starlight"/>
    <n v="124.95"/>
    <x v="4"/>
    <n v="0"/>
    <n v="124.95"/>
    <x v="1970"/>
    <n v="7.24"/>
    <n v="2713.91"/>
    <x v="7"/>
    <s v="2713.91  CNY"/>
    <s v="Carrier Store"/>
    <s v="Debit Card"/>
    <s v="Government"/>
    <s v="25 - 34"/>
    <s v="Unknown"/>
    <n v="4.7"/>
    <s v="Kept"/>
  </r>
  <r>
    <s v="APPL-00001981"/>
    <d v="2023-09-06T00:00:00"/>
    <n v="2023"/>
    <s v="September"/>
    <s v="Q3"/>
    <x v="3"/>
    <x v="8"/>
    <s v="Chengdu"/>
    <s v="Accessories"/>
    <s v="Apple TV 4K (3rd Gen)"/>
    <s v="N/A"/>
    <s v="Space Gray"/>
    <n v="124.2"/>
    <x v="0"/>
    <n v="10"/>
    <n v="111.78"/>
    <x v="1971"/>
    <n v="7.24"/>
    <n v="809.29"/>
    <x v="7"/>
    <s v="809.29  CNY"/>
    <s v="Apple Store"/>
    <s v="Credit Card"/>
    <s v="Education"/>
    <s v="35 - 44"/>
    <s v="Unknown"/>
    <n v="4"/>
    <s v="Kept"/>
  </r>
  <r>
    <s v="APPL-00001982"/>
    <d v="2023-11-02T00:00:00"/>
    <n v="2023"/>
    <s v="November"/>
    <s v="Q4"/>
    <x v="3"/>
    <x v="8"/>
    <s v="Chengdu"/>
    <s v="iPhone"/>
    <s v="iPhone 14"/>
    <s v="64 GB"/>
    <s v="Black Titanium"/>
    <n v="779.17"/>
    <x v="1"/>
    <n v="2"/>
    <n v="763.59"/>
    <x v="1972"/>
    <n v="7.24"/>
    <n v="27641.96"/>
    <x v="7"/>
    <s v="27641.96  CNY"/>
    <s v="Third-Party Retailer"/>
    <s v="EMI / Installment"/>
    <s v="Business"/>
    <s v="45 - 54"/>
    <s v="iOS 16"/>
    <s v="No_Data"/>
    <s v="Kept"/>
  </r>
  <r>
    <s v="APPL-00001983"/>
    <d v="2023-11-11T00:00:00"/>
    <n v="2023"/>
    <s v="November"/>
    <s v="Q4"/>
    <x v="3"/>
    <x v="8"/>
    <s v="Chengdu"/>
    <s v="Accessories"/>
    <s v="Apple Pencil (1st Gen)"/>
    <s v="N/A"/>
    <s v="White"/>
    <n v="98.27"/>
    <x v="4"/>
    <n v="0"/>
    <n v="98.27"/>
    <x v="1973"/>
    <n v="7.24"/>
    <n v="2134.42"/>
    <x v="7"/>
    <s v="2134.42  CNY"/>
    <s v="Third-Party Retailer"/>
    <s v="Credit Card"/>
    <s v="Business"/>
    <s v="18 - 24"/>
    <s v="Unknown"/>
    <s v="No_Data"/>
    <s v="Kept"/>
  </r>
  <r>
    <s v="APPL-00001984"/>
    <d v="2023-12-06T00:00:00"/>
    <n v="2023"/>
    <s v="December"/>
    <s v="Q4"/>
    <x v="3"/>
    <x v="8"/>
    <s v="Chengdu"/>
    <s v="iPhone"/>
    <s v="iPhone 15 Pro"/>
    <s v="256 GB"/>
    <s v="Green"/>
    <n v="999"/>
    <x v="0"/>
    <n v="15"/>
    <n v="849.15"/>
    <x v="1974"/>
    <n v="7.24"/>
    <n v="6147.85"/>
    <x v="7"/>
    <s v="6147.85  CNY"/>
    <s v="Third-Party Retailer"/>
    <s v="Cash"/>
    <s v="Individual"/>
    <s v="45 - 54"/>
    <s v="Android"/>
    <s v="No_Data"/>
    <s v="Kept"/>
  </r>
  <r>
    <s v="APPL-00001985"/>
    <d v="2024-04-12T00:00:00"/>
    <n v="2024"/>
    <s v="April"/>
    <s v="Q2"/>
    <x v="3"/>
    <x v="8"/>
    <s v="Chengdu"/>
    <s v="iPhone"/>
    <s v="iPhone 15 Plus"/>
    <s v="1 TB"/>
    <s v="Midnight"/>
    <n v="897.09"/>
    <x v="4"/>
    <n v="3"/>
    <n v="870.18"/>
    <x v="1975"/>
    <n v="7.24"/>
    <n v="18900.310000000001"/>
    <x v="7"/>
    <s v="18900.31  CNY"/>
    <s v="Apple Store"/>
    <s v="EMI / Installment"/>
    <s v="Individual"/>
    <s v="45 - 54"/>
    <s v="Other"/>
    <n v="5"/>
    <s v="Kept"/>
  </r>
  <r>
    <s v="APPL-00001986"/>
    <d v="2024-06-28T00:00:00"/>
    <n v="2024"/>
    <s v="June"/>
    <s v="Q2"/>
    <x v="3"/>
    <x v="8"/>
    <s v="Chengdu"/>
    <s v="Mac"/>
    <s v="MacBook Pro 14-inch (M3)"/>
    <s v="512 GB SSD"/>
    <s v="Silver"/>
    <n v="1938.32"/>
    <x v="0"/>
    <n v="0"/>
    <n v="1938.32"/>
    <x v="1976"/>
    <n v="7.24"/>
    <n v="14033.44"/>
    <x v="7"/>
    <s v="14033.44  CNY"/>
    <s v="Third-Party Retailer"/>
    <s v="Cash"/>
    <s v="Education"/>
    <s v="55+"/>
    <s v="Unknown"/>
    <n v="4.5999999999999996"/>
    <s v="Kept"/>
  </r>
  <r>
    <s v="APPL-00001987"/>
    <d v="2024-06-29T00:00:00"/>
    <n v="2024"/>
    <s v="June"/>
    <s v="Q2"/>
    <x v="3"/>
    <x v="8"/>
    <s v="Chengdu"/>
    <s v="iPad"/>
    <s v="iPad Air (M1)"/>
    <s v="2 TB"/>
    <s v="Blue"/>
    <n v="615.44000000000005"/>
    <x v="3"/>
    <n v="0"/>
    <n v="615.44000000000005"/>
    <x v="1977"/>
    <n v="7.24"/>
    <n v="8911.57"/>
    <x v="7"/>
    <s v="8911.57  CNY"/>
    <s v="Online (Apple.com)"/>
    <s v="Apple Pay"/>
    <s v="Education"/>
    <s v="55+"/>
    <s v="Unknown"/>
    <n v="3.3"/>
    <s v="Kept"/>
  </r>
  <r>
    <s v="APPL-00001988"/>
    <d v="2024-08-31T00:00:00"/>
    <n v="2024"/>
    <s v="August"/>
    <s v="Q3"/>
    <x v="3"/>
    <x v="8"/>
    <s v="Chengdu"/>
    <s v="Accessories"/>
    <s v="HomePod (2nd Gen)"/>
    <s v="N/A"/>
    <s v="Black"/>
    <n v="320.38"/>
    <x v="0"/>
    <n v="0"/>
    <n v="320.38"/>
    <x v="1978"/>
    <n v="7.24"/>
    <n v="2319.5500000000002"/>
    <x v="7"/>
    <s v="2319.55  CNY"/>
    <s v="Third-Party Retailer"/>
    <s v="Gift Card"/>
    <s v="Business"/>
    <s v="35 - 44"/>
    <s v="Unknown"/>
    <n v="4.3"/>
    <s v="Kept"/>
  </r>
  <r>
    <s v="APPL-00001989"/>
    <d v="2024-09-05T00:00:00"/>
    <n v="2024"/>
    <s v="September"/>
    <s v="Q3"/>
    <x v="3"/>
    <x v="8"/>
    <s v="Chengdu"/>
    <s v="Accessories"/>
    <s v="Magic Mouse"/>
    <s v="N/A"/>
    <s v="Space Gray"/>
    <n v="72.97"/>
    <x v="3"/>
    <n v="10"/>
    <n v="65.67"/>
    <x v="1979"/>
    <n v="7.24"/>
    <n v="950.9"/>
    <x v="7"/>
    <s v="950.9  CNY"/>
    <s v="Authorized Reseller"/>
    <s v="Net Banking"/>
    <s v="Education"/>
    <s v="55+"/>
    <s v="Unknown"/>
    <s v="No_Data"/>
    <s v="Kept"/>
  </r>
  <r>
    <s v="APPL-00001990"/>
    <d v="2024-10-13T00:00:00"/>
    <n v="2024"/>
    <s v="October"/>
    <s v="Q4"/>
    <x v="3"/>
    <x v="8"/>
    <s v="Chengdu"/>
    <s v="Accessories"/>
    <s v="MagSafe Charger"/>
    <s v="N/A"/>
    <s v="Space Gray"/>
    <n v="40.72"/>
    <x v="7"/>
    <n v="0"/>
    <n v="40.72"/>
    <x v="1980"/>
    <n v="7.24"/>
    <n v="1768.88"/>
    <x v="7"/>
    <s v="1768.88  CNY"/>
    <s v="Authorized Reseller"/>
    <s v="Cash"/>
    <s v="Business"/>
    <s v="18 - 24"/>
    <s v="Unknown"/>
    <n v="4.5"/>
    <s v="Kept"/>
  </r>
  <r>
    <s v="APPL-00001991"/>
    <d v="2024-11-09T00:00:00"/>
    <n v="2024"/>
    <s v="November"/>
    <s v="Q4"/>
    <x v="3"/>
    <x v="8"/>
    <s v="Chengdu"/>
    <s v="Accessories"/>
    <s v="Magic Mouse"/>
    <s v="N/A"/>
    <s v="White"/>
    <n v="79.84"/>
    <x v="3"/>
    <n v="7"/>
    <n v="74.25"/>
    <x v="1981"/>
    <n v="7.24"/>
    <n v="1075.1400000000001"/>
    <x v="7"/>
    <s v="1075.14  CNY"/>
    <s v="Online (Apple.com)"/>
    <s v="EMI / Installment"/>
    <s v="Education"/>
    <s v="55+"/>
    <s v="Unknown"/>
    <n v="3.1"/>
    <s v="Kept"/>
  </r>
  <r>
    <s v="APPL-00001992"/>
    <d v="2022-03-10T00:00:00"/>
    <n v="2022"/>
    <s v="March"/>
    <s v="Q1"/>
    <x v="3"/>
    <x v="8"/>
    <s v="Chongqing"/>
    <s v="Apple Watch"/>
    <s v="Apple Watch SE (2nd Gen)"/>
    <s v="N/A"/>
    <s v="Titanium"/>
    <n v="248.48"/>
    <x v="0"/>
    <n v="0"/>
    <n v="248.48"/>
    <x v="1982"/>
    <n v="7.24"/>
    <n v="1799"/>
    <x v="7"/>
    <s v="1799  CNY"/>
    <s v="Third-Party Retailer"/>
    <s v="Apple Pay"/>
    <s v="Individual"/>
    <s v="45 - 54"/>
    <s v="Unknown"/>
    <n v="4.8"/>
    <s v="Kept"/>
  </r>
  <r>
    <s v="APPL-00001993"/>
    <d v="2022-04-30T00:00:00"/>
    <n v="2022"/>
    <s v="April"/>
    <s v="Q2"/>
    <x v="3"/>
    <x v="8"/>
    <s v="Chongqing"/>
    <s v="iPhone"/>
    <s v="iPhone 13 Pro"/>
    <s v="128 GB"/>
    <s v="Black"/>
    <n v="888.3"/>
    <x v="0"/>
    <n v="0"/>
    <n v="888.3"/>
    <x v="1983"/>
    <n v="7.24"/>
    <n v="6431.29"/>
    <x v="7"/>
    <s v="6431.29  CNY"/>
    <s v="Online (Apple.com)"/>
    <s v="Cash"/>
    <s v="Business"/>
    <s v="25 - 34"/>
    <s v="iOS 15"/>
    <s v="No_Data"/>
    <s v="Returned"/>
  </r>
  <r>
    <s v="APPL-00001994"/>
    <d v="2022-06-03T00:00:00"/>
    <n v="2022"/>
    <s v="June"/>
    <s v="Q2"/>
    <x v="3"/>
    <x v="8"/>
    <s v="Chongqing"/>
    <s v="iPhone"/>
    <s v="iPhone 15"/>
    <s v="256 GB"/>
    <s v="White Titanium"/>
    <n v="831.14"/>
    <x v="4"/>
    <n v="2"/>
    <n v="814.52"/>
    <x v="1984"/>
    <n v="7.24"/>
    <n v="17691.37"/>
    <x v="7"/>
    <s v="17691.37  CNY"/>
    <s v="Corporate / B2B"/>
    <s v="Cash"/>
    <s v="Individual"/>
    <s v="18 - 24"/>
    <s v="iOS 16"/>
    <s v="No_Data"/>
    <s v="Kept"/>
  </r>
  <r>
    <s v="APPL-00001995"/>
    <d v="2023-09-19T00:00:00"/>
    <n v="2023"/>
    <s v="September"/>
    <s v="Q3"/>
    <x v="3"/>
    <x v="8"/>
    <s v="Chongqing"/>
    <s v="Accessories"/>
    <s v="HomePod (2nd Gen)"/>
    <s v="N/A"/>
    <s v="White"/>
    <n v="278.3"/>
    <x v="0"/>
    <n v="0"/>
    <n v="278.3"/>
    <x v="1985"/>
    <n v="7.24"/>
    <n v="2014.89"/>
    <x v="7"/>
    <s v="2014.89  CNY"/>
    <s v="Carrier Store"/>
    <s v="EMI / Installment"/>
    <s v="Individual"/>
    <s v="55+"/>
    <s v="Unknown"/>
    <n v="3.6"/>
    <s v="Returned"/>
  </r>
  <r>
    <s v="APPL-00001996"/>
    <d v="2023-10-03T00:00:00"/>
    <n v="2023"/>
    <s v="October"/>
    <s v="Q4"/>
    <x v="3"/>
    <x v="8"/>
    <s v="Chongqing"/>
    <s v="iPhone"/>
    <s v="iPhone 13"/>
    <s v="128 GB"/>
    <s v="Deep Purple"/>
    <n v="741.15"/>
    <x v="0"/>
    <n v="5"/>
    <n v="704.09"/>
    <x v="1986"/>
    <n v="7.24"/>
    <n v="5097.6099999999997"/>
    <x v="7"/>
    <s v="5097.61  CNY"/>
    <s v="Carrier Store"/>
    <s v="Gift Card"/>
    <s v="Government"/>
    <s v="35 - 44"/>
    <s v="New User"/>
    <s v="No_Data"/>
    <s v="Kept"/>
  </r>
  <r>
    <s v="APPL-00001997"/>
    <d v="2024-03-25T00:00:00"/>
    <n v="2024"/>
    <s v="March"/>
    <s v="Q1"/>
    <x v="3"/>
    <x v="8"/>
    <s v="Chongqing"/>
    <s v="AirPods"/>
    <s v="AirPods (3rd Gen)"/>
    <s v="N/A"/>
    <s v="White"/>
    <n v="174.05"/>
    <x v="3"/>
    <n v="3"/>
    <n v="168.83"/>
    <x v="1987"/>
    <n v="7.24"/>
    <n v="2444.66"/>
    <x v="7"/>
    <s v="2444.66  CNY"/>
    <s v="Apple Store"/>
    <s v="Net Banking"/>
    <s v="Individual"/>
    <s v="18 - 24"/>
    <s v="Unknown"/>
    <n v="3.5"/>
    <s v="Returned"/>
  </r>
  <r>
    <s v="APPL-00001998"/>
    <d v="2024-04-14T00:00:00"/>
    <n v="2024"/>
    <s v="April"/>
    <s v="Q2"/>
    <x v="3"/>
    <x v="8"/>
    <s v="Chongqing"/>
    <s v="Accessories"/>
    <s v="MagSafe Charger"/>
    <s v="N/A"/>
    <s v="Space Gray"/>
    <n v="39.9"/>
    <x v="0"/>
    <n v="15"/>
    <n v="33.909999999999997"/>
    <x v="1988"/>
    <n v="7.24"/>
    <n v="245.51"/>
    <x v="7"/>
    <s v="245.51  CNY"/>
    <s v="Third-Party Retailer"/>
    <s v="Credit Card"/>
    <s v="Government"/>
    <s v="25 - 34"/>
    <s v="Unknown"/>
    <n v="4.0999999999999996"/>
    <s v="Kept"/>
  </r>
  <r>
    <s v="APPL-00001999"/>
    <d v="2024-12-11T00:00:00"/>
    <n v="2024"/>
    <s v="December"/>
    <s v="Q4"/>
    <x v="3"/>
    <x v="8"/>
    <s v="Chongqing"/>
    <s v="Mac"/>
    <s v="MacBook Air 15-inch (M2)"/>
    <s v="512 GB SSD"/>
    <s v="Gold"/>
    <n v="1299.81"/>
    <x v="4"/>
    <n v="0"/>
    <n v="1299.81"/>
    <x v="1989"/>
    <n v="7.24"/>
    <n v="28231.87"/>
    <x v="7"/>
    <s v="28231.87  CNY"/>
    <s v="Carrier Store"/>
    <s v="Apple Pay"/>
    <s v="Individual"/>
    <s v="25 - 34"/>
    <s v="Unknown"/>
    <n v="3.2"/>
    <s v="Kept"/>
  </r>
  <r>
    <s v="APPL-00002000"/>
    <d v="2022-02-16T00:00:00"/>
    <n v="2022"/>
    <s v="February"/>
    <s v="Q1"/>
    <x v="3"/>
    <x v="8"/>
    <s v="Dongguan"/>
    <s v="iPad"/>
    <s v="iPad Air (M1)"/>
    <s v="512 GB"/>
    <s v="Starlight"/>
    <n v="587.4"/>
    <x v="3"/>
    <n v="0"/>
    <n v="587.4"/>
    <x v="1990"/>
    <n v="7.24"/>
    <n v="8505.5499999999993"/>
    <x v="7"/>
    <s v="8505.55  CNY"/>
    <s v="Corporate / B2B"/>
    <s v="Cash"/>
    <s v="Education"/>
    <s v="25 - 34"/>
    <s v="Unknown"/>
    <n v="3.5"/>
    <s v="Kept"/>
  </r>
  <r>
    <s v="APPL-00002001"/>
    <d v="2022-02-18T00:00:00"/>
    <n v="2022"/>
    <s v="February"/>
    <s v="Q1"/>
    <x v="3"/>
    <x v="8"/>
    <s v="Dongguan"/>
    <s v="Mac"/>
    <s v="Mac Pro (M2 Ultra)"/>
    <s v="256 GB SSD"/>
    <s v="Space Gray"/>
    <n v="7023.79"/>
    <x v="3"/>
    <n v="0"/>
    <n v="7023.79"/>
    <x v="1991"/>
    <n v="7.24"/>
    <n v="101704.48"/>
    <x v="7"/>
    <s v="101704.48  CNY"/>
    <s v="Carrier Store"/>
    <s v="Debit Card"/>
    <s v="Education"/>
    <s v="45 - 54"/>
    <s v="Unknown"/>
    <s v="No_Data"/>
    <s v="Kept"/>
  </r>
  <r>
    <s v="APPL-00002002"/>
    <d v="2022-04-17T00:00:00"/>
    <n v="2022"/>
    <s v="April"/>
    <s v="Q2"/>
    <x v="3"/>
    <x v="8"/>
    <s v="Dongguan"/>
    <s v="Mac"/>
    <s v="iMac 24-inch (M3)"/>
    <s v="2 TB SSD"/>
    <s v="Starlight"/>
    <n v="1247.21"/>
    <x v="2"/>
    <n v="0"/>
    <n v="1247.21"/>
    <x v="1992"/>
    <n v="7.24"/>
    <n v="36119.199999999997"/>
    <x v="7"/>
    <s v="36119.2  CNY"/>
    <s v="Online (Apple.com)"/>
    <s v="EMI / Installment"/>
    <s v="Government"/>
    <s v="25 - 34"/>
    <s v="Unknown"/>
    <n v="4.5999999999999996"/>
    <s v="Kept"/>
  </r>
  <r>
    <s v="APPL-00002003"/>
    <d v="2022-05-05T00:00:00"/>
    <n v="2022"/>
    <s v="May"/>
    <s v="Q2"/>
    <x v="3"/>
    <x v="8"/>
    <s v="Dongguan"/>
    <s v="iPhone"/>
    <s v="iPhone SE (3rd Gen)"/>
    <s v="256 GB"/>
    <s v="Black Titanium"/>
    <n v="458.73"/>
    <x v="0"/>
    <n v="15"/>
    <n v="389.92"/>
    <x v="1993"/>
    <n v="7.24"/>
    <n v="2823.02"/>
    <x v="7"/>
    <s v="2823.02  CNY"/>
    <s v="Corporate / B2B"/>
    <s v="EMI / Installment"/>
    <s v="Education"/>
    <s v="35 - 44"/>
    <s v="Android"/>
    <n v="3.8"/>
    <s v="Kept"/>
  </r>
  <r>
    <s v="APPL-00002004"/>
    <d v="2022-07-30T00:00:00"/>
    <n v="2022"/>
    <s v="July"/>
    <s v="Q3"/>
    <x v="3"/>
    <x v="8"/>
    <s v="Dongguan"/>
    <s v="Accessories"/>
    <s v="Magic Mouse"/>
    <s v="N/A"/>
    <s v="Black"/>
    <n v="81.69"/>
    <x v="3"/>
    <n v="7"/>
    <n v="75.97"/>
    <x v="1994"/>
    <n v="7.24"/>
    <n v="1100.05"/>
    <x v="7"/>
    <s v="1100.05  CNY"/>
    <s v="Carrier Store"/>
    <s v="Gift Card"/>
    <s v="Government"/>
    <s v="55+"/>
    <s v="Unknown"/>
    <s v="No_Data"/>
    <s v="Kept"/>
  </r>
  <r>
    <s v="APPL-00002005"/>
    <d v="2022-12-21T00:00:00"/>
    <n v="2022"/>
    <s v="December"/>
    <s v="Q4"/>
    <x v="3"/>
    <x v="8"/>
    <s v="Dongguan"/>
    <s v="iPad"/>
    <s v="iPad Mini (6th Gen)"/>
    <s v="1 TB"/>
    <s v="Gold"/>
    <n v="533.70000000000005"/>
    <x v="0"/>
    <n v="0"/>
    <n v="533.70000000000005"/>
    <x v="1995"/>
    <n v="7.24"/>
    <n v="3863.99"/>
    <x v="7"/>
    <s v="3863.99  CNY"/>
    <s v="Third-Party Retailer"/>
    <s v="Cash"/>
    <s v="Individual"/>
    <s v="55+"/>
    <s v="Unknown"/>
    <s v="No_Data"/>
    <s v="Kept"/>
  </r>
  <r>
    <s v="APPL-00002006"/>
    <d v="2024-01-12T00:00:00"/>
    <n v="2024"/>
    <s v="January"/>
    <s v="Q1"/>
    <x v="3"/>
    <x v="8"/>
    <s v="Dongguan"/>
    <s v="iPhone"/>
    <s v="iPhone 14 Pro Max"/>
    <s v="256 GB"/>
    <s v="Yellow"/>
    <n v="932.44"/>
    <x v="3"/>
    <n v="0"/>
    <n v="932.44"/>
    <x v="1996"/>
    <n v="7.24"/>
    <n v="13501.73"/>
    <x v="7"/>
    <s v="13501.73  CNY"/>
    <s v="Third-Party Retailer"/>
    <s v="Cash"/>
    <s v="Education"/>
    <s v="25 - 34"/>
    <s v="iOS 17"/>
    <n v="3.4"/>
    <s v="Kept"/>
  </r>
  <r>
    <s v="APPL-00002007"/>
    <d v="2024-04-09T00:00:00"/>
    <n v="2024"/>
    <s v="April"/>
    <s v="Q2"/>
    <x v="3"/>
    <x v="8"/>
    <s v="Dongguan"/>
    <s v="AirPods"/>
    <s v="AirPods (2nd Gen)"/>
    <s v="N/A"/>
    <s v="Starlight"/>
    <n v="137.43"/>
    <x v="3"/>
    <n v="0"/>
    <n v="137.43"/>
    <x v="1997"/>
    <n v="7.24"/>
    <n v="1989.99"/>
    <x v="7"/>
    <s v="1989.99  CNY"/>
    <s v="Authorized Reseller"/>
    <s v="Debit Card"/>
    <s v="Individual"/>
    <s v="55+"/>
    <s v="Unknown"/>
    <n v="4"/>
    <s v="Kept"/>
  </r>
  <r>
    <s v="APPL-00002008"/>
    <d v="2024-07-04T00:00:00"/>
    <n v="2024"/>
    <s v="July"/>
    <s v="Q3"/>
    <x v="3"/>
    <x v="8"/>
    <s v="Dongguan"/>
    <s v="Apple Watch"/>
    <s v="Apple Watch Series 9"/>
    <s v="N/A"/>
    <s v="Product Red"/>
    <n v="425.55"/>
    <x v="0"/>
    <n v="3"/>
    <n v="412.78"/>
    <x v="1998"/>
    <n v="7.24"/>
    <n v="2988.53"/>
    <x v="7"/>
    <s v="2988.53  CNY"/>
    <s v="Third-Party Retailer"/>
    <s v="Gift Card"/>
    <s v="Individual"/>
    <s v="55+"/>
    <s v="Unknown"/>
    <n v="3.6"/>
    <s v="Kept"/>
  </r>
  <r>
    <s v="APPL-00002009"/>
    <d v="2024-08-04T00:00:00"/>
    <n v="2024"/>
    <s v="August"/>
    <s v="Q3"/>
    <x v="3"/>
    <x v="8"/>
    <s v="Dongguan"/>
    <s v="iPhone"/>
    <s v="iPhone 14 Pro Max"/>
    <s v="512 GB"/>
    <s v="White Titanium"/>
    <n v="979.1"/>
    <x v="0"/>
    <n v="0"/>
    <n v="979.1"/>
    <x v="1999"/>
    <n v="7.24"/>
    <n v="7088.68"/>
    <x v="7"/>
    <s v="7088.68  CNY"/>
    <s v="Authorized Reseller"/>
    <s v="Cash"/>
    <s v="Education"/>
    <s v="45 - 54"/>
    <s v="New User"/>
    <n v="3.6"/>
    <s v="Kept"/>
  </r>
  <r>
    <s v="APPL-00002010"/>
    <d v="2024-08-04T00:00:00"/>
    <n v="2024"/>
    <s v="August"/>
    <s v="Q3"/>
    <x v="3"/>
    <x v="8"/>
    <s v="Dongguan"/>
    <s v="iPhone"/>
    <s v="iPhone 14"/>
    <s v="1 TB"/>
    <s v="Silver"/>
    <n v="779.03"/>
    <x v="0"/>
    <n v="0"/>
    <n v="779.03"/>
    <x v="2000"/>
    <n v="7.24"/>
    <n v="5640.18"/>
    <x v="7"/>
    <s v="5640.18  CNY"/>
    <s v="Online (Apple.com)"/>
    <s v="Gift Card"/>
    <s v="Education"/>
    <s v="18 - 24"/>
    <s v="iOS 17"/>
    <n v="5"/>
    <s v="Kept"/>
  </r>
  <r>
    <s v="APPL-00002011"/>
    <d v="2024-08-22T00:00:00"/>
    <n v="2024"/>
    <s v="August"/>
    <s v="Q3"/>
    <x v="3"/>
    <x v="8"/>
    <s v="Dongguan"/>
    <s v="iPhone"/>
    <s v="iPhone 13 Pro Max"/>
    <s v="512 GB"/>
    <s v="Natural Titanium"/>
    <n v="1079.22"/>
    <x v="4"/>
    <n v="0"/>
    <n v="1079.22"/>
    <x v="2001"/>
    <n v="7.24"/>
    <n v="23440.66"/>
    <x v="7"/>
    <s v="23440.66  CNY"/>
    <s v="Authorized Reseller"/>
    <s v="EMI / Installment"/>
    <s v="Individual"/>
    <s v="55+"/>
    <s v="iOS 15"/>
    <s v="No_Data"/>
    <s v="Kept"/>
  </r>
  <r>
    <s v="APPL-00002012"/>
    <d v="2024-10-02T00:00:00"/>
    <n v="2024"/>
    <s v="October"/>
    <s v="Q4"/>
    <x v="3"/>
    <x v="8"/>
    <s v="Dongguan"/>
    <s v="iPhone"/>
    <s v="iPhone 15 Pro"/>
    <s v="256 GB"/>
    <s v="Green"/>
    <n v="945.57"/>
    <x v="0"/>
    <n v="5"/>
    <n v="898.29"/>
    <x v="2002"/>
    <n v="7.24"/>
    <n v="6503.62"/>
    <x v="7"/>
    <s v="6503.62  CNY"/>
    <s v="Authorized Reseller"/>
    <s v="Net Banking"/>
    <s v="Government"/>
    <s v="55+"/>
    <s v="iOS 17"/>
    <n v="4.8"/>
    <s v="Kept"/>
  </r>
  <r>
    <s v="APPL-00002013"/>
    <d v="2024-12-14T00:00:00"/>
    <n v="2024"/>
    <s v="December"/>
    <s v="Q4"/>
    <x v="3"/>
    <x v="8"/>
    <s v="Dongguan"/>
    <s v="iPhone"/>
    <s v="iPhone SE (3rd Gen)"/>
    <s v="128 GB"/>
    <s v="Deep Purple"/>
    <n v="459.08"/>
    <x v="3"/>
    <n v="0"/>
    <n v="459.08"/>
    <x v="2003"/>
    <n v="7.24"/>
    <n v="6647.48"/>
    <x v="7"/>
    <s v="6647.48  CNY"/>
    <s v="Corporate / B2B"/>
    <s v="Debit Card"/>
    <s v="Education"/>
    <s v="18 - 24"/>
    <s v="Other"/>
    <n v="4"/>
    <s v="Kept"/>
  </r>
  <r>
    <s v="APPL-00002014"/>
    <d v="2022-01-29T00:00:00"/>
    <n v="2022"/>
    <s v="January"/>
    <s v="Q1"/>
    <x v="3"/>
    <x v="8"/>
    <s v="Foshan"/>
    <s v="iPhone"/>
    <s v="iPhone 15 Plus"/>
    <s v="256 GB"/>
    <s v="Blue Titanium"/>
    <n v="855.35"/>
    <x v="3"/>
    <n v="5"/>
    <n v="812.58"/>
    <x v="2004"/>
    <n v="7.24"/>
    <n v="11766.16"/>
    <x v="7"/>
    <s v="11766.16  CNY"/>
    <s v="Carrier Store"/>
    <s v="Cash"/>
    <s v="Individual"/>
    <s v="25 - 34"/>
    <s v="New User"/>
    <s v="No_Data"/>
    <s v="Kept"/>
  </r>
  <r>
    <s v="APPL-00002015"/>
    <d v="2022-07-20T00:00:00"/>
    <n v="2022"/>
    <s v="July"/>
    <s v="Q3"/>
    <x v="3"/>
    <x v="8"/>
    <s v="Foshan"/>
    <s v="Accessories"/>
    <s v="Magic Trackpad"/>
    <s v="N/A"/>
    <s v="Black"/>
    <n v="138.75"/>
    <x v="3"/>
    <n v="0"/>
    <n v="138.75"/>
    <x v="2005"/>
    <n v="7.24"/>
    <n v="2009.1"/>
    <x v="7"/>
    <s v="2009.1  CNY"/>
    <s v="Corporate / B2B"/>
    <s v="Net Banking"/>
    <s v="Individual"/>
    <s v="55+"/>
    <s v="Unknown"/>
    <n v="4.4000000000000004"/>
    <s v="Kept"/>
  </r>
  <r>
    <s v="APPL-00002016"/>
    <d v="2023-01-06T00:00:00"/>
    <n v="2023"/>
    <s v="January"/>
    <s v="Q1"/>
    <x v="3"/>
    <x v="8"/>
    <s v="Foshan"/>
    <s v="Apple Watch"/>
    <s v="Apple Watch SE (2nd Gen)"/>
    <s v="N/A"/>
    <s v="Product Red"/>
    <n v="242.12"/>
    <x v="3"/>
    <n v="10"/>
    <n v="217.91"/>
    <x v="2006"/>
    <n v="7.24"/>
    <n v="3155.34"/>
    <x v="7"/>
    <s v="3155.34  CNY"/>
    <s v="Online (Apple.com)"/>
    <s v="Net Banking"/>
    <s v="Education"/>
    <s v="25 - 34"/>
    <s v="Unknown"/>
    <n v="4.8"/>
    <s v="Kept"/>
  </r>
  <r>
    <s v="APPL-00002017"/>
    <d v="2023-02-26T00:00:00"/>
    <n v="2023"/>
    <s v="February"/>
    <s v="Q1"/>
    <x v="3"/>
    <x v="8"/>
    <s v="Foshan"/>
    <s v="Mac"/>
    <s v="MacBook Air 15-inch (M2)"/>
    <s v="256 GB SSD"/>
    <s v="Space Gray"/>
    <n v="1315.14"/>
    <x v="0"/>
    <n v="7"/>
    <n v="1223.08"/>
    <x v="2007"/>
    <n v="7.24"/>
    <n v="8855.1"/>
    <x v="7"/>
    <s v="8855.1  CNY"/>
    <s v="Online (Apple.com)"/>
    <s v="Cash"/>
    <s v="Education"/>
    <s v="55+"/>
    <s v="Unknown"/>
    <n v="3.3"/>
    <s v="Returned"/>
  </r>
  <r>
    <s v="APPL-00002018"/>
    <d v="2023-03-15T00:00:00"/>
    <n v="2023"/>
    <s v="March"/>
    <s v="Q1"/>
    <x v="3"/>
    <x v="8"/>
    <s v="Foshan"/>
    <s v="iPhone"/>
    <s v="iPhone 15 Pro Max"/>
    <s v="128 GB"/>
    <s v="Green"/>
    <n v="1104.67"/>
    <x v="0"/>
    <n v="0"/>
    <n v="1104.67"/>
    <x v="2008"/>
    <n v="7.24"/>
    <n v="7997.81"/>
    <x v="7"/>
    <s v="7997.81  CNY"/>
    <s v="Online (Apple.com)"/>
    <s v="Gift Card"/>
    <s v="Individual"/>
    <s v="35 - 44"/>
    <s v="Other"/>
    <s v="No_Data"/>
    <s v="Kept"/>
  </r>
  <r>
    <s v="APPL-00002019"/>
    <d v="2023-10-25T00:00:00"/>
    <n v="2023"/>
    <s v="October"/>
    <s v="Q4"/>
    <x v="3"/>
    <x v="8"/>
    <s v="Foshan"/>
    <s v="iPhone"/>
    <s v="iPhone 13 Pro Max"/>
    <s v="128 GB"/>
    <s v="Black"/>
    <n v="1175.6400000000001"/>
    <x v="0"/>
    <n v="0"/>
    <n v="1175.6400000000001"/>
    <x v="2009"/>
    <n v="7.24"/>
    <n v="8511.6299999999992"/>
    <x v="7"/>
    <s v="8511.63  CNY"/>
    <s v="Authorized Reseller"/>
    <s v="Apple Pay"/>
    <s v="Education"/>
    <s v="55+"/>
    <s v="Other"/>
    <n v="3.5"/>
    <s v="Kept"/>
  </r>
  <r>
    <s v="APPL-00002020"/>
    <d v="2024-01-04T00:00:00"/>
    <n v="2024"/>
    <s v="January"/>
    <s v="Q1"/>
    <x v="3"/>
    <x v="8"/>
    <s v="Foshan"/>
    <s v="Accessories"/>
    <s v="HomePod mini"/>
    <s v="N/A"/>
    <s v="Silver"/>
    <n v="101.94"/>
    <x v="3"/>
    <n v="10"/>
    <n v="91.75"/>
    <x v="2010"/>
    <n v="7.24"/>
    <n v="1328.54"/>
    <x v="7"/>
    <s v="1328.54  CNY"/>
    <s v="Third-Party Retailer"/>
    <s v="Credit Card"/>
    <s v="Government"/>
    <s v="35 - 44"/>
    <s v="Unknown"/>
    <n v="4.4000000000000004"/>
    <s v="Kept"/>
  </r>
  <r>
    <s v="APPL-00002021"/>
    <d v="2024-06-20T00:00:00"/>
    <n v="2024"/>
    <s v="June"/>
    <s v="Q2"/>
    <x v="3"/>
    <x v="8"/>
    <s v="Foshan"/>
    <s v="Apple Watch"/>
    <s v="Apple Watch Series 8"/>
    <s v="N/A"/>
    <s v="Starlight"/>
    <n v="281.89999999999998"/>
    <x v="0"/>
    <n v="15"/>
    <n v="239.61"/>
    <x v="2011"/>
    <n v="7.24"/>
    <n v="1734.78"/>
    <x v="7"/>
    <s v="1734.78  CNY"/>
    <s v="Authorized Reseller"/>
    <s v="Cash"/>
    <s v="Government"/>
    <s v="55+"/>
    <s v="Unknown"/>
    <n v="4.7"/>
    <s v="Kept"/>
  </r>
  <r>
    <s v="APPL-00002022"/>
    <d v="2024-07-21T00:00:00"/>
    <n v="2024"/>
    <s v="July"/>
    <s v="Q3"/>
    <x v="3"/>
    <x v="8"/>
    <s v="Foshan"/>
    <s v="Apple Watch"/>
    <s v="Apple Watch SE (2nd Gen)"/>
    <s v="N/A"/>
    <s v="Yellow"/>
    <n v="245.04"/>
    <x v="2"/>
    <n v="0"/>
    <n v="245.04"/>
    <x v="2012"/>
    <n v="7.24"/>
    <n v="7096.36"/>
    <x v="7"/>
    <s v="7096.36  CNY"/>
    <s v="Third-Party Retailer"/>
    <s v="EMI / Installment"/>
    <s v="Individual"/>
    <s v="25 - 34"/>
    <s v="Unknown"/>
    <s v="No_Data"/>
    <s v="Kept"/>
  </r>
  <r>
    <s v="APPL-00002023"/>
    <d v="2024-08-14T00:00:00"/>
    <n v="2024"/>
    <s v="August"/>
    <s v="Q3"/>
    <x v="3"/>
    <x v="8"/>
    <s v="Foshan"/>
    <s v="iPhone"/>
    <s v="iPhone 13 Mini"/>
    <s v="1 TB"/>
    <s v="Midnight"/>
    <n v="563.29"/>
    <x v="3"/>
    <n v="15"/>
    <n v="478.8"/>
    <x v="2013"/>
    <n v="7.24"/>
    <n v="6933.02"/>
    <x v="7"/>
    <s v="6933.02  CNY"/>
    <s v="Carrier Store"/>
    <s v="EMI / Installment"/>
    <s v="Government"/>
    <s v="45 - 54"/>
    <s v="New User"/>
    <n v="4.9000000000000004"/>
    <s v="Kept"/>
  </r>
  <r>
    <s v="APPL-00002024"/>
    <d v="2022-02-03T00:00:00"/>
    <n v="2022"/>
    <s v="February"/>
    <s v="Q1"/>
    <x v="3"/>
    <x v="8"/>
    <s v="Guangzhou"/>
    <s v="Accessories"/>
    <s v="MagSafe Charger"/>
    <s v="N/A"/>
    <s v="White"/>
    <n v="40.42"/>
    <x v="3"/>
    <n v="7"/>
    <n v="37.590000000000003"/>
    <x v="2014"/>
    <n v="7.24"/>
    <n v="544.29999999999995"/>
    <x v="7"/>
    <s v="544.3  CNY"/>
    <s v="Carrier Store"/>
    <s v="Net Banking"/>
    <s v="Business"/>
    <s v="25 - 34"/>
    <s v="Unknown"/>
    <n v="4.2"/>
    <s v="Kept"/>
  </r>
  <r>
    <s v="APPL-00002025"/>
    <d v="2022-02-20T00:00:00"/>
    <n v="2022"/>
    <s v="February"/>
    <s v="Q1"/>
    <x v="3"/>
    <x v="8"/>
    <s v="Guangzhou"/>
    <s v="Accessories"/>
    <s v="Magic Keyboard"/>
    <s v="N/A"/>
    <s v="Space Gray"/>
    <n v="103.57"/>
    <x v="3"/>
    <n v="10"/>
    <n v="93.21"/>
    <x v="2015"/>
    <n v="7.24"/>
    <n v="1349.68"/>
    <x v="7"/>
    <s v="1349.68  CNY"/>
    <s v="Third-Party Retailer"/>
    <s v="Credit Card"/>
    <s v="Education"/>
    <s v="45 - 54"/>
    <s v="Unknown"/>
    <n v="4.5999999999999996"/>
    <s v="Returned"/>
  </r>
  <r>
    <s v="APPL-00002026"/>
    <d v="2022-03-29T00:00:00"/>
    <n v="2022"/>
    <s v="March"/>
    <s v="Q1"/>
    <x v="3"/>
    <x v="8"/>
    <s v="Guangzhou"/>
    <s v="Mac"/>
    <s v="Mac mini (M2)"/>
    <s v="256 GB SSD"/>
    <s v="Space Gray"/>
    <n v="554.88"/>
    <x v="0"/>
    <n v="5"/>
    <n v="527.14"/>
    <x v="2016"/>
    <n v="7.24"/>
    <n v="3816.49"/>
    <x v="7"/>
    <s v="3816.49  CNY"/>
    <s v="Online (Apple.com)"/>
    <s v="Debit Card"/>
    <s v="Education"/>
    <s v="45 - 54"/>
    <s v="Unknown"/>
    <s v="No_Data"/>
    <s v="Kept"/>
  </r>
  <r>
    <s v="APPL-00002027"/>
    <d v="2022-05-31T00:00:00"/>
    <n v="2022"/>
    <s v="May"/>
    <s v="Q2"/>
    <x v="3"/>
    <x v="8"/>
    <s v="Guangzhou"/>
    <s v="AirPods"/>
    <s v="AirPods (3rd Gen)"/>
    <s v="N/A"/>
    <s v="Starlight"/>
    <n v="169.31"/>
    <x v="2"/>
    <n v="15"/>
    <n v="143.91"/>
    <x v="2017"/>
    <n v="7.24"/>
    <n v="4167.63"/>
    <x v="7"/>
    <s v="4167.63  CNY"/>
    <s v="Apple Store"/>
    <s v="Cash"/>
    <s v="Government"/>
    <s v="35 - 44"/>
    <s v="Unknown"/>
    <n v="3.1"/>
    <s v="Exchanged"/>
  </r>
  <r>
    <s v="APPL-00002028"/>
    <d v="2022-09-21T00:00:00"/>
    <n v="2022"/>
    <s v="September"/>
    <s v="Q3"/>
    <x v="3"/>
    <x v="8"/>
    <s v="Guangzhou"/>
    <s v="iPhone"/>
    <s v="iPhone 13 Pro Max"/>
    <s v="256 GB"/>
    <s v="Deep Purple"/>
    <n v="1129.2"/>
    <x v="0"/>
    <n v="0"/>
    <n v="1129.2"/>
    <x v="2018"/>
    <n v="7.24"/>
    <n v="8175.41"/>
    <x v="7"/>
    <s v="8175.41  CNY"/>
    <s v="Corporate / B2B"/>
    <s v="Apple Pay"/>
    <s v="Education"/>
    <s v="55+"/>
    <s v="iOS 17"/>
    <s v="No_Data"/>
    <s v="Kept"/>
  </r>
  <r>
    <s v="APPL-00002029"/>
    <d v="2023-01-13T00:00:00"/>
    <n v="2023"/>
    <s v="January"/>
    <s v="Q1"/>
    <x v="3"/>
    <x v="8"/>
    <s v="Guangzhou"/>
    <s v="Mac"/>
    <s v="MacBook Air 13-inch (M2)"/>
    <s v="1 TB SSD"/>
    <s v="Starlight"/>
    <n v="1131.43"/>
    <x v="3"/>
    <n v="0"/>
    <n v="1131.43"/>
    <x v="2019"/>
    <n v="7.24"/>
    <n v="16383.11"/>
    <x v="7"/>
    <s v="16383.11  CNY"/>
    <s v="Online (Apple.com)"/>
    <s v="EMI / Installment"/>
    <s v="Business"/>
    <s v="25 - 34"/>
    <s v="Unknown"/>
    <n v="3.7"/>
    <s v="Kept"/>
  </r>
  <r>
    <s v="APPL-00002030"/>
    <d v="2023-03-12T00:00:00"/>
    <n v="2023"/>
    <s v="March"/>
    <s v="Q1"/>
    <x v="3"/>
    <x v="8"/>
    <s v="Guangzhou"/>
    <s v="Accessories"/>
    <s v="HomePod (2nd Gen)"/>
    <s v="N/A"/>
    <s v="Space Gray"/>
    <n v="316.16000000000003"/>
    <x v="0"/>
    <n v="7"/>
    <n v="294.02999999999997"/>
    <x v="2020"/>
    <n v="7.24"/>
    <n v="2128.7800000000002"/>
    <x v="7"/>
    <s v="2128.78  CNY"/>
    <s v="Third-Party Retailer"/>
    <s v="Gift Card"/>
    <s v="Education"/>
    <s v="45 - 54"/>
    <s v="Unknown"/>
    <s v="No_Data"/>
    <s v="Kept"/>
  </r>
  <r>
    <s v="APPL-00002031"/>
    <d v="2023-04-16T00:00:00"/>
    <n v="2023"/>
    <s v="April"/>
    <s v="Q2"/>
    <x v="3"/>
    <x v="8"/>
    <s v="Guangzhou"/>
    <s v="Apple Watch"/>
    <s v="Apple Watch Ultra 2"/>
    <s v="N/A"/>
    <s v="Product Red"/>
    <n v="792.17"/>
    <x v="0"/>
    <n v="0"/>
    <n v="792.17"/>
    <x v="2021"/>
    <n v="7.24"/>
    <n v="5735.31"/>
    <x v="7"/>
    <s v="5735.31  CNY"/>
    <s v="Third-Party Retailer"/>
    <s v="Net Banking"/>
    <s v="Individual"/>
    <s v="25 - 34"/>
    <s v="Unknown"/>
    <n v="4.3"/>
    <s v="Kept"/>
  </r>
  <r>
    <s v="APPL-00002032"/>
    <d v="2023-07-17T00:00:00"/>
    <n v="2023"/>
    <s v="July"/>
    <s v="Q3"/>
    <x v="3"/>
    <x v="8"/>
    <s v="Guangzhou"/>
    <s v="AirPods"/>
    <s v="AirPods (3rd Gen)"/>
    <s v="N/A"/>
    <s v="White"/>
    <n v="164.38"/>
    <x v="3"/>
    <n v="3"/>
    <n v="159.44999999999999"/>
    <x v="2022"/>
    <n v="7.24"/>
    <n v="2308.84"/>
    <x v="7"/>
    <s v="2308.84  CNY"/>
    <s v="Apple Store"/>
    <s v="Net Banking"/>
    <s v="Individual"/>
    <s v="45 - 54"/>
    <s v="Unknown"/>
    <n v="4.2"/>
    <s v="Kept"/>
  </r>
  <r>
    <s v="APPL-00002033"/>
    <d v="2023-12-19T00:00:00"/>
    <n v="2023"/>
    <s v="December"/>
    <s v="Q4"/>
    <x v="3"/>
    <x v="8"/>
    <s v="Guangzhou"/>
    <s v="iPhone"/>
    <s v="iPhone 15 Pro Max"/>
    <s v="1 TB"/>
    <s v="Deep Purple"/>
    <n v="1281.4100000000001"/>
    <x v="0"/>
    <n v="0"/>
    <n v="1281.4100000000001"/>
    <x v="2023"/>
    <n v="7.24"/>
    <n v="9277.41"/>
    <x v="7"/>
    <s v="9277.41  CNY"/>
    <s v="Apple Store"/>
    <s v="EMI / Installment"/>
    <s v="Individual"/>
    <s v="55+"/>
    <s v="iOS 16"/>
    <s v="No_Data"/>
    <s v="Kept"/>
  </r>
  <r>
    <s v="APPL-00002034"/>
    <d v="2024-05-16T00:00:00"/>
    <n v="2024"/>
    <s v="May"/>
    <s v="Q2"/>
    <x v="3"/>
    <x v="8"/>
    <s v="Guangzhou"/>
    <s v="iPad"/>
    <s v="iPad Mini (6th Gen)"/>
    <s v="64 GB"/>
    <s v="Space Gray"/>
    <n v="475.44"/>
    <x v="3"/>
    <n v="15"/>
    <n v="404.12"/>
    <x v="2024"/>
    <n v="7.24"/>
    <n v="5851.66"/>
    <x v="7"/>
    <s v="5851.66  CNY"/>
    <s v="Authorized Reseller"/>
    <s v="Net Banking"/>
    <s v="Education"/>
    <s v="35 - 44"/>
    <s v="Unknown"/>
    <n v="3.5"/>
    <s v="Kept"/>
  </r>
  <r>
    <s v="APPL-00002035"/>
    <d v="2024-06-08T00:00:00"/>
    <n v="2024"/>
    <s v="June"/>
    <s v="Q2"/>
    <x v="3"/>
    <x v="8"/>
    <s v="Guangzhou"/>
    <s v="Accessories"/>
    <s v="Apple TV 4K (3rd Gen)"/>
    <s v="N/A"/>
    <s v="White"/>
    <n v="131.16999999999999"/>
    <x v="0"/>
    <n v="0"/>
    <n v="131.16999999999999"/>
    <x v="2025"/>
    <n v="7.24"/>
    <n v="949.67"/>
    <x v="7"/>
    <s v="949.67  CNY"/>
    <s v="Authorized Reseller"/>
    <s v="EMI / Installment"/>
    <s v="Business"/>
    <s v="45 - 54"/>
    <s v="Unknown"/>
    <n v="4.8"/>
    <s v="Kept"/>
  </r>
  <r>
    <s v="APPL-00002036"/>
    <d v="2024-06-15T00:00:00"/>
    <n v="2024"/>
    <s v="June"/>
    <s v="Q2"/>
    <x v="3"/>
    <x v="8"/>
    <s v="Guangzhou"/>
    <s v="Accessories"/>
    <s v="HomePod mini"/>
    <s v="N/A"/>
    <s v="Silver"/>
    <n v="92.95"/>
    <x v="6"/>
    <n v="10"/>
    <n v="83.66"/>
    <x v="2026"/>
    <n v="7.24"/>
    <n v="4239.8900000000003"/>
    <x v="7"/>
    <s v="4239.89  CNY"/>
    <s v="Online (Apple.com)"/>
    <s v="Apple Pay"/>
    <s v="Government"/>
    <s v="18 - 24"/>
    <s v="Unknown"/>
    <s v="No_Data"/>
    <s v="Kept"/>
  </r>
  <r>
    <s v="APPL-00002037"/>
    <d v="2024-06-21T00:00:00"/>
    <n v="2024"/>
    <s v="June"/>
    <s v="Q2"/>
    <x v="3"/>
    <x v="8"/>
    <s v="Guangzhou"/>
    <s v="Mac"/>
    <s v="Mac mini (M2)"/>
    <s v="512 GB SSD"/>
    <s v="Midnight"/>
    <n v="634.74"/>
    <x v="0"/>
    <n v="7"/>
    <n v="590.30999999999995"/>
    <x v="2027"/>
    <n v="7.24"/>
    <n v="4273.84"/>
    <x v="7"/>
    <s v="4273.84  CNY"/>
    <s v="Third-Party Retailer"/>
    <s v="EMI / Installment"/>
    <s v="Business"/>
    <s v="35 - 44"/>
    <s v="Unknown"/>
    <n v="4.7"/>
    <s v="Kept"/>
  </r>
  <r>
    <s v="APPL-00002038"/>
    <d v="2024-06-25T00:00:00"/>
    <n v="2024"/>
    <s v="June"/>
    <s v="Q2"/>
    <x v="3"/>
    <x v="8"/>
    <s v="Guangzhou"/>
    <s v="AirPods"/>
    <s v="AirPods (2nd Gen)"/>
    <s v="N/A"/>
    <s v="Starlight"/>
    <n v="126.76"/>
    <x v="0"/>
    <n v="0"/>
    <n v="126.76"/>
    <x v="2028"/>
    <n v="7.24"/>
    <n v="917.74"/>
    <x v="7"/>
    <s v="917.74  CNY"/>
    <s v="Carrier Store"/>
    <s v="Cash"/>
    <s v="Government"/>
    <s v="35 - 44"/>
    <s v="Unknown"/>
    <n v="3.8"/>
    <s v="Kept"/>
  </r>
  <r>
    <s v="APPL-00002039"/>
    <d v="2022-01-21T00:00:00"/>
    <n v="2022"/>
    <s v="January"/>
    <s v="Q1"/>
    <x v="3"/>
    <x v="8"/>
    <s v="Hangzhou"/>
    <s v="iPhone"/>
    <s v="iPhone 14"/>
    <s v="256 GB"/>
    <s v="Product Red"/>
    <n v="793.51"/>
    <x v="0"/>
    <n v="15"/>
    <n v="674.48"/>
    <x v="2029"/>
    <n v="7.24"/>
    <n v="4883.24"/>
    <x v="7"/>
    <s v="4883.24  CNY"/>
    <s v="Corporate / B2B"/>
    <s v="Cash"/>
    <s v="Education"/>
    <s v="25 - 34"/>
    <s v="Android"/>
    <s v="No_Data"/>
    <s v="Kept"/>
  </r>
  <r>
    <s v="APPL-00002040"/>
    <d v="2022-05-23T00:00:00"/>
    <n v="2022"/>
    <s v="May"/>
    <s v="Q2"/>
    <x v="3"/>
    <x v="8"/>
    <s v="Hangzhou"/>
    <s v="Mac"/>
    <s v="MacBook Pro 14-inch (M3)"/>
    <s v="256 GB SSD"/>
    <s v="Gold"/>
    <n v="1936.86"/>
    <x v="7"/>
    <n v="0"/>
    <n v="1936.86"/>
    <x v="2030"/>
    <n v="7.24"/>
    <n v="84137.2"/>
    <x v="7"/>
    <s v="84137.2  CNY"/>
    <s v="Online (Apple.com)"/>
    <s v="Credit Card"/>
    <s v="Individual"/>
    <s v="35 - 44"/>
    <s v="Unknown"/>
    <n v="3.8"/>
    <s v="Kept"/>
  </r>
  <r>
    <s v="APPL-00002041"/>
    <d v="2022-11-02T00:00:00"/>
    <n v="2022"/>
    <s v="November"/>
    <s v="Q4"/>
    <x v="3"/>
    <x v="8"/>
    <s v="Hangzhou"/>
    <s v="Mac"/>
    <s v="MacBook Pro 14-inch (M3)"/>
    <s v="1 TB SSD"/>
    <s v="Space Gray"/>
    <n v="1876.29"/>
    <x v="0"/>
    <n v="0"/>
    <n v="1876.29"/>
    <x v="2031"/>
    <n v="7.24"/>
    <n v="13584.34"/>
    <x v="7"/>
    <s v="13584.34  CNY"/>
    <s v="Third-Party Retailer"/>
    <s v="Gift Card"/>
    <s v="Business"/>
    <s v="25 - 34"/>
    <s v="Unknown"/>
    <n v="4.5"/>
    <s v="Kept"/>
  </r>
  <r>
    <s v="APPL-00002042"/>
    <d v="2023-03-09T00:00:00"/>
    <n v="2023"/>
    <s v="March"/>
    <s v="Q1"/>
    <x v="3"/>
    <x v="8"/>
    <s v="Hangzhou"/>
    <s v="iPhone"/>
    <s v="iPhone 14 Pro Max"/>
    <s v="64 GB"/>
    <s v="Product Red"/>
    <n v="985.86"/>
    <x v="0"/>
    <n v="3"/>
    <n v="956.28"/>
    <x v="2032"/>
    <n v="7.24"/>
    <n v="6923.47"/>
    <x v="7"/>
    <s v="6923.47  CNY"/>
    <s v="Online (Apple.com)"/>
    <s v="Net Banking"/>
    <s v="Individual"/>
    <s v="45 - 54"/>
    <s v="Android"/>
    <s v="No_Data"/>
    <s v="Kept"/>
  </r>
  <r>
    <s v="APPL-00002043"/>
    <d v="2023-04-05T00:00:00"/>
    <n v="2023"/>
    <s v="April"/>
    <s v="Q2"/>
    <x v="3"/>
    <x v="8"/>
    <s v="Hangzhou"/>
    <s v="Apple Watch"/>
    <s v="Apple Watch SE (2nd Gen)"/>
    <s v="N/A"/>
    <s v="Black Titanium"/>
    <n v="253.85"/>
    <x v="0"/>
    <n v="3"/>
    <n v="246.23"/>
    <x v="2033"/>
    <n v="7.24"/>
    <n v="1782.71"/>
    <x v="7"/>
    <s v="1782.71  CNY"/>
    <s v="Authorized Reseller"/>
    <s v="Credit Card"/>
    <s v="Individual"/>
    <s v="25 - 34"/>
    <s v="Unknown"/>
    <n v="4.0999999999999996"/>
    <s v="Kept"/>
  </r>
  <r>
    <s v="APPL-00002044"/>
    <d v="2024-08-20T00:00:00"/>
    <n v="2024"/>
    <s v="August"/>
    <s v="Q3"/>
    <x v="3"/>
    <x v="8"/>
    <s v="Hangzhou"/>
    <s v="iPhone"/>
    <s v="iPhone SE (3rd Gen)"/>
    <s v="1 TB"/>
    <s v="White Titanium"/>
    <n v="409.26"/>
    <x v="2"/>
    <n v="3"/>
    <n v="396.98"/>
    <x v="2034"/>
    <n v="7.24"/>
    <n v="11496.54"/>
    <x v="7"/>
    <s v="11496.54  CNY"/>
    <s v="Corporate / B2B"/>
    <s v="Debit Card"/>
    <s v="Government"/>
    <s v="45 - 54"/>
    <s v="Android"/>
    <n v="4.4000000000000004"/>
    <s v="Kept"/>
  </r>
  <r>
    <s v="APPL-00002045"/>
    <d v="2024-10-02T00:00:00"/>
    <n v="2024"/>
    <s v="October"/>
    <s v="Q4"/>
    <x v="3"/>
    <x v="8"/>
    <s v="Hangzhou"/>
    <s v="iPad"/>
    <s v="iPad (10th Generation)"/>
    <s v="64 GB"/>
    <s v="Purple"/>
    <n v="420.71"/>
    <x v="3"/>
    <n v="0"/>
    <n v="420.71"/>
    <x v="2035"/>
    <n v="7.24"/>
    <n v="6091.88"/>
    <x v="7"/>
    <s v="6091.88  CNY"/>
    <s v="Apple Store"/>
    <s v="EMI / Installment"/>
    <s v="Business"/>
    <s v="45 - 54"/>
    <s v="Unknown"/>
    <n v="3"/>
    <s v="Kept"/>
  </r>
  <r>
    <s v="APPL-00002046"/>
    <d v="2022-03-19T00:00:00"/>
    <n v="2022"/>
    <s v="March"/>
    <s v="Q1"/>
    <x v="3"/>
    <x v="8"/>
    <s v="Harbin"/>
    <s v="iPad"/>
    <s v="iPad Pro 12.9-inch (M2)"/>
    <s v="1 TB"/>
    <s v="Gold"/>
    <n v="1014.82"/>
    <x v="3"/>
    <n v="0"/>
    <n v="1014.82"/>
    <x v="2036"/>
    <n v="7.24"/>
    <n v="14694.59"/>
    <x v="7"/>
    <s v="14694.59  CNY"/>
    <s v="Apple Store"/>
    <s v="Net Banking"/>
    <s v="Government"/>
    <s v="35 - 44"/>
    <s v="Unknown"/>
    <n v="3.1"/>
    <s v="Kept"/>
  </r>
  <r>
    <s v="APPL-00002047"/>
    <d v="2022-06-06T00:00:00"/>
    <n v="2022"/>
    <s v="June"/>
    <s v="Q2"/>
    <x v="3"/>
    <x v="8"/>
    <s v="Harbin"/>
    <s v="iPhone"/>
    <s v="iPhone 14 Plus"/>
    <s v="64 GB"/>
    <s v="White Titanium"/>
    <n v="957.37"/>
    <x v="0"/>
    <n v="5"/>
    <n v="909.5"/>
    <x v="2037"/>
    <n v="7.24"/>
    <n v="6584.78"/>
    <x v="7"/>
    <s v="6584.78  CNY"/>
    <s v="Online (Apple.com)"/>
    <s v="Net Banking"/>
    <s v="Education"/>
    <s v="55+"/>
    <s v="Android"/>
    <n v="3.7"/>
    <s v="Kept"/>
  </r>
  <r>
    <s v="APPL-00002048"/>
    <d v="2022-11-04T00:00:00"/>
    <n v="2022"/>
    <s v="November"/>
    <s v="Q4"/>
    <x v="3"/>
    <x v="8"/>
    <s v="Harbin"/>
    <s v="iPhone"/>
    <s v="iPhone 15 Pro Max"/>
    <s v="1 TB"/>
    <s v="Midnight"/>
    <n v="1271.83"/>
    <x v="4"/>
    <n v="10"/>
    <n v="1144.6500000000001"/>
    <x v="2038"/>
    <n v="7.24"/>
    <n v="24861.8"/>
    <x v="7"/>
    <s v="24861.8  CNY"/>
    <s v="Third-Party Retailer"/>
    <s v="Net Banking"/>
    <s v="Education"/>
    <s v="25 - 34"/>
    <s v="New User"/>
    <n v="3.1"/>
    <s v="Returned"/>
  </r>
  <r>
    <s v="APPL-00002049"/>
    <d v="2022-12-22T00:00:00"/>
    <n v="2022"/>
    <s v="December"/>
    <s v="Q4"/>
    <x v="3"/>
    <x v="8"/>
    <s v="Harbin"/>
    <s v="Accessories"/>
    <s v="MagSafe Charger"/>
    <s v="N/A"/>
    <s v="Silver"/>
    <n v="39.020000000000003"/>
    <x v="4"/>
    <n v="15"/>
    <n v="33.17"/>
    <x v="2039"/>
    <n v="7.24"/>
    <n v="720.45"/>
    <x v="7"/>
    <s v="720.45  CNY"/>
    <s v="Online (Apple.com)"/>
    <s v="Cash"/>
    <s v="Business"/>
    <s v="55+"/>
    <s v="Unknown"/>
    <s v="No_Data"/>
    <s v="Kept"/>
  </r>
  <r>
    <s v="APPL-00002050"/>
    <d v="2023-03-23T00:00:00"/>
    <n v="2023"/>
    <s v="March"/>
    <s v="Q1"/>
    <x v="3"/>
    <x v="8"/>
    <s v="Harbin"/>
    <s v="iPhone"/>
    <s v="iPhone 13 Mini"/>
    <s v="256 GB"/>
    <s v="White Titanium"/>
    <n v="561.99"/>
    <x v="3"/>
    <n v="0"/>
    <n v="561.99"/>
    <x v="2040"/>
    <n v="7.24"/>
    <n v="8137.62"/>
    <x v="7"/>
    <s v="8137.62  CNY"/>
    <s v="Corporate / B2B"/>
    <s v="Net Banking"/>
    <s v="Individual"/>
    <s v="18 - 24"/>
    <s v="Other"/>
    <n v="4.0999999999999996"/>
    <s v="Kept"/>
  </r>
  <r>
    <s v="APPL-00002051"/>
    <d v="2023-12-07T00:00:00"/>
    <n v="2023"/>
    <s v="December"/>
    <s v="Q4"/>
    <x v="3"/>
    <x v="8"/>
    <s v="Harbin"/>
    <s v="iPad"/>
    <s v="iPad Pro 11-inch (M2)"/>
    <s v="1 TB"/>
    <s v="Starlight"/>
    <n v="828.77"/>
    <x v="4"/>
    <n v="0"/>
    <n v="828.77"/>
    <x v="2041"/>
    <n v="7.24"/>
    <n v="18000.88"/>
    <x v="7"/>
    <s v="18000.88  CNY"/>
    <s v="Corporate / B2B"/>
    <s v="Net Banking"/>
    <s v="Education"/>
    <s v="18 - 24"/>
    <s v="Unknown"/>
    <n v="3.1"/>
    <s v="Kept"/>
  </r>
  <r>
    <s v="APPL-00002052"/>
    <d v="2024-01-31T00:00:00"/>
    <n v="2024"/>
    <s v="January"/>
    <s v="Q1"/>
    <x v="3"/>
    <x v="8"/>
    <s v="Harbin"/>
    <s v="Accessories"/>
    <s v="HomePod (2nd Gen)"/>
    <s v="N/A"/>
    <s v="Black"/>
    <n v="320.43"/>
    <x v="0"/>
    <n v="7"/>
    <n v="298"/>
    <x v="2042"/>
    <n v="7.24"/>
    <n v="2157.52"/>
    <x v="7"/>
    <s v="2157.52  CNY"/>
    <s v="Carrier Store"/>
    <s v="EMI / Installment"/>
    <s v="Individual"/>
    <s v="45 - 54"/>
    <s v="Unknown"/>
    <n v="4.4000000000000004"/>
    <s v="Kept"/>
  </r>
  <r>
    <s v="APPL-00002053"/>
    <d v="2024-04-19T00:00:00"/>
    <n v="2024"/>
    <s v="April"/>
    <s v="Q2"/>
    <x v="3"/>
    <x v="8"/>
    <s v="Harbin"/>
    <s v="iPad"/>
    <s v="iPad Pro 11-inch (M2)"/>
    <s v="2 TB"/>
    <s v="Blue"/>
    <n v="764.11"/>
    <x v="0"/>
    <n v="0"/>
    <n v="764.11"/>
    <x v="2043"/>
    <n v="7.24"/>
    <n v="5532.16"/>
    <x v="7"/>
    <s v="5532.16  CNY"/>
    <s v="Third-Party Retailer"/>
    <s v="Gift Card"/>
    <s v="Government"/>
    <s v="18 - 24"/>
    <s v="Unknown"/>
    <n v="3.2"/>
    <s v="Kept"/>
  </r>
  <r>
    <s v="APPL-00002054"/>
    <d v="2024-07-29T00:00:00"/>
    <n v="2024"/>
    <s v="July"/>
    <s v="Q3"/>
    <x v="3"/>
    <x v="8"/>
    <s v="Harbin"/>
    <s v="iPhone"/>
    <s v="iPhone 14 Plus"/>
    <s v="512 GB"/>
    <s v="Product Red"/>
    <n v="949.5"/>
    <x v="0"/>
    <n v="0"/>
    <n v="949.5"/>
    <x v="2044"/>
    <n v="7.24"/>
    <n v="6874.38"/>
    <x v="7"/>
    <s v="6874.38  CNY"/>
    <s v="Apple Store"/>
    <s v="Gift Card"/>
    <s v="Business"/>
    <s v="45 - 54"/>
    <s v="Android"/>
    <n v="3.7"/>
    <s v="Kept"/>
  </r>
  <r>
    <s v="APPL-00002055"/>
    <d v="2024-10-24T00:00:00"/>
    <n v="2024"/>
    <s v="October"/>
    <s v="Q4"/>
    <x v="3"/>
    <x v="8"/>
    <s v="Harbin"/>
    <s v="iPhone"/>
    <s v="iPhone 13 Mini"/>
    <s v="512 GB"/>
    <s v="Deep Purple"/>
    <n v="561.66"/>
    <x v="0"/>
    <n v="7"/>
    <n v="522.34"/>
    <x v="2045"/>
    <n v="7.24"/>
    <n v="3781.74"/>
    <x v="7"/>
    <s v="3781.74  CNY"/>
    <s v="Corporate / B2B"/>
    <s v="Debit Card"/>
    <s v="Education"/>
    <s v="55+"/>
    <s v="iOS 16"/>
    <n v="3.6"/>
    <s v="Kept"/>
  </r>
  <r>
    <s v="APPL-00002056"/>
    <d v="2022-01-14T00:00:00"/>
    <n v="2022"/>
    <s v="January"/>
    <s v="Q1"/>
    <x v="3"/>
    <x v="8"/>
    <s v="Kunming"/>
    <s v="iPad"/>
    <s v="iPad Pro 11-inch (M2)"/>
    <s v="512 GB"/>
    <s v="Gold"/>
    <n v="771.08"/>
    <x v="0"/>
    <n v="15"/>
    <n v="655.42"/>
    <x v="2046"/>
    <n v="7.24"/>
    <n v="4745.24"/>
    <x v="7"/>
    <s v="4745.24  CNY"/>
    <s v="Third-Party Retailer"/>
    <s v="Net Banking"/>
    <s v="Government"/>
    <s v="35 - 44"/>
    <s v="Unknown"/>
    <n v="4.7"/>
    <s v="Kept"/>
  </r>
  <r>
    <s v="APPL-00002057"/>
    <d v="2022-07-07T00:00:00"/>
    <n v="2022"/>
    <s v="July"/>
    <s v="Q3"/>
    <x v="3"/>
    <x v="8"/>
    <s v="Kunming"/>
    <s v="iPhone"/>
    <s v="iPhone 13"/>
    <s v="256 GB"/>
    <s v="Blue Titanium"/>
    <n v="682.68"/>
    <x v="0"/>
    <n v="0"/>
    <n v="682.68"/>
    <x v="2047"/>
    <n v="7.24"/>
    <n v="4942.6000000000004"/>
    <x v="7"/>
    <s v="4942.6  CNY"/>
    <s v="Third-Party Retailer"/>
    <s v="Net Banking"/>
    <s v="Education"/>
    <s v="55+"/>
    <s v="Other"/>
    <n v="4.2"/>
    <s v="Kept"/>
  </r>
  <r>
    <s v="APPL-00002058"/>
    <d v="2022-07-28T00:00:00"/>
    <n v="2022"/>
    <s v="July"/>
    <s v="Q3"/>
    <x v="3"/>
    <x v="8"/>
    <s v="Kunming"/>
    <s v="Accessories"/>
    <s v="MagSafe Charger"/>
    <s v="N/A"/>
    <s v="White"/>
    <n v="40.770000000000003"/>
    <x v="0"/>
    <n v="10"/>
    <n v="36.69"/>
    <x v="2048"/>
    <n v="7.24"/>
    <n v="265.64"/>
    <x v="7"/>
    <s v="265.64  CNY"/>
    <s v="Third-Party Retailer"/>
    <s v="Apple Pay"/>
    <s v="Government"/>
    <s v="45 - 54"/>
    <s v="Unknown"/>
    <s v="No_Data"/>
    <s v="Kept"/>
  </r>
  <r>
    <s v="APPL-00002059"/>
    <d v="2022-08-12T00:00:00"/>
    <n v="2022"/>
    <s v="August"/>
    <s v="Q3"/>
    <x v="3"/>
    <x v="8"/>
    <s v="Kunming"/>
    <s v="iPad"/>
    <s v="iPad Air (M1)"/>
    <s v="64 GB"/>
    <s v="Gold"/>
    <n v="623.78"/>
    <x v="3"/>
    <n v="0"/>
    <n v="623.78"/>
    <x v="2049"/>
    <n v="7.24"/>
    <n v="9032.33"/>
    <x v="7"/>
    <s v="9032.33  CNY"/>
    <s v="Apple Store"/>
    <s v="EMI / Installment"/>
    <s v="Business"/>
    <s v="55+"/>
    <s v="Unknown"/>
    <n v="4"/>
    <s v="Kept"/>
  </r>
  <r>
    <s v="APPL-00002060"/>
    <d v="2022-09-23T00:00:00"/>
    <n v="2022"/>
    <s v="September"/>
    <s v="Q3"/>
    <x v="3"/>
    <x v="8"/>
    <s v="Kunming"/>
    <s v="iPhone"/>
    <s v="iPhone 13 Pro Max"/>
    <s v="256 GB"/>
    <s v="Natural Titanium"/>
    <n v="1144.74"/>
    <x v="4"/>
    <n v="0"/>
    <n v="1144.74"/>
    <x v="2050"/>
    <n v="7.24"/>
    <n v="24863.75"/>
    <x v="7"/>
    <s v="24863.75  CNY"/>
    <s v="Authorized Reseller"/>
    <s v="Credit Card"/>
    <s v="Education"/>
    <s v="55+"/>
    <s v="iOS 15"/>
    <s v="No_Data"/>
    <s v="Kept"/>
  </r>
  <r>
    <s v="APPL-00002061"/>
    <d v="2022-10-18T00:00:00"/>
    <n v="2022"/>
    <s v="October"/>
    <s v="Q4"/>
    <x v="3"/>
    <x v="8"/>
    <s v="Kunming"/>
    <s v="iPhone"/>
    <s v="iPhone 13 Mini"/>
    <s v="64 GB"/>
    <s v="Silver"/>
    <n v="639.64"/>
    <x v="3"/>
    <n v="0"/>
    <n v="639.64"/>
    <x v="2051"/>
    <n v="7.24"/>
    <n v="9261.99"/>
    <x v="7"/>
    <s v="9261.99  CNY"/>
    <s v="Carrier Store"/>
    <s v="Apple Pay"/>
    <s v="Government"/>
    <s v="45 - 54"/>
    <s v="iOS 15"/>
    <n v="3.7"/>
    <s v="Kept"/>
  </r>
  <r>
    <s v="APPL-00002062"/>
    <d v="2023-04-11T00:00:00"/>
    <n v="2023"/>
    <s v="April"/>
    <s v="Q2"/>
    <x v="3"/>
    <x v="8"/>
    <s v="Kunming"/>
    <s v="iPhone"/>
    <s v="iPhone 13 Pro Max"/>
    <s v="1 TB"/>
    <s v="Starlight"/>
    <n v="1182.04"/>
    <x v="0"/>
    <n v="7"/>
    <n v="1099.3"/>
    <x v="2052"/>
    <n v="7.24"/>
    <n v="7958.93"/>
    <x v="7"/>
    <s v="7958.93  CNY"/>
    <s v="Apple Store"/>
    <s v="Net Banking"/>
    <s v="Government"/>
    <s v="55+"/>
    <s v="iOS 16"/>
    <n v="4.5"/>
    <s v="Kept"/>
  </r>
  <r>
    <s v="APPL-00002063"/>
    <d v="2022-01-26T00:00:00"/>
    <n v="2022"/>
    <s v="January"/>
    <s v="Q1"/>
    <x v="3"/>
    <x v="8"/>
    <s v="Nanjing"/>
    <s v="iPad"/>
    <s v="iPad Pro 11-inch (M2)"/>
    <s v="2 TB"/>
    <s v="Gold"/>
    <n v="842.5"/>
    <x v="2"/>
    <n v="10"/>
    <n v="758.25"/>
    <x v="2053"/>
    <n v="7.24"/>
    <n v="21958.92"/>
    <x v="7"/>
    <s v="21958.92  CNY"/>
    <s v="Online (Apple.com)"/>
    <s v="Cash"/>
    <s v="Individual"/>
    <s v="35 - 44"/>
    <s v="Unknown"/>
    <s v="No_Data"/>
    <s v="Kept"/>
  </r>
  <r>
    <s v="APPL-00002064"/>
    <d v="2023-07-23T00:00:00"/>
    <n v="2023"/>
    <s v="July"/>
    <s v="Q3"/>
    <x v="3"/>
    <x v="8"/>
    <s v="Nanjing"/>
    <s v="Mac"/>
    <s v="iMac 24-inch (M3)"/>
    <s v="2 TB SSD"/>
    <s v="Starlight"/>
    <n v="1210.17"/>
    <x v="0"/>
    <n v="0"/>
    <n v="1210.17"/>
    <x v="2054"/>
    <n v="7.24"/>
    <n v="8761.6299999999992"/>
    <x v="7"/>
    <s v="8761.63  CNY"/>
    <s v="Third-Party Retailer"/>
    <s v="Apple Pay"/>
    <s v="Education"/>
    <s v="45 - 54"/>
    <s v="Unknown"/>
    <n v="3.4"/>
    <s v="Kept"/>
  </r>
  <r>
    <s v="APPL-00002065"/>
    <d v="2023-10-02T00:00:00"/>
    <n v="2023"/>
    <s v="October"/>
    <s v="Q4"/>
    <x v="3"/>
    <x v="8"/>
    <s v="Nanjing"/>
    <s v="Mac"/>
    <s v="MacBook Air 13-inch (M2)"/>
    <s v="2 TB SSD"/>
    <s v="Space Gray"/>
    <n v="1012.8"/>
    <x v="0"/>
    <n v="15"/>
    <n v="860.88"/>
    <x v="2055"/>
    <n v="7.24"/>
    <n v="6232.77"/>
    <x v="7"/>
    <s v="6232.77  CNY"/>
    <s v="Apple Store"/>
    <s v="Credit Card"/>
    <s v="Business"/>
    <s v="45 - 54"/>
    <s v="Unknown"/>
    <n v="4"/>
    <s v="Kept"/>
  </r>
  <r>
    <s v="APPL-00002066"/>
    <d v="2024-05-23T00:00:00"/>
    <n v="2024"/>
    <s v="May"/>
    <s v="Q2"/>
    <x v="3"/>
    <x v="8"/>
    <s v="Nanjing"/>
    <s v="iPad"/>
    <s v="iPad Pro 12.9-inch (M2)"/>
    <s v="1 TB"/>
    <s v="Space Gray"/>
    <n v="1098.6099999999999"/>
    <x v="4"/>
    <n v="3"/>
    <n v="1065.6500000000001"/>
    <x v="2056"/>
    <n v="7.24"/>
    <n v="23145.919999999998"/>
    <x v="7"/>
    <s v="23145.92  CNY"/>
    <s v="Carrier Store"/>
    <s v="Net Banking"/>
    <s v="Education"/>
    <s v="55+"/>
    <s v="Unknown"/>
    <n v="3.6"/>
    <s v="Kept"/>
  </r>
  <r>
    <s v="APPL-00002067"/>
    <d v="2024-12-08T00:00:00"/>
    <n v="2024"/>
    <s v="December"/>
    <s v="Q4"/>
    <x v="3"/>
    <x v="8"/>
    <s v="Nanjing"/>
    <s v="iPhone"/>
    <s v="iPhone SE (3rd Gen)"/>
    <s v="128 GB"/>
    <s v="Starlight"/>
    <n v="457.11"/>
    <x v="5"/>
    <n v="3"/>
    <n v="443.4"/>
    <x v="2057"/>
    <n v="7.24"/>
    <n v="25681.73"/>
    <x v="7"/>
    <s v="25681.73  CNY"/>
    <s v="Third-Party Retailer"/>
    <s v="Debit Card"/>
    <s v="Education"/>
    <s v="18 - 24"/>
    <s v="New User"/>
    <n v="4.4000000000000004"/>
    <s v="Kept"/>
  </r>
  <r>
    <s v="APPL-00002068"/>
    <d v="2022-08-11T00:00:00"/>
    <n v="2022"/>
    <s v="August"/>
    <s v="Q3"/>
    <x v="3"/>
    <x v="8"/>
    <s v="Qingdao"/>
    <s v="iPhone"/>
    <s v="iPhone 13 Pro"/>
    <s v="256 GB"/>
    <s v="Product Red"/>
    <n v="947.86"/>
    <x v="0"/>
    <n v="15"/>
    <n v="805.68"/>
    <x v="2058"/>
    <n v="7.24"/>
    <n v="5833.12"/>
    <x v="7"/>
    <s v="5833.12  CNY"/>
    <s v="Third-Party Retailer"/>
    <s v="Cash"/>
    <s v="Individual"/>
    <s v="25 - 34"/>
    <s v="New User"/>
    <n v="4.7"/>
    <s v="Kept"/>
  </r>
  <r>
    <s v="APPL-00002069"/>
    <d v="2022-10-02T00:00:00"/>
    <n v="2022"/>
    <s v="October"/>
    <s v="Q4"/>
    <x v="3"/>
    <x v="8"/>
    <s v="Qingdao"/>
    <s v="AirPods"/>
    <s v="AirPods (3rd Gen)"/>
    <s v="N/A"/>
    <s v="Midnight"/>
    <n v="175.6"/>
    <x v="3"/>
    <n v="5"/>
    <n v="166.82"/>
    <x v="2059"/>
    <n v="7.24"/>
    <n v="2415.5500000000002"/>
    <x v="7"/>
    <s v="2415.55  CNY"/>
    <s v="Corporate / B2B"/>
    <s v="Cash"/>
    <s v="Individual"/>
    <s v="35 - 44"/>
    <s v="Unknown"/>
    <n v="4.9000000000000004"/>
    <s v="Kept"/>
  </r>
  <r>
    <s v="APPL-00002070"/>
    <d v="2022-11-02T00:00:00"/>
    <n v="2022"/>
    <s v="November"/>
    <s v="Q4"/>
    <x v="3"/>
    <x v="8"/>
    <s v="Qingdao"/>
    <s v="iPhone"/>
    <s v="iPhone 15 Pro"/>
    <s v="256 GB"/>
    <s v="Product Red"/>
    <n v="1060.8499999999999"/>
    <x v="3"/>
    <n v="2"/>
    <n v="1039.6300000000001"/>
    <x v="2060"/>
    <n v="7.24"/>
    <n v="15053.84"/>
    <x v="7"/>
    <s v="15053.84  CNY"/>
    <s v="Third-Party Retailer"/>
    <s v="Cash"/>
    <s v="Education"/>
    <s v="55+"/>
    <s v="Android"/>
    <n v="4.7"/>
    <s v="Kept"/>
  </r>
  <r>
    <s v="APPL-00002071"/>
    <d v="2023-01-14T00:00:00"/>
    <n v="2023"/>
    <s v="January"/>
    <s v="Q1"/>
    <x v="3"/>
    <x v="8"/>
    <s v="Qingdao"/>
    <s v="Accessories"/>
    <s v="Magic Trackpad"/>
    <s v="N/A"/>
    <s v="White"/>
    <n v="137.16999999999999"/>
    <x v="0"/>
    <n v="0"/>
    <n v="137.16999999999999"/>
    <x v="2061"/>
    <n v="7.24"/>
    <n v="993.11"/>
    <x v="7"/>
    <s v="993.11  CNY"/>
    <s v="Corporate / B2B"/>
    <s v="EMI / Installment"/>
    <s v="Education"/>
    <s v="45 - 54"/>
    <s v="Unknown"/>
    <n v="4.3"/>
    <s v="Kept"/>
  </r>
  <r>
    <s v="APPL-00002072"/>
    <d v="2023-02-23T00:00:00"/>
    <n v="2023"/>
    <s v="February"/>
    <s v="Q1"/>
    <x v="3"/>
    <x v="8"/>
    <s v="Qingdao"/>
    <s v="Accessories"/>
    <s v="Magic Keyboard"/>
    <s v="N/A"/>
    <s v="Space Gray"/>
    <n v="94.34"/>
    <x v="0"/>
    <n v="0"/>
    <n v="94.34"/>
    <x v="2062"/>
    <n v="7.24"/>
    <n v="683.02"/>
    <x v="7"/>
    <s v="683.02  CNY"/>
    <s v="Corporate / B2B"/>
    <s v="Apple Pay"/>
    <s v="Business"/>
    <s v="25 - 34"/>
    <s v="Unknown"/>
    <n v="4.7"/>
    <s v="Kept"/>
  </r>
  <r>
    <s v="APPL-00002073"/>
    <d v="2023-05-10T00:00:00"/>
    <n v="2023"/>
    <s v="May"/>
    <s v="Q2"/>
    <x v="3"/>
    <x v="8"/>
    <s v="Qingdao"/>
    <s v="Mac"/>
    <s v="Mac mini (M2)"/>
    <s v="1 TB SSD"/>
    <s v="Starlight"/>
    <n v="619.32000000000005"/>
    <x v="0"/>
    <n v="0"/>
    <n v="619.32000000000005"/>
    <x v="2063"/>
    <n v="7.24"/>
    <n v="4483.88"/>
    <x v="7"/>
    <s v="4483.88  CNY"/>
    <s v="Third-Party Retailer"/>
    <s v="Net Banking"/>
    <s v="Individual"/>
    <s v="18 - 24"/>
    <s v="Unknown"/>
    <s v="No_Data"/>
    <s v="Returned"/>
  </r>
  <r>
    <s v="APPL-00002074"/>
    <d v="2023-08-10T00:00:00"/>
    <n v="2023"/>
    <s v="August"/>
    <s v="Q3"/>
    <x v="3"/>
    <x v="8"/>
    <s v="Qingdao"/>
    <s v="iPhone"/>
    <s v="iPhone 15 Pro"/>
    <s v="128 GB"/>
    <s v="Deep Purple"/>
    <n v="961.83"/>
    <x v="4"/>
    <n v="0"/>
    <n v="961.83"/>
    <x v="2064"/>
    <n v="7.24"/>
    <n v="20890.95"/>
    <x v="7"/>
    <s v="20890.95  CNY"/>
    <s v="Apple Store"/>
    <s v="Gift Card"/>
    <s v="Education"/>
    <s v="25 - 34"/>
    <s v="New User"/>
    <s v="No_Data"/>
    <s v="Kept"/>
  </r>
  <r>
    <s v="APPL-00002075"/>
    <d v="2024-07-04T00:00:00"/>
    <n v="2024"/>
    <s v="July"/>
    <s v="Q3"/>
    <x v="3"/>
    <x v="8"/>
    <s v="Qingdao"/>
    <s v="Accessories"/>
    <s v="Apple TV 4K (3rd Gen)"/>
    <s v="N/A"/>
    <s v="Space Gray"/>
    <n v="127.01"/>
    <x v="1"/>
    <n v="0"/>
    <n v="127.01"/>
    <x v="2065"/>
    <n v="7.24"/>
    <n v="4597.76"/>
    <x v="7"/>
    <s v="4597.76  CNY"/>
    <s v="Carrier Store"/>
    <s v="EMI / Installment"/>
    <s v="Education"/>
    <s v="55+"/>
    <s v="Unknown"/>
    <n v="4.7"/>
    <s v="Kept"/>
  </r>
  <r>
    <s v="APPL-00002076"/>
    <d v="2024-07-25T00:00:00"/>
    <n v="2024"/>
    <s v="July"/>
    <s v="Q3"/>
    <x v="3"/>
    <x v="8"/>
    <s v="Qingdao"/>
    <s v="AirPods"/>
    <s v="AirPods Max"/>
    <s v="N/A"/>
    <s v="Starlight"/>
    <n v="552.16999999999996"/>
    <x v="1"/>
    <n v="2"/>
    <n v="541.13"/>
    <x v="2066"/>
    <n v="7.24"/>
    <n v="19588.91"/>
    <x v="7"/>
    <s v="19588.91  CNY"/>
    <s v="Apple Store"/>
    <s v="Debit Card"/>
    <s v="Individual"/>
    <s v="35 - 44"/>
    <s v="Unknown"/>
    <n v="3.7"/>
    <s v="Kept"/>
  </r>
  <r>
    <s v="APPL-00002077"/>
    <d v="2024-08-26T00:00:00"/>
    <n v="2024"/>
    <s v="August"/>
    <s v="Q3"/>
    <x v="3"/>
    <x v="8"/>
    <s v="Qingdao"/>
    <s v="iPhone"/>
    <s v="iPhone 15"/>
    <s v="1 TB"/>
    <s v="Product Red"/>
    <n v="783.58"/>
    <x v="4"/>
    <n v="0"/>
    <n v="783.58"/>
    <x v="2067"/>
    <n v="7.24"/>
    <n v="17019.36"/>
    <x v="7"/>
    <s v="17019.36  CNY"/>
    <s v="Authorized Reseller"/>
    <s v="EMI / Installment"/>
    <s v="Business"/>
    <s v="45 - 54"/>
    <s v="iOS 15"/>
    <n v="4.9000000000000004"/>
    <s v="Kept"/>
  </r>
  <r>
    <s v="APPL-00002078"/>
    <d v="2024-10-13T00:00:00"/>
    <n v="2024"/>
    <s v="October"/>
    <s v="Q4"/>
    <x v="3"/>
    <x v="8"/>
    <s v="Qingdao"/>
    <s v="Mac"/>
    <s v="MacBook Air 15-inch (M2)"/>
    <s v="256 GB SSD"/>
    <s v="Silver"/>
    <n v="1345.34"/>
    <x v="1"/>
    <n v="0"/>
    <n v="1345.34"/>
    <x v="2068"/>
    <n v="7.24"/>
    <n v="48701.31"/>
    <x v="7"/>
    <s v="48701.31  CNY"/>
    <s v="Apple Store"/>
    <s v="EMI / Installment"/>
    <s v="Individual"/>
    <s v="25 - 34"/>
    <s v="Unknown"/>
    <n v="4.5999999999999996"/>
    <s v="Kept"/>
  </r>
  <r>
    <s v="APPL-00002079"/>
    <d v="2024-11-03T00:00:00"/>
    <n v="2024"/>
    <s v="November"/>
    <s v="Q4"/>
    <x v="3"/>
    <x v="8"/>
    <s v="Qingdao"/>
    <s v="AirPods"/>
    <s v="AirPods Pro (2nd Gen)"/>
    <s v="N/A"/>
    <s v="Sky"/>
    <n v="234.24"/>
    <x v="0"/>
    <n v="0"/>
    <n v="234.24"/>
    <x v="2069"/>
    <n v="7.24"/>
    <n v="1695.9"/>
    <x v="7"/>
    <s v="1695.9  CNY"/>
    <s v="Corporate / B2B"/>
    <s v="Cash"/>
    <s v="Government"/>
    <s v="35 - 44"/>
    <s v="Unknown"/>
    <n v="4.9000000000000004"/>
    <s v="Kept"/>
  </r>
  <r>
    <s v="APPL-00002080"/>
    <d v="2024-12-02T00:00:00"/>
    <n v="2024"/>
    <s v="December"/>
    <s v="Q4"/>
    <x v="3"/>
    <x v="8"/>
    <s v="Qingdao"/>
    <s v="iPhone"/>
    <s v="iPhone 15 Pro Max"/>
    <s v="64 GB"/>
    <s v="Blue Titanium"/>
    <n v="1149.9000000000001"/>
    <x v="3"/>
    <n v="5"/>
    <n v="1092.4000000000001"/>
    <x v="2070"/>
    <n v="7.24"/>
    <n v="15817.95"/>
    <x v="7"/>
    <s v="15817.95  CNY"/>
    <s v="Corporate / B2B"/>
    <s v="Apple Pay"/>
    <s v="Education"/>
    <s v="18 - 24"/>
    <s v="iOS 16"/>
    <n v="4"/>
    <s v="Kept"/>
  </r>
  <r>
    <s v="APPL-00002081"/>
    <d v="2022-10-16T00:00:00"/>
    <n v="2022"/>
    <s v="October"/>
    <s v="Q4"/>
    <x v="3"/>
    <x v="8"/>
    <s v="Shanghai"/>
    <s v="Mac"/>
    <s v="iMac 24-inch (M3)"/>
    <s v="2 TB SSD"/>
    <s v="Space Gray"/>
    <n v="1217.8900000000001"/>
    <x v="0"/>
    <n v="0"/>
    <n v="1217.8900000000001"/>
    <x v="2071"/>
    <n v="7.24"/>
    <n v="8817.52"/>
    <x v="7"/>
    <s v="8817.52  CNY"/>
    <s v="Carrier Store"/>
    <s v="EMI / Installment"/>
    <s v="Business"/>
    <s v="45 - 54"/>
    <s v="Unknown"/>
    <n v="4.5"/>
    <s v="Kept"/>
  </r>
  <r>
    <s v="APPL-00002082"/>
    <d v="2022-11-21T00:00:00"/>
    <n v="2022"/>
    <s v="November"/>
    <s v="Q4"/>
    <x v="3"/>
    <x v="8"/>
    <s v="Shanghai"/>
    <s v="iPhone"/>
    <s v="iPhone 13 Pro"/>
    <s v="1 TB"/>
    <s v="Silver"/>
    <n v="953.33"/>
    <x v="4"/>
    <n v="3"/>
    <n v="924.73"/>
    <x v="2072"/>
    <n v="7.24"/>
    <n v="20085.14"/>
    <x v="7"/>
    <s v="20085.14  CNY"/>
    <s v="Carrier Store"/>
    <s v="Net Banking"/>
    <s v="Education"/>
    <s v="18 - 24"/>
    <s v="iOS 16"/>
    <n v="4.9000000000000004"/>
    <s v="Kept"/>
  </r>
  <r>
    <s v="APPL-00002083"/>
    <d v="2022-11-27T00:00:00"/>
    <n v="2022"/>
    <s v="November"/>
    <s v="Q4"/>
    <x v="3"/>
    <x v="8"/>
    <s v="Shanghai"/>
    <s v="Accessories"/>
    <s v="MagSafe Charger"/>
    <s v="N/A"/>
    <s v="Silver"/>
    <n v="40.1"/>
    <x v="0"/>
    <n v="0"/>
    <n v="40.1"/>
    <x v="2073"/>
    <n v="7.24"/>
    <n v="290.32"/>
    <x v="7"/>
    <s v="290.32  CNY"/>
    <s v="Online (Apple.com)"/>
    <s v="Gift Card"/>
    <s v="Individual"/>
    <s v="18 - 24"/>
    <s v="Unknown"/>
    <n v="3.9"/>
    <s v="Kept"/>
  </r>
  <r>
    <s v="APPL-00002084"/>
    <d v="2022-12-19T00:00:00"/>
    <n v="2022"/>
    <s v="December"/>
    <s v="Q4"/>
    <x v="3"/>
    <x v="8"/>
    <s v="Shanghai"/>
    <s v="Accessories"/>
    <s v="MagSafe Charger"/>
    <s v="N/A"/>
    <s v="Space Gray"/>
    <n v="39.83"/>
    <x v="4"/>
    <n v="0"/>
    <n v="39.83"/>
    <x v="2074"/>
    <n v="7.24"/>
    <n v="865.11"/>
    <x v="7"/>
    <s v="865.11  CNY"/>
    <s v="Third-Party Retailer"/>
    <s v="Debit Card"/>
    <s v="Individual"/>
    <s v="18 - 24"/>
    <s v="Unknown"/>
    <s v="No_Data"/>
    <s v="Kept"/>
  </r>
  <r>
    <s v="APPL-00002085"/>
    <d v="2023-03-24T00:00:00"/>
    <n v="2023"/>
    <s v="March"/>
    <s v="Q1"/>
    <x v="3"/>
    <x v="8"/>
    <s v="Shanghai"/>
    <s v="AirPods"/>
    <s v="AirPods (2nd Gen)"/>
    <s v="N/A"/>
    <s v="Midnight"/>
    <n v="121.96"/>
    <x v="3"/>
    <n v="0"/>
    <n v="121.96"/>
    <x v="2075"/>
    <n v="7.24"/>
    <n v="1765.98"/>
    <x v="7"/>
    <s v="1765.98  CNY"/>
    <s v="Carrier Store"/>
    <s v="Net Banking"/>
    <s v="Individual"/>
    <s v="45 - 54"/>
    <s v="Unknown"/>
    <s v="No_Data"/>
    <s v="Kept"/>
  </r>
  <r>
    <s v="APPL-00002086"/>
    <d v="2023-05-28T00:00:00"/>
    <n v="2023"/>
    <s v="May"/>
    <s v="Q2"/>
    <x v="3"/>
    <x v="8"/>
    <s v="Shanghai"/>
    <s v="Mac"/>
    <s v="iMac 24-inch (M3)"/>
    <s v="256 GB SSD"/>
    <s v="Midnight"/>
    <n v="1227.1199999999999"/>
    <x v="1"/>
    <n v="0"/>
    <n v="1227.1199999999999"/>
    <x v="2076"/>
    <n v="7.24"/>
    <n v="44421.74"/>
    <x v="7"/>
    <s v="44421.74  CNY"/>
    <s v="Authorized Reseller"/>
    <s v="Apple Pay"/>
    <s v="Individual"/>
    <s v="45 - 54"/>
    <s v="Unknown"/>
    <n v="4.8"/>
    <s v="Kept"/>
  </r>
  <r>
    <s v="APPL-00002087"/>
    <d v="2023-10-14T00:00:00"/>
    <n v="2023"/>
    <s v="October"/>
    <s v="Q4"/>
    <x v="3"/>
    <x v="8"/>
    <s v="Shanghai"/>
    <s v="Accessories"/>
    <s v="HomePod (2nd Gen)"/>
    <s v="N/A"/>
    <s v="Silver"/>
    <n v="287.08999999999997"/>
    <x v="0"/>
    <n v="0"/>
    <n v="287.08999999999997"/>
    <x v="2077"/>
    <n v="7.24"/>
    <n v="2078.5300000000002"/>
    <x v="7"/>
    <s v="2078.53  CNY"/>
    <s v="Authorized Reseller"/>
    <s v="Debit Card"/>
    <s v="Individual"/>
    <s v="18 - 24"/>
    <s v="Unknown"/>
    <n v="3.5"/>
    <s v="Returned"/>
  </r>
  <r>
    <s v="APPL-00002088"/>
    <d v="2024-01-04T00:00:00"/>
    <n v="2024"/>
    <s v="January"/>
    <s v="Q1"/>
    <x v="3"/>
    <x v="8"/>
    <s v="Shanghai"/>
    <s v="iPhone"/>
    <s v="iPhone 15 Pro"/>
    <s v="64 GB"/>
    <s v="White Titanium"/>
    <n v="1045.3499999999999"/>
    <x v="3"/>
    <n v="0"/>
    <n v="1045.3499999999999"/>
    <x v="2078"/>
    <n v="7.24"/>
    <n v="15136.67"/>
    <x v="7"/>
    <s v="15136.67  CNY"/>
    <s v="Authorized Reseller"/>
    <s v="Credit Card"/>
    <s v="Business"/>
    <s v="45 - 54"/>
    <s v="New User"/>
    <s v="No_Data"/>
    <s v="Kept"/>
  </r>
  <r>
    <s v="APPL-00002089"/>
    <d v="2024-03-05T00:00:00"/>
    <n v="2024"/>
    <s v="March"/>
    <s v="Q1"/>
    <x v="3"/>
    <x v="8"/>
    <s v="Shanghai"/>
    <s v="Apple Watch"/>
    <s v="Apple Watch SE (2nd Gen)"/>
    <s v="N/A"/>
    <s v="Silver"/>
    <n v="263.32"/>
    <x v="2"/>
    <n v="15"/>
    <n v="223.82"/>
    <x v="2079"/>
    <n v="7.24"/>
    <n v="6481.83"/>
    <x v="7"/>
    <s v="6481.83  CNY"/>
    <s v="Third-Party Retailer"/>
    <s v="Gift Card"/>
    <s v="Government"/>
    <s v="25 - 34"/>
    <s v="Unknown"/>
    <n v="3.4"/>
    <s v="Kept"/>
  </r>
  <r>
    <s v="APPL-00002090"/>
    <d v="2024-03-31T00:00:00"/>
    <n v="2024"/>
    <s v="March"/>
    <s v="Q1"/>
    <x v="3"/>
    <x v="8"/>
    <s v="Shanghai"/>
    <s v="iPhone"/>
    <s v="iPhone 13 Pro"/>
    <s v="64 GB"/>
    <s v="Black"/>
    <n v="919.02"/>
    <x v="0"/>
    <n v="10"/>
    <n v="827.12"/>
    <x v="2080"/>
    <n v="7.24"/>
    <n v="5988.35"/>
    <x v="7"/>
    <s v="5988.35  CNY"/>
    <s v="Online (Apple.com)"/>
    <s v="EMI / Installment"/>
    <s v="Individual"/>
    <s v="35 - 44"/>
    <s v="Other"/>
    <s v="No_Data"/>
    <s v="Kept"/>
  </r>
  <r>
    <s v="APPL-00002091"/>
    <d v="2024-08-22T00:00:00"/>
    <n v="2024"/>
    <s v="August"/>
    <s v="Q3"/>
    <x v="3"/>
    <x v="8"/>
    <s v="Shanghai"/>
    <s v="iPhone"/>
    <s v="iPhone 15 Plus"/>
    <s v="64 GB"/>
    <s v="Black Titanium"/>
    <n v="957.01"/>
    <x v="0"/>
    <n v="0"/>
    <n v="957.01"/>
    <x v="2081"/>
    <n v="7.24"/>
    <n v="6928.75"/>
    <x v="7"/>
    <s v="6928.75  CNY"/>
    <s v="Carrier Store"/>
    <s v="EMI / Installment"/>
    <s v="Business"/>
    <s v="55+"/>
    <s v="New User"/>
    <n v="4.4000000000000004"/>
    <s v="Kept"/>
  </r>
  <r>
    <s v="APPL-00002092"/>
    <d v="2022-02-27T00:00:00"/>
    <n v="2022"/>
    <s v="February"/>
    <s v="Q1"/>
    <x v="3"/>
    <x v="8"/>
    <s v="Shenyang"/>
    <s v="iPhone"/>
    <s v="iPhone 15"/>
    <s v="512 GB"/>
    <s v="Black"/>
    <n v="742.4"/>
    <x v="3"/>
    <n v="0"/>
    <n v="742.4"/>
    <x v="2082"/>
    <n v="7.24"/>
    <n v="10749.95"/>
    <x v="7"/>
    <s v="10749.95  CNY"/>
    <s v="Corporate / B2B"/>
    <s v="Credit Card"/>
    <s v="Government"/>
    <s v="25 - 34"/>
    <s v="iOS 17"/>
    <n v="3.8"/>
    <s v="Kept"/>
  </r>
  <r>
    <s v="APPL-00002093"/>
    <d v="2022-10-20T00:00:00"/>
    <n v="2022"/>
    <s v="October"/>
    <s v="Q4"/>
    <x v="3"/>
    <x v="8"/>
    <s v="Shenyang"/>
    <s v="AirPods"/>
    <s v="AirPods (3rd Gen)"/>
    <s v="N/A"/>
    <s v="White"/>
    <n v="168.32"/>
    <x v="0"/>
    <n v="10"/>
    <n v="151.49"/>
    <x v="2083"/>
    <n v="7.24"/>
    <n v="1096.79"/>
    <x v="7"/>
    <s v="1096.79  CNY"/>
    <s v="Corporate / B2B"/>
    <s v="Net Banking"/>
    <s v="Education"/>
    <s v="25 - 34"/>
    <s v="Unknown"/>
    <n v="4.3"/>
    <s v="Kept"/>
  </r>
  <r>
    <s v="APPL-00002094"/>
    <d v="2022-10-28T00:00:00"/>
    <n v="2022"/>
    <s v="October"/>
    <s v="Q4"/>
    <x v="3"/>
    <x v="8"/>
    <s v="Shenyang"/>
    <s v="Accessories"/>
    <s v="Magic Trackpad"/>
    <s v="N/A"/>
    <s v="Silver"/>
    <n v="137.12"/>
    <x v="3"/>
    <n v="15"/>
    <n v="116.55"/>
    <x v="2084"/>
    <n v="7.24"/>
    <n v="1687.64"/>
    <x v="7"/>
    <s v="1687.64  CNY"/>
    <s v="Apple Store"/>
    <s v="EMI / Installment"/>
    <s v="Individual"/>
    <s v="18 - 24"/>
    <s v="Unknown"/>
    <n v="4.7"/>
    <s v="Kept"/>
  </r>
  <r>
    <s v="APPL-00002095"/>
    <d v="2022-12-13T00:00:00"/>
    <n v="2022"/>
    <s v="December"/>
    <s v="Q4"/>
    <x v="3"/>
    <x v="8"/>
    <s v="Shenyang"/>
    <s v="Accessories"/>
    <s v="Magic Trackpad"/>
    <s v="N/A"/>
    <s v="Black"/>
    <n v="127.13"/>
    <x v="3"/>
    <n v="2"/>
    <n v="124.59"/>
    <x v="2085"/>
    <n v="7.24"/>
    <n v="1804.06"/>
    <x v="7"/>
    <s v="1804.06  CNY"/>
    <s v="Authorized Reseller"/>
    <s v="Net Banking"/>
    <s v="Business"/>
    <s v="45 - 54"/>
    <s v="Unknown"/>
    <n v="4"/>
    <s v="Kept"/>
  </r>
  <r>
    <s v="APPL-00002096"/>
    <d v="2023-02-15T00:00:00"/>
    <n v="2023"/>
    <s v="February"/>
    <s v="Q1"/>
    <x v="3"/>
    <x v="8"/>
    <s v="Shenyang"/>
    <s v="iPad"/>
    <s v="iPad Air (M1)"/>
    <s v="2 TB"/>
    <s v="Blue"/>
    <n v="560.6"/>
    <x v="4"/>
    <n v="7"/>
    <n v="521.36"/>
    <x v="2086"/>
    <n v="7.24"/>
    <n v="11323.94"/>
    <x v="7"/>
    <s v="11323.94  CNY"/>
    <s v="Third-Party Retailer"/>
    <s v="Net Banking"/>
    <s v="Business"/>
    <s v="45 - 54"/>
    <s v="Unknown"/>
    <n v="5"/>
    <s v="Kept"/>
  </r>
  <r>
    <s v="APPL-00002097"/>
    <d v="2023-02-24T00:00:00"/>
    <n v="2023"/>
    <s v="February"/>
    <s v="Q1"/>
    <x v="3"/>
    <x v="8"/>
    <s v="Shenyang"/>
    <s v="Accessories"/>
    <s v="HomePod (2nd Gen)"/>
    <s v="N/A"/>
    <s v="White"/>
    <n v="277.38"/>
    <x v="6"/>
    <n v="0"/>
    <n v="277.38"/>
    <x v="2087"/>
    <n v="7.24"/>
    <n v="14057.62"/>
    <x v="7"/>
    <s v="14057.62  CNY"/>
    <s v="Carrier Store"/>
    <s v="Gift Card"/>
    <s v="Business"/>
    <s v="35 - 44"/>
    <s v="Unknown"/>
    <n v="3.5"/>
    <s v="Kept"/>
  </r>
  <r>
    <s v="APPL-00002098"/>
    <d v="2023-10-17T00:00:00"/>
    <n v="2023"/>
    <s v="October"/>
    <s v="Q4"/>
    <x v="3"/>
    <x v="8"/>
    <s v="Shenyang"/>
    <s v="iPhone"/>
    <s v="iPhone 13 Mini"/>
    <s v="64 GB"/>
    <s v="Silver"/>
    <n v="582.03"/>
    <x v="3"/>
    <n v="15"/>
    <n v="494.73"/>
    <x v="2088"/>
    <n v="7.24"/>
    <n v="7163.69"/>
    <x v="7"/>
    <s v="7163.69  CNY"/>
    <s v="Authorized Reseller"/>
    <s v="EMI / Installment"/>
    <s v="Individual"/>
    <s v="45 - 54"/>
    <s v="New User"/>
    <s v="No_Data"/>
    <s v="Kept"/>
  </r>
  <r>
    <s v="APPL-00002099"/>
    <d v="2023-11-08T00:00:00"/>
    <n v="2023"/>
    <s v="November"/>
    <s v="Q4"/>
    <x v="3"/>
    <x v="8"/>
    <s v="Shenyang"/>
    <s v="Accessories"/>
    <s v="HomePod mini"/>
    <s v="N/A"/>
    <s v="Black"/>
    <n v="95.55"/>
    <x v="0"/>
    <n v="7"/>
    <n v="88.86"/>
    <x v="1002"/>
    <n v="7.24"/>
    <n v="643.35"/>
    <x v="7"/>
    <s v="643.35  CNY"/>
    <s v="Carrier Store"/>
    <s v="Credit Card"/>
    <s v="Education"/>
    <s v="55+"/>
    <s v="Unknown"/>
    <n v="4.5999999999999996"/>
    <s v="Kept"/>
  </r>
  <r>
    <s v="APPL-00002100"/>
    <d v="2023-12-18T00:00:00"/>
    <n v="2023"/>
    <s v="December"/>
    <s v="Q4"/>
    <x v="3"/>
    <x v="8"/>
    <s v="Shenyang"/>
    <s v="Mac"/>
    <s v="iMac 24-inch (M3)"/>
    <s v="512 GB SSD"/>
    <s v="Space Gray"/>
    <n v="1343.35"/>
    <x v="3"/>
    <n v="0"/>
    <n v="1343.35"/>
    <x v="2089"/>
    <n v="7.24"/>
    <n v="19451.71"/>
    <x v="7"/>
    <s v="19451.71  CNY"/>
    <s v="Third-Party Retailer"/>
    <s v="Credit Card"/>
    <s v="Government"/>
    <s v="35 - 44"/>
    <s v="Unknown"/>
    <n v="4.4000000000000004"/>
    <s v="Kept"/>
  </r>
  <r>
    <s v="APPL-00002101"/>
    <d v="2024-03-10T00:00:00"/>
    <n v="2024"/>
    <s v="March"/>
    <s v="Q1"/>
    <x v="3"/>
    <x v="8"/>
    <s v="Shenyang"/>
    <s v="iPad"/>
    <s v="iPad Air (M1)"/>
    <s v="1 TB"/>
    <s v="Silver"/>
    <n v="580.04"/>
    <x v="0"/>
    <n v="0"/>
    <n v="580.04"/>
    <x v="2090"/>
    <n v="7.24"/>
    <n v="4199.49"/>
    <x v="7"/>
    <s v="4199.49  CNY"/>
    <s v="Corporate / B2B"/>
    <s v="EMI / Installment"/>
    <s v="Business"/>
    <s v="55+"/>
    <s v="Unknown"/>
    <n v="4.8"/>
    <s v="Kept"/>
  </r>
  <r>
    <s v="APPL-00002102"/>
    <d v="2024-04-23T00:00:00"/>
    <n v="2024"/>
    <s v="April"/>
    <s v="Q2"/>
    <x v="3"/>
    <x v="8"/>
    <s v="Shenyang"/>
    <s v="Accessories"/>
    <s v="Magic Trackpad"/>
    <s v="N/A"/>
    <s v="Black"/>
    <n v="122.83"/>
    <x v="3"/>
    <n v="5"/>
    <n v="116.69"/>
    <x v="2091"/>
    <n v="7.24"/>
    <n v="1689.67"/>
    <x v="7"/>
    <s v="1689.67  CNY"/>
    <s v="Apple Store"/>
    <s v="EMI / Installment"/>
    <s v="Education"/>
    <s v="18 - 24"/>
    <s v="Unknown"/>
    <s v="No_Data"/>
    <s v="Kept"/>
  </r>
  <r>
    <s v="APPL-00002103"/>
    <d v="2024-08-13T00:00:00"/>
    <n v="2024"/>
    <s v="August"/>
    <s v="Q3"/>
    <x v="3"/>
    <x v="8"/>
    <s v="Shenyang"/>
    <s v="Accessories"/>
    <s v="HomePod mini"/>
    <s v="N/A"/>
    <s v="Space Gray"/>
    <n v="94.62"/>
    <x v="4"/>
    <n v="0"/>
    <n v="94.62"/>
    <x v="2092"/>
    <n v="7.24"/>
    <n v="2055.15"/>
    <x v="7"/>
    <s v="2055.15  CNY"/>
    <s v="Corporate / B2B"/>
    <s v="Cash"/>
    <s v="Business"/>
    <s v="18 - 24"/>
    <s v="Unknown"/>
    <s v="No_Data"/>
    <s v="Kept"/>
  </r>
  <r>
    <s v="APPL-00002104"/>
    <d v="2024-10-25T00:00:00"/>
    <n v="2024"/>
    <s v="October"/>
    <s v="Q4"/>
    <x v="3"/>
    <x v="8"/>
    <s v="Shenyang"/>
    <s v="AirPods"/>
    <s v="AirPods (2nd Gen)"/>
    <s v="N/A"/>
    <s v="Starlight"/>
    <n v="120.2"/>
    <x v="3"/>
    <n v="0"/>
    <n v="120.2"/>
    <x v="2093"/>
    <n v="7.24"/>
    <n v="1740.5"/>
    <x v="7"/>
    <s v="1740.5  CNY"/>
    <s v="Online (Apple.com)"/>
    <s v="Credit Card"/>
    <s v="Individual"/>
    <s v="45 - 54"/>
    <s v="Unknown"/>
    <s v="No_Data"/>
    <s v="Kept"/>
  </r>
  <r>
    <s v="APPL-00002105"/>
    <d v="2024-12-19T00:00:00"/>
    <n v="2024"/>
    <s v="December"/>
    <s v="Q4"/>
    <x v="3"/>
    <x v="8"/>
    <s v="Shenyang"/>
    <s v="AirPods"/>
    <s v="AirPods Pro (2nd Gen)"/>
    <s v="N/A"/>
    <s v="Midnight"/>
    <n v="233.78"/>
    <x v="0"/>
    <n v="0"/>
    <n v="233.78"/>
    <x v="2094"/>
    <n v="7.24"/>
    <n v="1692.57"/>
    <x v="7"/>
    <s v="1692.57  CNY"/>
    <s v="Third-Party Retailer"/>
    <s v="Apple Pay"/>
    <s v="Individual"/>
    <s v="55+"/>
    <s v="Unknown"/>
    <n v="3.2"/>
    <s v="Kept"/>
  </r>
  <r>
    <s v="APPL-00002106"/>
    <d v="2022-06-20T00:00:00"/>
    <n v="2022"/>
    <s v="June"/>
    <s v="Q2"/>
    <x v="3"/>
    <x v="8"/>
    <s v="Shenzhen"/>
    <s v="Accessories"/>
    <s v="Apple TV 4K (3rd Gen)"/>
    <s v="N/A"/>
    <s v="White"/>
    <n v="132.63999999999999"/>
    <x v="0"/>
    <n v="0"/>
    <n v="132.63999999999999"/>
    <x v="2095"/>
    <n v="7.24"/>
    <n v="960.31"/>
    <x v="7"/>
    <s v="960.31  CNY"/>
    <s v="Corporate / B2B"/>
    <s v="Cash"/>
    <s v="Individual"/>
    <s v="25 - 34"/>
    <s v="Unknown"/>
    <n v="4.3"/>
    <s v="Kept"/>
  </r>
  <r>
    <s v="APPL-00002107"/>
    <d v="2022-11-02T00:00:00"/>
    <n v="2022"/>
    <s v="November"/>
    <s v="Q4"/>
    <x v="3"/>
    <x v="8"/>
    <s v="Shenzhen"/>
    <s v="iPhone"/>
    <s v="iPhone 14 Pro"/>
    <s v="1 TB"/>
    <s v="Midnight"/>
    <n v="878.25"/>
    <x v="1"/>
    <n v="2"/>
    <n v="860.68"/>
    <x v="2096"/>
    <n v="7.24"/>
    <n v="31156.62"/>
    <x v="7"/>
    <s v="31156.62  CNY"/>
    <s v="Third-Party Retailer"/>
    <s v="Debit Card"/>
    <s v="Business"/>
    <s v="25 - 34"/>
    <s v="iOS 15"/>
    <n v="3.2"/>
    <s v="Kept"/>
  </r>
  <r>
    <s v="APPL-00002108"/>
    <d v="2023-05-02T00:00:00"/>
    <n v="2023"/>
    <s v="May"/>
    <s v="Q2"/>
    <x v="3"/>
    <x v="8"/>
    <s v="Shenzhen"/>
    <s v="Apple Watch"/>
    <s v="Apple Watch Series 9"/>
    <s v="N/A"/>
    <s v="Black Titanium"/>
    <n v="401.99"/>
    <x v="4"/>
    <n v="0"/>
    <n v="401.99"/>
    <x v="2097"/>
    <n v="7.24"/>
    <n v="8731.2199999999993"/>
    <x v="7"/>
    <s v="8731.22  CNY"/>
    <s v="Third-Party Retailer"/>
    <s v="Gift Card"/>
    <s v="Education"/>
    <s v="55+"/>
    <s v="Unknown"/>
    <s v="No_Data"/>
    <s v="Kept"/>
  </r>
  <r>
    <s v="APPL-00002109"/>
    <d v="2023-08-08T00:00:00"/>
    <n v="2023"/>
    <s v="August"/>
    <s v="Q3"/>
    <x v="3"/>
    <x v="8"/>
    <s v="Shenzhen"/>
    <s v="iPhone"/>
    <s v="iPhone 15"/>
    <s v="256 GB"/>
    <s v="Midnight"/>
    <n v="742.19"/>
    <x v="0"/>
    <n v="10"/>
    <n v="667.97"/>
    <x v="2098"/>
    <n v="7.24"/>
    <n v="4836.1000000000004"/>
    <x v="7"/>
    <s v="4836.1  CNY"/>
    <s v="Corporate / B2B"/>
    <s v="Gift Card"/>
    <s v="Business"/>
    <s v="18 - 24"/>
    <s v="iOS 17"/>
    <s v="No_Data"/>
    <s v="Kept"/>
  </r>
  <r>
    <s v="APPL-00002110"/>
    <d v="2023-08-23T00:00:00"/>
    <n v="2023"/>
    <s v="August"/>
    <s v="Q3"/>
    <x v="3"/>
    <x v="8"/>
    <s v="Shenzhen"/>
    <s v="Accessories"/>
    <s v="Apple TV 4K (3rd Gen)"/>
    <s v="N/A"/>
    <s v="Black"/>
    <n v="128.03"/>
    <x v="4"/>
    <n v="15"/>
    <n v="108.83"/>
    <x v="2099"/>
    <n v="7.24"/>
    <n v="2363.79"/>
    <x v="7"/>
    <s v="2363.79  CNY"/>
    <s v="Online (Apple.com)"/>
    <s v="EMI / Installment"/>
    <s v="Business"/>
    <s v="18 - 24"/>
    <s v="Unknown"/>
    <n v="4.4000000000000004"/>
    <s v="Kept"/>
  </r>
  <r>
    <s v="APPL-00002111"/>
    <d v="2023-10-13T00:00:00"/>
    <n v="2023"/>
    <s v="October"/>
    <s v="Q4"/>
    <x v="3"/>
    <x v="8"/>
    <s v="Shenzhen"/>
    <s v="iPhone"/>
    <s v="iPhone 14"/>
    <s v="128 GB"/>
    <s v="Green"/>
    <n v="841.25"/>
    <x v="7"/>
    <n v="2"/>
    <n v="824.42"/>
    <x v="2100"/>
    <n v="7.24"/>
    <n v="35812.800000000003"/>
    <x v="7"/>
    <s v="35812.8  CNY"/>
    <s v="Authorized Reseller"/>
    <s v="Credit Card"/>
    <s v="Business"/>
    <s v="45 - 54"/>
    <s v="iOS 15"/>
    <n v="4.0999999999999996"/>
    <s v="Kept"/>
  </r>
  <r>
    <s v="APPL-00002112"/>
    <d v="2023-11-15T00:00:00"/>
    <n v="2023"/>
    <s v="November"/>
    <s v="Q4"/>
    <x v="3"/>
    <x v="8"/>
    <s v="Shenzhen"/>
    <s v="Mac"/>
    <s v="Mac Pro (M2 Ultra)"/>
    <s v="2 TB SSD"/>
    <s v="Space Gray"/>
    <n v="6609.57"/>
    <x v="0"/>
    <n v="3"/>
    <n v="6411.28"/>
    <x v="2101"/>
    <n v="7.24"/>
    <n v="46417.67"/>
    <x v="7"/>
    <s v="46417.67  CNY"/>
    <s v="Apple Store"/>
    <s v="Credit Card"/>
    <s v="Government"/>
    <s v="18 - 24"/>
    <s v="Unknown"/>
    <n v="4.0999999999999996"/>
    <s v="Kept"/>
  </r>
  <r>
    <s v="APPL-00002113"/>
    <d v="2024-01-29T00:00:00"/>
    <n v="2024"/>
    <s v="January"/>
    <s v="Q1"/>
    <x v="3"/>
    <x v="8"/>
    <s v="Shenzhen"/>
    <s v="AirPods"/>
    <s v="AirPods Pro (2nd Gen)"/>
    <s v="N/A"/>
    <s v="Starlight"/>
    <n v="261.79000000000002"/>
    <x v="0"/>
    <n v="7"/>
    <n v="243.46"/>
    <x v="2102"/>
    <n v="7.24"/>
    <n v="1762.65"/>
    <x v="7"/>
    <s v="1762.65  CNY"/>
    <s v="Authorized Reseller"/>
    <s v="Cash"/>
    <s v="Individual"/>
    <s v="35 - 44"/>
    <s v="Unknown"/>
    <s v="No_Data"/>
    <s v="Kept"/>
  </r>
  <r>
    <s v="APPL-00002114"/>
    <d v="2024-06-14T00:00:00"/>
    <n v="2024"/>
    <s v="June"/>
    <s v="Q2"/>
    <x v="3"/>
    <x v="8"/>
    <s v="Shenzhen"/>
    <s v="Accessories"/>
    <s v="Magic Keyboard"/>
    <s v="N/A"/>
    <s v="Space Gray"/>
    <n v="95.84"/>
    <x v="0"/>
    <n v="0"/>
    <n v="95.84"/>
    <x v="2103"/>
    <n v="7.24"/>
    <n v="693.88"/>
    <x v="7"/>
    <s v="693.88  CNY"/>
    <s v="Third-Party Retailer"/>
    <s v="Cash"/>
    <s v="Business"/>
    <s v="25 - 34"/>
    <s v="Unknown"/>
    <n v="5"/>
    <s v="Kept"/>
  </r>
  <r>
    <s v="APPL-00002115"/>
    <d v="2022-05-17T00:00:00"/>
    <n v="2022"/>
    <s v="May"/>
    <s v="Q2"/>
    <x v="3"/>
    <x v="8"/>
    <s v="Suzhou"/>
    <s v="Apple Watch"/>
    <s v="Apple Watch Ultra 2"/>
    <s v="N/A"/>
    <s v="Titanium"/>
    <n v="820.26"/>
    <x v="0"/>
    <n v="15"/>
    <n v="697.22"/>
    <x v="2104"/>
    <n v="7.24"/>
    <n v="5047.87"/>
    <x v="7"/>
    <s v="5047.87  CNY"/>
    <s v="Apple Store"/>
    <s v="Credit Card"/>
    <s v="Individual"/>
    <s v="45 - 54"/>
    <s v="Unknown"/>
    <n v="4.0999999999999996"/>
    <s v="Kept"/>
  </r>
  <r>
    <s v="APPL-00002116"/>
    <d v="2022-06-21T00:00:00"/>
    <n v="2022"/>
    <s v="June"/>
    <s v="Q2"/>
    <x v="3"/>
    <x v="8"/>
    <s v="Suzhou"/>
    <s v="Apple Watch"/>
    <s v="Apple Watch Ultra 2"/>
    <s v="N/A"/>
    <s v="Midnight"/>
    <n v="826.36"/>
    <x v="3"/>
    <n v="0"/>
    <n v="826.36"/>
    <x v="2105"/>
    <n v="7.24"/>
    <n v="11965.69"/>
    <x v="7"/>
    <s v="11965.69  CNY"/>
    <s v="Authorized Reseller"/>
    <s v="Credit Card"/>
    <s v="Education"/>
    <s v="18 - 24"/>
    <s v="Unknown"/>
    <n v="3.3"/>
    <s v="Kept"/>
  </r>
  <r>
    <s v="APPL-00002117"/>
    <d v="2022-06-21T00:00:00"/>
    <n v="2022"/>
    <s v="June"/>
    <s v="Q2"/>
    <x v="3"/>
    <x v="8"/>
    <s v="Suzhou"/>
    <s v="iPhone"/>
    <s v="iPhone 13 Pro Max"/>
    <s v="64 GB"/>
    <s v="Silver"/>
    <n v="1123.27"/>
    <x v="3"/>
    <n v="0"/>
    <n v="1123.27"/>
    <x v="2106"/>
    <n v="7.24"/>
    <n v="16264.95"/>
    <x v="7"/>
    <s v="16264.95  CNY"/>
    <s v="Corporate / B2B"/>
    <s v="Cash"/>
    <s v="Individual"/>
    <s v="25 - 34"/>
    <s v="New User"/>
    <n v="4.0999999999999996"/>
    <s v="Kept"/>
  </r>
  <r>
    <s v="APPL-00002118"/>
    <d v="2022-09-16T00:00:00"/>
    <n v="2022"/>
    <s v="September"/>
    <s v="Q3"/>
    <x v="3"/>
    <x v="8"/>
    <s v="Suzhou"/>
    <s v="AirPods"/>
    <s v="AirPods Pro (2nd Gen)"/>
    <s v="N/A"/>
    <s v="Sky"/>
    <n v="231.13"/>
    <x v="0"/>
    <n v="15"/>
    <n v="196.46"/>
    <x v="2107"/>
    <n v="7.24"/>
    <n v="1422.37"/>
    <x v="7"/>
    <s v="1422.37  CNY"/>
    <s v="Corporate / B2B"/>
    <s v="Cash"/>
    <s v="Government"/>
    <s v="55+"/>
    <s v="Unknown"/>
    <n v="4.8"/>
    <s v="Kept"/>
  </r>
  <r>
    <s v="APPL-00002119"/>
    <d v="2022-11-03T00:00:00"/>
    <n v="2022"/>
    <s v="November"/>
    <s v="Q4"/>
    <x v="3"/>
    <x v="8"/>
    <s v="Suzhou"/>
    <s v="Accessories"/>
    <s v="Apple Pencil (2nd Gen)"/>
    <s v="N/A"/>
    <s v="White"/>
    <n v="134.80000000000001"/>
    <x v="3"/>
    <n v="0"/>
    <n v="134.80000000000001"/>
    <x v="2108"/>
    <n v="7.24"/>
    <n v="1951.9"/>
    <x v="7"/>
    <s v="1951.9  CNY"/>
    <s v="Third-Party Retailer"/>
    <s v="Net Banking"/>
    <s v="Individual"/>
    <s v="25 - 34"/>
    <s v="Unknown"/>
    <n v="3.5"/>
    <s v="Kept"/>
  </r>
  <r>
    <s v="APPL-00002120"/>
    <d v="2023-04-03T00:00:00"/>
    <n v="2023"/>
    <s v="April"/>
    <s v="Q2"/>
    <x v="3"/>
    <x v="8"/>
    <s v="Suzhou"/>
    <s v="iPhone"/>
    <s v="iPhone 13 Mini"/>
    <s v="1 TB"/>
    <s v="Black Titanium"/>
    <n v="573.65"/>
    <x v="0"/>
    <n v="0"/>
    <n v="573.65"/>
    <x v="2109"/>
    <n v="7.24"/>
    <n v="4153.2299999999996"/>
    <x v="7"/>
    <s v="4153.23  CNY"/>
    <s v="Authorized Reseller"/>
    <s v="Debit Card"/>
    <s v="Business"/>
    <s v="18 - 24"/>
    <s v="Android"/>
    <n v="4.9000000000000004"/>
    <s v="Kept"/>
  </r>
  <r>
    <s v="APPL-00002121"/>
    <d v="2023-06-30T00:00:00"/>
    <n v="2023"/>
    <s v="June"/>
    <s v="Q2"/>
    <x v="3"/>
    <x v="8"/>
    <s v="Suzhou"/>
    <s v="Mac"/>
    <s v="iMac 24-inch (M3)"/>
    <s v="2 TB SSD"/>
    <s v="Starlight"/>
    <n v="1332.89"/>
    <x v="0"/>
    <n v="10"/>
    <n v="1199.5999999999999"/>
    <x v="2110"/>
    <n v="7.24"/>
    <n v="8685.1"/>
    <x v="7"/>
    <s v="8685.1  CNY"/>
    <s v="Apple Store"/>
    <s v="Credit Card"/>
    <s v="Education"/>
    <s v="55+"/>
    <s v="Unknown"/>
    <n v="5"/>
    <s v="Kept"/>
  </r>
  <r>
    <s v="APPL-00002122"/>
    <d v="2024-01-27T00:00:00"/>
    <n v="2024"/>
    <s v="January"/>
    <s v="Q1"/>
    <x v="3"/>
    <x v="8"/>
    <s v="Suzhou"/>
    <s v="Mac"/>
    <s v="MacBook Air 13-inch (M2)"/>
    <s v="2 TB SSD"/>
    <s v="Silver"/>
    <n v="1057.52"/>
    <x v="0"/>
    <n v="0"/>
    <n v="1057.52"/>
    <x v="2111"/>
    <n v="7.24"/>
    <n v="7656.44"/>
    <x v="7"/>
    <s v="7656.44  CNY"/>
    <s v="Authorized Reseller"/>
    <s v="Debit Card"/>
    <s v="Business"/>
    <s v="35 - 44"/>
    <s v="Unknown"/>
    <n v="3.5"/>
    <s v="Kept"/>
  </r>
  <r>
    <s v="APPL-00002123"/>
    <d v="2024-03-24T00:00:00"/>
    <n v="2024"/>
    <s v="March"/>
    <s v="Q1"/>
    <x v="3"/>
    <x v="8"/>
    <s v="Suzhou"/>
    <s v="iPhone"/>
    <s v="iPhone 14"/>
    <s v="128 GB"/>
    <s v="Natural Titanium"/>
    <n v="828.3"/>
    <x v="3"/>
    <n v="0"/>
    <n v="828.3"/>
    <x v="2112"/>
    <n v="7.24"/>
    <n v="11993.78"/>
    <x v="7"/>
    <s v="11993.78  CNY"/>
    <s v="Apple Store"/>
    <s v="Apple Pay"/>
    <s v="Government"/>
    <s v="55+"/>
    <s v="Other"/>
    <n v="4"/>
    <s v="Kept"/>
  </r>
  <r>
    <s v="APPL-00002124"/>
    <d v="2024-09-22T00:00:00"/>
    <n v="2024"/>
    <s v="September"/>
    <s v="Q3"/>
    <x v="3"/>
    <x v="8"/>
    <s v="Suzhou"/>
    <s v="iPhone"/>
    <s v="iPhone 15 Pro"/>
    <s v="512 GB"/>
    <s v="Silver"/>
    <n v="1049.02"/>
    <x v="0"/>
    <n v="5"/>
    <n v="996.57"/>
    <x v="2113"/>
    <n v="7.24"/>
    <n v="7215.17"/>
    <x v="7"/>
    <s v="7215.17  CNY"/>
    <s v="Carrier Store"/>
    <s v="Credit Card"/>
    <s v="Education"/>
    <s v="18 - 24"/>
    <s v="Android"/>
    <s v="No_Data"/>
    <s v="Kept"/>
  </r>
  <r>
    <s v="APPL-00002125"/>
    <d v="2024-11-11T00:00:00"/>
    <n v="2024"/>
    <s v="November"/>
    <s v="Q4"/>
    <x v="3"/>
    <x v="8"/>
    <s v="Suzhou"/>
    <s v="iPhone"/>
    <s v="iPhone 14 Plus"/>
    <s v="64 GB"/>
    <s v="White Titanium"/>
    <n v="843.73"/>
    <x v="0"/>
    <n v="7"/>
    <n v="784.67"/>
    <x v="2114"/>
    <n v="7.24"/>
    <n v="5681.01"/>
    <x v="7"/>
    <s v="5681.01  CNY"/>
    <s v="Third-Party Retailer"/>
    <s v="Credit Card"/>
    <s v="Government"/>
    <s v="45 - 54"/>
    <s v="Other"/>
    <s v="No_Data"/>
    <s v="Kept"/>
  </r>
  <r>
    <s v="APPL-00002126"/>
    <d v="2022-02-27T00:00:00"/>
    <n v="2022"/>
    <s v="February"/>
    <s v="Q1"/>
    <x v="3"/>
    <x v="8"/>
    <s v="Tianjin"/>
    <s v="Accessories"/>
    <s v="USB-C Woven Charge Cable"/>
    <s v="N/A"/>
    <s v="Black"/>
    <n v="31.07"/>
    <x v="3"/>
    <n v="0"/>
    <n v="31.07"/>
    <x v="2115"/>
    <n v="7.24"/>
    <n v="449.89"/>
    <x v="7"/>
    <s v="449.89  CNY"/>
    <s v="Online (Apple.com)"/>
    <s v="Apple Pay"/>
    <s v="Education"/>
    <s v="18 - 24"/>
    <s v="Unknown"/>
    <n v="3.2"/>
    <s v="Kept"/>
  </r>
  <r>
    <s v="APPL-00002127"/>
    <d v="2022-03-28T00:00:00"/>
    <n v="2022"/>
    <s v="March"/>
    <s v="Q1"/>
    <x v="3"/>
    <x v="8"/>
    <s v="Tianjin"/>
    <s v="AirPods"/>
    <s v="AirPods Pro (2nd Gen)"/>
    <s v="N/A"/>
    <s v="White"/>
    <n v="252.67"/>
    <x v="0"/>
    <n v="0"/>
    <n v="252.67"/>
    <x v="2116"/>
    <n v="7.24"/>
    <n v="1829.33"/>
    <x v="7"/>
    <s v="1829.33  CNY"/>
    <s v="Third-Party Retailer"/>
    <s v="Debit Card"/>
    <s v="Education"/>
    <s v="18 - 24"/>
    <s v="Unknown"/>
    <n v="4.0999999999999996"/>
    <s v="Kept"/>
  </r>
  <r>
    <s v="APPL-00002128"/>
    <d v="2022-04-01T00:00:00"/>
    <n v="2022"/>
    <s v="April"/>
    <s v="Q2"/>
    <x v="3"/>
    <x v="8"/>
    <s v="Tianjin"/>
    <s v="Accessories"/>
    <s v="HomePod mini"/>
    <s v="N/A"/>
    <s v="White"/>
    <n v="97.86"/>
    <x v="0"/>
    <n v="0"/>
    <n v="97.86"/>
    <x v="1705"/>
    <n v="7.24"/>
    <n v="708.51"/>
    <x v="7"/>
    <s v="708.51  CNY"/>
    <s v="Third-Party Retailer"/>
    <s v="Debit Card"/>
    <s v="Government"/>
    <s v="18 - 24"/>
    <s v="Unknown"/>
    <n v="4.3"/>
    <s v="Kept"/>
  </r>
  <r>
    <s v="APPL-00002129"/>
    <d v="2022-09-10T00:00:00"/>
    <n v="2022"/>
    <s v="September"/>
    <s v="Q3"/>
    <x v="3"/>
    <x v="8"/>
    <s v="Tianjin"/>
    <s v="Apple Watch"/>
    <s v="Apple Watch SE (2nd Gen)"/>
    <s v="N/A"/>
    <s v="Titanium"/>
    <n v="232.17"/>
    <x v="3"/>
    <n v="0"/>
    <n v="232.17"/>
    <x v="2117"/>
    <n v="7.24"/>
    <n v="3361.82"/>
    <x v="7"/>
    <s v="3361.82  CNY"/>
    <s v="Online (Apple.com)"/>
    <s v="Apple Pay"/>
    <s v="Individual"/>
    <s v="35 - 44"/>
    <s v="Unknown"/>
    <n v="3.4"/>
    <s v="Kept"/>
  </r>
  <r>
    <s v="APPL-00002130"/>
    <d v="2022-12-19T00:00:00"/>
    <n v="2022"/>
    <s v="December"/>
    <s v="Q4"/>
    <x v="3"/>
    <x v="8"/>
    <s v="Tianjin"/>
    <s v="iPad"/>
    <s v="iPad Pro 12.9-inch (M2)"/>
    <s v="2 TB"/>
    <s v="Starlight"/>
    <n v="1140.8900000000001"/>
    <x v="0"/>
    <n v="0"/>
    <n v="1140.8900000000001"/>
    <x v="2118"/>
    <n v="7.24"/>
    <n v="8260.0400000000009"/>
    <x v="7"/>
    <s v="8260.04  CNY"/>
    <s v="Carrier Store"/>
    <s v="Cash"/>
    <s v="Business"/>
    <s v="18 - 24"/>
    <s v="Unknown"/>
    <n v="3.4"/>
    <s v="Kept"/>
  </r>
  <r>
    <s v="APPL-00002131"/>
    <d v="2023-03-27T00:00:00"/>
    <n v="2023"/>
    <s v="March"/>
    <s v="Q1"/>
    <x v="3"/>
    <x v="8"/>
    <s v="Tianjin"/>
    <s v="Mac"/>
    <s v="MacBook Pro 14-inch (M3)"/>
    <s v="1 TB SSD"/>
    <s v="Gold"/>
    <n v="1956.77"/>
    <x v="1"/>
    <n v="2"/>
    <n v="1917.63"/>
    <x v="2119"/>
    <n v="7.24"/>
    <n v="69418.210000000006"/>
    <x v="7"/>
    <s v="69418.21  CNY"/>
    <s v="Third-Party Retailer"/>
    <s v="Debit Card"/>
    <s v="Individual"/>
    <s v="35 - 44"/>
    <s v="Unknown"/>
    <n v="3.7"/>
    <s v="Kept"/>
  </r>
  <r>
    <s v="APPL-00002132"/>
    <d v="2023-04-12T00:00:00"/>
    <n v="2023"/>
    <s v="April"/>
    <s v="Q2"/>
    <x v="3"/>
    <x v="8"/>
    <s v="Tianjin"/>
    <s v="Mac"/>
    <s v="MacBook Pro 14-inch (M3)"/>
    <s v="1 TB SSD"/>
    <s v="Gold"/>
    <n v="1942.81"/>
    <x v="3"/>
    <n v="2"/>
    <n v="1903.95"/>
    <x v="2120"/>
    <n v="7.24"/>
    <n v="27569.200000000001"/>
    <x v="7"/>
    <s v="27569.2  CNY"/>
    <s v="Corporate / B2B"/>
    <s v="Cash"/>
    <s v="Individual"/>
    <s v="35 - 44"/>
    <s v="Unknown"/>
    <n v="4.4000000000000004"/>
    <s v="Returned"/>
  </r>
  <r>
    <s v="APPL-00002133"/>
    <d v="2024-06-15T00:00:00"/>
    <n v="2024"/>
    <s v="June"/>
    <s v="Q2"/>
    <x v="3"/>
    <x v="8"/>
    <s v="Tianjin"/>
    <s v="Accessories"/>
    <s v="USB-C Woven Charge Cable"/>
    <s v="N/A"/>
    <s v="White"/>
    <n v="30.86"/>
    <x v="0"/>
    <n v="10"/>
    <n v="27.77"/>
    <x v="2121"/>
    <n v="7.24"/>
    <n v="201.05"/>
    <x v="7"/>
    <s v="201.05  CNY"/>
    <s v="Online (Apple.com)"/>
    <s v="Gift Card"/>
    <s v="Government"/>
    <s v="18 - 24"/>
    <s v="Unknown"/>
    <s v="No_Data"/>
    <s v="Kept"/>
  </r>
  <r>
    <s v="APPL-00002134"/>
    <d v="2024-11-17T00:00:00"/>
    <n v="2024"/>
    <s v="November"/>
    <s v="Q4"/>
    <x v="3"/>
    <x v="8"/>
    <s v="Tianjin"/>
    <s v="iPad"/>
    <s v="iPad Mini (6th Gen)"/>
    <s v="256 GB"/>
    <s v="Starlight"/>
    <n v="477.97"/>
    <x v="3"/>
    <n v="10"/>
    <n v="430.17"/>
    <x v="2122"/>
    <n v="7.24"/>
    <n v="6228.86"/>
    <x v="7"/>
    <s v="6228.86  CNY"/>
    <s v="Third-Party Retailer"/>
    <s v="EMI / Installment"/>
    <s v="Education"/>
    <s v="25 - 34"/>
    <s v="Unknown"/>
    <n v="4.9000000000000004"/>
    <s v="Returned"/>
  </r>
  <r>
    <s v="APPL-00002135"/>
    <d v="2022-02-03T00:00:00"/>
    <n v="2022"/>
    <s v="February"/>
    <s v="Q1"/>
    <x v="3"/>
    <x v="8"/>
    <s v="Wuhan"/>
    <s v="iPhone"/>
    <s v="iPhone 14"/>
    <s v="64 GB"/>
    <s v="Yellow"/>
    <n v="860.53"/>
    <x v="7"/>
    <n v="0"/>
    <n v="860.53"/>
    <x v="2123"/>
    <n v="7.24"/>
    <n v="37381.42"/>
    <x v="7"/>
    <s v="37381.42  CNY"/>
    <s v="Apple Store"/>
    <s v="EMI / Installment"/>
    <s v="Education"/>
    <s v="18 - 24"/>
    <s v="iOS 16"/>
    <n v="3.3"/>
    <s v="Returned"/>
  </r>
  <r>
    <s v="APPL-00002136"/>
    <d v="2022-08-07T00:00:00"/>
    <n v="2022"/>
    <s v="August"/>
    <s v="Q3"/>
    <x v="3"/>
    <x v="8"/>
    <s v="Wuhan"/>
    <s v="iPhone"/>
    <s v="iPhone 15 Plus"/>
    <s v="512 GB"/>
    <s v="Natural Titanium"/>
    <n v="846.2"/>
    <x v="3"/>
    <n v="5"/>
    <n v="803.89"/>
    <x v="2124"/>
    <n v="7.24"/>
    <n v="11640.33"/>
    <x v="7"/>
    <s v="11640.33  CNY"/>
    <s v="Authorized Reseller"/>
    <s v="Debit Card"/>
    <s v="Business"/>
    <s v="25 - 34"/>
    <s v="Android"/>
    <n v="4.0999999999999996"/>
    <s v="Kept"/>
  </r>
  <r>
    <s v="APPL-00002137"/>
    <d v="2022-09-22T00:00:00"/>
    <n v="2022"/>
    <s v="September"/>
    <s v="Q3"/>
    <x v="3"/>
    <x v="8"/>
    <s v="Wuhan"/>
    <s v="Accessories"/>
    <s v="USB-C Woven Charge Cable"/>
    <s v="N/A"/>
    <s v="White"/>
    <n v="27.63"/>
    <x v="0"/>
    <n v="0"/>
    <n v="27.63"/>
    <x v="2125"/>
    <n v="7.24"/>
    <n v="200.04"/>
    <x v="7"/>
    <s v="200.04  CNY"/>
    <s v="Carrier Store"/>
    <s v="Debit Card"/>
    <s v="Individual"/>
    <s v="18 - 24"/>
    <s v="Unknown"/>
    <n v="4.0999999999999996"/>
    <s v="Kept"/>
  </r>
  <r>
    <s v="APPL-00002138"/>
    <d v="2022-11-15T00:00:00"/>
    <n v="2022"/>
    <s v="November"/>
    <s v="Q4"/>
    <x v="3"/>
    <x v="8"/>
    <s v="Wuhan"/>
    <s v="iPad"/>
    <s v="iPad Pro 11-inch (M2)"/>
    <s v="64 GB"/>
    <s v="Space Gray"/>
    <n v="787.37"/>
    <x v="0"/>
    <n v="5"/>
    <n v="748"/>
    <x v="2126"/>
    <n v="7.24"/>
    <n v="5415.52"/>
    <x v="7"/>
    <s v="5415.52  CNY"/>
    <s v="Carrier Store"/>
    <s v="Cash"/>
    <s v="Business"/>
    <s v="55+"/>
    <s v="Unknown"/>
    <n v="3.5"/>
    <s v="Kept"/>
  </r>
  <r>
    <s v="APPL-00002139"/>
    <d v="2023-01-16T00:00:00"/>
    <n v="2023"/>
    <s v="January"/>
    <s v="Q1"/>
    <x v="3"/>
    <x v="8"/>
    <s v="Wuhan"/>
    <s v="Accessories"/>
    <s v="Magic Keyboard"/>
    <s v="N/A"/>
    <s v="Silver"/>
    <n v="104.26"/>
    <x v="3"/>
    <n v="0"/>
    <n v="104.26"/>
    <x v="2127"/>
    <n v="7.24"/>
    <n v="1509.68"/>
    <x v="7"/>
    <s v="1509.68  CNY"/>
    <s v="Third-Party Retailer"/>
    <s v="Apple Pay"/>
    <s v="Government"/>
    <s v="55+"/>
    <s v="Unknown"/>
    <n v="3.4"/>
    <s v="Kept"/>
  </r>
  <r>
    <s v="APPL-00002140"/>
    <d v="2023-02-15T00:00:00"/>
    <n v="2023"/>
    <s v="February"/>
    <s v="Q1"/>
    <x v="3"/>
    <x v="8"/>
    <s v="Wuhan"/>
    <s v="AirPods"/>
    <s v="AirPods (2nd Gen)"/>
    <s v="N/A"/>
    <s v="Sky"/>
    <n v="131.22999999999999"/>
    <x v="3"/>
    <n v="0"/>
    <n v="131.22999999999999"/>
    <x v="2128"/>
    <n v="7.24"/>
    <n v="1900.21"/>
    <x v="7"/>
    <s v="1900.21  CNY"/>
    <s v="Apple Store"/>
    <s v="Apple Pay"/>
    <s v="Individual"/>
    <s v="18 - 24"/>
    <s v="Unknown"/>
    <s v="No_Data"/>
    <s v="Kept"/>
  </r>
  <r>
    <s v="APPL-00002141"/>
    <d v="2023-06-08T00:00:00"/>
    <n v="2023"/>
    <s v="June"/>
    <s v="Q2"/>
    <x v="3"/>
    <x v="8"/>
    <s v="Wuhan"/>
    <s v="Accessories"/>
    <s v="USB-C Woven Charge Cable"/>
    <s v="N/A"/>
    <s v="Space Gray"/>
    <n v="30.68"/>
    <x v="3"/>
    <n v="10"/>
    <n v="27.61"/>
    <x v="2129"/>
    <n v="7.24"/>
    <n v="399.79"/>
    <x v="7"/>
    <s v="399.79  CNY"/>
    <s v="Online (Apple.com)"/>
    <s v="Apple Pay"/>
    <s v="Education"/>
    <s v="55+"/>
    <s v="Unknown"/>
    <n v="3.9"/>
    <s v="Kept"/>
  </r>
  <r>
    <s v="APPL-00002142"/>
    <d v="2023-09-27T00:00:00"/>
    <n v="2023"/>
    <s v="September"/>
    <s v="Q3"/>
    <x v="3"/>
    <x v="8"/>
    <s v="Wuhan"/>
    <s v="iPad"/>
    <s v="iPad Pro 12.9-inch (M2)"/>
    <s v="1 TB"/>
    <s v="Purple"/>
    <n v="1087.08"/>
    <x v="0"/>
    <n v="15"/>
    <n v="924.02"/>
    <x v="2130"/>
    <n v="7.24"/>
    <n v="6689.9"/>
    <x v="7"/>
    <s v="6689.9  CNY"/>
    <s v="Authorized Reseller"/>
    <s v="Net Banking"/>
    <s v="Business"/>
    <s v="55+"/>
    <s v="Unknown"/>
    <n v="3.9"/>
    <s v="Kept"/>
  </r>
  <r>
    <s v="APPL-00002143"/>
    <d v="2023-11-07T00:00:00"/>
    <n v="2023"/>
    <s v="November"/>
    <s v="Q4"/>
    <x v="3"/>
    <x v="8"/>
    <s v="Wuhan"/>
    <s v="iPhone"/>
    <s v="iPhone 15 Plus"/>
    <s v="64 GB"/>
    <s v="Blue Titanium"/>
    <n v="960.01"/>
    <x v="2"/>
    <n v="15"/>
    <n v="816.01"/>
    <x v="2131"/>
    <n v="7.24"/>
    <n v="23631.65"/>
    <x v="7"/>
    <s v="23631.65  CNY"/>
    <s v="Carrier Store"/>
    <s v="Credit Card"/>
    <s v="Individual"/>
    <s v="35 - 44"/>
    <s v="iOS 15"/>
    <n v="4.2"/>
    <s v="Kept"/>
  </r>
  <r>
    <s v="APPL-00002144"/>
    <d v="2023-11-20T00:00:00"/>
    <n v="2023"/>
    <s v="November"/>
    <s v="Q4"/>
    <x v="3"/>
    <x v="8"/>
    <s v="Wuhan"/>
    <s v="iPhone"/>
    <s v="iPhone 14 Pro"/>
    <s v="256 GB"/>
    <s v="Black Titanium"/>
    <n v="877.08"/>
    <x v="0"/>
    <n v="0"/>
    <n v="877.08"/>
    <x v="2132"/>
    <n v="7.24"/>
    <n v="6350.06"/>
    <x v="7"/>
    <s v="6350.06  CNY"/>
    <s v="Apple Store"/>
    <s v="Debit Card"/>
    <s v="Government"/>
    <s v="25 - 34"/>
    <s v="iOS 15"/>
    <n v="3.9"/>
    <s v="Kept"/>
  </r>
  <r>
    <s v="APPL-00002145"/>
    <d v="2024-03-22T00:00:00"/>
    <n v="2024"/>
    <s v="March"/>
    <s v="Q1"/>
    <x v="3"/>
    <x v="8"/>
    <s v="Wuhan"/>
    <s v="Accessories"/>
    <s v="Magic Keyboard"/>
    <s v="N/A"/>
    <s v="White"/>
    <n v="92.37"/>
    <x v="2"/>
    <n v="3"/>
    <n v="89.6"/>
    <x v="2133"/>
    <n v="7.24"/>
    <n v="2594.8200000000002"/>
    <x v="7"/>
    <s v="2594.82  CNY"/>
    <s v="Third-Party Retailer"/>
    <s v="Credit Card"/>
    <s v="Education"/>
    <s v="55+"/>
    <s v="Unknown"/>
    <n v="3.3"/>
    <s v="Kept"/>
  </r>
  <r>
    <s v="APPL-00002146"/>
    <d v="2024-04-10T00:00:00"/>
    <n v="2024"/>
    <s v="April"/>
    <s v="Q2"/>
    <x v="3"/>
    <x v="8"/>
    <s v="Wuhan"/>
    <s v="iPhone"/>
    <s v="iPhone 13 Mini"/>
    <s v="256 GB"/>
    <s v="Silver"/>
    <n v="639.94000000000005"/>
    <x v="3"/>
    <n v="2"/>
    <n v="627.14"/>
    <x v="2134"/>
    <n v="7.24"/>
    <n v="9080.99"/>
    <x v="7"/>
    <s v="9080.99  CNY"/>
    <s v="Apple Store"/>
    <s v="Cash"/>
    <s v="Government"/>
    <s v="18 - 24"/>
    <s v="iOS 16"/>
    <s v="No_Data"/>
    <s v="Kept"/>
  </r>
  <r>
    <s v="APPL-00002147"/>
    <d v="2024-05-12T00:00:00"/>
    <n v="2024"/>
    <s v="May"/>
    <s v="Q2"/>
    <x v="3"/>
    <x v="8"/>
    <s v="Wuhan"/>
    <s v="Accessories"/>
    <s v="Magic Keyboard"/>
    <s v="N/A"/>
    <s v="Silver"/>
    <n v="96.62"/>
    <x v="4"/>
    <n v="5"/>
    <n v="91.79"/>
    <x v="2135"/>
    <n v="7.24"/>
    <n v="1993.68"/>
    <x v="7"/>
    <s v="1993.68  CNY"/>
    <s v="Carrier Store"/>
    <s v="Net Banking"/>
    <s v="Education"/>
    <s v="45 - 54"/>
    <s v="Unknown"/>
    <n v="4.2"/>
    <s v="Kept"/>
  </r>
  <r>
    <s v="APPL-00002148"/>
    <d v="2024-06-02T00:00:00"/>
    <n v="2024"/>
    <s v="June"/>
    <s v="Q2"/>
    <x v="3"/>
    <x v="8"/>
    <s v="Wuhan"/>
    <s v="iPad"/>
    <s v="iPad Air (M1)"/>
    <s v="256 GB"/>
    <s v="Starlight"/>
    <n v="598.07000000000005"/>
    <x v="0"/>
    <n v="0"/>
    <n v="598.07000000000005"/>
    <x v="2136"/>
    <n v="7.24"/>
    <n v="4330.03"/>
    <x v="7"/>
    <s v="4330.03  CNY"/>
    <s v="Authorized Reseller"/>
    <s v="Cash"/>
    <s v="Individual"/>
    <s v="18 - 24"/>
    <s v="Unknown"/>
    <n v="5"/>
    <s v="Kept"/>
  </r>
  <r>
    <s v="APPL-00002149"/>
    <d v="2024-08-13T00:00:00"/>
    <n v="2024"/>
    <s v="August"/>
    <s v="Q3"/>
    <x v="3"/>
    <x v="8"/>
    <s v="Wuhan"/>
    <s v="Accessories"/>
    <s v="HomePod mini"/>
    <s v="N/A"/>
    <s v="Space Gray"/>
    <n v="98.81"/>
    <x v="0"/>
    <n v="0"/>
    <n v="98.81"/>
    <x v="2137"/>
    <n v="7.24"/>
    <n v="715.38"/>
    <x v="7"/>
    <s v="715.38  CNY"/>
    <s v="Authorized Reseller"/>
    <s v="Apple Pay"/>
    <s v="Education"/>
    <s v="45 - 54"/>
    <s v="Unknown"/>
    <n v="3.5"/>
    <s v="Kept"/>
  </r>
  <r>
    <s v="APPL-00002150"/>
    <d v="2024-12-11T00:00:00"/>
    <n v="2024"/>
    <s v="December"/>
    <s v="Q4"/>
    <x v="3"/>
    <x v="8"/>
    <s v="Wuhan"/>
    <s v="iPhone"/>
    <s v="iPhone 13 Mini"/>
    <s v="512 GB"/>
    <s v="Green"/>
    <n v="635.86"/>
    <x v="0"/>
    <n v="5"/>
    <n v="604.07000000000005"/>
    <x v="2138"/>
    <n v="7.24"/>
    <n v="4373.47"/>
    <x v="7"/>
    <s v="4373.47  CNY"/>
    <s v="Online (Apple.com)"/>
    <s v="Net Banking"/>
    <s v="Education"/>
    <s v="25 - 34"/>
    <s v="New User"/>
    <n v="3.3"/>
    <s v="Kept"/>
  </r>
  <r>
    <s v="APPL-00002151"/>
    <d v="2024-12-23T00:00:00"/>
    <n v="2024"/>
    <s v="December"/>
    <s v="Q4"/>
    <x v="3"/>
    <x v="8"/>
    <s v="Wuhan"/>
    <s v="iPhone"/>
    <s v="iPhone 13 Pro"/>
    <s v="256 GB"/>
    <s v="White Titanium"/>
    <n v="928.23"/>
    <x v="1"/>
    <n v="0"/>
    <n v="928.23"/>
    <x v="2139"/>
    <n v="7.24"/>
    <n v="33601.93"/>
    <x v="7"/>
    <s v="33601.93  CNY"/>
    <s v="Corporate / B2B"/>
    <s v="Debit Card"/>
    <s v="Education"/>
    <s v="45 - 54"/>
    <s v="Other"/>
    <n v="4"/>
    <s v="Kept"/>
  </r>
  <r>
    <s v="APPL-00002152"/>
    <d v="2022-02-05T00:00:00"/>
    <n v="2022"/>
    <s v="February"/>
    <s v="Q1"/>
    <x v="3"/>
    <x v="8"/>
    <s v="Xi'an"/>
    <s v="iPhone"/>
    <s v="iPhone 14"/>
    <s v="256 GB"/>
    <s v="White Titanium"/>
    <n v="776.68"/>
    <x v="0"/>
    <n v="0"/>
    <n v="776.68"/>
    <x v="2140"/>
    <n v="7.24"/>
    <n v="5623.16"/>
    <x v="7"/>
    <s v="5623.16  CNY"/>
    <s v="Carrier Store"/>
    <s v="Credit Card"/>
    <s v="Individual"/>
    <s v="18 - 24"/>
    <s v="Other"/>
    <s v="No_Data"/>
    <s v="Kept"/>
  </r>
  <r>
    <s v="APPL-00002153"/>
    <d v="2022-02-21T00:00:00"/>
    <n v="2022"/>
    <s v="February"/>
    <s v="Q1"/>
    <x v="3"/>
    <x v="8"/>
    <s v="Xi'an"/>
    <s v="iPad"/>
    <s v="iPad Mini (6th Gen)"/>
    <s v="512 GB"/>
    <s v="Purple"/>
    <n v="526.64"/>
    <x v="4"/>
    <n v="0"/>
    <n v="526.64"/>
    <x v="2141"/>
    <n v="7.24"/>
    <n v="11438.62"/>
    <x v="7"/>
    <s v="11438.62  CNY"/>
    <s v="Third-Party Retailer"/>
    <s v="Apple Pay"/>
    <s v="Business"/>
    <s v="45 - 54"/>
    <s v="Unknown"/>
    <n v="4.9000000000000004"/>
    <s v="Returned"/>
  </r>
  <r>
    <s v="APPL-00002154"/>
    <d v="2022-03-16T00:00:00"/>
    <n v="2022"/>
    <s v="March"/>
    <s v="Q1"/>
    <x v="3"/>
    <x v="8"/>
    <s v="Xi'an"/>
    <s v="iPhone"/>
    <s v="iPhone 13 Pro Max"/>
    <s v="128 GB"/>
    <s v="Blue Titanium"/>
    <n v="1128.32"/>
    <x v="0"/>
    <n v="0"/>
    <n v="1128.32"/>
    <x v="2142"/>
    <n v="7.24"/>
    <n v="8169.04"/>
    <x v="7"/>
    <s v="8169.04  CNY"/>
    <s v="Apple Store"/>
    <s v="Net Banking"/>
    <s v="Individual"/>
    <s v="18 - 24"/>
    <s v="iOS 15"/>
    <n v="4.9000000000000004"/>
    <s v="Kept"/>
  </r>
  <r>
    <s v="APPL-00002155"/>
    <d v="2022-05-03T00:00:00"/>
    <n v="2022"/>
    <s v="May"/>
    <s v="Q2"/>
    <x v="3"/>
    <x v="8"/>
    <s v="Xi'an"/>
    <s v="AirPods"/>
    <s v="AirPods Pro (2nd Gen)"/>
    <s v="N/A"/>
    <s v="Sky"/>
    <n v="265.47000000000003"/>
    <x v="0"/>
    <n v="5"/>
    <n v="252.2"/>
    <x v="2143"/>
    <n v="7.24"/>
    <n v="1825.93"/>
    <x v="7"/>
    <s v="1825.93  CNY"/>
    <s v="Apple Store"/>
    <s v="Debit Card"/>
    <s v="Government"/>
    <s v="35 - 44"/>
    <s v="Unknown"/>
    <s v="No_Data"/>
    <s v="Kept"/>
  </r>
  <r>
    <s v="APPL-00002156"/>
    <d v="2022-05-22T00:00:00"/>
    <n v="2022"/>
    <s v="May"/>
    <s v="Q2"/>
    <x v="3"/>
    <x v="8"/>
    <s v="Xi'an"/>
    <s v="iPhone"/>
    <s v="iPhone 13 Mini"/>
    <s v="1 TB"/>
    <s v="Starlight"/>
    <n v="615.79"/>
    <x v="0"/>
    <n v="3"/>
    <n v="597.32000000000005"/>
    <x v="2144"/>
    <n v="7.24"/>
    <n v="4324.6000000000004"/>
    <x v="7"/>
    <s v="4324.6  CNY"/>
    <s v="Carrier Store"/>
    <s v="Credit Card"/>
    <s v="Government"/>
    <s v="45 - 54"/>
    <s v="Other"/>
    <n v="3.7"/>
    <s v="Kept"/>
  </r>
  <r>
    <s v="APPL-00002157"/>
    <d v="2022-09-11T00:00:00"/>
    <n v="2022"/>
    <s v="September"/>
    <s v="Q3"/>
    <x v="3"/>
    <x v="8"/>
    <s v="Xi'an"/>
    <s v="iPhone"/>
    <s v="iPhone 14 Plus"/>
    <s v="512 GB"/>
    <s v="Natural Titanium"/>
    <n v="952.31"/>
    <x v="0"/>
    <n v="0"/>
    <n v="952.31"/>
    <x v="2145"/>
    <n v="7.24"/>
    <n v="6894.72"/>
    <x v="7"/>
    <s v="6894.72  CNY"/>
    <s v="Carrier Store"/>
    <s v="EMI / Installment"/>
    <s v="Government"/>
    <s v="35 - 44"/>
    <s v="Android"/>
    <n v="3.9"/>
    <s v="Kept"/>
  </r>
  <r>
    <s v="APPL-00002158"/>
    <d v="2023-01-12T00:00:00"/>
    <n v="2023"/>
    <s v="January"/>
    <s v="Q1"/>
    <x v="3"/>
    <x v="8"/>
    <s v="Xi'an"/>
    <s v="iPhone"/>
    <s v="iPhone 13 Pro"/>
    <s v="128 GB"/>
    <s v="White Titanium"/>
    <n v="960.54"/>
    <x v="0"/>
    <n v="0"/>
    <n v="960.54"/>
    <x v="2146"/>
    <n v="7.24"/>
    <n v="6954.31"/>
    <x v="7"/>
    <s v="6954.31  CNY"/>
    <s v="Authorized Reseller"/>
    <s v="Debit Card"/>
    <s v="Business"/>
    <s v="25 - 34"/>
    <s v="iOS 16"/>
    <s v="No_Data"/>
    <s v="Kept"/>
  </r>
  <r>
    <s v="APPL-00002159"/>
    <d v="2023-01-27T00:00:00"/>
    <n v="2023"/>
    <s v="January"/>
    <s v="Q1"/>
    <x v="3"/>
    <x v="8"/>
    <s v="Xi'an"/>
    <s v="Apple Watch"/>
    <s v="Apple Watch Series 9"/>
    <s v="N/A"/>
    <s v="Titanium"/>
    <n v="369.14"/>
    <x v="4"/>
    <n v="0"/>
    <n v="369.14"/>
    <x v="2147"/>
    <n v="7.24"/>
    <n v="8017.72"/>
    <x v="7"/>
    <s v="8017.72  CNY"/>
    <s v="Carrier Store"/>
    <s v="Gift Card"/>
    <s v="Education"/>
    <s v="35 - 44"/>
    <s v="Unknown"/>
    <n v="3.4"/>
    <s v="Kept"/>
  </r>
  <r>
    <s v="APPL-00002160"/>
    <d v="2023-02-25T00:00:00"/>
    <n v="2023"/>
    <s v="February"/>
    <s v="Q1"/>
    <x v="3"/>
    <x v="8"/>
    <s v="Xi'an"/>
    <s v="Apple Watch"/>
    <s v="Apple Watch Series 8"/>
    <s v="N/A"/>
    <s v="Black Titanium"/>
    <n v="297.39999999999998"/>
    <x v="0"/>
    <n v="0"/>
    <n v="297.39999999999998"/>
    <x v="2148"/>
    <n v="7.24"/>
    <n v="2153.1799999999998"/>
    <x v="7"/>
    <s v="2153.18  CNY"/>
    <s v="Third-Party Retailer"/>
    <s v="Apple Pay"/>
    <s v="Government"/>
    <s v="18 - 24"/>
    <s v="Unknown"/>
    <n v="3.8"/>
    <s v="Kept"/>
  </r>
  <r>
    <s v="APPL-00002161"/>
    <d v="2023-06-18T00:00:00"/>
    <n v="2023"/>
    <s v="June"/>
    <s v="Q2"/>
    <x v="3"/>
    <x v="8"/>
    <s v="Xi'an"/>
    <s v="AirPods"/>
    <s v="AirPods (2nd Gen)"/>
    <s v="N/A"/>
    <s v="Sky"/>
    <n v="139.06"/>
    <x v="0"/>
    <n v="0"/>
    <n v="139.06"/>
    <x v="2149"/>
    <n v="7.24"/>
    <n v="1006.79"/>
    <x v="7"/>
    <s v="1006.79  CNY"/>
    <s v="Corporate / B2B"/>
    <s v="Cash"/>
    <s v="Education"/>
    <s v="25 - 34"/>
    <s v="Unknown"/>
    <n v="4.0999999999999996"/>
    <s v="Kept"/>
  </r>
  <r>
    <s v="APPL-00002162"/>
    <d v="2023-11-17T00:00:00"/>
    <n v="2023"/>
    <s v="November"/>
    <s v="Q4"/>
    <x v="3"/>
    <x v="8"/>
    <s v="Xi'an"/>
    <s v="iPhone"/>
    <s v="iPhone 14"/>
    <s v="512 GB"/>
    <s v="Green"/>
    <n v="741.81"/>
    <x v="3"/>
    <n v="3"/>
    <n v="719.56"/>
    <x v="2150"/>
    <n v="7.24"/>
    <n v="10419.23"/>
    <x v="7"/>
    <s v="10419.23  CNY"/>
    <s v="Apple Store"/>
    <s v="Gift Card"/>
    <s v="Education"/>
    <s v="18 - 24"/>
    <s v="iOS 17"/>
    <n v="4.7"/>
    <s v="Kept"/>
  </r>
  <r>
    <s v="APPL-00002163"/>
    <d v="2024-01-26T00:00:00"/>
    <n v="2024"/>
    <s v="January"/>
    <s v="Q1"/>
    <x v="3"/>
    <x v="8"/>
    <s v="Xi'an"/>
    <s v="iPad"/>
    <s v="iPad Air (M1)"/>
    <s v="512 GB"/>
    <s v="Purple"/>
    <n v="630.45000000000005"/>
    <x v="3"/>
    <n v="15"/>
    <n v="535.88"/>
    <x v="2151"/>
    <n v="7.24"/>
    <n v="7759.54"/>
    <x v="7"/>
    <s v="7759.54  CNY"/>
    <s v="Apple Store"/>
    <s v="EMI / Installment"/>
    <s v="Individual"/>
    <s v="18 - 24"/>
    <s v="Unknown"/>
    <n v="3.4"/>
    <s v="Kept"/>
  </r>
  <r>
    <s v="APPL-00002164"/>
    <d v="2024-08-25T00:00:00"/>
    <n v="2024"/>
    <s v="August"/>
    <s v="Q3"/>
    <x v="3"/>
    <x v="8"/>
    <s v="Xi'an"/>
    <s v="Accessories"/>
    <s v="Magic Keyboard"/>
    <s v="N/A"/>
    <s v="Space Gray"/>
    <n v="92.21"/>
    <x v="0"/>
    <n v="0"/>
    <n v="92.21"/>
    <x v="2152"/>
    <n v="7.24"/>
    <n v="667.6"/>
    <x v="7"/>
    <s v="667.6  CNY"/>
    <s v="Apple Store"/>
    <s v="Cash"/>
    <s v="Individual"/>
    <s v="25 - 34"/>
    <s v="Unknown"/>
    <n v="3.5"/>
    <s v="Kept"/>
  </r>
  <r>
    <s v="APPL-00002165"/>
    <d v="2024-10-23T00:00:00"/>
    <n v="2024"/>
    <s v="October"/>
    <s v="Q4"/>
    <x v="3"/>
    <x v="8"/>
    <s v="Xi'an"/>
    <s v="Mac"/>
    <s v="Mac Pro (M2 Ultra)"/>
    <s v="256 GB SSD"/>
    <s v="Starlight"/>
    <n v="7486.86"/>
    <x v="3"/>
    <n v="5"/>
    <n v="7112.52"/>
    <x v="2153"/>
    <n v="7.24"/>
    <n v="102989.29"/>
    <x v="7"/>
    <s v="102989.29  CNY"/>
    <s v="Carrier Store"/>
    <s v="Net Banking"/>
    <s v="Business"/>
    <s v="45 - 54"/>
    <s v="Unknown"/>
    <s v="No_Data"/>
    <s v="Kept"/>
  </r>
  <r>
    <s v="APPL-00002166"/>
    <d v="2024-12-09T00:00:00"/>
    <n v="2024"/>
    <s v="December"/>
    <s v="Q4"/>
    <x v="3"/>
    <x v="8"/>
    <s v="Xi'an"/>
    <s v="iPhone"/>
    <s v="iPhone 14 Plus"/>
    <s v="1 TB"/>
    <s v="Starlight"/>
    <n v="906"/>
    <x v="1"/>
    <n v="0"/>
    <n v="906"/>
    <x v="2154"/>
    <n v="7.24"/>
    <n v="32797.199999999997"/>
    <x v="7"/>
    <s v="32797.2  CNY"/>
    <s v="Third-Party Retailer"/>
    <s v="EMI / Installment"/>
    <s v="Government"/>
    <s v="55+"/>
    <s v="New User"/>
    <n v="4.2"/>
    <s v="Kept"/>
  </r>
  <r>
    <s v="APPL-00002167"/>
    <d v="2022-02-22T00:00:00"/>
    <n v="2022"/>
    <s v="February"/>
    <s v="Q1"/>
    <x v="3"/>
    <x v="8"/>
    <s v="Zhengzhou"/>
    <s v="iPad"/>
    <s v="iPad (10th Generation)"/>
    <s v="256 GB"/>
    <s v="Starlight"/>
    <n v="422.33"/>
    <x v="0"/>
    <n v="0"/>
    <n v="422.33"/>
    <x v="2155"/>
    <n v="7.24"/>
    <n v="3057.67"/>
    <x v="7"/>
    <s v="3057.67  CNY"/>
    <s v="Apple Store"/>
    <s v="Gift Card"/>
    <s v="Education"/>
    <s v="45 - 54"/>
    <s v="Unknown"/>
    <n v="3.2"/>
    <s v="Kept"/>
  </r>
  <r>
    <s v="APPL-00002168"/>
    <d v="2022-04-19T00:00:00"/>
    <n v="2022"/>
    <s v="April"/>
    <s v="Q2"/>
    <x v="3"/>
    <x v="8"/>
    <s v="Zhengzhou"/>
    <s v="Mac"/>
    <s v="MacBook Pro 16-inch (M3 Pro)"/>
    <s v="1 TB SSD"/>
    <s v="Starlight"/>
    <n v="2497.77"/>
    <x v="2"/>
    <n v="2"/>
    <n v="2447.81"/>
    <x v="2156"/>
    <n v="7.24"/>
    <n v="70888.58"/>
    <x v="7"/>
    <s v="70888.58  CNY"/>
    <s v="Carrier Store"/>
    <s v="Debit Card"/>
    <s v="Individual"/>
    <s v="35 - 44"/>
    <s v="Unknown"/>
    <n v="3.7"/>
    <s v="Kept"/>
  </r>
  <r>
    <s v="APPL-00002169"/>
    <d v="2022-05-07T00:00:00"/>
    <n v="2022"/>
    <s v="May"/>
    <s v="Q2"/>
    <x v="3"/>
    <x v="8"/>
    <s v="Zhengzhou"/>
    <s v="AirPods"/>
    <s v="AirPods (2nd Gen)"/>
    <s v="N/A"/>
    <s v="White"/>
    <n v="128.31"/>
    <x v="3"/>
    <n v="3"/>
    <n v="124.46"/>
    <x v="2157"/>
    <n v="7.24"/>
    <n v="1802.18"/>
    <x v="7"/>
    <s v="1802.18  CNY"/>
    <s v="Carrier Store"/>
    <s v="Apple Pay"/>
    <s v="Individual"/>
    <s v="45 - 54"/>
    <s v="Unknown"/>
    <s v="No_Data"/>
    <s v="Exchanged"/>
  </r>
  <r>
    <s v="APPL-00002170"/>
    <d v="2022-05-18T00:00:00"/>
    <n v="2022"/>
    <s v="May"/>
    <s v="Q2"/>
    <x v="3"/>
    <x v="8"/>
    <s v="Zhengzhou"/>
    <s v="iPad"/>
    <s v="iPad Pro 11-inch (M2)"/>
    <s v="64 GB"/>
    <s v="Starlight"/>
    <n v="772.78"/>
    <x v="0"/>
    <n v="0"/>
    <n v="772.78"/>
    <x v="2158"/>
    <n v="7.24"/>
    <n v="5594.93"/>
    <x v="7"/>
    <s v="5594.93  CNY"/>
    <s v="Corporate / B2B"/>
    <s v="Gift Card"/>
    <s v="Business"/>
    <s v="45 - 54"/>
    <s v="Unknown"/>
    <s v="No_Data"/>
    <s v="Kept"/>
  </r>
  <r>
    <s v="APPL-00002171"/>
    <d v="2022-09-30T00:00:00"/>
    <n v="2022"/>
    <s v="September"/>
    <s v="Q3"/>
    <x v="3"/>
    <x v="8"/>
    <s v="Zhengzhou"/>
    <s v="iPhone"/>
    <s v="iPhone 14"/>
    <s v="128 GB"/>
    <s v="Yellow"/>
    <n v="846.7"/>
    <x v="0"/>
    <n v="3"/>
    <n v="821.3"/>
    <x v="2159"/>
    <n v="7.24"/>
    <n v="5946.21"/>
    <x v="7"/>
    <s v="5946.21  CNY"/>
    <s v="Corporate / B2B"/>
    <s v="Debit Card"/>
    <s v="Government"/>
    <s v="25 - 34"/>
    <s v="New User"/>
    <s v="No_Data"/>
    <s v="Exchanged"/>
  </r>
  <r>
    <s v="APPL-00002172"/>
    <d v="2022-12-21T00:00:00"/>
    <n v="2022"/>
    <s v="December"/>
    <s v="Q4"/>
    <x v="3"/>
    <x v="8"/>
    <s v="Zhengzhou"/>
    <s v="iPhone"/>
    <s v="iPhone 13"/>
    <s v="512 GB"/>
    <s v="Natural Titanium"/>
    <n v="666.34"/>
    <x v="0"/>
    <n v="0"/>
    <n v="666.34"/>
    <x v="2160"/>
    <n v="7.24"/>
    <n v="4824.3"/>
    <x v="7"/>
    <s v="4824.3  CNY"/>
    <s v="Carrier Store"/>
    <s v="Debit Card"/>
    <s v="Business"/>
    <s v="25 - 34"/>
    <s v="iOS 17"/>
    <s v="No_Data"/>
    <s v="Kept"/>
  </r>
  <r>
    <s v="APPL-00002173"/>
    <d v="2023-01-04T00:00:00"/>
    <n v="2023"/>
    <s v="January"/>
    <s v="Q1"/>
    <x v="3"/>
    <x v="8"/>
    <s v="Zhengzhou"/>
    <s v="Apple Watch"/>
    <s v="Apple Watch Series 9"/>
    <s v="N/A"/>
    <s v="Product Red"/>
    <n v="382.92"/>
    <x v="0"/>
    <n v="10"/>
    <n v="344.63"/>
    <x v="2161"/>
    <n v="7.24"/>
    <n v="2495.12"/>
    <x v="7"/>
    <s v="2495.12  CNY"/>
    <s v="Online (Apple.com)"/>
    <s v="Credit Card"/>
    <s v="Business"/>
    <s v="45 - 54"/>
    <s v="Unknown"/>
    <s v="No_Data"/>
    <s v="Kept"/>
  </r>
  <r>
    <s v="APPL-00002174"/>
    <d v="2023-01-11T00:00:00"/>
    <n v="2023"/>
    <s v="January"/>
    <s v="Q1"/>
    <x v="3"/>
    <x v="8"/>
    <s v="Zhengzhou"/>
    <s v="Apple Watch"/>
    <s v="Apple Watch SE (2nd Gen)"/>
    <s v="N/A"/>
    <s v="Natural"/>
    <n v="240.18"/>
    <x v="2"/>
    <n v="0"/>
    <n v="240.18"/>
    <x v="2162"/>
    <n v="7.24"/>
    <n v="6955.61"/>
    <x v="7"/>
    <s v="6955.61  CNY"/>
    <s v="Third-Party Retailer"/>
    <s v="Credit Card"/>
    <s v="Individual"/>
    <s v="55+"/>
    <s v="Unknown"/>
    <n v="4.9000000000000004"/>
    <s v="Returned"/>
  </r>
  <r>
    <s v="APPL-00002175"/>
    <d v="2023-02-03T00:00:00"/>
    <n v="2023"/>
    <s v="February"/>
    <s v="Q1"/>
    <x v="3"/>
    <x v="8"/>
    <s v="Zhengzhou"/>
    <s v="Accessories"/>
    <s v="Magic Mouse"/>
    <s v="N/A"/>
    <s v="White"/>
    <n v="74.84"/>
    <x v="1"/>
    <n v="0"/>
    <n v="74.84"/>
    <x v="2163"/>
    <n v="7.24"/>
    <n v="2709.21"/>
    <x v="7"/>
    <s v="2709.21  CNY"/>
    <s v="Online (Apple.com)"/>
    <s v="EMI / Installment"/>
    <s v="Education"/>
    <s v="35 - 44"/>
    <s v="Unknown"/>
    <n v="3.2"/>
    <s v="Kept"/>
  </r>
  <r>
    <s v="APPL-00002176"/>
    <d v="2023-03-14T00:00:00"/>
    <n v="2023"/>
    <s v="March"/>
    <s v="Q1"/>
    <x v="3"/>
    <x v="8"/>
    <s v="Zhengzhou"/>
    <s v="Accessories"/>
    <s v="Apple TV 4K (3rd Gen)"/>
    <s v="N/A"/>
    <s v="White"/>
    <n v="135.11000000000001"/>
    <x v="3"/>
    <n v="10"/>
    <n v="121.6"/>
    <x v="2164"/>
    <n v="7.24"/>
    <n v="1760.77"/>
    <x v="7"/>
    <s v="1760.77  CNY"/>
    <s v="Third-Party Retailer"/>
    <s v="Net Banking"/>
    <s v="Government"/>
    <s v="25 - 34"/>
    <s v="Unknown"/>
    <n v="3.1"/>
    <s v="Kept"/>
  </r>
  <r>
    <s v="APPL-00002177"/>
    <d v="2023-06-30T00:00:00"/>
    <n v="2023"/>
    <s v="June"/>
    <s v="Q2"/>
    <x v="3"/>
    <x v="8"/>
    <s v="Zhengzhou"/>
    <s v="Apple Watch"/>
    <s v="Apple Watch Ultra 2"/>
    <s v="N/A"/>
    <s v="Product Red"/>
    <n v="757.71"/>
    <x v="3"/>
    <n v="0"/>
    <n v="757.71"/>
    <x v="2165"/>
    <n v="7.24"/>
    <n v="10971.64"/>
    <x v="7"/>
    <s v="10971.64  CNY"/>
    <s v="Third-Party Retailer"/>
    <s v="Net Banking"/>
    <s v="Individual"/>
    <s v="45 - 54"/>
    <s v="Unknown"/>
    <s v="No_Data"/>
    <s v="Kept"/>
  </r>
  <r>
    <s v="APPL-00002178"/>
    <d v="2024-04-03T00:00:00"/>
    <n v="2024"/>
    <s v="April"/>
    <s v="Q2"/>
    <x v="3"/>
    <x v="8"/>
    <s v="Zhengzhou"/>
    <s v="Mac"/>
    <s v="MacBook Air 15-inch (M2)"/>
    <s v="512 GB SSD"/>
    <s v="Gold"/>
    <n v="1385"/>
    <x v="2"/>
    <n v="3"/>
    <n v="1343.45"/>
    <x v="2166"/>
    <n v="7.24"/>
    <n v="38906.31"/>
    <x v="7"/>
    <s v="38906.31  CNY"/>
    <s v="Carrier Store"/>
    <s v="Gift Card"/>
    <s v="Individual"/>
    <s v="35 - 44"/>
    <s v="Unknown"/>
    <s v="No_Data"/>
    <s v="Kept"/>
  </r>
  <r>
    <s v="APPL-00002179"/>
    <d v="2024-04-22T00:00:00"/>
    <n v="2024"/>
    <s v="April"/>
    <s v="Q2"/>
    <x v="3"/>
    <x v="8"/>
    <s v="Zhengzhou"/>
    <s v="Mac"/>
    <s v="MacBook Pro 14-inch (M3)"/>
    <s v="2 TB SSD"/>
    <s v="Midnight"/>
    <n v="2050.7199999999998"/>
    <x v="4"/>
    <n v="10"/>
    <n v="1845.65"/>
    <x v="2167"/>
    <n v="7.24"/>
    <n v="40087.519999999997"/>
    <x v="7"/>
    <s v="40087.52  CNY"/>
    <s v="Third-Party Retailer"/>
    <s v="EMI / Installment"/>
    <s v="Individual"/>
    <s v="18 - 24"/>
    <s v="Unknown"/>
    <n v="4.0999999999999996"/>
    <s v="Kept"/>
  </r>
  <r>
    <s v="APPL-00002180"/>
    <d v="2024-10-19T00:00:00"/>
    <n v="2024"/>
    <s v="October"/>
    <s v="Q4"/>
    <x v="3"/>
    <x v="8"/>
    <s v="Zhengzhou"/>
    <s v="Apple Watch"/>
    <s v="Apple Watch Series 9"/>
    <s v="N/A"/>
    <s v="Silver"/>
    <n v="424.38"/>
    <x v="2"/>
    <n v="0"/>
    <n v="424.38"/>
    <x v="2168"/>
    <n v="7.24"/>
    <n v="12290.04"/>
    <x v="7"/>
    <s v="12290.04  CNY"/>
    <s v="Authorized Reseller"/>
    <s v="Cash"/>
    <s v="Government"/>
    <s v="45 - 54"/>
    <s v="Unknown"/>
    <n v="4.4000000000000004"/>
    <s v="Kept"/>
  </r>
  <r>
    <s v="APPL-00002181"/>
    <d v="2024-11-15T00:00:00"/>
    <n v="2024"/>
    <s v="November"/>
    <s v="Q4"/>
    <x v="3"/>
    <x v="8"/>
    <s v="Zhengzhou"/>
    <s v="iPhone"/>
    <s v="iPhone 13"/>
    <s v="1 TB"/>
    <s v="Starlight"/>
    <n v="676.51"/>
    <x v="4"/>
    <n v="7"/>
    <n v="629.15"/>
    <x v="2169"/>
    <n v="7.24"/>
    <n v="13665.14"/>
    <x v="7"/>
    <s v="13665.14  CNY"/>
    <s v="Online (Apple.com)"/>
    <s v="Debit Card"/>
    <s v="Business"/>
    <s v="55+"/>
    <s v="Other"/>
    <s v="No_Data"/>
    <s v="Kept"/>
  </r>
  <r>
    <s v="APPL-00002182"/>
    <d v="2022-01-31T00:00:00"/>
    <n v="2022"/>
    <s v="January"/>
    <s v="Q1"/>
    <x v="0"/>
    <x v="9"/>
    <s v="Barranquilla"/>
    <s v="iPhone"/>
    <s v="iPhone 15 Pro Max"/>
    <s v="64 GB"/>
    <s v="White Titanium"/>
    <n v="1171.01"/>
    <x v="3"/>
    <n v="2"/>
    <n v="1147.5899999999999"/>
    <x v="2170"/>
    <n v="3960"/>
    <n v="9088912.8000000007"/>
    <x v="8"/>
    <s v="9088912.8  COP"/>
    <s v="Apple Store"/>
    <s v="Debit Card"/>
    <s v="Education"/>
    <s v="25 - 34"/>
    <s v="New User"/>
    <n v="3.7"/>
    <s v="Kept"/>
  </r>
  <r>
    <s v="APPL-00002183"/>
    <d v="2022-02-06T00:00:00"/>
    <n v="2022"/>
    <s v="February"/>
    <s v="Q1"/>
    <x v="0"/>
    <x v="9"/>
    <s v="Barranquilla"/>
    <s v="iPhone"/>
    <s v="iPhone 13 Pro"/>
    <s v="64 GB"/>
    <s v="White Titanium"/>
    <n v="837.89"/>
    <x v="0"/>
    <n v="15"/>
    <n v="712.21"/>
    <x v="2171"/>
    <n v="3960"/>
    <n v="2820351.6"/>
    <x v="8"/>
    <s v="2820351.6  COP"/>
    <s v="Apple Store"/>
    <s v="Gift Card"/>
    <s v="Individual"/>
    <s v="55+"/>
    <s v="iOS 17"/>
    <s v="No_Data"/>
    <s v="Kept"/>
  </r>
  <r>
    <s v="APPL-00002184"/>
    <d v="2022-04-15T00:00:00"/>
    <n v="2022"/>
    <s v="April"/>
    <s v="Q2"/>
    <x v="0"/>
    <x v="9"/>
    <s v="Barranquilla"/>
    <s v="iPad"/>
    <s v="iPad Pro 12.9-inch (M2)"/>
    <s v="1 TB"/>
    <s v="Starlight"/>
    <n v="1011.7"/>
    <x v="0"/>
    <n v="0"/>
    <n v="1011.7"/>
    <x v="2172"/>
    <n v="3960"/>
    <n v="4006332"/>
    <x v="8"/>
    <s v="4006332  COP"/>
    <s v="Authorized Reseller"/>
    <s v="Apple Pay"/>
    <s v="Government"/>
    <s v="45 - 54"/>
    <s v="Unknown"/>
    <s v="No_Data"/>
    <s v="Kept"/>
  </r>
  <r>
    <s v="APPL-00002185"/>
    <d v="2022-06-11T00:00:00"/>
    <n v="2022"/>
    <s v="June"/>
    <s v="Q2"/>
    <x v="0"/>
    <x v="9"/>
    <s v="Barranquilla"/>
    <s v="Apple Watch"/>
    <s v="Apple Watch SE (2nd Gen)"/>
    <s v="N/A"/>
    <s v="Silver"/>
    <n v="231.4"/>
    <x v="0"/>
    <n v="15"/>
    <n v="196.69"/>
    <x v="2173"/>
    <n v="3960"/>
    <n v="778892.4"/>
    <x v="8"/>
    <s v="778892.4  COP"/>
    <s v="Authorized Reseller"/>
    <s v="Gift Card"/>
    <s v="Government"/>
    <s v="35 - 44"/>
    <s v="Unknown"/>
    <n v="3.5"/>
    <s v="Kept"/>
  </r>
  <r>
    <s v="APPL-00002186"/>
    <d v="2022-06-19T00:00:00"/>
    <n v="2022"/>
    <s v="June"/>
    <s v="Q2"/>
    <x v="0"/>
    <x v="9"/>
    <s v="Barranquilla"/>
    <s v="Apple Watch"/>
    <s v="Apple Watch Series 9"/>
    <s v="N/A"/>
    <s v="Black Titanium"/>
    <n v="429.13"/>
    <x v="0"/>
    <n v="5"/>
    <n v="407.67"/>
    <x v="2174"/>
    <n v="3960"/>
    <n v="1614373.2"/>
    <x v="8"/>
    <s v="1614373.2  COP"/>
    <s v="Apple Store"/>
    <s v="Apple Pay"/>
    <s v="Business"/>
    <s v="25 - 34"/>
    <s v="Unknown"/>
    <n v="3.9"/>
    <s v="Kept"/>
  </r>
  <r>
    <s v="APPL-00002187"/>
    <d v="2022-09-15T00:00:00"/>
    <n v="2022"/>
    <s v="September"/>
    <s v="Q3"/>
    <x v="0"/>
    <x v="9"/>
    <s v="Barranquilla"/>
    <s v="Accessories"/>
    <s v="Apple Pencil (1st Gen)"/>
    <s v="N/A"/>
    <s v="Black"/>
    <n v="92.53"/>
    <x v="3"/>
    <n v="10"/>
    <n v="83.28"/>
    <x v="2175"/>
    <n v="3960"/>
    <n v="659577.59999999998"/>
    <x v="8"/>
    <s v="659577.6  COP"/>
    <s v="Third-Party Retailer"/>
    <s v="Credit Card"/>
    <s v="Government"/>
    <s v="45 - 54"/>
    <s v="Unknown"/>
    <n v="4.4000000000000004"/>
    <s v="Kept"/>
  </r>
  <r>
    <s v="APPL-00002188"/>
    <d v="2022-10-25T00:00:00"/>
    <n v="2022"/>
    <s v="October"/>
    <s v="Q4"/>
    <x v="0"/>
    <x v="9"/>
    <s v="Barranquilla"/>
    <s v="AirPods"/>
    <s v="AirPods Max"/>
    <s v="N/A"/>
    <s v="White"/>
    <n v="551.48"/>
    <x v="3"/>
    <n v="7"/>
    <n v="512.88"/>
    <x v="2176"/>
    <n v="3960"/>
    <n v="4062009.6"/>
    <x v="8"/>
    <s v="4062009.6  COP"/>
    <s v="Online (Apple.com)"/>
    <s v="EMI / Installment"/>
    <s v="Individual"/>
    <s v="55+"/>
    <s v="Unknown"/>
    <n v="4.4000000000000004"/>
    <s v="Kept"/>
  </r>
  <r>
    <s v="APPL-00002189"/>
    <d v="2022-12-20T00:00:00"/>
    <n v="2022"/>
    <s v="December"/>
    <s v="Q4"/>
    <x v="0"/>
    <x v="9"/>
    <s v="Barranquilla"/>
    <s v="iPhone"/>
    <s v="iPhone 14 Plus"/>
    <s v="256 GB"/>
    <s v="Deep Purple"/>
    <n v="846.6"/>
    <x v="0"/>
    <n v="3"/>
    <n v="821.2"/>
    <x v="2177"/>
    <n v="3960"/>
    <n v="3251952"/>
    <x v="8"/>
    <s v="3251952  COP"/>
    <s v="Third-Party Retailer"/>
    <s v="Cash"/>
    <s v="Government"/>
    <s v="45 - 54"/>
    <s v="New User"/>
    <s v="No_Data"/>
    <s v="Kept"/>
  </r>
  <r>
    <s v="APPL-00002190"/>
    <d v="2023-01-12T00:00:00"/>
    <n v="2023"/>
    <s v="January"/>
    <s v="Q1"/>
    <x v="0"/>
    <x v="9"/>
    <s v="Barranquilla"/>
    <s v="Apple Watch"/>
    <s v="Apple Watch Series 9"/>
    <s v="N/A"/>
    <s v="Midnight"/>
    <n v="416.97"/>
    <x v="3"/>
    <n v="15"/>
    <n v="354.42"/>
    <x v="2178"/>
    <n v="3960"/>
    <n v="2807006.4"/>
    <x v="8"/>
    <s v="2807006.4  COP"/>
    <s v="Authorized Reseller"/>
    <s v="Gift Card"/>
    <s v="Individual"/>
    <s v="55+"/>
    <s v="Unknown"/>
    <n v="3.5"/>
    <s v="Kept"/>
  </r>
  <r>
    <s v="APPL-00002191"/>
    <d v="2023-08-18T00:00:00"/>
    <n v="2023"/>
    <s v="August"/>
    <s v="Q3"/>
    <x v="0"/>
    <x v="9"/>
    <s v="Barranquilla"/>
    <s v="AirPods"/>
    <s v="AirPods Max"/>
    <s v="N/A"/>
    <s v="Sky"/>
    <n v="568.53"/>
    <x v="0"/>
    <n v="2"/>
    <n v="557.16"/>
    <x v="2179"/>
    <n v="3960"/>
    <n v="2206353.6"/>
    <x v="8"/>
    <s v="2206353.6  COP"/>
    <s v="Authorized Reseller"/>
    <s v="Debit Card"/>
    <s v="Education"/>
    <s v="25 - 34"/>
    <s v="Unknown"/>
    <n v="4.7"/>
    <s v="Kept"/>
  </r>
  <r>
    <s v="APPL-00002192"/>
    <d v="2023-09-14T00:00:00"/>
    <n v="2023"/>
    <s v="September"/>
    <s v="Q3"/>
    <x v="0"/>
    <x v="9"/>
    <s v="Barranquilla"/>
    <s v="iPhone"/>
    <s v="iPhone 14 Pro"/>
    <s v="64 GB"/>
    <s v="Midnight"/>
    <n v="895.35"/>
    <x v="6"/>
    <n v="7"/>
    <n v="832.68"/>
    <x v="2180"/>
    <n v="3960"/>
    <n v="23081889.600000001"/>
    <x v="8"/>
    <s v="23081889.6  COP"/>
    <s v="Carrier Store"/>
    <s v="Credit Card"/>
    <s v="Individual"/>
    <s v="45 - 54"/>
    <s v="Other"/>
    <n v="3.8"/>
    <s v="Kept"/>
  </r>
  <r>
    <s v="APPL-00002193"/>
    <d v="2023-11-12T00:00:00"/>
    <n v="2023"/>
    <s v="November"/>
    <s v="Q4"/>
    <x v="0"/>
    <x v="9"/>
    <s v="Barranquilla"/>
    <s v="iPhone"/>
    <s v="iPhone 14"/>
    <s v="256 GB"/>
    <s v="Midnight"/>
    <n v="762.88"/>
    <x v="0"/>
    <n v="10"/>
    <n v="686.59"/>
    <x v="2181"/>
    <n v="3960"/>
    <n v="2718896.4"/>
    <x v="8"/>
    <s v="2718896.4  COP"/>
    <s v="Online (Apple.com)"/>
    <s v="Credit Card"/>
    <s v="Education"/>
    <s v="55+"/>
    <s v="iOS 17"/>
    <s v="No_Data"/>
    <s v="Kept"/>
  </r>
  <r>
    <s v="APPL-00002194"/>
    <d v="2023-12-27T00:00:00"/>
    <n v="2023"/>
    <s v="December"/>
    <s v="Q4"/>
    <x v="0"/>
    <x v="9"/>
    <s v="Barranquilla"/>
    <s v="Mac"/>
    <s v="Mac Pro (M2 Ultra)"/>
    <s v="1 TB SSD"/>
    <s v="Starlight"/>
    <n v="7368.96"/>
    <x v="0"/>
    <n v="2"/>
    <n v="7221.58"/>
    <x v="2182"/>
    <n v="3960"/>
    <n v="28597456.800000001"/>
    <x v="8"/>
    <s v="28597456.8  COP"/>
    <s v="Corporate / B2B"/>
    <s v="Cash"/>
    <s v="Government"/>
    <s v="55+"/>
    <s v="Unknown"/>
    <s v="No_Data"/>
    <s v="Kept"/>
  </r>
  <r>
    <s v="APPL-00002195"/>
    <d v="2024-01-02T00:00:00"/>
    <n v="2024"/>
    <s v="January"/>
    <s v="Q1"/>
    <x v="0"/>
    <x v="9"/>
    <s v="Barranquilla"/>
    <s v="Accessories"/>
    <s v="HomePod (2nd Gen)"/>
    <s v="N/A"/>
    <s v="Silver"/>
    <n v="291.31"/>
    <x v="7"/>
    <n v="0"/>
    <n v="291.31"/>
    <x v="2183"/>
    <n v="3960"/>
    <n v="6921525.5999999996"/>
    <x v="8"/>
    <s v="6921525.6  COP"/>
    <s v="Authorized Reseller"/>
    <s v="Cash"/>
    <s v="Government"/>
    <s v="55+"/>
    <s v="Unknown"/>
    <s v="No_Data"/>
    <s v="Kept"/>
  </r>
  <r>
    <s v="APPL-00002196"/>
    <d v="2024-03-12T00:00:00"/>
    <n v="2024"/>
    <s v="March"/>
    <s v="Q1"/>
    <x v="0"/>
    <x v="9"/>
    <s v="Barranquilla"/>
    <s v="Mac"/>
    <s v="MacBook Pro 16-inch (M3 Pro)"/>
    <s v="256 GB SSD"/>
    <s v="Gold"/>
    <n v="2476.75"/>
    <x v="2"/>
    <n v="7"/>
    <n v="2303.38"/>
    <x v="2184"/>
    <n v="3960"/>
    <n v="36485539.200000003"/>
    <x v="8"/>
    <s v="36485539.2  COP"/>
    <s v="Authorized Reseller"/>
    <s v="Debit Card"/>
    <s v="Individual"/>
    <s v="35 - 44"/>
    <s v="Unknown"/>
    <n v="4.5999999999999996"/>
    <s v="Kept"/>
  </r>
  <r>
    <s v="APPL-00002197"/>
    <d v="2024-03-16T00:00:00"/>
    <n v="2024"/>
    <s v="March"/>
    <s v="Q1"/>
    <x v="0"/>
    <x v="9"/>
    <s v="Barranquilla"/>
    <s v="iPhone"/>
    <s v="iPhone 15 Pro Max"/>
    <s v="1 TB"/>
    <s v="Midnight"/>
    <n v="1248.4100000000001"/>
    <x v="0"/>
    <n v="10"/>
    <n v="1123.57"/>
    <x v="2185"/>
    <n v="3960"/>
    <n v="4449337.2"/>
    <x v="8"/>
    <s v="4449337.2  COP"/>
    <s v="Carrier Store"/>
    <s v="Gift Card"/>
    <s v="Business"/>
    <s v="25 - 34"/>
    <s v="iOS 16"/>
    <n v="3.4"/>
    <s v="Kept"/>
  </r>
  <r>
    <s v="APPL-00002198"/>
    <d v="2024-04-14T00:00:00"/>
    <n v="2024"/>
    <s v="April"/>
    <s v="Q2"/>
    <x v="0"/>
    <x v="9"/>
    <s v="Barranquilla"/>
    <s v="iPhone"/>
    <s v="iPhone 14 Plus"/>
    <s v="1 TB"/>
    <s v="Blue Titanium"/>
    <n v="880.56"/>
    <x v="3"/>
    <n v="7"/>
    <n v="818.92"/>
    <x v="2186"/>
    <n v="3960"/>
    <n v="6485846.4000000004"/>
    <x v="8"/>
    <s v="6485846.4  COP"/>
    <s v="Online (Apple.com)"/>
    <s v="Gift Card"/>
    <s v="Education"/>
    <s v="45 - 54"/>
    <s v="iOS 17"/>
    <n v="4.8"/>
    <s v="Returned"/>
  </r>
  <r>
    <s v="APPL-00002199"/>
    <d v="2024-04-26T00:00:00"/>
    <n v="2024"/>
    <s v="April"/>
    <s v="Q2"/>
    <x v="0"/>
    <x v="9"/>
    <s v="Barranquilla"/>
    <s v="iPhone"/>
    <s v="iPhone 15 Pro"/>
    <s v="512 GB"/>
    <s v="Midnight"/>
    <n v="960.93"/>
    <x v="3"/>
    <n v="0"/>
    <n v="960.93"/>
    <x v="2187"/>
    <n v="3960"/>
    <n v="7610565.5999999996"/>
    <x v="8"/>
    <s v="7610565.6  COP"/>
    <s v="Online (Apple.com)"/>
    <s v="EMI / Installment"/>
    <s v="Business"/>
    <s v="35 - 44"/>
    <s v="Other"/>
    <n v="3.1"/>
    <s v="Kept"/>
  </r>
  <r>
    <s v="APPL-00002200"/>
    <d v="2024-07-16T00:00:00"/>
    <n v="2024"/>
    <s v="July"/>
    <s v="Q3"/>
    <x v="0"/>
    <x v="9"/>
    <s v="Barranquilla"/>
    <s v="iPhone"/>
    <s v="iPhone 14 Plus"/>
    <s v="128 GB"/>
    <s v="Starlight"/>
    <n v="955.48"/>
    <x v="3"/>
    <n v="0"/>
    <n v="955.48"/>
    <x v="2188"/>
    <n v="3960"/>
    <n v="7567401.5999999996"/>
    <x v="8"/>
    <s v="7567401.6  COP"/>
    <s v="Corporate / B2B"/>
    <s v="Cash"/>
    <s v="Business"/>
    <s v="55+"/>
    <s v="New User"/>
    <n v="4.2"/>
    <s v="Kept"/>
  </r>
  <r>
    <s v="APPL-00002201"/>
    <d v="2024-07-26T00:00:00"/>
    <n v="2024"/>
    <s v="July"/>
    <s v="Q3"/>
    <x v="0"/>
    <x v="9"/>
    <s v="Barranquilla"/>
    <s v="iPhone"/>
    <s v="iPhone SE (3rd Gen)"/>
    <s v="64 GB"/>
    <s v="Silver"/>
    <n v="432.68"/>
    <x v="4"/>
    <n v="0"/>
    <n v="432.68"/>
    <x v="2189"/>
    <n v="3960"/>
    <n v="5140238.4000000004"/>
    <x v="8"/>
    <s v="5140238.4  COP"/>
    <s v="Online (Apple.com)"/>
    <s v="Cash"/>
    <s v="Education"/>
    <s v="18 - 24"/>
    <s v="iOS 15"/>
    <s v="No_Data"/>
    <s v="Kept"/>
  </r>
  <r>
    <s v="APPL-00002202"/>
    <d v="2024-08-17T00:00:00"/>
    <n v="2024"/>
    <s v="August"/>
    <s v="Q3"/>
    <x v="0"/>
    <x v="9"/>
    <s v="Barranquilla"/>
    <s v="iPhone"/>
    <s v="iPhone 14 Plus"/>
    <s v="1 TB"/>
    <s v="Black"/>
    <n v="907.79"/>
    <x v="3"/>
    <n v="0"/>
    <n v="907.79"/>
    <x v="2190"/>
    <n v="3960"/>
    <n v="7189696.7999999998"/>
    <x v="8"/>
    <s v="7189696.8  COP"/>
    <s v="Carrier Store"/>
    <s v="Credit Card"/>
    <s v="Individual"/>
    <s v="55+"/>
    <s v="iOS 16"/>
    <n v="3.9"/>
    <s v="Kept"/>
  </r>
  <r>
    <s v="APPL-00002203"/>
    <d v="2024-09-03T00:00:00"/>
    <n v="2024"/>
    <s v="September"/>
    <s v="Q3"/>
    <x v="0"/>
    <x v="9"/>
    <s v="Barranquilla"/>
    <s v="iPhone"/>
    <s v="iPhone 13"/>
    <s v="256 GB"/>
    <s v="Yellow"/>
    <n v="722.57"/>
    <x v="3"/>
    <n v="10"/>
    <n v="650.30999999999995"/>
    <x v="2191"/>
    <n v="3960"/>
    <n v="5150455.2"/>
    <x v="8"/>
    <s v="5150455.2  COP"/>
    <s v="Apple Store"/>
    <s v="Apple Pay"/>
    <s v="Education"/>
    <s v="55+"/>
    <s v="iOS 17"/>
    <s v="No_Data"/>
    <s v="Kept"/>
  </r>
  <r>
    <s v="APPL-00002204"/>
    <d v="2024-10-06T00:00:00"/>
    <n v="2024"/>
    <s v="October"/>
    <s v="Q4"/>
    <x v="0"/>
    <x v="9"/>
    <s v="Barranquilla"/>
    <s v="Accessories"/>
    <s v="HomePod (2nd Gen)"/>
    <s v="N/A"/>
    <s v="Silver"/>
    <n v="304.05"/>
    <x v="1"/>
    <n v="0"/>
    <n v="304.05"/>
    <x v="2192"/>
    <n v="3960"/>
    <n v="6020190"/>
    <x v="8"/>
    <s v="6020190  COP"/>
    <s v="Carrier Store"/>
    <s v="Net Banking"/>
    <s v="Business"/>
    <s v="45 - 54"/>
    <s v="Unknown"/>
    <n v="3.2"/>
    <s v="Returned"/>
  </r>
  <r>
    <s v="APPL-00002205"/>
    <d v="2024-11-11T00:00:00"/>
    <n v="2024"/>
    <s v="November"/>
    <s v="Q4"/>
    <x v="0"/>
    <x v="9"/>
    <s v="Barranquilla"/>
    <s v="iPhone"/>
    <s v="iPhone 14 Plus"/>
    <s v="128 GB"/>
    <s v="Midnight"/>
    <n v="924.68"/>
    <x v="0"/>
    <n v="15"/>
    <n v="785.98"/>
    <x v="2193"/>
    <n v="3960"/>
    <n v="3112480.8"/>
    <x v="8"/>
    <s v="3112480.8  COP"/>
    <s v="Carrier Store"/>
    <s v="Net Banking"/>
    <s v="Government"/>
    <s v="18 - 24"/>
    <s v="iOS 15"/>
    <n v="4.4000000000000004"/>
    <s v="Kept"/>
  </r>
  <r>
    <s v="APPL-00002206"/>
    <d v="2022-01-24T00:00:00"/>
    <n v="2022"/>
    <s v="January"/>
    <s v="Q1"/>
    <x v="0"/>
    <x v="9"/>
    <s v="Bogotá"/>
    <s v="Mac"/>
    <s v="Mac mini (M2)"/>
    <s v="256 GB SSD"/>
    <s v="Gold"/>
    <n v="613.67999999999995"/>
    <x v="4"/>
    <n v="10"/>
    <n v="552.30999999999995"/>
    <x v="2194"/>
    <n v="3960"/>
    <n v="6561442.7999999998"/>
    <x v="8"/>
    <s v="6561442.8  COP"/>
    <s v="Online (Apple.com)"/>
    <s v="Cash"/>
    <s v="Government"/>
    <s v="55+"/>
    <s v="Unknown"/>
    <n v="3.1"/>
    <s v="Kept"/>
  </r>
  <r>
    <s v="APPL-00002207"/>
    <d v="2022-01-24T00:00:00"/>
    <n v="2022"/>
    <s v="January"/>
    <s v="Q1"/>
    <x v="0"/>
    <x v="9"/>
    <s v="Bogotá"/>
    <s v="iPad"/>
    <s v="iPad (10th Generation)"/>
    <s v="1 TB"/>
    <s v="Blue"/>
    <n v="416.77"/>
    <x v="7"/>
    <n v="0"/>
    <n v="416.77"/>
    <x v="2195"/>
    <n v="3960"/>
    <n v="9902455.1999999993"/>
    <x v="8"/>
    <s v="9902455.2  COP"/>
    <s v="Corporate / B2B"/>
    <s v="Cash"/>
    <s v="Government"/>
    <s v="55+"/>
    <s v="Unknown"/>
    <n v="4.0999999999999996"/>
    <s v="Kept"/>
  </r>
  <r>
    <s v="APPL-00002208"/>
    <d v="2022-03-25T00:00:00"/>
    <n v="2022"/>
    <s v="March"/>
    <s v="Q1"/>
    <x v="0"/>
    <x v="9"/>
    <s v="Bogotá"/>
    <s v="iPhone"/>
    <s v="iPhone 15"/>
    <s v="128 GB"/>
    <s v="Green"/>
    <n v="787.63"/>
    <x v="0"/>
    <n v="5"/>
    <n v="748.25"/>
    <x v="2196"/>
    <n v="3960"/>
    <n v="2963070"/>
    <x v="8"/>
    <s v="2963070  COP"/>
    <s v="Authorized Reseller"/>
    <s v="Apple Pay"/>
    <s v="Education"/>
    <s v="55+"/>
    <s v="iOS 17"/>
    <n v="4.5999999999999996"/>
    <s v="Kept"/>
  </r>
  <r>
    <s v="APPL-00002209"/>
    <d v="2022-04-11T00:00:00"/>
    <n v="2022"/>
    <s v="April"/>
    <s v="Q2"/>
    <x v="0"/>
    <x v="9"/>
    <s v="Bogotá"/>
    <s v="iPhone"/>
    <s v="iPhone 13"/>
    <s v="1 TB"/>
    <s v="Deep Purple"/>
    <n v="742.77"/>
    <x v="3"/>
    <n v="15"/>
    <n v="631.35"/>
    <x v="2197"/>
    <n v="3960"/>
    <n v="5000292"/>
    <x v="8"/>
    <s v="5000292  COP"/>
    <s v="Online (Apple.com)"/>
    <s v="EMI / Installment"/>
    <s v="Education"/>
    <s v="55+"/>
    <s v="iOS 16"/>
    <s v="No_Data"/>
    <s v="Kept"/>
  </r>
  <r>
    <s v="APPL-00002210"/>
    <d v="2022-04-17T00:00:00"/>
    <n v="2022"/>
    <s v="April"/>
    <s v="Q2"/>
    <x v="0"/>
    <x v="9"/>
    <s v="Bogotá"/>
    <s v="Accessories"/>
    <s v="Magic Trackpad"/>
    <s v="N/A"/>
    <s v="White"/>
    <n v="125.72"/>
    <x v="0"/>
    <n v="15"/>
    <n v="106.86"/>
    <x v="2198"/>
    <n v="3960"/>
    <n v="423165.6"/>
    <x v="8"/>
    <s v="423165.6  COP"/>
    <s v="Carrier Store"/>
    <s v="Credit Card"/>
    <s v="Business"/>
    <s v="35 - 44"/>
    <s v="Unknown"/>
    <n v="4"/>
    <s v="Kept"/>
  </r>
  <r>
    <s v="APPL-00002211"/>
    <d v="2022-05-17T00:00:00"/>
    <n v="2022"/>
    <s v="May"/>
    <s v="Q2"/>
    <x v="0"/>
    <x v="9"/>
    <s v="Bogotá"/>
    <s v="Accessories"/>
    <s v="Apple Pencil (2nd Gen)"/>
    <s v="N/A"/>
    <s v="White"/>
    <n v="125.51"/>
    <x v="3"/>
    <n v="0"/>
    <n v="125.51"/>
    <x v="2199"/>
    <n v="3960"/>
    <n v="994039.2"/>
    <x v="8"/>
    <s v="994039.2  COP"/>
    <s v="Online (Apple.com)"/>
    <s v="Cash"/>
    <s v="Individual"/>
    <s v="35 - 44"/>
    <s v="Unknown"/>
    <s v="No_Data"/>
    <s v="Kept"/>
  </r>
  <r>
    <s v="APPL-00002212"/>
    <d v="2022-07-28T00:00:00"/>
    <n v="2022"/>
    <s v="July"/>
    <s v="Q3"/>
    <x v="0"/>
    <x v="9"/>
    <s v="Bogotá"/>
    <s v="AirPods"/>
    <s v="AirPods (2nd Gen)"/>
    <s v="N/A"/>
    <s v="White"/>
    <n v="138.11000000000001"/>
    <x v="0"/>
    <n v="2"/>
    <n v="135.35"/>
    <x v="2200"/>
    <n v="3960"/>
    <n v="535986"/>
    <x v="8"/>
    <s v="535986  COP"/>
    <s v="Apple Store"/>
    <s v="Gift Card"/>
    <s v="Individual"/>
    <s v="25 - 34"/>
    <s v="Unknown"/>
    <n v="4.3"/>
    <s v="Kept"/>
  </r>
  <r>
    <s v="APPL-00002213"/>
    <d v="2022-08-03T00:00:00"/>
    <n v="2022"/>
    <s v="August"/>
    <s v="Q3"/>
    <x v="0"/>
    <x v="9"/>
    <s v="Bogotá"/>
    <s v="Accessories"/>
    <s v="Apple Pencil (2nd Gen)"/>
    <s v="N/A"/>
    <s v="Silver"/>
    <n v="127.7"/>
    <x v="0"/>
    <n v="0"/>
    <n v="127.7"/>
    <x v="2201"/>
    <n v="3960"/>
    <n v="505692"/>
    <x v="8"/>
    <s v="505692  COP"/>
    <s v="Online (Apple.com)"/>
    <s v="Credit Card"/>
    <s v="Education"/>
    <s v="35 - 44"/>
    <s v="Unknown"/>
    <n v="4.4000000000000004"/>
    <s v="Kept"/>
  </r>
  <r>
    <s v="APPL-00002214"/>
    <d v="2022-10-24T00:00:00"/>
    <n v="2022"/>
    <s v="October"/>
    <s v="Q4"/>
    <x v="0"/>
    <x v="9"/>
    <s v="Bogotá"/>
    <s v="Mac"/>
    <s v="MacBook Pro 14-inch (M3)"/>
    <s v="512 GB SSD"/>
    <s v="Gold"/>
    <n v="1890.28"/>
    <x v="3"/>
    <n v="0"/>
    <n v="1890.28"/>
    <x v="2202"/>
    <n v="3960"/>
    <n v="14971017.6"/>
    <x v="8"/>
    <s v="14971017.6  COP"/>
    <s v="Third-Party Retailer"/>
    <s v="Net Banking"/>
    <s v="Government"/>
    <s v="25 - 34"/>
    <s v="Unknown"/>
    <n v="3.5"/>
    <s v="Kept"/>
  </r>
  <r>
    <s v="APPL-00002215"/>
    <d v="2022-10-25T00:00:00"/>
    <n v="2022"/>
    <s v="October"/>
    <s v="Q4"/>
    <x v="0"/>
    <x v="9"/>
    <s v="Bogotá"/>
    <s v="Accessories"/>
    <s v="MagSafe Charger"/>
    <s v="N/A"/>
    <s v="White"/>
    <n v="38.18"/>
    <x v="0"/>
    <n v="0"/>
    <n v="38.18"/>
    <x v="2203"/>
    <n v="3960"/>
    <n v="151192.79999999999"/>
    <x v="8"/>
    <s v="151192.8  COP"/>
    <s v="Corporate / B2B"/>
    <s v="Debit Card"/>
    <s v="Business"/>
    <s v="25 - 34"/>
    <s v="Unknown"/>
    <s v="No_Data"/>
    <s v="Kept"/>
  </r>
  <r>
    <s v="APPL-00002216"/>
    <d v="2022-11-11T00:00:00"/>
    <n v="2022"/>
    <s v="November"/>
    <s v="Q4"/>
    <x v="0"/>
    <x v="9"/>
    <s v="Bogotá"/>
    <s v="iPhone"/>
    <s v="iPhone 13"/>
    <s v="256 GB"/>
    <s v="Product Red"/>
    <n v="751.38"/>
    <x v="0"/>
    <n v="5"/>
    <n v="713.81"/>
    <x v="2204"/>
    <n v="3960"/>
    <n v="2826687.6"/>
    <x v="8"/>
    <s v="2826687.6  COP"/>
    <s v="Apple Store"/>
    <s v="Gift Card"/>
    <s v="Individual"/>
    <s v="55+"/>
    <s v="New User"/>
    <s v="No_Data"/>
    <s v="Exchanged"/>
  </r>
  <r>
    <s v="APPL-00002217"/>
    <d v="2022-11-19T00:00:00"/>
    <n v="2022"/>
    <s v="November"/>
    <s v="Q4"/>
    <x v="0"/>
    <x v="9"/>
    <s v="Bogotá"/>
    <s v="iPad"/>
    <s v="iPad Mini (6th Gen)"/>
    <s v="256 GB"/>
    <s v="Space Gray"/>
    <n v="514.41999999999996"/>
    <x v="4"/>
    <n v="0"/>
    <n v="514.41999999999996"/>
    <x v="2205"/>
    <n v="3960"/>
    <n v="6111309.5999999996"/>
    <x v="8"/>
    <s v="6111309.6  COP"/>
    <s v="Corporate / B2B"/>
    <s v="Net Banking"/>
    <s v="Education"/>
    <s v="45 - 54"/>
    <s v="Unknown"/>
    <n v="4.4000000000000004"/>
    <s v="Returned"/>
  </r>
  <r>
    <s v="APPL-00002218"/>
    <d v="2023-03-29T00:00:00"/>
    <n v="2023"/>
    <s v="March"/>
    <s v="Q1"/>
    <x v="0"/>
    <x v="9"/>
    <s v="Bogotá"/>
    <s v="Accessories"/>
    <s v="Apple Pencil (1st Gen)"/>
    <s v="N/A"/>
    <s v="Black"/>
    <n v="104.41"/>
    <x v="3"/>
    <n v="10"/>
    <n v="93.97"/>
    <x v="2206"/>
    <n v="3960"/>
    <n v="744242.4"/>
    <x v="8"/>
    <s v="744242.4  COP"/>
    <s v="Online (Apple.com)"/>
    <s v="Gift Card"/>
    <s v="Government"/>
    <s v="45 - 54"/>
    <s v="Unknown"/>
    <s v="No_Data"/>
    <s v="Kept"/>
  </r>
  <r>
    <s v="APPL-00002219"/>
    <d v="2023-04-05T00:00:00"/>
    <n v="2023"/>
    <s v="April"/>
    <s v="Q2"/>
    <x v="0"/>
    <x v="9"/>
    <s v="Bogotá"/>
    <s v="Apple Watch"/>
    <s v="Apple Watch Series 9"/>
    <s v="N/A"/>
    <s v="Silver"/>
    <n v="368.61"/>
    <x v="0"/>
    <n v="3"/>
    <n v="357.55"/>
    <x v="2207"/>
    <n v="3960"/>
    <n v="1415898"/>
    <x v="8"/>
    <s v="1415898  COP"/>
    <s v="Online (Apple.com)"/>
    <s v="Cash"/>
    <s v="Government"/>
    <s v="18 - 24"/>
    <s v="Unknown"/>
    <n v="5"/>
    <s v="Kept"/>
  </r>
  <r>
    <s v="APPL-00002220"/>
    <d v="2023-04-07T00:00:00"/>
    <n v="2023"/>
    <s v="April"/>
    <s v="Q2"/>
    <x v="0"/>
    <x v="9"/>
    <s v="Bogotá"/>
    <s v="Accessories"/>
    <s v="Apple Pencil (2nd Gen)"/>
    <s v="N/A"/>
    <s v="Silver"/>
    <n v="120.13"/>
    <x v="0"/>
    <n v="15"/>
    <n v="102.11"/>
    <x v="2208"/>
    <n v="3960"/>
    <n v="404355.6"/>
    <x v="8"/>
    <s v="404355.6  COP"/>
    <s v="Authorized Reseller"/>
    <s v="Credit Card"/>
    <s v="Individual"/>
    <s v="55+"/>
    <s v="Unknown"/>
    <n v="4.3"/>
    <s v="Kept"/>
  </r>
  <r>
    <s v="APPL-00002221"/>
    <d v="2023-05-01T00:00:00"/>
    <n v="2023"/>
    <s v="May"/>
    <s v="Q2"/>
    <x v="0"/>
    <x v="9"/>
    <s v="Bogotá"/>
    <s v="iPhone"/>
    <s v="iPhone 13 Mini"/>
    <s v="512 GB"/>
    <s v="Black"/>
    <n v="621.33000000000004"/>
    <x v="3"/>
    <n v="5"/>
    <n v="590.26"/>
    <x v="2209"/>
    <n v="3960"/>
    <n v="4674859.2"/>
    <x v="8"/>
    <s v="4674859.2  COP"/>
    <s v="Online (Apple.com)"/>
    <s v="Cash"/>
    <s v="Education"/>
    <s v="25 - 34"/>
    <s v="New User"/>
    <n v="4"/>
    <s v="Kept"/>
  </r>
  <r>
    <s v="APPL-00002222"/>
    <d v="2023-05-01T00:00:00"/>
    <n v="2023"/>
    <s v="May"/>
    <s v="Q2"/>
    <x v="0"/>
    <x v="9"/>
    <s v="Bogotá"/>
    <s v="iPhone"/>
    <s v="iPhone 14"/>
    <s v="256 GB"/>
    <s v="White Titanium"/>
    <n v="800.52"/>
    <x v="0"/>
    <n v="15"/>
    <n v="680.44"/>
    <x v="2210"/>
    <n v="3960"/>
    <n v="2694542.4"/>
    <x v="8"/>
    <s v="2694542.4  COP"/>
    <s v="Third-Party Retailer"/>
    <s v="EMI / Installment"/>
    <s v="Education"/>
    <s v="25 - 34"/>
    <s v="iOS 17"/>
    <n v="4.4000000000000004"/>
    <s v="Exchanged"/>
  </r>
  <r>
    <s v="APPL-00002223"/>
    <d v="2023-11-09T00:00:00"/>
    <n v="2023"/>
    <s v="November"/>
    <s v="Q4"/>
    <x v="0"/>
    <x v="9"/>
    <s v="Bogotá"/>
    <s v="Mac"/>
    <s v="iMac 24-inch (M3)"/>
    <s v="2 TB SSD"/>
    <s v="Silver"/>
    <n v="1336.69"/>
    <x v="3"/>
    <n v="2"/>
    <n v="1309.96"/>
    <x v="2211"/>
    <n v="3960"/>
    <n v="10374883.199999999"/>
    <x v="8"/>
    <s v="10374883.2  COP"/>
    <s v="Third-Party Retailer"/>
    <s v="Apple Pay"/>
    <s v="Government"/>
    <s v="35 - 44"/>
    <s v="Unknown"/>
    <n v="3.7"/>
    <s v="Returned"/>
  </r>
  <r>
    <s v="APPL-00002224"/>
    <d v="2023-12-26T00:00:00"/>
    <n v="2023"/>
    <s v="December"/>
    <s v="Q4"/>
    <x v="0"/>
    <x v="9"/>
    <s v="Bogotá"/>
    <s v="iPhone"/>
    <s v="iPhone 14 Plus"/>
    <s v="128 GB"/>
    <s v="White Titanium"/>
    <n v="834.79"/>
    <x v="0"/>
    <n v="0"/>
    <n v="834.79"/>
    <x v="2212"/>
    <n v="3960"/>
    <n v="3305768.4"/>
    <x v="8"/>
    <s v="3305768.4  COP"/>
    <s v="Carrier Store"/>
    <s v="Credit Card"/>
    <s v="Business"/>
    <s v="25 - 34"/>
    <s v="iOS 15"/>
    <n v="4.5"/>
    <s v="Kept"/>
  </r>
  <r>
    <s v="APPL-00002225"/>
    <d v="2024-03-28T00:00:00"/>
    <n v="2024"/>
    <s v="March"/>
    <s v="Q1"/>
    <x v="0"/>
    <x v="9"/>
    <s v="Bogotá"/>
    <s v="Mac"/>
    <s v="MacBook Air 13-inch (M2)"/>
    <s v="2 TB SSD"/>
    <s v="Starlight"/>
    <n v="1099.5"/>
    <x v="3"/>
    <n v="0"/>
    <n v="1099.5"/>
    <x v="2213"/>
    <n v="3960"/>
    <n v="8708040"/>
    <x v="8"/>
    <s v="8708040  COP"/>
    <s v="Carrier Store"/>
    <s v="Cash"/>
    <s v="Business"/>
    <s v="35 - 44"/>
    <s v="Unknown"/>
    <s v="No_Data"/>
    <s v="Kept"/>
  </r>
  <r>
    <s v="APPL-00002226"/>
    <d v="2024-05-03T00:00:00"/>
    <n v="2024"/>
    <s v="May"/>
    <s v="Q2"/>
    <x v="0"/>
    <x v="9"/>
    <s v="Bogotá"/>
    <s v="Mac"/>
    <s v="MacBook Air 13-inch (M2)"/>
    <s v="256 GB SSD"/>
    <s v="Space Gray"/>
    <n v="1065.03"/>
    <x v="1"/>
    <n v="0"/>
    <n v="1065.03"/>
    <x v="2214"/>
    <n v="3960"/>
    <n v="21087594"/>
    <x v="8"/>
    <s v="21087594  COP"/>
    <s v="Carrier Store"/>
    <s v="Credit Card"/>
    <s v="Government"/>
    <s v="45 - 54"/>
    <s v="Unknown"/>
    <n v="3.2"/>
    <s v="Kept"/>
  </r>
  <r>
    <s v="APPL-00002227"/>
    <d v="2024-05-10T00:00:00"/>
    <n v="2024"/>
    <s v="May"/>
    <s v="Q2"/>
    <x v="0"/>
    <x v="9"/>
    <s v="Bogotá"/>
    <s v="Accessories"/>
    <s v="HomePod (2nd Gen)"/>
    <s v="N/A"/>
    <s v="Black"/>
    <n v="307.16000000000003"/>
    <x v="3"/>
    <n v="0"/>
    <n v="307.16000000000003"/>
    <x v="2215"/>
    <n v="3960"/>
    <n v="2432707.2000000002"/>
    <x v="8"/>
    <s v="2432707.2  COP"/>
    <s v="Corporate / B2B"/>
    <s v="Credit Card"/>
    <s v="Government"/>
    <s v="25 - 34"/>
    <s v="Unknown"/>
    <n v="3.4"/>
    <s v="Kept"/>
  </r>
  <r>
    <s v="APPL-00002228"/>
    <d v="2024-06-30T00:00:00"/>
    <n v="2024"/>
    <s v="June"/>
    <s v="Q2"/>
    <x v="0"/>
    <x v="9"/>
    <s v="Bogotá"/>
    <s v="Accessories"/>
    <s v="Magic Mouse"/>
    <s v="N/A"/>
    <s v="Black"/>
    <n v="78.709999999999994"/>
    <x v="0"/>
    <n v="10"/>
    <n v="70.84"/>
    <x v="2216"/>
    <n v="3960"/>
    <n v="280526.40000000002"/>
    <x v="8"/>
    <s v="280526.4  COP"/>
    <s v="Corporate / B2B"/>
    <s v="Gift Card"/>
    <s v="Education"/>
    <s v="45 - 54"/>
    <s v="Unknown"/>
    <n v="4.5"/>
    <s v="Returned"/>
  </r>
  <r>
    <s v="APPL-00002229"/>
    <d v="2024-07-03T00:00:00"/>
    <n v="2024"/>
    <s v="July"/>
    <s v="Q3"/>
    <x v="0"/>
    <x v="9"/>
    <s v="Bogotá"/>
    <s v="Accessories"/>
    <s v="Magic Trackpad"/>
    <s v="N/A"/>
    <s v="White"/>
    <n v="124.27"/>
    <x v="0"/>
    <n v="2"/>
    <n v="121.78"/>
    <x v="2217"/>
    <n v="3960"/>
    <n v="482248.8"/>
    <x v="8"/>
    <s v="482248.8  COP"/>
    <s v="Online (Apple.com)"/>
    <s v="Cash"/>
    <s v="Business"/>
    <s v="25 - 34"/>
    <s v="Unknown"/>
    <s v="No_Data"/>
    <s v="Kept"/>
  </r>
  <r>
    <s v="APPL-00002230"/>
    <d v="2024-11-07T00:00:00"/>
    <n v="2024"/>
    <s v="November"/>
    <s v="Q4"/>
    <x v="0"/>
    <x v="9"/>
    <s v="Bogotá"/>
    <s v="Accessories"/>
    <s v="Apple Pencil (2nd Gen)"/>
    <s v="N/A"/>
    <s v="Silver"/>
    <n v="133.58000000000001"/>
    <x v="5"/>
    <n v="0"/>
    <n v="133.58000000000001"/>
    <x v="2218"/>
    <n v="3960"/>
    <n v="4231814.4000000004"/>
    <x v="8"/>
    <s v="4231814.4  COP"/>
    <s v="Online (Apple.com)"/>
    <s v="Gift Card"/>
    <s v="Education"/>
    <s v="18 - 24"/>
    <s v="Unknown"/>
    <n v="3.5"/>
    <s v="Kept"/>
  </r>
  <r>
    <s v="APPL-00002231"/>
    <d v="2022-06-21T00:00:00"/>
    <n v="2022"/>
    <s v="June"/>
    <s v="Q2"/>
    <x v="0"/>
    <x v="9"/>
    <s v="Bucaramanga"/>
    <s v="Accessories"/>
    <s v="Magic Keyboard"/>
    <s v="N/A"/>
    <s v="Silver"/>
    <n v="97.17"/>
    <x v="0"/>
    <n v="0"/>
    <n v="97.17"/>
    <x v="1880"/>
    <n v="3960"/>
    <n v="384793.2"/>
    <x v="8"/>
    <s v="384793.2  COP"/>
    <s v="Authorized Reseller"/>
    <s v="Apple Pay"/>
    <s v="Government"/>
    <s v="55+"/>
    <s v="Unknown"/>
    <n v="3.6"/>
    <s v="Kept"/>
  </r>
  <r>
    <s v="APPL-00002232"/>
    <d v="2022-08-18T00:00:00"/>
    <n v="2022"/>
    <s v="August"/>
    <s v="Q3"/>
    <x v="0"/>
    <x v="9"/>
    <s v="Bucaramanga"/>
    <s v="iPhone"/>
    <s v="iPhone 13"/>
    <s v="512 GB"/>
    <s v="Black"/>
    <n v="662.05"/>
    <x v="4"/>
    <n v="15"/>
    <n v="562.74"/>
    <x v="2219"/>
    <n v="3960"/>
    <n v="6685351.2000000002"/>
    <x v="8"/>
    <s v="6685351.2  COP"/>
    <s v="Online (Apple.com)"/>
    <s v="Net Banking"/>
    <s v="Government"/>
    <s v="45 - 54"/>
    <s v="Android"/>
    <n v="3.5"/>
    <s v="Kept"/>
  </r>
  <r>
    <s v="APPL-00002233"/>
    <d v="2022-09-04T00:00:00"/>
    <n v="2022"/>
    <s v="September"/>
    <s v="Q3"/>
    <x v="0"/>
    <x v="9"/>
    <s v="Bucaramanga"/>
    <s v="Accessories"/>
    <s v="Apple TV 4K (3rd Gen)"/>
    <s v="N/A"/>
    <s v="White"/>
    <n v="121.03"/>
    <x v="4"/>
    <n v="15"/>
    <n v="102.88"/>
    <x v="2220"/>
    <n v="3960"/>
    <n v="1222214.3999999999"/>
    <x v="8"/>
    <s v="1222214.4  COP"/>
    <s v="Carrier Store"/>
    <s v="Net Banking"/>
    <s v="Government"/>
    <s v="25 - 34"/>
    <s v="Unknown"/>
    <s v="No_Data"/>
    <s v="Kept"/>
  </r>
  <r>
    <s v="APPL-00002234"/>
    <d v="2022-09-09T00:00:00"/>
    <n v="2022"/>
    <s v="September"/>
    <s v="Q3"/>
    <x v="0"/>
    <x v="9"/>
    <s v="Bucaramanga"/>
    <s v="Accessories"/>
    <s v="Magic Mouse"/>
    <s v="N/A"/>
    <s v="Silver"/>
    <n v="85.16"/>
    <x v="0"/>
    <n v="0"/>
    <n v="85.16"/>
    <x v="2221"/>
    <n v="3960"/>
    <n v="337233.6"/>
    <x v="8"/>
    <s v="337233.6  COP"/>
    <s v="Apple Store"/>
    <s v="EMI / Installment"/>
    <s v="Business"/>
    <s v="18 - 24"/>
    <s v="Unknown"/>
    <n v="3.4"/>
    <s v="Kept"/>
  </r>
  <r>
    <s v="APPL-00002235"/>
    <d v="2022-09-16T00:00:00"/>
    <n v="2022"/>
    <s v="September"/>
    <s v="Q3"/>
    <x v="0"/>
    <x v="9"/>
    <s v="Bucaramanga"/>
    <s v="iPad"/>
    <s v="iPad Mini (6th Gen)"/>
    <s v="512 GB"/>
    <s v="Space Gray"/>
    <n v="520.52"/>
    <x v="4"/>
    <n v="0"/>
    <n v="520.52"/>
    <x v="2222"/>
    <n v="3960"/>
    <n v="6183777.5999999996"/>
    <x v="8"/>
    <s v="6183777.6  COP"/>
    <s v="Corporate / B2B"/>
    <s v="Apple Pay"/>
    <s v="Government"/>
    <s v="45 - 54"/>
    <s v="Unknown"/>
    <s v="No_Data"/>
    <s v="Kept"/>
  </r>
  <r>
    <s v="APPL-00002236"/>
    <d v="2022-10-13T00:00:00"/>
    <n v="2022"/>
    <s v="October"/>
    <s v="Q4"/>
    <x v="0"/>
    <x v="9"/>
    <s v="Bucaramanga"/>
    <s v="Accessories"/>
    <s v="Magic Mouse"/>
    <s v="N/A"/>
    <s v="Black"/>
    <n v="81.41"/>
    <x v="7"/>
    <n v="15"/>
    <n v="69.2"/>
    <x v="2223"/>
    <n v="3960"/>
    <n v="1644192"/>
    <x v="8"/>
    <s v="1644192  COP"/>
    <s v="Carrier Store"/>
    <s v="Gift Card"/>
    <s v="Education"/>
    <s v="18 - 24"/>
    <s v="Unknown"/>
    <n v="3.8"/>
    <s v="Kept"/>
  </r>
  <r>
    <s v="APPL-00002237"/>
    <d v="2023-01-24T00:00:00"/>
    <n v="2023"/>
    <s v="January"/>
    <s v="Q1"/>
    <x v="0"/>
    <x v="9"/>
    <s v="Bucaramanga"/>
    <s v="AirPods"/>
    <s v="AirPods Max"/>
    <s v="N/A"/>
    <s v="White"/>
    <n v="551.61"/>
    <x v="0"/>
    <n v="2"/>
    <n v="540.58000000000004"/>
    <x v="2224"/>
    <n v="3960"/>
    <n v="2140696.7999999998"/>
    <x v="8"/>
    <s v="2140696.8  COP"/>
    <s v="Third-Party Retailer"/>
    <s v="Credit Card"/>
    <s v="Individual"/>
    <s v="45 - 54"/>
    <s v="Unknown"/>
    <n v="3.7"/>
    <s v="Kept"/>
  </r>
  <r>
    <s v="APPL-00002238"/>
    <d v="2023-05-09T00:00:00"/>
    <n v="2023"/>
    <s v="May"/>
    <s v="Q2"/>
    <x v="0"/>
    <x v="9"/>
    <s v="Bucaramanga"/>
    <s v="iPhone"/>
    <s v="iPhone 14 Plus"/>
    <s v="512 GB"/>
    <s v="Black"/>
    <n v="970.04"/>
    <x v="0"/>
    <n v="0"/>
    <n v="970.04"/>
    <x v="2225"/>
    <n v="3960"/>
    <n v="3841358.4"/>
    <x v="8"/>
    <s v="3841358.4  COP"/>
    <s v="Online (Apple.com)"/>
    <s v="Apple Pay"/>
    <s v="Business"/>
    <s v="45 - 54"/>
    <s v="iOS 15"/>
    <n v="3.1"/>
    <s v="Kept"/>
  </r>
  <r>
    <s v="APPL-00002239"/>
    <d v="2023-05-18T00:00:00"/>
    <n v="2023"/>
    <s v="May"/>
    <s v="Q2"/>
    <x v="0"/>
    <x v="9"/>
    <s v="Bucaramanga"/>
    <s v="iPhone"/>
    <s v="iPhone 13"/>
    <s v="512 GB"/>
    <s v="Green"/>
    <n v="690.53"/>
    <x v="2"/>
    <n v="0"/>
    <n v="690.53"/>
    <x v="2226"/>
    <n v="3960"/>
    <n v="10937995.199999999"/>
    <x v="8"/>
    <s v="10937995.2  COP"/>
    <s v="Corporate / B2B"/>
    <s v="EMI / Installment"/>
    <s v="Business"/>
    <s v="55+"/>
    <s v="Other"/>
    <s v="No_Data"/>
    <s v="Kept"/>
  </r>
  <r>
    <s v="APPL-00002240"/>
    <d v="2023-06-01T00:00:00"/>
    <n v="2023"/>
    <s v="June"/>
    <s v="Q2"/>
    <x v="0"/>
    <x v="9"/>
    <s v="Bucaramanga"/>
    <s v="iPhone"/>
    <s v="iPhone 14"/>
    <s v="128 GB"/>
    <s v="Yellow"/>
    <n v="840.23"/>
    <x v="4"/>
    <n v="2"/>
    <n v="823.43"/>
    <x v="2227"/>
    <n v="3960"/>
    <n v="9782348.4000000004"/>
    <x v="8"/>
    <s v="9782348.4  COP"/>
    <s v="Online (Apple.com)"/>
    <s v="Net Banking"/>
    <s v="Business"/>
    <s v="25 - 34"/>
    <s v="iOS 16"/>
    <n v="3.8"/>
    <s v="Kept"/>
  </r>
  <r>
    <s v="APPL-00002241"/>
    <d v="2023-07-15T00:00:00"/>
    <n v="2023"/>
    <s v="July"/>
    <s v="Q3"/>
    <x v="0"/>
    <x v="9"/>
    <s v="Bucaramanga"/>
    <s v="iPad"/>
    <s v="iPad (10th Generation)"/>
    <s v="256 GB"/>
    <s v="Blue"/>
    <n v="472.41"/>
    <x v="4"/>
    <n v="5"/>
    <n v="448.79"/>
    <x v="2228"/>
    <n v="3960"/>
    <n v="5331625.2"/>
    <x v="8"/>
    <s v="5331625.2  COP"/>
    <s v="Third-Party Retailer"/>
    <s v="Credit Card"/>
    <s v="Government"/>
    <s v="45 - 54"/>
    <s v="Unknown"/>
    <s v="No_Data"/>
    <s v="Kept"/>
  </r>
  <r>
    <s v="APPL-00002242"/>
    <d v="2023-09-12T00:00:00"/>
    <n v="2023"/>
    <s v="September"/>
    <s v="Q3"/>
    <x v="0"/>
    <x v="9"/>
    <s v="Bucaramanga"/>
    <s v="Apple Watch"/>
    <s v="Apple Watch Series 9"/>
    <s v="N/A"/>
    <s v="Midnight"/>
    <n v="379.02"/>
    <x v="0"/>
    <n v="0"/>
    <n v="379.02"/>
    <x v="2229"/>
    <n v="3960"/>
    <n v="1500919.2"/>
    <x v="8"/>
    <s v="1500919.2  COP"/>
    <s v="Authorized Reseller"/>
    <s v="Cash"/>
    <s v="Education"/>
    <s v="18 - 24"/>
    <s v="Unknown"/>
    <n v="4.3"/>
    <s v="Kept"/>
  </r>
  <r>
    <s v="APPL-00002243"/>
    <d v="2023-10-10T00:00:00"/>
    <n v="2023"/>
    <s v="October"/>
    <s v="Q4"/>
    <x v="0"/>
    <x v="9"/>
    <s v="Bucaramanga"/>
    <s v="Apple Watch"/>
    <s v="Apple Watch SE (2nd Gen)"/>
    <s v="N/A"/>
    <s v="Midnight"/>
    <n v="264.89"/>
    <x v="3"/>
    <n v="15"/>
    <n v="225.16"/>
    <x v="2230"/>
    <n v="3960"/>
    <n v="1783267.2"/>
    <x v="8"/>
    <s v="1783267.2  COP"/>
    <s v="Apple Store"/>
    <s v="Credit Card"/>
    <s v="Education"/>
    <s v="35 - 44"/>
    <s v="Unknown"/>
    <s v="No_Data"/>
    <s v="Kept"/>
  </r>
  <r>
    <s v="APPL-00002244"/>
    <d v="2023-10-11T00:00:00"/>
    <n v="2023"/>
    <s v="October"/>
    <s v="Q4"/>
    <x v="0"/>
    <x v="9"/>
    <s v="Bucaramanga"/>
    <s v="Accessories"/>
    <s v="Apple Pencil (1st Gen)"/>
    <s v="N/A"/>
    <s v="Space Gray"/>
    <n v="96.79"/>
    <x v="0"/>
    <n v="0"/>
    <n v="96.79"/>
    <x v="2231"/>
    <n v="3960"/>
    <n v="383288.4"/>
    <x v="8"/>
    <s v="383288.4  COP"/>
    <s v="Authorized Reseller"/>
    <s v="Gift Card"/>
    <s v="Education"/>
    <s v="18 - 24"/>
    <s v="Unknown"/>
    <s v="No_Data"/>
    <s v="Kept"/>
  </r>
  <r>
    <s v="APPL-00002245"/>
    <d v="2023-12-27T00:00:00"/>
    <n v="2023"/>
    <s v="December"/>
    <s v="Q4"/>
    <x v="0"/>
    <x v="9"/>
    <s v="Bucaramanga"/>
    <s v="AirPods"/>
    <s v="AirPods (3rd Gen)"/>
    <s v="N/A"/>
    <s v="Midnight"/>
    <n v="180.34"/>
    <x v="3"/>
    <n v="2"/>
    <n v="176.73"/>
    <x v="2232"/>
    <n v="3960"/>
    <n v="1399701.6"/>
    <x v="8"/>
    <s v="1399701.6  COP"/>
    <s v="Third-Party Retailer"/>
    <s v="Apple Pay"/>
    <s v="Business"/>
    <s v="18 - 24"/>
    <s v="Unknown"/>
    <s v="No_Data"/>
    <s v="Kept"/>
  </r>
  <r>
    <s v="APPL-00002246"/>
    <d v="2024-06-19T00:00:00"/>
    <n v="2024"/>
    <s v="June"/>
    <s v="Q2"/>
    <x v="0"/>
    <x v="9"/>
    <s v="Bucaramanga"/>
    <s v="AirPods"/>
    <s v="AirPods (2nd Gen)"/>
    <s v="N/A"/>
    <s v="Sky"/>
    <n v="134.47999999999999"/>
    <x v="0"/>
    <n v="7"/>
    <n v="125.07"/>
    <x v="2233"/>
    <n v="3960"/>
    <n v="495277.2"/>
    <x v="8"/>
    <s v="495277.2  COP"/>
    <s v="Carrier Store"/>
    <s v="Gift Card"/>
    <s v="Individual"/>
    <s v="45 - 54"/>
    <s v="Unknown"/>
    <s v="No_Data"/>
    <s v="Kept"/>
  </r>
  <r>
    <s v="APPL-00002247"/>
    <d v="2024-06-25T00:00:00"/>
    <n v="2024"/>
    <s v="June"/>
    <s v="Q2"/>
    <x v="0"/>
    <x v="9"/>
    <s v="Bucaramanga"/>
    <s v="Apple Watch"/>
    <s v="Apple Watch SE (2nd Gen)"/>
    <s v="N/A"/>
    <s v="Starlight"/>
    <n v="257.82"/>
    <x v="4"/>
    <n v="0"/>
    <n v="257.82"/>
    <x v="2234"/>
    <n v="3960"/>
    <n v="3062901.6"/>
    <x v="8"/>
    <s v="3062901.6  COP"/>
    <s v="Carrier Store"/>
    <s v="Credit Card"/>
    <s v="Education"/>
    <s v="55+"/>
    <s v="Unknown"/>
    <s v="No_Data"/>
    <s v="Kept"/>
  </r>
  <r>
    <s v="APPL-00002248"/>
    <d v="2024-07-24T00:00:00"/>
    <n v="2024"/>
    <s v="July"/>
    <s v="Q3"/>
    <x v="0"/>
    <x v="9"/>
    <s v="Bucaramanga"/>
    <s v="Mac"/>
    <s v="MacBook Air 13-inch (M2)"/>
    <s v="2 TB SSD"/>
    <s v="Midnight"/>
    <n v="1176.4000000000001"/>
    <x v="3"/>
    <n v="0"/>
    <n v="1176.4000000000001"/>
    <x v="2235"/>
    <n v="3960"/>
    <n v="9317088"/>
    <x v="8"/>
    <s v="9317088  COP"/>
    <s v="Corporate / B2B"/>
    <s v="Credit Card"/>
    <s v="Business"/>
    <s v="45 - 54"/>
    <s v="Unknown"/>
    <n v="3.2"/>
    <s v="Kept"/>
  </r>
  <r>
    <s v="APPL-00002249"/>
    <d v="2024-10-17T00:00:00"/>
    <n v="2024"/>
    <s v="October"/>
    <s v="Q4"/>
    <x v="0"/>
    <x v="9"/>
    <s v="Bucaramanga"/>
    <s v="Accessories"/>
    <s v="HomePod mini"/>
    <s v="N/A"/>
    <s v="White"/>
    <n v="106"/>
    <x v="0"/>
    <n v="15"/>
    <n v="90.1"/>
    <x v="2236"/>
    <n v="3960"/>
    <n v="356796"/>
    <x v="8"/>
    <s v="356796  COP"/>
    <s v="Corporate / B2B"/>
    <s v="Credit Card"/>
    <s v="Education"/>
    <s v="25 - 34"/>
    <s v="Unknown"/>
    <n v="4.0999999999999996"/>
    <s v="Kept"/>
  </r>
  <r>
    <s v="APPL-00002250"/>
    <d v="2024-12-23T00:00:00"/>
    <n v="2024"/>
    <s v="December"/>
    <s v="Q4"/>
    <x v="0"/>
    <x v="9"/>
    <s v="Bucaramanga"/>
    <s v="Mac"/>
    <s v="MacBook Pro 16-inch (M3 Pro)"/>
    <s v="256 GB SSD"/>
    <s v="Silver"/>
    <n v="2507.2399999999998"/>
    <x v="0"/>
    <n v="0"/>
    <n v="2507.2399999999998"/>
    <x v="2237"/>
    <n v="3960"/>
    <n v="9928670.4000000004"/>
    <x v="8"/>
    <s v="9928670.4  COP"/>
    <s v="Authorized Reseller"/>
    <s v="Debit Card"/>
    <s v="Business"/>
    <s v="35 - 44"/>
    <s v="Unknown"/>
    <n v="4.3"/>
    <s v="Kept"/>
  </r>
  <r>
    <s v="APPL-00002251"/>
    <d v="2022-01-18T00:00:00"/>
    <n v="2022"/>
    <s v="January"/>
    <s v="Q1"/>
    <x v="0"/>
    <x v="9"/>
    <s v="Cali"/>
    <s v="iPhone"/>
    <s v="iPhone 14 Pro Max"/>
    <s v="512 GB"/>
    <s v="Midnight"/>
    <n v="929.22"/>
    <x v="0"/>
    <n v="0"/>
    <n v="929.22"/>
    <x v="2238"/>
    <n v="3960"/>
    <n v="3679711.2"/>
    <x v="8"/>
    <s v="3679711.2  COP"/>
    <s v="Apple Store"/>
    <s v="Debit Card"/>
    <s v="Government"/>
    <s v="35 - 44"/>
    <s v="Other"/>
    <n v="4.7"/>
    <s v="Kept"/>
  </r>
  <r>
    <s v="APPL-00002252"/>
    <d v="2022-02-11T00:00:00"/>
    <n v="2022"/>
    <s v="February"/>
    <s v="Q1"/>
    <x v="0"/>
    <x v="9"/>
    <s v="Cali"/>
    <s v="Accessories"/>
    <s v="Apple Pencil (1st Gen)"/>
    <s v="N/A"/>
    <s v="White"/>
    <n v="91.78"/>
    <x v="0"/>
    <n v="15"/>
    <n v="78.010000000000005"/>
    <x v="2239"/>
    <n v="3960"/>
    <n v="308919.59999999998"/>
    <x v="8"/>
    <s v="308919.6  COP"/>
    <s v="Corporate / B2B"/>
    <s v="Apple Pay"/>
    <s v="Business"/>
    <s v="55+"/>
    <s v="Unknown"/>
    <n v="4.3"/>
    <s v="Kept"/>
  </r>
  <r>
    <s v="APPL-00002253"/>
    <d v="2022-07-02T00:00:00"/>
    <n v="2022"/>
    <s v="July"/>
    <s v="Q3"/>
    <x v="0"/>
    <x v="9"/>
    <s v="Cali"/>
    <s v="Accessories"/>
    <s v="Magic Trackpad"/>
    <s v="N/A"/>
    <s v="Black"/>
    <n v="123.4"/>
    <x v="0"/>
    <n v="0"/>
    <n v="123.4"/>
    <x v="2240"/>
    <n v="3960"/>
    <n v="488664"/>
    <x v="8"/>
    <s v="488664  COP"/>
    <s v="Carrier Store"/>
    <s v="Credit Card"/>
    <s v="Business"/>
    <s v="25 - 34"/>
    <s v="Unknown"/>
    <n v="3.3"/>
    <s v="Kept"/>
  </r>
  <r>
    <s v="APPL-00002254"/>
    <d v="2022-07-07T00:00:00"/>
    <n v="2022"/>
    <s v="July"/>
    <s v="Q3"/>
    <x v="0"/>
    <x v="9"/>
    <s v="Cali"/>
    <s v="Accessories"/>
    <s v="HomePod mini"/>
    <s v="N/A"/>
    <s v="Space Gray"/>
    <n v="98.98"/>
    <x v="4"/>
    <n v="0"/>
    <n v="98.98"/>
    <x v="2241"/>
    <n v="3960"/>
    <n v="1175882.3999999999"/>
    <x v="8"/>
    <s v="1175882.4  COP"/>
    <s v="Corporate / B2B"/>
    <s v="Credit Card"/>
    <s v="Government"/>
    <s v="55+"/>
    <s v="Unknown"/>
    <s v="No_Data"/>
    <s v="Kept"/>
  </r>
  <r>
    <s v="APPL-00002255"/>
    <d v="2022-08-20T00:00:00"/>
    <n v="2022"/>
    <s v="August"/>
    <s v="Q3"/>
    <x v="0"/>
    <x v="9"/>
    <s v="Cali"/>
    <s v="Mac"/>
    <s v="MacBook Pro 16-inch (M3 Pro)"/>
    <s v="1 TB SSD"/>
    <s v="Starlight"/>
    <n v="2449.29"/>
    <x v="3"/>
    <n v="3"/>
    <n v="2375.81"/>
    <x v="2242"/>
    <n v="3960"/>
    <n v="18816415.199999999"/>
    <x v="8"/>
    <s v="18816415.2  COP"/>
    <s v="Corporate / B2B"/>
    <s v="EMI / Installment"/>
    <s v="Business"/>
    <s v="25 - 34"/>
    <s v="Unknown"/>
    <n v="3"/>
    <s v="Kept"/>
  </r>
  <r>
    <s v="APPL-00002256"/>
    <d v="2022-08-22T00:00:00"/>
    <n v="2022"/>
    <s v="August"/>
    <s v="Q3"/>
    <x v="0"/>
    <x v="9"/>
    <s v="Cali"/>
    <s v="Mac"/>
    <s v="MacBook Pro 16-inch (M3 Pro)"/>
    <s v="2 TB SSD"/>
    <s v="Silver"/>
    <n v="2363.64"/>
    <x v="6"/>
    <n v="0"/>
    <n v="2363.64"/>
    <x v="2243"/>
    <n v="3960"/>
    <n v="65520100.799999997"/>
    <x v="8"/>
    <s v="65520100.8  COP"/>
    <s v="Carrier Store"/>
    <s v="Credit Card"/>
    <s v="Individual"/>
    <s v="18 - 24"/>
    <s v="Unknown"/>
    <n v="3.4"/>
    <s v="Kept"/>
  </r>
  <r>
    <s v="APPL-00002257"/>
    <d v="2022-08-25T00:00:00"/>
    <n v="2022"/>
    <s v="August"/>
    <s v="Q3"/>
    <x v="0"/>
    <x v="9"/>
    <s v="Cali"/>
    <s v="Accessories"/>
    <s v="Apple Pencil (1st Gen)"/>
    <s v="N/A"/>
    <s v="Space Gray"/>
    <n v="94.36"/>
    <x v="4"/>
    <n v="0"/>
    <n v="94.36"/>
    <x v="2244"/>
    <n v="3960"/>
    <n v="1120996.8"/>
    <x v="8"/>
    <s v="1120996.8  COP"/>
    <s v="Carrier Store"/>
    <s v="Gift Card"/>
    <s v="Business"/>
    <s v="18 - 24"/>
    <s v="Unknown"/>
    <s v="No_Data"/>
    <s v="Kept"/>
  </r>
  <r>
    <s v="APPL-00002258"/>
    <d v="2022-08-28T00:00:00"/>
    <n v="2022"/>
    <s v="August"/>
    <s v="Q3"/>
    <x v="0"/>
    <x v="9"/>
    <s v="Cali"/>
    <s v="Mac"/>
    <s v="iMac 24-inch (M3)"/>
    <s v="2 TB SSD"/>
    <s v="Midnight"/>
    <n v="1262.3399999999999"/>
    <x v="3"/>
    <n v="2"/>
    <n v="1237.0899999999999"/>
    <x v="2245"/>
    <n v="3960"/>
    <n v="9797752.8000000007"/>
    <x v="8"/>
    <s v="9797752.8  COP"/>
    <s v="Online (Apple.com)"/>
    <s v="Apple Pay"/>
    <s v="Government"/>
    <s v="25 - 34"/>
    <s v="Unknown"/>
    <s v="No_Data"/>
    <s v="Kept"/>
  </r>
  <r>
    <s v="APPL-00002259"/>
    <d v="2022-09-27T00:00:00"/>
    <n v="2022"/>
    <s v="September"/>
    <s v="Q3"/>
    <x v="0"/>
    <x v="9"/>
    <s v="Cali"/>
    <s v="iPhone"/>
    <s v="iPhone 14"/>
    <s v="1 TB"/>
    <s v="Starlight"/>
    <n v="749"/>
    <x v="0"/>
    <n v="10"/>
    <n v="674.1"/>
    <x v="2246"/>
    <n v="3960"/>
    <n v="2669436"/>
    <x v="8"/>
    <s v="2669436  COP"/>
    <s v="Authorized Reseller"/>
    <s v="Gift Card"/>
    <s v="Education"/>
    <s v="35 - 44"/>
    <s v="iOS 15"/>
    <n v="3.9"/>
    <s v="Kept"/>
  </r>
  <r>
    <s v="APPL-00002260"/>
    <d v="2022-10-14T00:00:00"/>
    <n v="2022"/>
    <s v="October"/>
    <s v="Q4"/>
    <x v="0"/>
    <x v="9"/>
    <s v="Cali"/>
    <s v="iPhone"/>
    <s v="iPhone 13 Mini"/>
    <s v="512 GB"/>
    <s v="Yellow"/>
    <n v="618.51"/>
    <x v="3"/>
    <n v="0"/>
    <n v="618.51"/>
    <x v="2247"/>
    <n v="3960"/>
    <n v="4898599.2"/>
    <x v="8"/>
    <s v="4898599.2  COP"/>
    <s v="Apple Store"/>
    <s v="Debit Card"/>
    <s v="Business"/>
    <s v="45 - 54"/>
    <s v="iOS 15"/>
    <n v="4"/>
    <s v="Kept"/>
  </r>
  <r>
    <s v="APPL-00002261"/>
    <d v="2022-10-24T00:00:00"/>
    <n v="2022"/>
    <s v="October"/>
    <s v="Q4"/>
    <x v="0"/>
    <x v="9"/>
    <s v="Cali"/>
    <s v="Mac"/>
    <s v="MacBook Air 13-inch (M2)"/>
    <s v="2 TB SSD"/>
    <s v="Starlight"/>
    <n v="1087.2"/>
    <x v="4"/>
    <n v="0"/>
    <n v="1087.2"/>
    <x v="2248"/>
    <n v="3960"/>
    <n v="12915936"/>
    <x v="8"/>
    <s v="12915936  COP"/>
    <s v="Third-Party Retailer"/>
    <s v="EMI / Installment"/>
    <s v="Education"/>
    <s v="55+"/>
    <s v="Unknown"/>
    <s v="No_Data"/>
    <s v="Kept"/>
  </r>
  <r>
    <s v="APPL-00002262"/>
    <d v="2022-11-03T00:00:00"/>
    <n v="2022"/>
    <s v="November"/>
    <s v="Q4"/>
    <x v="0"/>
    <x v="9"/>
    <s v="Cali"/>
    <s v="iPhone"/>
    <s v="iPhone 14"/>
    <s v="64 GB"/>
    <s v="Yellow"/>
    <n v="850.95"/>
    <x v="3"/>
    <n v="7"/>
    <n v="791.38"/>
    <x v="2249"/>
    <n v="3960"/>
    <n v="6267729.5999999996"/>
    <x v="8"/>
    <s v="6267729.6  COP"/>
    <s v="Carrier Store"/>
    <s v="Apple Pay"/>
    <s v="Education"/>
    <s v="45 - 54"/>
    <s v="New User"/>
    <n v="3.5"/>
    <s v="Kept"/>
  </r>
  <r>
    <s v="APPL-00002263"/>
    <d v="2022-12-07T00:00:00"/>
    <n v="2022"/>
    <s v="December"/>
    <s v="Q4"/>
    <x v="0"/>
    <x v="9"/>
    <s v="Cali"/>
    <s v="AirPods"/>
    <s v="AirPods (3rd Gen)"/>
    <s v="N/A"/>
    <s v="White"/>
    <n v="172.01"/>
    <x v="3"/>
    <n v="0"/>
    <n v="172.01"/>
    <x v="2250"/>
    <n v="3960"/>
    <n v="1362319.2"/>
    <x v="8"/>
    <s v="1362319.2  COP"/>
    <s v="Apple Store"/>
    <s v="Cash"/>
    <s v="Business"/>
    <s v="55+"/>
    <s v="Unknown"/>
    <s v="No_Data"/>
    <s v="Kept"/>
  </r>
  <r>
    <s v="APPL-00002264"/>
    <d v="2022-12-10T00:00:00"/>
    <n v="2022"/>
    <s v="December"/>
    <s v="Q4"/>
    <x v="0"/>
    <x v="9"/>
    <s v="Cali"/>
    <s v="Accessories"/>
    <s v="Apple TV 4K (3rd Gen)"/>
    <s v="N/A"/>
    <s v="Black"/>
    <n v="139.1"/>
    <x v="0"/>
    <n v="7"/>
    <n v="129.36000000000001"/>
    <x v="2251"/>
    <n v="3960"/>
    <n v="512265.6"/>
    <x v="8"/>
    <s v="512265.6  COP"/>
    <s v="Online (Apple.com)"/>
    <s v="EMI / Installment"/>
    <s v="Government"/>
    <s v="25 - 34"/>
    <s v="Unknown"/>
    <n v="3.4"/>
    <s v="Kept"/>
  </r>
  <r>
    <s v="APPL-00002265"/>
    <d v="2022-12-30T00:00:00"/>
    <n v="2022"/>
    <s v="December"/>
    <s v="Q4"/>
    <x v="0"/>
    <x v="9"/>
    <s v="Cali"/>
    <s v="Apple Watch"/>
    <s v="Apple Watch Series 8"/>
    <s v="N/A"/>
    <s v="Natural"/>
    <n v="285.08"/>
    <x v="7"/>
    <n v="2"/>
    <n v="279.38"/>
    <x v="2252"/>
    <n v="3960"/>
    <n v="6638068.7999999998"/>
    <x v="8"/>
    <s v="6638068.8  COP"/>
    <s v="Carrier Store"/>
    <s v="Net Banking"/>
    <s v="Government"/>
    <s v="35 - 44"/>
    <s v="Unknown"/>
    <n v="3.9"/>
    <s v="Kept"/>
  </r>
  <r>
    <s v="APPL-00002266"/>
    <d v="2023-02-07T00:00:00"/>
    <n v="2023"/>
    <s v="February"/>
    <s v="Q1"/>
    <x v="0"/>
    <x v="9"/>
    <s v="Cali"/>
    <s v="iPhone"/>
    <s v="iPhone 15"/>
    <s v="256 GB"/>
    <s v="Deep Purple"/>
    <n v="807.96"/>
    <x v="0"/>
    <n v="15"/>
    <n v="686.77"/>
    <x v="2253"/>
    <n v="3960"/>
    <n v="2719609.2"/>
    <x v="8"/>
    <s v="2719609.2  COP"/>
    <s v="Apple Store"/>
    <s v="Debit Card"/>
    <s v="Education"/>
    <s v="45 - 54"/>
    <s v="iOS 15"/>
    <s v="No_Data"/>
    <s v="Kept"/>
  </r>
  <r>
    <s v="APPL-00002267"/>
    <d v="2023-04-04T00:00:00"/>
    <n v="2023"/>
    <s v="April"/>
    <s v="Q2"/>
    <x v="0"/>
    <x v="9"/>
    <s v="Cali"/>
    <s v="AirPods"/>
    <s v="AirPods (2nd Gen)"/>
    <s v="N/A"/>
    <s v="Sky"/>
    <n v="136.79"/>
    <x v="4"/>
    <n v="0"/>
    <n v="136.79"/>
    <x v="2254"/>
    <n v="3960"/>
    <n v="1625065.2"/>
    <x v="8"/>
    <s v="1625065.2  COP"/>
    <s v="Online (Apple.com)"/>
    <s v="EMI / Installment"/>
    <s v="Individual"/>
    <s v="55+"/>
    <s v="Unknown"/>
    <s v="No_Data"/>
    <s v="Kept"/>
  </r>
  <r>
    <s v="APPL-00002268"/>
    <d v="2023-05-04T00:00:00"/>
    <n v="2023"/>
    <s v="May"/>
    <s v="Q2"/>
    <x v="0"/>
    <x v="9"/>
    <s v="Cali"/>
    <s v="iPhone"/>
    <s v="iPhone 13 Pro Max"/>
    <s v="64 GB"/>
    <s v="Black Titanium"/>
    <n v="1030.2"/>
    <x v="0"/>
    <n v="7"/>
    <n v="958.09"/>
    <x v="2255"/>
    <n v="3960"/>
    <n v="3794036.4"/>
    <x v="8"/>
    <s v="3794036.4  COP"/>
    <s v="Apple Store"/>
    <s v="Gift Card"/>
    <s v="Business"/>
    <s v="18 - 24"/>
    <s v="iOS 17"/>
    <s v="No_Data"/>
    <s v="Kept"/>
  </r>
  <r>
    <s v="APPL-00002269"/>
    <d v="2023-05-12T00:00:00"/>
    <n v="2023"/>
    <s v="May"/>
    <s v="Q2"/>
    <x v="0"/>
    <x v="9"/>
    <s v="Cali"/>
    <s v="iPhone"/>
    <s v="iPhone 14"/>
    <s v="256 GB"/>
    <s v="Starlight"/>
    <n v="809.05"/>
    <x v="0"/>
    <n v="7"/>
    <n v="752.42"/>
    <x v="2256"/>
    <n v="3960"/>
    <n v="2979583.2"/>
    <x v="8"/>
    <s v="2979583.2  COP"/>
    <s v="Corporate / B2B"/>
    <s v="Credit Card"/>
    <s v="Education"/>
    <s v="18 - 24"/>
    <s v="Other"/>
    <n v="3.8"/>
    <s v="Kept"/>
  </r>
  <r>
    <s v="APPL-00002270"/>
    <d v="2023-07-22T00:00:00"/>
    <n v="2023"/>
    <s v="July"/>
    <s v="Q3"/>
    <x v="0"/>
    <x v="9"/>
    <s v="Cali"/>
    <s v="Accessories"/>
    <s v="Apple Pencil (1st Gen)"/>
    <s v="N/A"/>
    <s v="Black"/>
    <n v="99.7"/>
    <x v="0"/>
    <n v="5"/>
    <n v="94.72"/>
    <x v="2257"/>
    <n v="3960"/>
    <n v="375091.20000000001"/>
    <x v="8"/>
    <s v="375091.2  COP"/>
    <s v="Corporate / B2B"/>
    <s v="EMI / Installment"/>
    <s v="Education"/>
    <s v="55+"/>
    <s v="Unknown"/>
    <n v="3.4"/>
    <s v="Kept"/>
  </r>
  <r>
    <s v="APPL-00002271"/>
    <d v="2023-07-25T00:00:00"/>
    <n v="2023"/>
    <s v="July"/>
    <s v="Q3"/>
    <x v="0"/>
    <x v="9"/>
    <s v="Cali"/>
    <s v="Accessories"/>
    <s v="Apple Pencil (1st Gen)"/>
    <s v="N/A"/>
    <s v="White"/>
    <n v="104.72"/>
    <x v="0"/>
    <n v="0"/>
    <n v="104.72"/>
    <x v="2258"/>
    <n v="3960"/>
    <n v="414691.2"/>
    <x v="8"/>
    <s v="414691.2  COP"/>
    <s v="Authorized Reseller"/>
    <s v="Apple Pay"/>
    <s v="Business"/>
    <s v="45 - 54"/>
    <s v="Unknown"/>
    <n v="3.5"/>
    <s v="Kept"/>
  </r>
  <r>
    <s v="APPL-00002272"/>
    <d v="2023-08-15T00:00:00"/>
    <n v="2023"/>
    <s v="August"/>
    <s v="Q3"/>
    <x v="0"/>
    <x v="9"/>
    <s v="Cali"/>
    <s v="iPhone"/>
    <s v="iPhone 14 Pro Max"/>
    <s v="512 GB"/>
    <s v="Natural Titanium"/>
    <n v="999.23"/>
    <x v="0"/>
    <n v="0"/>
    <n v="999.23"/>
    <x v="2259"/>
    <n v="3960"/>
    <n v="3956950.8"/>
    <x v="8"/>
    <s v="3956950.8  COP"/>
    <s v="Third-Party Retailer"/>
    <s v="EMI / Installment"/>
    <s v="Government"/>
    <s v="18 - 24"/>
    <s v="iOS 15"/>
    <n v="3"/>
    <s v="Kept"/>
  </r>
  <r>
    <s v="APPL-00002273"/>
    <d v="2023-10-27T00:00:00"/>
    <n v="2023"/>
    <s v="October"/>
    <s v="Q4"/>
    <x v="0"/>
    <x v="9"/>
    <s v="Cali"/>
    <s v="Mac"/>
    <s v="MacBook Pro 16-inch (M3 Pro)"/>
    <s v="512 GB SSD"/>
    <s v="Silver"/>
    <n v="2383.7399999999998"/>
    <x v="1"/>
    <n v="0"/>
    <n v="2383.7399999999998"/>
    <x v="2260"/>
    <n v="3960"/>
    <n v="47198052"/>
    <x v="8"/>
    <s v="47198052  COP"/>
    <s v="Authorized Reseller"/>
    <s v="Debit Card"/>
    <s v="Education"/>
    <s v="45 - 54"/>
    <s v="Unknown"/>
    <n v="4.5"/>
    <s v="Kept"/>
  </r>
  <r>
    <s v="APPL-00002274"/>
    <d v="2023-12-08T00:00:00"/>
    <n v="2023"/>
    <s v="December"/>
    <s v="Q4"/>
    <x v="0"/>
    <x v="9"/>
    <s v="Cali"/>
    <s v="iPhone"/>
    <s v="iPhone 13"/>
    <s v="128 GB"/>
    <s v="Starlight"/>
    <n v="730.9"/>
    <x v="0"/>
    <n v="7"/>
    <n v="679.74"/>
    <x v="2261"/>
    <n v="3960"/>
    <n v="2691770.4"/>
    <x v="8"/>
    <s v="2691770.4  COP"/>
    <s v="Online (Apple.com)"/>
    <s v="Net Banking"/>
    <s v="Education"/>
    <s v="18 - 24"/>
    <s v="Android"/>
    <n v="4.0999999999999996"/>
    <s v="Kept"/>
  </r>
  <r>
    <s v="APPL-00002275"/>
    <d v="2023-12-18T00:00:00"/>
    <n v="2023"/>
    <s v="December"/>
    <s v="Q4"/>
    <x v="0"/>
    <x v="9"/>
    <s v="Cali"/>
    <s v="Apple Watch"/>
    <s v="Apple Watch Series 9"/>
    <s v="N/A"/>
    <s v="Yellow"/>
    <n v="396.77"/>
    <x v="0"/>
    <n v="10"/>
    <n v="357.09"/>
    <x v="2262"/>
    <n v="3960"/>
    <n v="1414076.4"/>
    <x v="8"/>
    <s v="1414076.4  COP"/>
    <s v="Online (Apple.com)"/>
    <s v="EMI / Installment"/>
    <s v="Government"/>
    <s v="35 - 44"/>
    <s v="Unknown"/>
    <n v="3.8"/>
    <s v="Kept"/>
  </r>
  <r>
    <s v="APPL-00002276"/>
    <d v="2024-01-22T00:00:00"/>
    <n v="2024"/>
    <s v="January"/>
    <s v="Q1"/>
    <x v="0"/>
    <x v="9"/>
    <s v="Cali"/>
    <s v="Accessories"/>
    <s v="Magic Keyboard"/>
    <s v="N/A"/>
    <s v="White"/>
    <n v="98.95"/>
    <x v="3"/>
    <n v="0"/>
    <n v="98.95"/>
    <x v="2263"/>
    <n v="3960"/>
    <n v="783684"/>
    <x v="8"/>
    <s v="783684  COP"/>
    <s v="Apple Store"/>
    <s v="Cash"/>
    <s v="Government"/>
    <s v="25 - 34"/>
    <s v="Unknown"/>
    <n v="4.8"/>
    <s v="Kept"/>
  </r>
  <r>
    <s v="APPL-00002277"/>
    <d v="2024-01-22T00:00:00"/>
    <n v="2024"/>
    <s v="January"/>
    <s v="Q1"/>
    <x v="0"/>
    <x v="9"/>
    <s v="Cali"/>
    <s v="iPad"/>
    <s v="iPad (10th Generation)"/>
    <s v="64 GB"/>
    <s v="Blue"/>
    <n v="442.79"/>
    <x v="4"/>
    <n v="7"/>
    <n v="411.79"/>
    <x v="2264"/>
    <n v="3960"/>
    <n v="4892065.2"/>
    <x v="8"/>
    <s v="4892065.2  COP"/>
    <s v="Apple Store"/>
    <s v="Debit Card"/>
    <s v="Individual"/>
    <s v="25 - 34"/>
    <s v="Unknown"/>
    <s v="No_Data"/>
    <s v="Kept"/>
  </r>
  <r>
    <s v="APPL-00002278"/>
    <d v="2024-06-12T00:00:00"/>
    <n v="2024"/>
    <s v="June"/>
    <s v="Q2"/>
    <x v="0"/>
    <x v="9"/>
    <s v="Cali"/>
    <s v="Accessories"/>
    <s v="Magic Keyboard"/>
    <s v="N/A"/>
    <s v="Black"/>
    <n v="105.97"/>
    <x v="0"/>
    <n v="3"/>
    <n v="102.79"/>
    <x v="2265"/>
    <n v="3960"/>
    <n v="407048.4"/>
    <x v="8"/>
    <s v="407048.4  COP"/>
    <s v="Corporate / B2B"/>
    <s v="Gift Card"/>
    <s v="Individual"/>
    <s v="35 - 44"/>
    <s v="Unknown"/>
    <s v="No_Data"/>
    <s v="Exchanged"/>
  </r>
  <r>
    <s v="APPL-00002279"/>
    <d v="2024-06-22T00:00:00"/>
    <n v="2024"/>
    <s v="June"/>
    <s v="Q2"/>
    <x v="0"/>
    <x v="9"/>
    <s v="Cali"/>
    <s v="Accessories"/>
    <s v="Apple TV 4K (3rd Gen)"/>
    <s v="N/A"/>
    <s v="Black"/>
    <n v="139.31"/>
    <x v="0"/>
    <n v="15"/>
    <n v="118.41"/>
    <x v="2266"/>
    <n v="3960"/>
    <n v="468903.6"/>
    <x v="8"/>
    <s v="468903.6  COP"/>
    <s v="Authorized Reseller"/>
    <s v="Debit Card"/>
    <s v="Business"/>
    <s v="25 - 34"/>
    <s v="Unknown"/>
    <n v="4.7"/>
    <s v="Returned"/>
  </r>
  <r>
    <s v="APPL-00002280"/>
    <d v="2024-11-10T00:00:00"/>
    <n v="2024"/>
    <s v="November"/>
    <s v="Q4"/>
    <x v="0"/>
    <x v="9"/>
    <s v="Cali"/>
    <s v="iPhone"/>
    <s v="iPhone 14 Pro Max"/>
    <s v="64 GB"/>
    <s v="Midnight"/>
    <n v="942.32"/>
    <x v="0"/>
    <n v="0"/>
    <n v="942.32"/>
    <x v="2267"/>
    <n v="3960"/>
    <n v="3731587.2"/>
    <x v="8"/>
    <s v="3731587.2  COP"/>
    <s v="Online (Apple.com)"/>
    <s v="Debit Card"/>
    <s v="Government"/>
    <s v="35 - 44"/>
    <s v="iOS 16"/>
    <n v="3.8"/>
    <s v="Kept"/>
  </r>
  <r>
    <s v="APPL-00002281"/>
    <d v="2024-11-13T00:00:00"/>
    <n v="2024"/>
    <s v="November"/>
    <s v="Q4"/>
    <x v="0"/>
    <x v="9"/>
    <s v="Cali"/>
    <s v="iPhone"/>
    <s v="iPhone 14 Pro Max"/>
    <s v="512 GB"/>
    <s v="Silver"/>
    <n v="954.08"/>
    <x v="3"/>
    <n v="7"/>
    <n v="887.29"/>
    <x v="2268"/>
    <n v="3960"/>
    <n v="7027336.7999999998"/>
    <x v="8"/>
    <s v="7027336.8  COP"/>
    <s v="Third-Party Retailer"/>
    <s v="Apple Pay"/>
    <s v="Government"/>
    <s v="45 - 54"/>
    <s v="New User"/>
    <n v="4.8"/>
    <s v="Kept"/>
  </r>
  <r>
    <s v="APPL-00002282"/>
    <d v="2022-02-18T00:00:00"/>
    <n v="2022"/>
    <s v="February"/>
    <s v="Q1"/>
    <x v="0"/>
    <x v="9"/>
    <s v="Cartagena"/>
    <s v="iPhone"/>
    <s v="iPhone SE (3rd Gen)"/>
    <s v="64 GB"/>
    <s v="Product Red"/>
    <n v="453.19"/>
    <x v="0"/>
    <n v="0"/>
    <n v="453.19"/>
    <x v="2269"/>
    <n v="3960"/>
    <n v="1794632.4"/>
    <x v="8"/>
    <s v="1794632.4  COP"/>
    <s v="Online (Apple.com)"/>
    <s v="Credit Card"/>
    <s v="Education"/>
    <s v="35 - 44"/>
    <s v="Other"/>
    <n v="3.5"/>
    <s v="Kept"/>
  </r>
  <r>
    <s v="APPL-00002283"/>
    <d v="2022-02-21T00:00:00"/>
    <n v="2022"/>
    <s v="February"/>
    <s v="Q1"/>
    <x v="0"/>
    <x v="9"/>
    <s v="Cartagena"/>
    <s v="iPad"/>
    <s v="iPad Pro 12.9-inch (M2)"/>
    <s v="64 GB"/>
    <s v="Gold"/>
    <n v="1016.15"/>
    <x v="4"/>
    <n v="15"/>
    <n v="863.73"/>
    <x v="2270"/>
    <n v="3960"/>
    <n v="10261112.4"/>
    <x v="8"/>
    <s v="10261112.4  COP"/>
    <s v="Carrier Store"/>
    <s v="Gift Card"/>
    <s v="Business"/>
    <s v="45 - 54"/>
    <s v="Unknown"/>
    <n v="4.0999999999999996"/>
    <s v="Kept"/>
  </r>
  <r>
    <s v="APPL-00002284"/>
    <d v="2022-04-26T00:00:00"/>
    <n v="2022"/>
    <s v="April"/>
    <s v="Q2"/>
    <x v="0"/>
    <x v="9"/>
    <s v="Cartagena"/>
    <s v="Accessories"/>
    <s v="HomePod mini"/>
    <s v="N/A"/>
    <s v="Silver"/>
    <n v="97.19"/>
    <x v="3"/>
    <n v="0"/>
    <n v="97.19"/>
    <x v="2271"/>
    <n v="3960"/>
    <n v="769744.8"/>
    <x v="8"/>
    <s v="769744.8  COP"/>
    <s v="Corporate / B2B"/>
    <s v="EMI / Installment"/>
    <s v="Government"/>
    <s v="18 - 24"/>
    <s v="Unknown"/>
    <s v="No_Data"/>
    <s v="Kept"/>
  </r>
  <r>
    <s v="APPL-00002285"/>
    <d v="2022-04-27T00:00:00"/>
    <n v="2022"/>
    <s v="April"/>
    <s v="Q2"/>
    <x v="0"/>
    <x v="9"/>
    <s v="Cartagena"/>
    <s v="Accessories"/>
    <s v="HomePod mini"/>
    <s v="N/A"/>
    <s v="Black"/>
    <n v="94.07"/>
    <x v="3"/>
    <n v="2"/>
    <n v="92.19"/>
    <x v="2272"/>
    <n v="3960"/>
    <n v="730144.8"/>
    <x v="8"/>
    <s v="730144.8  COP"/>
    <s v="Corporate / B2B"/>
    <s v="Credit Card"/>
    <s v="Business"/>
    <s v="35 - 44"/>
    <s v="Unknown"/>
    <n v="3.6"/>
    <s v="Kept"/>
  </r>
  <r>
    <s v="APPL-00002286"/>
    <d v="2022-12-29T00:00:00"/>
    <n v="2022"/>
    <s v="December"/>
    <s v="Q4"/>
    <x v="0"/>
    <x v="9"/>
    <s v="Cartagena"/>
    <s v="iPad"/>
    <s v="iPad Pro 11-inch (M2)"/>
    <s v="512 GB"/>
    <s v="Space Gray"/>
    <n v="798.55"/>
    <x v="3"/>
    <n v="0"/>
    <n v="798.55"/>
    <x v="2273"/>
    <n v="3960"/>
    <n v="6324516"/>
    <x v="8"/>
    <s v="6324516  COP"/>
    <s v="Corporate / B2B"/>
    <s v="Debit Card"/>
    <s v="Education"/>
    <s v="45 - 54"/>
    <s v="Unknown"/>
    <n v="4.5"/>
    <s v="Kept"/>
  </r>
  <r>
    <s v="APPL-00002287"/>
    <d v="2023-03-25T00:00:00"/>
    <n v="2023"/>
    <s v="March"/>
    <s v="Q1"/>
    <x v="0"/>
    <x v="9"/>
    <s v="Cartagena"/>
    <s v="Mac"/>
    <s v="MacBook Air 15-inch (M2)"/>
    <s v="1 TB SSD"/>
    <s v="Silver"/>
    <n v="1298.97"/>
    <x v="0"/>
    <n v="5"/>
    <n v="1234.02"/>
    <x v="2274"/>
    <n v="3960"/>
    <n v="4886719.2"/>
    <x v="8"/>
    <s v="4886719.2  COP"/>
    <s v="Corporate / B2B"/>
    <s v="Cash"/>
    <s v="Individual"/>
    <s v="55+"/>
    <s v="Unknown"/>
    <n v="4"/>
    <s v="Kept"/>
  </r>
  <r>
    <s v="APPL-00002288"/>
    <d v="2023-04-13T00:00:00"/>
    <n v="2023"/>
    <s v="April"/>
    <s v="Q2"/>
    <x v="0"/>
    <x v="9"/>
    <s v="Cartagena"/>
    <s v="Mac"/>
    <s v="MacBook Air 15-inch (M2)"/>
    <s v="256 GB SSD"/>
    <s v="Midnight"/>
    <n v="1400.42"/>
    <x v="3"/>
    <n v="3"/>
    <n v="1358.41"/>
    <x v="2275"/>
    <n v="3960"/>
    <n v="10758607.199999999"/>
    <x v="8"/>
    <s v="10758607.2  COP"/>
    <s v="Apple Store"/>
    <s v="Net Banking"/>
    <s v="Business"/>
    <s v="55+"/>
    <s v="Unknown"/>
    <n v="4.8"/>
    <s v="Kept"/>
  </r>
  <r>
    <s v="APPL-00002289"/>
    <d v="2023-04-26T00:00:00"/>
    <n v="2023"/>
    <s v="April"/>
    <s v="Q2"/>
    <x v="0"/>
    <x v="9"/>
    <s v="Cartagena"/>
    <s v="iPad"/>
    <s v="iPad Pro 11-inch (M2)"/>
    <s v="128 GB"/>
    <s v="Purple"/>
    <n v="767.18"/>
    <x v="0"/>
    <n v="0"/>
    <n v="767.18"/>
    <x v="2276"/>
    <n v="3960"/>
    <n v="3038032.8"/>
    <x v="8"/>
    <s v="3038032.8  COP"/>
    <s v="Authorized Reseller"/>
    <s v="Gift Card"/>
    <s v="Government"/>
    <s v="55+"/>
    <s v="Unknown"/>
    <n v="3.7"/>
    <s v="Kept"/>
  </r>
  <r>
    <s v="APPL-00002290"/>
    <d v="2023-06-29T00:00:00"/>
    <n v="2023"/>
    <s v="June"/>
    <s v="Q2"/>
    <x v="0"/>
    <x v="9"/>
    <s v="Cartagena"/>
    <s v="AirPods"/>
    <s v="AirPods (3rd Gen)"/>
    <s v="N/A"/>
    <s v="Midnight"/>
    <n v="177.95"/>
    <x v="0"/>
    <n v="0"/>
    <n v="177.95"/>
    <x v="2277"/>
    <n v="3960"/>
    <n v="704682"/>
    <x v="8"/>
    <s v="704682  COP"/>
    <s v="Apple Store"/>
    <s v="Net Banking"/>
    <s v="Business"/>
    <s v="18 - 24"/>
    <s v="Unknown"/>
    <s v="No_Data"/>
    <s v="Kept"/>
  </r>
  <r>
    <s v="APPL-00002291"/>
    <d v="2023-11-10T00:00:00"/>
    <n v="2023"/>
    <s v="November"/>
    <s v="Q4"/>
    <x v="0"/>
    <x v="9"/>
    <s v="Cartagena"/>
    <s v="iPad"/>
    <s v="iPad Mini (6th Gen)"/>
    <s v="128 GB"/>
    <s v="Starlight"/>
    <n v="459.8"/>
    <x v="0"/>
    <n v="0"/>
    <n v="459.8"/>
    <x v="2278"/>
    <n v="3960"/>
    <n v="1820808"/>
    <x v="8"/>
    <s v="1820808  COP"/>
    <s v="Corporate / B2B"/>
    <s v="Cash"/>
    <s v="Individual"/>
    <s v="18 - 24"/>
    <s v="Unknown"/>
    <n v="3.8"/>
    <s v="Kept"/>
  </r>
  <r>
    <s v="APPL-00002292"/>
    <d v="2024-01-26T00:00:00"/>
    <n v="2024"/>
    <s v="January"/>
    <s v="Q1"/>
    <x v="0"/>
    <x v="9"/>
    <s v="Cartagena"/>
    <s v="AirPods"/>
    <s v="AirPods Pro (2nd Gen)"/>
    <s v="N/A"/>
    <s v="Midnight"/>
    <n v="263.20999999999998"/>
    <x v="0"/>
    <n v="10"/>
    <n v="236.89"/>
    <x v="2279"/>
    <n v="3960"/>
    <n v="938084.4"/>
    <x v="8"/>
    <s v="938084.4  COP"/>
    <s v="Apple Store"/>
    <s v="Debit Card"/>
    <s v="Business"/>
    <s v="18 - 24"/>
    <s v="Unknown"/>
    <n v="3.7"/>
    <s v="Kept"/>
  </r>
  <r>
    <s v="APPL-00002293"/>
    <d v="2024-06-20T00:00:00"/>
    <n v="2024"/>
    <s v="June"/>
    <s v="Q2"/>
    <x v="0"/>
    <x v="9"/>
    <s v="Cartagena"/>
    <s v="iPhone"/>
    <s v="iPhone 14 Plus"/>
    <s v="256 GB"/>
    <s v="Natural Titanium"/>
    <n v="855.04"/>
    <x v="2"/>
    <n v="10"/>
    <n v="769.54"/>
    <x v="2280"/>
    <n v="3960"/>
    <n v="12189513.6"/>
    <x v="8"/>
    <s v="12189513.6  COP"/>
    <s v="Apple Store"/>
    <s v="Debit Card"/>
    <s v="Business"/>
    <s v="35 - 44"/>
    <s v="iOS 16"/>
    <s v="No_Data"/>
    <s v="Kept"/>
  </r>
  <r>
    <s v="APPL-00002294"/>
    <d v="2024-06-28T00:00:00"/>
    <n v="2024"/>
    <s v="June"/>
    <s v="Q2"/>
    <x v="0"/>
    <x v="9"/>
    <s v="Cartagena"/>
    <s v="Accessories"/>
    <s v="HomePod mini"/>
    <s v="N/A"/>
    <s v="Black"/>
    <n v="95.86"/>
    <x v="3"/>
    <n v="5"/>
    <n v="91.07"/>
    <x v="2281"/>
    <n v="3960"/>
    <n v="721274.4"/>
    <x v="8"/>
    <s v="721274.4  COP"/>
    <s v="Authorized Reseller"/>
    <s v="Apple Pay"/>
    <s v="Education"/>
    <s v="18 - 24"/>
    <s v="Unknown"/>
    <n v="3.9"/>
    <s v="Kept"/>
  </r>
  <r>
    <s v="APPL-00002295"/>
    <d v="2024-09-05T00:00:00"/>
    <n v="2024"/>
    <s v="September"/>
    <s v="Q3"/>
    <x v="0"/>
    <x v="9"/>
    <s v="Cartagena"/>
    <s v="Accessories"/>
    <s v="HomePod (2nd Gen)"/>
    <s v="N/A"/>
    <s v="White"/>
    <n v="310.94"/>
    <x v="7"/>
    <n v="7"/>
    <n v="289.17"/>
    <x v="2282"/>
    <n v="3960"/>
    <n v="6870679.2000000002"/>
    <x v="8"/>
    <s v="6870679.2  COP"/>
    <s v="Third-Party Retailer"/>
    <s v="Debit Card"/>
    <s v="Government"/>
    <s v="55+"/>
    <s v="Unknown"/>
    <n v="3.7"/>
    <s v="Kept"/>
  </r>
  <r>
    <s v="APPL-00002296"/>
    <d v="2024-09-29T00:00:00"/>
    <n v="2024"/>
    <s v="September"/>
    <s v="Q3"/>
    <x v="0"/>
    <x v="9"/>
    <s v="Cartagena"/>
    <s v="iPad"/>
    <s v="iPad (10th Generation)"/>
    <s v="2 TB"/>
    <s v="Starlight"/>
    <n v="417.16"/>
    <x v="2"/>
    <n v="15"/>
    <n v="354.59"/>
    <x v="2283"/>
    <n v="3960"/>
    <n v="5616705.5999999996"/>
    <x v="8"/>
    <s v="5616705.6  COP"/>
    <s v="Third-Party Retailer"/>
    <s v="Debit Card"/>
    <s v="Business"/>
    <s v="25 - 34"/>
    <s v="Unknown"/>
    <n v="3.9"/>
    <s v="Kept"/>
  </r>
  <r>
    <s v="APPL-00002297"/>
    <d v="2024-10-21T00:00:00"/>
    <n v="2024"/>
    <s v="October"/>
    <s v="Q4"/>
    <x v="0"/>
    <x v="9"/>
    <s v="Cartagena"/>
    <s v="iPhone"/>
    <s v="iPhone SE (3rd Gen)"/>
    <s v="512 GB"/>
    <s v="Deep Purple"/>
    <n v="439.63"/>
    <x v="1"/>
    <n v="2"/>
    <n v="430.84"/>
    <x v="2284"/>
    <n v="3960"/>
    <n v="8530632"/>
    <x v="8"/>
    <s v="8530632  COP"/>
    <s v="Authorized Reseller"/>
    <s v="Cash"/>
    <s v="Government"/>
    <s v="55+"/>
    <s v="Other"/>
    <n v="3.3"/>
    <s v="Kept"/>
  </r>
  <r>
    <s v="APPL-00002298"/>
    <d v="2024-11-23T00:00:00"/>
    <n v="2024"/>
    <s v="November"/>
    <s v="Q4"/>
    <x v="0"/>
    <x v="9"/>
    <s v="Cartagena"/>
    <s v="Accessories"/>
    <s v="Magic Mouse"/>
    <s v="N/A"/>
    <s v="Silver"/>
    <n v="76.930000000000007"/>
    <x v="0"/>
    <n v="0"/>
    <n v="76.930000000000007"/>
    <x v="2285"/>
    <n v="3960"/>
    <n v="304642.8"/>
    <x v="8"/>
    <s v="304642.8  COP"/>
    <s v="Carrier Store"/>
    <s v="Cash"/>
    <s v="Business"/>
    <s v="55+"/>
    <s v="Unknown"/>
    <n v="3.1"/>
    <s v="Kept"/>
  </r>
  <r>
    <s v="APPL-00002299"/>
    <d v="2022-02-04T00:00:00"/>
    <n v="2022"/>
    <s v="February"/>
    <s v="Q1"/>
    <x v="0"/>
    <x v="9"/>
    <s v="Cúcuta"/>
    <s v="Mac"/>
    <s v="MacBook Pro 16-inch (M3 Pro)"/>
    <s v="1 TB SSD"/>
    <s v="Silver"/>
    <n v="2305.02"/>
    <x v="0"/>
    <n v="15"/>
    <n v="1959.27"/>
    <x v="2286"/>
    <n v="3960"/>
    <n v="7758709.2000000002"/>
    <x v="8"/>
    <s v="7758709.2  COP"/>
    <s v="Online (Apple.com)"/>
    <s v="Apple Pay"/>
    <s v="Individual"/>
    <s v="45 - 54"/>
    <s v="Unknown"/>
    <s v="No_Data"/>
    <s v="Kept"/>
  </r>
  <r>
    <s v="APPL-00002300"/>
    <d v="2022-02-18T00:00:00"/>
    <n v="2022"/>
    <s v="February"/>
    <s v="Q1"/>
    <x v="0"/>
    <x v="9"/>
    <s v="Cúcuta"/>
    <s v="Mac"/>
    <s v="MacBook Pro 14-inch (M3)"/>
    <s v="512 GB SSD"/>
    <s v="Space Gray"/>
    <n v="1985.52"/>
    <x v="0"/>
    <n v="0"/>
    <n v="1985.52"/>
    <x v="2287"/>
    <n v="3960"/>
    <n v="7862659.2000000002"/>
    <x v="8"/>
    <s v="7862659.2  COP"/>
    <s v="Online (Apple.com)"/>
    <s v="Net Banking"/>
    <s v="Education"/>
    <s v="18 - 24"/>
    <s v="Unknown"/>
    <n v="4.5999999999999996"/>
    <s v="Kept"/>
  </r>
  <r>
    <s v="APPL-00002301"/>
    <d v="2022-02-20T00:00:00"/>
    <n v="2022"/>
    <s v="February"/>
    <s v="Q1"/>
    <x v="0"/>
    <x v="9"/>
    <s v="Cúcuta"/>
    <s v="iPad"/>
    <s v="iPad Pro 11-inch (M2)"/>
    <s v="64 GB"/>
    <s v="Space Gray"/>
    <n v="788.36"/>
    <x v="2"/>
    <n v="0"/>
    <n v="788.36"/>
    <x v="2288"/>
    <n v="3960"/>
    <n v="12487622.4"/>
    <x v="8"/>
    <s v="12487622.4  COP"/>
    <s v="Corporate / B2B"/>
    <s v="Gift Card"/>
    <s v="Business"/>
    <s v="55+"/>
    <s v="Unknown"/>
    <s v="No_Data"/>
    <s v="Returned"/>
  </r>
  <r>
    <s v="APPL-00002302"/>
    <d v="2022-04-11T00:00:00"/>
    <n v="2022"/>
    <s v="April"/>
    <s v="Q2"/>
    <x v="0"/>
    <x v="9"/>
    <s v="Cúcuta"/>
    <s v="Mac"/>
    <s v="MacBook Pro 14-inch (M3)"/>
    <s v="2 TB SSD"/>
    <s v="Space Gray"/>
    <n v="2005.7"/>
    <x v="0"/>
    <n v="5"/>
    <n v="1905.41"/>
    <x v="2289"/>
    <n v="3960"/>
    <n v="7545423.5999999996"/>
    <x v="8"/>
    <s v="7545423.6  COP"/>
    <s v="Third-Party Retailer"/>
    <s v="Cash"/>
    <s v="Individual"/>
    <s v="18 - 24"/>
    <s v="Unknown"/>
    <s v="No_Data"/>
    <s v="Kept"/>
  </r>
  <r>
    <s v="APPL-00002303"/>
    <d v="2022-05-26T00:00:00"/>
    <n v="2022"/>
    <s v="May"/>
    <s v="Q2"/>
    <x v="0"/>
    <x v="9"/>
    <s v="Cúcuta"/>
    <s v="iPhone"/>
    <s v="iPhone 15"/>
    <s v="128 GB"/>
    <s v="Black"/>
    <n v="810.61"/>
    <x v="0"/>
    <n v="7"/>
    <n v="753.87"/>
    <x v="2290"/>
    <n v="3960"/>
    <n v="2985325.2"/>
    <x v="8"/>
    <s v="2985325.2  COP"/>
    <s v="Apple Store"/>
    <s v="Debit Card"/>
    <s v="Education"/>
    <s v="25 - 34"/>
    <s v="iOS 17"/>
    <n v="3.6"/>
    <s v="Kept"/>
  </r>
  <r>
    <s v="APPL-00002304"/>
    <d v="2022-07-01T00:00:00"/>
    <n v="2022"/>
    <s v="July"/>
    <s v="Q3"/>
    <x v="0"/>
    <x v="9"/>
    <s v="Cúcuta"/>
    <s v="Accessories"/>
    <s v="HomePod (2nd Gen)"/>
    <s v="N/A"/>
    <s v="White"/>
    <n v="306"/>
    <x v="4"/>
    <n v="0"/>
    <n v="306"/>
    <x v="2291"/>
    <n v="3960"/>
    <n v="3635280"/>
    <x v="8"/>
    <s v="3635280  COP"/>
    <s v="Corporate / B2B"/>
    <s v="Net Banking"/>
    <s v="Government"/>
    <s v="45 - 54"/>
    <s v="Unknown"/>
    <s v="No_Data"/>
    <s v="Kept"/>
  </r>
  <r>
    <s v="APPL-00002305"/>
    <d v="2022-07-03T00:00:00"/>
    <n v="2022"/>
    <s v="July"/>
    <s v="Q3"/>
    <x v="0"/>
    <x v="9"/>
    <s v="Cúcuta"/>
    <s v="Apple Watch"/>
    <s v="Apple Watch Series 9"/>
    <s v="N/A"/>
    <s v="Yellow"/>
    <n v="420.64"/>
    <x v="0"/>
    <n v="5"/>
    <n v="399.61"/>
    <x v="2292"/>
    <n v="3960"/>
    <n v="1582455.6"/>
    <x v="8"/>
    <s v="1582455.6  COP"/>
    <s v="Corporate / B2B"/>
    <s v="Net Banking"/>
    <s v="Individual"/>
    <s v="35 - 44"/>
    <s v="Unknown"/>
    <n v="4.2"/>
    <s v="Kept"/>
  </r>
  <r>
    <s v="APPL-00002306"/>
    <d v="2022-08-03T00:00:00"/>
    <n v="2022"/>
    <s v="August"/>
    <s v="Q3"/>
    <x v="0"/>
    <x v="9"/>
    <s v="Cúcuta"/>
    <s v="iPhone"/>
    <s v="iPhone 13"/>
    <s v="128 GB"/>
    <s v="Green"/>
    <n v="714.47"/>
    <x v="5"/>
    <n v="7"/>
    <n v="664.46"/>
    <x v="2293"/>
    <n v="3960"/>
    <n v="21050092.800000001"/>
    <x v="8"/>
    <s v="21050092.8  COP"/>
    <s v="Corporate / B2B"/>
    <s v="Credit Card"/>
    <s v="Business"/>
    <s v="35 - 44"/>
    <s v="iOS 15"/>
    <n v="3.3"/>
    <s v="Kept"/>
  </r>
  <r>
    <s v="APPL-00002307"/>
    <d v="2022-09-29T00:00:00"/>
    <n v="2022"/>
    <s v="September"/>
    <s v="Q3"/>
    <x v="0"/>
    <x v="9"/>
    <s v="Cúcuta"/>
    <s v="Accessories"/>
    <s v="Apple TV 4K (3rd Gen)"/>
    <s v="N/A"/>
    <s v="Black"/>
    <n v="124.36"/>
    <x v="0"/>
    <n v="7"/>
    <n v="115.65"/>
    <x v="185"/>
    <n v="3960"/>
    <n v="457974"/>
    <x v="8"/>
    <s v="457974  COP"/>
    <s v="Carrier Store"/>
    <s v="Net Banking"/>
    <s v="Business"/>
    <s v="25 - 34"/>
    <s v="Unknown"/>
    <n v="4.9000000000000004"/>
    <s v="Kept"/>
  </r>
  <r>
    <s v="APPL-00002308"/>
    <d v="2022-11-14T00:00:00"/>
    <n v="2022"/>
    <s v="November"/>
    <s v="Q4"/>
    <x v="0"/>
    <x v="9"/>
    <s v="Cúcuta"/>
    <s v="iPhone"/>
    <s v="iPhone 13 Pro"/>
    <s v="64 GB"/>
    <s v="Natural Titanium"/>
    <n v="892.14"/>
    <x v="3"/>
    <n v="2"/>
    <n v="874.3"/>
    <x v="2294"/>
    <n v="3960"/>
    <n v="6924456"/>
    <x v="8"/>
    <s v="6924456  COP"/>
    <s v="Online (Apple.com)"/>
    <s v="Debit Card"/>
    <s v="Business"/>
    <s v="18 - 24"/>
    <s v="iOS 16"/>
    <s v="No_Data"/>
    <s v="Returned"/>
  </r>
  <r>
    <s v="APPL-00002309"/>
    <d v="2023-01-05T00:00:00"/>
    <n v="2023"/>
    <s v="January"/>
    <s v="Q1"/>
    <x v="0"/>
    <x v="9"/>
    <s v="Cúcuta"/>
    <s v="AirPods"/>
    <s v="AirPods Pro (2nd Gen)"/>
    <s v="N/A"/>
    <s v="Starlight"/>
    <n v="260.11"/>
    <x v="0"/>
    <n v="5"/>
    <n v="247.1"/>
    <x v="2295"/>
    <n v="3960"/>
    <n v="978516"/>
    <x v="8"/>
    <s v="978516  COP"/>
    <s v="Corporate / B2B"/>
    <s v="Credit Card"/>
    <s v="Individual"/>
    <s v="45 - 54"/>
    <s v="Unknown"/>
    <s v="No_Data"/>
    <s v="Kept"/>
  </r>
  <r>
    <s v="APPL-00002310"/>
    <d v="2023-05-19T00:00:00"/>
    <n v="2023"/>
    <s v="May"/>
    <s v="Q2"/>
    <x v="0"/>
    <x v="9"/>
    <s v="Cúcuta"/>
    <s v="Mac"/>
    <s v="Mac Pro (M2 Ultra)"/>
    <s v="256 GB SSD"/>
    <s v="Silver"/>
    <n v="7382.12"/>
    <x v="3"/>
    <n v="10"/>
    <n v="6643.91"/>
    <x v="2296"/>
    <n v="3960"/>
    <n v="52619767.200000003"/>
    <x v="8"/>
    <s v="52619767.2  COP"/>
    <s v="Third-Party Retailer"/>
    <s v="Apple Pay"/>
    <s v="Education"/>
    <s v="18 - 24"/>
    <s v="Unknown"/>
    <s v="No_Data"/>
    <s v="Kept"/>
  </r>
  <r>
    <s v="APPL-00002311"/>
    <d v="2023-06-07T00:00:00"/>
    <n v="2023"/>
    <s v="June"/>
    <s v="Q2"/>
    <x v="0"/>
    <x v="9"/>
    <s v="Cúcuta"/>
    <s v="Accessories"/>
    <s v="Apple TV 4K (3rd Gen)"/>
    <s v="N/A"/>
    <s v="Silver"/>
    <n v="138.44"/>
    <x v="3"/>
    <n v="2"/>
    <n v="135.66999999999999"/>
    <x v="2297"/>
    <n v="3960"/>
    <n v="1074506.3999999999"/>
    <x v="8"/>
    <s v="1074506.4  COP"/>
    <s v="Online (Apple.com)"/>
    <s v="Apple Pay"/>
    <s v="Business"/>
    <s v="55+"/>
    <s v="Unknown"/>
    <n v="3.7"/>
    <s v="Kept"/>
  </r>
  <r>
    <s v="APPL-00002312"/>
    <d v="2023-07-07T00:00:00"/>
    <n v="2023"/>
    <s v="July"/>
    <s v="Q3"/>
    <x v="0"/>
    <x v="9"/>
    <s v="Cúcuta"/>
    <s v="iPhone"/>
    <s v="iPhone 13 Mini"/>
    <s v="512 GB"/>
    <s v="White Titanium"/>
    <n v="572.79999999999995"/>
    <x v="0"/>
    <n v="3"/>
    <n v="555.62"/>
    <x v="2298"/>
    <n v="3960"/>
    <n v="2200255.2000000002"/>
    <x v="8"/>
    <s v="2200255.2  COP"/>
    <s v="Third-Party Retailer"/>
    <s v="EMI / Installment"/>
    <s v="Individual"/>
    <s v="18 - 24"/>
    <s v="Android"/>
    <n v="4.9000000000000004"/>
    <s v="Kept"/>
  </r>
  <r>
    <s v="APPL-00002313"/>
    <d v="2023-07-28T00:00:00"/>
    <n v="2023"/>
    <s v="July"/>
    <s v="Q3"/>
    <x v="0"/>
    <x v="9"/>
    <s v="Cúcuta"/>
    <s v="Accessories"/>
    <s v="MagSafe Charger"/>
    <s v="N/A"/>
    <s v="White"/>
    <n v="37.119999999999997"/>
    <x v="3"/>
    <n v="0"/>
    <n v="37.119999999999997"/>
    <x v="2299"/>
    <n v="3960"/>
    <n v="293990.40000000002"/>
    <x v="8"/>
    <s v="293990.4  COP"/>
    <s v="Authorized Reseller"/>
    <s v="Net Banking"/>
    <s v="Individual"/>
    <s v="55+"/>
    <s v="Unknown"/>
    <n v="4.2"/>
    <s v="Kept"/>
  </r>
  <r>
    <s v="APPL-00002314"/>
    <d v="2023-09-03T00:00:00"/>
    <n v="2023"/>
    <s v="September"/>
    <s v="Q3"/>
    <x v="0"/>
    <x v="9"/>
    <s v="Cúcuta"/>
    <s v="iPhone"/>
    <s v="iPhone 14"/>
    <s v="128 GB"/>
    <s v="Deep Purple"/>
    <n v="751.74"/>
    <x v="0"/>
    <n v="0"/>
    <n v="751.74"/>
    <x v="2300"/>
    <n v="3960"/>
    <n v="2976890.4"/>
    <x v="8"/>
    <s v="2976890.4  COP"/>
    <s v="Authorized Reseller"/>
    <s v="Net Banking"/>
    <s v="Individual"/>
    <s v="55+"/>
    <s v="iOS 16"/>
    <n v="3.9"/>
    <s v="Returned"/>
  </r>
  <r>
    <s v="APPL-00002315"/>
    <d v="2023-09-28T00:00:00"/>
    <n v="2023"/>
    <s v="September"/>
    <s v="Q3"/>
    <x v="0"/>
    <x v="9"/>
    <s v="Cúcuta"/>
    <s v="iPhone"/>
    <s v="iPhone 13"/>
    <s v="64 GB"/>
    <s v="Green"/>
    <n v="725.4"/>
    <x v="3"/>
    <n v="0"/>
    <n v="725.4"/>
    <x v="2301"/>
    <n v="3960"/>
    <n v="5745168"/>
    <x v="8"/>
    <s v="5745168  COP"/>
    <s v="Online (Apple.com)"/>
    <s v="Cash"/>
    <s v="Education"/>
    <s v="45 - 54"/>
    <s v="Other"/>
    <n v="4.2"/>
    <s v="Kept"/>
  </r>
  <r>
    <s v="APPL-00002316"/>
    <d v="2023-10-30T00:00:00"/>
    <n v="2023"/>
    <s v="October"/>
    <s v="Q4"/>
    <x v="0"/>
    <x v="9"/>
    <s v="Cúcuta"/>
    <s v="Mac"/>
    <s v="iMac 24-inch (M3)"/>
    <s v="512 GB SSD"/>
    <s v="Midnight"/>
    <n v="1328.46"/>
    <x v="3"/>
    <n v="0"/>
    <n v="1328.46"/>
    <x v="2302"/>
    <n v="3960"/>
    <n v="10521403.199999999"/>
    <x v="8"/>
    <s v="10521403.2  COP"/>
    <s v="Carrier Store"/>
    <s v="EMI / Installment"/>
    <s v="Individual"/>
    <s v="55+"/>
    <s v="Unknown"/>
    <n v="3.1"/>
    <s v="Kept"/>
  </r>
  <r>
    <s v="APPL-00002317"/>
    <d v="2023-11-18T00:00:00"/>
    <n v="2023"/>
    <s v="November"/>
    <s v="Q4"/>
    <x v="0"/>
    <x v="9"/>
    <s v="Cúcuta"/>
    <s v="iPhone"/>
    <s v="iPhone 14 Pro Max"/>
    <s v="128 GB"/>
    <s v="Product Red"/>
    <n v="955.71"/>
    <x v="0"/>
    <n v="2"/>
    <n v="936.6"/>
    <x v="2303"/>
    <n v="3960"/>
    <n v="3708936"/>
    <x v="8"/>
    <s v="3708936  COP"/>
    <s v="Authorized Reseller"/>
    <s v="Credit Card"/>
    <s v="Business"/>
    <s v="45 - 54"/>
    <s v="Android"/>
    <n v="3.4"/>
    <s v="Kept"/>
  </r>
  <r>
    <s v="APPL-00002318"/>
    <d v="2024-01-11T00:00:00"/>
    <n v="2024"/>
    <s v="January"/>
    <s v="Q1"/>
    <x v="0"/>
    <x v="9"/>
    <s v="Cúcuta"/>
    <s v="Apple Watch"/>
    <s v="Apple Watch SE (2nd Gen)"/>
    <s v="N/A"/>
    <s v="Titanium"/>
    <n v="248.12"/>
    <x v="0"/>
    <n v="0"/>
    <n v="248.12"/>
    <x v="2304"/>
    <n v="3960"/>
    <n v="982555.2"/>
    <x v="8"/>
    <s v="982555.2  COP"/>
    <s v="Third-Party Retailer"/>
    <s v="Debit Card"/>
    <s v="Business"/>
    <s v="25 - 34"/>
    <s v="Unknown"/>
    <s v="No_Data"/>
    <s v="Returned"/>
  </r>
  <r>
    <s v="APPL-00002319"/>
    <d v="2024-01-23T00:00:00"/>
    <n v="2024"/>
    <s v="January"/>
    <s v="Q1"/>
    <x v="0"/>
    <x v="9"/>
    <s v="Cúcuta"/>
    <s v="Accessories"/>
    <s v="HomePod mini"/>
    <s v="N/A"/>
    <s v="Black"/>
    <n v="100.13"/>
    <x v="4"/>
    <n v="0"/>
    <n v="100.13"/>
    <x v="2305"/>
    <n v="3960"/>
    <n v="1189544.3999999999"/>
    <x v="8"/>
    <s v="1189544.4  COP"/>
    <s v="Corporate / B2B"/>
    <s v="Gift Card"/>
    <s v="Government"/>
    <s v="35 - 44"/>
    <s v="Unknown"/>
    <n v="3.7"/>
    <s v="Kept"/>
  </r>
  <r>
    <s v="APPL-00002320"/>
    <d v="2024-03-09T00:00:00"/>
    <n v="2024"/>
    <s v="March"/>
    <s v="Q1"/>
    <x v="0"/>
    <x v="9"/>
    <s v="Cúcuta"/>
    <s v="AirPods"/>
    <s v="AirPods (3rd Gen)"/>
    <s v="N/A"/>
    <s v="Sky"/>
    <n v="167.93"/>
    <x v="3"/>
    <n v="3"/>
    <n v="162.88999999999999"/>
    <x v="2306"/>
    <n v="3960"/>
    <n v="1290088.8"/>
    <x v="8"/>
    <s v="1290088.8  COP"/>
    <s v="Apple Store"/>
    <s v="EMI / Installment"/>
    <s v="Individual"/>
    <s v="45 - 54"/>
    <s v="Unknown"/>
    <n v="4.9000000000000004"/>
    <s v="Kept"/>
  </r>
  <r>
    <s v="APPL-00002321"/>
    <d v="2024-03-11T00:00:00"/>
    <n v="2024"/>
    <s v="March"/>
    <s v="Q1"/>
    <x v="0"/>
    <x v="9"/>
    <s v="Cúcuta"/>
    <s v="iPhone"/>
    <s v="iPhone 13"/>
    <s v="64 GB"/>
    <s v="Silver"/>
    <n v="752.7"/>
    <x v="1"/>
    <n v="0"/>
    <n v="752.7"/>
    <x v="2307"/>
    <n v="3960"/>
    <n v="14903460"/>
    <x v="8"/>
    <s v="14903460  COP"/>
    <s v="Carrier Store"/>
    <s v="Debit Card"/>
    <s v="Government"/>
    <s v="18 - 24"/>
    <s v="iOS 17"/>
    <n v="3.9"/>
    <s v="Returned"/>
  </r>
  <r>
    <s v="APPL-00002322"/>
    <d v="2024-05-01T00:00:00"/>
    <n v="2024"/>
    <s v="May"/>
    <s v="Q2"/>
    <x v="0"/>
    <x v="9"/>
    <s v="Cúcuta"/>
    <s v="Accessories"/>
    <s v="USB-C Woven Charge Cable"/>
    <s v="N/A"/>
    <s v="White"/>
    <n v="28.99"/>
    <x v="0"/>
    <n v="5"/>
    <n v="27.54"/>
    <x v="2308"/>
    <n v="3960"/>
    <n v="109058.4"/>
    <x v="8"/>
    <s v="109058.4  COP"/>
    <s v="Apple Store"/>
    <s v="Credit Card"/>
    <s v="Business"/>
    <s v="45 - 54"/>
    <s v="Unknown"/>
    <n v="3.6"/>
    <s v="Kept"/>
  </r>
  <r>
    <s v="APPL-00002323"/>
    <d v="2024-05-22T00:00:00"/>
    <n v="2024"/>
    <s v="May"/>
    <s v="Q2"/>
    <x v="0"/>
    <x v="9"/>
    <s v="Cúcuta"/>
    <s v="iPhone"/>
    <s v="iPhone 14"/>
    <s v="256 GB"/>
    <s v="Blue Titanium"/>
    <n v="799.78"/>
    <x v="3"/>
    <n v="7"/>
    <n v="743.8"/>
    <x v="2309"/>
    <n v="3960"/>
    <n v="5890896"/>
    <x v="8"/>
    <s v="5890896  COP"/>
    <s v="Corporate / B2B"/>
    <s v="Debit Card"/>
    <s v="Government"/>
    <s v="55+"/>
    <s v="Other"/>
    <n v="4"/>
    <s v="Kept"/>
  </r>
  <r>
    <s v="APPL-00002324"/>
    <d v="2024-10-09T00:00:00"/>
    <n v="2024"/>
    <s v="October"/>
    <s v="Q4"/>
    <x v="0"/>
    <x v="9"/>
    <s v="Cúcuta"/>
    <s v="Apple Watch"/>
    <s v="Apple Watch SE (2nd Gen)"/>
    <s v="N/A"/>
    <s v="Midnight"/>
    <n v="261.31"/>
    <x v="3"/>
    <n v="0"/>
    <n v="261.31"/>
    <x v="2310"/>
    <n v="3960"/>
    <n v="2069575.2"/>
    <x v="8"/>
    <s v="2069575.2  COP"/>
    <s v="Third-Party Retailer"/>
    <s v="Debit Card"/>
    <s v="Individual"/>
    <s v="55+"/>
    <s v="Unknown"/>
    <n v="4.4000000000000004"/>
    <s v="Exchanged"/>
  </r>
  <r>
    <s v="APPL-00002325"/>
    <d v="2024-10-21T00:00:00"/>
    <n v="2024"/>
    <s v="October"/>
    <s v="Q4"/>
    <x v="0"/>
    <x v="9"/>
    <s v="Cúcuta"/>
    <s v="Apple Watch"/>
    <s v="Apple Watch Ultra 2"/>
    <s v="N/A"/>
    <s v="Starlight"/>
    <n v="774.17"/>
    <x v="0"/>
    <n v="15"/>
    <n v="658.04"/>
    <x v="2311"/>
    <n v="3960"/>
    <n v="2605838.4"/>
    <x v="8"/>
    <s v="2605838.4  COP"/>
    <s v="Authorized Reseller"/>
    <s v="Debit Card"/>
    <s v="Education"/>
    <s v="35 - 44"/>
    <s v="Unknown"/>
    <s v="No_Data"/>
    <s v="Kept"/>
  </r>
  <r>
    <s v="APPL-00002326"/>
    <d v="2024-11-01T00:00:00"/>
    <n v="2024"/>
    <s v="November"/>
    <s v="Q4"/>
    <x v="0"/>
    <x v="9"/>
    <s v="Cúcuta"/>
    <s v="Mac"/>
    <s v="MacBook Pro 16-inch (M3 Pro)"/>
    <s v="1 TB SSD"/>
    <s v="Starlight"/>
    <n v="2689.71"/>
    <x v="3"/>
    <n v="0"/>
    <n v="2689.71"/>
    <x v="2312"/>
    <n v="3960"/>
    <n v="21302503.199999999"/>
    <x v="8"/>
    <s v="21302503.2  COP"/>
    <s v="Carrier Store"/>
    <s v="Gift Card"/>
    <s v="Individual"/>
    <s v="18 - 24"/>
    <s v="Unknown"/>
    <n v="4.5999999999999996"/>
    <s v="Returned"/>
  </r>
  <r>
    <s v="APPL-00002327"/>
    <d v="2024-11-14T00:00:00"/>
    <n v="2024"/>
    <s v="November"/>
    <s v="Q4"/>
    <x v="0"/>
    <x v="9"/>
    <s v="Cúcuta"/>
    <s v="Accessories"/>
    <s v="MagSafe Charger"/>
    <s v="N/A"/>
    <s v="Silver"/>
    <n v="41.22"/>
    <x v="3"/>
    <n v="0"/>
    <n v="41.22"/>
    <x v="2313"/>
    <n v="3960"/>
    <n v="326462.40000000002"/>
    <x v="8"/>
    <s v="326462.4  COP"/>
    <s v="Corporate / B2B"/>
    <s v="Debit Card"/>
    <s v="Government"/>
    <s v="18 - 24"/>
    <s v="Unknown"/>
    <n v="4"/>
    <s v="Kept"/>
  </r>
  <r>
    <s v="APPL-00002328"/>
    <d v="2024-12-15T00:00:00"/>
    <n v="2024"/>
    <s v="December"/>
    <s v="Q4"/>
    <x v="0"/>
    <x v="9"/>
    <s v="Cúcuta"/>
    <s v="Apple Watch"/>
    <s v="Apple Watch SE (2nd Gen)"/>
    <s v="N/A"/>
    <s v="Titanium"/>
    <n v="265.35000000000002"/>
    <x v="0"/>
    <n v="5"/>
    <n v="252.08"/>
    <x v="2314"/>
    <n v="3960"/>
    <n v="998236.8"/>
    <x v="8"/>
    <s v="998236.8  COP"/>
    <s v="Third-Party Retailer"/>
    <s v="EMI / Installment"/>
    <s v="Education"/>
    <s v="25 - 34"/>
    <s v="Unknown"/>
    <n v="4.5"/>
    <s v="Kept"/>
  </r>
  <r>
    <s v="APPL-00002329"/>
    <d v="2024-12-26T00:00:00"/>
    <n v="2024"/>
    <s v="December"/>
    <s v="Q4"/>
    <x v="0"/>
    <x v="9"/>
    <s v="Cúcuta"/>
    <s v="Mac"/>
    <s v="iMac 24-inch (M3)"/>
    <s v="256 GB SSD"/>
    <s v="Space Gray"/>
    <n v="1205.73"/>
    <x v="3"/>
    <n v="0"/>
    <n v="1205.73"/>
    <x v="2315"/>
    <n v="3960"/>
    <n v="9549381.5999999996"/>
    <x v="8"/>
    <s v="9549381.6  COP"/>
    <s v="Apple Store"/>
    <s v="Gift Card"/>
    <s v="Government"/>
    <s v="55+"/>
    <s v="Unknown"/>
    <n v="3"/>
    <s v="Kept"/>
  </r>
  <r>
    <s v="APPL-00002330"/>
    <d v="2022-02-20T00:00:00"/>
    <n v="2022"/>
    <s v="February"/>
    <s v="Q1"/>
    <x v="0"/>
    <x v="9"/>
    <s v="Ibagué"/>
    <s v="Accessories"/>
    <s v="USB-C Woven Charge Cable"/>
    <s v="N/A"/>
    <s v="White"/>
    <n v="30.46"/>
    <x v="0"/>
    <n v="0"/>
    <n v="30.46"/>
    <x v="2316"/>
    <n v="3960"/>
    <n v="120621.6"/>
    <x v="8"/>
    <s v="120621.6  COP"/>
    <s v="Third-Party Retailer"/>
    <s v="Cash"/>
    <s v="Individual"/>
    <s v="45 - 54"/>
    <s v="Unknown"/>
    <s v="No_Data"/>
    <s v="Kept"/>
  </r>
  <r>
    <s v="APPL-00002331"/>
    <d v="2022-03-08T00:00:00"/>
    <n v="2022"/>
    <s v="March"/>
    <s v="Q1"/>
    <x v="0"/>
    <x v="9"/>
    <s v="Ibagué"/>
    <s v="iPhone"/>
    <s v="iPhone SE (3rd Gen)"/>
    <s v="64 GB"/>
    <s v="Green"/>
    <n v="443.46"/>
    <x v="0"/>
    <n v="7"/>
    <n v="412.42"/>
    <x v="2317"/>
    <n v="3960"/>
    <n v="1633183.2"/>
    <x v="8"/>
    <s v="1633183.2  COP"/>
    <s v="Apple Store"/>
    <s v="Cash"/>
    <s v="Government"/>
    <s v="25 - 34"/>
    <s v="New User"/>
    <n v="4.0999999999999996"/>
    <s v="Kept"/>
  </r>
  <r>
    <s v="APPL-00002332"/>
    <d v="2022-04-11T00:00:00"/>
    <n v="2022"/>
    <s v="April"/>
    <s v="Q2"/>
    <x v="0"/>
    <x v="9"/>
    <s v="Ibagué"/>
    <s v="iPhone"/>
    <s v="iPhone 14"/>
    <s v="128 GB"/>
    <s v="Black"/>
    <n v="823.7"/>
    <x v="2"/>
    <n v="5"/>
    <n v="782.51"/>
    <x v="2318"/>
    <n v="3960"/>
    <n v="12394958.4"/>
    <x v="8"/>
    <s v="12394958.4  COP"/>
    <s v="Corporate / B2B"/>
    <s v="Credit Card"/>
    <s v="Individual"/>
    <s v="25 - 34"/>
    <s v="Other"/>
    <n v="4.8"/>
    <s v="Kept"/>
  </r>
  <r>
    <s v="APPL-00002333"/>
    <d v="2022-04-30T00:00:00"/>
    <n v="2022"/>
    <s v="April"/>
    <s v="Q2"/>
    <x v="0"/>
    <x v="9"/>
    <s v="Ibagué"/>
    <s v="iPad"/>
    <s v="iPad Pro 12.9-inch (M2)"/>
    <s v="128 GB"/>
    <s v="Space Gray"/>
    <n v="1011.28"/>
    <x v="3"/>
    <n v="0"/>
    <n v="1011.28"/>
    <x v="2319"/>
    <n v="3960"/>
    <n v="8009337.5999999996"/>
    <x v="8"/>
    <s v="8009337.6  COP"/>
    <s v="Third-Party Retailer"/>
    <s v="Net Banking"/>
    <s v="Business"/>
    <s v="55+"/>
    <s v="Unknown"/>
    <n v="4.5"/>
    <s v="Kept"/>
  </r>
  <r>
    <s v="APPL-00002334"/>
    <d v="2022-05-05T00:00:00"/>
    <n v="2022"/>
    <s v="May"/>
    <s v="Q2"/>
    <x v="0"/>
    <x v="9"/>
    <s v="Ibagué"/>
    <s v="AirPods"/>
    <s v="AirPods Max"/>
    <s v="N/A"/>
    <s v="Sky"/>
    <n v="531.97"/>
    <x v="0"/>
    <n v="2"/>
    <n v="521.33000000000004"/>
    <x v="2320"/>
    <n v="3960"/>
    <n v="2064466.8"/>
    <x v="8"/>
    <s v="2064466.8  COP"/>
    <s v="Apple Store"/>
    <s v="Apple Pay"/>
    <s v="Government"/>
    <s v="25 - 34"/>
    <s v="Unknown"/>
    <s v="No_Data"/>
    <s v="Kept"/>
  </r>
  <r>
    <s v="APPL-00002335"/>
    <d v="2022-05-10T00:00:00"/>
    <n v="2022"/>
    <s v="May"/>
    <s v="Q2"/>
    <x v="0"/>
    <x v="9"/>
    <s v="Ibagué"/>
    <s v="Mac"/>
    <s v="MacBook Pro 14-inch (M3)"/>
    <s v="2 TB SSD"/>
    <s v="Silver"/>
    <n v="2008.59"/>
    <x v="0"/>
    <n v="0"/>
    <n v="2008.59"/>
    <x v="2321"/>
    <n v="3960"/>
    <n v="7954016.4000000004"/>
    <x v="8"/>
    <s v="7954016.4  COP"/>
    <s v="Apple Store"/>
    <s v="Gift Card"/>
    <s v="Business"/>
    <s v="35 - 44"/>
    <s v="Unknown"/>
    <s v="No_Data"/>
    <s v="Kept"/>
  </r>
  <r>
    <s v="APPL-00002336"/>
    <d v="2022-05-18T00:00:00"/>
    <n v="2022"/>
    <s v="May"/>
    <s v="Q2"/>
    <x v="0"/>
    <x v="9"/>
    <s v="Ibagué"/>
    <s v="Apple Watch"/>
    <s v="Apple Watch Ultra 2"/>
    <s v="N/A"/>
    <s v="Titanium"/>
    <n v="857.37"/>
    <x v="3"/>
    <n v="0"/>
    <n v="857.37"/>
    <x v="2322"/>
    <n v="3960"/>
    <n v="6790370.4000000004"/>
    <x v="8"/>
    <s v="6790370.4  COP"/>
    <s v="Authorized Reseller"/>
    <s v="Cash"/>
    <s v="Individual"/>
    <s v="25 - 34"/>
    <s v="Unknown"/>
    <n v="3"/>
    <s v="Kept"/>
  </r>
  <r>
    <s v="APPL-00002337"/>
    <d v="2022-07-02T00:00:00"/>
    <n v="2022"/>
    <s v="July"/>
    <s v="Q3"/>
    <x v="0"/>
    <x v="9"/>
    <s v="Ibagué"/>
    <s v="iPhone"/>
    <s v="iPhone 13 Pro"/>
    <s v="128 GB"/>
    <s v="Product Red"/>
    <n v="888.58"/>
    <x v="0"/>
    <n v="2"/>
    <n v="870.81"/>
    <x v="2323"/>
    <n v="3960"/>
    <n v="3448407.6"/>
    <x v="8"/>
    <s v="3448407.6  COP"/>
    <s v="Apple Store"/>
    <s v="Gift Card"/>
    <s v="Government"/>
    <s v="25 - 34"/>
    <s v="New User"/>
    <n v="3.9"/>
    <s v="Kept"/>
  </r>
  <r>
    <s v="APPL-00002338"/>
    <d v="2022-10-12T00:00:00"/>
    <n v="2022"/>
    <s v="October"/>
    <s v="Q4"/>
    <x v="0"/>
    <x v="9"/>
    <s v="Ibagué"/>
    <s v="iPhone"/>
    <s v="iPhone 13 Mini"/>
    <s v="64 GB"/>
    <s v="Black Titanium"/>
    <n v="608.9"/>
    <x v="0"/>
    <n v="10"/>
    <n v="548.01"/>
    <x v="2324"/>
    <n v="3960"/>
    <n v="2170119.6"/>
    <x v="8"/>
    <s v="2170119.6  COP"/>
    <s v="Online (Apple.com)"/>
    <s v="Gift Card"/>
    <s v="Business"/>
    <s v="55+"/>
    <s v="Other"/>
    <n v="3.1"/>
    <s v="Exchanged"/>
  </r>
  <r>
    <s v="APPL-00002339"/>
    <d v="2022-10-30T00:00:00"/>
    <n v="2022"/>
    <s v="October"/>
    <s v="Q4"/>
    <x v="0"/>
    <x v="9"/>
    <s v="Ibagué"/>
    <s v="iPhone"/>
    <s v="iPhone 15 Pro"/>
    <s v="128 GB"/>
    <s v="Blue Titanium"/>
    <n v="949.17"/>
    <x v="0"/>
    <n v="0"/>
    <n v="949.17"/>
    <x v="2325"/>
    <n v="3960"/>
    <n v="3758713.2"/>
    <x v="8"/>
    <s v="3758713.2  COP"/>
    <s v="Third-Party Retailer"/>
    <s v="Cash"/>
    <s v="Education"/>
    <s v="35 - 44"/>
    <s v="iOS 15"/>
    <n v="4.2"/>
    <s v="Kept"/>
  </r>
  <r>
    <s v="APPL-00002340"/>
    <d v="2022-11-16T00:00:00"/>
    <n v="2022"/>
    <s v="November"/>
    <s v="Q4"/>
    <x v="0"/>
    <x v="9"/>
    <s v="Ibagué"/>
    <s v="Apple Watch"/>
    <s v="Apple Watch Series 9"/>
    <s v="N/A"/>
    <s v="Silver"/>
    <n v="413.25"/>
    <x v="0"/>
    <n v="0"/>
    <n v="413.25"/>
    <x v="2326"/>
    <n v="3960"/>
    <n v="1636470"/>
    <x v="8"/>
    <s v="1636470  COP"/>
    <s v="Authorized Reseller"/>
    <s v="EMI / Installment"/>
    <s v="Government"/>
    <s v="45 - 54"/>
    <s v="Unknown"/>
    <s v="No_Data"/>
    <s v="Kept"/>
  </r>
  <r>
    <s v="APPL-00002341"/>
    <d v="2022-11-24T00:00:00"/>
    <n v="2022"/>
    <s v="November"/>
    <s v="Q4"/>
    <x v="0"/>
    <x v="9"/>
    <s v="Ibagué"/>
    <s v="iPhone"/>
    <s v="iPhone 13 Pro"/>
    <s v="256 GB"/>
    <s v="Black"/>
    <n v="873.97"/>
    <x v="0"/>
    <n v="3"/>
    <n v="847.75"/>
    <x v="2327"/>
    <n v="3960"/>
    <n v="3357090"/>
    <x v="8"/>
    <s v="3357090  COP"/>
    <s v="Carrier Store"/>
    <s v="Debit Card"/>
    <s v="Individual"/>
    <s v="45 - 54"/>
    <s v="New User"/>
    <s v="No_Data"/>
    <s v="Kept"/>
  </r>
  <r>
    <s v="APPL-00002342"/>
    <d v="2022-12-27T00:00:00"/>
    <n v="2022"/>
    <s v="December"/>
    <s v="Q4"/>
    <x v="0"/>
    <x v="9"/>
    <s v="Ibagué"/>
    <s v="iPhone"/>
    <s v="iPhone 13 Mini"/>
    <s v="256 GB"/>
    <s v="Black Titanium"/>
    <n v="559.07000000000005"/>
    <x v="0"/>
    <n v="0"/>
    <n v="559.07000000000005"/>
    <x v="2328"/>
    <n v="3960"/>
    <n v="2213917.2000000002"/>
    <x v="8"/>
    <s v="2213917.2  COP"/>
    <s v="Authorized Reseller"/>
    <s v="Gift Card"/>
    <s v="Business"/>
    <s v="18 - 24"/>
    <s v="iOS 16"/>
    <s v="No_Data"/>
    <s v="Kept"/>
  </r>
  <r>
    <s v="APPL-00002343"/>
    <d v="2023-02-06T00:00:00"/>
    <n v="2023"/>
    <s v="February"/>
    <s v="Q1"/>
    <x v="0"/>
    <x v="9"/>
    <s v="Ibagué"/>
    <s v="iPhone"/>
    <s v="iPhone 13 Pro Max"/>
    <s v="256 GB"/>
    <s v="White Titanium"/>
    <n v="1044.1600000000001"/>
    <x v="2"/>
    <n v="15"/>
    <n v="887.54"/>
    <x v="2329"/>
    <n v="3960"/>
    <n v="14058633.6"/>
    <x v="8"/>
    <s v="14058633.6  COP"/>
    <s v="Online (Apple.com)"/>
    <s v="Debit Card"/>
    <s v="Business"/>
    <s v="18 - 24"/>
    <s v="Other"/>
    <s v="No_Data"/>
    <s v="Kept"/>
  </r>
  <r>
    <s v="APPL-00002344"/>
    <d v="2023-02-19T00:00:00"/>
    <n v="2023"/>
    <s v="February"/>
    <s v="Q1"/>
    <x v="0"/>
    <x v="9"/>
    <s v="Ibagué"/>
    <s v="Apple Watch"/>
    <s v="Apple Watch Series 9"/>
    <s v="N/A"/>
    <s v="Black Titanium"/>
    <n v="371.06"/>
    <x v="4"/>
    <n v="10"/>
    <n v="333.95"/>
    <x v="2330"/>
    <n v="3960"/>
    <n v="3967326"/>
    <x v="8"/>
    <s v="3967326  COP"/>
    <s v="Authorized Reseller"/>
    <s v="Gift Card"/>
    <s v="Individual"/>
    <s v="45 - 54"/>
    <s v="Unknown"/>
    <s v="No_Data"/>
    <s v="Kept"/>
  </r>
  <r>
    <s v="APPL-00002345"/>
    <d v="2023-03-01T00:00:00"/>
    <n v="2023"/>
    <s v="March"/>
    <s v="Q1"/>
    <x v="0"/>
    <x v="9"/>
    <s v="Ibagué"/>
    <s v="iPhone"/>
    <s v="iPhone 13 Pro Max"/>
    <s v="128 GB"/>
    <s v="Yellow"/>
    <n v="1041.49"/>
    <x v="0"/>
    <n v="10"/>
    <n v="937.34"/>
    <x v="2331"/>
    <n v="3960"/>
    <n v="3711866.4"/>
    <x v="8"/>
    <s v="3711866.4  COP"/>
    <s v="Authorized Reseller"/>
    <s v="Credit Card"/>
    <s v="Individual"/>
    <s v="35 - 44"/>
    <s v="New User"/>
    <n v="4.4000000000000004"/>
    <s v="Kept"/>
  </r>
  <r>
    <s v="APPL-00002346"/>
    <d v="2023-03-18T00:00:00"/>
    <n v="2023"/>
    <s v="March"/>
    <s v="Q1"/>
    <x v="0"/>
    <x v="9"/>
    <s v="Ibagué"/>
    <s v="iPad"/>
    <s v="iPad (10th Generation)"/>
    <s v="64 GB"/>
    <s v="Space Gray"/>
    <n v="483.51"/>
    <x v="3"/>
    <n v="10"/>
    <n v="435.16"/>
    <x v="2332"/>
    <n v="3960"/>
    <n v="3446467.2"/>
    <x v="8"/>
    <s v="3446467.2  COP"/>
    <s v="Third-Party Retailer"/>
    <s v="Cash"/>
    <s v="Government"/>
    <s v="55+"/>
    <s v="Unknown"/>
    <n v="3.8"/>
    <s v="Kept"/>
  </r>
  <r>
    <s v="APPL-00002347"/>
    <d v="2023-04-20T00:00:00"/>
    <n v="2023"/>
    <s v="April"/>
    <s v="Q2"/>
    <x v="0"/>
    <x v="9"/>
    <s v="Ibagué"/>
    <s v="iPhone"/>
    <s v="iPhone 15 Pro Max"/>
    <s v="1 TB"/>
    <s v="Deep Purple"/>
    <n v="1141.25"/>
    <x v="3"/>
    <n v="2"/>
    <n v="1118.42"/>
    <x v="2333"/>
    <n v="3960"/>
    <n v="8857886.4000000004"/>
    <x v="8"/>
    <s v="8857886.4  COP"/>
    <s v="Online (Apple.com)"/>
    <s v="Cash"/>
    <s v="Individual"/>
    <s v="18 - 24"/>
    <s v="Android"/>
    <n v="3.5"/>
    <s v="Kept"/>
  </r>
  <r>
    <s v="APPL-00002348"/>
    <d v="2023-09-02T00:00:00"/>
    <n v="2023"/>
    <s v="September"/>
    <s v="Q3"/>
    <x v="0"/>
    <x v="9"/>
    <s v="Ibagué"/>
    <s v="Apple Watch"/>
    <s v="Apple Watch Series 8"/>
    <s v="N/A"/>
    <s v="Yellow"/>
    <n v="281.43"/>
    <x v="0"/>
    <n v="0"/>
    <n v="281.43"/>
    <x v="2334"/>
    <n v="3960"/>
    <n v="1114462.8"/>
    <x v="8"/>
    <s v="1114462.8  COP"/>
    <s v="Online (Apple.com)"/>
    <s v="Debit Card"/>
    <s v="Individual"/>
    <s v="18 - 24"/>
    <s v="Unknown"/>
    <n v="3.3"/>
    <s v="Kept"/>
  </r>
  <r>
    <s v="APPL-00002349"/>
    <d v="2023-10-01T00:00:00"/>
    <n v="2023"/>
    <s v="October"/>
    <s v="Q4"/>
    <x v="0"/>
    <x v="9"/>
    <s v="Ibagué"/>
    <s v="Mac"/>
    <s v="MacBook Pro 16-inch (M3 Pro)"/>
    <s v="512 GB SSD"/>
    <s v="Midnight"/>
    <n v="2376.08"/>
    <x v="0"/>
    <n v="0"/>
    <n v="2376.08"/>
    <x v="2335"/>
    <n v="3960"/>
    <n v="9409276.8000000007"/>
    <x v="8"/>
    <s v="9409276.8  COP"/>
    <s v="Authorized Reseller"/>
    <s v="Gift Card"/>
    <s v="Business"/>
    <s v="55+"/>
    <s v="Unknown"/>
    <n v="4.0999999999999996"/>
    <s v="Kept"/>
  </r>
  <r>
    <s v="APPL-00002350"/>
    <d v="2023-11-22T00:00:00"/>
    <n v="2023"/>
    <s v="November"/>
    <s v="Q4"/>
    <x v="0"/>
    <x v="9"/>
    <s v="Ibagué"/>
    <s v="Accessories"/>
    <s v="Magic Trackpad"/>
    <s v="N/A"/>
    <s v="Space Gray"/>
    <n v="138.04"/>
    <x v="3"/>
    <n v="15"/>
    <n v="117.33"/>
    <x v="2336"/>
    <n v="3960"/>
    <n v="929253.6"/>
    <x v="8"/>
    <s v="929253.6  COP"/>
    <s v="Apple Store"/>
    <s v="Cash"/>
    <s v="Individual"/>
    <s v="35 - 44"/>
    <s v="Unknown"/>
    <s v="No_Data"/>
    <s v="Kept"/>
  </r>
  <r>
    <s v="APPL-00002351"/>
    <d v="2024-01-02T00:00:00"/>
    <n v="2024"/>
    <s v="January"/>
    <s v="Q1"/>
    <x v="0"/>
    <x v="9"/>
    <s v="Ibagué"/>
    <s v="iPhone"/>
    <s v="iPhone 14 Plus"/>
    <s v="256 GB"/>
    <s v="Natural Titanium"/>
    <n v="858.01"/>
    <x v="7"/>
    <n v="7"/>
    <n v="797.95"/>
    <x v="2337"/>
    <n v="3960"/>
    <n v="18959292"/>
    <x v="8"/>
    <s v="18959292  COP"/>
    <s v="Apple Store"/>
    <s v="Apple Pay"/>
    <s v="Business"/>
    <s v="25 - 34"/>
    <s v="iOS 15"/>
    <n v="4.0999999999999996"/>
    <s v="Kept"/>
  </r>
  <r>
    <s v="APPL-00002352"/>
    <d v="2024-01-31T00:00:00"/>
    <n v="2024"/>
    <s v="January"/>
    <s v="Q1"/>
    <x v="0"/>
    <x v="9"/>
    <s v="Ibagué"/>
    <s v="iPhone"/>
    <s v="iPhone 14 Plus"/>
    <s v="64 GB"/>
    <s v="Blue Titanium"/>
    <n v="866.26"/>
    <x v="0"/>
    <n v="0"/>
    <n v="866.26"/>
    <x v="2338"/>
    <n v="3960"/>
    <n v="3430389.6"/>
    <x v="8"/>
    <s v="3430389.6  COP"/>
    <s v="Authorized Reseller"/>
    <s v="Debit Card"/>
    <s v="Education"/>
    <s v="45 - 54"/>
    <s v="iOS 16"/>
    <n v="3.4"/>
    <s v="Kept"/>
  </r>
  <r>
    <s v="APPL-00002353"/>
    <d v="2024-03-12T00:00:00"/>
    <n v="2024"/>
    <s v="March"/>
    <s v="Q1"/>
    <x v="0"/>
    <x v="9"/>
    <s v="Ibagué"/>
    <s v="Accessories"/>
    <s v="HomePod (2nd Gen)"/>
    <s v="N/A"/>
    <s v="White"/>
    <n v="297.3"/>
    <x v="0"/>
    <n v="0"/>
    <n v="297.3"/>
    <x v="2339"/>
    <n v="3960"/>
    <n v="1177308"/>
    <x v="8"/>
    <s v="1177308  COP"/>
    <s v="Authorized Reseller"/>
    <s v="Debit Card"/>
    <s v="Individual"/>
    <s v="55+"/>
    <s v="Unknown"/>
    <s v="No_Data"/>
    <s v="Returned"/>
  </r>
  <r>
    <s v="APPL-00002354"/>
    <d v="2024-04-11T00:00:00"/>
    <n v="2024"/>
    <s v="April"/>
    <s v="Q2"/>
    <x v="0"/>
    <x v="9"/>
    <s v="Ibagué"/>
    <s v="Apple Watch"/>
    <s v="Apple Watch Series 9"/>
    <s v="N/A"/>
    <s v="Starlight"/>
    <n v="423"/>
    <x v="3"/>
    <n v="2"/>
    <n v="414.54"/>
    <x v="2340"/>
    <n v="3960"/>
    <n v="3283156.8"/>
    <x v="8"/>
    <s v="3283156.8  COP"/>
    <s v="Carrier Store"/>
    <s v="Gift Card"/>
    <s v="Individual"/>
    <s v="25 - 34"/>
    <s v="Unknown"/>
    <n v="3.5"/>
    <s v="Kept"/>
  </r>
  <r>
    <s v="APPL-00002355"/>
    <d v="2024-04-16T00:00:00"/>
    <n v="2024"/>
    <s v="April"/>
    <s v="Q2"/>
    <x v="0"/>
    <x v="9"/>
    <s v="Ibagué"/>
    <s v="iPad"/>
    <s v="iPad Pro 12.9-inch (M2)"/>
    <s v="64 GB"/>
    <s v="Space Gray"/>
    <n v="1185.74"/>
    <x v="3"/>
    <n v="10"/>
    <n v="1067.17"/>
    <x v="2341"/>
    <n v="3960"/>
    <n v="8451986.4000000004"/>
    <x v="8"/>
    <s v="8451986.4  COP"/>
    <s v="Online (Apple.com)"/>
    <s v="Credit Card"/>
    <s v="Government"/>
    <s v="55+"/>
    <s v="Unknown"/>
    <s v="No_Data"/>
    <s v="Kept"/>
  </r>
  <r>
    <s v="APPL-00002356"/>
    <d v="2024-04-23T00:00:00"/>
    <n v="2024"/>
    <s v="April"/>
    <s v="Q2"/>
    <x v="0"/>
    <x v="9"/>
    <s v="Ibagué"/>
    <s v="AirPods"/>
    <s v="AirPods (3rd Gen)"/>
    <s v="N/A"/>
    <s v="Sky"/>
    <n v="166.92"/>
    <x v="0"/>
    <n v="0"/>
    <n v="166.92"/>
    <x v="2342"/>
    <n v="3960"/>
    <n v="661003.19999999995"/>
    <x v="8"/>
    <s v="661003.2  COP"/>
    <s v="Carrier Store"/>
    <s v="Credit Card"/>
    <s v="Individual"/>
    <s v="55+"/>
    <s v="Unknown"/>
    <n v="3.9"/>
    <s v="Kept"/>
  </r>
  <r>
    <s v="APPL-00002357"/>
    <d v="2024-07-06T00:00:00"/>
    <n v="2024"/>
    <s v="July"/>
    <s v="Q3"/>
    <x v="0"/>
    <x v="9"/>
    <s v="Ibagué"/>
    <s v="iPhone"/>
    <s v="iPhone 13 Pro"/>
    <s v="256 GB"/>
    <s v="Product Red"/>
    <n v="953.97"/>
    <x v="3"/>
    <n v="7"/>
    <n v="887.19"/>
    <x v="2343"/>
    <n v="3960"/>
    <n v="7026544.7999999998"/>
    <x v="8"/>
    <s v="7026544.8  COP"/>
    <s v="Third-Party Retailer"/>
    <s v="Net Banking"/>
    <s v="Individual"/>
    <s v="55+"/>
    <s v="Android"/>
    <s v="No_Data"/>
    <s v="Returned"/>
  </r>
  <r>
    <s v="APPL-00002358"/>
    <d v="2024-07-07T00:00:00"/>
    <n v="2024"/>
    <s v="July"/>
    <s v="Q3"/>
    <x v="0"/>
    <x v="9"/>
    <s v="Ibagué"/>
    <s v="iPhone"/>
    <s v="iPhone 14 Pro Max"/>
    <s v="128 GB"/>
    <s v="Yellow"/>
    <n v="984.8"/>
    <x v="0"/>
    <n v="3"/>
    <n v="955.26"/>
    <x v="2344"/>
    <n v="3960"/>
    <n v="3782829.6"/>
    <x v="8"/>
    <s v="3782829.6  COP"/>
    <s v="Authorized Reseller"/>
    <s v="Cash"/>
    <s v="Education"/>
    <s v="45 - 54"/>
    <s v="iOS 15"/>
    <n v="4.4000000000000004"/>
    <s v="Exchanged"/>
  </r>
  <r>
    <s v="APPL-00002359"/>
    <d v="2024-10-15T00:00:00"/>
    <n v="2024"/>
    <s v="October"/>
    <s v="Q4"/>
    <x v="0"/>
    <x v="9"/>
    <s v="Ibagué"/>
    <s v="iPhone"/>
    <s v="iPhone 14 Pro Max"/>
    <s v="256 GB"/>
    <s v="Silver"/>
    <n v="934.65"/>
    <x v="0"/>
    <n v="0"/>
    <n v="934.65"/>
    <x v="2345"/>
    <n v="3960"/>
    <n v="3701214"/>
    <x v="8"/>
    <s v="3701214  COP"/>
    <s v="Apple Store"/>
    <s v="EMI / Installment"/>
    <s v="Individual"/>
    <s v="45 - 54"/>
    <s v="iOS 17"/>
    <s v="No_Data"/>
    <s v="Kept"/>
  </r>
  <r>
    <s v="APPL-00002360"/>
    <d v="2024-10-25T00:00:00"/>
    <n v="2024"/>
    <s v="October"/>
    <s v="Q4"/>
    <x v="0"/>
    <x v="9"/>
    <s v="Ibagué"/>
    <s v="AirPods"/>
    <s v="AirPods Max"/>
    <s v="N/A"/>
    <s v="White"/>
    <n v="574.99"/>
    <x v="0"/>
    <n v="0"/>
    <n v="574.99"/>
    <x v="2346"/>
    <n v="3960"/>
    <n v="2276960.4"/>
    <x v="8"/>
    <s v="2276960.4  COP"/>
    <s v="Online (Apple.com)"/>
    <s v="Cash"/>
    <s v="Government"/>
    <s v="25 - 34"/>
    <s v="Unknown"/>
    <n v="4.7"/>
    <s v="Kept"/>
  </r>
  <r>
    <s v="APPL-00002361"/>
    <d v="2022-01-07T00:00:00"/>
    <n v="2022"/>
    <s v="January"/>
    <s v="Q1"/>
    <x v="0"/>
    <x v="9"/>
    <s v="Medellín"/>
    <s v="iPhone"/>
    <s v="iPhone 14 Pro Max"/>
    <s v="256 GB"/>
    <s v="White Titanium"/>
    <n v="1071.5"/>
    <x v="4"/>
    <n v="0"/>
    <n v="1071.5"/>
    <x v="2347"/>
    <n v="3960"/>
    <n v="12729420"/>
    <x v="8"/>
    <s v="12729420  COP"/>
    <s v="Apple Store"/>
    <s v="Gift Card"/>
    <s v="Government"/>
    <s v="35 - 44"/>
    <s v="iOS 15"/>
    <n v="4.7"/>
    <s v="Kept"/>
  </r>
  <r>
    <s v="APPL-00002362"/>
    <d v="2022-02-13T00:00:00"/>
    <n v="2022"/>
    <s v="February"/>
    <s v="Q1"/>
    <x v="0"/>
    <x v="9"/>
    <s v="Medellín"/>
    <s v="iPad"/>
    <s v="iPad Mini (6th Gen)"/>
    <s v="1 TB"/>
    <s v="Blue"/>
    <n v="459.83"/>
    <x v="3"/>
    <n v="0"/>
    <n v="459.83"/>
    <x v="2348"/>
    <n v="3960"/>
    <n v="3641853.6"/>
    <x v="8"/>
    <s v="3641853.6  COP"/>
    <s v="Apple Store"/>
    <s v="Credit Card"/>
    <s v="Government"/>
    <s v="45 - 54"/>
    <s v="Unknown"/>
    <n v="4.5999999999999996"/>
    <s v="Kept"/>
  </r>
  <r>
    <s v="APPL-00002363"/>
    <d v="2022-06-12T00:00:00"/>
    <n v="2022"/>
    <s v="June"/>
    <s v="Q2"/>
    <x v="0"/>
    <x v="9"/>
    <s v="Medellín"/>
    <s v="Accessories"/>
    <s v="Apple Pencil (2nd Gen)"/>
    <s v="N/A"/>
    <s v="Space Gray"/>
    <n v="131.41999999999999"/>
    <x v="0"/>
    <n v="0"/>
    <n v="131.41999999999999"/>
    <x v="2349"/>
    <n v="3960"/>
    <n v="520423.2"/>
    <x v="8"/>
    <s v="520423.2  COP"/>
    <s v="Carrier Store"/>
    <s v="Credit Card"/>
    <s v="Education"/>
    <s v="55+"/>
    <s v="Unknown"/>
    <n v="3.8"/>
    <s v="Kept"/>
  </r>
  <r>
    <s v="APPL-00002364"/>
    <d v="2022-06-27T00:00:00"/>
    <n v="2022"/>
    <s v="June"/>
    <s v="Q2"/>
    <x v="0"/>
    <x v="9"/>
    <s v="Medellín"/>
    <s v="iPhone"/>
    <s v="iPhone 14"/>
    <s v="64 GB"/>
    <s v="Silver"/>
    <n v="784.14"/>
    <x v="0"/>
    <n v="0"/>
    <n v="784.14"/>
    <x v="2350"/>
    <n v="3960"/>
    <n v="3105194.4"/>
    <x v="8"/>
    <s v="3105194.4  COP"/>
    <s v="Apple Store"/>
    <s v="Credit Card"/>
    <s v="Education"/>
    <s v="35 - 44"/>
    <s v="Android"/>
    <s v="No_Data"/>
    <s v="Kept"/>
  </r>
  <r>
    <s v="APPL-00002365"/>
    <d v="2022-10-13T00:00:00"/>
    <n v="2022"/>
    <s v="October"/>
    <s v="Q4"/>
    <x v="0"/>
    <x v="9"/>
    <s v="Medellín"/>
    <s v="Mac"/>
    <s v="MacBook Air 13-inch (M2)"/>
    <s v="2 TB SSD"/>
    <s v="Space Gray"/>
    <n v="1043.96"/>
    <x v="0"/>
    <n v="0"/>
    <n v="1043.96"/>
    <x v="2351"/>
    <n v="3960"/>
    <n v="4134081.6"/>
    <x v="8"/>
    <s v="4134081.6  COP"/>
    <s v="Corporate / B2B"/>
    <s v="Apple Pay"/>
    <s v="Business"/>
    <s v="35 - 44"/>
    <s v="Unknown"/>
    <n v="3.3"/>
    <s v="Kept"/>
  </r>
  <r>
    <s v="APPL-00002366"/>
    <d v="2022-10-20T00:00:00"/>
    <n v="2022"/>
    <s v="October"/>
    <s v="Q4"/>
    <x v="0"/>
    <x v="9"/>
    <s v="Medellín"/>
    <s v="Accessories"/>
    <s v="Magic Keyboard"/>
    <s v="N/A"/>
    <s v="White"/>
    <n v="100.86"/>
    <x v="0"/>
    <n v="10"/>
    <n v="90.77"/>
    <x v="2352"/>
    <n v="3960"/>
    <n v="359449.2"/>
    <x v="8"/>
    <s v="359449.2  COP"/>
    <s v="Online (Apple.com)"/>
    <s v="Gift Card"/>
    <s v="Individual"/>
    <s v="35 - 44"/>
    <s v="Unknown"/>
    <n v="3.2"/>
    <s v="Exchanged"/>
  </r>
  <r>
    <s v="APPL-00002367"/>
    <d v="2022-11-07T00:00:00"/>
    <n v="2022"/>
    <s v="November"/>
    <s v="Q4"/>
    <x v="0"/>
    <x v="9"/>
    <s v="Medellín"/>
    <s v="iPhone"/>
    <s v="iPhone 14 Plus"/>
    <s v="512 GB"/>
    <s v="White Titanium"/>
    <n v="862.42"/>
    <x v="6"/>
    <n v="2"/>
    <n v="845.17"/>
    <x v="2353"/>
    <n v="3960"/>
    <n v="23428112.399999999"/>
    <x v="8"/>
    <s v="23428112.4  COP"/>
    <s v="Apple Store"/>
    <s v="Net Banking"/>
    <s v="Government"/>
    <s v="55+"/>
    <s v="Android"/>
    <n v="3.1"/>
    <s v="Kept"/>
  </r>
  <r>
    <s v="APPL-00002368"/>
    <d v="2022-12-03T00:00:00"/>
    <n v="2022"/>
    <s v="December"/>
    <s v="Q4"/>
    <x v="0"/>
    <x v="9"/>
    <s v="Medellín"/>
    <s v="iPhone"/>
    <s v="iPhone 14"/>
    <s v="1 TB"/>
    <s v="Yellow"/>
    <n v="792.55"/>
    <x v="0"/>
    <n v="2"/>
    <n v="776.7"/>
    <x v="2354"/>
    <n v="3960"/>
    <n v="3075732"/>
    <x v="8"/>
    <s v="3075732  COP"/>
    <s v="Online (Apple.com)"/>
    <s v="EMI / Installment"/>
    <s v="Education"/>
    <s v="45 - 54"/>
    <s v="iOS 17"/>
    <n v="3.2"/>
    <s v="Kept"/>
  </r>
  <r>
    <s v="APPL-00002369"/>
    <d v="2022-12-21T00:00:00"/>
    <n v="2022"/>
    <s v="December"/>
    <s v="Q4"/>
    <x v="0"/>
    <x v="9"/>
    <s v="Medellín"/>
    <s v="iPhone"/>
    <s v="iPhone 13 Pro Max"/>
    <s v="1 TB"/>
    <s v="Starlight"/>
    <n v="1148.6099999999999"/>
    <x v="3"/>
    <n v="2"/>
    <n v="1125.6400000000001"/>
    <x v="2355"/>
    <n v="3960"/>
    <n v="8915068.8000000007"/>
    <x v="8"/>
    <s v="8915068.8  COP"/>
    <s v="Apple Store"/>
    <s v="Cash"/>
    <s v="Education"/>
    <s v="55+"/>
    <s v="iOS 16"/>
    <n v="4.0999999999999996"/>
    <s v="Kept"/>
  </r>
  <r>
    <s v="APPL-00002370"/>
    <d v="2022-12-22T00:00:00"/>
    <n v="2022"/>
    <s v="December"/>
    <s v="Q4"/>
    <x v="0"/>
    <x v="9"/>
    <s v="Medellín"/>
    <s v="iPad"/>
    <s v="iPad Mini (6th Gen)"/>
    <s v="64 GB"/>
    <s v="Space Gray"/>
    <n v="528"/>
    <x v="0"/>
    <n v="2"/>
    <n v="517.44000000000005"/>
    <x v="2356"/>
    <n v="3960"/>
    <n v="2049062.4"/>
    <x v="8"/>
    <s v="2049062.4  COP"/>
    <s v="Corporate / B2B"/>
    <s v="EMI / Installment"/>
    <s v="Education"/>
    <s v="18 - 24"/>
    <s v="Unknown"/>
    <n v="4.0999999999999996"/>
    <s v="Kept"/>
  </r>
  <r>
    <s v="APPL-00002371"/>
    <d v="2023-03-20T00:00:00"/>
    <n v="2023"/>
    <s v="March"/>
    <s v="Q1"/>
    <x v="0"/>
    <x v="9"/>
    <s v="Medellín"/>
    <s v="Accessories"/>
    <s v="Magic Mouse"/>
    <s v="N/A"/>
    <s v="Space Gray"/>
    <n v="76.22"/>
    <x v="3"/>
    <n v="0"/>
    <n v="76.22"/>
    <x v="2357"/>
    <n v="3960"/>
    <n v="603662.4"/>
    <x v="8"/>
    <s v="603662.4  COP"/>
    <s v="Authorized Reseller"/>
    <s v="Net Banking"/>
    <s v="Education"/>
    <s v="55+"/>
    <s v="Unknown"/>
    <n v="3.9"/>
    <s v="Kept"/>
  </r>
  <r>
    <s v="APPL-00002372"/>
    <d v="2023-03-27T00:00:00"/>
    <n v="2023"/>
    <s v="March"/>
    <s v="Q1"/>
    <x v="0"/>
    <x v="9"/>
    <s v="Medellín"/>
    <s v="iPhone"/>
    <s v="iPhone 15 Pro"/>
    <s v="1 TB"/>
    <s v="Natural Titanium"/>
    <n v="1016.99"/>
    <x v="2"/>
    <n v="10"/>
    <n v="915.29"/>
    <x v="2358"/>
    <n v="3960"/>
    <n v="14498193.6"/>
    <x v="8"/>
    <s v="14498193.6  COP"/>
    <s v="Apple Store"/>
    <s v="Apple Pay"/>
    <s v="Government"/>
    <s v="45 - 54"/>
    <s v="iOS 17"/>
    <s v="No_Data"/>
    <s v="Returned"/>
  </r>
  <r>
    <s v="APPL-00002373"/>
    <d v="2023-04-02T00:00:00"/>
    <n v="2023"/>
    <s v="April"/>
    <s v="Q2"/>
    <x v="0"/>
    <x v="9"/>
    <s v="Medellín"/>
    <s v="iPhone"/>
    <s v="iPhone 13 Pro Max"/>
    <s v="512 GB"/>
    <s v="Silver"/>
    <n v="1169.58"/>
    <x v="3"/>
    <n v="0"/>
    <n v="1169.58"/>
    <x v="2359"/>
    <n v="3960"/>
    <n v="9263073.5999999996"/>
    <x v="8"/>
    <s v="9263073.6  COP"/>
    <s v="Carrier Store"/>
    <s v="Cash"/>
    <s v="Government"/>
    <s v="25 - 34"/>
    <s v="iOS 16"/>
    <n v="4.8"/>
    <s v="Kept"/>
  </r>
  <r>
    <s v="APPL-00002374"/>
    <d v="2023-07-27T00:00:00"/>
    <n v="2023"/>
    <s v="July"/>
    <s v="Q3"/>
    <x v="0"/>
    <x v="9"/>
    <s v="Medellín"/>
    <s v="AirPods"/>
    <s v="AirPods Max"/>
    <s v="N/A"/>
    <s v="Midnight"/>
    <n v="543.04"/>
    <x v="0"/>
    <n v="10"/>
    <n v="488.74"/>
    <x v="2360"/>
    <n v="3960"/>
    <n v="1935410.4"/>
    <x v="8"/>
    <s v="1935410.4  COP"/>
    <s v="Third-Party Retailer"/>
    <s v="Gift Card"/>
    <s v="Business"/>
    <s v="25 - 34"/>
    <s v="Unknown"/>
    <n v="4.5999999999999996"/>
    <s v="Kept"/>
  </r>
  <r>
    <s v="APPL-00002375"/>
    <d v="2023-08-04T00:00:00"/>
    <n v="2023"/>
    <s v="August"/>
    <s v="Q3"/>
    <x v="0"/>
    <x v="9"/>
    <s v="Medellín"/>
    <s v="iPad"/>
    <s v="iPad Mini (6th Gen)"/>
    <s v="256 GB"/>
    <s v="Silver"/>
    <n v="534.96"/>
    <x v="0"/>
    <n v="0"/>
    <n v="534.96"/>
    <x v="2361"/>
    <n v="3960"/>
    <n v="2118441.6"/>
    <x v="8"/>
    <s v="2118441.6  COP"/>
    <s v="Carrier Store"/>
    <s v="EMI / Installment"/>
    <s v="Individual"/>
    <s v="55+"/>
    <s v="Unknown"/>
    <n v="4.0999999999999996"/>
    <s v="Kept"/>
  </r>
  <r>
    <s v="APPL-00002376"/>
    <d v="2023-09-07T00:00:00"/>
    <n v="2023"/>
    <s v="September"/>
    <s v="Q3"/>
    <x v="0"/>
    <x v="9"/>
    <s v="Medellín"/>
    <s v="iPhone"/>
    <s v="iPhone 15 Pro"/>
    <s v="1 TB"/>
    <s v="Deep Purple"/>
    <n v="956.43"/>
    <x v="0"/>
    <n v="3"/>
    <n v="927.74"/>
    <x v="2362"/>
    <n v="3960"/>
    <n v="3673850.4"/>
    <x v="8"/>
    <s v="3673850.4  COP"/>
    <s v="Authorized Reseller"/>
    <s v="Debit Card"/>
    <s v="Business"/>
    <s v="25 - 34"/>
    <s v="iOS 16"/>
    <n v="3.6"/>
    <s v="Returned"/>
  </r>
  <r>
    <s v="APPL-00002377"/>
    <d v="2023-12-15T00:00:00"/>
    <n v="2023"/>
    <s v="December"/>
    <s v="Q4"/>
    <x v="0"/>
    <x v="9"/>
    <s v="Medellín"/>
    <s v="Accessories"/>
    <s v="MagSafe Charger"/>
    <s v="N/A"/>
    <s v="White"/>
    <n v="37.65"/>
    <x v="0"/>
    <n v="0"/>
    <n v="37.65"/>
    <x v="2363"/>
    <n v="3960"/>
    <n v="149094"/>
    <x v="8"/>
    <s v="149094  COP"/>
    <s v="Authorized Reseller"/>
    <s v="Debit Card"/>
    <s v="Education"/>
    <s v="18 - 24"/>
    <s v="Unknown"/>
    <n v="4.3"/>
    <s v="Exchanged"/>
  </r>
  <r>
    <s v="APPL-00002378"/>
    <d v="2023-12-16T00:00:00"/>
    <n v="2023"/>
    <s v="December"/>
    <s v="Q4"/>
    <x v="0"/>
    <x v="9"/>
    <s v="Medellín"/>
    <s v="Accessories"/>
    <s v="Apple TV 4K (3rd Gen)"/>
    <s v="N/A"/>
    <s v="Silver"/>
    <n v="127.77"/>
    <x v="2"/>
    <n v="10"/>
    <n v="114.99"/>
    <x v="2364"/>
    <n v="3960"/>
    <n v="1821441.6"/>
    <x v="8"/>
    <s v="1821441.6  COP"/>
    <s v="Carrier Store"/>
    <s v="Debit Card"/>
    <s v="Education"/>
    <s v="45 - 54"/>
    <s v="Unknown"/>
    <n v="3.4"/>
    <s v="Kept"/>
  </r>
  <r>
    <s v="APPL-00002379"/>
    <d v="2024-01-12T00:00:00"/>
    <n v="2024"/>
    <s v="January"/>
    <s v="Q1"/>
    <x v="0"/>
    <x v="9"/>
    <s v="Medellín"/>
    <s v="Mac"/>
    <s v="Mac Pro (M2 Ultra)"/>
    <s v="1 TB SSD"/>
    <s v="Gold"/>
    <n v="7053.99"/>
    <x v="4"/>
    <n v="5"/>
    <n v="6701.29"/>
    <x v="2365"/>
    <n v="3960"/>
    <n v="79611325.200000003"/>
    <x v="8"/>
    <s v="79611325.2  COP"/>
    <s v="Carrier Store"/>
    <s v="Gift Card"/>
    <s v="Business"/>
    <s v="18 - 24"/>
    <s v="Unknown"/>
    <s v="No_Data"/>
    <s v="Kept"/>
  </r>
  <r>
    <s v="APPL-00002380"/>
    <d v="2024-05-16T00:00:00"/>
    <n v="2024"/>
    <s v="May"/>
    <s v="Q2"/>
    <x v="0"/>
    <x v="9"/>
    <s v="Medellín"/>
    <s v="AirPods"/>
    <s v="AirPods Pro (2nd Gen)"/>
    <s v="N/A"/>
    <s v="Sky"/>
    <n v="230.19"/>
    <x v="3"/>
    <n v="0"/>
    <n v="230.19"/>
    <x v="2366"/>
    <n v="3960"/>
    <n v="1823104.8"/>
    <x v="8"/>
    <s v="1823104.8  COP"/>
    <s v="Authorized Reseller"/>
    <s v="Credit Card"/>
    <s v="Individual"/>
    <s v="18 - 24"/>
    <s v="Unknown"/>
    <n v="3.7"/>
    <s v="Kept"/>
  </r>
  <r>
    <s v="APPL-00002381"/>
    <d v="2024-07-29T00:00:00"/>
    <n v="2024"/>
    <s v="July"/>
    <s v="Q3"/>
    <x v="0"/>
    <x v="9"/>
    <s v="Medellín"/>
    <s v="AirPods"/>
    <s v="AirPods (3rd Gen)"/>
    <s v="N/A"/>
    <s v="Starlight"/>
    <n v="158.72"/>
    <x v="0"/>
    <n v="0"/>
    <n v="158.72"/>
    <x v="2367"/>
    <n v="3960"/>
    <n v="628531.19999999995"/>
    <x v="8"/>
    <s v="628531.2  COP"/>
    <s v="Carrier Store"/>
    <s v="EMI / Installment"/>
    <s v="Business"/>
    <s v="18 - 24"/>
    <s v="Unknown"/>
    <s v="No_Data"/>
    <s v="Kept"/>
  </r>
  <r>
    <s v="APPL-00002382"/>
    <d v="2024-08-04T00:00:00"/>
    <n v="2024"/>
    <s v="August"/>
    <s v="Q3"/>
    <x v="0"/>
    <x v="9"/>
    <s v="Medellín"/>
    <s v="iPhone"/>
    <s v="iPhone SE (3rd Gen)"/>
    <s v="512 GB"/>
    <s v="Blue Titanium"/>
    <n v="447.37"/>
    <x v="0"/>
    <n v="3"/>
    <n v="433.95"/>
    <x v="2368"/>
    <n v="3960"/>
    <n v="1718442"/>
    <x v="8"/>
    <s v="1718442  COP"/>
    <s v="Corporate / B2B"/>
    <s v="Net Banking"/>
    <s v="Business"/>
    <s v="35 - 44"/>
    <s v="Android"/>
    <n v="3.3"/>
    <s v="Kept"/>
  </r>
  <r>
    <s v="APPL-00002383"/>
    <d v="2024-10-20T00:00:00"/>
    <n v="2024"/>
    <s v="October"/>
    <s v="Q4"/>
    <x v="0"/>
    <x v="9"/>
    <s v="Medellín"/>
    <s v="iPhone"/>
    <s v="iPhone 14"/>
    <s v="1 TB"/>
    <s v="Blue Titanium"/>
    <n v="738.93"/>
    <x v="1"/>
    <n v="0"/>
    <n v="738.93"/>
    <x v="2369"/>
    <n v="3960"/>
    <n v="14630814"/>
    <x v="8"/>
    <s v="14630814  COP"/>
    <s v="Online (Apple.com)"/>
    <s v="Net Banking"/>
    <s v="Individual"/>
    <s v="55+"/>
    <s v="New User"/>
    <n v="3.3"/>
    <s v="Kept"/>
  </r>
  <r>
    <s v="APPL-00002384"/>
    <d v="2024-10-20T00:00:00"/>
    <n v="2024"/>
    <s v="October"/>
    <s v="Q4"/>
    <x v="0"/>
    <x v="9"/>
    <s v="Medellín"/>
    <s v="iPhone"/>
    <s v="iPhone 13 Mini"/>
    <s v="512 GB"/>
    <s v="Product Red"/>
    <n v="603.08000000000004"/>
    <x v="0"/>
    <n v="10"/>
    <n v="542.77"/>
    <x v="2370"/>
    <n v="3960"/>
    <n v="2149369.2000000002"/>
    <x v="8"/>
    <s v="2149369.2  COP"/>
    <s v="Apple Store"/>
    <s v="Debit Card"/>
    <s v="Business"/>
    <s v="18 - 24"/>
    <s v="iOS 15"/>
    <n v="4.8"/>
    <s v="Kept"/>
  </r>
  <r>
    <s v="APPL-00002385"/>
    <d v="2024-11-05T00:00:00"/>
    <n v="2024"/>
    <s v="November"/>
    <s v="Q4"/>
    <x v="0"/>
    <x v="9"/>
    <s v="Medellín"/>
    <s v="Mac"/>
    <s v="Mac Pro (M2 Ultra)"/>
    <s v="2 TB SSD"/>
    <s v="Starlight"/>
    <n v="7462.47"/>
    <x v="3"/>
    <n v="2"/>
    <n v="7313.22"/>
    <x v="2371"/>
    <n v="3960"/>
    <n v="57920702.399999999"/>
    <x v="8"/>
    <s v="57920702.4  COP"/>
    <s v="Corporate / B2B"/>
    <s v="Credit Card"/>
    <s v="Education"/>
    <s v="25 - 34"/>
    <s v="Unknown"/>
    <n v="3.3"/>
    <s v="Kept"/>
  </r>
  <r>
    <s v="APPL-00002386"/>
    <d v="2024-11-06T00:00:00"/>
    <n v="2024"/>
    <s v="November"/>
    <s v="Q4"/>
    <x v="0"/>
    <x v="9"/>
    <s v="Medellín"/>
    <s v="Accessories"/>
    <s v="Magic Trackpad"/>
    <s v="N/A"/>
    <s v="Space Gray"/>
    <n v="133.77000000000001"/>
    <x v="0"/>
    <n v="0"/>
    <n v="133.77000000000001"/>
    <x v="2372"/>
    <n v="3960"/>
    <n v="529729.19999999995"/>
    <x v="8"/>
    <s v="529729.2  COP"/>
    <s v="Corporate / B2B"/>
    <s v="Net Banking"/>
    <s v="Individual"/>
    <s v="55+"/>
    <s v="Unknown"/>
    <n v="4.4000000000000004"/>
    <s v="Kept"/>
  </r>
  <r>
    <s v="APPL-00002387"/>
    <d v="2024-11-08T00:00:00"/>
    <n v="2024"/>
    <s v="November"/>
    <s v="Q4"/>
    <x v="0"/>
    <x v="9"/>
    <s v="Medellín"/>
    <s v="Apple Watch"/>
    <s v="Apple Watch Series 8"/>
    <s v="N/A"/>
    <s v="Titanium"/>
    <n v="318.67"/>
    <x v="0"/>
    <n v="0"/>
    <n v="318.67"/>
    <x v="2373"/>
    <n v="3960"/>
    <n v="1261933.2"/>
    <x v="8"/>
    <s v="1261933.2  COP"/>
    <s v="Carrier Store"/>
    <s v="Net Banking"/>
    <s v="Business"/>
    <s v="35 - 44"/>
    <s v="Unknown"/>
    <n v="5"/>
    <s v="Kept"/>
  </r>
  <r>
    <s v="APPL-00002388"/>
    <d v="2024-12-14T00:00:00"/>
    <n v="2024"/>
    <s v="December"/>
    <s v="Q4"/>
    <x v="0"/>
    <x v="9"/>
    <s v="Medellín"/>
    <s v="iPad"/>
    <s v="iPad Pro 11-inch (M2)"/>
    <s v="64 GB"/>
    <s v="Gold"/>
    <n v="749.11"/>
    <x v="4"/>
    <n v="3"/>
    <n v="726.64"/>
    <x v="2374"/>
    <n v="3960"/>
    <n v="8632483.1999999993"/>
    <x v="8"/>
    <s v="8632483.2  COP"/>
    <s v="Third-Party Retailer"/>
    <s v="Credit Card"/>
    <s v="Education"/>
    <s v="45 - 54"/>
    <s v="Unknown"/>
    <n v="3"/>
    <s v="Kept"/>
  </r>
  <r>
    <s v="APPL-00002389"/>
    <d v="2022-02-03T00:00:00"/>
    <n v="2022"/>
    <s v="February"/>
    <s v="Q1"/>
    <x v="0"/>
    <x v="9"/>
    <s v="Pereira"/>
    <s v="Accessories"/>
    <s v="USB-C Woven Charge Cable"/>
    <s v="N/A"/>
    <s v="Space Gray"/>
    <n v="27.88"/>
    <x v="4"/>
    <n v="0"/>
    <n v="27.88"/>
    <x v="2375"/>
    <n v="3960"/>
    <n v="331214.40000000002"/>
    <x v="8"/>
    <s v="331214.4  COP"/>
    <s v="Carrier Store"/>
    <s v="EMI / Installment"/>
    <s v="Education"/>
    <s v="45 - 54"/>
    <s v="Unknown"/>
    <s v="No_Data"/>
    <s v="Kept"/>
  </r>
  <r>
    <s v="APPL-00002390"/>
    <d v="2022-02-03T00:00:00"/>
    <n v="2022"/>
    <s v="February"/>
    <s v="Q1"/>
    <x v="0"/>
    <x v="9"/>
    <s v="Pereira"/>
    <s v="iPhone"/>
    <s v="iPhone 14 Plus"/>
    <s v="1 TB"/>
    <s v="Black"/>
    <n v="894.28"/>
    <x v="3"/>
    <n v="2"/>
    <n v="876.39"/>
    <x v="2376"/>
    <n v="3960"/>
    <n v="6941008.7999999998"/>
    <x v="8"/>
    <s v="6941008.8  COP"/>
    <s v="Apple Store"/>
    <s v="EMI / Installment"/>
    <s v="Business"/>
    <s v="18 - 24"/>
    <s v="New User"/>
    <s v="No_Data"/>
    <s v="Kept"/>
  </r>
  <r>
    <s v="APPL-00002391"/>
    <d v="2022-04-28T00:00:00"/>
    <n v="2022"/>
    <s v="April"/>
    <s v="Q2"/>
    <x v="0"/>
    <x v="9"/>
    <s v="Pereira"/>
    <s v="Accessories"/>
    <s v="Magic Keyboard"/>
    <s v="N/A"/>
    <s v="Space Gray"/>
    <n v="102.37"/>
    <x v="0"/>
    <n v="2"/>
    <n v="100.32"/>
    <x v="2377"/>
    <n v="3960"/>
    <n v="397267.20000000001"/>
    <x v="8"/>
    <s v="397267.2  COP"/>
    <s v="Carrier Store"/>
    <s v="Gift Card"/>
    <s v="Education"/>
    <s v="18 - 24"/>
    <s v="Unknown"/>
    <s v="No_Data"/>
    <s v="Kept"/>
  </r>
  <r>
    <s v="APPL-00002392"/>
    <d v="2022-07-25T00:00:00"/>
    <n v="2022"/>
    <s v="July"/>
    <s v="Q3"/>
    <x v="0"/>
    <x v="9"/>
    <s v="Pereira"/>
    <s v="iPad"/>
    <s v="iPad Air (M1)"/>
    <s v="1 TB"/>
    <s v="Space Gray"/>
    <n v="608.1"/>
    <x v="0"/>
    <n v="10"/>
    <n v="547.29"/>
    <x v="2378"/>
    <n v="3960"/>
    <n v="2167268.4"/>
    <x v="8"/>
    <s v="2167268.4  COP"/>
    <s v="Third-Party Retailer"/>
    <s v="Credit Card"/>
    <s v="Education"/>
    <s v="45 - 54"/>
    <s v="Unknown"/>
    <n v="3.1"/>
    <s v="Returned"/>
  </r>
  <r>
    <s v="APPL-00002393"/>
    <d v="2022-09-18T00:00:00"/>
    <n v="2022"/>
    <s v="September"/>
    <s v="Q3"/>
    <x v="0"/>
    <x v="9"/>
    <s v="Pereira"/>
    <s v="iPhone"/>
    <s v="iPhone 13"/>
    <s v="1 TB"/>
    <s v="Blue Titanium"/>
    <n v="719.05"/>
    <x v="0"/>
    <n v="7"/>
    <n v="668.72"/>
    <x v="2379"/>
    <n v="3960"/>
    <n v="2648131.2000000002"/>
    <x v="8"/>
    <s v="2648131.2  COP"/>
    <s v="Apple Store"/>
    <s v="EMI / Installment"/>
    <s v="Education"/>
    <s v="55+"/>
    <s v="Android"/>
    <n v="4.3"/>
    <s v="Kept"/>
  </r>
  <r>
    <s v="APPL-00002394"/>
    <d v="2022-11-26T00:00:00"/>
    <n v="2022"/>
    <s v="November"/>
    <s v="Q4"/>
    <x v="0"/>
    <x v="9"/>
    <s v="Pereira"/>
    <s v="Apple Watch"/>
    <s v="Apple Watch Series 8"/>
    <s v="N/A"/>
    <s v="Black Titanium"/>
    <n v="289.07"/>
    <x v="4"/>
    <n v="0"/>
    <n v="289.07"/>
    <x v="2380"/>
    <n v="3960"/>
    <n v="3434151.6"/>
    <x v="8"/>
    <s v="3434151.6  COP"/>
    <s v="Corporate / B2B"/>
    <s v="Gift Card"/>
    <s v="Education"/>
    <s v="18 - 24"/>
    <s v="Unknown"/>
    <n v="3.7"/>
    <s v="Kept"/>
  </r>
  <r>
    <s v="APPL-00002395"/>
    <d v="2022-12-30T00:00:00"/>
    <n v="2022"/>
    <s v="December"/>
    <s v="Q4"/>
    <x v="0"/>
    <x v="9"/>
    <s v="Pereira"/>
    <s v="Accessories"/>
    <s v="Magic Keyboard"/>
    <s v="N/A"/>
    <s v="Silver"/>
    <n v="95.02"/>
    <x v="0"/>
    <n v="10"/>
    <n v="85.52"/>
    <x v="2381"/>
    <n v="3960"/>
    <n v="338659.2"/>
    <x v="8"/>
    <s v="338659.2  COP"/>
    <s v="Authorized Reseller"/>
    <s v="EMI / Installment"/>
    <s v="Individual"/>
    <s v="18 - 24"/>
    <s v="Unknown"/>
    <s v="No_Data"/>
    <s v="Kept"/>
  </r>
  <r>
    <s v="APPL-00002396"/>
    <d v="2023-07-25T00:00:00"/>
    <n v="2023"/>
    <s v="July"/>
    <s v="Q3"/>
    <x v="0"/>
    <x v="9"/>
    <s v="Pereira"/>
    <s v="iPhone"/>
    <s v="iPhone 14 Plus"/>
    <s v="128 GB"/>
    <s v="White Titanium"/>
    <n v="970.8"/>
    <x v="3"/>
    <n v="0"/>
    <n v="970.8"/>
    <x v="2382"/>
    <n v="3960"/>
    <n v="7688736"/>
    <x v="8"/>
    <s v="7688736  COP"/>
    <s v="Authorized Reseller"/>
    <s v="Gift Card"/>
    <s v="Education"/>
    <s v="18 - 24"/>
    <s v="Android"/>
    <n v="3.1"/>
    <s v="Kept"/>
  </r>
  <r>
    <s v="APPL-00002397"/>
    <d v="2023-08-08T00:00:00"/>
    <n v="2023"/>
    <s v="August"/>
    <s v="Q3"/>
    <x v="0"/>
    <x v="9"/>
    <s v="Pereira"/>
    <s v="iPhone"/>
    <s v="iPhone SE (3rd Gen)"/>
    <s v="512 GB"/>
    <s v="Starlight"/>
    <n v="447.52"/>
    <x v="4"/>
    <n v="10"/>
    <n v="402.77"/>
    <x v="2383"/>
    <n v="3960"/>
    <n v="4784907.5999999996"/>
    <x v="8"/>
    <s v="4784907.6  COP"/>
    <s v="Third-Party Retailer"/>
    <s v="Cash"/>
    <s v="Individual"/>
    <s v="45 - 54"/>
    <s v="Android"/>
    <n v="3.8"/>
    <s v="Kept"/>
  </r>
  <r>
    <s v="APPL-00002398"/>
    <d v="2023-08-12T00:00:00"/>
    <n v="2023"/>
    <s v="August"/>
    <s v="Q3"/>
    <x v="0"/>
    <x v="9"/>
    <s v="Pereira"/>
    <s v="AirPods"/>
    <s v="AirPods Max"/>
    <s v="N/A"/>
    <s v="Sky"/>
    <n v="514.74"/>
    <x v="3"/>
    <n v="0"/>
    <n v="514.74"/>
    <x v="2384"/>
    <n v="3960"/>
    <n v="4076740.8"/>
    <x v="8"/>
    <s v="4076740.8  COP"/>
    <s v="Authorized Reseller"/>
    <s v="Gift Card"/>
    <s v="Business"/>
    <s v="18 - 24"/>
    <s v="Unknown"/>
    <n v="3.5"/>
    <s v="Kept"/>
  </r>
  <r>
    <s v="APPL-00002399"/>
    <d v="2023-09-16T00:00:00"/>
    <n v="2023"/>
    <s v="September"/>
    <s v="Q3"/>
    <x v="0"/>
    <x v="9"/>
    <s v="Pereira"/>
    <s v="iPhone"/>
    <s v="iPhone 15"/>
    <s v="1 TB"/>
    <s v="Silver"/>
    <n v="828.87"/>
    <x v="0"/>
    <n v="3"/>
    <n v="804"/>
    <x v="2385"/>
    <n v="3960"/>
    <n v="3183840"/>
    <x v="8"/>
    <s v="3183840  COP"/>
    <s v="Third-Party Retailer"/>
    <s v="Apple Pay"/>
    <s v="Education"/>
    <s v="45 - 54"/>
    <s v="iOS 16"/>
    <n v="3.7"/>
    <s v="Kept"/>
  </r>
  <r>
    <s v="APPL-00002400"/>
    <d v="2023-09-29T00:00:00"/>
    <n v="2023"/>
    <s v="September"/>
    <s v="Q3"/>
    <x v="0"/>
    <x v="9"/>
    <s v="Pereira"/>
    <s v="iPhone"/>
    <s v="iPhone 14 Pro Max"/>
    <s v="64 GB"/>
    <s v="Yellow"/>
    <n v="1047.58"/>
    <x v="0"/>
    <n v="0"/>
    <n v="1047.58"/>
    <x v="2386"/>
    <n v="3960"/>
    <n v="4148416.8"/>
    <x v="8"/>
    <s v="4148416.8  COP"/>
    <s v="Third-Party Retailer"/>
    <s v="EMI / Installment"/>
    <s v="Business"/>
    <s v="35 - 44"/>
    <s v="iOS 16"/>
    <s v="No_Data"/>
    <s v="Kept"/>
  </r>
  <r>
    <s v="APPL-00002401"/>
    <d v="2024-03-24T00:00:00"/>
    <n v="2024"/>
    <s v="March"/>
    <s v="Q1"/>
    <x v="0"/>
    <x v="9"/>
    <s v="Pereira"/>
    <s v="AirPods"/>
    <s v="AirPods (2nd Gen)"/>
    <s v="N/A"/>
    <s v="White"/>
    <n v="126.12"/>
    <x v="1"/>
    <n v="0"/>
    <n v="126.12"/>
    <x v="2387"/>
    <n v="3960"/>
    <n v="2497176"/>
    <x v="8"/>
    <s v="2497176  COP"/>
    <s v="Corporate / B2B"/>
    <s v="Cash"/>
    <s v="Business"/>
    <s v="35 - 44"/>
    <s v="Unknown"/>
    <s v="No_Data"/>
    <s v="Returned"/>
  </r>
  <r>
    <s v="APPL-00002402"/>
    <d v="2022-01-02T00:00:00"/>
    <n v="2022"/>
    <s v="January"/>
    <s v="Q1"/>
    <x v="0"/>
    <x v="9"/>
    <s v="Santa Marta"/>
    <s v="iPhone"/>
    <s v="iPhone 14 Pro Max"/>
    <s v="128 GB"/>
    <s v="Natural Titanium"/>
    <n v="959.89"/>
    <x v="0"/>
    <n v="5"/>
    <n v="911.9"/>
    <x v="2388"/>
    <n v="3960"/>
    <n v="3611124"/>
    <x v="8"/>
    <s v="3611124  COP"/>
    <s v="Third-Party Retailer"/>
    <s v="Debit Card"/>
    <s v="Government"/>
    <s v="25 - 34"/>
    <s v="iOS 17"/>
    <n v="3.6"/>
    <s v="Kept"/>
  </r>
  <r>
    <s v="APPL-00002403"/>
    <d v="2022-02-19T00:00:00"/>
    <n v="2022"/>
    <s v="February"/>
    <s v="Q1"/>
    <x v="0"/>
    <x v="9"/>
    <s v="Santa Marta"/>
    <s v="Apple Watch"/>
    <s v="Apple Watch SE (2nd Gen)"/>
    <s v="N/A"/>
    <s v="Black Titanium"/>
    <n v="253.82"/>
    <x v="0"/>
    <n v="0"/>
    <n v="253.82"/>
    <x v="2389"/>
    <n v="3960"/>
    <n v="1005127.2"/>
    <x v="8"/>
    <s v="1005127.2  COP"/>
    <s v="Authorized Reseller"/>
    <s v="Credit Card"/>
    <s v="Individual"/>
    <s v="35 - 44"/>
    <s v="Unknown"/>
    <n v="4.8"/>
    <s v="Kept"/>
  </r>
  <r>
    <s v="APPL-00002404"/>
    <d v="2022-03-02T00:00:00"/>
    <n v="2022"/>
    <s v="March"/>
    <s v="Q1"/>
    <x v="0"/>
    <x v="9"/>
    <s v="Santa Marta"/>
    <s v="Mac"/>
    <s v="MacBook Pro 14-inch (M3)"/>
    <s v="2 TB SSD"/>
    <s v="Gold"/>
    <n v="2147.31"/>
    <x v="0"/>
    <n v="0"/>
    <n v="2147.31"/>
    <x v="2390"/>
    <n v="3960"/>
    <n v="8503347.5999999996"/>
    <x v="8"/>
    <s v="8503347.6  COP"/>
    <s v="Corporate / B2B"/>
    <s v="Credit Card"/>
    <s v="Education"/>
    <s v="18 - 24"/>
    <s v="Unknown"/>
    <n v="3.4"/>
    <s v="Kept"/>
  </r>
  <r>
    <s v="APPL-00002405"/>
    <d v="2022-03-03T00:00:00"/>
    <n v="2022"/>
    <s v="March"/>
    <s v="Q1"/>
    <x v="0"/>
    <x v="9"/>
    <s v="Santa Marta"/>
    <s v="Accessories"/>
    <s v="Magic Keyboard"/>
    <s v="N/A"/>
    <s v="Black"/>
    <n v="104.77"/>
    <x v="2"/>
    <n v="0"/>
    <n v="104.77"/>
    <x v="2391"/>
    <n v="3960"/>
    <n v="1659556.8"/>
    <x v="8"/>
    <s v="1659556.8  COP"/>
    <s v="Apple Store"/>
    <s v="EMI / Installment"/>
    <s v="Government"/>
    <s v="55+"/>
    <s v="Unknown"/>
    <n v="4.0999999999999996"/>
    <s v="Kept"/>
  </r>
  <r>
    <s v="APPL-00002406"/>
    <d v="2022-04-30T00:00:00"/>
    <n v="2022"/>
    <s v="April"/>
    <s v="Q2"/>
    <x v="0"/>
    <x v="9"/>
    <s v="Santa Marta"/>
    <s v="Apple Watch"/>
    <s v="Apple Watch Series 9"/>
    <s v="N/A"/>
    <s v="Product Red"/>
    <n v="399.71"/>
    <x v="0"/>
    <n v="0"/>
    <n v="399.71"/>
    <x v="2392"/>
    <n v="3960"/>
    <n v="1582851.6"/>
    <x v="8"/>
    <s v="1582851.6  COP"/>
    <s v="Third-Party Retailer"/>
    <s v="EMI / Installment"/>
    <s v="Individual"/>
    <s v="25 - 34"/>
    <s v="Unknown"/>
    <s v="No_Data"/>
    <s v="Kept"/>
  </r>
  <r>
    <s v="APPL-00002407"/>
    <d v="2022-06-16T00:00:00"/>
    <n v="2022"/>
    <s v="June"/>
    <s v="Q2"/>
    <x v="0"/>
    <x v="9"/>
    <s v="Santa Marta"/>
    <s v="Mac"/>
    <s v="MacBook Pro 16-inch (M3 Pro)"/>
    <s v="1 TB SSD"/>
    <s v="Gold"/>
    <n v="2504.38"/>
    <x v="1"/>
    <n v="3"/>
    <n v="2429.25"/>
    <x v="2393"/>
    <n v="3960"/>
    <n v="48099150"/>
    <x v="8"/>
    <s v="48099150  COP"/>
    <s v="Third-Party Retailer"/>
    <s v="Credit Card"/>
    <s v="Individual"/>
    <s v="18 - 24"/>
    <s v="Unknown"/>
    <n v="3.1"/>
    <s v="Returned"/>
  </r>
  <r>
    <s v="APPL-00002408"/>
    <d v="2022-07-08T00:00:00"/>
    <n v="2022"/>
    <s v="July"/>
    <s v="Q3"/>
    <x v="0"/>
    <x v="9"/>
    <s v="Santa Marta"/>
    <s v="iPhone"/>
    <s v="iPhone 14 Pro"/>
    <s v="64 GB"/>
    <s v="Black Titanium"/>
    <n v="842.01"/>
    <x v="3"/>
    <n v="0"/>
    <n v="842.01"/>
    <x v="2394"/>
    <n v="3960"/>
    <n v="6668719.2000000002"/>
    <x v="8"/>
    <s v="6668719.2  COP"/>
    <s v="Online (Apple.com)"/>
    <s v="Gift Card"/>
    <s v="Individual"/>
    <s v="35 - 44"/>
    <s v="Other"/>
    <s v="No_Data"/>
    <s v="Kept"/>
  </r>
  <r>
    <s v="APPL-00002409"/>
    <d v="2022-12-20T00:00:00"/>
    <n v="2022"/>
    <s v="December"/>
    <s v="Q4"/>
    <x v="0"/>
    <x v="9"/>
    <s v="Santa Marta"/>
    <s v="iPhone"/>
    <s v="iPhone 14 Plus"/>
    <s v="128 GB"/>
    <s v="Black Titanium"/>
    <n v="896.4"/>
    <x v="0"/>
    <n v="0"/>
    <n v="896.4"/>
    <x v="2395"/>
    <n v="3960"/>
    <n v="3549744"/>
    <x v="8"/>
    <s v="3549744  COP"/>
    <s v="Online (Apple.com)"/>
    <s v="Apple Pay"/>
    <s v="Government"/>
    <s v="18 - 24"/>
    <s v="Android"/>
    <n v="3.9"/>
    <s v="Kept"/>
  </r>
  <r>
    <s v="APPL-00002410"/>
    <d v="2022-12-31T00:00:00"/>
    <n v="2022"/>
    <s v="December"/>
    <s v="Q4"/>
    <x v="0"/>
    <x v="9"/>
    <s v="Santa Marta"/>
    <s v="Apple Watch"/>
    <s v="Apple Watch Ultra 2"/>
    <s v="N/A"/>
    <s v="Starlight"/>
    <n v="762.24"/>
    <x v="3"/>
    <n v="7"/>
    <n v="708.88"/>
    <x v="2396"/>
    <n v="3960"/>
    <n v="5614329.5999999996"/>
    <x v="8"/>
    <s v="5614329.6  COP"/>
    <s v="Authorized Reseller"/>
    <s v="Apple Pay"/>
    <s v="Government"/>
    <s v="18 - 24"/>
    <s v="Unknown"/>
    <s v="No_Data"/>
    <s v="Kept"/>
  </r>
  <r>
    <s v="APPL-00002411"/>
    <d v="2023-07-07T00:00:00"/>
    <n v="2023"/>
    <s v="July"/>
    <s v="Q3"/>
    <x v="0"/>
    <x v="9"/>
    <s v="Santa Marta"/>
    <s v="iPhone"/>
    <s v="iPhone 14"/>
    <s v="1 TB"/>
    <s v="Yellow"/>
    <n v="742.74"/>
    <x v="0"/>
    <n v="7"/>
    <n v="690.75"/>
    <x v="2397"/>
    <n v="3960"/>
    <n v="2735370"/>
    <x v="8"/>
    <s v="2735370  COP"/>
    <s v="Apple Store"/>
    <s v="EMI / Installment"/>
    <s v="Government"/>
    <s v="35 - 44"/>
    <s v="New User"/>
    <n v="4.2"/>
    <s v="Kept"/>
  </r>
  <r>
    <s v="APPL-00002412"/>
    <d v="2024-01-19T00:00:00"/>
    <n v="2024"/>
    <s v="January"/>
    <s v="Q1"/>
    <x v="0"/>
    <x v="9"/>
    <s v="Santa Marta"/>
    <s v="Accessories"/>
    <s v="Apple Pencil (2nd Gen)"/>
    <s v="N/A"/>
    <s v="Silver"/>
    <n v="136.66999999999999"/>
    <x v="3"/>
    <n v="2"/>
    <n v="133.94"/>
    <x v="2398"/>
    <n v="3960"/>
    <n v="1060804.8"/>
    <x v="8"/>
    <s v="1060804.8  COP"/>
    <s v="Carrier Store"/>
    <s v="Net Banking"/>
    <s v="Individual"/>
    <s v="25 - 34"/>
    <s v="Unknown"/>
    <n v="3.4"/>
    <s v="Kept"/>
  </r>
  <r>
    <s v="APPL-00002413"/>
    <d v="2024-01-22T00:00:00"/>
    <n v="2024"/>
    <s v="January"/>
    <s v="Q1"/>
    <x v="0"/>
    <x v="9"/>
    <s v="Santa Marta"/>
    <s v="iPad"/>
    <s v="iPad Air (M1)"/>
    <s v="2 TB"/>
    <s v="Starlight"/>
    <n v="643.73"/>
    <x v="3"/>
    <n v="2"/>
    <n v="630.86"/>
    <x v="2399"/>
    <n v="3960"/>
    <n v="4996411.2"/>
    <x v="8"/>
    <s v="4996411.2  COP"/>
    <s v="Third-Party Retailer"/>
    <s v="Gift Card"/>
    <s v="Education"/>
    <s v="45 - 54"/>
    <s v="Unknown"/>
    <n v="3.6"/>
    <s v="Kept"/>
  </r>
  <r>
    <s v="APPL-00002414"/>
    <d v="2024-03-09T00:00:00"/>
    <n v="2024"/>
    <s v="March"/>
    <s v="Q1"/>
    <x v="0"/>
    <x v="9"/>
    <s v="Santa Marta"/>
    <s v="iPhone"/>
    <s v="iPhone SE (3rd Gen)"/>
    <s v="1 TB"/>
    <s v="Blue Titanium"/>
    <n v="435.16"/>
    <x v="7"/>
    <n v="10"/>
    <n v="391.64"/>
    <x v="2400"/>
    <n v="3960"/>
    <n v="9305366.4000000004"/>
    <x v="8"/>
    <s v="9305366.4  COP"/>
    <s v="Third-Party Retailer"/>
    <s v="Apple Pay"/>
    <s v="Education"/>
    <s v="18 - 24"/>
    <s v="iOS 15"/>
    <n v="3.3"/>
    <s v="Kept"/>
  </r>
  <r>
    <s v="APPL-00002415"/>
    <d v="2024-04-13T00:00:00"/>
    <n v="2024"/>
    <s v="April"/>
    <s v="Q2"/>
    <x v="0"/>
    <x v="9"/>
    <s v="Santa Marta"/>
    <s v="AirPods"/>
    <s v="AirPods Max"/>
    <s v="N/A"/>
    <s v="White"/>
    <n v="562.79999999999995"/>
    <x v="3"/>
    <n v="15"/>
    <n v="478.38"/>
    <x v="2401"/>
    <n v="3960"/>
    <n v="3788769.6"/>
    <x v="8"/>
    <s v="3788769.6  COP"/>
    <s v="Authorized Reseller"/>
    <s v="Debit Card"/>
    <s v="Business"/>
    <s v="35 - 44"/>
    <s v="Unknown"/>
    <n v="4.3"/>
    <s v="Exchanged"/>
  </r>
  <r>
    <s v="APPL-00002416"/>
    <d v="2024-06-04T00:00:00"/>
    <n v="2024"/>
    <s v="June"/>
    <s v="Q2"/>
    <x v="0"/>
    <x v="9"/>
    <s v="Santa Marta"/>
    <s v="iPad"/>
    <s v="iPad Mini (6th Gen)"/>
    <s v="2 TB"/>
    <s v="Starlight"/>
    <n v="517.35"/>
    <x v="3"/>
    <n v="0"/>
    <n v="517.35"/>
    <x v="2402"/>
    <n v="3960"/>
    <n v="4097412"/>
    <x v="8"/>
    <s v="4097412  COP"/>
    <s v="Apple Store"/>
    <s v="Credit Card"/>
    <s v="Business"/>
    <s v="55+"/>
    <s v="Unknown"/>
    <n v="4.5"/>
    <s v="Kept"/>
  </r>
  <r>
    <s v="APPL-00002417"/>
    <d v="2024-07-17T00:00:00"/>
    <n v="2024"/>
    <s v="July"/>
    <s v="Q3"/>
    <x v="0"/>
    <x v="9"/>
    <s v="Santa Marta"/>
    <s v="Accessories"/>
    <s v="Apple TV 4K (3rd Gen)"/>
    <s v="N/A"/>
    <s v="Black"/>
    <n v="125.23"/>
    <x v="3"/>
    <n v="15"/>
    <n v="106.45"/>
    <x v="2403"/>
    <n v="3960"/>
    <n v="843084"/>
    <x v="8"/>
    <s v="843084  COP"/>
    <s v="Apple Store"/>
    <s v="Net Banking"/>
    <s v="Business"/>
    <s v="55+"/>
    <s v="Unknown"/>
    <s v="No_Data"/>
    <s v="Kept"/>
  </r>
  <r>
    <s v="APPL-00002418"/>
    <d v="2024-07-24T00:00:00"/>
    <n v="2024"/>
    <s v="July"/>
    <s v="Q3"/>
    <x v="0"/>
    <x v="9"/>
    <s v="Santa Marta"/>
    <s v="Accessories"/>
    <s v="Magic Trackpad"/>
    <s v="N/A"/>
    <s v="Black"/>
    <n v="125.87"/>
    <x v="0"/>
    <n v="0"/>
    <n v="125.87"/>
    <x v="2404"/>
    <n v="3960"/>
    <n v="498445.2"/>
    <x v="8"/>
    <s v="498445.2  COP"/>
    <s v="Authorized Reseller"/>
    <s v="Net Banking"/>
    <s v="Education"/>
    <s v="55+"/>
    <s v="Unknown"/>
    <n v="3.3"/>
    <s v="Kept"/>
  </r>
  <r>
    <s v="APPL-00002419"/>
    <d v="2024-08-13T00:00:00"/>
    <n v="2024"/>
    <s v="August"/>
    <s v="Q3"/>
    <x v="0"/>
    <x v="9"/>
    <s v="Santa Marta"/>
    <s v="AirPods"/>
    <s v="AirPods Pro (2nd Gen)"/>
    <s v="N/A"/>
    <s v="Midnight"/>
    <n v="267.36"/>
    <x v="2"/>
    <n v="10"/>
    <n v="240.62"/>
    <x v="2405"/>
    <n v="3960"/>
    <n v="3811420.8"/>
    <x v="8"/>
    <s v="3811420.8  COP"/>
    <s v="Corporate / B2B"/>
    <s v="Debit Card"/>
    <s v="Government"/>
    <s v="25 - 34"/>
    <s v="Unknown"/>
    <n v="3.8"/>
    <s v="Returned"/>
  </r>
  <r>
    <s v="APPL-00002420"/>
    <d v="2024-08-21T00:00:00"/>
    <n v="2024"/>
    <s v="August"/>
    <s v="Q3"/>
    <x v="0"/>
    <x v="9"/>
    <s v="Santa Marta"/>
    <s v="AirPods"/>
    <s v="AirPods (2nd Gen)"/>
    <s v="N/A"/>
    <s v="Midnight"/>
    <n v="133.63999999999999"/>
    <x v="0"/>
    <n v="3"/>
    <n v="129.63"/>
    <x v="2406"/>
    <n v="3960"/>
    <n v="513334.8"/>
    <x v="8"/>
    <s v="513334.8  COP"/>
    <s v="Corporate / B2B"/>
    <s v="Net Banking"/>
    <s v="Business"/>
    <s v="18 - 24"/>
    <s v="Unknown"/>
    <n v="4.7"/>
    <s v="Kept"/>
  </r>
  <r>
    <s v="APPL-00002421"/>
    <d v="2024-09-07T00:00:00"/>
    <n v="2024"/>
    <s v="September"/>
    <s v="Q3"/>
    <x v="0"/>
    <x v="9"/>
    <s v="Santa Marta"/>
    <s v="iPhone"/>
    <s v="iPhone 15 Pro"/>
    <s v="128 GB"/>
    <s v="Product Red"/>
    <n v="1003.97"/>
    <x v="0"/>
    <n v="0"/>
    <n v="1003.97"/>
    <x v="2407"/>
    <n v="3960"/>
    <n v="3975721.2"/>
    <x v="8"/>
    <s v="3975721.2  COP"/>
    <s v="Authorized Reseller"/>
    <s v="Apple Pay"/>
    <s v="Individual"/>
    <s v="45 - 54"/>
    <s v="New User"/>
    <n v="4.8"/>
    <s v="Returned"/>
  </r>
  <r>
    <s v="APPL-00002422"/>
    <d v="2024-10-29T00:00:00"/>
    <n v="2024"/>
    <s v="October"/>
    <s v="Q4"/>
    <x v="0"/>
    <x v="9"/>
    <s v="Santa Marta"/>
    <s v="Mac"/>
    <s v="MacBook Air 15-inch (M2)"/>
    <s v="1 TB SSD"/>
    <s v="Silver"/>
    <n v="1225.68"/>
    <x v="0"/>
    <n v="0"/>
    <n v="1225.68"/>
    <x v="2408"/>
    <n v="3960"/>
    <n v="4853692.8"/>
    <x v="8"/>
    <s v="4853692.8  COP"/>
    <s v="Third-Party Retailer"/>
    <s v="Debit Card"/>
    <s v="Individual"/>
    <s v="45 - 54"/>
    <s v="Unknown"/>
    <n v="3.2"/>
    <s v="Kept"/>
  </r>
  <r>
    <s v="APPL-00002423"/>
    <d v="2024-11-16T00:00:00"/>
    <n v="2024"/>
    <s v="November"/>
    <s v="Q4"/>
    <x v="0"/>
    <x v="9"/>
    <s v="Santa Marta"/>
    <s v="iPhone"/>
    <s v="iPhone 13 Mini"/>
    <s v="64 GB"/>
    <s v="Black"/>
    <n v="565.6"/>
    <x v="3"/>
    <n v="15"/>
    <n v="480.76"/>
    <x v="2409"/>
    <n v="3960"/>
    <n v="3807619.2"/>
    <x v="8"/>
    <s v="3807619.2  COP"/>
    <s v="Apple Store"/>
    <s v="Debit Card"/>
    <s v="Education"/>
    <s v="45 - 54"/>
    <s v="New User"/>
    <n v="3.8"/>
    <s v="Kept"/>
  </r>
  <r>
    <s v="APPL-00002424"/>
    <d v="2024-11-21T00:00:00"/>
    <n v="2024"/>
    <s v="November"/>
    <s v="Q4"/>
    <x v="0"/>
    <x v="9"/>
    <s v="Santa Marta"/>
    <s v="Accessories"/>
    <s v="Magic Keyboard"/>
    <s v="N/A"/>
    <s v="Black"/>
    <n v="106.45"/>
    <x v="3"/>
    <n v="2"/>
    <n v="104.32"/>
    <x v="2410"/>
    <n v="3960"/>
    <n v="826214.40000000002"/>
    <x v="8"/>
    <s v="826214.4  COP"/>
    <s v="Authorized Reseller"/>
    <s v="Apple Pay"/>
    <s v="Government"/>
    <s v="35 - 44"/>
    <s v="Unknown"/>
    <n v="3.4"/>
    <s v="Kept"/>
  </r>
  <r>
    <s v="APPL-00002425"/>
    <d v="2024-12-11T00:00:00"/>
    <n v="2024"/>
    <s v="December"/>
    <s v="Q4"/>
    <x v="0"/>
    <x v="9"/>
    <s v="Santa Marta"/>
    <s v="AirPods"/>
    <s v="AirPods (3rd Gen)"/>
    <s v="N/A"/>
    <s v="Sky"/>
    <n v="171.19"/>
    <x v="3"/>
    <n v="0"/>
    <n v="171.19"/>
    <x v="2411"/>
    <n v="3960"/>
    <n v="1355824.8"/>
    <x v="8"/>
    <s v="1355824.8  COP"/>
    <s v="Corporate / B2B"/>
    <s v="Debit Card"/>
    <s v="Education"/>
    <s v="45 - 54"/>
    <s v="Unknown"/>
    <n v="3.4"/>
    <s v="Kept"/>
  </r>
  <r>
    <s v="APPL-00002426"/>
    <d v="2022-02-23T00:00:00"/>
    <n v="2022"/>
    <s v="February"/>
    <s v="Q1"/>
    <x v="2"/>
    <x v="10"/>
    <s v="Aalborg"/>
    <s v="Accessories"/>
    <s v="HomePod (2nd Gen)"/>
    <s v="N/A"/>
    <s v="Black"/>
    <n v="308.10000000000002"/>
    <x v="0"/>
    <n v="5"/>
    <n v="292.69"/>
    <x v="2412"/>
    <n v="6.9"/>
    <n v="2019.56"/>
    <x v="9"/>
    <s v="2019.56  DKK"/>
    <s v="Third-Party Retailer"/>
    <s v="Debit Card"/>
    <s v="Government"/>
    <s v="35 - 44"/>
    <s v="Unknown"/>
    <s v="No_Data"/>
    <s v="Kept"/>
  </r>
  <r>
    <s v="APPL-00002427"/>
    <d v="2022-03-04T00:00:00"/>
    <n v="2022"/>
    <s v="March"/>
    <s v="Q1"/>
    <x v="2"/>
    <x v="10"/>
    <s v="Aalborg"/>
    <s v="Apple Watch"/>
    <s v="Apple Watch Series 8"/>
    <s v="N/A"/>
    <s v="Silver"/>
    <n v="304.97000000000003"/>
    <x v="0"/>
    <n v="3"/>
    <n v="295.82"/>
    <x v="2413"/>
    <n v="6.9"/>
    <n v="2041.16"/>
    <x v="9"/>
    <s v="2041.16  DKK"/>
    <s v="Online (Apple.com)"/>
    <s v="Gift Card"/>
    <s v="Government"/>
    <s v="55+"/>
    <s v="Unknown"/>
    <s v="No_Data"/>
    <s v="Kept"/>
  </r>
  <r>
    <s v="APPL-00002428"/>
    <d v="2022-03-19T00:00:00"/>
    <n v="2022"/>
    <s v="March"/>
    <s v="Q1"/>
    <x v="2"/>
    <x v="10"/>
    <s v="Aalborg"/>
    <s v="Mac"/>
    <s v="Mac Pro (M2 Ultra)"/>
    <s v="2 TB SSD"/>
    <s v="Midnight"/>
    <n v="7445.74"/>
    <x v="1"/>
    <n v="10"/>
    <n v="6701.17"/>
    <x v="2414"/>
    <n v="6.9"/>
    <n v="231190.36"/>
    <x v="9"/>
    <s v="231190.36  DKK"/>
    <s v="Online (Apple.com)"/>
    <s v="Debit Card"/>
    <s v="Individual"/>
    <s v="55+"/>
    <s v="Unknown"/>
    <n v="3.3"/>
    <s v="Kept"/>
  </r>
  <r>
    <s v="APPL-00002429"/>
    <d v="2022-04-04T00:00:00"/>
    <n v="2022"/>
    <s v="April"/>
    <s v="Q2"/>
    <x v="2"/>
    <x v="10"/>
    <s v="Aalborg"/>
    <s v="iPhone"/>
    <s v="iPhone 14 Plus"/>
    <s v="128 GB"/>
    <s v="Deep Purple"/>
    <n v="903.83"/>
    <x v="0"/>
    <n v="0"/>
    <n v="903.83"/>
    <x v="2415"/>
    <n v="6.9"/>
    <n v="6236.43"/>
    <x v="9"/>
    <s v="6236.43  DKK"/>
    <s v="Online (Apple.com)"/>
    <s v="Apple Pay"/>
    <s v="Individual"/>
    <s v="25 - 34"/>
    <s v="iOS 16"/>
    <n v="3"/>
    <s v="Kept"/>
  </r>
  <r>
    <s v="APPL-00002430"/>
    <d v="2022-04-05T00:00:00"/>
    <n v="2022"/>
    <s v="April"/>
    <s v="Q2"/>
    <x v="2"/>
    <x v="10"/>
    <s v="Aalborg"/>
    <s v="iPhone"/>
    <s v="iPhone 14 Plus"/>
    <s v="128 GB"/>
    <s v="Natural Titanium"/>
    <n v="838.01"/>
    <x v="7"/>
    <n v="5"/>
    <n v="796.11"/>
    <x v="2416"/>
    <n v="6.9"/>
    <n v="32958.949999999997"/>
    <x v="9"/>
    <s v="32958.95  DKK"/>
    <s v="Online (Apple.com)"/>
    <s v="Credit Card"/>
    <s v="Business"/>
    <s v="18 - 24"/>
    <s v="Android"/>
    <n v="3.3"/>
    <s v="Kept"/>
  </r>
  <r>
    <s v="APPL-00002431"/>
    <d v="2022-07-24T00:00:00"/>
    <n v="2022"/>
    <s v="July"/>
    <s v="Q3"/>
    <x v="2"/>
    <x v="10"/>
    <s v="Aalborg"/>
    <s v="iPhone"/>
    <s v="iPhone 13 Pro"/>
    <s v="64 GB"/>
    <s v="Deep Purple"/>
    <n v="959.94"/>
    <x v="0"/>
    <n v="15"/>
    <n v="815.95"/>
    <x v="2417"/>
    <n v="6.9"/>
    <n v="5630.06"/>
    <x v="9"/>
    <s v="5630.06  DKK"/>
    <s v="Apple Store"/>
    <s v="Credit Card"/>
    <s v="Education"/>
    <s v="18 - 24"/>
    <s v="iOS 16"/>
    <n v="3.5"/>
    <s v="Kept"/>
  </r>
  <r>
    <s v="APPL-00002432"/>
    <d v="2022-08-16T00:00:00"/>
    <n v="2022"/>
    <s v="August"/>
    <s v="Q3"/>
    <x v="2"/>
    <x v="10"/>
    <s v="Aalborg"/>
    <s v="iPhone"/>
    <s v="iPhone SE (3rd Gen)"/>
    <s v="64 GB"/>
    <s v="Deep Purple"/>
    <n v="450.18"/>
    <x v="0"/>
    <n v="15"/>
    <n v="382.65"/>
    <x v="2418"/>
    <n v="6.9"/>
    <n v="2640.28"/>
    <x v="9"/>
    <s v="2640.28  DKK"/>
    <s v="Third-Party Retailer"/>
    <s v="EMI / Installment"/>
    <s v="Business"/>
    <s v="35 - 44"/>
    <s v="iOS 17"/>
    <s v="No_Data"/>
    <s v="Kept"/>
  </r>
  <r>
    <s v="APPL-00002433"/>
    <d v="2022-09-04T00:00:00"/>
    <n v="2022"/>
    <s v="September"/>
    <s v="Q3"/>
    <x v="2"/>
    <x v="10"/>
    <s v="Aalborg"/>
    <s v="Accessories"/>
    <s v="Magic Mouse"/>
    <s v="N/A"/>
    <s v="Space Gray"/>
    <n v="75.989999999999995"/>
    <x v="0"/>
    <n v="15"/>
    <n v="64.59"/>
    <x v="2419"/>
    <n v="6.9"/>
    <n v="445.67"/>
    <x v="9"/>
    <s v="445.67  DKK"/>
    <s v="Online (Apple.com)"/>
    <s v="Gift Card"/>
    <s v="Government"/>
    <s v="25 - 34"/>
    <s v="Unknown"/>
    <n v="3.9"/>
    <s v="Kept"/>
  </r>
  <r>
    <s v="APPL-00002434"/>
    <d v="2023-01-10T00:00:00"/>
    <n v="2023"/>
    <s v="January"/>
    <s v="Q1"/>
    <x v="2"/>
    <x v="10"/>
    <s v="Aalborg"/>
    <s v="Apple Watch"/>
    <s v="Apple Watch Ultra 2"/>
    <s v="N/A"/>
    <s v="Product Red"/>
    <n v="828.3"/>
    <x v="3"/>
    <n v="0"/>
    <n v="828.3"/>
    <x v="2112"/>
    <n v="6.9"/>
    <n v="11430.54"/>
    <x v="9"/>
    <s v="11430.54  DKK"/>
    <s v="Apple Store"/>
    <s v="Credit Card"/>
    <s v="Government"/>
    <s v="35 - 44"/>
    <s v="Unknown"/>
    <n v="4.3"/>
    <s v="Kept"/>
  </r>
  <r>
    <s v="APPL-00002435"/>
    <d v="2023-02-08T00:00:00"/>
    <n v="2023"/>
    <s v="February"/>
    <s v="Q1"/>
    <x v="2"/>
    <x v="10"/>
    <s v="Aalborg"/>
    <s v="Apple Watch"/>
    <s v="Apple Watch SE (2nd Gen)"/>
    <s v="N/A"/>
    <s v="Natural"/>
    <n v="241.27"/>
    <x v="4"/>
    <n v="3"/>
    <n v="234.03"/>
    <x v="2420"/>
    <n v="6.9"/>
    <n v="4844.42"/>
    <x v="9"/>
    <s v="4844.42  DKK"/>
    <s v="Third-Party Retailer"/>
    <s v="Net Banking"/>
    <s v="Individual"/>
    <s v="45 - 54"/>
    <s v="Unknown"/>
    <n v="3.1"/>
    <s v="Kept"/>
  </r>
  <r>
    <s v="APPL-00002436"/>
    <d v="2023-03-15T00:00:00"/>
    <n v="2023"/>
    <s v="March"/>
    <s v="Q1"/>
    <x v="2"/>
    <x v="10"/>
    <s v="Aalborg"/>
    <s v="AirPods"/>
    <s v="AirPods Pro (2nd Gen)"/>
    <s v="N/A"/>
    <s v="Sky"/>
    <n v="245.09"/>
    <x v="0"/>
    <n v="0"/>
    <n v="245.09"/>
    <x v="2421"/>
    <n v="6.9"/>
    <n v="1691.12"/>
    <x v="9"/>
    <s v="1691.12  DKK"/>
    <s v="Online (Apple.com)"/>
    <s v="Net Banking"/>
    <s v="Education"/>
    <s v="18 - 24"/>
    <s v="Unknown"/>
    <n v="5"/>
    <s v="Kept"/>
  </r>
  <r>
    <s v="APPL-00002437"/>
    <d v="2023-10-05T00:00:00"/>
    <n v="2023"/>
    <s v="October"/>
    <s v="Q4"/>
    <x v="2"/>
    <x v="10"/>
    <s v="Aalborg"/>
    <s v="Accessories"/>
    <s v="Apple Pencil (1st Gen)"/>
    <s v="N/A"/>
    <s v="White"/>
    <n v="105.08"/>
    <x v="4"/>
    <n v="3"/>
    <n v="101.93"/>
    <x v="2422"/>
    <n v="6.9"/>
    <n v="2109.9499999999998"/>
    <x v="9"/>
    <s v="2109.95  DKK"/>
    <s v="Carrier Store"/>
    <s v="Net Banking"/>
    <s v="Individual"/>
    <s v="45 - 54"/>
    <s v="Unknown"/>
    <n v="3.2"/>
    <s v="Kept"/>
  </r>
  <r>
    <s v="APPL-00002438"/>
    <d v="2023-12-08T00:00:00"/>
    <n v="2023"/>
    <s v="December"/>
    <s v="Q4"/>
    <x v="2"/>
    <x v="10"/>
    <s v="Aalborg"/>
    <s v="Accessories"/>
    <s v="Apple Pencil (1st Gen)"/>
    <s v="N/A"/>
    <s v="White"/>
    <n v="91.94"/>
    <x v="4"/>
    <n v="0"/>
    <n v="91.94"/>
    <x v="2423"/>
    <n v="6.9"/>
    <n v="1903.16"/>
    <x v="9"/>
    <s v="1903.16  DKK"/>
    <s v="Online (Apple.com)"/>
    <s v="EMI / Installment"/>
    <s v="Government"/>
    <s v="45 - 54"/>
    <s v="Unknown"/>
    <n v="4.5"/>
    <s v="Kept"/>
  </r>
  <r>
    <s v="APPL-00002439"/>
    <d v="2023-12-10T00:00:00"/>
    <n v="2023"/>
    <s v="December"/>
    <s v="Q4"/>
    <x v="2"/>
    <x v="10"/>
    <s v="Aalborg"/>
    <s v="Accessories"/>
    <s v="USB-C Woven Charge Cable"/>
    <s v="N/A"/>
    <s v="Space Gray"/>
    <n v="29.58"/>
    <x v="1"/>
    <n v="3"/>
    <n v="28.69"/>
    <x v="2424"/>
    <n v="6.9"/>
    <n v="989.8"/>
    <x v="9"/>
    <s v="989.8  DKK"/>
    <s v="Apple Store"/>
    <s v="Apple Pay"/>
    <s v="Individual"/>
    <s v="18 - 24"/>
    <s v="Unknown"/>
    <n v="3.6"/>
    <s v="Kept"/>
  </r>
  <r>
    <s v="APPL-00002440"/>
    <d v="2023-12-20T00:00:00"/>
    <n v="2023"/>
    <s v="December"/>
    <s v="Q4"/>
    <x v="2"/>
    <x v="10"/>
    <s v="Aalborg"/>
    <s v="Accessories"/>
    <s v="Apple Pencil (2nd Gen)"/>
    <s v="N/A"/>
    <s v="White"/>
    <n v="129.82"/>
    <x v="0"/>
    <n v="2"/>
    <n v="127.22"/>
    <x v="2425"/>
    <n v="6.9"/>
    <n v="877.82"/>
    <x v="9"/>
    <s v="877.82  DKK"/>
    <s v="Online (Apple.com)"/>
    <s v="Apple Pay"/>
    <s v="Government"/>
    <s v="45 - 54"/>
    <s v="Unknown"/>
    <s v="No_Data"/>
    <s v="Returned"/>
  </r>
  <r>
    <s v="APPL-00002441"/>
    <d v="2024-02-20T00:00:00"/>
    <n v="2024"/>
    <s v="February"/>
    <s v="Q1"/>
    <x v="2"/>
    <x v="10"/>
    <s v="Aalborg"/>
    <s v="AirPods"/>
    <s v="AirPods Max"/>
    <s v="N/A"/>
    <s v="Sky"/>
    <n v="508.47"/>
    <x v="0"/>
    <n v="0"/>
    <n v="508.47"/>
    <x v="2426"/>
    <n v="6.9"/>
    <n v="3508.44"/>
    <x v="9"/>
    <s v="3508.44  DKK"/>
    <s v="Apple Store"/>
    <s v="Apple Pay"/>
    <s v="Business"/>
    <s v="55+"/>
    <s v="Unknown"/>
    <n v="4.3"/>
    <s v="Kept"/>
  </r>
  <r>
    <s v="APPL-00002442"/>
    <d v="2024-03-23T00:00:00"/>
    <n v="2024"/>
    <s v="March"/>
    <s v="Q1"/>
    <x v="2"/>
    <x v="10"/>
    <s v="Aalborg"/>
    <s v="Mac"/>
    <s v="iMac 24-inch (M3)"/>
    <s v="512 GB SSD"/>
    <s v="Midnight"/>
    <n v="1341.84"/>
    <x v="0"/>
    <n v="10"/>
    <n v="1207.6600000000001"/>
    <x v="2427"/>
    <n v="6.9"/>
    <n v="8332.85"/>
    <x v="9"/>
    <s v="8332.85  DKK"/>
    <s v="Third-Party Retailer"/>
    <s v="EMI / Installment"/>
    <s v="Individual"/>
    <s v="25 - 34"/>
    <s v="Unknown"/>
    <n v="3"/>
    <s v="Kept"/>
  </r>
  <r>
    <s v="APPL-00002443"/>
    <d v="2024-05-18T00:00:00"/>
    <n v="2024"/>
    <s v="May"/>
    <s v="Q2"/>
    <x v="2"/>
    <x v="10"/>
    <s v="Aalborg"/>
    <s v="iPad"/>
    <s v="iPad (10th Generation)"/>
    <s v="512 GB"/>
    <s v="Blue"/>
    <n v="444.76"/>
    <x v="4"/>
    <n v="0"/>
    <n v="444.76"/>
    <x v="2428"/>
    <n v="6.9"/>
    <n v="9206.5300000000007"/>
    <x v="9"/>
    <s v="9206.53  DKK"/>
    <s v="Apple Store"/>
    <s v="Apple Pay"/>
    <s v="Business"/>
    <s v="55+"/>
    <s v="Unknown"/>
    <n v="3.4"/>
    <s v="Exchanged"/>
  </r>
  <r>
    <s v="APPL-00002444"/>
    <d v="2024-07-09T00:00:00"/>
    <n v="2024"/>
    <s v="July"/>
    <s v="Q3"/>
    <x v="2"/>
    <x v="10"/>
    <s v="Aalborg"/>
    <s v="iPad"/>
    <s v="iPad Pro 11-inch (M2)"/>
    <s v="512 GB"/>
    <s v="Purple"/>
    <n v="746.76"/>
    <x v="0"/>
    <n v="0"/>
    <n v="746.76"/>
    <x v="2429"/>
    <n v="6.9"/>
    <n v="5152.6400000000003"/>
    <x v="9"/>
    <s v="5152.64  DKK"/>
    <s v="Authorized Reseller"/>
    <s v="Debit Card"/>
    <s v="Education"/>
    <s v="35 - 44"/>
    <s v="Unknown"/>
    <n v="3.7"/>
    <s v="Kept"/>
  </r>
  <r>
    <s v="APPL-00002445"/>
    <d v="2024-07-20T00:00:00"/>
    <n v="2024"/>
    <s v="July"/>
    <s v="Q3"/>
    <x v="2"/>
    <x v="10"/>
    <s v="Aalborg"/>
    <s v="AirPods"/>
    <s v="AirPods (3rd Gen)"/>
    <s v="N/A"/>
    <s v="White"/>
    <n v="159.66999999999999"/>
    <x v="0"/>
    <n v="7"/>
    <n v="148.49"/>
    <x v="2430"/>
    <n v="6.9"/>
    <n v="1024.58"/>
    <x v="9"/>
    <s v="1024.58  DKK"/>
    <s v="Third-Party Retailer"/>
    <s v="Apple Pay"/>
    <s v="Business"/>
    <s v="55+"/>
    <s v="Unknown"/>
    <n v="4.5999999999999996"/>
    <s v="Kept"/>
  </r>
  <r>
    <s v="APPL-00002446"/>
    <d v="2024-10-18T00:00:00"/>
    <n v="2024"/>
    <s v="October"/>
    <s v="Q4"/>
    <x v="2"/>
    <x v="10"/>
    <s v="Aalborg"/>
    <s v="AirPods"/>
    <s v="AirPods (2nd Gen)"/>
    <s v="N/A"/>
    <s v="Starlight"/>
    <n v="137.01"/>
    <x v="0"/>
    <n v="7"/>
    <n v="127.42"/>
    <x v="2431"/>
    <n v="6.9"/>
    <n v="879.2"/>
    <x v="9"/>
    <s v="879.2  DKK"/>
    <s v="Online (Apple.com)"/>
    <s v="Net Banking"/>
    <s v="Individual"/>
    <s v="55+"/>
    <s v="Unknown"/>
    <n v="3.8"/>
    <s v="Kept"/>
  </r>
  <r>
    <s v="APPL-00002447"/>
    <d v="2024-11-04T00:00:00"/>
    <n v="2024"/>
    <s v="November"/>
    <s v="Q4"/>
    <x v="2"/>
    <x v="10"/>
    <s v="Aalborg"/>
    <s v="iPhone"/>
    <s v="iPhone 13 Mini"/>
    <s v="128 GB"/>
    <s v="Silver"/>
    <n v="581.05999999999995"/>
    <x v="7"/>
    <n v="0"/>
    <n v="581.05999999999995"/>
    <x v="2432"/>
    <n v="6.9"/>
    <n v="24055.88"/>
    <x v="9"/>
    <s v="24055.88  DKK"/>
    <s v="Third-Party Retailer"/>
    <s v="Net Banking"/>
    <s v="Education"/>
    <s v="25 - 34"/>
    <s v="iOS 16"/>
    <n v="4.5999999999999996"/>
    <s v="Kept"/>
  </r>
  <r>
    <s v="APPL-00002448"/>
    <d v="2024-12-21T00:00:00"/>
    <n v="2024"/>
    <s v="December"/>
    <s v="Q4"/>
    <x v="2"/>
    <x v="10"/>
    <s v="Aalborg"/>
    <s v="AirPods"/>
    <s v="AirPods Max"/>
    <s v="N/A"/>
    <s v="Sky"/>
    <n v="506.15"/>
    <x v="0"/>
    <n v="5"/>
    <n v="480.84"/>
    <x v="2433"/>
    <n v="6.9"/>
    <n v="3317.8"/>
    <x v="9"/>
    <s v="3317.8  DKK"/>
    <s v="Corporate / B2B"/>
    <s v="EMI / Installment"/>
    <s v="Government"/>
    <s v="35 - 44"/>
    <s v="Unknown"/>
    <n v="4.7"/>
    <s v="Kept"/>
  </r>
  <r>
    <s v="APPL-00002449"/>
    <d v="2024-12-24T00:00:00"/>
    <n v="2024"/>
    <s v="December"/>
    <s v="Q4"/>
    <x v="2"/>
    <x v="10"/>
    <s v="Aalborg"/>
    <s v="AirPods"/>
    <s v="AirPods Max"/>
    <s v="N/A"/>
    <s v="Sky"/>
    <n v="521.41999999999996"/>
    <x v="0"/>
    <n v="3"/>
    <n v="505.78"/>
    <x v="2434"/>
    <n v="6.9"/>
    <n v="3489.88"/>
    <x v="9"/>
    <s v="3489.88  DKK"/>
    <s v="Online (Apple.com)"/>
    <s v="Credit Card"/>
    <s v="Business"/>
    <s v="55+"/>
    <s v="Unknown"/>
    <n v="4.3"/>
    <s v="Returned"/>
  </r>
  <r>
    <s v="APPL-00002450"/>
    <d v="2022-01-18T00:00:00"/>
    <n v="2022"/>
    <s v="January"/>
    <s v="Q1"/>
    <x v="2"/>
    <x v="10"/>
    <s v="Aarhus"/>
    <s v="Mac"/>
    <s v="MacBook Air 15-inch (M2)"/>
    <s v="2 TB SSD"/>
    <s v="Starlight"/>
    <n v="1198.18"/>
    <x v="3"/>
    <n v="0"/>
    <n v="1198.18"/>
    <x v="2435"/>
    <n v="6.9"/>
    <n v="16534.88"/>
    <x v="9"/>
    <s v="16534.88  DKK"/>
    <s v="Apple Store"/>
    <s v="Debit Card"/>
    <s v="Education"/>
    <s v="35 - 44"/>
    <s v="Unknown"/>
    <s v="No_Data"/>
    <s v="Kept"/>
  </r>
  <r>
    <s v="APPL-00002451"/>
    <d v="2022-02-03T00:00:00"/>
    <n v="2022"/>
    <s v="February"/>
    <s v="Q1"/>
    <x v="2"/>
    <x v="10"/>
    <s v="Aarhus"/>
    <s v="Apple Watch"/>
    <s v="Apple Watch Series 9"/>
    <s v="N/A"/>
    <s v="Titanium"/>
    <n v="401.2"/>
    <x v="3"/>
    <n v="0"/>
    <n v="401.2"/>
    <x v="2436"/>
    <n v="6.9"/>
    <n v="5536.56"/>
    <x v="9"/>
    <s v="5536.56  DKK"/>
    <s v="Third-Party Retailer"/>
    <s v="Credit Card"/>
    <s v="Education"/>
    <s v="25 - 34"/>
    <s v="Unknown"/>
    <n v="4.7"/>
    <s v="Kept"/>
  </r>
  <r>
    <s v="APPL-00002452"/>
    <d v="2022-02-14T00:00:00"/>
    <n v="2022"/>
    <s v="February"/>
    <s v="Q1"/>
    <x v="2"/>
    <x v="10"/>
    <s v="Aarhus"/>
    <s v="Mac"/>
    <s v="iMac 24-inch (M3)"/>
    <s v="1 TB SSD"/>
    <s v="Gold"/>
    <n v="1301.98"/>
    <x v="2"/>
    <n v="5"/>
    <n v="1236.8800000000001"/>
    <x v="2437"/>
    <n v="6.9"/>
    <n v="34137.89"/>
    <x v="9"/>
    <s v="34137.89  DKK"/>
    <s v="Online (Apple.com)"/>
    <s v="Credit Card"/>
    <s v="Education"/>
    <s v="55+"/>
    <s v="Unknown"/>
    <n v="3.5"/>
    <s v="Kept"/>
  </r>
  <r>
    <s v="APPL-00002453"/>
    <d v="2022-04-03T00:00:00"/>
    <n v="2022"/>
    <s v="April"/>
    <s v="Q2"/>
    <x v="2"/>
    <x v="10"/>
    <s v="Aarhus"/>
    <s v="Apple Watch"/>
    <s v="Apple Watch SE (2nd Gen)"/>
    <s v="N/A"/>
    <s v="Yellow"/>
    <n v="233.27"/>
    <x v="0"/>
    <n v="10"/>
    <n v="209.94"/>
    <x v="2438"/>
    <n v="6.9"/>
    <n v="1448.59"/>
    <x v="9"/>
    <s v="1448.59  DKK"/>
    <s v="Authorized Reseller"/>
    <s v="Credit Card"/>
    <s v="Government"/>
    <s v="18 - 24"/>
    <s v="Unknown"/>
    <n v="4.3"/>
    <s v="Exchanged"/>
  </r>
  <r>
    <s v="APPL-00002454"/>
    <d v="2022-04-04T00:00:00"/>
    <n v="2022"/>
    <s v="April"/>
    <s v="Q2"/>
    <x v="2"/>
    <x v="10"/>
    <s v="Aarhus"/>
    <s v="Mac"/>
    <s v="MacBook Pro 14-inch (M3)"/>
    <s v="1 TB SSD"/>
    <s v="Midnight"/>
    <n v="1934.46"/>
    <x v="0"/>
    <n v="0"/>
    <n v="1934.46"/>
    <x v="2439"/>
    <n v="6.9"/>
    <n v="13347.77"/>
    <x v="9"/>
    <s v="13347.77  DKK"/>
    <s v="Corporate / B2B"/>
    <s v="Debit Card"/>
    <s v="Education"/>
    <s v="45 - 54"/>
    <s v="Unknown"/>
    <n v="3.4"/>
    <s v="Returned"/>
  </r>
  <r>
    <s v="APPL-00002455"/>
    <d v="2022-05-02T00:00:00"/>
    <n v="2022"/>
    <s v="May"/>
    <s v="Q2"/>
    <x v="2"/>
    <x v="10"/>
    <s v="Aarhus"/>
    <s v="Mac"/>
    <s v="iMac 24-inch (M3)"/>
    <s v="256 GB SSD"/>
    <s v="Gold"/>
    <n v="1343.14"/>
    <x v="0"/>
    <n v="3"/>
    <n v="1302.8499999999999"/>
    <x v="2440"/>
    <n v="6.9"/>
    <n v="8989.66"/>
    <x v="9"/>
    <s v="8989.66  DKK"/>
    <s v="Corporate / B2B"/>
    <s v="Net Banking"/>
    <s v="Education"/>
    <s v="45 - 54"/>
    <s v="Unknown"/>
    <s v="No_Data"/>
    <s v="Kept"/>
  </r>
  <r>
    <s v="APPL-00002456"/>
    <d v="2022-05-25T00:00:00"/>
    <n v="2022"/>
    <s v="May"/>
    <s v="Q2"/>
    <x v="2"/>
    <x v="10"/>
    <s v="Aarhus"/>
    <s v="Accessories"/>
    <s v="HomePod (2nd Gen)"/>
    <s v="N/A"/>
    <s v="White"/>
    <n v="283.74"/>
    <x v="3"/>
    <n v="0"/>
    <n v="283.74"/>
    <x v="2441"/>
    <n v="6.9"/>
    <n v="3915.61"/>
    <x v="9"/>
    <s v="3915.61  DKK"/>
    <s v="Authorized Reseller"/>
    <s v="EMI / Installment"/>
    <s v="Business"/>
    <s v="45 - 54"/>
    <s v="Unknown"/>
    <n v="3.3"/>
    <s v="Returned"/>
  </r>
  <r>
    <s v="APPL-00002457"/>
    <d v="2022-06-03T00:00:00"/>
    <n v="2022"/>
    <s v="June"/>
    <s v="Q2"/>
    <x v="2"/>
    <x v="10"/>
    <s v="Aarhus"/>
    <s v="iPad"/>
    <s v="iPad Pro 12.9-inch (M2)"/>
    <s v="64 GB"/>
    <s v="Space Gray"/>
    <n v="1024.25"/>
    <x v="0"/>
    <n v="0"/>
    <n v="1024.25"/>
    <x v="2442"/>
    <n v="6.9"/>
    <n v="7067.33"/>
    <x v="9"/>
    <s v="7067.33  DKK"/>
    <s v="Carrier Store"/>
    <s v="Gift Card"/>
    <s v="Business"/>
    <s v="25 - 34"/>
    <s v="Unknown"/>
    <n v="3.8"/>
    <s v="Kept"/>
  </r>
  <r>
    <s v="APPL-00002458"/>
    <d v="2022-06-24T00:00:00"/>
    <n v="2022"/>
    <s v="June"/>
    <s v="Q2"/>
    <x v="2"/>
    <x v="10"/>
    <s v="Aarhus"/>
    <s v="Mac"/>
    <s v="MacBook Air 13-inch (M2)"/>
    <s v="1 TB SSD"/>
    <s v="Gold"/>
    <n v="1106.0899999999999"/>
    <x v="3"/>
    <n v="3"/>
    <n v="1072.9100000000001"/>
    <x v="2443"/>
    <n v="6.9"/>
    <n v="14806.16"/>
    <x v="9"/>
    <s v="14806.16  DKK"/>
    <s v="Online (Apple.com)"/>
    <s v="Cash"/>
    <s v="Education"/>
    <s v="45 - 54"/>
    <s v="Unknown"/>
    <s v="No_Data"/>
    <s v="Returned"/>
  </r>
  <r>
    <s v="APPL-00002459"/>
    <d v="2022-07-26T00:00:00"/>
    <n v="2022"/>
    <s v="July"/>
    <s v="Q3"/>
    <x v="2"/>
    <x v="10"/>
    <s v="Aarhus"/>
    <s v="Accessories"/>
    <s v="Apple TV 4K (3rd Gen)"/>
    <s v="N/A"/>
    <s v="White"/>
    <n v="135.07"/>
    <x v="0"/>
    <n v="0"/>
    <n v="135.07"/>
    <x v="2444"/>
    <n v="6.9"/>
    <n v="931.98"/>
    <x v="9"/>
    <s v="931.98  DKK"/>
    <s v="Corporate / B2B"/>
    <s v="Net Banking"/>
    <s v="Individual"/>
    <s v="35 - 44"/>
    <s v="Unknown"/>
    <s v="No_Data"/>
    <s v="Kept"/>
  </r>
  <r>
    <s v="APPL-00002460"/>
    <d v="2022-08-02T00:00:00"/>
    <n v="2022"/>
    <s v="August"/>
    <s v="Q3"/>
    <x v="2"/>
    <x v="10"/>
    <s v="Aarhus"/>
    <s v="Mac"/>
    <s v="MacBook Pro 16-inch (M3 Pro)"/>
    <s v="512 GB SSD"/>
    <s v="Midnight"/>
    <n v="2435.89"/>
    <x v="4"/>
    <n v="0"/>
    <n v="2435.89"/>
    <x v="2445"/>
    <n v="6.9"/>
    <n v="50422.92"/>
    <x v="9"/>
    <s v="50422.92  DKK"/>
    <s v="Corporate / B2B"/>
    <s v="Net Banking"/>
    <s v="Business"/>
    <s v="45 - 54"/>
    <s v="Unknown"/>
    <s v="No_Data"/>
    <s v="Kept"/>
  </r>
  <r>
    <s v="APPL-00002461"/>
    <d v="2022-08-25T00:00:00"/>
    <n v="2022"/>
    <s v="August"/>
    <s v="Q3"/>
    <x v="2"/>
    <x v="10"/>
    <s v="Aarhus"/>
    <s v="iPhone"/>
    <s v="iPhone 14 Pro"/>
    <s v="64 GB"/>
    <s v="Product Red"/>
    <n v="855.32"/>
    <x v="0"/>
    <n v="0"/>
    <n v="855.32"/>
    <x v="2446"/>
    <n v="6.9"/>
    <n v="5901.71"/>
    <x v="9"/>
    <s v="5901.71  DKK"/>
    <s v="Apple Store"/>
    <s v="Credit Card"/>
    <s v="Education"/>
    <s v="45 - 54"/>
    <s v="Other"/>
    <n v="3.8"/>
    <s v="Kept"/>
  </r>
  <r>
    <s v="APPL-00002462"/>
    <d v="2022-09-19T00:00:00"/>
    <n v="2022"/>
    <s v="September"/>
    <s v="Q3"/>
    <x v="2"/>
    <x v="10"/>
    <s v="Aarhus"/>
    <s v="iPhone"/>
    <s v="iPhone 13 Pro Max"/>
    <s v="64 GB"/>
    <s v="Blue Titanium"/>
    <n v="1101.47"/>
    <x v="0"/>
    <n v="0"/>
    <n v="1101.47"/>
    <x v="2447"/>
    <n v="6.9"/>
    <n v="7600.14"/>
    <x v="9"/>
    <s v="7600.14  DKK"/>
    <s v="Authorized Reseller"/>
    <s v="Gift Card"/>
    <s v="Business"/>
    <s v="25 - 34"/>
    <s v="Other"/>
    <n v="3.5"/>
    <s v="Kept"/>
  </r>
  <r>
    <s v="APPL-00002463"/>
    <d v="2022-10-20T00:00:00"/>
    <n v="2022"/>
    <s v="October"/>
    <s v="Q4"/>
    <x v="2"/>
    <x v="10"/>
    <s v="Aarhus"/>
    <s v="Accessories"/>
    <s v="Magic Mouse"/>
    <s v="N/A"/>
    <s v="Black"/>
    <n v="78.260000000000005"/>
    <x v="1"/>
    <n v="10"/>
    <n v="70.430000000000007"/>
    <x v="2448"/>
    <n v="6.9"/>
    <n v="2429.84"/>
    <x v="9"/>
    <s v="2429.84  DKK"/>
    <s v="Carrier Store"/>
    <s v="Credit Card"/>
    <s v="Government"/>
    <s v="18 - 24"/>
    <s v="Unknown"/>
    <n v="3.9"/>
    <s v="Kept"/>
  </r>
  <r>
    <s v="APPL-00002464"/>
    <d v="2022-12-07T00:00:00"/>
    <n v="2022"/>
    <s v="December"/>
    <s v="Q4"/>
    <x v="2"/>
    <x v="10"/>
    <s v="Aarhus"/>
    <s v="iPhone"/>
    <s v="iPhone 15 Pro Max"/>
    <s v="128 GB"/>
    <s v="Natural Titanium"/>
    <n v="1141.31"/>
    <x v="3"/>
    <n v="5"/>
    <n v="1084.24"/>
    <x v="2449"/>
    <n v="6.9"/>
    <n v="14962.51"/>
    <x v="9"/>
    <s v="14962.51  DKK"/>
    <s v="Authorized Reseller"/>
    <s v="Apple Pay"/>
    <s v="Individual"/>
    <s v="25 - 34"/>
    <s v="iOS 16"/>
    <s v="No_Data"/>
    <s v="Kept"/>
  </r>
  <r>
    <s v="APPL-00002465"/>
    <d v="2022-12-30T00:00:00"/>
    <n v="2022"/>
    <s v="December"/>
    <s v="Q4"/>
    <x v="2"/>
    <x v="10"/>
    <s v="Aarhus"/>
    <s v="iPhone"/>
    <s v="iPhone 14 Pro"/>
    <s v="128 GB"/>
    <s v="Blue Titanium"/>
    <n v="831.69"/>
    <x v="0"/>
    <n v="10"/>
    <n v="748.52"/>
    <x v="2450"/>
    <n v="6.9"/>
    <n v="5164.79"/>
    <x v="9"/>
    <s v="5164.79  DKK"/>
    <s v="Apple Store"/>
    <s v="EMI / Installment"/>
    <s v="Education"/>
    <s v="25 - 34"/>
    <s v="iOS 16"/>
    <s v="No_Data"/>
    <s v="Kept"/>
  </r>
  <r>
    <s v="APPL-00002466"/>
    <d v="2023-01-10T00:00:00"/>
    <n v="2023"/>
    <s v="January"/>
    <s v="Q1"/>
    <x v="2"/>
    <x v="10"/>
    <s v="Aarhus"/>
    <s v="iPhone"/>
    <s v="iPhone 14 Plus"/>
    <s v="256 GB"/>
    <s v="Yellow"/>
    <n v="904.44"/>
    <x v="3"/>
    <n v="0"/>
    <n v="904.44"/>
    <x v="2451"/>
    <n v="6.9"/>
    <n v="12481.27"/>
    <x v="9"/>
    <s v="12481.27  DKK"/>
    <s v="Authorized Reseller"/>
    <s v="Gift Card"/>
    <s v="Government"/>
    <s v="18 - 24"/>
    <s v="Other"/>
    <n v="4.8"/>
    <s v="Kept"/>
  </r>
  <r>
    <s v="APPL-00002467"/>
    <d v="2023-02-07T00:00:00"/>
    <n v="2023"/>
    <s v="February"/>
    <s v="Q1"/>
    <x v="2"/>
    <x v="10"/>
    <s v="Aarhus"/>
    <s v="Apple Watch"/>
    <s v="Apple Watch SE (2nd Gen)"/>
    <s v="N/A"/>
    <s v="Midnight"/>
    <n v="229.4"/>
    <x v="0"/>
    <n v="15"/>
    <n v="194.99"/>
    <x v="2452"/>
    <n v="6.9"/>
    <n v="1345.43"/>
    <x v="9"/>
    <s v="1345.43  DKK"/>
    <s v="Apple Store"/>
    <s v="Apple Pay"/>
    <s v="Education"/>
    <s v="55+"/>
    <s v="Unknown"/>
    <s v="No_Data"/>
    <s v="Kept"/>
  </r>
  <r>
    <s v="APPL-00002468"/>
    <d v="2023-02-18T00:00:00"/>
    <n v="2023"/>
    <s v="February"/>
    <s v="Q1"/>
    <x v="2"/>
    <x v="10"/>
    <s v="Aarhus"/>
    <s v="iPhone"/>
    <s v="iPhone 15 Plus"/>
    <s v="256 GB"/>
    <s v="Natural Titanium"/>
    <n v="891.33"/>
    <x v="3"/>
    <n v="0"/>
    <n v="891.33"/>
    <x v="2453"/>
    <n v="6.9"/>
    <n v="12300.35"/>
    <x v="9"/>
    <s v="12300.35  DKK"/>
    <s v="Apple Store"/>
    <s v="Cash"/>
    <s v="Government"/>
    <s v="18 - 24"/>
    <s v="iOS 17"/>
    <n v="5"/>
    <s v="Kept"/>
  </r>
  <r>
    <s v="APPL-00002469"/>
    <d v="2023-03-14T00:00:00"/>
    <n v="2023"/>
    <s v="March"/>
    <s v="Q1"/>
    <x v="2"/>
    <x v="10"/>
    <s v="Aarhus"/>
    <s v="Apple Watch"/>
    <s v="Apple Watch Series 9"/>
    <s v="N/A"/>
    <s v="Black Titanium"/>
    <n v="398.46"/>
    <x v="5"/>
    <n v="3"/>
    <n v="386.51"/>
    <x v="2454"/>
    <n v="6.9"/>
    <n v="21335.35"/>
    <x v="9"/>
    <s v="21335.35  DKK"/>
    <s v="Apple Store"/>
    <s v="EMI / Installment"/>
    <s v="Government"/>
    <s v="25 - 34"/>
    <s v="Unknown"/>
    <n v="5"/>
    <s v="Kept"/>
  </r>
  <r>
    <s v="APPL-00002470"/>
    <d v="2023-03-19T00:00:00"/>
    <n v="2023"/>
    <s v="March"/>
    <s v="Q1"/>
    <x v="2"/>
    <x v="10"/>
    <s v="Aarhus"/>
    <s v="iPad"/>
    <s v="iPad Air (M1)"/>
    <s v="1 TB"/>
    <s v="Silver"/>
    <n v="619.95000000000005"/>
    <x v="0"/>
    <n v="0"/>
    <n v="619.95000000000005"/>
    <x v="2455"/>
    <n v="6.9"/>
    <n v="4277.66"/>
    <x v="9"/>
    <s v="4277.66  DKK"/>
    <s v="Third-Party Retailer"/>
    <s v="Gift Card"/>
    <s v="Government"/>
    <s v="55+"/>
    <s v="Unknown"/>
    <n v="3.3"/>
    <s v="Kept"/>
  </r>
  <r>
    <s v="APPL-00002471"/>
    <d v="2023-04-01T00:00:00"/>
    <n v="2023"/>
    <s v="April"/>
    <s v="Q2"/>
    <x v="2"/>
    <x v="10"/>
    <s v="Aarhus"/>
    <s v="AirPods"/>
    <s v="AirPods Pro (2nd Gen)"/>
    <s v="N/A"/>
    <s v="Midnight"/>
    <n v="260.18"/>
    <x v="4"/>
    <n v="3"/>
    <n v="252.37"/>
    <x v="2456"/>
    <n v="6.9"/>
    <n v="5224.0600000000004"/>
    <x v="9"/>
    <s v="5224.06  DKK"/>
    <s v="Apple Store"/>
    <s v="Cash"/>
    <s v="Individual"/>
    <s v="45 - 54"/>
    <s v="Unknown"/>
    <s v="No_Data"/>
    <s v="Kept"/>
  </r>
  <r>
    <s v="APPL-00002472"/>
    <d v="2023-04-27T00:00:00"/>
    <n v="2023"/>
    <s v="April"/>
    <s v="Q2"/>
    <x v="2"/>
    <x v="10"/>
    <s v="Aarhus"/>
    <s v="iPhone"/>
    <s v="iPhone 13 Mini"/>
    <s v="64 GB"/>
    <s v="Black"/>
    <n v="616.80999999999995"/>
    <x v="3"/>
    <n v="2"/>
    <n v="604.47"/>
    <x v="2457"/>
    <n v="6.9"/>
    <n v="8341.69"/>
    <x v="9"/>
    <s v="8341.69  DKK"/>
    <s v="Carrier Store"/>
    <s v="Credit Card"/>
    <s v="Business"/>
    <s v="55+"/>
    <s v="Other"/>
    <s v="No_Data"/>
    <s v="Kept"/>
  </r>
  <r>
    <s v="APPL-00002473"/>
    <d v="2023-05-20T00:00:00"/>
    <n v="2023"/>
    <s v="May"/>
    <s v="Q2"/>
    <x v="2"/>
    <x v="10"/>
    <s v="Aarhus"/>
    <s v="iPhone"/>
    <s v="iPhone 13 Mini"/>
    <s v="512 GB"/>
    <s v="Blue Titanium"/>
    <n v="589.14"/>
    <x v="4"/>
    <n v="0"/>
    <n v="589.14"/>
    <x v="2458"/>
    <n v="6.9"/>
    <n v="12195.2"/>
    <x v="9"/>
    <s v="12195.2  DKK"/>
    <s v="Corporate / B2B"/>
    <s v="EMI / Installment"/>
    <s v="Government"/>
    <s v="45 - 54"/>
    <s v="iOS 15"/>
    <n v="3.7"/>
    <s v="Kept"/>
  </r>
  <r>
    <s v="APPL-00002474"/>
    <d v="2023-05-27T00:00:00"/>
    <n v="2023"/>
    <s v="May"/>
    <s v="Q2"/>
    <x v="2"/>
    <x v="10"/>
    <s v="Aarhus"/>
    <s v="iPhone"/>
    <s v="iPhone 15 Pro"/>
    <s v="256 GB"/>
    <s v="Black Titanium"/>
    <n v="988.54"/>
    <x v="4"/>
    <n v="7"/>
    <n v="919.34"/>
    <x v="2459"/>
    <n v="6.9"/>
    <n v="19030.34"/>
    <x v="9"/>
    <s v="19030.34  DKK"/>
    <s v="Authorized Reseller"/>
    <s v="EMI / Installment"/>
    <s v="Government"/>
    <s v="18 - 24"/>
    <s v="Other"/>
    <s v="No_Data"/>
    <s v="Kept"/>
  </r>
  <r>
    <s v="APPL-00002475"/>
    <d v="2023-07-22T00:00:00"/>
    <n v="2023"/>
    <s v="July"/>
    <s v="Q3"/>
    <x v="2"/>
    <x v="10"/>
    <s v="Aarhus"/>
    <s v="iPad"/>
    <s v="iPad (10th Generation)"/>
    <s v="64 GB"/>
    <s v="Gold"/>
    <n v="468.91"/>
    <x v="0"/>
    <n v="3"/>
    <n v="454.84"/>
    <x v="2460"/>
    <n v="6.9"/>
    <n v="3138.4"/>
    <x v="9"/>
    <s v="3138.4  DKK"/>
    <s v="Authorized Reseller"/>
    <s v="Debit Card"/>
    <s v="Government"/>
    <s v="18 - 24"/>
    <s v="Unknown"/>
    <n v="4.9000000000000004"/>
    <s v="Kept"/>
  </r>
  <r>
    <s v="APPL-00002476"/>
    <d v="2023-11-19T00:00:00"/>
    <n v="2023"/>
    <s v="November"/>
    <s v="Q4"/>
    <x v="2"/>
    <x v="10"/>
    <s v="Aarhus"/>
    <s v="Mac"/>
    <s v="MacBook Air 15-inch (M2)"/>
    <s v="256 GB SSD"/>
    <s v="Gold"/>
    <n v="1287.9100000000001"/>
    <x v="0"/>
    <n v="0"/>
    <n v="1287.9100000000001"/>
    <x v="2461"/>
    <n v="6.9"/>
    <n v="8886.58"/>
    <x v="9"/>
    <s v="8886.58  DKK"/>
    <s v="Authorized Reseller"/>
    <s v="Gift Card"/>
    <s v="Individual"/>
    <s v="18 - 24"/>
    <s v="Unknown"/>
    <s v="No_Data"/>
    <s v="Kept"/>
  </r>
  <r>
    <s v="APPL-00002477"/>
    <d v="2024-07-10T00:00:00"/>
    <n v="2024"/>
    <s v="July"/>
    <s v="Q3"/>
    <x v="2"/>
    <x v="10"/>
    <s v="Aarhus"/>
    <s v="AirPods"/>
    <s v="AirPods (3rd Gen)"/>
    <s v="N/A"/>
    <s v="White"/>
    <n v="172.79"/>
    <x v="4"/>
    <n v="7"/>
    <n v="160.69"/>
    <x v="2462"/>
    <n v="6.9"/>
    <n v="3326.28"/>
    <x v="9"/>
    <s v="3326.28  DKK"/>
    <s v="Carrier Store"/>
    <s v="Apple Pay"/>
    <s v="Business"/>
    <s v="25 - 34"/>
    <s v="Unknown"/>
    <s v="No_Data"/>
    <s v="Kept"/>
  </r>
  <r>
    <s v="APPL-00002478"/>
    <d v="2024-07-26T00:00:00"/>
    <n v="2024"/>
    <s v="July"/>
    <s v="Q3"/>
    <x v="2"/>
    <x v="10"/>
    <s v="Aarhus"/>
    <s v="iPad"/>
    <s v="iPad Mini (6th Gen)"/>
    <s v="256 GB"/>
    <s v="Space Gray"/>
    <n v="461.4"/>
    <x v="5"/>
    <n v="7"/>
    <n v="429.1"/>
    <x v="2463"/>
    <n v="6.9"/>
    <n v="23686.32"/>
    <x v="9"/>
    <s v="23686.32  DKK"/>
    <s v="Third-Party Retailer"/>
    <s v="Apple Pay"/>
    <s v="Education"/>
    <s v="18 - 24"/>
    <s v="Unknown"/>
    <n v="4.7"/>
    <s v="Kept"/>
  </r>
  <r>
    <s v="APPL-00002479"/>
    <d v="2024-09-10T00:00:00"/>
    <n v="2024"/>
    <s v="September"/>
    <s v="Q3"/>
    <x v="2"/>
    <x v="10"/>
    <s v="Aarhus"/>
    <s v="Apple Watch"/>
    <s v="Apple Watch Ultra 2"/>
    <s v="N/A"/>
    <s v="Midnight"/>
    <n v="835.26"/>
    <x v="3"/>
    <n v="5"/>
    <n v="793.5"/>
    <x v="2464"/>
    <n v="6.9"/>
    <n v="10950.3"/>
    <x v="9"/>
    <s v="10950.3  DKK"/>
    <s v="Corporate / B2B"/>
    <s v="Net Banking"/>
    <s v="Business"/>
    <s v="18 - 24"/>
    <s v="Unknown"/>
    <s v="No_Data"/>
    <s v="Kept"/>
  </r>
  <r>
    <s v="APPL-00002480"/>
    <d v="2024-10-10T00:00:00"/>
    <n v="2024"/>
    <s v="October"/>
    <s v="Q4"/>
    <x v="2"/>
    <x v="10"/>
    <s v="Aarhus"/>
    <s v="Mac"/>
    <s v="MacBook Air 13-inch (M2)"/>
    <s v="2 TB SSD"/>
    <s v="Midnight"/>
    <n v="1064.4100000000001"/>
    <x v="3"/>
    <n v="7"/>
    <n v="989.9"/>
    <x v="2465"/>
    <n v="6.9"/>
    <n v="13660.62"/>
    <x v="9"/>
    <s v="13660.62  DKK"/>
    <s v="Corporate / B2B"/>
    <s v="Credit Card"/>
    <s v="Education"/>
    <s v="25 - 34"/>
    <s v="Unknown"/>
    <s v="No_Data"/>
    <s v="Returned"/>
  </r>
  <r>
    <s v="APPL-00002481"/>
    <d v="2024-12-21T00:00:00"/>
    <n v="2024"/>
    <s v="December"/>
    <s v="Q4"/>
    <x v="2"/>
    <x v="10"/>
    <s v="Aarhus"/>
    <s v="Mac"/>
    <s v="MacBook Air 15-inch (M2)"/>
    <s v="1 TB SSD"/>
    <s v="Starlight"/>
    <n v="1337.18"/>
    <x v="3"/>
    <n v="0"/>
    <n v="1337.18"/>
    <x v="2466"/>
    <n v="6.9"/>
    <n v="18453.080000000002"/>
    <x v="9"/>
    <s v="18453.08  DKK"/>
    <s v="Authorized Reseller"/>
    <s v="Apple Pay"/>
    <s v="Education"/>
    <s v="55+"/>
    <s v="Unknown"/>
    <n v="3.6"/>
    <s v="Kept"/>
  </r>
  <r>
    <s v="APPL-00002482"/>
    <d v="2022-03-12T00:00:00"/>
    <n v="2022"/>
    <s v="March"/>
    <s v="Q1"/>
    <x v="2"/>
    <x v="10"/>
    <s v="Copenhagen"/>
    <s v="iPad"/>
    <s v="iPad Air (M1)"/>
    <s v="128 GB"/>
    <s v="Silver"/>
    <n v="568.11"/>
    <x v="0"/>
    <n v="2"/>
    <n v="556.75"/>
    <x v="2467"/>
    <n v="6.9"/>
    <n v="3841.58"/>
    <x v="9"/>
    <s v="3841.58  DKK"/>
    <s v="Online (Apple.com)"/>
    <s v="Debit Card"/>
    <s v="Government"/>
    <s v="35 - 44"/>
    <s v="Unknown"/>
    <n v="3.9"/>
    <s v="Kept"/>
  </r>
  <r>
    <s v="APPL-00002483"/>
    <d v="2022-07-04T00:00:00"/>
    <n v="2022"/>
    <s v="July"/>
    <s v="Q3"/>
    <x v="2"/>
    <x v="10"/>
    <s v="Copenhagen"/>
    <s v="iPhone"/>
    <s v="iPhone 14 Plus"/>
    <s v="256 GB"/>
    <s v="Deep Purple"/>
    <n v="842.91"/>
    <x v="0"/>
    <n v="15"/>
    <n v="716.47"/>
    <x v="2468"/>
    <n v="6.9"/>
    <n v="4943.6400000000003"/>
    <x v="9"/>
    <s v="4943.64  DKK"/>
    <s v="Third-Party Retailer"/>
    <s v="Gift Card"/>
    <s v="Government"/>
    <s v="25 - 34"/>
    <s v="New User"/>
    <n v="4"/>
    <s v="Kept"/>
  </r>
  <r>
    <s v="APPL-00002484"/>
    <d v="2022-07-11T00:00:00"/>
    <n v="2022"/>
    <s v="July"/>
    <s v="Q3"/>
    <x v="2"/>
    <x v="10"/>
    <s v="Copenhagen"/>
    <s v="Mac"/>
    <s v="MacBook Pro 16-inch (M3 Pro)"/>
    <s v="512 GB SSD"/>
    <s v="Starlight"/>
    <n v="2343.42"/>
    <x v="0"/>
    <n v="7"/>
    <n v="2179.38"/>
    <x v="2469"/>
    <n v="6.9"/>
    <n v="15037.72"/>
    <x v="9"/>
    <s v="15037.72  DKK"/>
    <s v="Authorized Reseller"/>
    <s v="Apple Pay"/>
    <s v="Education"/>
    <s v="25 - 34"/>
    <s v="Unknown"/>
    <s v="No_Data"/>
    <s v="Returned"/>
  </r>
  <r>
    <s v="APPL-00002485"/>
    <d v="2022-07-18T00:00:00"/>
    <n v="2022"/>
    <s v="July"/>
    <s v="Q3"/>
    <x v="2"/>
    <x v="10"/>
    <s v="Copenhagen"/>
    <s v="Apple Watch"/>
    <s v="Apple Watch Series 9"/>
    <s v="N/A"/>
    <s v="Product Red"/>
    <n v="377.37"/>
    <x v="2"/>
    <n v="2"/>
    <n v="369.82"/>
    <x v="2470"/>
    <n v="6.9"/>
    <n v="10207.030000000001"/>
    <x v="9"/>
    <s v="10207.03  DKK"/>
    <s v="Authorized Reseller"/>
    <s v="EMI / Installment"/>
    <s v="Individual"/>
    <s v="25 - 34"/>
    <s v="Unknown"/>
    <n v="4.5"/>
    <s v="Kept"/>
  </r>
  <r>
    <s v="APPL-00002486"/>
    <d v="2022-08-17T00:00:00"/>
    <n v="2022"/>
    <s v="August"/>
    <s v="Q3"/>
    <x v="2"/>
    <x v="10"/>
    <s v="Copenhagen"/>
    <s v="iPhone"/>
    <s v="iPhone 15"/>
    <s v="1 TB"/>
    <s v="Green"/>
    <n v="851.78"/>
    <x v="0"/>
    <n v="10"/>
    <n v="766.6"/>
    <x v="2471"/>
    <n v="6.9"/>
    <n v="5289.54"/>
    <x v="9"/>
    <s v="5289.54  DKK"/>
    <s v="Apple Store"/>
    <s v="Gift Card"/>
    <s v="Individual"/>
    <s v="45 - 54"/>
    <s v="iOS 16"/>
    <n v="3.6"/>
    <s v="Kept"/>
  </r>
  <r>
    <s v="APPL-00002487"/>
    <d v="2022-08-23T00:00:00"/>
    <n v="2022"/>
    <s v="August"/>
    <s v="Q3"/>
    <x v="2"/>
    <x v="10"/>
    <s v="Copenhagen"/>
    <s v="Accessories"/>
    <s v="Apple Pencil (1st Gen)"/>
    <s v="N/A"/>
    <s v="Silver"/>
    <n v="102.65"/>
    <x v="3"/>
    <n v="0"/>
    <n v="102.65"/>
    <x v="2472"/>
    <n v="6.9"/>
    <n v="1416.57"/>
    <x v="9"/>
    <s v="1416.57  DKK"/>
    <s v="Apple Store"/>
    <s v="Credit Card"/>
    <s v="Government"/>
    <s v="45 - 54"/>
    <s v="Unknown"/>
    <n v="4.5999999999999996"/>
    <s v="Kept"/>
  </r>
  <r>
    <s v="APPL-00002488"/>
    <d v="2023-02-22T00:00:00"/>
    <n v="2023"/>
    <s v="February"/>
    <s v="Q1"/>
    <x v="2"/>
    <x v="10"/>
    <s v="Copenhagen"/>
    <s v="iPhone"/>
    <s v="iPhone 14 Plus"/>
    <s v="512 GB"/>
    <s v="Yellow"/>
    <n v="903.14"/>
    <x v="3"/>
    <n v="0"/>
    <n v="903.14"/>
    <x v="2473"/>
    <n v="6.9"/>
    <n v="12463.33"/>
    <x v="9"/>
    <s v="12463.33  DKK"/>
    <s v="Online (Apple.com)"/>
    <s v="EMI / Installment"/>
    <s v="Education"/>
    <s v="55+"/>
    <s v="Other"/>
    <n v="4.5"/>
    <s v="Kept"/>
  </r>
  <r>
    <s v="APPL-00002489"/>
    <d v="2023-07-11T00:00:00"/>
    <n v="2023"/>
    <s v="July"/>
    <s v="Q3"/>
    <x v="2"/>
    <x v="10"/>
    <s v="Copenhagen"/>
    <s v="AirPods"/>
    <s v="AirPods Pro (2nd Gen)"/>
    <s v="N/A"/>
    <s v="Sky"/>
    <n v="249.62"/>
    <x v="0"/>
    <n v="0"/>
    <n v="249.62"/>
    <x v="2474"/>
    <n v="6.9"/>
    <n v="1722.38"/>
    <x v="9"/>
    <s v="1722.38  DKK"/>
    <s v="Corporate / B2B"/>
    <s v="Apple Pay"/>
    <s v="Government"/>
    <s v="25 - 34"/>
    <s v="Unknown"/>
    <n v="3.5"/>
    <s v="Kept"/>
  </r>
  <r>
    <s v="APPL-00002490"/>
    <d v="2023-08-26T00:00:00"/>
    <n v="2023"/>
    <s v="August"/>
    <s v="Q3"/>
    <x v="2"/>
    <x v="10"/>
    <s v="Copenhagen"/>
    <s v="iPad"/>
    <s v="iPad Mini (6th Gen)"/>
    <s v="2 TB"/>
    <s v="Purple"/>
    <n v="493.03"/>
    <x v="0"/>
    <n v="2"/>
    <n v="483.17"/>
    <x v="2475"/>
    <n v="6.9"/>
    <n v="3333.87"/>
    <x v="9"/>
    <s v="3333.87  DKK"/>
    <s v="Apple Store"/>
    <s v="Cash"/>
    <s v="Government"/>
    <s v="45 - 54"/>
    <s v="Unknown"/>
    <n v="3.7"/>
    <s v="Kept"/>
  </r>
  <r>
    <s v="APPL-00002491"/>
    <d v="2023-10-04T00:00:00"/>
    <n v="2023"/>
    <s v="October"/>
    <s v="Q4"/>
    <x v="2"/>
    <x v="10"/>
    <s v="Copenhagen"/>
    <s v="AirPods"/>
    <s v="AirPods (2nd Gen)"/>
    <s v="N/A"/>
    <s v="White"/>
    <n v="119.62"/>
    <x v="3"/>
    <n v="0"/>
    <n v="119.62"/>
    <x v="2476"/>
    <n v="6.9"/>
    <n v="1650.76"/>
    <x v="9"/>
    <s v="1650.76  DKK"/>
    <s v="Corporate / B2B"/>
    <s v="Apple Pay"/>
    <s v="Individual"/>
    <s v="35 - 44"/>
    <s v="Unknown"/>
    <s v="No_Data"/>
    <s v="Kept"/>
  </r>
  <r>
    <s v="APPL-00002492"/>
    <d v="2024-05-31T00:00:00"/>
    <n v="2024"/>
    <s v="May"/>
    <s v="Q2"/>
    <x v="2"/>
    <x v="10"/>
    <s v="Copenhagen"/>
    <s v="iPad"/>
    <s v="iPad (10th Generation)"/>
    <s v="512 GB"/>
    <s v="Gold"/>
    <n v="416.71"/>
    <x v="0"/>
    <n v="0"/>
    <n v="416.71"/>
    <x v="2477"/>
    <n v="6.9"/>
    <n v="2875.3"/>
    <x v="9"/>
    <s v="2875.3  DKK"/>
    <s v="Corporate / B2B"/>
    <s v="Apple Pay"/>
    <s v="Business"/>
    <s v="25 - 34"/>
    <s v="Unknown"/>
    <n v="4.0999999999999996"/>
    <s v="Kept"/>
  </r>
  <r>
    <s v="APPL-00002493"/>
    <d v="2024-07-18T00:00:00"/>
    <n v="2024"/>
    <s v="July"/>
    <s v="Q3"/>
    <x v="2"/>
    <x v="10"/>
    <s v="Copenhagen"/>
    <s v="iPad"/>
    <s v="iPad (10th Generation)"/>
    <s v="2 TB"/>
    <s v="Blue"/>
    <n v="459.78"/>
    <x v="0"/>
    <n v="0"/>
    <n v="459.78"/>
    <x v="2478"/>
    <n v="6.9"/>
    <n v="3172.48"/>
    <x v="9"/>
    <s v="3172.48  DKK"/>
    <s v="Authorized Reseller"/>
    <s v="Net Banking"/>
    <s v="Government"/>
    <s v="45 - 54"/>
    <s v="Unknown"/>
    <n v="3.5"/>
    <s v="Kept"/>
  </r>
  <r>
    <s v="APPL-00002494"/>
    <d v="2024-11-02T00:00:00"/>
    <n v="2024"/>
    <s v="November"/>
    <s v="Q4"/>
    <x v="2"/>
    <x v="10"/>
    <s v="Copenhagen"/>
    <s v="Mac"/>
    <s v="MacBook Air 15-inch (M2)"/>
    <s v="256 GB SSD"/>
    <s v="Starlight"/>
    <n v="1333.88"/>
    <x v="3"/>
    <n v="2"/>
    <n v="1307.2"/>
    <x v="2479"/>
    <n v="6.9"/>
    <n v="18039.36"/>
    <x v="9"/>
    <s v="18039.36  DKK"/>
    <s v="Online (Apple.com)"/>
    <s v="Debit Card"/>
    <s v="Business"/>
    <s v="45 - 54"/>
    <s v="Unknown"/>
    <n v="4.0999999999999996"/>
    <s v="Kept"/>
  </r>
  <r>
    <s v="APPL-00002495"/>
    <d v="2022-05-30T00:00:00"/>
    <n v="2022"/>
    <s v="May"/>
    <s v="Q2"/>
    <x v="2"/>
    <x v="10"/>
    <s v="Esbjerg"/>
    <s v="Accessories"/>
    <s v="Magic Keyboard"/>
    <s v="N/A"/>
    <s v="Black"/>
    <n v="105.34"/>
    <x v="3"/>
    <n v="0"/>
    <n v="105.34"/>
    <x v="2480"/>
    <n v="6.9"/>
    <n v="1453.69"/>
    <x v="9"/>
    <s v="1453.69  DKK"/>
    <s v="Carrier Store"/>
    <s v="Apple Pay"/>
    <s v="Government"/>
    <s v="45 - 54"/>
    <s v="Unknown"/>
    <n v="3.9"/>
    <s v="Kept"/>
  </r>
  <r>
    <s v="APPL-00002496"/>
    <d v="2022-07-01T00:00:00"/>
    <n v="2022"/>
    <s v="July"/>
    <s v="Q3"/>
    <x v="2"/>
    <x v="10"/>
    <s v="Esbjerg"/>
    <s v="AirPods"/>
    <s v="AirPods (2nd Gen)"/>
    <s v="N/A"/>
    <s v="Starlight"/>
    <n v="137.75"/>
    <x v="0"/>
    <n v="7"/>
    <n v="128.11000000000001"/>
    <x v="2481"/>
    <n v="6.9"/>
    <n v="883.96"/>
    <x v="9"/>
    <s v="883.96  DKK"/>
    <s v="Corporate / B2B"/>
    <s v="Gift Card"/>
    <s v="Business"/>
    <s v="45 - 54"/>
    <s v="Unknown"/>
    <n v="4"/>
    <s v="Kept"/>
  </r>
  <r>
    <s v="APPL-00002497"/>
    <d v="2022-07-03T00:00:00"/>
    <n v="2022"/>
    <s v="July"/>
    <s v="Q3"/>
    <x v="2"/>
    <x v="10"/>
    <s v="Esbjerg"/>
    <s v="iPhone"/>
    <s v="iPhone 13 Mini"/>
    <s v="1 TB"/>
    <s v="Starlight"/>
    <n v="561.51"/>
    <x v="3"/>
    <n v="7"/>
    <n v="522.20000000000005"/>
    <x v="2482"/>
    <n v="6.9"/>
    <n v="7206.36"/>
    <x v="9"/>
    <s v="7206.36  DKK"/>
    <s v="Online (Apple.com)"/>
    <s v="Debit Card"/>
    <s v="Education"/>
    <s v="35 - 44"/>
    <s v="iOS 16"/>
    <n v="3.7"/>
    <s v="Kept"/>
  </r>
  <r>
    <s v="APPL-00002498"/>
    <d v="2022-08-10T00:00:00"/>
    <n v="2022"/>
    <s v="August"/>
    <s v="Q3"/>
    <x v="2"/>
    <x v="10"/>
    <s v="Esbjerg"/>
    <s v="Accessories"/>
    <s v="Magic Trackpad"/>
    <s v="N/A"/>
    <s v="Space Gray"/>
    <n v="121.57"/>
    <x v="0"/>
    <n v="0"/>
    <n v="121.57"/>
    <x v="2483"/>
    <n v="6.9"/>
    <n v="838.83"/>
    <x v="9"/>
    <s v="838.83  DKK"/>
    <s v="Online (Apple.com)"/>
    <s v="Gift Card"/>
    <s v="Business"/>
    <s v="55+"/>
    <s v="Unknown"/>
    <s v="No_Data"/>
    <s v="Kept"/>
  </r>
  <r>
    <s v="APPL-00002499"/>
    <d v="2022-09-28T00:00:00"/>
    <n v="2022"/>
    <s v="September"/>
    <s v="Q3"/>
    <x v="2"/>
    <x v="10"/>
    <s v="Esbjerg"/>
    <s v="iPhone"/>
    <s v="iPhone 14 Pro"/>
    <s v="256 GB"/>
    <s v="Yellow"/>
    <n v="841.44"/>
    <x v="4"/>
    <n v="3"/>
    <n v="816.2"/>
    <x v="2484"/>
    <n v="6.9"/>
    <n v="16895.34"/>
    <x v="9"/>
    <s v="16895.34  DKK"/>
    <s v="Apple Store"/>
    <s v="Credit Card"/>
    <s v="Government"/>
    <s v="25 - 34"/>
    <s v="New User"/>
    <s v="No_Data"/>
    <s v="Returned"/>
  </r>
  <r>
    <s v="APPL-00002500"/>
    <d v="2022-11-04T00:00:00"/>
    <n v="2022"/>
    <s v="November"/>
    <s v="Q4"/>
    <x v="2"/>
    <x v="10"/>
    <s v="Esbjerg"/>
    <s v="Mac"/>
    <s v="MacBook Air 13-inch (M2)"/>
    <s v="1 TB SSD"/>
    <s v="Silver"/>
    <n v="1183.58"/>
    <x v="0"/>
    <n v="0"/>
    <n v="1183.58"/>
    <x v="2485"/>
    <n v="6.9"/>
    <n v="8166.7"/>
    <x v="9"/>
    <s v="8166.7  DKK"/>
    <s v="Online (Apple.com)"/>
    <s v="Gift Card"/>
    <s v="Government"/>
    <s v="25 - 34"/>
    <s v="Unknown"/>
    <n v="4.7"/>
    <s v="Kept"/>
  </r>
  <r>
    <s v="APPL-00002501"/>
    <d v="2022-11-12T00:00:00"/>
    <n v="2022"/>
    <s v="November"/>
    <s v="Q4"/>
    <x v="2"/>
    <x v="10"/>
    <s v="Esbjerg"/>
    <s v="Apple Watch"/>
    <s v="Apple Watch SE (2nd Gen)"/>
    <s v="N/A"/>
    <s v="Product Red"/>
    <n v="230.63"/>
    <x v="3"/>
    <n v="0"/>
    <n v="230.63"/>
    <x v="2486"/>
    <n v="6.9"/>
    <n v="3182.69"/>
    <x v="9"/>
    <s v="3182.69  DKK"/>
    <s v="Online (Apple.com)"/>
    <s v="Net Banking"/>
    <s v="Individual"/>
    <s v="45 - 54"/>
    <s v="Unknown"/>
    <n v="4"/>
    <s v="Kept"/>
  </r>
  <r>
    <s v="APPL-00002502"/>
    <d v="2022-12-04T00:00:00"/>
    <n v="2022"/>
    <s v="December"/>
    <s v="Q4"/>
    <x v="2"/>
    <x v="10"/>
    <s v="Esbjerg"/>
    <s v="Accessories"/>
    <s v="Apple TV 4K (3rd Gen)"/>
    <s v="N/A"/>
    <s v="Silver"/>
    <n v="126.17"/>
    <x v="3"/>
    <n v="0"/>
    <n v="126.17"/>
    <x v="2487"/>
    <n v="6.9"/>
    <n v="1741.15"/>
    <x v="9"/>
    <s v="1741.15  DKK"/>
    <s v="Authorized Reseller"/>
    <s v="Credit Card"/>
    <s v="Business"/>
    <s v="35 - 44"/>
    <s v="Unknown"/>
    <n v="4.8"/>
    <s v="Exchanged"/>
  </r>
  <r>
    <s v="APPL-00002503"/>
    <d v="2022-12-22T00:00:00"/>
    <n v="2022"/>
    <s v="December"/>
    <s v="Q4"/>
    <x v="2"/>
    <x v="10"/>
    <s v="Esbjerg"/>
    <s v="Mac"/>
    <s v="MacBook Air 15-inch (M2)"/>
    <s v="2 TB SSD"/>
    <s v="Gold"/>
    <n v="1364.83"/>
    <x v="0"/>
    <n v="15"/>
    <n v="1160.1099999999999"/>
    <x v="2488"/>
    <n v="6.9"/>
    <n v="8004.76"/>
    <x v="9"/>
    <s v="8004.76  DKK"/>
    <s v="Corporate / B2B"/>
    <s v="Cash"/>
    <s v="Individual"/>
    <s v="35 - 44"/>
    <s v="Unknown"/>
    <n v="4.7"/>
    <s v="Returned"/>
  </r>
  <r>
    <s v="APPL-00002504"/>
    <d v="2022-12-30T00:00:00"/>
    <n v="2022"/>
    <s v="December"/>
    <s v="Q4"/>
    <x v="2"/>
    <x v="10"/>
    <s v="Esbjerg"/>
    <s v="iPhone"/>
    <s v="iPhone 13 Pro Max"/>
    <s v="64 GB"/>
    <s v="Black Titanium"/>
    <n v="1180.99"/>
    <x v="0"/>
    <n v="10"/>
    <n v="1062.8900000000001"/>
    <x v="2489"/>
    <n v="6.9"/>
    <n v="7333.94"/>
    <x v="9"/>
    <s v="7333.94  DKK"/>
    <s v="Authorized Reseller"/>
    <s v="Apple Pay"/>
    <s v="Education"/>
    <s v="45 - 54"/>
    <s v="iOS 15"/>
    <n v="4.7"/>
    <s v="Kept"/>
  </r>
  <r>
    <s v="APPL-00002505"/>
    <d v="2023-02-26T00:00:00"/>
    <n v="2023"/>
    <s v="February"/>
    <s v="Q1"/>
    <x v="2"/>
    <x v="10"/>
    <s v="Esbjerg"/>
    <s v="Mac"/>
    <s v="iMac 24-inch (M3)"/>
    <s v="1 TB SSD"/>
    <s v="Midnight"/>
    <n v="1349.87"/>
    <x v="0"/>
    <n v="15"/>
    <n v="1147.3900000000001"/>
    <x v="2490"/>
    <n v="6.9"/>
    <n v="7916.99"/>
    <x v="9"/>
    <s v="7916.99  DKK"/>
    <s v="Apple Store"/>
    <s v="EMI / Installment"/>
    <s v="Government"/>
    <s v="55+"/>
    <s v="Unknown"/>
    <n v="4.5"/>
    <s v="Kept"/>
  </r>
  <r>
    <s v="APPL-00002506"/>
    <d v="2023-05-15T00:00:00"/>
    <n v="2023"/>
    <s v="May"/>
    <s v="Q2"/>
    <x v="2"/>
    <x v="10"/>
    <s v="Esbjerg"/>
    <s v="iPhone"/>
    <s v="iPhone 15 Plus"/>
    <s v="1 TB"/>
    <s v="Midnight"/>
    <n v="899.24"/>
    <x v="4"/>
    <n v="0"/>
    <n v="899.24"/>
    <x v="2491"/>
    <n v="6.9"/>
    <n v="18614.27"/>
    <x v="9"/>
    <s v="18614.27  DKK"/>
    <s v="Third-Party Retailer"/>
    <s v="Gift Card"/>
    <s v="Business"/>
    <s v="45 - 54"/>
    <s v="New User"/>
    <n v="3.7"/>
    <s v="Kept"/>
  </r>
  <r>
    <s v="APPL-00002507"/>
    <d v="2023-06-11T00:00:00"/>
    <n v="2023"/>
    <s v="June"/>
    <s v="Q2"/>
    <x v="2"/>
    <x v="10"/>
    <s v="Esbjerg"/>
    <s v="iPad"/>
    <s v="iPad (10th Generation)"/>
    <s v="128 GB"/>
    <s v="Gold"/>
    <n v="442.93"/>
    <x v="0"/>
    <n v="3"/>
    <n v="429.64"/>
    <x v="2492"/>
    <n v="6.9"/>
    <n v="2964.52"/>
    <x v="9"/>
    <s v="2964.52  DKK"/>
    <s v="Apple Store"/>
    <s v="Gift Card"/>
    <s v="Education"/>
    <s v="35 - 44"/>
    <s v="Unknown"/>
    <n v="4.4000000000000004"/>
    <s v="Kept"/>
  </r>
  <r>
    <s v="APPL-00002508"/>
    <d v="2023-08-16T00:00:00"/>
    <n v="2023"/>
    <s v="August"/>
    <s v="Q3"/>
    <x v="2"/>
    <x v="10"/>
    <s v="Esbjerg"/>
    <s v="iPad"/>
    <s v="iPad Pro 12.9-inch (M2)"/>
    <s v="64 GB"/>
    <s v="Gold"/>
    <n v="1013.9"/>
    <x v="4"/>
    <n v="10"/>
    <n v="912.51"/>
    <x v="2493"/>
    <n v="6.9"/>
    <n v="18888.96"/>
    <x v="9"/>
    <s v="18888.96  DKK"/>
    <s v="Carrier Store"/>
    <s v="Credit Card"/>
    <s v="Business"/>
    <s v="45 - 54"/>
    <s v="Unknown"/>
    <n v="3.1"/>
    <s v="Kept"/>
  </r>
  <r>
    <s v="APPL-00002509"/>
    <d v="2023-09-02T00:00:00"/>
    <n v="2023"/>
    <s v="September"/>
    <s v="Q3"/>
    <x v="2"/>
    <x v="10"/>
    <s v="Esbjerg"/>
    <s v="iPhone"/>
    <s v="iPhone 14 Plus"/>
    <s v="128 GB"/>
    <s v="Starlight"/>
    <n v="962.77"/>
    <x v="3"/>
    <n v="7"/>
    <n v="895.38"/>
    <x v="2494"/>
    <n v="6.9"/>
    <n v="12356.24"/>
    <x v="9"/>
    <s v="12356.24  DKK"/>
    <s v="Carrier Store"/>
    <s v="Gift Card"/>
    <s v="Education"/>
    <s v="25 - 34"/>
    <s v="iOS 17"/>
    <n v="3.8"/>
    <s v="Kept"/>
  </r>
  <r>
    <s v="APPL-00002510"/>
    <d v="2023-10-09T00:00:00"/>
    <n v="2023"/>
    <s v="October"/>
    <s v="Q4"/>
    <x v="2"/>
    <x v="10"/>
    <s v="Esbjerg"/>
    <s v="Apple Watch"/>
    <s v="Apple Watch SE (2nd Gen)"/>
    <s v="N/A"/>
    <s v="Titanium"/>
    <n v="251.14"/>
    <x v="4"/>
    <n v="10"/>
    <n v="226.03"/>
    <x v="2495"/>
    <n v="6.9"/>
    <n v="4678.82"/>
    <x v="9"/>
    <s v="4678.82  DKK"/>
    <s v="Third-Party Retailer"/>
    <s v="Cash"/>
    <s v="Education"/>
    <s v="18 - 24"/>
    <s v="Unknown"/>
    <n v="4.4000000000000004"/>
    <s v="Kept"/>
  </r>
  <r>
    <s v="APPL-00002511"/>
    <d v="2023-10-27T00:00:00"/>
    <n v="2023"/>
    <s v="October"/>
    <s v="Q4"/>
    <x v="2"/>
    <x v="10"/>
    <s v="Esbjerg"/>
    <s v="Accessories"/>
    <s v="HomePod mini"/>
    <s v="N/A"/>
    <s v="Black"/>
    <n v="102.8"/>
    <x v="0"/>
    <n v="0"/>
    <n v="102.8"/>
    <x v="2496"/>
    <n v="6.9"/>
    <n v="709.32"/>
    <x v="9"/>
    <s v="709.32  DKK"/>
    <s v="Authorized Reseller"/>
    <s v="EMI / Installment"/>
    <s v="Education"/>
    <s v="25 - 34"/>
    <s v="Unknown"/>
    <n v="4.0999999999999996"/>
    <s v="Kept"/>
  </r>
  <r>
    <s v="APPL-00002512"/>
    <d v="2023-12-03T00:00:00"/>
    <n v="2023"/>
    <s v="December"/>
    <s v="Q4"/>
    <x v="2"/>
    <x v="10"/>
    <s v="Esbjerg"/>
    <s v="iPhone"/>
    <s v="iPhone 14 Pro Max"/>
    <s v="1 TB"/>
    <s v="Product Red"/>
    <n v="1028.3699999999999"/>
    <x v="0"/>
    <n v="0"/>
    <n v="1028.3699999999999"/>
    <x v="2497"/>
    <n v="6.9"/>
    <n v="7095.75"/>
    <x v="9"/>
    <s v="7095.75  DKK"/>
    <s v="Corporate / B2B"/>
    <s v="Gift Card"/>
    <s v="Individual"/>
    <s v="18 - 24"/>
    <s v="Android"/>
    <s v="No_Data"/>
    <s v="Kept"/>
  </r>
  <r>
    <s v="APPL-00002513"/>
    <d v="2024-01-14T00:00:00"/>
    <n v="2024"/>
    <s v="January"/>
    <s v="Q1"/>
    <x v="2"/>
    <x v="10"/>
    <s v="Esbjerg"/>
    <s v="Apple Watch"/>
    <s v="Apple Watch SE (2nd Gen)"/>
    <s v="N/A"/>
    <s v="Product Red"/>
    <n v="253.8"/>
    <x v="0"/>
    <n v="5"/>
    <n v="241.11"/>
    <x v="2498"/>
    <n v="6.9"/>
    <n v="1663.66"/>
    <x v="9"/>
    <s v="1663.66  DKK"/>
    <s v="Corporate / B2B"/>
    <s v="EMI / Installment"/>
    <s v="Business"/>
    <s v="25 - 34"/>
    <s v="Unknown"/>
    <n v="4"/>
    <s v="Kept"/>
  </r>
  <r>
    <s v="APPL-00002514"/>
    <d v="2024-07-25T00:00:00"/>
    <n v="2024"/>
    <s v="July"/>
    <s v="Q3"/>
    <x v="2"/>
    <x v="10"/>
    <s v="Esbjerg"/>
    <s v="iPhone"/>
    <s v="iPhone 14 Pro"/>
    <s v="512 GB"/>
    <s v="Deep Purple"/>
    <n v="937.8"/>
    <x v="0"/>
    <n v="5"/>
    <n v="890.91"/>
    <x v="2499"/>
    <n v="6.9"/>
    <n v="6147.28"/>
    <x v="9"/>
    <s v="6147.28  DKK"/>
    <s v="Apple Store"/>
    <s v="Cash"/>
    <s v="Government"/>
    <s v="55+"/>
    <s v="iOS 15"/>
    <n v="4.3"/>
    <s v="Kept"/>
  </r>
  <r>
    <s v="APPL-00002515"/>
    <d v="2024-08-01T00:00:00"/>
    <n v="2024"/>
    <s v="August"/>
    <s v="Q3"/>
    <x v="2"/>
    <x v="10"/>
    <s v="Esbjerg"/>
    <s v="iPad"/>
    <s v="iPad Pro 11-inch (M2)"/>
    <s v="128 GB"/>
    <s v="Starlight"/>
    <n v="752.18"/>
    <x v="3"/>
    <n v="5"/>
    <n v="714.57"/>
    <x v="2500"/>
    <n v="6.9"/>
    <n v="9861.07"/>
    <x v="9"/>
    <s v="9861.07  DKK"/>
    <s v="Online (Apple.com)"/>
    <s v="Apple Pay"/>
    <s v="Government"/>
    <s v="25 - 34"/>
    <s v="Unknown"/>
    <n v="4.2"/>
    <s v="Kept"/>
  </r>
  <r>
    <s v="APPL-00002516"/>
    <d v="2024-08-24T00:00:00"/>
    <n v="2024"/>
    <s v="August"/>
    <s v="Q3"/>
    <x v="2"/>
    <x v="10"/>
    <s v="Esbjerg"/>
    <s v="Accessories"/>
    <s v="MagSafe Charger"/>
    <s v="N/A"/>
    <s v="Space Gray"/>
    <n v="40.01"/>
    <x v="0"/>
    <n v="0"/>
    <n v="40.01"/>
    <x v="2501"/>
    <n v="6.9"/>
    <n v="276.07"/>
    <x v="9"/>
    <s v="276.07  DKK"/>
    <s v="Apple Store"/>
    <s v="Debit Card"/>
    <s v="Government"/>
    <s v="35 - 44"/>
    <s v="Unknown"/>
    <n v="3.8"/>
    <s v="Returned"/>
  </r>
  <r>
    <s v="APPL-00002517"/>
    <d v="2022-02-26T00:00:00"/>
    <n v="2022"/>
    <s v="February"/>
    <s v="Q1"/>
    <x v="2"/>
    <x v="10"/>
    <s v="Horsens"/>
    <s v="iPhone"/>
    <s v="iPhone 15"/>
    <s v="256 GB"/>
    <s v="Product Red"/>
    <n v="830.97"/>
    <x v="0"/>
    <n v="0"/>
    <n v="830.97"/>
    <x v="2502"/>
    <n v="6.9"/>
    <n v="5733.69"/>
    <x v="9"/>
    <s v="5733.69  DKK"/>
    <s v="Carrier Store"/>
    <s v="Apple Pay"/>
    <s v="Government"/>
    <s v="45 - 54"/>
    <s v="iOS 15"/>
    <n v="4.5999999999999996"/>
    <s v="Kept"/>
  </r>
  <r>
    <s v="APPL-00002518"/>
    <d v="2022-03-31T00:00:00"/>
    <n v="2022"/>
    <s v="March"/>
    <s v="Q1"/>
    <x v="2"/>
    <x v="10"/>
    <s v="Horsens"/>
    <s v="Accessories"/>
    <s v="Apple Pencil (2nd Gen)"/>
    <s v="N/A"/>
    <s v="Silver"/>
    <n v="127.16"/>
    <x v="3"/>
    <n v="15"/>
    <n v="108.09"/>
    <x v="2503"/>
    <n v="6.9"/>
    <n v="1491.64"/>
    <x v="9"/>
    <s v="1491.64  DKK"/>
    <s v="Corporate / B2B"/>
    <s v="Gift Card"/>
    <s v="Government"/>
    <s v="25 - 34"/>
    <s v="Unknown"/>
    <n v="3.6"/>
    <s v="Kept"/>
  </r>
  <r>
    <s v="APPL-00002519"/>
    <d v="2022-04-17T00:00:00"/>
    <n v="2022"/>
    <s v="April"/>
    <s v="Q2"/>
    <x v="2"/>
    <x v="10"/>
    <s v="Horsens"/>
    <s v="iPhone"/>
    <s v="iPhone 13 Pro Max"/>
    <s v="512 GB"/>
    <s v="Black"/>
    <n v="1025.69"/>
    <x v="0"/>
    <n v="10"/>
    <n v="923.12"/>
    <x v="2504"/>
    <n v="6.9"/>
    <n v="6369.53"/>
    <x v="9"/>
    <s v="6369.53  DKK"/>
    <s v="Authorized Reseller"/>
    <s v="Net Banking"/>
    <s v="Education"/>
    <s v="45 - 54"/>
    <s v="New User"/>
    <n v="3.4"/>
    <s v="Kept"/>
  </r>
  <r>
    <s v="APPL-00002520"/>
    <d v="2022-05-26T00:00:00"/>
    <n v="2022"/>
    <s v="May"/>
    <s v="Q2"/>
    <x v="2"/>
    <x v="10"/>
    <s v="Horsens"/>
    <s v="iPhone"/>
    <s v="iPhone 15 Pro"/>
    <s v="128 GB"/>
    <s v="White Titanium"/>
    <n v="1025.46"/>
    <x v="0"/>
    <n v="0"/>
    <n v="1025.46"/>
    <x v="2505"/>
    <n v="6.9"/>
    <n v="7075.67"/>
    <x v="9"/>
    <s v="7075.67  DKK"/>
    <s v="Carrier Store"/>
    <s v="Net Banking"/>
    <s v="Individual"/>
    <s v="18 - 24"/>
    <s v="New User"/>
    <n v="4.3"/>
    <s v="Kept"/>
  </r>
  <r>
    <s v="APPL-00002521"/>
    <d v="2022-10-06T00:00:00"/>
    <n v="2022"/>
    <s v="October"/>
    <s v="Q4"/>
    <x v="2"/>
    <x v="10"/>
    <s v="Horsens"/>
    <s v="iPhone"/>
    <s v="iPhone 13 Pro"/>
    <s v="1 TB"/>
    <s v="Silver"/>
    <n v="948.47"/>
    <x v="3"/>
    <n v="5"/>
    <n v="901.05"/>
    <x v="2506"/>
    <n v="6.9"/>
    <n v="12434.49"/>
    <x v="9"/>
    <s v="12434.49  DKK"/>
    <s v="Third-Party Retailer"/>
    <s v="Debit Card"/>
    <s v="Education"/>
    <s v="55+"/>
    <s v="Other"/>
    <n v="4.3"/>
    <s v="Returned"/>
  </r>
  <r>
    <s v="APPL-00002522"/>
    <d v="2022-10-24T00:00:00"/>
    <n v="2022"/>
    <s v="October"/>
    <s v="Q4"/>
    <x v="2"/>
    <x v="10"/>
    <s v="Horsens"/>
    <s v="iPhone"/>
    <s v="iPhone 14"/>
    <s v="256 GB"/>
    <s v="Starlight"/>
    <n v="782.22"/>
    <x v="0"/>
    <n v="2"/>
    <n v="766.58"/>
    <x v="2507"/>
    <n v="6.9"/>
    <n v="5289.4"/>
    <x v="9"/>
    <s v="5289.4  DKK"/>
    <s v="Carrier Store"/>
    <s v="EMI / Installment"/>
    <s v="Business"/>
    <s v="25 - 34"/>
    <s v="New User"/>
    <n v="4.7"/>
    <s v="Kept"/>
  </r>
  <r>
    <s v="APPL-00002523"/>
    <d v="2022-10-25T00:00:00"/>
    <n v="2022"/>
    <s v="October"/>
    <s v="Q4"/>
    <x v="2"/>
    <x v="10"/>
    <s v="Horsens"/>
    <s v="Accessories"/>
    <s v="HomePod (2nd Gen)"/>
    <s v="N/A"/>
    <s v="Space Gray"/>
    <n v="316.2"/>
    <x v="4"/>
    <n v="0"/>
    <n v="316.2"/>
    <x v="2508"/>
    <n v="6.9"/>
    <n v="6545.34"/>
    <x v="9"/>
    <s v="6545.34  DKK"/>
    <s v="Authorized Reseller"/>
    <s v="Gift Card"/>
    <s v="Business"/>
    <s v="55+"/>
    <s v="Unknown"/>
    <n v="4.9000000000000004"/>
    <s v="Kept"/>
  </r>
  <r>
    <s v="APPL-00002524"/>
    <d v="2022-12-08T00:00:00"/>
    <n v="2022"/>
    <s v="December"/>
    <s v="Q4"/>
    <x v="2"/>
    <x v="10"/>
    <s v="Horsens"/>
    <s v="iPad"/>
    <s v="iPad Pro 11-inch (M2)"/>
    <s v="512 GB"/>
    <s v="Silver"/>
    <n v="846.81"/>
    <x v="2"/>
    <n v="2"/>
    <n v="829.87"/>
    <x v="2509"/>
    <n v="6.9"/>
    <n v="22904.41"/>
    <x v="9"/>
    <s v="22904.41  DKK"/>
    <s v="Corporate / B2B"/>
    <s v="Apple Pay"/>
    <s v="Government"/>
    <s v="55+"/>
    <s v="Unknown"/>
    <s v="No_Data"/>
    <s v="Kept"/>
  </r>
  <r>
    <s v="APPL-00002525"/>
    <d v="2023-01-17T00:00:00"/>
    <n v="2023"/>
    <s v="January"/>
    <s v="Q1"/>
    <x v="2"/>
    <x v="10"/>
    <s v="Horsens"/>
    <s v="Mac"/>
    <s v="MacBook Pro 14-inch (M3)"/>
    <s v="2 TB SSD"/>
    <s v="Starlight"/>
    <n v="2079.61"/>
    <x v="4"/>
    <n v="5"/>
    <n v="1975.63"/>
    <x v="2510"/>
    <n v="6.9"/>
    <n v="40895.54"/>
    <x v="9"/>
    <s v="40895.54  DKK"/>
    <s v="Third-Party Retailer"/>
    <s v="Cash"/>
    <s v="Government"/>
    <s v="45 - 54"/>
    <s v="Unknown"/>
    <n v="3.5"/>
    <s v="Kept"/>
  </r>
  <r>
    <s v="APPL-00002526"/>
    <d v="2023-02-07T00:00:00"/>
    <n v="2023"/>
    <s v="February"/>
    <s v="Q1"/>
    <x v="2"/>
    <x v="10"/>
    <s v="Horsens"/>
    <s v="iPhone"/>
    <s v="iPhone SE (3rd Gen)"/>
    <s v="1 TB"/>
    <s v="Product Red"/>
    <n v="457.12"/>
    <x v="0"/>
    <n v="0"/>
    <n v="457.12"/>
    <x v="2511"/>
    <n v="6.9"/>
    <n v="3154.13"/>
    <x v="9"/>
    <s v="3154.13  DKK"/>
    <s v="Apple Store"/>
    <s v="EMI / Installment"/>
    <s v="Business"/>
    <s v="25 - 34"/>
    <s v="Android"/>
    <n v="3.1"/>
    <s v="Kept"/>
  </r>
  <r>
    <s v="APPL-00002527"/>
    <d v="2023-03-07T00:00:00"/>
    <n v="2023"/>
    <s v="March"/>
    <s v="Q1"/>
    <x v="2"/>
    <x v="10"/>
    <s v="Horsens"/>
    <s v="Mac"/>
    <s v="MacBook Air 15-inch (M2)"/>
    <s v="256 GB SSD"/>
    <s v="Space Gray"/>
    <n v="1267.68"/>
    <x v="2"/>
    <n v="15"/>
    <n v="1077.53"/>
    <x v="2512"/>
    <n v="6.9"/>
    <n v="29739.83"/>
    <x v="9"/>
    <s v="29739.83  DKK"/>
    <s v="Online (Apple.com)"/>
    <s v="Debit Card"/>
    <s v="Education"/>
    <s v="25 - 34"/>
    <s v="Unknown"/>
    <n v="4.2"/>
    <s v="Returned"/>
  </r>
  <r>
    <s v="APPL-00002528"/>
    <d v="2023-03-13T00:00:00"/>
    <n v="2023"/>
    <s v="March"/>
    <s v="Q1"/>
    <x v="2"/>
    <x v="10"/>
    <s v="Horsens"/>
    <s v="Apple Watch"/>
    <s v="Apple Watch Series 8"/>
    <s v="N/A"/>
    <s v="Black Titanium"/>
    <n v="304.31"/>
    <x v="0"/>
    <n v="0"/>
    <n v="304.31"/>
    <x v="2513"/>
    <n v="6.9"/>
    <n v="2099.7399999999998"/>
    <x v="9"/>
    <s v="2099.74  DKK"/>
    <s v="Carrier Store"/>
    <s v="Credit Card"/>
    <s v="Business"/>
    <s v="18 - 24"/>
    <s v="Unknown"/>
    <n v="4.2"/>
    <s v="Returned"/>
  </r>
  <r>
    <s v="APPL-00002529"/>
    <d v="2023-05-01T00:00:00"/>
    <n v="2023"/>
    <s v="May"/>
    <s v="Q2"/>
    <x v="2"/>
    <x v="10"/>
    <s v="Horsens"/>
    <s v="Accessories"/>
    <s v="Magic Trackpad"/>
    <s v="N/A"/>
    <s v="Black"/>
    <n v="137.15"/>
    <x v="0"/>
    <n v="0"/>
    <n v="137.15"/>
    <x v="2514"/>
    <n v="6.9"/>
    <n v="946.34"/>
    <x v="9"/>
    <s v="946.34  DKK"/>
    <s v="Carrier Store"/>
    <s v="EMI / Installment"/>
    <s v="Education"/>
    <s v="25 - 34"/>
    <s v="Unknown"/>
    <n v="3.6"/>
    <s v="Kept"/>
  </r>
  <r>
    <s v="APPL-00002530"/>
    <d v="2023-07-14T00:00:00"/>
    <n v="2023"/>
    <s v="July"/>
    <s v="Q3"/>
    <x v="2"/>
    <x v="10"/>
    <s v="Horsens"/>
    <s v="Accessories"/>
    <s v="Magic Trackpad"/>
    <s v="N/A"/>
    <s v="Silver"/>
    <n v="132.6"/>
    <x v="3"/>
    <n v="5"/>
    <n v="125.97"/>
    <x v="2515"/>
    <n v="6.9"/>
    <n v="1738.39"/>
    <x v="9"/>
    <s v="1738.39  DKK"/>
    <s v="Third-Party Retailer"/>
    <s v="Cash"/>
    <s v="Education"/>
    <s v="45 - 54"/>
    <s v="Unknown"/>
    <n v="3.1"/>
    <s v="Kept"/>
  </r>
  <r>
    <s v="APPL-00002531"/>
    <d v="2023-12-21T00:00:00"/>
    <n v="2023"/>
    <s v="December"/>
    <s v="Q4"/>
    <x v="2"/>
    <x v="10"/>
    <s v="Horsens"/>
    <s v="Apple Watch"/>
    <s v="Apple Watch Series 8"/>
    <s v="N/A"/>
    <s v="Silver"/>
    <n v="296.47000000000003"/>
    <x v="3"/>
    <n v="2"/>
    <n v="290.54000000000002"/>
    <x v="2516"/>
    <n v="6.9"/>
    <n v="4009.45"/>
    <x v="9"/>
    <s v="4009.45  DKK"/>
    <s v="Corporate / B2B"/>
    <s v="Gift Card"/>
    <s v="Individual"/>
    <s v="18 - 24"/>
    <s v="Unknown"/>
    <n v="3.8"/>
    <s v="Kept"/>
  </r>
  <r>
    <s v="APPL-00002532"/>
    <d v="2024-01-23T00:00:00"/>
    <n v="2024"/>
    <s v="January"/>
    <s v="Q1"/>
    <x v="2"/>
    <x v="10"/>
    <s v="Horsens"/>
    <s v="iPhone"/>
    <s v="iPhone 14 Plus"/>
    <s v="128 GB"/>
    <s v="Deep Purple"/>
    <n v="912.62"/>
    <x v="0"/>
    <n v="5"/>
    <n v="866.99"/>
    <x v="2517"/>
    <n v="6.9"/>
    <n v="5982.23"/>
    <x v="9"/>
    <s v="5982.23  DKK"/>
    <s v="Online (Apple.com)"/>
    <s v="Gift Card"/>
    <s v="Government"/>
    <s v="35 - 44"/>
    <s v="iOS 16"/>
    <n v="3.3"/>
    <s v="Returned"/>
  </r>
  <r>
    <s v="APPL-00002533"/>
    <d v="2024-02-03T00:00:00"/>
    <n v="2024"/>
    <s v="February"/>
    <s v="Q1"/>
    <x v="2"/>
    <x v="10"/>
    <s v="Horsens"/>
    <s v="Apple Watch"/>
    <s v="Apple Watch SE (2nd Gen)"/>
    <s v="N/A"/>
    <s v="Natural"/>
    <n v="246.36"/>
    <x v="0"/>
    <n v="0"/>
    <n v="246.36"/>
    <x v="2518"/>
    <n v="6.9"/>
    <n v="1699.88"/>
    <x v="9"/>
    <s v="1699.88  DKK"/>
    <s v="Authorized Reseller"/>
    <s v="Net Banking"/>
    <s v="Business"/>
    <s v="55+"/>
    <s v="Unknown"/>
    <s v="No_Data"/>
    <s v="Kept"/>
  </r>
  <r>
    <s v="APPL-00002534"/>
    <d v="2024-03-14T00:00:00"/>
    <n v="2024"/>
    <s v="March"/>
    <s v="Q1"/>
    <x v="2"/>
    <x v="10"/>
    <s v="Horsens"/>
    <s v="Accessories"/>
    <s v="Magic Trackpad"/>
    <s v="N/A"/>
    <s v="Silver"/>
    <n v="132.84"/>
    <x v="0"/>
    <n v="5"/>
    <n v="126.2"/>
    <x v="2519"/>
    <n v="6.9"/>
    <n v="870.78"/>
    <x v="9"/>
    <s v="870.78  DKK"/>
    <s v="Apple Store"/>
    <s v="Gift Card"/>
    <s v="Business"/>
    <s v="45 - 54"/>
    <s v="Unknown"/>
    <n v="3.8"/>
    <s v="Kept"/>
  </r>
  <r>
    <s v="APPL-00002535"/>
    <d v="2024-04-23T00:00:00"/>
    <n v="2024"/>
    <s v="April"/>
    <s v="Q2"/>
    <x v="2"/>
    <x v="10"/>
    <s v="Horsens"/>
    <s v="Accessories"/>
    <s v="HomePod mini"/>
    <s v="N/A"/>
    <s v="Space Gray"/>
    <n v="100.7"/>
    <x v="1"/>
    <n v="0"/>
    <n v="100.7"/>
    <x v="2520"/>
    <n v="6.9"/>
    <n v="3474.15"/>
    <x v="9"/>
    <s v="3474.15  DKK"/>
    <s v="Authorized Reseller"/>
    <s v="Debit Card"/>
    <s v="Individual"/>
    <s v="45 - 54"/>
    <s v="Unknown"/>
    <s v="No_Data"/>
    <s v="Kept"/>
  </r>
  <r>
    <s v="APPL-00002536"/>
    <d v="2024-07-23T00:00:00"/>
    <n v="2024"/>
    <s v="July"/>
    <s v="Q3"/>
    <x v="2"/>
    <x v="10"/>
    <s v="Horsens"/>
    <s v="Accessories"/>
    <s v="USB-C Woven Charge Cable"/>
    <s v="N/A"/>
    <s v="Space Gray"/>
    <n v="28.7"/>
    <x v="0"/>
    <n v="0"/>
    <n v="28.7"/>
    <x v="2521"/>
    <n v="6.9"/>
    <n v="198.03"/>
    <x v="9"/>
    <s v="198.03  DKK"/>
    <s v="Online (Apple.com)"/>
    <s v="Net Banking"/>
    <s v="Business"/>
    <s v="55+"/>
    <s v="Unknown"/>
    <n v="4.9000000000000004"/>
    <s v="Kept"/>
  </r>
  <r>
    <s v="APPL-00002537"/>
    <d v="2024-07-24T00:00:00"/>
    <n v="2024"/>
    <s v="July"/>
    <s v="Q3"/>
    <x v="2"/>
    <x v="10"/>
    <s v="Horsens"/>
    <s v="iPhone"/>
    <s v="iPhone 14"/>
    <s v="512 GB"/>
    <s v="Green"/>
    <n v="843.71"/>
    <x v="3"/>
    <n v="0"/>
    <n v="843.71"/>
    <x v="2522"/>
    <n v="6.9"/>
    <n v="11643.2"/>
    <x v="9"/>
    <s v="11643.2  DKK"/>
    <s v="Authorized Reseller"/>
    <s v="Gift Card"/>
    <s v="Education"/>
    <s v="55+"/>
    <s v="New User"/>
    <n v="3.3"/>
    <s v="Returned"/>
  </r>
  <r>
    <s v="APPL-00002538"/>
    <d v="2024-08-02T00:00:00"/>
    <n v="2024"/>
    <s v="August"/>
    <s v="Q3"/>
    <x v="2"/>
    <x v="10"/>
    <s v="Horsens"/>
    <s v="Accessories"/>
    <s v="Apple Pencil (2nd Gen)"/>
    <s v="N/A"/>
    <s v="Silver"/>
    <n v="128.4"/>
    <x v="0"/>
    <n v="15"/>
    <n v="109.14"/>
    <x v="2523"/>
    <n v="6.9"/>
    <n v="753.07"/>
    <x v="9"/>
    <s v="753.07  DKK"/>
    <s v="Third-Party Retailer"/>
    <s v="Net Banking"/>
    <s v="Government"/>
    <s v="18 - 24"/>
    <s v="Unknown"/>
    <n v="3.8"/>
    <s v="Kept"/>
  </r>
  <r>
    <s v="APPL-00002539"/>
    <d v="2024-08-06T00:00:00"/>
    <n v="2024"/>
    <s v="August"/>
    <s v="Q3"/>
    <x v="2"/>
    <x v="10"/>
    <s v="Horsens"/>
    <s v="iPhone"/>
    <s v="iPhone 14 Plus"/>
    <s v="1 TB"/>
    <s v="Natural Titanium"/>
    <n v="887.29"/>
    <x v="4"/>
    <n v="2"/>
    <n v="869.54"/>
    <x v="2524"/>
    <n v="6.9"/>
    <n v="17999.48"/>
    <x v="9"/>
    <s v="17999.48  DKK"/>
    <s v="Carrier Store"/>
    <s v="Net Banking"/>
    <s v="Education"/>
    <s v="35 - 44"/>
    <s v="iOS 16"/>
    <s v="No_Data"/>
    <s v="Kept"/>
  </r>
  <r>
    <s v="APPL-00002540"/>
    <d v="2024-09-02T00:00:00"/>
    <n v="2024"/>
    <s v="September"/>
    <s v="Q3"/>
    <x v="2"/>
    <x v="10"/>
    <s v="Horsens"/>
    <s v="Mac"/>
    <s v="Mac mini (M2)"/>
    <s v="2 TB SSD"/>
    <s v="Gold"/>
    <n v="626.03"/>
    <x v="0"/>
    <n v="0"/>
    <n v="626.03"/>
    <x v="2525"/>
    <n v="6.9"/>
    <n v="4319.6099999999997"/>
    <x v="9"/>
    <s v="4319.61  DKK"/>
    <s v="Third-Party Retailer"/>
    <s v="Debit Card"/>
    <s v="Individual"/>
    <s v="45 - 54"/>
    <s v="Unknown"/>
    <s v="No_Data"/>
    <s v="Kept"/>
  </r>
  <r>
    <s v="APPL-00002541"/>
    <d v="2024-11-15T00:00:00"/>
    <n v="2024"/>
    <s v="November"/>
    <s v="Q4"/>
    <x v="2"/>
    <x v="10"/>
    <s v="Horsens"/>
    <s v="iPad"/>
    <s v="iPad Mini (6th Gen)"/>
    <s v="512 GB"/>
    <s v="Blue"/>
    <n v="495.66"/>
    <x v="0"/>
    <n v="3"/>
    <n v="480.79"/>
    <x v="2526"/>
    <n v="6.9"/>
    <n v="3317.45"/>
    <x v="9"/>
    <s v="3317.45  DKK"/>
    <s v="Carrier Store"/>
    <s v="Gift Card"/>
    <s v="Government"/>
    <s v="45 - 54"/>
    <s v="Unknown"/>
    <n v="3.2"/>
    <s v="Kept"/>
  </r>
  <r>
    <s v="APPL-00002542"/>
    <d v="2022-01-28T00:00:00"/>
    <n v="2022"/>
    <s v="January"/>
    <s v="Q1"/>
    <x v="2"/>
    <x v="10"/>
    <s v="Kolding"/>
    <s v="Mac"/>
    <s v="MacBook Pro 16-inch (M3 Pro)"/>
    <s v="1 TB SSD"/>
    <s v="Midnight"/>
    <n v="2612.2600000000002"/>
    <x v="0"/>
    <n v="0"/>
    <n v="2612.2600000000002"/>
    <x v="2527"/>
    <n v="6.9"/>
    <n v="18024.59"/>
    <x v="9"/>
    <s v="18024.59  DKK"/>
    <s v="Apple Store"/>
    <s v="Cash"/>
    <s v="Business"/>
    <s v="45 - 54"/>
    <s v="Unknown"/>
    <s v="No_Data"/>
    <s v="Kept"/>
  </r>
  <r>
    <s v="APPL-00002543"/>
    <d v="2022-04-16T00:00:00"/>
    <n v="2022"/>
    <s v="April"/>
    <s v="Q2"/>
    <x v="2"/>
    <x v="10"/>
    <s v="Kolding"/>
    <s v="Mac"/>
    <s v="Mac Pro (M2 Ultra)"/>
    <s v="512 GB SSD"/>
    <s v="Gold"/>
    <n v="7148.5"/>
    <x v="4"/>
    <n v="0"/>
    <n v="7148.5"/>
    <x v="2528"/>
    <n v="6.9"/>
    <n v="147973.95000000001"/>
    <x v="9"/>
    <s v="147973.95  DKK"/>
    <s v="Authorized Reseller"/>
    <s v="Cash"/>
    <s v="Government"/>
    <s v="25 - 34"/>
    <s v="Unknown"/>
    <n v="3.5"/>
    <s v="Returned"/>
  </r>
  <r>
    <s v="APPL-00002544"/>
    <d v="2022-05-20T00:00:00"/>
    <n v="2022"/>
    <s v="May"/>
    <s v="Q2"/>
    <x v="2"/>
    <x v="10"/>
    <s v="Kolding"/>
    <s v="Accessories"/>
    <s v="MagSafe Charger"/>
    <s v="N/A"/>
    <s v="White"/>
    <n v="38.82"/>
    <x v="0"/>
    <n v="0"/>
    <n v="38.82"/>
    <x v="2529"/>
    <n v="6.9"/>
    <n v="267.86"/>
    <x v="9"/>
    <s v="267.86  DKK"/>
    <s v="Third-Party Retailer"/>
    <s v="Net Banking"/>
    <s v="Business"/>
    <s v="25 - 34"/>
    <s v="Unknown"/>
    <n v="4"/>
    <s v="Kept"/>
  </r>
  <r>
    <s v="APPL-00002545"/>
    <d v="2022-07-12T00:00:00"/>
    <n v="2022"/>
    <s v="July"/>
    <s v="Q3"/>
    <x v="2"/>
    <x v="10"/>
    <s v="Kolding"/>
    <s v="iPhone"/>
    <s v="iPhone 15 Plus"/>
    <s v="512 GB"/>
    <s v="Starlight"/>
    <n v="855.75"/>
    <x v="4"/>
    <n v="7"/>
    <n v="795.85"/>
    <x v="2530"/>
    <n v="6.9"/>
    <n v="16474.099999999999"/>
    <x v="9"/>
    <s v="16474.1  DKK"/>
    <s v="Corporate / B2B"/>
    <s v="Debit Card"/>
    <s v="Education"/>
    <s v="25 - 34"/>
    <s v="Other"/>
    <n v="3.4"/>
    <s v="Kept"/>
  </r>
  <r>
    <s v="APPL-00002546"/>
    <d v="2022-07-28T00:00:00"/>
    <n v="2022"/>
    <s v="July"/>
    <s v="Q3"/>
    <x v="2"/>
    <x v="10"/>
    <s v="Kolding"/>
    <s v="iPhone"/>
    <s v="iPhone 15"/>
    <s v="64 GB"/>
    <s v="Blue Titanium"/>
    <n v="824.49"/>
    <x v="0"/>
    <n v="5"/>
    <n v="783.27"/>
    <x v="2531"/>
    <n v="6.9"/>
    <n v="5404.56"/>
    <x v="9"/>
    <s v="5404.56  DKK"/>
    <s v="Authorized Reseller"/>
    <s v="Debit Card"/>
    <s v="Business"/>
    <s v="25 - 34"/>
    <s v="iOS 15"/>
    <n v="4"/>
    <s v="Kept"/>
  </r>
  <r>
    <s v="APPL-00002547"/>
    <d v="2022-08-09T00:00:00"/>
    <n v="2022"/>
    <s v="August"/>
    <s v="Q3"/>
    <x v="2"/>
    <x v="10"/>
    <s v="Kolding"/>
    <s v="Accessories"/>
    <s v="Magic Mouse"/>
    <s v="N/A"/>
    <s v="White"/>
    <n v="77.37"/>
    <x v="0"/>
    <n v="7"/>
    <n v="71.95"/>
    <x v="2532"/>
    <n v="6.9"/>
    <n v="496.46"/>
    <x v="9"/>
    <s v="496.46  DKK"/>
    <s v="Apple Store"/>
    <s v="Debit Card"/>
    <s v="Education"/>
    <s v="18 - 24"/>
    <s v="Unknown"/>
    <s v="No_Data"/>
    <s v="Kept"/>
  </r>
  <r>
    <s v="APPL-00002548"/>
    <d v="2022-08-31T00:00:00"/>
    <n v="2022"/>
    <s v="August"/>
    <s v="Q3"/>
    <x v="2"/>
    <x v="10"/>
    <s v="Kolding"/>
    <s v="iPhone"/>
    <s v="iPhone 13 Mini"/>
    <s v="1 TB"/>
    <s v="Silver"/>
    <n v="602.1"/>
    <x v="0"/>
    <n v="10"/>
    <n v="541.89"/>
    <x v="2533"/>
    <n v="6.9"/>
    <n v="3739.04"/>
    <x v="9"/>
    <s v="3739.04  DKK"/>
    <s v="Corporate / B2B"/>
    <s v="EMI / Installment"/>
    <s v="Education"/>
    <s v="25 - 34"/>
    <s v="iOS 15"/>
    <n v="3.3"/>
    <s v="Kept"/>
  </r>
  <r>
    <s v="APPL-00002549"/>
    <d v="2022-09-07T00:00:00"/>
    <n v="2022"/>
    <s v="September"/>
    <s v="Q3"/>
    <x v="2"/>
    <x v="10"/>
    <s v="Kolding"/>
    <s v="Mac"/>
    <s v="Mac mini (M2)"/>
    <s v="256 GB SSD"/>
    <s v="Midnight"/>
    <n v="581.36"/>
    <x v="1"/>
    <n v="5"/>
    <n v="552.29"/>
    <x v="2534"/>
    <n v="6.9"/>
    <n v="19054.009999999998"/>
    <x v="9"/>
    <s v="19054.01  DKK"/>
    <s v="Corporate / B2B"/>
    <s v="Net Banking"/>
    <s v="Business"/>
    <s v="18 - 24"/>
    <s v="Unknown"/>
    <n v="3.2"/>
    <s v="Kept"/>
  </r>
  <r>
    <s v="APPL-00002550"/>
    <d v="2022-09-08T00:00:00"/>
    <n v="2022"/>
    <s v="September"/>
    <s v="Q3"/>
    <x v="2"/>
    <x v="10"/>
    <s v="Kolding"/>
    <s v="iPhone"/>
    <s v="iPhone 15"/>
    <s v="64 GB"/>
    <s v="Silver"/>
    <n v="855.95"/>
    <x v="3"/>
    <n v="2"/>
    <n v="838.83"/>
    <x v="2535"/>
    <n v="6.9"/>
    <n v="11575.85"/>
    <x v="9"/>
    <s v="11575.85  DKK"/>
    <s v="Corporate / B2B"/>
    <s v="EMI / Installment"/>
    <s v="Individual"/>
    <s v="25 - 34"/>
    <s v="iOS 17"/>
    <n v="3.1"/>
    <s v="Kept"/>
  </r>
  <r>
    <s v="APPL-00002551"/>
    <d v="2022-09-11T00:00:00"/>
    <n v="2022"/>
    <s v="September"/>
    <s v="Q3"/>
    <x v="2"/>
    <x v="10"/>
    <s v="Kolding"/>
    <s v="iPhone"/>
    <s v="iPhone 15 Pro Max"/>
    <s v="256 GB"/>
    <s v="Yellow"/>
    <n v="1139.5899999999999"/>
    <x v="0"/>
    <n v="0"/>
    <n v="1139.5899999999999"/>
    <x v="2536"/>
    <n v="6.9"/>
    <n v="7863.17"/>
    <x v="9"/>
    <s v="7863.17  DKK"/>
    <s v="Authorized Reseller"/>
    <s v="EMI / Installment"/>
    <s v="Individual"/>
    <s v="55+"/>
    <s v="iOS 16"/>
    <s v="No_Data"/>
    <s v="Returned"/>
  </r>
  <r>
    <s v="APPL-00002552"/>
    <d v="2022-10-13T00:00:00"/>
    <n v="2022"/>
    <s v="October"/>
    <s v="Q4"/>
    <x v="2"/>
    <x v="10"/>
    <s v="Kolding"/>
    <s v="iPad"/>
    <s v="iPad (10th Generation)"/>
    <s v="512 GB"/>
    <s v="Purple"/>
    <n v="414.97"/>
    <x v="0"/>
    <n v="5"/>
    <n v="394.22"/>
    <x v="2537"/>
    <n v="6.9"/>
    <n v="2720.12"/>
    <x v="9"/>
    <s v="2720.12  DKK"/>
    <s v="Online (Apple.com)"/>
    <s v="Credit Card"/>
    <s v="Individual"/>
    <s v="45 - 54"/>
    <s v="Unknown"/>
    <s v="No_Data"/>
    <s v="Kept"/>
  </r>
  <r>
    <s v="APPL-00002553"/>
    <d v="2022-11-11T00:00:00"/>
    <n v="2022"/>
    <s v="November"/>
    <s v="Q4"/>
    <x v="2"/>
    <x v="10"/>
    <s v="Kolding"/>
    <s v="iPhone"/>
    <s v="iPhone 13 Pro"/>
    <s v="256 GB"/>
    <s v="Silver"/>
    <n v="915.51"/>
    <x v="0"/>
    <n v="0"/>
    <n v="915.51"/>
    <x v="2538"/>
    <n v="6.9"/>
    <n v="6317.02"/>
    <x v="9"/>
    <s v="6317.02  DKK"/>
    <s v="Third-Party Retailer"/>
    <s v="Debit Card"/>
    <s v="Education"/>
    <s v="55+"/>
    <s v="New User"/>
    <n v="3.1"/>
    <s v="Kept"/>
  </r>
  <r>
    <s v="APPL-00002554"/>
    <d v="2023-05-09T00:00:00"/>
    <n v="2023"/>
    <s v="May"/>
    <s v="Q2"/>
    <x v="2"/>
    <x v="10"/>
    <s v="Kolding"/>
    <s v="Mac"/>
    <s v="MacBook Air 13-inch (M2)"/>
    <s v="2 TB SSD"/>
    <s v="Space Gray"/>
    <n v="1043.8699999999999"/>
    <x v="0"/>
    <n v="0"/>
    <n v="1043.8699999999999"/>
    <x v="2539"/>
    <n v="6.9"/>
    <n v="7202.7"/>
    <x v="9"/>
    <s v="7202.7  DKK"/>
    <s v="Authorized Reseller"/>
    <s v="EMI / Installment"/>
    <s v="Business"/>
    <s v="25 - 34"/>
    <s v="Unknown"/>
    <s v="No_Data"/>
    <s v="Kept"/>
  </r>
  <r>
    <s v="APPL-00002555"/>
    <d v="2023-08-11T00:00:00"/>
    <n v="2023"/>
    <s v="August"/>
    <s v="Q3"/>
    <x v="2"/>
    <x v="10"/>
    <s v="Kolding"/>
    <s v="Mac"/>
    <s v="iMac 24-inch (M3)"/>
    <s v="256 GB SSD"/>
    <s v="Midnight"/>
    <n v="1268.05"/>
    <x v="0"/>
    <n v="3"/>
    <n v="1230.01"/>
    <x v="2540"/>
    <n v="6.9"/>
    <n v="8487.07"/>
    <x v="9"/>
    <s v="8487.07  DKK"/>
    <s v="Third-Party Retailer"/>
    <s v="EMI / Installment"/>
    <s v="Business"/>
    <s v="18 - 24"/>
    <s v="Unknown"/>
    <n v="3.4"/>
    <s v="Kept"/>
  </r>
  <r>
    <s v="APPL-00002556"/>
    <d v="2023-08-31T00:00:00"/>
    <n v="2023"/>
    <s v="August"/>
    <s v="Q3"/>
    <x v="2"/>
    <x v="10"/>
    <s v="Kolding"/>
    <s v="iPad"/>
    <s v="iPad Air (M1)"/>
    <s v="128 GB"/>
    <s v="Gold"/>
    <n v="558.85"/>
    <x v="0"/>
    <n v="15"/>
    <n v="475.02"/>
    <x v="2541"/>
    <n v="6.9"/>
    <n v="3277.64"/>
    <x v="9"/>
    <s v="3277.64  DKK"/>
    <s v="Corporate / B2B"/>
    <s v="EMI / Installment"/>
    <s v="Individual"/>
    <s v="18 - 24"/>
    <s v="Unknown"/>
    <s v="No_Data"/>
    <s v="Kept"/>
  </r>
  <r>
    <s v="APPL-00002557"/>
    <d v="2023-10-07T00:00:00"/>
    <n v="2023"/>
    <s v="October"/>
    <s v="Q4"/>
    <x v="2"/>
    <x v="10"/>
    <s v="Kolding"/>
    <s v="iPhone"/>
    <s v="iPhone 13 Pro"/>
    <s v="128 GB"/>
    <s v="Green"/>
    <n v="961.67"/>
    <x v="3"/>
    <n v="0"/>
    <n v="961.67"/>
    <x v="2542"/>
    <n v="6.9"/>
    <n v="13271.05"/>
    <x v="9"/>
    <s v="13271.05  DKK"/>
    <s v="Third-Party Retailer"/>
    <s v="Debit Card"/>
    <s v="Individual"/>
    <s v="18 - 24"/>
    <s v="New User"/>
    <s v="No_Data"/>
    <s v="Kept"/>
  </r>
  <r>
    <s v="APPL-00002558"/>
    <d v="2023-10-11T00:00:00"/>
    <n v="2023"/>
    <s v="October"/>
    <s v="Q4"/>
    <x v="2"/>
    <x v="10"/>
    <s v="Kolding"/>
    <s v="iPhone"/>
    <s v="iPhone 15 Plus"/>
    <s v="128 GB"/>
    <s v="Black"/>
    <n v="844.99"/>
    <x v="0"/>
    <n v="3"/>
    <n v="819.64"/>
    <x v="2543"/>
    <n v="6.9"/>
    <n v="5655.52"/>
    <x v="9"/>
    <s v="5655.52  DKK"/>
    <s v="Online (Apple.com)"/>
    <s v="Cash"/>
    <s v="Business"/>
    <s v="25 - 34"/>
    <s v="iOS 17"/>
    <s v="No_Data"/>
    <s v="Kept"/>
  </r>
  <r>
    <s v="APPL-00002559"/>
    <d v="2023-10-14T00:00:00"/>
    <n v="2023"/>
    <s v="October"/>
    <s v="Q4"/>
    <x v="2"/>
    <x v="10"/>
    <s v="Kolding"/>
    <s v="AirPods"/>
    <s v="AirPods (3rd Gen)"/>
    <s v="N/A"/>
    <s v="Starlight"/>
    <n v="179.11"/>
    <x v="4"/>
    <n v="0"/>
    <n v="179.11"/>
    <x v="2544"/>
    <n v="6.9"/>
    <n v="3707.58"/>
    <x v="9"/>
    <s v="3707.58  DKK"/>
    <s v="Carrier Store"/>
    <s v="Cash"/>
    <s v="Individual"/>
    <s v="25 - 34"/>
    <s v="Unknown"/>
    <s v="No_Data"/>
    <s v="Kept"/>
  </r>
  <r>
    <s v="APPL-00002560"/>
    <d v="2023-10-28T00:00:00"/>
    <n v="2023"/>
    <s v="October"/>
    <s v="Q4"/>
    <x v="2"/>
    <x v="10"/>
    <s v="Kolding"/>
    <s v="iPad"/>
    <s v="iPad Pro 11-inch (M2)"/>
    <s v="256 GB"/>
    <s v="Gold"/>
    <n v="858.59"/>
    <x v="0"/>
    <n v="0"/>
    <n v="858.59"/>
    <x v="2545"/>
    <n v="6.9"/>
    <n v="5924.27"/>
    <x v="9"/>
    <s v="5924.27  DKK"/>
    <s v="Carrier Store"/>
    <s v="Apple Pay"/>
    <s v="Education"/>
    <s v="35 - 44"/>
    <s v="Unknown"/>
    <n v="3.5"/>
    <s v="Exchanged"/>
  </r>
  <r>
    <s v="APPL-00002561"/>
    <d v="2023-12-22T00:00:00"/>
    <n v="2023"/>
    <s v="December"/>
    <s v="Q4"/>
    <x v="2"/>
    <x v="10"/>
    <s v="Kolding"/>
    <s v="Accessories"/>
    <s v="USB-C Woven Charge Cable"/>
    <s v="N/A"/>
    <s v="Space Gray"/>
    <n v="29.88"/>
    <x v="4"/>
    <n v="0"/>
    <n v="29.88"/>
    <x v="2546"/>
    <n v="6.9"/>
    <n v="618.52"/>
    <x v="9"/>
    <s v="618.52  DKK"/>
    <s v="Online (Apple.com)"/>
    <s v="Net Banking"/>
    <s v="Individual"/>
    <s v="18 - 24"/>
    <s v="Unknown"/>
    <n v="3.3"/>
    <s v="Returned"/>
  </r>
  <r>
    <s v="APPL-00002562"/>
    <d v="2024-01-20T00:00:00"/>
    <n v="2024"/>
    <s v="January"/>
    <s v="Q1"/>
    <x v="2"/>
    <x v="10"/>
    <s v="Kolding"/>
    <s v="iPhone"/>
    <s v="iPhone 13 Mini"/>
    <s v="256 GB"/>
    <s v="Blue Titanium"/>
    <n v="576.02"/>
    <x v="0"/>
    <n v="0"/>
    <n v="576.02"/>
    <x v="2547"/>
    <n v="6.9"/>
    <n v="3974.54"/>
    <x v="9"/>
    <s v="3974.54  DKK"/>
    <s v="Third-Party Retailer"/>
    <s v="EMI / Installment"/>
    <s v="Business"/>
    <s v="35 - 44"/>
    <s v="iOS 17"/>
    <s v="No_Data"/>
    <s v="Kept"/>
  </r>
  <r>
    <s v="APPL-00002563"/>
    <d v="2024-02-22T00:00:00"/>
    <n v="2024"/>
    <s v="February"/>
    <s v="Q1"/>
    <x v="2"/>
    <x v="10"/>
    <s v="Kolding"/>
    <s v="Mac"/>
    <s v="MacBook Pro 16-inch (M3 Pro)"/>
    <s v="1 TB SSD"/>
    <s v="Starlight"/>
    <n v="2576.7800000000002"/>
    <x v="0"/>
    <n v="0"/>
    <n v="2576.7800000000002"/>
    <x v="2548"/>
    <n v="6.9"/>
    <n v="17779.78"/>
    <x v="9"/>
    <s v="17779.78  DKK"/>
    <s v="Online (Apple.com)"/>
    <s v="Credit Card"/>
    <s v="Business"/>
    <s v="45 - 54"/>
    <s v="Unknown"/>
    <n v="3.5"/>
    <s v="Kept"/>
  </r>
  <r>
    <s v="APPL-00002564"/>
    <d v="2024-04-09T00:00:00"/>
    <n v="2024"/>
    <s v="April"/>
    <s v="Q2"/>
    <x v="2"/>
    <x v="10"/>
    <s v="Kolding"/>
    <s v="Accessories"/>
    <s v="Apple TV 4K (3rd Gen)"/>
    <s v="N/A"/>
    <s v="Space Gray"/>
    <n v="119.46"/>
    <x v="3"/>
    <n v="3"/>
    <n v="115.88"/>
    <x v="2549"/>
    <n v="6.9"/>
    <n v="1599.14"/>
    <x v="9"/>
    <s v="1599.14  DKK"/>
    <s v="Online (Apple.com)"/>
    <s v="EMI / Installment"/>
    <s v="Government"/>
    <s v="45 - 54"/>
    <s v="Unknown"/>
    <s v="No_Data"/>
    <s v="Kept"/>
  </r>
  <r>
    <s v="APPL-00002565"/>
    <d v="2024-04-30T00:00:00"/>
    <n v="2024"/>
    <s v="April"/>
    <s v="Q2"/>
    <x v="2"/>
    <x v="10"/>
    <s v="Kolding"/>
    <s v="Mac"/>
    <s v="MacBook Pro 14-inch (M3)"/>
    <s v="256 GB SSD"/>
    <s v="Gold"/>
    <n v="2085.7800000000002"/>
    <x v="0"/>
    <n v="5"/>
    <n v="1981.49"/>
    <x v="2550"/>
    <n v="6.9"/>
    <n v="13672.28"/>
    <x v="9"/>
    <s v="13672.28  DKK"/>
    <s v="Online (Apple.com)"/>
    <s v="Gift Card"/>
    <s v="Business"/>
    <s v="35 - 44"/>
    <s v="Unknown"/>
    <n v="4"/>
    <s v="Kept"/>
  </r>
  <r>
    <s v="APPL-00002566"/>
    <d v="2024-05-09T00:00:00"/>
    <n v="2024"/>
    <s v="May"/>
    <s v="Q2"/>
    <x v="2"/>
    <x v="10"/>
    <s v="Kolding"/>
    <s v="iPhone"/>
    <s v="iPhone 15 Pro Max"/>
    <s v="128 GB"/>
    <s v="Black Titanium"/>
    <n v="1266.0999999999999"/>
    <x v="0"/>
    <n v="7"/>
    <n v="1177.47"/>
    <x v="2551"/>
    <n v="6.9"/>
    <n v="8124.54"/>
    <x v="9"/>
    <s v="8124.54  DKK"/>
    <s v="Corporate / B2B"/>
    <s v="Apple Pay"/>
    <s v="Education"/>
    <s v="55+"/>
    <s v="Other"/>
    <n v="4"/>
    <s v="Kept"/>
  </r>
  <r>
    <s v="APPL-00002567"/>
    <d v="2024-08-29T00:00:00"/>
    <n v="2024"/>
    <s v="August"/>
    <s v="Q3"/>
    <x v="2"/>
    <x v="10"/>
    <s v="Kolding"/>
    <s v="Accessories"/>
    <s v="Magic Mouse"/>
    <s v="N/A"/>
    <s v="White"/>
    <n v="74.25"/>
    <x v="3"/>
    <n v="2"/>
    <n v="72.77"/>
    <x v="2552"/>
    <n v="6.9"/>
    <n v="1004.23"/>
    <x v="9"/>
    <s v="1004.23  DKK"/>
    <s v="Authorized Reseller"/>
    <s v="Gift Card"/>
    <s v="Government"/>
    <s v="45 - 54"/>
    <s v="Unknown"/>
    <n v="4"/>
    <s v="Kept"/>
  </r>
  <r>
    <s v="APPL-00002568"/>
    <d v="2024-09-07T00:00:00"/>
    <n v="2024"/>
    <s v="September"/>
    <s v="Q3"/>
    <x v="2"/>
    <x v="10"/>
    <s v="Kolding"/>
    <s v="Accessories"/>
    <s v="HomePod (2nd Gen)"/>
    <s v="N/A"/>
    <s v="Space Gray"/>
    <n v="283.5"/>
    <x v="0"/>
    <n v="0"/>
    <n v="283.5"/>
    <x v="2553"/>
    <n v="6.9"/>
    <n v="1956.15"/>
    <x v="9"/>
    <s v="1956.15  DKK"/>
    <s v="Online (Apple.com)"/>
    <s v="Gift Card"/>
    <s v="Individual"/>
    <s v="55+"/>
    <s v="Unknown"/>
    <s v="No_Data"/>
    <s v="Kept"/>
  </r>
  <r>
    <s v="APPL-00002569"/>
    <d v="2024-09-13T00:00:00"/>
    <n v="2024"/>
    <s v="September"/>
    <s v="Q3"/>
    <x v="2"/>
    <x v="10"/>
    <s v="Kolding"/>
    <s v="iPhone"/>
    <s v="iPhone 13"/>
    <s v="512 GB"/>
    <s v="Midnight"/>
    <n v="686.68"/>
    <x v="0"/>
    <n v="5"/>
    <n v="652.35"/>
    <x v="2554"/>
    <n v="6.9"/>
    <n v="4501.22"/>
    <x v="9"/>
    <s v="4501.22  DKK"/>
    <s v="Apple Store"/>
    <s v="Apple Pay"/>
    <s v="Education"/>
    <s v="35 - 44"/>
    <s v="iOS 16"/>
    <n v="3.6"/>
    <s v="Kept"/>
  </r>
  <r>
    <s v="APPL-00002570"/>
    <d v="2024-09-20T00:00:00"/>
    <n v="2024"/>
    <s v="September"/>
    <s v="Q3"/>
    <x v="2"/>
    <x v="10"/>
    <s v="Kolding"/>
    <s v="iPhone"/>
    <s v="iPhone 14 Pro Max"/>
    <s v="128 GB"/>
    <s v="Blue Titanium"/>
    <n v="954.85"/>
    <x v="0"/>
    <n v="2"/>
    <n v="935.75"/>
    <x v="2555"/>
    <n v="6.9"/>
    <n v="6456.68"/>
    <x v="9"/>
    <s v="6456.68  DKK"/>
    <s v="Apple Store"/>
    <s v="Cash"/>
    <s v="Education"/>
    <s v="18 - 24"/>
    <s v="Android"/>
    <s v="No_Data"/>
    <s v="Returned"/>
  </r>
  <r>
    <s v="APPL-00002571"/>
    <d v="2024-09-21T00:00:00"/>
    <n v="2024"/>
    <s v="September"/>
    <s v="Q3"/>
    <x v="2"/>
    <x v="10"/>
    <s v="Kolding"/>
    <s v="iPad"/>
    <s v="iPad Air (M1)"/>
    <s v="128 GB"/>
    <s v="Blue"/>
    <n v="597.21"/>
    <x v="2"/>
    <n v="3"/>
    <n v="579.29"/>
    <x v="2556"/>
    <n v="6.9"/>
    <n v="15988.4"/>
    <x v="9"/>
    <s v="15988.4  DKK"/>
    <s v="Apple Store"/>
    <s v="EMI / Installment"/>
    <s v="Education"/>
    <s v="45 - 54"/>
    <s v="Unknown"/>
    <s v="No_Data"/>
    <s v="Kept"/>
  </r>
  <r>
    <s v="APPL-00002572"/>
    <d v="2024-10-06T00:00:00"/>
    <n v="2024"/>
    <s v="October"/>
    <s v="Q4"/>
    <x v="2"/>
    <x v="10"/>
    <s v="Kolding"/>
    <s v="Apple Watch"/>
    <s v="Apple Watch Series 9"/>
    <s v="N/A"/>
    <s v="Natural"/>
    <n v="423.37"/>
    <x v="3"/>
    <n v="2"/>
    <n v="414.9"/>
    <x v="2557"/>
    <n v="6.9"/>
    <n v="5725.62"/>
    <x v="9"/>
    <s v="5725.62  DKK"/>
    <s v="Third-Party Retailer"/>
    <s v="Cash"/>
    <s v="Business"/>
    <s v="25 - 34"/>
    <s v="Unknown"/>
    <n v="4.5999999999999996"/>
    <s v="Kept"/>
  </r>
  <r>
    <s v="APPL-00002573"/>
    <d v="2024-12-24T00:00:00"/>
    <n v="2024"/>
    <s v="December"/>
    <s v="Q4"/>
    <x v="2"/>
    <x v="10"/>
    <s v="Kolding"/>
    <s v="iPad"/>
    <s v="iPad (10th Generation)"/>
    <s v="128 GB"/>
    <s v="Silver"/>
    <n v="444.45"/>
    <x v="0"/>
    <n v="0"/>
    <n v="444.45"/>
    <x v="2558"/>
    <n v="6.9"/>
    <n v="3066.7"/>
    <x v="9"/>
    <s v="3066.7  DKK"/>
    <s v="Corporate / B2B"/>
    <s v="Net Banking"/>
    <s v="Individual"/>
    <s v="35 - 44"/>
    <s v="Unknown"/>
    <s v="No_Data"/>
    <s v="Kept"/>
  </r>
  <r>
    <s v="APPL-00002574"/>
    <d v="2022-01-20T00:00:00"/>
    <n v="2022"/>
    <s v="January"/>
    <s v="Q1"/>
    <x v="2"/>
    <x v="10"/>
    <s v="Odense"/>
    <s v="Accessories"/>
    <s v="USB-C Woven Charge Cable"/>
    <s v="N/A"/>
    <s v="White"/>
    <n v="27.6"/>
    <x v="1"/>
    <n v="10"/>
    <n v="24.84"/>
    <x v="2559"/>
    <n v="6.9"/>
    <n v="856.98"/>
    <x v="9"/>
    <s v="856.98  DKK"/>
    <s v="Apple Store"/>
    <s v="Cash"/>
    <s v="Government"/>
    <s v="18 - 24"/>
    <s v="Unknown"/>
    <n v="5"/>
    <s v="Returned"/>
  </r>
  <r>
    <s v="APPL-00002575"/>
    <d v="2022-01-30T00:00:00"/>
    <n v="2022"/>
    <s v="January"/>
    <s v="Q1"/>
    <x v="2"/>
    <x v="10"/>
    <s v="Odense"/>
    <s v="iPhone"/>
    <s v="iPhone 13 Mini"/>
    <s v="128 GB"/>
    <s v="Natural Titanium"/>
    <n v="595.86"/>
    <x v="0"/>
    <n v="15"/>
    <n v="506.48"/>
    <x v="2560"/>
    <n v="6.9"/>
    <n v="3494.71"/>
    <x v="9"/>
    <s v="3494.71  DKK"/>
    <s v="Carrier Store"/>
    <s v="EMI / Installment"/>
    <s v="Individual"/>
    <s v="18 - 24"/>
    <s v="iOS 16"/>
    <n v="3.4"/>
    <s v="Kept"/>
  </r>
  <r>
    <s v="APPL-00002576"/>
    <d v="2022-03-19T00:00:00"/>
    <n v="2022"/>
    <s v="March"/>
    <s v="Q1"/>
    <x v="2"/>
    <x v="10"/>
    <s v="Odense"/>
    <s v="iPhone"/>
    <s v="iPhone 15 Pro"/>
    <s v="128 GB"/>
    <s v="Starlight"/>
    <n v="1055.08"/>
    <x v="1"/>
    <n v="0"/>
    <n v="1055.08"/>
    <x v="2561"/>
    <n v="6.9"/>
    <n v="36400.26"/>
    <x v="9"/>
    <s v="36400.26  DKK"/>
    <s v="Third-Party Retailer"/>
    <s v="EMI / Installment"/>
    <s v="Education"/>
    <s v="55+"/>
    <s v="iOS 17"/>
    <n v="3.6"/>
    <s v="Kept"/>
  </r>
  <r>
    <s v="APPL-00002577"/>
    <d v="2022-05-21T00:00:00"/>
    <n v="2022"/>
    <s v="May"/>
    <s v="Q2"/>
    <x v="2"/>
    <x v="10"/>
    <s v="Odense"/>
    <s v="iPhone"/>
    <s v="iPhone 13"/>
    <s v="64 GB"/>
    <s v="Deep Purple"/>
    <n v="690.2"/>
    <x v="3"/>
    <n v="0"/>
    <n v="690.2"/>
    <x v="2562"/>
    <n v="6.9"/>
    <n v="9524.76"/>
    <x v="9"/>
    <s v="9524.76  DKK"/>
    <s v="Apple Store"/>
    <s v="Credit Card"/>
    <s v="Business"/>
    <s v="25 - 34"/>
    <s v="Other"/>
    <n v="3.4"/>
    <s v="Kept"/>
  </r>
  <r>
    <s v="APPL-00002578"/>
    <d v="2022-06-03T00:00:00"/>
    <n v="2022"/>
    <s v="June"/>
    <s v="Q2"/>
    <x v="2"/>
    <x v="10"/>
    <s v="Odense"/>
    <s v="AirPods"/>
    <s v="AirPods Max"/>
    <s v="N/A"/>
    <s v="Midnight"/>
    <n v="506.31"/>
    <x v="3"/>
    <n v="0"/>
    <n v="506.31"/>
    <x v="2563"/>
    <n v="6.9"/>
    <n v="6987.08"/>
    <x v="9"/>
    <s v="6987.08  DKK"/>
    <s v="Apple Store"/>
    <s v="Cash"/>
    <s v="Business"/>
    <s v="35 - 44"/>
    <s v="Unknown"/>
    <n v="4.9000000000000004"/>
    <s v="Kept"/>
  </r>
  <r>
    <s v="APPL-00002579"/>
    <d v="2022-06-17T00:00:00"/>
    <n v="2022"/>
    <s v="June"/>
    <s v="Q2"/>
    <x v="2"/>
    <x v="10"/>
    <s v="Odense"/>
    <s v="iPad"/>
    <s v="iPad (10th Generation)"/>
    <s v="128 GB"/>
    <s v="Silver"/>
    <n v="482.45"/>
    <x v="0"/>
    <n v="0"/>
    <n v="482.45"/>
    <x v="2564"/>
    <n v="6.9"/>
    <n v="3328.91"/>
    <x v="9"/>
    <s v="3328.91  DKK"/>
    <s v="Corporate / B2B"/>
    <s v="Credit Card"/>
    <s v="Government"/>
    <s v="35 - 44"/>
    <s v="Unknown"/>
    <n v="4"/>
    <s v="Kept"/>
  </r>
  <r>
    <s v="APPL-00002580"/>
    <d v="2022-08-01T00:00:00"/>
    <n v="2022"/>
    <s v="August"/>
    <s v="Q3"/>
    <x v="2"/>
    <x v="10"/>
    <s v="Odense"/>
    <s v="Mac"/>
    <s v="MacBook Air 13-inch (M2)"/>
    <s v="512 GB SSD"/>
    <s v="Silver"/>
    <n v="1122.01"/>
    <x v="0"/>
    <n v="0"/>
    <n v="1122.01"/>
    <x v="2565"/>
    <n v="6.9"/>
    <n v="7741.87"/>
    <x v="9"/>
    <s v="7741.87  DKK"/>
    <s v="Corporate / B2B"/>
    <s v="Gift Card"/>
    <s v="Business"/>
    <s v="45 - 54"/>
    <s v="Unknown"/>
    <s v="No_Data"/>
    <s v="Kept"/>
  </r>
  <r>
    <s v="APPL-00002581"/>
    <d v="2022-12-16T00:00:00"/>
    <n v="2022"/>
    <s v="December"/>
    <s v="Q4"/>
    <x v="2"/>
    <x v="10"/>
    <s v="Odense"/>
    <s v="iPhone"/>
    <s v="iPhone 13"/>
    <s v="64 GB"/>
    <s v="White Titanium"/>
    <n v="647.57000000000005"/>
    <x v="5"/>
    <n v="0"/>
    <n v="647.57000000000005"/>
    <x v="2566"/>
    <n v="6.9"/>
    <n v="35745.86"/>
    <x v="9"/>
    <s v="35745.86  DKK"/>
    <s v="Corporate / B2B"/>
    <s v="Apple Pay"/>
    <s v="Individual"/>
    <s v="18 - 24"/>
    <s v="iOS 17"/>
    <n v="3.6"/>
    <s v="Kept"/>
  </r>
  <r>
    <s v="APPL-00002582"/>
    <d v="2023-01-02T00:00:00"/>
    <n v="2023"/>
    <s v="January"/>
    <s v="Q1"/>
    <x v="2"/>
    <x v="10"/>
    <s v="Odense"/>
    <s v="Apple Watch"/>
    <s v="Apple Watch SE (2nd Gen)"/>
    <s v="N/A"/>
    <s v="Starlight"/>
    <n v="249.28"/>
    <x v="1"/>
    <n v="2"/>
    <n v="244.29"/>
    <x v="2567"/>
    <n v="6.9"/>
    <n v="8428.01"/>
    <x v="9"/>
    <s v="8428.01  DKK"/>
    <s v="Apple Store"/>
    <s v="Gift Card"/>
    <s v="Education"/>
    <s v="55+"/>
    <s v="Unknown"/>
    <s v="No_Data"/>
    <s v="Kept"/>
  </r>
  <r>
    <s v="APPL-00002583"/>
    <d v="2023-01-17T00:00:00"/>
    <n v="2023"/>
    <s v="January"/>
    <s v="Q1"/>
    <x v="2"/>
    <x v="10"/>
    <s v="Odense"/>
    <s v="iPhone"/>
    <s v="iPhone 14 Plus"/>
    <s v="1 TB"/>
    <s v="Natural Titanium"/>
    <n v="860.04"/>
    <x v="0"/>
    <n v="10"/>
    <n v="774.04"/>
    <x v="2568"/>
    <n v="6.9"/>
    <n v="5340.88"/>
    <x v="9"/>
    <s v="5340.88  DKK"/>
    <s v="Carrier Store"/>
    <s v="Credit Card"/>
    <s v="Education"/>
    <s v="45 - 54"/>
    <s v="iOS 16"/>
    <n v="5"/>
    <s v="Kept"/>
  </r>
  <r>
    <s v="APPL-00002584"/>
    <d v="2023-02-10T00:00:00"/>
    <n v="2023"/>
    <s v="February"/>
    <s v="Q1"/>
    <x v="2"/>
    <x v="10"/>
    <s v="Odense"/>
    <s v="Accessories"/>
    <s v="Magic Trackpad"/>
    <s v="N/A"/>
    <s v="Black"/>
    <n v="130.58000000000001"/>
    <x v="0"/>
    <n v="3"/>
    <n v="126.66"/>
    <x v="2569"/>
    <n v="6.9"/>
    <n v="873.95"/>
    <x v="9"/>
    <s v="873.95  DKK"/>
    <s v="Third-Party Retailer"/>
    <s v="Debit Card"/>
    <s v="Government"/>
    <s v="25 - 34"/>
    <s v="Unknown"/>
    <n v="4.5"/>
    <s v="Kept"/>
  </r>
  <r>
    <s v="APPL-00002585"/>
    <d v="2023-03-07T00:00:00"/>
    <n v="2023"/>
    <s v="March"/>
    <s v="Q1"/>
    <x v="2"/>
    <x v="10"/>
    <s v="Odense"/>
    <s v="iPad"/>
    <s v="iPad Mini (6th Gen)"/>
    <s v="1 TB"/>
    <s v="Gold"/>
    <n v="507.99"/>
    <x v="3"/>
    <n v="0"/>
    <n v="507.99"/>
    <x v="2570"/>
    <n v="6.9"/>
    <n v="7010.26"/>
    <x v="9"/>
    <s v="7010.26  DKK"/>
    <s v="Online (Apple.com)"/>
    <s v="Apple Pay"/>
    <s v="Individual"/>
    <s v="18 - 24"/>
    <s v="Unknown"/>
    <n v="4.9000000000000004"/>
    <s v="Kept"/>
  </r>
  <r>
    <s v="APPL-00002586"/>
    <d v="2023-03-07T00:00:00"/>
    <n v="2023"/>
    <s v="March"/>
    <s v="Q1"/>
    <x v="2"/>
    <x v="10"/>
    <s v="Odense"/>
    <s v="Mac"/>
    <s v="Mac mini (M2)"/>
    <s v="2 TB SSD"/>
    <s v="Starlight"/>
    <n v="637.1"/>
    <x v="0"/>
    <n v="10"/>
    <n v="573.39"/>
    <x v="2571"/>
    <n v="6.9"/>
    <n v="3956.39"/>
    <x v="9"/>
    <s v="3956.39  DKK"/>
    <s v="Corporate / B2B"/>
    <s v="Net Banking"/>
    <s v="Business"/>
    <s v="18 - 24"/>
    <s v="Unknown"/>
    <s v="No_Data"/>
    <s v="Kept"/>
  </r>
  <r>
    <s v="APPL-00002587"/>
    <d v="2023-03-27T00:00:00"/>
    <n v="2023"/>
    <s v="March"/>
    <s v="Q1"/>
    <x v="2"/>
    <x v="10"/>
    <s v="Odense"/>
    <s v="Accessories"/>
    <s v="Magic Trackpad"/>
    <s v="N/A"/>
    <s v="Space Gray"/>
    <n v="132.97999999999999"/>
    <x v="2"/>
    <n v="2"/>
    <n v="130.32"/>
    <x v="2572"/>
    <n v="6.9"/>
    <n v="3596.83"/>
    <x v="9"/>
    <s v="3596.83  DKK"/>
    <s v="Corporate / B2B"/>
    <s v="Credit Card"/>
    <s v="Government"/>
    <s v="25 - 34"/>
    <s v="Unknown"/>
    <s v="No_Data"/>
    <s v="Kept"/>
  </r>
  <r>
    <s v="APPL-00002588"/>
    <d v="2023-04-11T00:00:00"/>
    <n v="2023"/>
    <s v="April"/>
    <s v="Q2"/>
    <x v="2"/>
    <x v="10"/>
    <s v="Odense"/>
    <s v="Mac"/>
    <s v="MacBook Pro 16-inch (M3 Pro)"/>
    <s v="256 GB SSD"/>
    <s v="Gold"/>
    <n v="2549.9699999999998"/>
    <x v="1"/>
    <n v="5"/>
    <n v="2422.4699999999998"/>
    <x v="2573"/>
    <n v="6.9"/>
    <n v="83575.22"/>
    <x v="9"/>
    <s v="83575.22  DKK"/>
    <s v="Carrier Store"/>
    <s v="Gift Card"/>
    <s v="Education"/>
    <s v="18 - 24"/>
    <s v="Unknown"/>
    <n v="4.2"/>
    <s v="Kept"/>
  </r>
  <r>
    <s v="APPL-00002589"/>
    <d v="2023-04-15T00:00:00"/>
    <n v="2023"/>
    <s v="April"/>
    <s v="Q2"/>
    <x v="2"/>
    <x v="10"/>
    <s v="Odense"/>
    <s v="Accessories"/>
    <s v="USB-C Woven Charge Cable"/>
    <s v="N/A"/>
    <s v="Silver"/>
    <n v="27.34"/>
    <x v="0"/>
    <n v="0"/>
    <n v="27.34"/>
    <x v="2574"/>
    <n v="6.9"/>
    <n v="188.65"/>
    <x v="9"/>
    <s v="188.65  DKK"/>
    <s v="Apple Store"/>
    <s v="Net Banking"/>
    <s v="Education"/>
    <s v="45 - 54"/>
    <s v="Unknown"/>
    <n v="3.3"/>
    <s v="Kept"/>
  </r>
  <r>
    <s v="APPL-00002590"/>
    <d v="2023-04-22T00:00:00"/>
    <n v="2023"/>
    <s v="April"/>
    <s v="Q2"/>
    <x v="2"/>
    <x v="10"/>
    <s v="Odense"/>
    <s v="iPhone"/>
    <s v="iPhone SE (3rd Gen)"/>
    <s v="128 GB"/>
    <s v="Deep Purple"/>
    <n v="456.69"/>
    <x v="0"/>
    <n v="0"/>
    <n v="456.69"/>
    <x v="2575"/>
    <n v="6.9"/>
    <n v="3151.16"/>
    <x v="9"/>
    <s v="3151.16  DKK"/>
    <s v="Corporate / B2B"/>
    <s v="Gift Card"/>
    <s v="Business"/>
    <s v="18 - 24"/>
    <s v="iOS 16"/>
    <n v="4.3"/>
    <s v="Returned"/>
  </r>
  <r>
    <s v="APPL-00002591"/>
    <d v="2023-07-29T00:00:00"/>
    <n v="2023"/>
    <s v="July"/>
    <s v="Q3"/>
    <x v="2"/>
    <x v="10"/>
    <s v="Odense"/>
    <s v="iPhone"/>
    <s v="iPhone 15 Plus"/>
    <s v="256 GB"/>
    <s v="Product Red"/>
    <n v="887.8"/>
    <x v="0"/>
    <n v="2"/>
    <n v="870.04"/>
    <x v="2576"/>
    <n v="6.9"/>
    <n v="6003.28"/>
    <x v="9"/>
    <s v="6003.28  DKK"/>
    <s v="Online (Apple.com)"/>
    <s v="Debit Card"/>
    <s v="Business"/>
    <s v="25 - 34"/>
    <s v="New User"/>
    <n v="4.2"/>
    <s v="Kept"/>
  </r>
  <r>
    <s v="APPL-00002592"/>
    <d v="2023-10-29T00:00:00"/>
    <n v="2023"/>
    <s v="October"/>
    <s v="Q4"/>
    <x v="2"/>
    <x v="10"/>
    <s v="Odense"/>
    <s v="Accessories"/>
    <s v="Magic Keyboard"/>
    <s v="N/A"/>
    <s v="White"/>
    <n v="104.17"/>
    <x v="0"/>
    <n v="3"/>
    <n v="101.04"/>
    <x v="2577"/>
    <n v="6.9"/>
    <n v="697.18"/>
    <x v="9"/>
    <s v="697.18  DKK"/>
    <s v="Third-Party Retailer"/>
    <s v="EMI / Installment"/>
    <s v="Education"/>
    <s v="25 - 34"/>
    <s v="Unknown"/>
    <n v="4.4000000000000004"/>
    <s v="Kept"/>
  </r>
  <r>
    <s v="APPL-00002593"/>
    <d v="2023-12-05T00:00:00"/>
    <n v="2023"/>
    <s v="December"/>
    <s v="Q4"/>
    <x v="2"/>
    <x v="10"/>
    <s v="Odense"/>
    <s v="iPhone"/>
    <s v="iPhone 14"/>
    <s v="128 GB"/>
    <s v="Silver"/>
    <n v="742.7"/>
    <x v="0"/>
    <n v="0"/>
    <n v="742.7"/>
    <x v="2578"/>
    <n v="6.9"/>
    <n v="5124.63"/>
    <x v="9"/>
    <s v="5124.63  DKK"/>
    <s v="Carrier Store"/>
    <s v="Gift Card"/>
    <s v="Education"/>
    <s v="18 - 24"/>
    <s v="New User"/>
    <s v="No_Data"/>
    <s v="Kept"/>
  </r>
  <r>
    <s v="APPL-00002594"/>
    <d v="2024-03-03T00:00:00"/>
    <n v="2024"/>
    <s v="March"/>
    <s v="Q1"/>
    <x v="2"/>
    <x v="10"/>
    <s v="Odense"/>
    <s v="iPhone"/>
    <s v="iPhone 14"/>
    <s v="512 GB"/>
    <s v="Black Titanium"/>
    <n v="786.83"/>
    <x v="1"/>
    <n v="2"/>
    <n v="771.09"/>
    <x v="2579"/>
    <n v="6.9"/>
    <n v="26602.6"/>
    <x v="9"/>
    <s v="26602.6  DKK"/>
    <s v="Carrier Store"/>
    <s v="EMI / Installment"/>
    <s v="Individual"/>
    <s v="18 - 24"/>
    <s v="Other"/>
    <n v="3.4"/>
    <s v="Kept"/>
  </r>
  <r>
    <s v="APPL-00002595"/>
    <d v="2024-04-02T00:00:00"/>
    <n v="2024"/>
    <s v="April"/>
    <s v="Q2"/>
    <x v="2"/>
    <x v="10"/>
    <s v="Odense"/>
    <s v="Accessories"/>
    <s v="Apple Pencil (1st Gen)"/>
    <s v="N/A"/>
    <s v="Black"/>
    <n v="97.74"/>
    <x v="0"/>
    <n v="2"/>
    <n v="95.79"/>
    <x v="2580"/>
    <n v="6.9"/>
    <n v="660.95"/>
    <x v="9"/>
    <s v="660.95  DKK"/>
    <s v="Carrier Store"/>
    <s v="Cash"/>
    <s v="Business"/>
    <s v="35 - 44"/>
    <s v="Unknown"/>
    <n v="4.5"/>
    <s v="Kept"/>
  </r>
  <r>
    <s v="APPL-00002596"/>
    <d v="2024-04-05T00:00:00"/>
    <n v="2024"/>
    <s v="April"/>
    <s v="Q2"/>
    <x v="2"/>
    <x v="10"/>
    <s v="Odense"/>
    <s v="iPhone"/>
    <s v="iPhone 14 Pro Max"/>
    <s v="128 GB"/>
    <s v="Product Red"/>
    <n v="1040.3499999999999"/>
    <x v="0"/>
    <n v="2"/>
    <n v="1019.54"/>
    <x v="2581"/>
    <n v="6.9"/>
    <n v="7034.83"/>
    <x v="9"/>
    <s v="7034.83  DKK"/>
    <s v="Corporate / B2B"/>
    <s v="Gift Card"/>
    <s v="Business"/>
    <s v="18 - 24"/>
    <s v="iOS 15"/>
    <n v="4.0999999999999996"/>
    <s v="Kept"/>
  </r>
  <r>
    <s v="APPL-00002597"/>
    <d v="2024-04-16T00:00:00"/>
    <n v="2024"/>
    <s v="April"/>
    <s v="Q2"/>
    <x v="2"/>
    <x v="10"/>
    <s v="Odense"/>
    <s v="Mac"/>
    <s v="MacBook Air 13-inch (M2)"/>
    <s v="512 GB SSD"/>
    <s v="Space Gray"/>
    <n v="1175.71"/>
    <x v="0"/>
    <n v="2"/>
    <n v="1152.2"/>
    <x v="2582"/>
    <n v="6.9"/>
    <n v="7950.18"/>
    <x v="9"/>
    <s v="7950.18  DKK"/>
    <s v="Authorized Reseller"/>
    <s v="Gift Card"/>
    <s v="Business"/>
    <s v="25 - 34"/>
    <s v="Unknown"/>
    <n v="3.1"/>
    <s v="Exchanged"/>
  </r>
  <r>
    <s v="APPL-00002598"/>
    <d v="2024-05-10T00:00:00"/>
    <n v="2024"/>
    <s v="May"/>
    <s v="Q2"/>
    <x v="2"/>
    <x v="10"/>
    <s v="Odense"/>
    <s v="AirPods"/>
    <s v="AirPods Pro (2nd Gen)"/>
    <s v="N/A"/>
    <s v="White"/>
    <n v="247.89"/>
    <x v="0"/>
    <n v="0"/>
    <n v="247.89"/>
    <x v="1060"/>
    <n v="6.9"/>
    <n v="1710.44"/>
    <x v="9"/>
    <s v="1710.44  DKK"/>
    <s v="Authorized Reseller"/>
    <s v="Gift Card"/>
    <s v="Education"/>
    <s v="18 - 24"/>
    <s v="Unknown"/>
    <s v="No_Data"/>
    <s v="Kept"/>
  </r>
  <r>
    <s v="APPL-00002599"/>
    <d v="2024-09-12T00:00:00"/>
    <n v="2024"/>
    <s v="September"/>
    <s v="Q3"/>
    <x v="2"/>
    <x v="10"/>
    <s v="Odense"/>
    <s v="Mac"/>
    <s v="MacBook Pro 16-inch (M3 Pro)"/>
    <s v="1 TB SSD"/>
    <s v="Silver"/>
    <n v="2508.54"/>
    <x v="3"/>
    <n v="2"/>
    <n v="2458.37"/>
    <x v="2583"/>
    <n v="6.9"/>
    <n v="33925.51"/>
    <x v="9"/>
    <s v="33925.51  DKK"/>
    <s v="Third-Party Retailer"/>
    <s v="EMI / Installment"/>
    <s v="Education"/>
    <s v="45 - 54"/>
    <s v="Unknown"/>
    <n v="4.2"/>
    <s v="Returned"/>
  </r>
  <r>
    <s v="APPL-00002600"/>
    <d v="2024-10-01T00:00:00"/>
    <n v="2024"/>
    <s v="October"/>
    <s v="Q4"/>
    <x v="2"/>
    <x v="10"/>
    <s v="Odense"/>
    <s v="Accessories"/>
    <s v="Magic Keyboard"/>
    <s v="N/A"/>
    <s v="Space Gray"/>
    <n v="102.16"/>
    <x v="2"/>
    <n v="0"/>
    <n v="102.16"/>
    <x v="2584"/>
    <n v="6.9"/>
    <n v="2819.62"/>
    <x v="9"/>
    <s v="2819.62  DKK"/>
    <s v="Corporate / B2B"/>
    <s v="EMI / Installment"/>
    <s v="Individual"/>
    <s v="35 - 44"/>
    <s v="Unknown"/>
    <n v="3.9"/>
    <s v="Kept"/>
  </r>
  <r>
    <s v="APPL-00002601"/>
    <d v="2022-04-06T00:00:00"/>
    <n v="2022"/>
    <s v="April"/>
    <s v="Q2"/>
    <x v="2"/>
    <x v="10"/>
    <s v="Randers"/>
    <s v="Apple Watch"/>
    <s v="Apple Watch Ultra 2"/>
    <s v="N/A"/>
    <s v="Yellow"/>
    <n v="856.37"/>
    <x v="0"/>
    <n v="2"/>
    <n v="839.24"/>
    <x v="2585"/>
    <n v="6.9"/>
    <n v="5790.76"/>
    <x v="9"/>
    <s v="5790.76  DKK"/>
    <s v="Carrier Store"/>
    <s v="Net Banking"/>
    <s v="Business"/>
    <s v="35 - 44"/>
    <s v="Unknown"/>
    <n v="4.3"/>
    <s v="Kept"/>
  </r>
  <r>
    <s v="APPL-00002602"/>
    <d v="2022-07-24T00:00:00"/>
    <n v="2022"/>
    <s v="July"/>
    <s v="Q3"/>
    <x v="2"/>
    <x v="10"/>
    <s v="Randers"/>
    <s v="AirPods"/>
    <s v="AirPods (3rd Gen)"/>
    <s v="N/A"/>
    <s v="Sky"/>
    <n v="168.21"/>
    <x v="0"/>
    <n v="15"/>
    <n v="142.97999999999999"/>
    <x v="2586"/>
    <n v="6.9"/>
    <n v="986.56"/>
    <x v="9"/>
    <s v="986.56  DKK"/>
    <s v="Corporate / B2B"/>
    <s v="EMI / Installment"/>
    <s v="Government"/>
    <s v="25 - 34"/>
    <s v="Unknown"/>
    <n v="3.2"/>
    <s v="Kept"/>
  </r>
  <r>
    <s v="APPL-00002603"/>
    <d v="2022-09-15T00:00:00"/>
    <n v="2022"/>
    <s v="September"/>
    <s v="Q3"/>
    <x v="2"/>
    <x v="10"/>
    <s v="Randers"/>
    <s v="iPhone"/>
    <s v="iPhone 15 Plus"/>
    <s v="512 GB"/>
    <s v="Black Titanium"/>
    <n v="952.91"/>
    <x v="1"/>
    <n v="2"/>
    <n v="933.85"/>
    <x v="2587"/>
    <n v="6.9"/>
    <n v="32217.83"/>
    <x v="9"/>
    <s v="32217.83  DKK"/>
    <s v="Online (Apple.com)"/>
    <s v="Credit Card"/>
    <s v="Government"/>
    <s v="25 - 34"/>
    <s v="iOS 15"/>
    <n v="4.0999999999999996"/>
    <s v="Kept"/>
  </r>
  <r>
    <s v="APPL-00002604"/>
    <d v="2022-10-24T00:00:00"/>
    <n v="2022"/>
    <s v="October"/>
    <s v="Q4"/>
    <x v="2"/>
    <x v="10"/>
    <s v="Randers"/>
    <s v="iPhone"/>
    <s v="iPhone 15 Plus"/>
    <s v="128 GB"/>
    <s v="Silver"/>
    <n v="923.85"/>
    <x v="0"/>
    <n v="3"/>
    <n v="896.13"/>
    <x v="2588"/>
    <n v="6.9"/>
    <n v="6183.3"/>
    <x v="9"/>
    <s v="6183.3  DKK"/>
    <s v="Carrier Store"/>
    <s v="Debit Card"/>
    <s v="Business"/>
    <s v="35 - 44"/>
    <s v="iOS 15"/>
    <n v="4.5"/>
    <s v="Kept"/>
  </r>
  <r>
    <s v="APPL-00002605"/>
    <d v="2022-11-06T00:00:00"/>
    <n v="2022"/>
    <s v="November"/>
    <s v="Q4"/>
    <x v="2"/>
    <x v="10"/>
    <s v="Randers"/>
    <s v="iPad"/>
    <s v="iPad (10th Generation)"/>
    <s v="2 TB"/>
    <s v="Gold"/>
    <n v="440.64"/>
    <x v="3"/>
    <n v="15"/>
    <n v="374.54"/>
    <x v="2589"/>
    <n v="6.9"/>
    <n v="5168.6499999999996"/>
    <x v="9"/>
    <s v="5168.65  DKK"/>
    <s v="Corporate / B2B"/>
    <s v="Cash"/>
    <s v="Business"/>
    <s v="18 - 24"/>
    <s v="Unknown"/>
    <s v="No_Data"/>
    <s v="Kept"/>
  </r>
  <r>
    <s v="APPL-00002606"/>
    <d v="2022-11-16T00:00:00"/>
    <n v="2022"/>
    <s v="November"/>
    <s v="Q4"/>
    <x v="2"/>
    <x v="10"/>
    <s v="Randers"/>
    <s v="Accessories"/>
    <s v="Apple Pencil (2nd Gen)"/>
    <s v="N/A"/>
    <s v="Space Gray"/>
    <n v="130.80000000000001"/>
    <x v="0"/>
    <n v="7"/>
    <n v="121.64"/>
    <x v="2590"/>
    <n v="6.9"/>
    <n v="839.32"/>
    <x v="9"/>
    <s v="839.32  DKK"/>
    <s v="Carrier Store"/>
    <s v="Cash"/>
    <s v="Business"/>
    <s v="55+"/>
    <s v="Unknown"/>
    <n v="4"/>
    <s v="Kept"/>
  </r>
  <r>
    <s v="APPL-00002607"/>
    <d v="2022-11-22T00:00:00"/>
    <n v="2022"/>
    <s v="November"/>
    <s v="Q4"/>
    <x v="2"/>
    <x v="10"/>
    <s v="Randers"/>
    <s v="Accessories"/>
    <s v="Apple TV 4K (3rd Gen)"/>
    <s v="N/A"/>
    <s v="Black"/>
    <n v="120.75"/>
    <x v="3"/>
    <n v="0"/>
    <n v="120.75"/>
    <x v="2591"/>
    <n v="6.9"/>
    <n v="1666.35"/>
    <x v="9"/>
    <s v="1666.35  DKK"/>
    <s v="Third-Party Retailer"/>
    <s v="Net Banking"/>
    <s v="Government"/>
    <s v="25 - 34"/>
    <s v="Unknown"/>
    <s v="No_Data"/>
    <s v="Returned"/>
  </r>
  <r>
    <s v="APPL-00002608"/>
    <d v="2023-01-06T00:00:00"/>
    <n v="2023"/>
    <s v="January"/>
    <s v="Q1"/>
    <x v="2"/>
    <x v="10"/>
    <s v="Randers"/>
    <s v="iPhone"/>
    <s v="iPhone 14 Plus"/>
    <s v="1 TB"/>
    <s v="Midnight"/>
    <n v="904.32"/>
    <x v="6"/>
    <n v="7"/>
    <n v="841.02"/>
    <x v="2592"/>
    <n v="6.9"/>
    <n v="40621.269999999997"/>
    <x v="9"/>
    <s v="40621.27  DKK"/>
    <s v="Apple Store"/>
    <s v="Net Banking"/>
    <s v="Education"/>
    <s v="55+"/>
    <s v="iOS 17"/>
    <n v="3.8"/>
    <s v="Kept"/>
  </r>
  <r>
    <s v="APPL-00002609"/>
    <d v="2023-01-22T00:00:00"/>
    <n v="2023"/>
    <s v="January"/>
    <s v="Q1"/>
    <x v="2"/>
    <x v="10"/>
    <s v="Randers"/>
    <s v="Mac"/>
    <s v="Mac Pro (M2 Ultra)"/>
    <s v="512 GB SSD"/>
    <s v="Space Gray"/>
    <n v="7400.57"/>
    <x v="2"/>
    <n v="3"/>
    <n v="7178.55"/>
    <x v="2593"/>
    <n v="6.9"/>
    <n v="198127.98"/>
    <x v="9"/>
    <s v="198127.98  DKK"/>
    <s v="Carrier Store"/>
    <s v="Debit Card"/>
    <s v="Individual"/>
    <s v="35 - 44"/>
    <s v="Unknown"/>
    <s v="No_Data"/>
    <s v="Returned"/>
  </r>
  <r>
    <s v="APPL-00002610"/>
    <d v="2023-01-27T00:00:00"/>
    <n v="2023"/>
    <s v="January"/>
    <s v="Q1"/>
    <x v="2"/>
    <x v="10"/>
    <s v="Randers"/>
    <s v="Accessories"/>
    <s v="Magic Keyboard"/>
    <s v="N/A"/>
    <s v="White"/>
    <n v="102.76"/>
    <x v="0"/>
    <n v="3"/>
    <n v="99.68"/>
    <x v="2594"/>
    <n v="6.9"/>
    <n v="687.79"/>
    <x v="9"/>
    <s v="687.79  DKK"/>
    <s v="Third-Party Retailer"/>
    <s v="Apple Pay"/>
    <s v="Business"/>
    <s v="25 - 34"/>
    <s v="Unknown"/>
    <n v="3.2"/>
    <s v="Kept"/>
  </r>
  <r>
    <s v="APPL-00002611"/>
    <d v="2023-03-11T00:00:00"/>
    <n v="2023"/>
    <s v="March"/>
    <s v="Q1"/>
    <x v="2"/>
    <x v="10"/>
    <s v="Randers"/>
    <s v="iPhone"/>
    <s v="iPhone 15 Plus"/>
    <s v="128 GB"/>
    <s v="Green"/>
    <n v="968.19"/>
    <x v="7"/>
    <n v="0"/>
    <n v="968.19"/>
    <x v="2595"/>
    <n v="6.9"/>
    <n v="40083.07"/>
    <x v="9"/>
    <s v="40083.07  DKK"/>
    <s v="Carrier Store"/>
    <s v="Debit Card"/>
    <s v="Education"/>
    <s v="35 - 44"/>
    <s v="Android"/>
    <n v="4.8"/>
    <s v="Kept"/>
  </r>
  <r>
    <s v="APPL-00002612"/>
    <d v="2023-03-14T00:00:00"/>
    <n v="2023"/>
    <s v="March"/>
    <s v="Q1"/>
    <x v="2"/>
    <x v="10"/>
    <s v="Randers"/>
    <s v="AirPods"/>
    <s v="AirPods (2nd Gen)"/>
    <s v="N/A"/>
    <s v="Starlight"/>
    <n v="130.58000000000001"/>
    <x v="3"/>
    <n v="0"/>
    <n v="130.58000000000001"/>
    <x v="2596"/>
    <n v="6.9"/>
    <n v="1802"/>
    <x v="9"/>
    <s v="1802  DKK"/>
    <s v="Authorized Reseller"/>
    <s v="Debit Card"/>
    <s v="Government"/>
    <s v="35 - 44"/>
    <s v="Unknown"/>
    <s v="No_Data"/>
    <s v="Kept"/>
  </r>
  <r>
    <s v="APPL-00002613"/>
    <d v="2023-04-17T00:00:00"/>
    <n v="2023"/>
    <s v="April"/>
    <s v="Q2"/>
    <x v="2"/>
    <x v="10"/>
    <s v="Randers"/>
    <s v="iPad"/>
    <s v="iPad Air (M1)"/>
    <s v="512 GB"/>
    <s v="Silver"/>
    <n v="633.19000000000005"/>
    <x v="3"/>
    <n v="2"/>
    <n v="620.53"/>
    <x v="2597"/>
    <n v="6.9"/>
    <n v="8563.31"/>
    <x v="9"/>
    <s v="8563.31  DKK"/>
    <s v="Authorized Reseller"/>
    <s v="Credit Card"/>
    <s v="Business"/>
    <s v="55+"/>
    <s v="Unknown"/>
    <n v="3.1"/>
    <s v="Kept"/>
  </r>
  <r>
    <s v="APPL-00002614"/>
    <d v="2023-05-29T00:00:00"/>
    <n v="2023"/>
    <s v="May"/>
    <s v="Q2"/>
    <x v="2"/>
    <x v="10"/>
    <s v="Randers"/>
    <s v="Mac"/>
    <s v="Mac mini (M2)"/>
    <s v="512 GB SSD"/>
    <s v="Gold"/>
    <n v="597.51"/>
    <x v="0"/>
    <n v="0"/>
    <n v="597.51"/>
    <x v="2598"/>
    <n v="6.9"/>
    <n v="4122.82"/>
    <x v="9"/>
    <s v="4122.82  DKK"/>
    <s v="Third-Party Retailer"/>
    <s v="Net Banking"/>
    <s v="Education"/>
    <s v="35 - 44"/>
    <s v="Unknown"/>
    <n v="4.3"/>
    <s v="Kept"/>
  </r>
  <r>
    <s v="APPL-00002615"/>
    <d v="2023-06-06T00:00:00"/>
    <n v="2023"/>
    <s v="June"/>
    <s v="Q2"/>
    <x v="2"/>
    <x v="10"/>
    <s v="Randers"/>
    <s v="Accessories"/>
    <s v="Magic Keyboard"/>
    <s v="N/A"/>
    <s v="Space Gray"/>
    <n v="99.8"/>
    <x v="4"/>
    <n v="0"/>
    <n v="99.8"/>
    <x v="2599"/>
    <n v="6.9"/>
    <n v="2065.86"/>
    <x v="9"/>
    <s v="2065.86  DKK"/>
    <s v="Third-Party Retailer"/>
    <s v="Apple Pay"/>
    <s v="Business"/>
    <s v="55+"/>
    <s v="Unknown"/>
    <s v="No_Data"/>
    <s v="Kept"/>
  </r>
  <r>
    <s v="APPL-00002616"/>
    <d v="2023-06-07T00:00:00"/>
    <n v="2023"/>
    <s v="June"/>
    <s v="Q2"/>
    <x v="2"/>
    <x v="10"/>
    <s v="Randers"/>
    <s v="iPhone"/>
    <s v="iPhone 15 Pro Max"/>
    <s v="512 GB"/>
    <s v="Black"/>
    <n v="1144.26"/>
    <x v="0"/>
    <n v="0"/>
    <n v="1144.26"/>
    <x v="2600"/>
    <n v="6.9"/>
    <n v="7895.39"/>
    <x v="9"/>
    <s v="7895.39  DKK"/>
    <s v="Carrier Store"/>
    <s v="Net Banking"/>
    <s v="Government"/>
    <s v="35 - 44"/>
    <s v="iOS 15"/>
    <n v="4.4000000000000004"/>
    <s v="Kept"/>
  </r>
  <r>
    <s v="APPL-00002617"/>
    <d v="2023-06-13T00:00:00"/>
    <n v="2023"/>
    <s v="June"/>
    <s v="Q2"/>
    <x v="2"/>
    <x v="10"/>
    <s v="Randers"/>
    <s v="iPhone"/>
    <s v="iPhone 15 Pro"/>
    <s v="1 TB"/>
    <s v="Deep Purple"/>
    <n v="1078.9000000000001"/>
    <x v="4"/>
    <n v="15"/>
    <n v="917.07"/>
    <x v="2601"/>
    <n v="6.9"/>
    <n v="18983.349999999999"/>
    <x v="9"/>
    <s v="18983.35  DKK"/>
    <s v="Apple Store"/>
    <s v="Credit Card"/>
    <s v="Business"/>
    <s v="55+"/>
    <s v="Android"/>
    <n v="3.7"/>
    <s v="Kept"/>
  </r>
  <r>
    <s v="APPL-00002618"/>
    <d v="2023-06-24T00:00:00"/>
    <n v="2023"/>
    <s v="June"/>
    <s v="Q2"/>
    <x v="2"/>
    <x v="10"/>
    <s v="Randers"/>
    <s v="iPhone"/>
    <s v="iPhone 14"/>
    <s v="1 TB"/>
    <s v="Natural Titanium"/>
    <n v="741.23"/>
    <x v="3"/>
    <n v="7"/>
    <n v="689.34"/>
    <x v="2602"/>
    <n v="6.9"/>
    <n v="9512.89"/>
    <x v="9"/>
    <s v="9512.89  DKK"/>
    <s v="Authorized Reseller"/>
    <s v="Debit Card"/>
    <s v="Business"/>
    <s v="55+"/>
    <s v="Android"/>
    <s v="No_Data"/>
    <s v="Kept"/>
  </r>
  <r>
    <s v="APPL-00002619"/>
    <d v="2023-07-01T00:00:00"/>
    <n v="2023"/>
    <s v="July"/>
    <s v="Q3"/>
    <x v="2"/>
    <x v="10"/>
    <s v="Randers"/>
    <s v="Accessories"/>
    <s v="Magic Keyboard"/>
    <s v="N/A"/>
    <s v="Space Gray"/>
    <n v="95.58"/>
    <x v="3"/>
    <n v="2"/>
    <n v="93.67"/>
    <x v="2603"/>
    <n v="6.9"/>
    <n v="1292.6500000000001"/>
    <x v="9"/>
    <s v="1292.65  DKK"/>
    <s v="Carrier Store"/>
    <s v="Apple Pay"/>
    <s v="Business"/>
    <s v="35 - 44"/>
    <s v="Unknown"/>
    <n v="3.5"/>
    <s v="Kept"/>
  </r>
  <r>
    <s v="APPL-00002620"/>
    <d v="2023-08-14T00:00:00"/>
    <n v="2023"/>
    <s v="August"/>
    <s v="Q3"/>
    <x v="2"/>
    <x v="10"/>
    <s v="Randers"/>
    <s v="Accessories"/>
    <s v="MagSafe Charger"/>
    <s v="N/A"/>
    <s v="Space Gray"/>
    <n v="41.4"/>
    <x v="0"/>
    <n v="0"/>
    <n v="41.4"/>
    <x v="2604"/>
    <n v="6.9"/>
    <n v="285.66000000000003"/>
    <x v="9"/>
    <s v="285.66  DKK"/>
    <s v="Online (Apple.com)"/>
    <s v="Net Banking"/>
    <s v="Business"/>
    <s v="25 - 34"/>
    <s v="Unknown"/>
    <s v="No_Data"/>
    <s v="Kept"/>
  </r>
  <r>
    <s v="APPL-00002621"/>
    <d v="2023-09-12T00:00:00"/>
    <n v="2023"/>
    <s v="September"/>
    <s v="Q3"/>
    <x v="2"/>
    <x v="10"/>
    <s v="Randers"/>
    <s v="AirPods"/>
    <s v="AirPods Max"/>
    <s v="N/A"/>
    <s v="Midnight"/>
    <n v="514.54"/>
    <x v="3"/>
    <n v="3"/>
    <n v="499.1"/>
    <x v="2605"/>
    <n v="6.9"/>
    <n v="6887.58"/>
    <x v="9"/>
    <s v="6887.58  DKK"/>
    <s v="Apple Store"/>
    <s v="EMI / Installment"/>
    <s v="Business"/>
    <s v="55+"/>
    <s v="Unknown"/>
    <n v="4.2"/>
    <s v="Kept"/>
  </r>
  <r>
    <s v="APPL-00002622"/>
    <d v="2023-10-01T00:00:00"/>
    <n v="2023"/>
    <s v="October"/>
    <s v="Q4"/>
    <x v="2"/>
    <x v="10"/>
    <s v="Randers"/>
    <s v="Mac"/>
    <s v="MacBook Air 13-inch (M2)"/>
    <s v="256 GB SSD"/>
    <s v="Silver"/>
    <n v="1137.97"/>
    <x v="3"/>
    <n v="10"/>
    <n v="1024.17"/>
    <x v="2606"/>
    <n v="6.9"/>
    <n v="14133.55"/>
    <x v="9"/>
    <s v="14133.55  DKK"/>
    <s v="Online (Apple.com)"/>
    <s v="Gift Card"/>
    <s v="Individual"/>
    <s v="18 - 24"/>
    <s v="Unknown"/>
    <s v="No_Data"/>
    <s v="Kept"/>
  </r>
  <r>
    <s v="APPL-00002623"/>
    <d v="2023-10-30T00:00:00"/>
    <n v="2023"/>
    <s v="October"/>
    <s v="Q4"/>
    <x v="2"/>
    <x v="10"/>
    <s v="Randers"/>
    <s v="Accessories"/>
    <s v="Magic Keyboard"/>
    <s v="N/A"/>
    <s v="Space Gray"/>
    <n v="94.62"/>
    <x v="3"/>
    <n v="0"/>
    <n v="94.62"/>
    <x v="2607"/>
    <n v="6.9"/>
    <n v="1305.76"/>
    <x v="9"/>
    <s v="1305.76  DKK"/>
    <s v="Corporate / B2B"/>
    <s v="Apple Pay"/>
    <s v="Business"/>
    <s v="55+"/>
    <s v="Unknown"/>
    <n v="3"/>
    <s v="Kept"/>
  </r>
  <r>
    <s v="APPL-00002624"/>
    <d v="2023-10-30T00:00:00"/>
    <n v="2023"/>
    <s v="October"/>
    <s v="Q4"/>
    <x v="2"/>
    <x v="10"/>
    <s v="Randers"/>
    <s v="iPhone"/>
    <s v="iPhone 13 Pro"/>
    <s v="64 GB"/>
    <s v="Starlight"/>
    <n v="854.14"/>
    <x v="3"/>
    <n v="10"/>
    <n v="768.73"/>
    <x v="2608"/>
    <n v="6.9"/>
    <n v="10608.47"/>
    <x v="9"/>
    <s v="10608.47  DKK"/>
    <s v="Authorized Reseller"/>
    <s v="Credit Card"/>
    <s v="Individual"/>
    <s v="45 - 54"/>
    <s v="Other"/>
    <n v="4.9000000000000004"/>
    <s v="Kept"/>
  </r>
  <r>
    <s v="APPL-00002625"/>
    <d v="2023-11-13T00:00:00"/>
    <n v="2023"/>
    <s v="November"/>
    <s v="Q4"/>
    <x v="2"/>
    <x v="10"/>
    <s v="Randers"/>
    <s v="iPhone"/>
    <s v="iPhone 13 Pro"/>
    <s v="128 GB"/>
    <s v="Product Red"/>
    <n v="875.5"/>
    <x v="4"/>
    <n v="0"/>
    <n v="875.5"/>
    <x v="2609"/>
    <n v="6.9"/>
    <n v="18122.849999999999"/>
    <x v="9"/>
    <s v="18122.85  DKK"/>
    <s v="Apple Store"/>
    <s v="Cash"/>
    <s v="Education"/>
    <s v="55+"/>
    <s v="iOS 15"/>
    <n v="3.2"/>
    <s v="Kept"/>
  </r>
  <r>
    <s v="APPL-00002626"/>
    <d v="2023-11-17T00:00:00"/>
    <n v="2023"/>
    <s v="November"/>
    <s v="Q4"/>
    <x v="2"/>
    <x v="10"/>
    <s v="Randers"/>
    <s v="Mac"/>
    <s v="MacBook Air 15-inch (M2)"/>
    <s v="256 GB SSD"/>
    <s v="Starlight"/>
    <n v="1349.47"/>
    <x v="0"/>
    <n v="5"/>
    <n v="1282"/>
    <x v="2610"/>
    <n v="6.9"/>
    <n v="8845.7999999999993"/>
    <x v="9"/>
    <s v="8845.8  DKK"/>
    <s v="Online (Apple.com)"/>
    <s v="Gift Card"/>
    <s v="Individual"/>
    <s v="55+"/>
    <s v="Unknown"/>
    <n v="3.4"/>
    <s v="Kept"/>
  </r>
  <r>
    <s v="APPL-00002627"/>
    <d v="2024-02-05T00:00:00"/>
    <n v="2024"/>
    <s v="February"/>
    <s v="Q1"/>
    <x v="2"/>
    <x v="10"/>
    <s v="Randers"/>
    <s v="Mac"/>
    <s v="iMac 24-inch (M3)"/>
    <s v="512 GB SSD"/>
    <s v="Gold"/>
    <n v="1352.55"/>
    <x v="0"/>
    <n v="0"/>
    <n v="1352.55"/>
    <x v="2611"/>
    <n v="6.9"/>
    <n v="9332.59"/>
    <x v="9"/>
    <s v="9332.59  DKK"/>
    <s v="Authorized Reseller"/>
    <s v="Net Banking"/>
    <s v="Business"/>
    <s v="35 - 44"/>
    <s v="Unknown"/>
    <s v="No_Data"/>
    <s v="Kept"/>
  </r>
  <r>
    <s v="APPL-00002628"/>
    <d v="2024-03-08T00:00:00"/>
    <n v="2024"/>
    <s v="March"/>
    <s v="Q1"/>
    <x v="2"/>
    <x v="10"/>
    <s v="Randers"/>
    <s v="iPhone"/>
    <s v="iPhone 15 Plus"/>
    <s v="1 TB"/>
    <s v="Silver"/>
    <n v="853.07"/>
    <x v="7"/>
    <n v="15"/>
    <n v="725.11"/>
    <x v="2612"/>
    <n v="6.9"/>
    <n v="30019.55"/>
    <x v="9"/>
    <s v="30019.55  DKK"/>
    <s v="Third-Party Retailer"/>
    <s v="Gift Card"/>
    <s v="Government"/>
    <s v="45 - 54"/>
    <s v="New User"/>
    <s v="No_Data"/>
    <s v="Kept"/>
  </r>
  <r>
    <s v="APPL-00002629"/>
    <d v="2024-04-23T00:00:00"/>
    <n v="2024"/>
    <s v="April"/>
    <s v="Q2"/>
    <x v="2"/>
    <x v="10"/>
    <s v="Randers"/>
    <s v="AirPods"/>
    <s v="AirPods (3rd Gen)"/>
    <s v="N/A"/>
    <s v="Midnight"/>
    <n v="172.77"/>
    <x v="3"/>
    <n v="15"/>
    <n v="146.85"/>
    <x v="848"/>
    <n v="6.9"/>
    <n v="2026.53"/>
    <x v="9"/>
    <s v="2026.53  DKK"/>
    <s v="Carrier Store"/>
    <s v="Net Banking"/>
    <s v="Government"/>
    <s v="45 - 54"/>
    <s v="Unknown"/>
    <s v="No_Data"/>
    <s v="Kept"/>
  </r>
  <r>
    <s v="APPL-00002630"/>
    <d v="2024-04-24T00:00:00"/>
    <n v="2024"/>
    <s v="April"/>
    <s v="Q2"/>
    <x v="2"/>
    <x v="10"/>
    <s v="Randers"/>
    <s v="Mac"/>
    <s v="Mac Pro (M2 Ultra)"/>
    <s v="256 GB SSD"/>
    <s v="Silver"/>
    <n v="7507.03"/>
    <x v="2"/>
    <n v="5"/>
    <n v="7131.68"/>
    <x v="2613"/>
    <n v="6.9"/>
    <n v="196834.37"/>
    <x v="9"/>
    <s v="196834.37  DKK"/>
    <s v="Third-Party Retailer"/>
    <s v="Cash"/>
    <s v="Government"/>
    <s v="35 - 44"/>
    <s v="Unknown"/>
    <n v="3.3"/>
    <s v="Kept"/>
  </r>
  <r>
    <s v="APPL-00002631"/>
    <d v="2024-05-25T00:00:00"/>
    <n v="2024"/>
    <s v="May"/>
    <s v="Q2"/>
    <x v="2"/>
    <x v="10"/>
    <s v="Randers"/>
    <s v="Accessories"/>
    <s v="Apple TV 4K (3rd Gen)"/>
    <s v="N/A"/>
    <s v="White"/>
    <n v="136.34"/>
    <x v="3"/>
    <n v="3"/>
    <n v="132.25"/>
    <x v="2614"/>
    <n v="6.9"/>
    <n v="1825.05"/>
    <x v="9"/>
    <s v="1825.05  DKK"/>
    <s v="Corporate / B2B"/>
    <s v="Apple Pay"/>
    <s v="Education"/>
    <s v="35 - 44"/>
    <s v="Unknown"/>
    <n v="4.7"/>
    <s v="Kept"/>
  </r>
  <r>
    <s v="APPL-00002632"/>
    <d v="2024-11-09T00:00:00"/>
    <n v="2024"/>
    <s v="November"/>
    <s v="Q4"/>
    <x v="2"/>
    <x v="10"/>
    <s v="Randers"/>
    <s v="Accessories"/>
    <s v="Magic Keyboard"/>
    <s v="N/A"/>
    <s v="Silver"/>
    <n v="103.19"/>
    <x v="4"/>
    <n v="15"/>
    <n v="87.71"/>
    <x v="2615"/>
    <n v="6.9"/>
    <n v="1815.6"/>
    <x v="9"/>
    <s v="1815.6  DKK"/>
    <s v="Third-Party Retailer"/>
    <s v="Debit Card"/>
    <s v="Individual"/>
    <s v="18 - 24"/>
    <s v="Unknown"/>
    <n v="3.2"/>
    <s v="Returned"/>
  </r>
  <r>
    <s v="APPL-00002633"/>
    <d v="2022-01-04T00:00:00"/>
    <n v="2022"/>
    <s v="January"/>
    <s v="Q1"/>
    <x v="2"/>
    <x v="10"/>
    <s v="Roskilde"/>
    <s v="Accessories"/>
    <s v="Magic Keyboard"/>
    <s v="N/A"/>
    <s v="White"/>
    <n v="102.16"/>
    <x v="3"/>
    <n v="3"/>
    <n v="99.1"/>
    <x v="2616"/>
    <n v="6.9"/>
    <n v="1367.58"/>
    <x v="9"/>
    <s v="1367.58  DKK"/>
    <s v="Corporate / B2B"/>
    <s v="EMI / Installment"/>
    <s v="Business"/>
    <s v="18 - 24"/>
    <s v="Unknown"/>
    <n v="3.5"/>
    <s v="Kept"/>
  </r>
  <r>
    <s v="APPL-00002634"/>
    <d v="2022-01-14T00:00:00"/>
    <n v="2022"/>
    <s v="January"/>
    <s v="Q1"/>
    <x v="2"/>
    <x v="10"/>
    <s v="Roskilde"/>
    <s v="AirPods"/>
    <s v="AirPods Max"/>
    <s v="N/A"/>
    <s v="White"/>
    <n v="523.25"/>
    <x v="3"/>
    <n v="0"/>
    <n v="523.25"/>
    <x v="2617"/>
    <n v="6.9"/>
    <n v="7220.85"/>
    <x v="9"/>
    <s v="7220.85  DKK"/>
    <s v="Third-Party Retailer"/>
    <s v="Cash"/>
    <s v="Individual"/>
    <s v="45 - 54"/>
    <s v="Unknown"/>
    <n v="3.8"/>
    <s v="Kept"/>
  </r>
  <r>
    <s v="APPL-00002635"/>
    <d v="2022-02-08T00:00:00"/>
    <n v="2022"/>
    <s v="February"/>
    <s v="Q1"/>
    <x v="2"/>
    <x v="10"/>
    <s v="Roskilde"/>
    <s v="Apple Watch"/>
    <s v="Apple Watch Ultra 2"/>
    <s v="N/A"/>
    <s v="Silver"/>
    <n v="805.84"/>
    <x v="1"/>
    <n v="0"/>
    <n v="805.84"/>
    <x v="2618"/>
    <n v="6.9"/>
    <n v="27801.48"/>
    <x v="9"/>
    <s v="27801.48  DKK"/>
    <s v="Authorized Reseller"/>
    <s v="Net Banking"/>
    <s v="Individual"/>
    <s v="45 - 54"/>
    <s v="Unknown"/>
    <n v="4.3"/>
    <s v="Kept"/>
  </r>
  <r>
    <s v="APPL-00002636"/>
    <d v="2022-04-08T00:00:00"/>
    <n v="2022"/>
    <s v="April"/>
    <s v="Q2"/>
    <x v="2"/>
    <x v="10"/>
    <s v="Roskilde"/>
    <s v="Accessories"/>
    <s v="USB-C Woven Charge Cable"/>
    <s v="N/A"/>
    <s v="Space Gray"/>
    <n v="29.09"/>
    <x v="0"/>
    <n v="0"/>
    <n v="29.09"/>
    <x v="2619"/>
    <n v="6.9"/>
    <n v="200.72"/>
    <x v="9"/>
    <s v="200.72  DKK"/>
    <s v="Corporate / B2B"/>
    <s v="Cash"/>
    <s v="Government"/>
    <s v="45 - 54"/>
    <s v="Unknown"/>
    <n v="4.8"/>
    <s v="Kept"/>
  </r>
  <r>
    <s v="APPL-00002637"/>
    <d v="2022-06-26T00:00:00"/>
    <n v="2022"/>
    <s v="June"/>
    <s v="Q2"/>
    <x v="2"/>
    <x v="10"/>
    <s v="Roskilde"/>
    <s v="iPhone"/>
    <s v="iPhone 15 Pro"/>
    <s v="128 GB"/>
    <s v="Natural Titanium"/>
    <n v="1060.19"/>
    <x v="3"/>
    <n v="0"/>
    <n v="1060.19"/>
    <x v="2620"/>
    <n v="6.9"/>
    <n v="14630.62"/>
    <x v="9"/>
    <s v="14630.62  DKK"/>
    <s v="Apple Store"/>
    <s v="Apple Pay"/>
    <s v="Education"/>
    <s v="55+"/>
    <s v="iOS 15"/>
    <s v="No_Data"/>
    <s v="Kept"/>
  </r>
  <r>
    <s v="APPL-00002638"/>
    <d v="2022-07-28T00:00:00"/>
    <n v="2022"/>
    <s v="July"/>
    <s v="Q3"/>
    <x v="2"/>
    <x v="10"/>
    <s v="Roskilde"/>
    <s v="AirPods"/>
    <s v="AirPods Max"/>
    <s v="N/A"/>
    <s v="White"/>
    <n v="584.32000000000005"/>
    <x v="0"/>
    <n v="10"/>
    <n v="525.89"/>
    <x v="2621"/>
    <n v="6.9"/>
    <n v="3628.64"/>
    <x v="9"/>
    <s v="3628.64  DKK"/>
    <s v="Carrier Store"/>
    <s v="Debit Card"/>
    <s v="Government"/>
    <s v="55+"/>
    <s v="Unknown"/>
    <n v="3.7"/>
    <s v="Kept"/>
  </r>
  <r>
    <s v="APPL-00002639"/>
    <d v="2022-08-21T00:00:00"/>
    <n v="2022"/>
    <s v="August"/>
    <s v="Q3"/>
    <x v="2"/>
    <x v="10"/>
    <s v="Roskilde"/>
    <s v="iPhone"/>
    <s v="iPhone 15 Pro"/>
    <s v="256 GB"/>
    <s v="Product Red"/>
    <n v="972.54"/>
    <x v="0"/>
    <n v="0"/>
    <n v="972.54"/>
    <x v="2622"/>
    <n v="6.9"/>
    <n v="6710.53"/>
    <x v="9"/>
    <s v="6710.53  DKK"/>
    <s v="Online (Apple.com)"/>
    <s v="Net Banking"/>
    <s v="Business"/>
    <s v="55+"/>
    <s v="Other"/>
    <n v="3.2"/>
    <s v="Kept"/>
  </r>
  <r>
    <s v="APPL-00002640"/>
    <d v="2022-09-03T00:00:00"/>
    <n v="2022"/>
    <s v="September"/>
    <s v="Q3"/>
    <x v="2"/>
    <x v="10"/>
    <s v="Roskilde"/>
    <s v="iPhone"/>
    <s v="iPhone 15"/>
    <s v="64 GB"/>
    <s v="White Titanium"/>
    <n v="759.89"/>
    <x v="0"/>
    <n v="10"/>
    <n v="683.9"/>
    <x v="2623"/>
    <n v="6.9"/>
    <n v="4718.91"/>
    <x v="9"/>
    <s v="4718.91  DKK"/>
    <s v="Online (Apple.com)"/>
    <s v="Net Banking"/>
    <s v="Business"/>
    <s v="55+"/>
    <s v="iOS 15"/>
    <s v="No_Data"/>
    <s v="Kept"/>
  </r>
  <r>
    <s v="APPL-00002641"/>
    <d v="2022-10-23T00:00:00"/>
    <n v="2022"/>
    <s v="October"/>
    <s v="Q4"/>
    <x v="2"/>
    <x v="10"/>
    <s v="Roskilde"/>
    <s v="Accessories"/>
    <s v="Magic Trackpad"/>
    <s v="N/A"/>
    <s v="Silver"/>
    <n v="126.73"/>
    <x v="0"/>
    <n v="5"/>
    <n v="120.39"/>
    <x v="2624"/>
    <n v="6.9"/>
    <n v="830.69"/>
    <x v="9"/>
    <s v="830.69  DKK"/>
    <s v="Third-Party Retailer"/>
    <s v="Net Banking"/>
    <s v="Individual"/>
    <s v="35 - 44"/>
    <s v="Unknown"/>
    <n v="4"/>
    <s v="Kept"/>
  </r>
  <r>
    <s v="APPL-00002642"/>
    <d v="2022-11-16T00:00:00"/>
    <n v="2022"/>
    <s v="November"/>
    <s v="Q4"/>
    <x v="2"/>
    <x v="10"/>
    <s v="Roskilde"/>
    <s v="iPhone"/>
    <s v="iPhone 14"/>
    <s v="512 GB"/>
    <s v="Black Titanium"/>
    <n v="794.05"/>
    <x v="0"/>
    <n v="2"/>
    <n v="778.17"/>
    <x v="2625"/>
    <n v="6.9"/>
    <n v="5369.37"/>
    <x v="9"/>
    <s v="5369.37  DKK"/>
    <s v="Apple Store"/>
    <s v="Net Banking"/>
    <s v="Education"/>
    <s v="55+"/>
    <s v="Android"/>
    <n v="3.1"/>
    <s v="Exchanged"/>
  </r>
  <r>
    <s v="APPL-00002643"/>
    <d v="2022-12-06T00:00:00"/>
    <n v="2022"/>
    <s v="December"/>
    <s v="Q4"/>
    <x v="2"/>
    <x v="10"/>
    <s v="Roskilde"/>
    <s v="iPhone"/>
    <s v="iPhone 14 Pro Max"/>
    <s v="64 GB"/>
    <s v="White Titanium"/>
    <n v="965.87"/>
    <x v="0"/>
    <n v="10"/>
    <n v="869.28"/>
    <x v="2626"/>
    <n v="6.9"/>
    <n v="5998.03"/>
    <x v="9"/>
    <s v="5998.03  DKK"/>
    <s v="Third-Party Retailer"/>
    <s v="Cash"/>
    <s v="Individual"/>
    <s v="35 - 44"/>
    <s v="Other"/>
    <s v="No_Data"/>
    <s v="Kept"/>
  </r>
  <r>
    <s v="APPL-00002644"/>
    <d v="2022-12-18T00:00:00"/>
    <n v="2022"/>
    <s v="December"/>
    <s v="Q4"/>
    <x v="2"/>
    <x v="10"/>
    <s v="Roskilde"/>
    <s v="Mac"/>
    <s v="iMac 24-inch (M3)"/>
    <s v="512 GB SSD"/>
    <s v="Gold"/>
    <n v="1278.97"/>
    <x v="0"/>
    <n v="10"/>
    <n v="1151.07"/>
    <x v="2627"/>
    <n v="6.9"/>
    <n v="7942.38"/>
    <x v="9"/>
    <s v="7942.38  DKK"/>
    <s v="Third-Party Retailer"/>
    <s v="Net Banking"/>
    <s v="Education"/>
    <s v="18 - 24"/>
    <s v="Unknown"/>
    <s v="No_Data"/>
    <s v="Exchanged"/>
  </r>
  <r>
    <s v="APPL-00002645"/>
    <d v="2023-02-23T00:00:00"/>
    <n v="2023"/>
    <s v="February"/>
    <s v="Q1"/>
    <x v="2"/>
    <x v="10"/>
    <s v="Roskilde"/>
    <s v="iPad"/>
    <s v="iPad Air (M1)"/>
    <s v="2 TB"/>
    <s v="Space Gray"/>
    <n v="611.80999999999995"/>
    <x v="4"/>
    <n v="15"/>
    <n v="520.04"/>
    <x v="2628"/>
    <n v="6.9"/>
    <n v="10764.83"/>
    <x v="9"/>
    <s v="10764.83  DKK"/>
    <s v="Online (Apple.com)"/>
    <s v="EMI / Installment"/>
    <s v="Government"/>
    <s v="25 - 34"/>
    <s v="Unknown"/>
    <n v="4.8"/>
    <s v="Kept"/>
  </r>
  <r>
    <s v="APPL-00002646"/>
    <d v="2023-03-03T00:00:00"/>
    <n v="2023"/>
    <s v="March"/>
    <s v="Q1"/>
    <x v="2"/>
    <x v="10"/>
    <s v="Roskilde"/>
    <s v="iPhone"/>
    <s v="iPhone 13 Pro"/>
    <s v="256 GB"/>
    <s v="Deep Purple"/>
    <n v="953.54"/>
    <x v="3"/>
    <n v="10"/>
    <n v="858.19"/>
    <x v="2629"/>
    <n v="6.9"/>
    <n v="11843.02"/>
    <x v="9"/>
    <s v="11843.02  DKK"/>
    <s v="Online (Apple.com)"/>
    <s v="Credit Card"/>
    <s v="Business"/>
    <s v="18 - 24"/>
    <s v="iOS 16"/>
    <s v="No_Data"/>
    <s v="Kept"/>
  </r>
  <r>
    <s v="APPL-00002647"/>
    <d v="2023-04-25T00:00:00"/>
    <n v="2023"/>
    <s v="April"/>
    <s v="Q2"/>
    <x v="2"/>
    <x v="10"/>
    <s v="Roskilde"/>
    <s v="Accessories"/>
    <s v="Magic Mouse"/>
    <s v="N/A"/>
    <s v="Space Gray"/>
    <n v="83.46"/>
    <x v="4"/>
    <n v="3"/>
    <n v="80.959999999999994"/>
    <x v="2630"/>
    <n v="6.9"/>
    <n v="1675.87"/>
    <x v="9"/>
    <s v="1675.87  DKK"/>
    <s v="Carrier Store"/>
    <s v="Gift Card"/>
    <s v="Business"/>
    <s v="55+"/>
    <s v="Unknown"/>
    <n v="4.0999999999999996"/>
    <s v="Kept"/>
  </r>
  <r>
    <s v="APPL-00002648"/>
    <d v="2023-05-10T00:00:00"/>
    <n v="2023"/>
    <s v="May"/>
    <s v="Q2"/>
    <x v="2"/>
    <x v="10"/>
    <s v="Roskilde"/>
    <s v="Accessories"/>
    <s v="Magic Mouse"/>
    <s v="N/A"/>
    <s v="Space Gray"/>
    <n v="73.42"/>
    <x v="2"/>
    <n v="0"/>
    <n v="73.42"/>
    <x v="2631"/>
    <n v="6.9"/>
    <n v="2026.39"/>
    <x v="9"/>
    <s v="2026.39  DKK"/>
    <s v="Online (Apple.com)"/>
    <s v="Gift Card"/>
    <s v="Education"/>
    <s v="55+"/>
    <s v="Unknown"/>
    <s v="No_Data"/>
    <s v="Kept"/>
  </r>
  <r>
    <s v="APPL-00002649"/>
    <d v="2023-07-16T00:00:00"/>
    <n v="2023"/>
    <s v="July"/>
    <s v="Q3"/>
    <x v="2"/>
    <x v="10"/>
    <s v="Roskilde"/>
    <s v="Apple Watch"/>
    <s v="Apple Watch Series 9"/>
    <s v="N/A"/>
    <s v="Midnight"/>
    <n v="426.75"/>
    <x v="0"/>
    <n v="0"/>
    <n v="426.75"/>
    <x v="2632"/>
    <n v="6.9"/>
    <n v="2944.58"/>
    <x v="9"/>
    <s v="2944.58  DKK"/>
    <s v="Third-Party Retailer"/>
    <s v="Gift Card"/>
    <s v="Business"/>
    <s v="25 - 34"/>
    <s v="Unknown"/>
    <n v="4.2"/>
    <s v="Kept"/>
  </r>
  <r>
    <s v="APPL-00002650"/>
    <d v="2023-08-23T00:00:00"/>
    <n v="2023"/>
    <s v="August"/>
    <s v="Q3"/>
    <x v="2"/>
    <x v="10"/>
    <s v="Roskilde"/>
    <s v="Accessories"/>
    <s v="Apple TV 4K (3rd Gen)"/>
    <s v="N/A"/>
    <s v="Black"/>
    <n v="119.54"/>
    <x v="3"/>
    <n v="15"/>
    <n v="101.61"/>
    <x v="2633"/>
    <n v="6.9"/>
    <n v="1402.22"/>
    <x v="9"/>
    <s v="1402.22  DKK"/>
    <s v="Authorized Reseller"/>
    <s v="Cash"/>
    <s v="Education"/>
    <s v="55+"/>
    <s v="Unknown"/>
    <n v="3.4"/>
    <s v="Kept"/>
  </r>
  <r>
    <s v="APPL-00002651"/>
    <d v="2023-10-23T00:00:00"/>
    <n v="2023"/>
    <s v="October"/>
    <s v="Q4"/>
    <x v="2"/>
    <x v="10"/>
    <s v="Roskilde"/>
    <s v="iPhone"/>
    <s v="iPhone 13 Pro"/>
    <s v="256 GB"/>
    <s v="Starlight"/>
    <n v="933.85"/>
    <x v="0"/>
    <n v="5"/>
    <n v="887.16"/>
    <x v="2634"/>
    <n v="6.9"/>
    <n v="6121.4"/>
    <x v="9"/>
    <s v="6121.4  DKK"/>
    <s v="Third-Party Retailer"/>
    <s v="Gift Card"/>
    <s v="Business"/>
    <s v="18 - 24"/>
    <s v="New User"/>
    <n v="3.8"/>
    <s v="Kept"/>
  </r>
  <r>
    <s v="APPL-00002652"/>
    <d v="2024-03-25T00:00:00"/>
    <n v="2024"/>
    <s v="March"/>
    <s v="Q1"/>
    <x v="2"/>
    <x v="10"/>
    <s v="Roskilde"/>
    <s v="Mac"/>
    <s v="iMac 24-inch (M3)"/>
    <s v="512 GB SSD"/>
    <s v="Silver"/>
    <n v="1317.47"/>
    <x v="6"/>
    <n v="0"/>
    <n v="1317.47"/>
    <x v="2635"/>
    <n v="6.9"/>
    <n v="63633.8"/>
    <x v="9"/>
    <s v="63633.8  DKK"/>
    <s v="Carrier Store"/>
    <s v="Debit Card"/>
    <s v="Education"/>
    <s v="45 - 54"/>
    <s v="Unknown"/>
    <n v="3.9"/>
    <s v="Exchanged"/>
  </r>
  <r>
    <s v="APPL-00002653"/>
    <d v="2024-05-17T00:00:00"/>
    <n v="2024"/>
    <s v="May"/>
    <s v="Q2"/>
    <x v="2"/>
    <x v="10"/>
    <s v="Roskilde"/>
    <s v="iPad"/>
    <s v="iPad Mini (6th Gen)"/>
    <s v="2 TB"/>
    <s v="Blue"/>
    <n v="503.77"/>
    <x v="0"/>
    <n v="7"/>
    <n v="468.51"/>
    <x v="2636"/>
    <n v="6.9"/>
    <n v="3232.72"/>
    <x v="9"/>
    <s v="3232.72  DKK"/>
    <s v="Third-Party Retailer"/>
    <s v="Cash"/>
    <s v="Government"/>
    <s v="18 - 24"/>
    <s v="Unknown"/>
    <s v="No_Data"/>
    <s v="Kept"/>
  </r>
  <r>
    <s v="APPL-00002654"/>
    <d v="2024-06-15T00:00:00"/>
    <n v="2024"/>
    <s v="June"/>
    <s v="Q2"/>
    <x v="2"/>
    <x v="10"/>
    <s v="Roskilde"/>
    <s v="Accessories"/>
    <s v="Magic Keyboard"/>
    <s v="N/A"/>
    <s v="Black"/>
    <n v="106.3"/>
    <x v="0"/>
    <n v="2"/>
    <n v="104.17"/>
    <x v="2637"/>
    <n v="6.9"/>
    <n v="718.77"/>
    <x v="9"/>
    <s v="718.77  DKK"/>
    <s v="Carrier Store"/>
    <s v="Apple Pay"/>
    <s v="Government"/>
    <s v="25 - 34"/>
    <s v="Unknown"/>
    <n v="4.7"/>
    <s v="Kept"/>
  </r>
  <r>
    <s v="APPL-00002655"/>
    <d v="2024-07-18T00:00:00"/>
    <n v="2024"/>
    <s v="July"/>
    <s v="Q3"/>
    <x v="2"/>
    <x v="10"/>
    <s v="Roskilde"/>
    <s v="iPhone"/>
    <s v="iPhone 15 Pro"/>
    <s v="1 TB"/>
    <s v="Midnight"/>
    <n v="1051.1199999999999"/>
    <x v="4"/>
    <n v="15"/>
    <n v="893.45"/>
    <x v="2638"/>
    <n v="6.9"/>
    <n v="18494.419999999998"/>
    <x v="9"/>
    <s v="18494.42  DKK"/>
    <s v="Third-Party Retailer"/>
    <s v="Gift Card"/>
    <s v="Individual"/>
    <s v="18 - 24"/>
    <s v="iOS 15"/>
    <s v="No_Data"/>
    <s v="Kept"/>
  </r>
  <r>
    <s v="APPL-00002656"/>
    <d v="2024-09-15T00:00:00"/>
    <n v="2024"/>
    <s v="September"/>
    <s v="Q3"/>
    <x v="2"/>
    <x v="10"/>
    <s v="Roskilde"/>
    <s v="iPad"/>
    <s v="iPad Pro 12.9-inch (M2)"/>
    <s v="64 GB"/>
    <s v="Purple"/>
    <n v="1072.74"/>
    <x v="0"/>
    <n v="0"/>
    <n v="1072.74"/>
    <x v="2639"/>
    <n v="6.9"/>
    <n v="7401.91"/>
    <x v="9"/>
    <s v="7401.91  DKK"/>
    <s v="Carrier Store"/>
    <s v="Gift Card"/>
    <s v="Individual"/>
    <s v="55+"/>
    <s v="Unknown"/>
    <s v="No_Data"/>
    <s v="Kept"/>
  </r>
  <r>
    <s v="APPL-00002657"/>
    <d v="2022-01-26T00:00:00"/>
    <n v="2022"/>
    <s v="January"/>
    <s v="Q1"/>
    <x v="2"/>
    <x v="10"/>
    <s v="Vejle"/>
    <s v="Accessories"/>
    <s v="Magic Keyboard"/>
    <s v="N/A"/>
    <s v="Space Gray"/>
    <n v="98.98"/>
    <x v="0"/>
    <n v="7"/>
    <n v="92.05"/>
    <x v="2640"/>
    <n v="6.9"/>
    <n v="635.14"/>
    <x v="9"/>
    <s v="635.14  DKK"/>
    <s v="Apple Store"/>
    <s v="Credit Card"/>
    <s v="Business"/>
    <s v="35 - 44"/>
    <s v="Unknown"/>
    <n v="5"/>
    <s v="Kept"/>
  </r>
  <r>
    <s v="APPL-00002658"/>
    <d v="2022-02-20T00:00:00"/>
    <n v="2022"/>
    <s v="February"/>
    <s v="Q1"/>
    <x v="2"/>
    <x v="10"/>
    <s v="Vejle"/>
    <s v="Apple Watch"/>
    <s v="Apple Watch Ultra 2"/>
    <s v="N/A"/>
    <s v="Yellow"/>
    <n v="800.51"/>
    <x v="0"/>
    <n v="0"/>
    <n v="800.51"/>
    <x v="2641"/>
    <n v="6.9"/>
    <n v="5523.52"/>
    <x v="9"/>
    <s v="5523.52  DKK"/>
    <s v="Third-Party Retailer"/>
    <s v="Credit Card"/>
    <s v="Education"/>
    <s v="55+"/>
    <s v="Unknown"/>
    <n v="3.9"/>
    <s v="Kept"/>
  </r>
  <r>
    <s v="APPL-00002659"/>
    <d v="2022-05-03T00:00:00"/>
    <n v="2022"/>
    <s v="May"/>
    <s v="Q2"/>
    <x v="2"/>
    <x v="10"/>
    <s v="Vejle"/>
    <s v="Accessories"/>
    <s v="HomePod (2nd Gen)"/>
    <s v="N/A"/>
    <s v="Space Gray"/>
    <n v="283.64999999999998"/>
    <x v="3"/>
    <n v="0"/>
    <n v="283.64999999999998"/>
    <x v="2642"/>
    <n v="6.9"/>
    <n v="3914.37"/>
    <x v="9"/>
    <s v="3914.37  DKK"/>
    <s v="Third-Party Retailer"/>
    <s v="Apple Pay"/>
    <s v="Education"/>
    <s v="55+"/>
    <s v="Unknown"/>
    <s v="No_Data"/>
    <s v="Returned"/>
  </r>
  <r>
    <s v="APPL-00002660"/>
    <d v="2022-05-11T00:00:00"/>
    <n v="2022"/>
    <s v="May"/>
    <s v="Q2"/>
    <x v="2"/>
    <x v="10"/>
    <s v="Vejle"/>
    <s v="iPhone"/>
    <s v="iPhone 13 Pro"/>
    <s v="128 GB"/>
    <s v="Starlight"/>
    <n v="880.39"/>
    <x v="0"/>
    <n v="0"/>
    <n v="880.39"/>
    <x v="2643"/>
    <n v="6.9"/>
    <n v="6074.69"/>
    <x v="9"/>
    <s v="6074.69  DKK"/>
    <s v="Authorized Reseller"/>
    <s v="Net Banking"/>
    <s v="Business"/>
    <s v="45 - 54"/>
    <s v="iOS 16"/>
    <n v="3.6"/>
    <s v="Returned"/>
  </r>
  <r>
    <s v="APPL-00002661"/>
    <d v="2022-05-18T00:00:00"/>
    <n v="2022"/>
    <s v="May"/>
    <s v="Q2"/>
    <x v="2"/>
    <x v="10"/>
    <s v="Vejle"/>
    <s v="Accessories"/>
    <s v="HomePod (2nd Gen)"/>
    <s v="N/A"/>
    <s v="Black"/>
    <n v="289.02999999999997"/>
    <x v="2"/>
    <n v="0"/>
    <n v="289.02999999999997"/>
    <x v="2644"/>
    <n v="6.9"/>
    <n v="7977.23"/>
    <x v="9"/>
    <s v="7977.23  DKK"/>
    <s v="Corporate / B2B"/>
    <s v="Credit Card"/>
    <s v="Business"/>
    <s v="18 - 24"/>
    <s v="Unknown"/>
    <n v="4.8"/>
    <s v="Returned"/>
  </r>
  <r>
    <s v="APPL-00002662"/>
    <d v="2022-07-07T00:00:00"/>
    <n v="2022"/>
    <s v="July"/>
    <s v="Q3"/>
    <x v="2"/>
    <x v="10"/>
    <s v="Vejle"/>
    <s v="iPhone"/>
    <s v="iPhone 13 Pro"/>
    <s v="256 GB"/>
    <s v="Deep Purple"/>
    <n v="886.13"/>
    <x v="0"/>
    <n v="10"/>
    <n v="797.52"/>
    <x v="2645"/>
    <n v="6.9"/>
    <n v="5502.89"/>
    <x v="9"/>
    <s v="5502.89  DKK"/>
    <s v="Corporate / B2B"/>
    <s v="Debit Card"/>
    <s v="Government"/>
    <s v="45 - 54"/>
    <s v="iOS 15"/>
    <n v="3.7"/>
    <s v="Kept"/>
  </r>
  <r>
    <s v="APPL-00002663"/>
    <d v="2022-09-06T00:00:00"/>
    <n v="2022"/>
    <s v="September"/>
    <s v="Q3"/>
    <x v="2"/>
    <x v="10"/>
    <s v="Vejle"/>
    <s v="iPhone"/>
    <s v="iPhone 15 Pro Max"/>
    <s v="64 GB"/>
    <s v="Natural Titanium"/>
    <n v="1134.96"/>
    <x v="4"/>
    <n v="5"/>
    <n v="1078.21"/>
    <x v="2646"/>
    <n v="6.9"/>
    <n v="22318.95"/>
    <x v="9"/>
    <s v="22318.95  DKK"/>
    <s v="Carrier Store"/>
    <s v="EMI / Installment"/>
    <s v="Business"/>
    <s v="55+"/>
    <s v="Android"/>
    <s v="No_Data"/>
    <s v="Kept"/>
  </r>
  <r>
    <s v="APPL-00002664"/>
    <d v="2022-10-24T00:00:00"/>
    <n v="2022"/>
    <s v="October"/>
    <s v="Q4"/>
    <x v="2"/>
    <x v="10"/>
    <s v="Vejle"/>
    <s v="iPad"/>
    <s v="iPad Mini (6th Gen)"/>
    <s v="64 GB"/>
    <s v="Space Gray"/>
    <n v="478.1"/>
    <x v="0"/>
    <n v="3"/>
    <n v="463.76"/>
    <x v="2647"/>
    <n v="6.9"/>
    <n v="3199.94"/>
    <x v="9"/>
    <s v="3199.94  DKK"/>
    <s v="Apple Store"/>
    <s v="Cash"/>
    <s v="Government"/>
    <s v="25 - 34"/>
    <s v="Unknown"/>
    <n v="4.7"/>
    <s v="Kept"/>
  </r>
  <r>
    <s v="APPL-00002665"/>
    <d v="2023-01-08T00:00:00"/>
    <n v="2023"/>
    <s v="January"/>
    <s v="Q1"/>
    <x v="2"/>
    <x v="10"/>
    <s v="Vejle"/>
    <s v="iPhone"/>
    <s v="iPhone 15"/>
    <s v="1 TB"/>
    <s v="Midnight"/>
    <n v="802.15"/>
    <x v="0"/>
    <n v="0"/>
    <n v="802.15"/>
    <x v="2648"/>
    <n v="6.9"/>
    <n v="5534.84"/>
    <x v="9"/>
    <s v="5534.84  DKK"/>
    <s v="Carrier Store"/>
    <s v="Apple Pay"/>
    <s v="Government"/>
    <s v="55+"/>
    <s v="Other"/>
    <n v="4.7"/>
    <s v="Kept"/>
  </r>
  <r>
    <s v="APPL-00002666"/>
    <d v="2023-01-14T00:00:00"/>
    <n v="2023"/>
    <s v="January"/>
    <s v="Q1"/>
    <x v="2"/>
    <x v="10"/>
    <s v="Vejle"/>
    <s v="Mac"/>
    <s v="Mac mini (M2)"/>
    <s v="1 TB SSD"/>
    <s v="Midnight"/>
    <n v="598.45000000000005"/>
    <x v="3"/>
    <n v="0"/>
    <n v="598.45000000000005"/>
    <x v="2649"/>
    <n v="6.9"/>
    <n v="8258.61"/>
    <x v="9"/>
    <s v="8258.61  DKK"/>
    <s v="Carrier Store"/>
    <s v="Debit Card"/>
    <s v="Business"/>
    <s v="55+"/>
    <s v="Unknown"/>
    <s v="No_Data"/>
    <s v="Kept"/>
  </r>
  <r>
    <s v="APPL-00002667"/>
    <d v="2023-03-22T00:00:00"/>
    <n v="2023"/>
    <s v="March"/>
    <s v="Q1"/>
    <x v="2"/>
    <x v="10"/>
    <s v="Vejle"/>
    <s v="iPhone"/>
    <s v="iPhone SE (3rd Gen)"/>
    <s v="1 TB"/>
    <s v="Blue Titanium"/>
    <n v="450.6"/>
    <x v="0"/>
    <n v="15"/>
    <n v="383.01"/>
    <x v="2650"/>
    <n v="6.9"/>
    <n v="2642.77"/>
    <x v="9"/>
    <s v="2642.77  DKK"/>
    <s v="Corporate / B2B"/>
    <s v="Gift Card"/>
    <s v="Education"/>
    <s v="25 - 34"/>
    <s v="iOS 17"/>
    <s v="No_Data"/>
    <s v="Kept"/>
  </r>
  <r>
    <s v="APPL-00002668"/>
    <d v="2023-12-19T00:00:00"/>
    <n v="2023"/>
    <s v="December"/>
    <s v="Q4"/>
    <x v="2"/>
    <x v="10"/>
    <s v="Vejle"/>
    <s v="Apple Watch"/>
    <s v="Apple Watch Series 9"/>
    <s v="N/A"/>
    <s v="Silver"/>
    <n v="381.62"/>
    <x v="3"/>
    <n v="15"/>
    <n v="324.38"/>
    <x v="2651"/>
    <n v="6.9"/>
    <n v="4476.4399999999996"/>
    <x v="9"/>
    <s v="4476.44  DKK"/>
    <s v="Third-Party Retailer"/>
    <s v="Debit Card"/>
    <s v="Individual"/>
    <s v="55+"/>
    <s v="Unknown"/>
    <n v="4.9000000000000004"/>
    <s v="Exchanged"/>
  </r>
  <r>
    <s v="APPL-00002669"/>
    <d v="2024-01-30T00:00:00"/>
    <n v="2024"/>
    <s v="January"/>
    <s v="Q1"/>
    <x v="2"/>
    <x v="10"/>
    <s v="Vejle"/>
    <s v="Accessories"/>
    <s v="Magic Keyboard"/>
    <s v="N/A"/>
    <s v="Silver"/>
    <n v="101.39"/>
    <x v="4"/>
    <n v="0"/>
    <n v="101.39"/>
    <x v="2652"/>
    <n v="6.9"/>
    <n v="2098.77"/>
    <x v="9"/>
    <s v="2098.77  DKK"/>
    <s v="Corporate / B2B"/>
    <s v="Cash"/>
    <s v="Government"/>
    <s v="25 - 34"/>
    <s v="Unknown"/>
    <n v="3.3"/>
    <s v="Kept"/>
  </r>
  <r>
    <s v="APPL-00002670"/>
    <d v="2024-02-21T00:00:00"/>
    <n v="2024"/>
    <s v="February"/>
    <s v="Q1"/>
    <x v="2"/>
    <x v="10"/>
    <s v="Vejle"/>
    <s v="Accessories"/>
    <s v="HomePod (2nd Gen)"/>
    <s v="N/A"/>
    <s v="Space Gray"/>
    <n v="320.13"/>
    <x v="4"/>
    <n v="15"/>
    <n v="272.11"/>
    <x v="2653"/>
    <n v="6.9"/>
    <n v="5632.68"/>
    <x v="9"/>
    <s v="5632.68  DKK"/>
    <s v="Third-Party Retailer"/>
    <s v="Cash"/>
    <s v="Government"/>
    <s v="35 - 44"/>
    <s v="Unknown"/>
    <s v="No_Data"/>
    <s v="Kept"/>
  </r>
  <r>
    <s v="APPL-00002671"/>
    <d v="2024-03-01T00:00:00"/>
    <n v="2024"/>
    <s v="March"/>
    <s v="Q1"/>
    <x v="2"/>
    <x v="10"/>
    <s v="Vejle"/>
    <s v="iPhone"/>
    <s v="iPhone 15 Plus"/>
    <s v="128 GB"/>
    <s v="Starlight"/>
    <n v="868.36"/>
    <x v="0"/>
    <n v="5"/>
    <n v="824.94"/>
    <x v="2654"/>
    <n v="6.9"/>
    <n v="5692.09"/>
    <x v="9"/>
    <s v="5692.09  DKK"/>
    <s v="Carrier Store"/>
    <s v="EMI / Installment"/>
    <s v="Education"/>
    <s v="25 - 34"/>
    <s v="iOS 15"/>
    <n v="4.5"/>
    <s v="Kept"/>
  </r>
  <r>
    <s v="APPL-00002672"/>
    <d v="2024-03-14T00:00:00"/>
    <n v="2024"/>
    <s v="March"/>
    <s v="Q1"/>
    <x v="2"/>
    <x v="10"/>
    <s v="Vejle"/>
    <s v="iPad"/>
    <s v="iPad (10th Generation)"/>
    <s v="128 GB"/>
    <s v="Blue"/>
    <n v="428.67"/>
    <x v="0"/>
    <n v="0"/>
    <n v="428.67"/>
    <x v="2655"/>
    <n v="6.9"/>
    <n v="2957.82"/>
    <x v="9"/>
    <s v="2957.82  DKK"/>
    <s v="Authorized Reseller"/>
    <s v="Cash"/>
    <s v="Education"/>
    <s v="45 - 54"/>
    <s v="Unknown"/>
    <s v="No_Data"/>
    <s v="Kept"/>
  </r>
  <r>
    <s v="APPL-00002673"/>
    <d v="2024-03-18T00:00:00"/>
    <n v="2024"/>
    <s v="March"/>
    <s v="Q1"/>
    <x v="2"/>
    <x v="10"/>
    <s v="Vejle"/>
    <s v="Accessories"/>
    <s v="Magic Trackpad"/>
    <s v="N/A"/>
    <s v="White"/>
    <n v="136.76"/>
    <x v="7"/>
    <n v="2"/>
    <n v="134.02000000000001"/>
    <x v="2656"/>
    <n v="6.9"/>
    <n v="5548.43"/>
    <x v="9"/>
    <s v="5548.43  DKK"/>
    <s v="Online (Apple.com)"/>
    <s v="EMI / Installment"/>
    <s v="Business"/>
    <s v="45 - 54"/>
    <s v="Unknown"/>
    <s v="No_Data"/>
    <s v="Kept"/>
  </r>
  <r>
    <s v="APPL-00002674"/>
    <d v="2024-03-25T00:00:00"/>
    <n v="2024"/>
    <s v="March"/>
    <s v="Q1"/>
    <x v="2"/>
    <x v="10"/>
    <s v="Vejle"/>
    <s v="Mac"/>
    <s v="MacBook Pro 16-inch (M3 Pro)"/>
    <s v="2 TB SSD"/>
    <s v="Starlight"/>
    <n v="2312.27"/>
    <x v="4"/>
    <n v="5"/>
    <n v="2196.66"/>
    <x v="2657"/>
    <n v="6.9"/>
    <n v="45470.86"/>
    <x v="9"/>
    <s v="45470.86  DKK"/>
    <s v="Carrier Store"/>
    <s v="Debit Card"/>
    <s v="Individual"/>
    <s v="18 - 24"/>
    <s v="Unknown"/>
    <s v="No_Data"/>
    <s v="Kept"/>
  </r>
  <r>
    <s v="APPL-00002675"/>
    <d v="2024-04-27T00:00:00"/>
    <n v="2024"/>
    <s v="April"/>
    <s v="Q2"/>
    <x v="2"/>
    <x v="10"/>
    <s v="Vejle"/>
    <s v="Mac"/>
    <s v="MacBook Pro 16-inch (M3 Pro)"/>
    <s v="256 GB SSD"/>
    <s v="Midnight"/>
    <n v="2549.88"/>
    <x v="0"/>
    <n v="0"/>
    <n v="2549.88"/>
    <x v="2658"/>
    <n v="6.9"/>
    <n v="17594.169999999998"/>
    <x v="9"/>
    <s v="17594.17  DKK"/>
    <s v="Third-Party Retailer"/>
    <s v="Credit Card"/>
    <s v="Individual"/>
    <s v="18 - 24"/>
    <s v="Unknown"/>
    <n v="3.2"/>
    <s v="Kept"/>
  </r>
  <r>
    <s v="APPL-00002676"/>
    <d v="2024-09-18T00:00:00"/>
    <n v="2024"/>
    <s v="September"/>
    <s v="Q3"/>
    <x v="2"/>
    <x v="10"/>
    <s v="Vejle"/>
    <s v="Accessories"/>
    <s v="Magic Trackpad"/>
    <s v="N/A"/>
    <s v="Space Gray"/>
    <n v="121.06"/>
    <x v="4"/>
    <n v="0"/>
    <n v="121.06"/>
    <x v="2659"/>
    <n v="6.9"/>
    <n v="2505.94"/>
    <x v="9"/>
    <s v="2505.94  DKK"/>
    <s v="Apple Store"/>
    <s v="Gift Card"/>
    <s v="Government"/>
    <s v="18 - 24"/>
    <s v="Unknown"/>
    <s v="No_Data"/>
    <s v="Kept"/>
  </r>
  <r>
    <s v="APPL-00002677"/>
    <d v="2024-12-05T00:00:00"/>
    <n v="2024"/>
    <s v="December"/>
    <s v="Q4"/>
    <x v="2"/>
    <x v="10"/>
    <s v="Vejle"/>
    <s v="iPhone"/>
    <s v="iPhone 15 Pro"/>
    <s v="128 GB"/>
    <s v="Starlight"/>
    <n v="947.22"/>
    <x v="0"/>
    <n v="0"/>
    <n v="947.22"/>
    <x v="2660"/>
    <n v="6.9"/>
    <n v="6535.82"/>
    <x v="9"/>
    <s v="6535.82  DKK"/>
    <s v="Third-Party Retailer"/>
    <s v="Cash"/>
    <s v="Government"/>
    <s v="45 - 54"/>
    <s v="New User"/>
    <s v="No_Data"/>
    <s v="Returned"/>
  </r>
  <r>
    <s v="APPL-00002678"/>
    <d v="2022-04-13T00:00:00"/>
    <n v="2022"/>
    <s v="April"/>
    <s v="Q2"/>
    <x v="5"/>
    <x v="11"/>
    <s v="Alexandria"/>
    <s v="Apple Watch"/>
    <s v="Apple Watch Series 8"/>
    <s v="N/A"/>
    <s v="Product Red"/>
    <n v="288.83"/>
    <x v="0"/>
    <n v="0"/>
    <n v="288.83"/>
    <x v="2661"/>
    <n v="30.9"/>
    <n v="8924.85"/>
    <x v="10"/>
    <s v="8924.85  EGP"/>
    <s v="Corporate / B2B"/>
    <s v="Debit Card"/>
    <s v="Education"/>
    <s v="45 - 54"/>
    <s v="Unknown"/>
    <n v="3.8"/>
    <s v="Kept"/>
  </r>
  <r>
    <s v="APPL-00002679"/>
    <d v="2022-04-27T00:00:00"/>
    <n v="2022"/>
    <s v="April"/>
    <s v="Q2"/>
    <x v="5"/>
    <x v="11"/>
    <s v="Alexandria"/>
    <s v="Mac"/>
    <s v="MacBook Pro 16-inch (M3 Pro)"/>
    <s v="512 GB SSD"/>
    <s v="Space Gray"/>
    <n v="2391.41"/>
    <x v="3"/>
    <n v="10"/>
    <n v="2152.27"/>
    <x v="2662"/>
    <n v="30.9"/>
    <n v="133010.29"/>
    <x v="10"/>
    <s v="133010.29  EGP"/>
    <s v="Authorized Reseller"/>
    <s v="Cash"/>
    <s v="Government"/>
    <s v="55+"/>
    <s v="Unknown"/>
    <n v="4.5"/>
    <s v="Kept"/>
  </r>
  <r>
    <s v="APPL-00002680"/>
    <d v="2022-05-14T00:00:00"/>
    <n v="2022"/>
    <s v="May"/>
    <s v="Q2"/>
    <x v="5"/>
    <x v="11"/>
    <s v="Alexandria"/>
    <s v="AirPods"/>
    <s v="AirPods Max"/>
    <s v="N/A"/>
    <s v="Sky"/>
    <n v="560.16"/>
    <x v="3"/>
    <n v="0"/>
    <n v="560.16"/>
    <x v="2663"/>
    <n v="30.9"/>
    <n v="34617.89"/>
    <x v="10"/>
    <s v="34617.89  EGP"/>
    <s v="Authorized Reseller"/>
    <s v="Debit Card"/>
    <s v="Government"/>
    <s v="18 - 24"/>
    <s v="Unknown"/>
    <n v="4.5999999999999996"/>
    <s v="Kept"/>
  </r>
  <r>
    <s v="APPL-00002681"/>
    <d v="2022-07-17T00:00:00"/>
    <n v="2022"/>
    <s v="July"/>
    <s v="Q3"/>
    <x v="5"/>
    <x v="11"/>
    <s v="Alexandria"/>
    <s v="Apple Watch"/>
    <s v="Apple Watch Series 8"/>
    <s v="N/A"/>
    <s v="Product Red"/>
    <n v="300.17"/>
    <x v="0"/>
    <n v="0"/>
    <n v="300.17"/>
    <x v="2664"/>
    <n v="30.9"/>
    <n v="9275.25"/>
    <x v="10"/>
    <s v="9275.25  EGP"/>
    <s v="Authorized Reseller"/>
    <s v="Gift Card"/>
    <s v="Government"/>
    <s v="18 - 24"/>
    <s v="Unknown"/>
    <n v="3.8"/>
    <s v="Kept"/>
  </r>
  <r>
    <s v="APPL-00002682"/>
    <d v="2022-08-07T00:00:00"/>
    <n v="2022"/>
    <s v="August"/>
    <s v="Q3"/>
    <x v="5"/>
    <x v="11"/>
    <s v="Alexandria"/>
    <s v="iPhone"/>
    <s v="iPhone 13 Mini"/>
    <s v="64 GB"/>
    <s v="Green"/>
    <n v="588.75"/>
    <x v="4"/>
    <n v="10"/>
    <n v="529.88"/>
    <x v="2665"/>
    <n v="30.9"/>
    <n v="49119.88"/>
    <x v="10"/>
    <s v="49119.88  EGP"/>
    <s v="Carrier Store"/>
    <s v="Gift Card"/>
    <s v="Education"/>
    <s v="18 - 24"/>
    <s v="iOS 15"/>
    <n v="3.7"/>
    <s v="Exchanged"/>
  </r>
  <r>
    <s v="APPL-00002683"/>
    <d v="2022-08-20T00:00:00"/>
    <n v="2022"/>
    <s v="August"/>
    <s v="Q3"/>
    <x v="5"/>
    <x v="11"/>
    <s v="Alexandria"/>
    <s v="iPhone"/>
    <s v="iPhone 13 Pro Max"/>
    <s v="64 GB"/>
    <s v="Midnight"/>
    <n v="1156.44"/>
    <x v="0"/>
    <n v="2"/>
    <n v="1133.31"/>
    <x v="2666"/>
    <n v="30.9"/>
    <n v="35019.279999999999"/>
    <x v="10"/>
    <s v="35019.28  EGP"/>
    <s v="Apple Store"/>
    <s v="EMI / Installment"/>
    <s v="Individual"/>
    <s v="45 - 54"/>
    <s v="Android"/>
    <n v="3.9"/>
    <s v="Kept"/>
  </r>
  <r>
    <s v="APPL-00002684"/>
    <d v="2022-09-06T00:00:00"/>
    <n v="2022"/>
    <s v="September"/>
    <s v="Q3"/>
    <x v="5"/>
    <x v="11"/>
    <s v="Alexandria"/>
    <s v="iPhone"/>
    <s v="iPhone 14 Pro Max"/>
    <s v="512 GB"/>
    <s v="White Titanium"/>
    <n v="962.73"/>
    <x v="0"/>
    <n v="15"/>
    <n v="818.32"/>
    <x v="2667"/>
    <n v="30.9"/>
    <n v="25286.09"/>
    <x v="10"/>
    <s v="25286.09  EGP"/>
    <s v="Third-Party Retailer"/>
    <s v="Credit Card"/>
    <s v="Government"/>
    <s v="25 - 34"/>
    <s v="Other"/>
    <n v="4.8"/>
    <s v="Kept"/>
  </r>
  <r>
    <s v="APPL-00002685"/>
    <d v="2022-10-05T00:00:00"/>
    <n v="2022"/>
    <s v="October"/>
    <s v="Q4"/>
    <x v="5"/>
    <x v="11"/>
    <s v="Alexandria"/>
    <s v="Accessories"/>
    <s v="MagSafe Charger"/>
    <s v="N/A"/>
    <s v="Black"/>
    <n v="37.54"/>
    <x v="3"/>
    <n v="0"/>
    <n v="37.54"/>
    <x v="2668"/>
    <n v="30.9"/>
    <n v="2319.9699999999998"/>
    <x v="10"/>
    <s v="2319.97  EGP"/>
    <s v="Corporate / B2B"/>
    <s v="Apple Pay"/>
    <s v="Government"/>
    <s v="55+"/>
    <s v="Unknown"/>
    <n v="4.0999999999999996"/>
    <s v="Kept"/>
  </r>
  <r>
    <s v="APPL-00002686"/>
    <d v="2023-01-31T00:00:00"/>
    <n v="2023"/>
    <s v="January"/>
    <s v="Q1"/>
    <x v="5"/>
    <x v="11"/>
    <s v="Alexandria"/>
    <s v="iPhone"/>
    <s v="iPhone 13 Mini"/>
    <s v="64 GB"/>
    <s v="Deep Purple"/>
    <n v="568.62"/>
    <x v="3"/>
    <n v="0"/>
    <n v="568.62"/>
    <x v="2669"/>
    <n v="30.9"/>
    <n v="35140.720000000001"/>
    <x v="10"/>
    <s v="35140.72  EGP"/>
    <s v="Online (Apple.com)"/>
    <s v="Net Banking"/>
    <s v="Education"/>
    <s v="55+"/>
    <s v="iOS 16"/>
    <n v="3.2"/>
    <s v="Kept"/>
  </r>
  <r>
    <s v="APPL-00002687"/>
    <d v="2023-03-17T00:00:00"/>
    <n v="2023"/>
    <s v="March"/>
    <s v="Q1"/>
    <x v="5"/>
    <x v="11"/>
    <s v="Alexandria"/>
    <s v="iPhone"/>
    <s v="iPhone 15 Pro"/>
    <s v="256 GB"/>
    <s v="Midnight"/>
    <n v="974.62"/>
    <x v="0"/>
    <n v="0"/>
    <n v="974.62"/>
    <x v="2670"/>
    <n v="30.9"/>
    <n v="30115.759999999998"/>
    <x v="10"/>
    <s v="30115.76  EGP"/>
    <s v="Third-Party Retailer"/>
    <s v="Cash"/>
    <s v="Individual"/>
    <s v="25 - 34"/>
    <s v="Android"/>
    <n v="3.5"/>
    <s v="Kept"/>
  </r>
  <r>
    <s v="APPL-00002688"/>
    <d v="2023-06-08T00:00:00"/>
    <n v="2023"/>
    <s v="June"/>
    <s v="Q2"/>
    <x v="5"/>
    <x v="11"/>
    <s v="Alexandria"/>
    <s v="Accessories"/>
    <s v="Apple TV 4K (3rd Gen)"/>
    <s v="N/A"/>
    <s v="White"/>
    <n v="128.21"/>
    <x v="2"/>
    <n v="5"/>
    <n v="121.8"/>
    <x v="2671"/>
    <n v="30.9"/>
    <n v="15054.48"/>
    <x v="10"/>
    <s v="15054.48  EGP"/>
    <s v="Carrier Store"/>
    <s v="Credit Card"/>
    <s v="Individual"/>
    <s v="35 - 44"/>
    <s v="Unknown"/>
    <n v="3.5"/>
    <s v="Kept"/>
  </r>
  <r>
    <s v="APPL-00002689"/>
    <d v="2023-07-28T00:00:00"/>
    <n v="2023"/>
    <s v="July"/>
    <s v="Q3"/>
    <x v="5"/>
    <x v="11"/>
    <s v="Alexandria"/>
    <s v="Apple Watch"/>
    <s v="Apple Watch Series 9"/>
    <s v="N/A"/>
    <s v="Midnight"/>
    <n v="405.4"/>
    <x v="2"/>
    <n v="3"/>
    <n v="393.24"/>
    <x v="2672"/>
    <n v="30.9"/>
    <n v="48604.46"/>
    <x v="10"/>
    <s v="48604.46  EGP"/>
    <s v="Authorized Reseller"/>
    <s v="Credit Card"/>
    <s v="Education"/>
    <s v="55+"/>
    <s v="Unknown"/>
    <n v="4"/>
    <s v="Returned"/>
  </r>
  <r>
    <s v="APPL-00002690"/>
    <d v="2024-07-16T00:00:00"/>
    <n v="2024"/>
    <s v="July"/>
    <s v="Q3"/>
    <x v="5"/>
    <x v="11"/>
    <s v="Alexandria"/>
    <s v="iPhone"/>
    <s v="iPhone 13 Pro Max"/>
    <s v="1 TB"/>
    <s v="Natural Titanium"/>
    <n v="1085.6199999999999"/>
    <x v="4"/>
    <n v="0"/>
    <n v="1085.6199999999999"/>
    <x v="2673"/>
    <n v="30.9"/>
    <n v="100636.97"/>
    <x v="10"/>
    <s v="100636.97  EGP"/>
    <s v="Carrier Store"/>
    <s v="Credit Card"/>
    <s v="Individual"/>
    <s v="45 - 54"/>
    <s v="iOS 17"/>
    <n v="4.4000000000000004"/>
    <s v="Kept"/>
  </r>
  <r>
    <s v="APPL-00002691"/>
    <d v="2024-08-13T00:00:00"/>
    <n v="2024"/>
    <s v="August"/>
    <s v="Q3"/>
    <x v="5"/>
    <x v="11"/>
    <s v="Alexandria"/>
    <s v="iPhone"/>
    <s v="iPhone 15 Plus"/>
    <s v="1 TB"/>
    <s v="Natural Titanium"/>
    <n v="970.84"/>
    <x v="0"/>
    <n v="3"/>
    <n v="941.71"/>
    <x v="2674"/>
    <n v="30.9"/>
    <n v="29098.84"/>
    <x v="10"/>
    <s v="29098.84  EGP"/>
    <s v="Third-Party Retailer"/>
    <s v="Net Banking"/>
    <s v="Government"/>
    <s v="35 - 44"/>
    <s v="iOS 16"/>
    <n v="4.4000000000000004"/>
    <s v="Kept"/>
  </r>
  <r>
    <s v="APPL-00002692"/>
    <d v="2024-09-03T00:00:00"/>
    <n v="2024"/>
    <s v="September"/>
    <s v="Q3"/>
    <x v="5"/>
    <x v="11"/>
    <s v="Alexandria"/>
    <s v="Accessories"/>
    <s v="Magic Mouse"/>
    <s v="N/A"/>
    <s v="Black"/>
    <n v="77.37"/>
    <x v="0"/>
    <n v="5"/>
    <n v="73.5"/>
    <x v="1680"/>
    <n v="30.9"/>
    <n v="2271.15"/>
    <x v="10"/>
    <s v="2271.15  EGP"/>
    <s v="Corporate / B2B"/>
    <s v="Net Banking"/>
    <s v="Education"/>
    <s v="35 - 44"/>
    <s v="Unknown"/>
    <s v="No_Data"/>
    <s v="Kept"/>
  </r>
  <r>
    <s v="APPL-00002693"/>
    <d v="2024-09-04T00:00:00"/>
    <n v="2024"/>
    <s v="September"/>
    <s v="Q3"/>
    <x v="5"/>
    <x v="11"/>
    <s v="Alexandria"/>
    <s v="iPad"/>
    <s v="iPad (10th Generation)"/>
    <s v="64 GB"/>
    <s v="Space Gray"/>
    <n v="450.21"/>
    <x v="3"/>
    <n v="7"/>
    <n v="418.7"/>
    <x v="2675"/>
    <n v="30.9"/>
    <n v="25875.66"/>
    <x v="10"/>
    <s v="25875.66  EGP"/>
    <s v="Authorized Reseller"/>
    <s v="EMI / Installment"/>
    <s v="Education"/>
    <s v="25 - 34"/>
    <s v="Unknown"/>
    <n v="4"/>
    <s v="Returned"/>
  </r>
  <r>
    <s v="APPL-00002694"/>
    <d v="2024-10-22T00:00:00"/>
    <n v="2024"/>
    <s v="October"/>
    <s v="Q4"/>
    <x v="5"/>
    <x v="11"/>
    <s v="Alexandria"/>
    <s v="Accessories"/>
    <s v="Apple TV 4K (3rd Gen)"/>
    <s v="N/A"/>
    <s v="White"/>
    <n v="129.69999999999999"/>
    <x v="0"/>
    <n v="10"/>
    <n v="116.73"/>
    <x v="2676"/>
    <n v="30.9"/>
    <n v="3606.96"/>
    <x v="10"/>
    <s v="3606.96  EGP"/>
    <s v="Authorized Reseller"/>
    <s v="Gift Card"/>
    <s v="Business"/>
    <s v="45 - 54"/>
    <s v="Unknown"/>
    <s v="No_Data"/>
    <s v="Kept"/>
  </r>
  <r>
    <s v="APPL-00002695"/>
    <d v="2022-01-20T00:00:00"/>
    <n v="2022"/>
    <s v="January"/>
    <s v="Q1"/>
    <x v="5"/>
    <x v="11"/>
    <s v="Asyut"/>
    <s v="Accessories"/>
    <s v="HomePod mini"/>
    <s v="N/A"/>
    <s v="White"/>
    <n v="91.87"/>
    <x v="3"/>
    <n v="0"/>
    <n v="91.87"/>
    <x v="1339"/>
    <n v="30.9"/>
    <n v="5677.57"/>
    <x v="10"/>
    <s v="5677.57  EGP"/>
    <s v="Online (Apple.com)"/>
    <s v="Debit Card"/>
    <s v="Government"/>
    <s v="55+"/>
    <s v="Unknown"/>
    <n v="3.9"/>
    <s v="Kept"/>
  </r>
  <r>
    <s v="APPL-00002696"/>
    <d v="2022-07-07T00:00:00"/>
    <n v="2022"/>
    <s v="July"/>
    <s v="Q3"/>
    <x v="5"/>
    <x v="11"/>
    <s v="Asyut"/>
    <s v="iPhone"/>
    <s v="iPhone 15 Pro Max"/>
    <s v="256 GB"/>
    <s v="Natural Titanium"/>
    <n v="1233.8399999999999"/>
    <x v="0"/>
    <n v="3"/>
    <n v="1196.82"/>
    <x v="2677"/>
    <n v="30.9"/>
    <n v="36981.74"/>
    <x v="10"/>
    <s v="36981.74  EGP"/>
    <s v="Third-Party Retailer"/>
    <s v="Net Banking"/>
    <s v="Education"/>
    <s v="45 - 54"/>
    <s v="New User"/>
    <n v="3"/>
    <s v="Kept"/>
  </r>
  <r>
    <s v="APPL-00002697"/>
    <d v="2022-08-21T00:00:00"/>
    <n v="2022"/>
    <s v="August"/>
    <s v="Q3"/>
    <x v="5"/>
    <x v="11"/>
    <s v="Asyut"/>
    <s v="AirPods"/>
    <s v="AirPods Max"/>
    <s v="N/A"/>
    <s v="White"/>
    <n v="585.85"/>
    <x v="0"/>
    <n v="5"/>
    <n v="556.55999999999995"/>
    <x v="2678"/>
    <n v="30.9"/>
    <n v="17197.7"/>
    <x v="10"/>
    <s v="17197.7  EGP"/>
    <s v="Online (Apple.com)"/>
    <s v="Credit Card"/>
    <s v="Individual"/>
    <s v="45 - 54"/>
    <s v="Unknown"/>
    <n v="3.6"/>
    <s v="Kept"/>
  </r>
  <r>
    <s v="APPL-00002698"/>
    <d v="2022-09-04T00:00:00"/>
    <n v="2022"/>
    <s v="September"/>
    <s v="Q3"/>
    <x v="5"/>
    <x v="11"/>
    <s v="Asyut"/>
    <s v="Mac"/>
    <s v="MacBook Air 15-inch (M2)"/>
    <s v="256 GB SSD"/>
    <s v="Silver"/>
    <n v="1347.75"/>
    <x v="2"/>
    <n v="2"/>
    <n v="1320.8"/>
    <x v="2679"/>
    <n v="30.9"/>
    <n v="163250.88"/>
    <x v="10"/>
    <s v="163250.88  EGP"/>
    <s v="Carrier Store"/>
    <s v="Cash"/>
    <s v="Education"/>
    <s v="55+"/>
    <s v="Unknown"/>
    <n v="4.7"/>
    <s v="Returned"/>
  </r>
  <r>
    <s v="APPL-00002699"/>
    <d v="2022-09-30T00:00:00"/>
    <n v="2022"/>
    <s v="September"/>
    <s v="Q3"/>
    <x v="5"/>
    <x v="11"/>
    <s v="Asyut"/>
    <s v="Mac"/>
    <s v="MacBook Pro 14-inch (M3)"/>
    <s v="512 GB SSD"/>
    <s v="Starlight"/>
    <n v="2071.4699999999998"/>
    <x v="0"/>
    <n v="0"/>
    <n v="2071.4699999999998"/>
    <x v="2680"/>
    <n v="30.9"/>
    <n v="64008.42"/>
    <x v="10"/>
    <s v="64008.42  EGP"/>
    <s v="Authorized Reseller"/>
    <s v="Apple Pay"/>
    <s v="Individual"/>
    <s v="35 - 44"/>
    <s v="Unknown"/>
    <n v="3.2"/>
    <s v="Kept"/>
  </r>
  <r>
    <s v="APPL-00002700"/>
    <d v="2022-10-07T00:00:00"/>
    <n v="2022"/>
    <s v="October"/>
    <s v="Q4"/>
    <x v="5"/>
    <x v="11"/>
    <s v="Asyut"/>
    <s v="Accessories"/>
    <s v="Apple Pencil (2nd Gen)"/>
    <s v="N/A"/>
    <s v="White"/>
    <n v="126.29"/>
    <x v="4"/>
    <n v="0"/>
    <n v="126.29"/>
    <x v="2681"/>
    <n v="30.9"/>
    <n v="11707.08"/>
    <x v="10"/>
    <s v="11707.08  EGP"/>
    <s v="Third-Party Retailer"/>
    <s v="Apple Pay"/>
    <s v="Education"/>
    <s v="18 - 24"/>
    <s v="Unknown"/>
    <s v="No_Data"/>
    <s v="Kept"/>
  </r>
  <r>
    <s v="APPL-00002701"/>
    <d v="2022-11-05T00:00:00"/>
    <n v="2022"/>
    <s v="November"/>
    <s v="Q4"/>
    <x v="5"/>
    <x v="11"/>
    <s v="Asyut"/>
    <s v="Accessories"/>
    <s v="HomePod (2nd Gen)"/>
    <s v="N/A"/>
    <s v="Silver"/>
    <n v="297.68"/>
    <x v="3"/>
    <n v="15"/>
    <n v="253.03"/>
    <x v="2682"/>
    <n v="30.9"/>
    <n v="15637.25"/>
    <x v="10"/>
    <s v="15637.25  EGP"/>
    <s v="Online (Apple.com)"/>
    <s v="Net Banking"/>
    <s v="Individual"/>
    <s v="55+"/>
    <s v="Unknown"/>
    <s v="No_Data"/>
    <s v="Exchanged"/>
  </r>
  <r>
    <s v="APPL-00002702"/>
    <d v="2022-12-05T00:00:00"/>
    <n v="2022"/>
    <s v="December"/>
    <s v="Q4"/>
    <x v="5"/>
    <x v="11"/>
    <s v="Asyut"/>
    <s v="iPhone"/>
    <s v="iPhone 15 Plus"/>
    <s v="1 TB"/>
    <s v="Blue Titanium"/>
    <n v="907.33"/>
    <x v="3"/>
    <n v="10"/>
    <n v="816.6"/>
    <x v="2683"/>
    <n v="30.9"/>
    <n v="50465.88"/>
    <x v="10"/>
    <s v="50465.88  EGP"/>
    <s v="Corporate / B2B"/>
    <s v="Debit Card"/>
    <s v="Individual"/>
    <s v="25 - 34"/>
    <s v="iOS 15"/>
    <n v="4.8"/>
    <s v="Kept"/>
  </r>
  <r>
    <s v="APPL-00002703"/>
    <d v="2023-02-10T00:00:00"/>
    <n v="2023"/>
    <s v="February"/>
    <s v="Q1"/>
    <x v="5"/>
    <x v="11"/>
    <s v="Asyut"/>
    <s v="iPhone"/>
    <s v="iPhone 14 Pro Max"/>
    <s v="256 GB"/>
    <s v="Silver"/>
    <n v="961.78"/>
    <x v="4"/>
    <n v="0"/>
    <n v="961.78"/>
    <x v="2684"/>
    <n v="30.9"/>
    <n v="89157.01"/>
    <x v="10"/>
    <s v="89157.01  EGP"/>
    <s v="Corporate / B2B"/>
    <s v="Credit Card"/>
    <s v="Individual"/>
    <s v="55+"/>
    <s v="Android"/>
    <n v="3.3"/>
    <s v="Kept"/>
  </r>
  <r>
    <s v="APPL-00002704"/>
    <d v="2023-05-21T00:00:00"/>
    <n v="2023"/>
    <s v="May"/>
    <s v="Q2"/>
    <x v="5"/>
    <x v="11"/>
    <s v="Asyut"/>
    <s v="Accessories"/>
    <s v="Magic Keyboard"/>
    <s v="N/A"/>
    <s v="Black"/>
    <n v="95.52"/>
    <x v="0"/>
    <n v="0"/>
    <n v="95.52"/>
    <x v="2685"/>
    <n v="30.9"/>
    <n v="2951.57"/>
    <x v="10"/>
    <s v="2951.57  EGP"/>
    <s v="Carrier Store"/>
    <s v="EMI / Installment"/>
    <s v="Individual"/>
    <s v="55+"/>
    <s v="Unknown"/>
    <s v="No_Data"/>
    <s v="Kept"/>
  </r>
  <r>
    <s v="APPL-00002705"/>
    <d v="2023-09-22T00:00:00"/>
    <n v="2023"/>
    <s v="September"/>
    <s v="Q3"/>
    <x v="5"/>
    <x v="11"/>
    <s v="Asyut"/>
    <s v="Mac"/>
    <s v="MacBook Pro 16-inch (M3 Pro)"/>
    <s v="1 TB SSD"/>
    <s v="Space Gray"/>
    <n v="2308.8200000000002"/>
    <x v="3"/>
    <n v="0"/>
    <n v="2308.8200000000002"/>
    <x v="2686"/>
    <n v="30.9"/>
    <n v="142685.07999999999"/>
    <x v="10"/>
    <s v="142685.08  EGP"/>
    <s v="Carrier Store"/>
    <s v="Debit Card"/>
    <s v="Education"/>
    <s v="35 - 44"/>
    <s v="Unknown"/>
    <s v="No_Data"/>
    <s v="Kept"/>
  </r>
  <r>
    <s v="APPL-00002706"/>
    <d v="2023-09-29T00:00:00"/>
    <n v="2023"/>
    <s v="September"/>
    <s v="Q3"/>
    <x v="5"/>
    <x v="11"/>
    <s v="Asyut"/>
    <s v="Accessories"/>
    <s v="Magic Mouse"/>
    <s v="N/A"/>
    <s v="Space Gray"/>
    <n v="84.39"/>
    <x v="4"/>
    <n v="0"/>
    <n v="84.39"/>
    <x v="2687"/>
    <n v="30.9"/>
    <n v="7822.95"/>
    <x v="10"/>
    <s v="7822.95  EGP"/>
    <s v="Authorized Reseller"/>
    <s v="Apple Pay"/>
    <s v="Education"/>
    <s v="55+"/>
    <s v="Unknown"/>
    <n v="4.8"/>
    <s v="Kept"/>
  </r>
  <r>
    <s v="APPL-00002707"/>
    <d v="2023-10-01T00:00:00"/>
    <n v="2023"/>
    <s v="October"/>
    <s v="Q4"/>
    <x v="5"/>
    <x v="11"/>
    <s v="Asyut"/>
    <s v="iPhone"/>
    <s v="iPhone 14 Pro"/>
    <s v="1 TB"/>
    <s v="Natural Titanium"/>
    <n v="914.31"/>
    <x v="3"/>
    <n v="0"/>
    <n v="914.31"/>
    <x v="2688"/>
    <n v="30.9"/>
    <n v="56504.36"/>
    <x v="10"/>
    <s v="56504.36  EGP"/>
    <s v="Apple Store"/>
    <s v="Cash"/>
    <s v="Individual"/>
    <s v="18 - 24"/>
    <s v="iOS 16"/>
    <n v="4.5"/>
    <s v="Kept"/>
  </r>
  <r>
    <s v="APPL-00002708"/>
    <d v="2023-11-01T00:00:00"/>
    <n v="2023"/>
    <s v="November"/>
    <s v="Q4"/>
    <x v="5"/>
    <x v="11"/>
    <s v="Asyut"/>
    <s v="iPhone"/>
    <s v="iPhone 14"/>
    <s v="64 GB"/>
    <s v="Natural Titanium"/>
    <n v="794.6"/>
    <x v="3"/>
    <n v="0"/>
    <n v="794.6"/>
    <x v="2689"/>
    <n v="30.9"/>
    <n v="49106.28"/>
    <x v="10"/>
    <s v="49106.28  EGP"/>
    <s v="Apple Store"/>
    <s v="Cash"/>
    <s v="Individual"/>
    <s v="25 - 34"/>
    <s v="New User"/>
    <n v="3.5"/>
    <s v="Kept"/>
  </r>
  <r>
    <s v="APPL-00002709"/>
    <d v="2023-11-14T00:00:00"/>
    <n v="2023"/>
    <s v="November"/>
    <s v="Q4"/>
    <x v="5"/>
    <x v="11"/>
    <s v="Asyut"/>
    <s v="Mac"/>
    <s v="MacBook Pro 16-inch (M3 Pro)"/>
    <s v="256 GB SSD"/>
    <s v="Space Gray"/>
    <n v="2621.35"/>
    <x v="0"/>
    <n v="0"/>
    <n v="2621.35"/>
    <x v="2690"/>
    <n v="30.9"/>
    <n v="80999.710000000006"/>
    <x v="10"/>
    <s v="80999.71  EGP"/>
    <s v="Corporate / B2B"/>
    <s v="Debit Card"/>
    <s v="Business"/>
    <s v="55+"/>
    <s v="Unknown"/>
    <n v="3.6"/>
    <s v="Returned"/>
  </r>
  <r>
    <s v="APPL-00002710"/>
    <d v="2023-11-18T00:00:00"/>
    <n v="2023"/>
    <s v="November"/>
    <s v="Q4"/>
    <x v="5"/>
    <x v="11"/>
    <s v="Asyut"/>
    <s v="Apple Watch"/>
    <s v="Apple Watch Series 9"/>
    <s v="N/A"/>
    <s v="Silver"/>
    <n v="391.97"/>
    <x v="0"/>
    <n v="10"/>
    <n v="352.77"/>
    <x v="2691"/>
    <n v="30.9"/>
    <n v="10900.59"/>
    <x v="10"/>
    <s v="10900.59  EGP"/>
    <s v="Online (Apple.com)"/>
    <s v="Net Banking"/>
    <s v="Business"/>
    <s v="25 - 34"/>
    <s v="Unknown"/>
    <n v="3.5"/>
    <s v="Kept"/>
  </r>
  <r>
    <s v="APPL-00002711"/>
    <d v="2023-12-20T00:00:00"/>
    <n v="2023"/>
    <s v="December"/>
    <s v="Q4"/>
    <x v="5"/>
    <x v="11"/>
    <s v="Asyut"/>
    <s v="Accessories"/>
    <s v="Magic Trackpad"/>
    <s v="N/A"/>
    <s v="Black"/>
    <n v="135.99"/>
    <x v="0"/>
    <n v="15"/>
    <n v="115.59"/>
    <x v="2692"/>
    <n v="30.9"/>
    <n v="3571.73"/>
    <x v="10"/>
    <s v="3571.73  EGP"/>
    <s v="Authorized Reseller"/>
    <s v="Credit Card"/>
    <s v="Individual"/>
    <s v="18 - 24"/>
    <s v="Unknown"/>
    <n v="3.8"/>
    <s v="Kept"/>
  </r>
  <r>
    <s v="APPL-00002712"/>
    <d v="2024-02-02T00:00:00"/>
    <n v="2024"/>
    <s v="February"/>
    <s v="Q1"/>
    <x v="5"/>
    <x v="11"/>
    <s v="Asyut"/>
    <s v="AirPods"/>
    <s v="AirPods (3rd Gen)"/>
    <s v="N/A"/>
    <s v="Sky"/>
    <n v="159.76"/>
    <x v="0"/>
    <n v="15"/>
    <n v="135.80000000000001"/>
    <x v="2693"/>
    <n v="30.9"/>
    <n v="4196.22"/>
    <x v="10"/>
    <s v="4196.22  EGP"/>
    <s v="Corporate / B2B"/>
    <s v="Cash"/>
    <s v="Business"/>
    <s v="25 - 34"/>
    <s v="Unknown"/>
    <s v="No_Data"/>
    <s v="Kept"/>
  </r>
  <r>
    <s v="APPL-00002713"/>
    <d v="2024-02-07T00:00:00"/>
    <n v="2024"/>
    <s v="February"/>
    <s v="Q1"/>
    <x v="5"/>
    <x v="11"/>
    <s v="Asyut"/>
    <s v="Mac"/>
    <s v="MacBook Air 13-inch (M2)"/>
    <s v="2 TB SSD"/>
    <s v="Starlight"/>
    <n v="1054.27"/>
    <x v="3"/>
    <n v="5"/>
    <n v="1001.56"/>
    <x v="2694"/>
    <n v="30.9"/>
    <n v="61896.41"/>
    <x v="10"/>
    <s v="61896.41  EGP"/>
    <s v="Authorized Reseller"/>
    <s v="Debit Card"/>
    <s v="Education"/>
    <s v="55+"/>
    <s v="Unknown"/>
    <s v="No_Data"/>
    <s v="Kept"/>
  </r>
  <r>
    <s v="APPL-00002714"/>
    <d v="2024-05-18T00:00:00"/>
    <n v="2024"/>
    <s v="May"/>
    <s v="Q2"/>
    <x v="5"/>
    <x v="11"/>
    <s v="Asyut"/>
    <s v="Mac"/>
    <s v="iMac 24-inch (M3)"/>
    <s v="256 GB SSD"/>
    <s v="Space Gray"/>
    <n v="1237.6400000000001"/>
    <x v="0"/>
    <n v="0"/>
    <n v="1237.6400000000001"/>
    <x v="2695"/>
    <n v="30.9"/>
    <n v="38243.08"/>
    <x v="10"/>
    <s v="38243.08  EGP"/>
    <s v="Carrier Store"/>
    <s v="EMI / Installment"/>
    <s v="Individual"/>
    <s v="35 - 44"/>
    <s v="Unknown"/>
    <s v="No_Data"/>
    <s v="Kept"/>
  </r>
  <r>
    <s v="APPL-00002715"/>
    <d v="2024-06-18T00:00:00"/>
    <n v="2024"/>
    <s v="June"/>
    <s v="Q2"/>
    <x v="5"/>
    <x v="11"/>
    <s v="Asyut"/>
    <s v="iPhone"/>
    <s v="iPhone 15 Plus"/>
    <s v="1 TB"/>
    <s v="Deep Purple"/>
    <n v="828.62"/>
    <x v="1"/>
    <n v="15"/>
    <n v="704.33"/>
    <x v="2696"/>
    <n v="30.9"/>
    <n v="108818.99"/>
    <x v="10"/>
    <s v="108818.99  EGP"/>
    <s v="Online (Apple.com)"/>
    <s v="Credit Card"/>
    <s v="Business"/>
    <s v="55+"/>
    <s v="iOS 16"/>
    <n v="3.7"/>
    <s v="Kept"/>
  </r>
  <r>
    <s v="APPL-00002716"/>
    <d v="2024-08-20T00:00:00"/>
    <n v="2024"/>
    <s v="August"/>
    <s v="Q3"/>
    <x v="5"/>
    <x v="11"/>
    <s v="Asyut"/>
    <s v="AirPods"/>
    <s v="AirPods Pro (2nd Gen)"/>
    <s v="N/A"/>
    <s v="Sky"/>
    <n v="255.31"/>
    <x v="3"/>
    <n v="3"/>
    <n v="247.65"/>
    <x v="2697"/>
    <n v="30.9"/>
    <n v="15304.77"/>
    <x v="10"/>
    <s v="15304.77  EGP"/>
    <s v="Apple Store"/>
    <s v="EMI / Installment"/>
    <s v="Business"/>
    <s v="35 - 44"/>
    <s v="Unknown"/>
    <n v="3.4"/>
    <s v="Exchanged"/>
  </r>
  <r>
    <s v="APPL-00002717"/>
    <d v="2024-09-16T00:00:00"/>
    <n v="2024"/>
    <s v="September"/>
    <s v="Q3"/>
    <x v="5"/>
    <x v="11"/>
    <s v="Asyut"/>
    <s v="Accessories"/>
    <s v="MagSafe Charger"/>
    <s v="N/A"/>
    <s v="White"/>
    <n v="41.98"/>
    <x v="0"/>
    <n v="5"/>
    <n v="39.880000000000003"/>
    <x v="2698"/>
    <n v="30.9"/>
    <n v="1232.29"/>
    <x v="10"/>
    <s v="1232.29  EGP"/>
    <s v="Third-Party Retailer"/>
    <s v="Apple Pay"/>
    <s v="Education"/>
    <s v="55+"/>
    <s v="Unknown"/>
    <n v="4.2"/>
    <s v="Kept"/>
  </r>
  <r>
    <s v="APPL-00002718"/>
    <d v="2024-09-16T00:00:00"/>
    <n v="2024"/>
    <s v="September"/>
    <s v="Q3"/>
    <x v="5"/>
    <x v="11"/>
    <s v="Asyut"/>
    <s v="iPad"/>
    <s v="iPad Pro 12.9-inch (M2)"/>
    <s v="512 GB"/>
    <s v="Blue"/>
    <n v="1048.02"/>
    <x v="0"/>
    <n v="0"/>
    <n v="1048.02"/>
    <x v="2699"/>
    <n v="30.9"/>
    <n v="32383.82"/>
    <x v="10"/>
    <s v="32383.82  EGP"/>
    <s v="Corporate / B2B"/>
    <s v="Net Banking"/>
    <s v="Government"/>
    <s v="55+"/>
    <s v="Unknown"/>
    <n v="3.1"/>
    <s v="Kept"/>
  </r>
  <r>
    <s v="APPL-00002719"/>
    <d v="2024-09-30T00:00:00"/>
    <n v="2024"/>
    <s v="September"/>
    <s v="Q3"/>
    <x v="5"/>
    <x v="11"/>
    <s v="Asyut"/>
    <s v="iPhone"/>
    <s v="iPhone 14 Pro Max"/>
    <s v="512 GB"/>
    <s v="Green"/>
    <n v="1029.03"/>
    <x v="2"/>
    <n v="5"/>
    <n v="977.58"/>
    <x v="2700"/>
    <n v="30.9"/>
    <n v="120828.89"/>
    <x v="10"/>
    <s v="120828.89  EGP"/>
    <s v="Apple Store"/>
    <s v="Net Banking"/>
    <s v="Government"/>
    <s v="35 - 44"/>
    <s v="Android"/>
    <n v="4.5"/>
    <s v="Kept"/>
  </r>
  <r>
    <s v="APPL-00002720"/>
    <d v="2024-10-08T00:00:00"/>
    <n v="2024"/>
    <s v="October"/>
    <s v="Q4"/>
    <x v="5"/>
    <x v="11"/>
    <s v="Asyut"/>
    <s v="Mac"/>
    <s v="MacBook Air 13-inch (M2)"/>
    <s v="512 GB SSD"/>
    <s v="Space Gray"/>
    <n v="1035.21"/>
    <x v="1"/>
    <n v="0"/>
    <n v="1035.21"/>
    <x v="2701"/>
    <n v="30.9"/>
    <n v="159939.95000000001"/>
    <x v="10"/>
    <s v="159939.95  EGP"/>
    <s v="Third-Party Retailer"/>
    <s v="Apple Pay"/>
    <s v="Education"/>
    <s v="25 - 34"/>
    <s v="Unknown"/>
    <n v="3.5"/>
    <s v="Kept"/>
  </r>
  <r>
    <s v="APPL-00002721"/>
    <d v="2024-10-10T00:00:00"/>
    <n v="2024"/>
    <s v="October"/>
    <s v="Q4"/>
    <x v="5"/>
    <x v="11"/>
    <s v="Asyut"/>
    <s v="Accessories"/>
    <s v="Magic Trackpad"/>
    <s v="N/A"/>
    <s v="Silver"/>
    <n v="131.4"/>
    <x v="3"/>
    <n v="0"/>
    <n v="131.4"/>
    <x v="2702"/>
    <n v="30.9"/>
    <n v="8120.52"/>
    <x v="10"/>
    <s v="8120.52  EGP"/>
    <s v="Third-Party Retailer"/>
    <s v="Credit Card"/>
    <s v="Government"/>
    <s v="35 - 44"/>
    <s v="Unknown"/>
    <s v="No_Data"/>
    <s v="Kept"/>
  </r>
  <r>
    <s v="APPL-00002722"/>
    <d v="2024-10-26T00:00:00"/>
    <n v="2024"/>
    <s v="October"/>
    <s v="Q4"/>
    <x v="5"/>
    <x v="11"/>
    <s v="Asyut"/>
    <s v="iPhone"/>
    <s v="iPhone 13 Mini"/>
    <s v="512 GB"/>
    <s v="Starlight"/>
    <n v="581.16999999999996"/>
    <x v="0"/>
    <n v="0"/>
    <n v="581.16999999999996"/>
    <x v="2703"/>
    <n v="30.9"/>
    <n v="17958.150000000001"/>
    <x v="10"/>
    <s v="17958.15  EGP"/>
    <s v="Apple Store"/>
    <s v="Debit Card"/>
    <s v="Individual"/>
    <s v="35 - 44"/>
    <s v="Other"/>
    <n v="4.2"/>
    <s v="Kept"/>
  </r>
  <r>
    <s v="APPL-00002723"/>
    <d v="2024-11-27T00:00:00"/>
    <n v="2024"/>
    <s v="November"/>
    <s v="Q4"/>
    <x v="5"/>
    <x v="11"/>
    <s v="Asyut"/>
    <s v="Accessories"/>
    <s v="USB-C Woven Charge Cable"/>
    <s v="N/A"/>
    <s v="Black"/>
    <n v="28.88"/>
    <x v="7"/>
    <n v="0"/>
    <n v="28.88"/>
    <x v="2704"/>
    <n v="30.9"/>
    <n v="5354.35"/>
    <x v="10"/>
    <s v="5354.35  EGP"/>
    <s v="Apple Store"/>
    <s v="Gift Card"/>
    <s v="Education"/>
    <s v="55+"/>
    <s v="Unknown"/>
    <n v="4.3"/>
    <s v="Kept"/>
  </r>
  <r>
    <s v="APPL-00002724"/>
    <d v="2024-12-02T00:00:00"/>
    <n v="2024"/>
    <s v="December"/>
    <s v="Q4"/>
    <x v="5"/>
    <x v="11"/>
    <s v="Asyut"/>
    <s v="iPhone"/>
    <s v="iPhone 15 Pro"/>
    <s v="1 TB"/>
    <s v="White Titanium"/>
    <n v="1068.83"/>
    <x v="0"/>
    <n v="0"/>
    <n v="1068.83"/>
    <x v="2705"/>
    <n v="30.9"/>
    <n v="33026.85"/>
    <x v="10"/>
    <s v="33026.85  EGP"/>
    <s v="Apple Store"/>
    <s v="Apple Pay"/>
    <s v="Business"/>
    <s v="35 - 44"/>
    <s v="iOS 15"/>
    <s v="No_Data"/>
    <s v="Kept"/>
  </r>
  <r>
    <s v="APPL-00002725"/>
    <d v="2024-12-27T00:00:00"/>
    <n v="2024"/>
    <s v="December"/>
    <s v="Q4"/>
    <x v="5"/>
    <x v="11"/>
    <s v="Asyut"/>
    <s v="Mac"/>
    <s v="MacBook Air 15-inch (M2)"/>
    <s v="1 TB SSD"/>
    <s v="Starlight"/>
    <n v="1266.23"/>
    <x v="3"/>
    <n v="2"/>
    <n v="1240.9100000000001"/>
    <x v="2706"/>
    <n v="30.9"/>
    <n v="76688.240000000005"/>
    <x v="10"/>
    <s v="76688.24  EGP"/>
    <s v="Carrier Store"/>
    <s v="Debit Card"/>
    <s v="Business"/>
    <s v="35 - 44"/>
    <s v="Unknown"/>
    <n v="3.4"/>
    <s v="Exchanged"/>
  </r>
  <r>
    <s v="APPL-00002726"/>
    <d v="2022-01-13T00:00:00"/>
    <n v="2022"/>
    <s v="January"/>
    <s v="Q1"/>
    <x v="5"/>
    <x v="11"/>
    <s v="Cairo"/>
    <s v="Mac"/>
    <s v="iMac 24-inch (M3)"/>
    <s v="512 GB SSD"/>
    <s v="Midnight"/>
    <n v="1204.52"/>
    <x v="0"/>
    <n v="0"/>
    <n v="1204.52"/>
    <x v="2707"/>
    <n v="30.9"/>
    <n v="37219.67"/>
    <x v="10"/>
    <s v="37219.67  EGP"/>
    <s v="Online (Apple.com)"/>
    <s v="Cash"/>
    <s v="Individual"/>
    <s v="18 - 24"/>
    <s v="Unknown"/>
    <n v="4.9000000000000004"/>
    <s v="Kept"/>
  </r>
  <r>
    <s v="APPL-00002727"/>
    <d v="2022-02-20T00:00:00"/>
    <n v="2022"/>
    <s v="February"/>
    <s v="Q1"/>
    <x v="5"/>
    <x v="11"/>
    <s v="Cairo"/>
    <s v="iPad"/>
    <s v="iPad Air (M1)"/>
    <s v="256 GB"/>
    <s v="Silver"/>
    <n v="571.85"/>
    <x v="2"/>
    <n v="0"/>
    <n v="571.85"/>
    <x v="2708"/>
    <n v="30.9"/>
    <n v="70680.66"/>
    <x v="10"/>
    <s v="70680.66  EGP"/>
    <s v="Apple Store"/>
    <s v="Cash"/>
    <s v="Individual"/>
    <s v="35 - 44"/>
    <s v="Unknown"/>
    <n v="4.5999999999999996"/>
    <s v="Kept"/>
  </r>
  <r>
    <s v="APPL-00002728"/>
    <d v="2022-04-28T00:00:00"/>
    <n v="2022"/>
    <s v="April"/>
    <s v="Q2"/>
    <x v="5"/>
    <x v="11"/>
    <s v="Cairo"/>
    <s v="Apple Watch"/>
    <s v="Apple Watch Series 8"/>
    <s v="N/A"/>
    <s v="Starlight"/>
    <n v="288.52999999999997"/>
    <x v="4"/>
    <n v="0"/>
    <n v="288.52999999999997"/>
    <x v="2709"/>
    <n v="30.9"/>
    <n v="26746.73"/>
    <x v="10"/>
    <s v="26746.73  EGP"/>
    <s v="Third-Party Retailer"/>
    <s v="EMI / Installment"/>
    <s v="Education"/>
    <s v="55+"/>
    <s v="Unknown"/>
    <s v="No_Data"/>
    <s v="Kept"/>
  </r>
  <r>
    <s v="APPL-00002729"/>
    <d v="2022-05-23T00:00:00"/>
    <n v="2022"/>
    <s v="May"/>
    <s v="Q2"/>
    <x v="5"/>
    <x v="11"/>
    <s v="Cairo"/>
    <s v="iPad"/>
    <s v="iPad Air (M1)"/>
    <s v="64 GB"/>
    <s v="Silver"/>
    <n v="602.91999999999996"/>
    <x v="4"/>
    <n v="7"/>
    <n v="560.72"/>
    <x v="2710"/>
    <n v="30.9"/>
    <n v="51978.74"/>
    <x v="10"/>
    <s v="51978.74  EGP"/>
    <s v="Authorized Reseller"/>
    <s v="EMI / Installment"/>
    <s v="Government"/>
    <s v="45 - 54"/>
    <s v="Unknown"/>
    <n v="4.5999999999999996"/>
    <s v="Kept"/>
  </r>
  <r>
    <s v="APPL-00002730"/>
    <d v="2022-07-05T00:00:00"/>
    <n v="2022"/>
    <s v="July"/>
    <s v="Q3"/>
    <x v="5"/>
    <x v="11"/>
    <s v="Cairo"/>
    <s v="iPad"/>
    <s v="iPad (10th Generation)"/>
    <s v="128 GB"/>
    <s v="Gold"/>
    <n v="474.22"/>
    <x v="4"/>
    <n v="0"/>
    <n v="474.22"/>
    <x v="2711"/>
    <n v="30.9"/>
    <n v="43960.19"/>
    <x v="10"/>
    <s v="43960.19  EGP"/>
    <s v="Apple Store"/>
    <s v="Apple Pay"/>
    <s v="Business"/>
    <s v="55+"/>
    <s v="Unknown"/>
    <s v="No_Data"/>
    <s v="Kept"/>
  </r>
  <r>
    <s v="APPL-00002731"/>
    <d v="2022-07-26T00:00:00"/>
    <n v="2022"/>
    <s v="July"/>
    <s v="Q3"/>
    <x v="5"/>
    <x v="11"/>
    <s v="Cairo"/>
    <s v="iPad"/>
    <s v="iPad (10th Generation)"/>
    <s v="1 TB"/>
    <s v="Purple"/>
    <n v="421.23"/>
    <x v="0"/>
    <n v="15"/>
    <n v="358.05"/>
    <x v="2712"/>
    <n v="30.9"/>
    <n v="11063.74"/>
    <x v="10"/>
    <s v="11063.74  EGP"/>
    <s v="Online (Apple.com)"/>
    <s v="Credit Card"/>
    <s v="Education"/>
    <s v="45 - 54"/>
    <s v="Unknown"/>
    <n v="3.2"/>
    <s v="Kept"/>
  </r>
  <r>
    <s v="APPL-00002732"/>
    <d v="2022-09-28T00:00:00"/>
    <n v="2022"/>
    <s v="September"/>
    <s v="Q3"/>
    <x v="5"/>
    <x v="11"/>
    <s v="Cairo"/>
    <s v="iPhone"/>
    <s v="iPhone 14"/>
    <s v="256 GB"/>
    <s v="White Titanium"/>
    <n v="808.81"/>
    <x v="0"/>
    <n v="15"/>
    <n v="687.49"/>
    <x v="2713"/>
    <n v="30.9"/>
    <n v="21243.439999999999"/>
    <x v="10"/>
    <s v="21243.44  EGP"/>
    <s v="Corporate / B2B"/>
    <s v="Net Banking"/>
    <s v="Individual"/>
    <s v="45 - 54"/>
    <s v="iOS 17"/>
    <s v="No_Data"/>
    <s v="Kept"/>
  </r>
  <r>
    <s v="APPL-00002733"/>
    <d v="2022-10-18T00:00:00"/>
    <n v="2022"/>
    <s v="October"/>
    <s v="Q4"/>
    <x v="5"/>
    <x v="11"/>
    <s v="Cairo"/>
    <s v="iPad"/>
    <s v="iPad Mini (6th Gen)"/>
    <s v="2 TB"/>
    <s v="Silver"/>
    <n v="494.62"/>
    <x v="0"/>
    <n v="7"/>
    <n v="460"/>
    <x v="2714"/>
    <n v="30.9"/>
    <n v="14214"/>
    <x v="10"/>
    <s v="14214  EGP"/>
    <s v="Online (Apple.com)"/>
    <s v="Apple Pay"/>
    <s v="Business"/>
    <s v="35 - 44"/>
    <s v="Unknown"/>
    <n v="4.8"/>
    <s v="Kept"/>
  </r>
  <r>
    <s v="APPL-00002734"/>
    <d v="2023-08-13T00:00:00"/>
    <n v="2023"/>
    <s v="August"/>
    <s v="Q3"/>
    <x v="5"/>
    <x v="11"/>
    <s v="Cairo"/>
    <s v="iPad"/>
    <s v="iPad (10th Generation)"/>
    <s v="256 GB"/>
    <s v="Silver"/>
    <n v="443.22"/>
    <x v="0"/>
    <n v="2"/>
    <n v="434.36"/>
    <x v="2715"/>
    <n v="30.9"/>
    <n v="13421.72"/>
    <x v="10"/>
    <s v="13421.72  EGP"/>
    <s v="Apple Store"/>
    <s v="Cash"/>
    <s v="Government"/>
    <s v="18 - 24"/>
    <s v="Unknown"/>
    <n v="4.5999999999999996"/>
    <s v="Kept"/>
  </r>
  <r>
    <s v="APPL-00002735"/>
    <d v="2023-09-06T00:00:00"/>
    <n v="2023"/>
    <s v="September"/>
    <s v="Q3"/>
    <x v="5"/>
    <x v="11"/>
    <s v="Cairo"/>
    <s v="iPhone"/>
    <s v="iPhone 15 Pro Max"/>
    <s v="64 GB"/>
    <s v="Black Titanium"/>
    <n v="1278.98"/>
    <x v="3"/>
    <n v="10"/>
    <n v="1151.08"/>
    <x v="2716"/>
    <n v="30.9"/>
    <n v="71136.740000000005"/>
    <x v="10"/>
    <s v="71136.74  EGP"/>
    <s v="Third-Party Retailer"/>
    <s v="Apple Pay"/>
    <s v="Government"/>
    <s v="45 - 54"/>
    <s v="iOS 15"/>
    <s v="No_Data"/>
    <s v="Kept"/>
  </r>
  <r>
    <s v="APPL-00002736"/>
    <d v="2023-09-30T00:00:00"/>
    <n v="2023"/>
    <s v="September"/>
    <s v="Q3"/>
    <x v="5"/>
    <x v="11"/>
    <s v="Cairo"/>
    <s v="Mac"/>
    <s v="MacBook Air 13-inch (M2)"/>
    <s v="2 TB SSD"/>
    <s v="Gold"/>
    <n v="1114.02"/>
    <x v="2"/>
    <n v="3"/>
    <n v="1080.5999999999999"/>
    <x v="2717"/>
    <n v="30.9"/>
    <n v="133562.16"/>
    <x v="10"/>
    <s v="133562.16  EGP"/>
    <s v="Apple Store"/>
    <s v="Credit Card"/>
    <s v="Business"/>
    <s v="55+"/>
    <s v="Unknown"/>
    <n v="3.7"/>
    <s v="Kept"/>
  </r>
  <r>
    <s v="APPL-00002737"/>
    <d v="2023-10-23T00:00:00"/>
    <n v="2023"/>
    <s v="October"/>
    <s v="Q4"/>
    <x v="5"/>
    <x v="11"/>
    <s v="Cairo"/>
    <s v="iPhone"/>
    <s v="iPhone 14 Pro"/>
    <s v="64 GB"/>
    <s v="Blue Titanium"/>
    <n v="897.19"/>
    <x v="0"/>
    <n v="10"/>
    <n v="807.47"/>
    <x v="2718"/>
    <n v="30.9"/>
    <n v="24950.82"/>
    <x v="10"/>
    <s v="24950.82  EGP"/>
    <s v="Corporate / B2B"/>
    <s v="Net Banking"/>
    <s v="Government"/>
    <s v="18 - 24"/>
    <s v="Android"/>
    <n v="4.0999999999999996"/>
    <s v="Kept"/>
  </r>
  <r>
    <s v="APPL-00002738"/>
    <d v="2023-12-17T00:00:00"/>
    <n v="2023"/>
    <s v="December"/>
    <s v="Q4"/>
    <x v="5"/>
    <x v="11"/>
    <s v="Cairo"/>
    <s v="Accessories"/>
    <s v="HomePod mini"/>
    <s v="N/A"/>
    <s v="Black"/>
    <n v="98.32"/>
    <x v="3"/>
    <n v="5"/>
    <n v="93.4"/>
    <x v="2719"/>
    <n v="30.9"/>
    <n v="5772.12"/>
    <x v="10"/>
    <s v="5772.12  EGP"/>
    <s v="Third-Party Retailer"/>
    <s v="Apple Pay"/>
    <s v="Business"/>
    <s v="55+"/>
    <s v="Unknown"/>
    <n v="4.5"/>
    <s v="Kept"/>
  </r>
  <r>
    <s v="APPL-00002739"/>
    <d v="2024-03-29T00:00:00"/>
    <n v="2024"/>
    <s v="March"/>
    <s v="Q1"/>
    <x v="5"/>
    <x v="11"/>
    <s v="Cairo"/>
    <s v="Accessories"/>
    <s v="Magic Keyboard"/>
    <s v="N/A"/>
    <s v="White"/>
    <n v="101.53"/>
    <x v="4"/>
    <n v="0"/>
    <n v="101.53"/>
    <x v="2720"/>
    <n v="30.9"/>
    <n v="9411.83"/>
    <x v="10"/>
    <s v="9411.83  EGP"/>
    <s v="Apple Store"/>
    <s v="Cash"/>
    <s v="Government"/>
    <s v="25 - 34"/>
    <s v="Unknown"/>
    <n v="3.2"/>
    <s v="Kept"/>
  </r>
  <r>
    <s v="APPL-00002740"/>
    <d v="2024-04-03T00:00:00"/>
    <n v="2024"/>
    <s v="April"/>
    <s v="Q2"/>
    <x v="5"/>
    <x v="11"/>
    <s v="Cairo"/>
    <s v="Mac"/>
    <s v="MacBook Air 15-inch (M2)"/>
    <s v="2 TB SSD"/>
    <s v="Silver"/>
    <n v="1331.01"/>
    <x v="0"/>
    <n v="0"/>
    <n v="1331.01"/>
    <x v="2721"/>
    <n v="30.9"/>
    <n v="41128.21"/>
    <x v="10"/>
    <s v="41128.21  EGP"/>
    <s v="Apple Store"/>
    <s v="Cash"/>
    <s v="Education"/>
    <s v="55+"/>
    <s v="Unknown"/>
    <n v="3.1"/>
    <s v="Kept"/>
  </r>
  <r>
    <s v="APPL-00002741"/>
    <d v="2024-04-03T00:00:00"/>
    <n v="2024"/>
    <s v="April"/>
    <s v="Q2"/>
    <x v="5"/>
    <x v="11"/>
    <s v="Cairo"/>
    <s v="AirPods"/>
    <s v="AirPods (3rd Gen)"/>
    <s v="N/A"/>
    <s v="Starlight"/>
    <n v="177.97"/>
    <x v="3"/>
    <n v="7"/>
    <n v="165.51"/>
    <x v="2722"/>
    <n v="30.9"/>
    <n v="10228.52"/>
    <x v="10"/>
    <s v="10228.52  EGP"/>
    <s v="Carrier Store"/>
    <s v="Net Banking"/>
    <s v="Education"/>
    <s v="25 - 34"/>
    <s v="Unknown"/>
    <n v="3.2"/>
    <s v="Kept"/>
  </r>
  <r>
    <s v="APPL-00002742"/>
    <d v="2024-04-26T00:00:00"/>
    <n v="2024"/>
    <s v="April"/>
    <s v="Q2"/>
    <x v="5"/>
    <x v="11"/>
    <s v="Cairo"/>
    <s v="Apple Watch"/>
    <s v="Apple Watch SE (2nd Gen)"/>
    <s v="N/A"/>
    <s v="Titanium"/>
    <n v="260.70999999999998"/>
    <x v="3"/>
    <n v="5"/>
    <n v="247.67"/>
    <x v="2723"/>
    <n v="30.9"/>
    <n v="15306.01"/>
    <x v="10"/>
    <s v="15306.01  EGP"/>
    <s v="Third-Party Retailer"/>
    <s v="Cash"/>
    <s v="Government"/>
    <s v="55+"/>
    <s v="Unknown"/>
    <s v="No_Data"/>
    <s v="Kept"/>
  </r>
  <r>
    <s v="APPL-00002743"/>
    <d v="2024-04-27T00:00:00"/>
    <n v="2024"/>
    <s v="April"/>
    <s v="Q2"/>
    <x v="5"/>
    <x v="11"/>
    <s v="Cairo"/>
    <s v="Accessories"/>
    <s v="Apple TV 4K (3rd Gen)"/>
    <s v="N/A"/>
    <s v="White"/>
    <n v="138.94"/>
    <x v="0"/>
    <n v="3"/>
    <n v="134.77000000000001"/>
    <x v="2724"/>
    <n v="30.9"/>
    <n v="4164.3900000000003"/>
    <x v="10"/>
    <s v="4164.39  EGP"/>
    <s v="Third-Party Retailer"/>
    <s v="EMI / Installment"/>
    <s v="Education"/>
    <s v="45 - 54"/>
    <s v="Unknown"/>
    <n v="4.2"/>
    <s v="Kept"/>
  </r>
  <r>
    <s v="APPL-00002744"/>
    <d v="2024-05-02T00:00:00"/>
    <n v="2024"/>
    <s v="May"/>
    <s v="Q2"/>
    <x v="5"/>
    <x v="11"/>
    <s v="Cairo"/>
    <s v="iPhone"/>
    <s v="iPhone 13 Pro"/>
    <s v="1 TB"/>
    <s v="Starlight"/>
    <n v="943.48"/>
    <x v="2"/>
    <n v="10"/>
    <n v="849.13"/>
    <x v="2725"/>
    <n v="30.9"/>
    <n v="104952.47"/>
    <x v="10"/>
    <s v="104952.47  EGP"/>
    <s v="Online (Apple.com)"/>
    <s v="Apple Pay"/>
    <s v="Education"/>
    <s v="55+"/>
    <s v="iOS 16"/>
    <s v="No_Data"/>
    <s v="Kept"/>
  </r>
  <r>
    <s v="APPL-00002745"/>
    <d v="2024-06-25T00:00:00"/>
    <n v="2024"/>
    <s v="June"/>
    <s v="Q2"/>
    <x v="5"/>
    <x v="11"/>
    <s v="Cairo"/>
    <s v="Mac"/>
    <s v="Mac mini (M2)"/>
    <s v="1 TB SSD"/>
    <s v="Silver"/>
    <n v="620.71"/>
    <x v="0"/>
    <n v="0"/>
    <n v="620.71"/>
    <x v="2726"/>
    <n v="30.9"/>
    <n v="19179.939999999999"/>
    <x v="10"/>
    <s v="19179.94  EGP"/>
    <s v="Online (Apple.com)"/>
    <s v="Apple Pay"/>
    <s v="Government"/>
    <s v="18 - 24"/>
    <s v="Unknown"/>
    <n v="4.0999999999999996"/>
    <s v="Kept"/>
  </r>
  <r>
    <s v="APPL-00002746"/>
    <d v="2024-08-26T00:00:00"/>
    <n v="2024"/>
    <s v="August"/>
    <s v="Q3"/>
    <x v="5"/>
    <x v="11"/>
    <s v="Cairo"/>
    <s v="iPhone"/>
    <s v="iPhone 13 Mini"/>
    <s v="512 GB"/>
    <s v="Black"/>
    <n v="612.5"/>
    <x v="0"/>
    <n v="10"/>
    <n v="551.25"/>
    <x v="2727"/>
    <n v="30.9"/>
    <n v="17033.62"/>
    <x v="10"/>
    <s v="17033.62  EGP"/>
    <s v="Authorized Reseller"/>
    <s v="Apple Pay"/>
    <s v="Education"/>
    <s v="25 - 34"/>
    <s v="Other"/>
    <s v="No_Data"/>
    <s v="Kept"/>
  </r>
  <r>
    <s v="APPL-00002747"/>
    <d v="2024-10-07T00:00:00"/>
    <n v="2024"/>
    <s v="October"/>
    <s v="Q4"/>
    <x v="5"/>
    <x v="11"/>
    <s v="Cairo"/>
    <s v="Mac"/>
    <s v="MacBook Pro 16-inch (M3 Pro)"/>
    <s v="1 TB SSD"/>
    <s v="Gold"/>
    <n v="2496.73"/>
    <x v="0"/>
    <n v="7"/>
    <n v="2321.96"/>
    <x v="2728"/>
    <n v="30.9"/>
    <n v="71748.56"/>
    <x v="10"/>
    <s v="71748.56  EGP"/>
    <s v="Corporate / B2B"/>
    <s v="Credit Card"/>
    <s v="Education"/>
    <s v="18 - 24"/>
    <s v="Unknown"/>
    <s v="No_Data"/>
    <s v="Kept"/>
  </r>
  <r>
    <s v="APPL-00002748"/>
    <d v="2024-11-06T00:00:00"/>
    <n v="2024"/>
    <s v="November"/>
    <s v="Q4"/>
    <x v="5"/>
    <x v="11"/>
    <s v="Cairo"/>
    <s v="Apple Watch"/>
    <s v="Apple Watch Ultra 2"/>
    <s v="N/A"/>
    <s v="Product Red"/>
    <n v="769.1"/>
    <x v="0"/>
    <n v="5"/>
    <n v="730.64"/>
    <x v="2729"/>
    <n v="30.9"/>
    <n v="22576.78"/>
    <x v="10"/>
    <s v="22576.78  EGP"/>
    <s v="Authorized Reseller"/>
    <s v="Debit Card"/>
    <s v="Education"/>
    <s v="35 - 44"/>
    <s v="Unknown"/>
    <s v="No_Data"/>
    <s v="Kept"/>
  </r>
  <r>
    <s v="APPL-00002749"/>
    <d v="2022-01-19T00:00:00"/>
    <n v="2022"/>
    <s v="January"/>
    <s v="Q1"/>
    <x v="5"/>
    <x v="11"/>
    <s v="Giza"/>
    <s v="Accessories"/>
    <s v="Magic Trackpad"/>
    <s v="N/A"/>
    <s v="Silver"/>
    <n v="130.27000000000001"/>
    <x v="3"/>
    <n v="3"/>
    <n v="126.36"/>
    <x v="2730"/>
    <n v="30.9"/>
    <n v="7809.05"/>
    <x v="10"/>
    <s v="7809.05  EGP"/>
    <s v="Apple Store"/>
    <s v="EMI / Installment"/>
    <s v="Education"/>
    <s v="55+"/>
    <s v="Unknown"/>
    <s v="No_Data"/>
    <s v="Kept"/>
  </r>
  <r>
    <s v="APPL-00002750"/>
    <d v="2022-01-26T00:00:00"/>
    <n v="2022"/>
    <s v="January"/>
    <s v="Q1"/>
    <x v="5"/>
    <x v="11"/>
    <s v="Giza"/>
    <s v="Apple Watch"/>
    <s v="Apple Watch Ultra 2"/>
    <s v="N/A"/>
    <s v="Natural"/>
    <n v="832.31"/>
    <x v="0"/>
    <n v="0"/>
    <n v="832.31"/>
    <x v="2731"/>
    <n v="30.9"/>
    <n v="25718.38"/>
    <x v="10"/>
    <s v="25718.38  EGP"/>
    <s v="Corporate / B2B"/>
    <s v="Apple Pay"/>
    <s v="Business"/>
    <s v="55+"/>
    <s v="Unknown"/>
    <s v="No_Data"/>
    <s v="Kept"/>
  </r>
  <r>
    <s v="APPL-00002751"/>
    <d v="2022-03-15T00:00:00"/>
    <n v="2022"/>
    <s v="March"/>
    <s v="Q1"/>
    <x v="5"/>
    <x v="11"/>
    <s v="Giza"/>
    <s v="AirPods"/>
    <s v="AirPods Max"/>
    <s v="N/A"/>
    <s v="White"/>
    <n v="556.04999999999995"/>
    <x v="0"/>
    <n v="0"/>
    <n v="556.04999999999995"/>
    <x v="2732"/>
    <n v="30.9"/>
    <n v="17181.939999999999"/>
    <x v="10"/>
    <s v="17181.94  EGP"/>
    <s v="Corporate / B2B"/>
    <s v="Cash"/>
    <s v="Education"/>
    <s v="25 - 34"/>
    <s v="Unknown"/>
    <s v="No_Data"/>
    <s v="Kept"/>
  </r>
  <r>
    <s v="APPL-00002752"/>
    <d v="2022-03-28T00:00:00"/>
    <n v="2022"/>
    <s v="March"/>
    <s v="Q1"/>
    <x v="5"/>
    <x v="11"/>
    <s v="Giza"/>
    <s v="iPhone"/>
    <s v="iPhone SE (3rd Gen)"/>
    <s v="64 GB"/>
    <s v="Midnight"/>
    <n v="424.11"/>
    <x v="0"/>
    <n v="7"/>
    <n v="394.42"/>
    <x v="2733"/>
    <n v="30.9"/>
    <n v="12187.58"/>
    <x v="10"/>
    <s v="12187.58  EGP"/>
    <s v="Carrier Store"/>
    <s v="Apple Pay"/>
    <s v="Education"/>
    <s v="35 - 44"/>
    <s v="Android"/>
    <n v="3.5"/>
    <s v="Kept"/>
  </r>
  <r>
    <s v="APPL-00002753"/>
    <d v="2022-05-17T00:00:00"/>
    <n v="2022"/>
    <s v="May"/>
    <s v="Q2"/>
    <x v="5"/>
    <x v="11"/>
    <s v="Giza"/>
    <s v="iPhone"/>
    <s v="iPhone 13 Mini"/>
    <s v="1 TB"/>
    <s v="Starlight"/>
    <n v="643.84"/>
    <x v="7"/>
    <n v="0"/>
    <n v="643.84"/>
    <x v="2734"/>
    <n v="30.9"/>
    <n v="119367.94"/>
    <x v="10"/>
    <s v="119367.94  EGP"/>
    <s v="Authorized Reseller"/>
    <s v="Gift Card"/>
    <s v="Individual"/>
    <s v="18 - 24"/>
    <s v="iOS 16"/>
    <n v="3.3"/>
    <s v="Kept"/>
  </r>
  <r>
    <s v="APPL-00002754"/>
    <d v="2022-05-28T00:00:00"/>
    <n v="2022"/>
    <s v="May"/>
    <s v="Q2"/>
    <x v="5"/>
    <x v="11"/>
    <s v="Giza"/>
    <s v="Apple Watch"/>
    <s v="Apple Watch SE (2nd Gen)"/>
    <s v="N/A"/>
    <s v="Yellow"/>
    <n v="243.84"/>
    <x v="2"/>
    <n v="15"/>
    <n v="207.26"/>
    <x v="2735"/>
    <n v="30.9"/>
    <n v="25617.34"/>
    <x v="10"/>
    <s v="25617.34  EGP"/>
    <s v="Authorized Reseller"/>
    <s v="Apple Pay"/>
    <s v="Education"/>
    <s v="35 - 44"/>
    <s v="Unknown"/>
    <n v="4.2"/>
    <s v="Returned"/>
  </r>
  <r>
    <s v="APPL-00002755"/>
    <d v="2022-06-17T00:00:00"/>
    <n v="2022"/>
    <s v="June"/>
    <s v="Q2"/>
    <x v="5"/>
    <x v="11"/>
    <s v="Giza"/>
    <s v="iPhone"/>
    <s v="iPhone 14 Pro"/>
    <s v="512 GB"/>
    <s v="Natural Titanium"/>
    <n v="913.35"/>
    <x v="0"/>
    <n v="0"/>
    <n v="913.35"/>
    <x v="2736"/>
    <n v="30.9"/>
    <n v="28222.51"/>
    <x v="10"/>
    <s v="28222.51  EGP"/>
    <s v="Authorized Reseller"/>
    <s v="EMI / Installment"/>
    <s v="Individual"/>
    <s v="35 - 44"/>
    <s v="iOS 16"/>
    <n v="4.8"/>
    <s v="Kept"/>
  </r>
  <r>
    <s v="APPL-00002756"/>
    <d v="2022-07-16T00:00:00"/>
    <n v="2022"/>
    <s v="July"/>
    <s v="Q3"/>
    <x v="5"/>
    <x v="11"/>
    <s v="Giza"/>
    <s v="iPad"/>
    <s v="iPad Pro 12.9-inch (M2)"/>
    <s v="256 GB"/>
    <s v="Gold"/>
    <n v="1064.48"/>
    <x v="6"/>
    <n v="7"/>
    <n v="989.97"/>
    <x v="2737"/>
    <n v="30.9"/>
    <n v="214130.51"/>
    <x v="10"/>
    <s v="214130.51  EGP"/>
    <s v="Apple Store"/>
    <s v="Debit Card"/>
    <s v="Education"/>
    <s v="18 - 24"/>
    <s v="Unknown"/>
    <n v="3.8"/>
    <s v="Kept"/>
  </r>
  <r>
    <s v="APPL-00002757"/>
    <d v="2022-10-25T00:00:00"/>
    <n v="2022"/>
    <s v="October"/>
    <s v="Q4"/>
    <x v="5"/>
    <x v="11"/>
    <s v="Giza"/>
    <s v="Mac"/>
    <s v="MacBook Pro 16-inch (M3 Pro)"/>
    <s v="2 TB SSD"/>
    <s v="Midnight"/>
    <n v="2481.61"/>
    <x v="0"/>
    <n v="0"/>
    <n v="2481.61"/>
    <x v="2738"/>
    <n v="30.9"/>
    <n v="76681.75"/>
    <x v="10"/>
    <s v="76681.75  EGP"/>
    <s v="Carrier Store"/>
    <s v="Apple Pay"/>
    <s v="Education"/>
    <s v="55+"/>
    <s v="Unknown"/>
    <s v="No_Data"/>
    <s v="Kept"/>
  </r>
  <r>
    <s v="APPL-00002758"/>
    <d v="2023-03-13T00:00:00"/>
    <n v="2023"/>
    <s v="March"/>
    <s v="Q1"/>
    <x v="5"/>
    <x v="11"/>
    <s v="Giza"/>
    <s v="Mac"/>
    <s v="Mac mini (M2)"/>
    <s v="512 GB SSD"/>
    <s v="Space Gray"/>
    <n v="637.64"/>
    <x v="4"/>
    <n v="10"/>
    <n v="573.88"/>
    <x v="2739"/>
    <n v="30.9"/>
    <n v="53198.68"/>
    <x v="10"/>
    <s v="53198.68  EGP"/>
    <s v="Authorized Reseller"/>
    <s v="Net Banking"/>
    <s v="Individual"/>
    <s v="18 - 24"/>
    <s v="Unknown"/>
    <n v="3.2"/>
    <s v="Kept"/>
  </r>
  <r>
    <s v="APPL-00002759"/>
    <d v="2023-03-22T00:00:00"/>
    <n v="2023"/>
    <s v="March"/>
    <s v="Q1"/>
    <x v="5"/>
    <x v="11"/>
    <s v="Giza"/>
    <s v="Mac"/>
    <s v="MacBook Air 15-inch (M2)"/>
    <s v="2 TB SSD"/>
    <s v="Space Gray"/>
    <n v="1265.3"/>
    <x v="0"/>
    <n v="0"/>
    <n v="1265.3"/>
    <x v="2740"/>
    <n v="30.9"/>
    <n v="39097.769999999997"/>
    <x v="10"/>
    <s v="39097.77  EGP"/>
    <s v="Third-Party Retailer"/>
    <s v="Gift Card"/>
    <s v="Education"/>
    <s v="18 - 24"/>
    <s v="Unknown"/>
    <n v="4.4000000000000004"/>
    <s v="Exchanged"/>
  </r>
  <r>
    <s v="APPL-00002760"/>
    <d v="2023-04-02T00:00:00"/>
    <n v="2023"/>
    <s v="April"/>
    <s v="Q2"/>
    <x v="5"/>
    <x v="11"/>
    <s v="Giza"/>
    <s v="iPhone"/>
    <s v="iPhone 14 Pro Max"/>
    <s v="256 GB"/>
    <s v="Black"/>
    <n v="1076.43"/>
    <x v="0"/>
    <n v="10"/>
    <n v="968.79"/>
    <x v="2741"/>
    <n v="30.9"/>
    <n v="29935.61"/>
    <x v="10"/>
    <s v="29935.61  EGP"/>
    <s v="Corporate / B2B"/>
    <s v="Cash"/>
    <s v="Education"/>
    <s v="25 - 34"/>
    <s v="Other"/>
    <n v="4.5"/>
    <s v="Kept"/>
  </r>
  <r>
    <s v="APPL-00002761"/>
    <d v="2023-05-20T00:00:00"/>
    <n v="2023"/>
    <s v="May"/>
    <s v="Q2"/>
    <x v="5"/>
    <x v="11"/>
    <s v="Giza"/>
    <s v="iPad"/>
    <s v="iPad Mini (6th Gen)"/>
    <s v="256 GB"/>
    <s v="Silver"/>
    <n v="522.05999999999995"/>
    <x v="0"/>
    <n v="0"/>
    <n v="522.05999999999995"/>
    <x v="2742"/>
    <n v="30.9"/>
    <n v="16131.65"/>
    <x v="10"/>
    <s v="16131.65  EGP"/>
    <s v="Carrier Store"/>
    <s v="Cash"/>
    <s v="Business"/>
    <s v="55+"/>
    <s v="Unknown"/>
    <n v="4.0999999999999996"/>
    <s v="Kept"/>
  </r>
  <r>
    <s v="APPL-00002762"/>
    <d v="2023-05-26T00:00:00"/>
    <n v="2023"/>
    <s v="May"/>
    <s v="Q2"/>
    <x v="5"/>
    <x v="11"/>
    <s v="Giza"/>
    <s v="Mac"/>
    <s v="Mac mini (M2)"/>
    <s v="512 GB SSD"/>
    <s v="Midnight"/>
    <n v="582.96"/>
    <x v="4"/>
    <n v="5"/>
    <n v="553.80999999999995"/>
    <x v="2743"/>
    <n v="30.9"/>
    <n v="51338.19"/>
    <x v="10"/>
    <s v="51338.19  EGP"/>
    <s v="Third-Party Retailer"/>
    <s v="EMI / Installment"/>
    <s v="Business"/>
    <s v="35 - 44"/>
    <s v="Unknown"/>
    <s v="No_Data"/>
    <s v="Kept"/>
  </r>
  <r>
    <s v="APPL-00002763"/>
    <d v="2023-08-05T00:00:00"/>
    <n v="2023"/>
    <s v="August"/>
    <s v="Q3"/>
    <x v="5"/>
    <x v="11"/>
    <s v="Giza"/>
    <s v="iPhone"/>
    <s v="iPhone 13 Pro"/>
    <s v="256 GB"/>
    <s v="Black Titanium"/>
    <n v="874.64"/>
    <x v="3"/>
    <n v="0"/>
    <n v="874.64"/>
    <x v="2744"/>
    <n v="30.9"/>
    <n v="54052.75"/>
    <x v="10"/>
    <s v="54052.75  EGP"/>
    <s v="Carrier Store"/>
    <s v="Apple Pay"/>
    <s v="Education"/>
    <s v="18 - 24"/>
    <s v="New User"/>
    <n v="4.5999999999999996"/>
    <s v="Kept"/>
  </r>
  <r>
    <s v="APPL-00002764"/>
    <d v="2024-01-15T00:00:00"/>
    <n v="2024"/>
    <s v="January"/>
    <s v="Q1"/>
    <x v="5"/>
    <x v="11"/>
    <s v="Giza"/>
    <s v="iPhone"/>
    <s v="iPhone 14 Pro Max"/>
    <s v="512 GB"/>
    <s v="Deep Purple"/>
    <n v="945.2"/>
    <x v="0"/>
    <n v="3"/>
    <n v="916.84"/>
    <x v="2745"/>
    <n v="30.9"/>
    <n v="28330.36"/>
    <x v="10"/>
    <s v="28330.36  EGP"/>
    <s v="Carrier Store"/>
    <s v="Net Banking"/>
    <s v="Government"/>
    <s v="18 - 24"/>
    <s v="Android"/>
    <n v="4.3"/>
    <s v="Kept"/>
  </r>
  <r>
    <s v="APPL-00002765"/>
    <d v="2024-01-16T00:00:00"/>
    <n v="2024"/>
    <s v="January"/>
    <s v="Q1"/>
    <x v="5"/>
    <x v="11"/>
    <s v="Giza"/>
    <s v="iPad"/>
    <s v="iPad (10th Generation)"/>
    <s v="512 GB"/>
    <s v="Space Gray"/>
    <n v="439.65"/>
    <x v="2"/>
    <n v="0"/>
    <n v="439.65"/>
    <x v="2746"/>
    <n v="30.9"/>
    <n v="54340.74"/>
    <x v="10"/>
    <s v="54340.74  EGP"/>
    <s v="Third-Party Retailer"/>
    <s v="Debit Card"/>
    <s v="Individual"/>
    <s v="45 - 54"/>
    <s v="Unknown"/>
    <n v="3.2"/>
    <s v="Kept"/>
  </r>
  <r>
    <s v="APPL-00002766"/>
    <d v="2024-02-09T00:00:00"/>
    <n v="2024"/>
    <s v="February"/>
    <s v="Q1"/>
    <x v="5"/>
    <x v="11"/>
    <s v="Giza"/>
    <s v="Accessories"/>
    <s v="HomePod mini"/>
    <s v="N/A"/>
    <s v="Space Gray"/>
    <n v="101.37"/>
    <x v="0"/>
    <n v="7"/>
    <n v="94.27"/>
    <x v="2747"/>
    <n v="30.9"/>
    <n v="2912.94"/>
    <x v="10"/>
    <s v="2912.94  EGP"/>
    <s v="Apple Store"/>
    <s v="Apple Pay"/>
    <s v="Individual"/>
    <s v="55+"/>
    <s v="Unknown"/>
    <s v="No_Data"/>
    <s v="Returned"/>
  </r>
  <r>
    <s v="APPL-00002767"/>
    <d v="2024-04-02T00:00:00"/>
    <n v="2024"/>
    <s v="April"/>
    <s v="Q2"/>
    <x v="5"/>
    <x v="11"/>
    <s v="Giza"/>
    <s v="iPad"/>
    <s v="iPad Air (M1)"/>
    <s v="512 GB"/>
    <s v="Silver"/>
    <n v="636.29"/>
    <x v="0"/>
    <n v="10"/>
    <n v="572.66"/>
    <x v="2748"/>
    <n v="30.9"/>
    <n v="17695.189999999999"/>
    <x v="10"/>
    <s v="17695.19  EGP"/>
    <s v="Corporate / B2B"/>
    <s v="Net Banking"/>
    <s v="Government"/>
    <s v="18 - 24"/>
    <s v="Unknown"/>
    <s v="No_Data"/>
    <s v="Kept"/>
  </r>
  <r>
    <s v="APPL-00002768"/>
    <d v="2024-04-13T00:00:00"/>
    <n v="2024"/>
    <s v="April"/>
    <s v="Q2"/>
    <x v="5"/>
    <x v="11"/>
    <s v="Giza"/>
    <s v="Accessories"/>
    <s v="Apple Pencil (1st Gen)"/>
    <s v="N/A"/>
    <s v="Space Gray"/>
    <n v="97.68"/>
    <x v="3"/>
    <n v="10"/>
    <n v="87.91"/>
    <x v="2749"/>
    <n v="30.9"/>
    <n v="5432.84"/>
    <x v="10"/>
    <s v="5432.84  EGP"/>
    <s v="Online (Apple.com)"/>
    <s v="Gift Card"/>
    <s v="Government"/>
    <s v="35 - 44"/>
    <s v="Unknown"/>
    <s v="No_Data"/>
    <s v="Kept"/>
  </r>
  <r>
    <s v="APPL-00002769"/>
    <d v="2024-04-15T00:00:00"/>
    <n v="2024"/>
    <s v="April"/>
    <s v="Q2"/>
    <x v="5"/>
    <x v="11"/>
    <s v="Giza"/>
    <s v="Apple Watch"/>
    <s v="Apple Watch Series 8"/>
    <s v="N/A"/>
    <s v="Yellow"/>
    <n v="292.18"/>
    <x v="0"/>
    <n v="0"/>
    <n v="292.18"/>
    <x v="2750"/>
    <n v="30.9"/>
    <n v="9028.36"/>
    <x v="10"/>
    <s v="9028.36  EGP"/>
    <s v="Authorized Reseller"/>
    <s v="Cash"/>
    <s v="Education"/>
    <s v="45 - 54"/>
    <s v="Unknown"/>
    <s v="No_Data"/>
    <s v="Exchanged"/>
  </r>
  <r>
    <s v="APPL-00002770"/>
    <d v="2024-04-23T00:00:00"/>
    <n v="2024"/>
    <s v="April"/>
    <s v="Q2"/>
    <x v="5"/>
    <x v="11"/>
    <s v="Giza"/>
    <s v="iPhone"/>
    <s v="iPhone 14 Pro Max"/>
    <s v="256 GB"/>
    <s v="Product Red"/>
    <n v="967.54"/>
    <x v="0"/>
    <n v="0"/>
    <n v="967.54"/>
    <x v="2751"/>
    <n v="30.9"/>
    <n v="29896.99"/>
    <x v="10"/>
    <s v="29896.99  EGP"/>
    <s v="Online (Apple.com)"/>
    <s v="Cash"/>
    <s v="Business"/>
    <s v="35 - 44"/>
    <s v="iOS 17"/>
    <s v="No_Data"/>
    <s v="Returned"/>
  </r>
  <r>
    <s v="APPL-00002771"/>
    <d v="2024-05-02T00:00:00"/>
    <n v="2024"/>
    <s v="May"/>
    <s v="Q2"/>
    <x v="5"/>
    <x v="11"/>
    <s v="Giza"/>
    <s v="iPhone"/>
    <s v="iPhone SE (3rd Gen)"/>
    <s v="1 TB"/>
    <s v="Silver"/>
    <n v="397.43"/>
    <x v="4"/>
    <n v="0"/>
    <n v="397.43"/>
    <x v="2752"/>
    <n v="30.9"/>
    <n v="36841.760000000002"/>
    <x v="10"/>
    <s v="36841.76  EGP"/>
    <s v="Authorized Reseller"/>
    <s v="Gift Card"/>
    <s v="Business"/>
    <s v="55+"/>
    <s v="iOS 15"/>
    <s v="No_Data"/>
    <s v="Exchanged"/>
  </r>
  <r>
    <s v="APPL-00002772"/>
    <d v="2024-05-11T00:00:00"/>
    <n v="2024"/>
    <s v="May"/>
    <s v="Q2"/>
    <x v="5"/>
    <x v="11"/>
    <s v="Giza"/>
    <s v="iPhone"/>
    <s v="iPhone 13"/>
    <s v="256 GB"/>
    <s v="Black Titanium"/>
    <n v="688.97"/>
    <x v="2"/>
    <n v="5"/>
    <n v="654.52"/>
    <x v="2753"/>
    <n v="30.9"/>
    <n v="80898.67"/>
    <x v="10"/>
    <s v="80898.67  EGP"/>
    <s v="Third-Party Retailer"/>
    <s v="Credit Card"/>
    <s v="Government"/>
    <s v="55+"/>
    <s v="Other"/>
    <n v="3.7"/>
    <s v="Kept"/>
  </r>
  <r>
    <s v="APPL-00002773"/>
    <d v="2024-06-13T00:00:00"/>
    <n v="2024"/>
    <s v="June"/>
    <s v="Q2"/>
    <x v="5"/>
    <x v="11"/>
    <s v="Giza"/>
    <s v="iPhone"/>
    <s v="iPhone 15 Plus"/>
    <s v="256 GB"/>
    <s v="Green"/>
    <n v="948.13"/>
    <x v="3"/>
    <n v="0"/>
    <n v="948.13"/>
    <x v="2754"/>
    <n v="30.9"/>
    <n v="58594.43"/>
    <x v="10"/>
    <s v="58594.43  EGP"/>
    <s v="Corporate / B2B"/>
    <s v="Cash"/>
    <s v="Business"/>
    <s v="35 - 44"/>
    <s v="iOS 17"/>
    <n v="4.8"/>
    <s v="Kept"/>
  </r>
  <r>
    <s v="APPL-00002774"/>
    <d v="2024-06-15T00:00:00"/>
    <n v="2024"/>
    <s v="June"/>
    <s v="Q2"/>
    <x v="5"/>
    <x v="11"/>
    <s v="Giza"/>
    <s v="Accessories"/>
    <s v="Magic Trackpad"/>
    <s v="N/A"/>
    <s v="Silver"/>
    <n v="132.13999999999999"/>
    <x v="4"/>
    <n v="15"/>
    <n v="112.32"/>
    <x v="2755"/>
    <n v="30.9"/>
    <n v="10412.06"/>
    <x v="10"/>
    <s v="10412.06  EGP"/>
    <s v="Corporate / B2B"/>
    <s v="Net Banking"/>
    <s v="Government"/>
    <s v="55+"/>
    <s v="Unknown"/>
    <n v="3.5"/>
    <s v="Kept"/>
  </r>
  <r>
    <s v="APPL-00002775"/>
    <d v="2024-06-19T00:00:00"/>
    <n v="2024"/>
    <s v="June"/>
    <s v="Q2"/>
    <x v="5"/>
    <x v="11"/>
    <s v="Giza"/>
    <s v="Accessories"/>
    <s v="MagSafe Charger"/>
    <s v="N/A"/>
    <s v="Space Gray"/>
    <n v="38.49"/>
    <x v="4"/>
    <n v="0"/>
    <n v="38.49"/>
    <x v="2756"/>
    <n v="30.9"/>
    <n v="3568.02"/>
    <x v="10"/>
    <s v="3568.02  EGP"/>
    <s v="Apple Store"/>
    <s v="Credit Card"/>
    <s v="Individual"/>
    <s v="35 - 44"/>
    <s v="Unknown"/>
    <s v="No_Data"/>
    <s v="Kept"/>
  </r>
  <r>
    <s v="APPL-00002776"/>
    <d v="2024-07-29T00:00:00"/>
    <n v="2024"/>
    <s v="July"/>
    <s v="Q3"/>
    <x v="5"/>
    <x v="11"/>
    <s v="Giza"/>
    <s v="Accessories"/>
    <s v="Apple Pencil (1st Gen)"/>
    <s v="N/A"/>
    <s v="White"/>
    <n v="103.32"/>
    <x v="0"/>
    <n v="7"/>
    <n v="96.09"/>
    <x v="2757"/>
    <n v="30.9"/>
    <n v="2969.18"/>
    <x v="10"/>
    <s v="2969.18  EGP"/>
    <s v="Online (Apple.com)"/>
    <s v="Apple Pay"/>
    <s v="Business"/>
    <s v="25 - 34"/>
    <s v="Unknown"/>
    <n v="4.0999999999999996"/>
    <s v="Kept"/>
  </r>
  <r>
    <s v="APPL-00002777"/>
    <d v="2024-07-29T00:00:00"/>
    <n v="2024"/>
    <s v="July"/>
    <s v="Q3"/>
    <x v="5"/>
    <x v="11"/>
    <s v="Giza"/>
    <s v="AirPods"/>
    <s v="AirPods (2nd Gen)"/>
    <s v="N/A"/>
    <s v="Sky"/>
    <n v="124.08"/>
    <x v="4"/>
    <n v="0"/>
    <n v="124.08"/>
    <x v="2758"/>
    <n v="30.9"/>
    <n v="11502.22"/>
    <x v="10"/>
    <s v="11502.22  EGP"/>
    <s v="Apple Store"/>
    <s v="Gift Card"/>
    <s v="Education"/>
    <s v="55+"/>
    <s v="Unknown"/>
    <n v="3.3"/>
    <s v="Kept"/>
  </r>
  <r>
    <s v="APPL-00002778"/>
    <d v="2024-10-04T00:00:00"/>
    <n v="2024"/>
    <s v="October"/>
    <s v="Q4"/>
    <x v="5"/>
    <x v="11"/>
    <s v="Giza"/>
    <s v="Apple Watch"/>
    <s v="Apple Watch Series 9"/>
    <s v="N/A"/>
    <s v="Yellow"/>
    <n v="394.3"/>
    <x v="3"/>
    <n v="5"/>
    <n v="374.58"/>
    <x v="2759"/>
    <n v="30.9"/>
    <n v="23149.040000000001"/>
    <x v="10"/>
    <s v="23149.04  EGP"/>
    <s v="Authorized Reseller"/>
    <s v="Cash"/>
    <s v="Government"/>
    <s v="45 - 54"/>
    <s v="Unknown"/>
    <n v="3.6"/>
    <s v="Kept"/>
  </r>
  <r>
    <s v="APPL-00002779"/>
    <d v="2024-11-10T00:00:00"/>
    <n v="2024"/>
    <s v="November"/>
    <s v="Q4"/>
    <x v="5"/>
    <x v="11"/>
    <s v="Giza"/>
    <s v="iPhone"/>
    <s v="iPhone SE (3rd Gen)"/>
    <s v="512 GB"/>
    <s v="Green"/>
    <n v="461.17"/>
    <x v="4"/>
    <n v="7"/>
    <n v="428.89"/>
    <x v="2760"/>
    <n v="30.9"/>
    <n v="39758.1"/>
    <x v="10"/>
    <s v="39758.1  EGP"/>
    <s v="Corporate / B2B"/>
    <s v="Credit Card"/>
    <s v="Education"/>
    <s v="35 - 44"/>
    <s v="Android"/>
    <s v="No_Data"/>
    <s v="Kept"/>
  </r>
  <r>
    <s v="APPL-00002780"/>
    <d v="2024-12-12T00:00:00"/>
    <n v="2024"/>
    <s v="December"/>
    <s v="Q4"/>
    <x v="5"/>
    <x v="11"/>
    <s v="Giza"/>
    <s v="iPad"/>
    <s v="iPad Mini (6th Gen)"/>
    <s v="256 GB"/>
    <s v="Blue"/>
    <n v="532.63"/>
    <x v="0"/>
    <n v="15"/>
    <n v="452.74"/>
    <x v="2761"/>
    <n v="30.9"/>
    <n v="13989.67"/>
    <x v="10"/>
    <s v="13989.67  EGP"/>
    <s v="Third-Party Retailer"/>
    <s v="EMI / Installment"/>
    <s v="Education"/>
    <s v="18 - 24"/>
    <s v="Unknown"/>
    <s v="No_Data"/>
    <s v="Exchanged"/>
  </r>
  <r>
    <s v="APPL-00002781"/>
    <d v="2022-02-06T00:00:00"/>
    <n v="2022"/>
    <s v="February"/>
    <s v="Q1"/>
    <x v="5"/>
    <x v="11"/>
    <s v="Luxor"/>
    <s v="Accessories"/>
    <s v="HomePod mini"/>
    <s v="N/A"/>
    <s v="Space Gray"/>
    <n v="103.63"/>
    <x v="3"/>
    <n v="15"/>
    <n v="88.09"/>
    <x v="2762"/>
    <n v="30.9"/>
    <n v="5443.96"/>
    <x v="10"/>
    <s v="5443.96  EGP"/>
    <s v="Third-Party Retailer"/>
    <s v="Gift Card"/>
    <s v="Education"/>
    <s v="25 - 34"/>
    <s v="Unknown"/>
    <s v="No_Data"/>
    <s v="Returned"/>
  </r>
  <r>
    <s v="APPL-00002782"/>
    <d v="2022-02-24T00:00:00"/>
    <n v="2022"/>
    <s v="February"/>
    <s v="Q1"/>
    <x v="5"/>
    <x v="11"/>
    <s v="Luxor"/>
    <s v="iPhone"/>
    <s v="iPhone 13 Pro Max"/>
    <s v="512 GB"/>
    <s v="Midnight"/>
    <n v="1180.49"/>
    <x v="2"/>
    <n v="10"/>
    <n v="1062.44"/>
    <x v="2763"/>
    <n v="30.9"/>
    <n v="131317.57999999999"/>
    <x v="10"/>
    <s v="131317.58  EGP"/>
    <s v="Authorized Reseller"/>
    <s v="Debit Card"/>
    <s v="Individual"/>
    <s v="55+"/>
    <s v="iOS 15"/>
    <n v="4.5"/>
    <s v="Kept"/>
  </r>
  <r>
    <s v="APPL-00002783"/>
    <d v="2022-03-28T00:00:00"/>
    <n v="2022"/>
    <s v="March"/>
    <s v="Q1"/>
    <x v="5"/>
    <x v="11"/>
    <s v="Luxor"/>
    <s v="iPhone"/>
    <s v="iPhone 13 Pro"/>
    <s v="128 GB"/>
    <s v="Silver"/>
    <n v="951.63"/>
    <x v="0"/>
    <n v="7"/>
    <n v="885.02"/>
    <x v="2764"/>
    <n v="30.9"/>
    <n v="27347.119999999999"/>
    <x v="10"/>
    <s v="27347.12  EGP"/>
    <s v="Online (Apple.com)"/>
    <s v="Cash"/>
    <s v="Government"/>
    <s v="45 - 54"/>
    <s v="Other"/>
    <s v="No_Data"/>
    <s v="Kept"/>
  </r>
  <r>
    <s v="APPL-00002784"/>
    <d v="2022-04-03T00:00:00"/>
    <n v="2022"/>
    <s v="April"/>
    <s v="Q2"/>
    <x v="5"/>
    <x v="11"/>
    <s v="Luxor"/>
    <s v="iPhone"/>
    <s v="iPhone 13 Pro Max"/>
    <s v="512 GB"/>
    <s v="Starlight"/>
    <n v="1025.73"/>
    <x v="0"/>
    <n v="0"/>
    <n v="1025.73"/>
    <x v="2765"/>
    <n v="30.9"/>
    <n v="31695.06"/>
    <x v="10"/>
    <s v="31695.06  EGP"/>
    <s v="Carrier Store"/>
    <s v="Net Banking"/>
    <s v="Education"/>
    <s v="35 - 44"/>
    <s v="iOS 16"/>
    <s v="No_Data"/>
    <s v="Kept"/>
  </r>
  <r>
    <s v="APPL-00002785"/>
    <d v="2022-04-20T00:00:00"/>
    <n v="2022"/>
    <s v="April"/>
    <s v="Q2"/>
    <x v="5"/>
    <x v="11"/>
    <s v="Luxor"/>
    <s v="Apple Watch"/>
    <s v="Apple Watch Series 8"/>
    <s v="N/A"/>
    <s v="Natural"/>
    <n v="304.33"/>
    <x v="3"/>
    <n v="0"/>
    <n v="304.33"/>
    <x v="2766"/>
    <n v="30.9"/>
    <n v="18807.59"/>
    <x v="10"/>
    <s v="18807.59  EGP"/>
    <s v="Corporate / B2B"/>
    <s v="Apple Pay"/>
    <s v="Education"/>
    <s v="25 - 34"/>
    <s v="Unknown"/>
    <n v="3.7"/>
    <s v="Kept"/>
  </r>
  <r>
    <s v="APPL-00002786"/>
    <d v="2022-04-23T00:00:00"/>
    <n v="2022"/>
    <s v="April"/>
    <s v="Q2"/>
    <x v="5"/>
    <x v="11"/>
    <s v="Luxor"/>
    <s v="Mac"/>
    <s v="MacBook Pro 14-inch (M3)"/>
    <s v="2 TB SSD"/>
    <s v="Space Gray"/>
    <n v="1895.47"/>
    <x v="3"/>
    <n v="0"/>
    <n v="1895.47"/>
    <x v="2767"/>
    <n v="30.9"/>
    <n v="117140.05"/>
    <x v="10"/>
    <s v="117140.05  EGP"/>
    <s v="Corporate / B2B"/>
    <s v="Debit Card"/>
    <s v="Business"/>
    <s v="18 - 24"/>
    <s v="Unknown"/>
    <s v="No_Data"/>
    <s v="Kept"/>
  </r>
  <r>
    <s v="APPL-00002787"/>
    <d v="2022-07-05T00:00:00"/>
    <n v="2022"/>
    <s v="July"/>
    <s v="Q3"/>
    <x v="5"/>
    <x v="11"/>
    <s v="Luxor"/>
    <s v="iPad"/>
    <s v="iPad Pro 11-inch (M2)"/>
    <s v="512 GB"/>
    <s v="Blue"/>
    <n v="757.19"/>
    <x v="3"/>
    <n v="0"/>
    <n v="757.19"/>
    <x v="2768"/>
    <n v="30.9"/>
    <n v="46794.34"/>
    <x v="10"/>
    <s v="46794.34  EGP"/>
    <s v="Carrier Store"/>
    <s v="EMI / Installment"/>
    <s v="Education"/>
    <s v="25 - 34"/>
    <s v="Unknown"/>
    <s v="No_Data"/>
    <s v="Kept"/>
  </r>
  <r>
    <s v="APPL-00002788"/>
    <d v="2022-12-27T00:00:00"/>
    <n v="2022"/>
    <s v="December"/>
    <s v="Q4"/>
    <x v="5"/>
    <x v="11"/>
    <s v="Luxor"/>
    <s v="iPhone"/>
    <s v="iPhone 15"/>
    <s v="512 GB"/>
    <s v="Black"/>
    <n v="854.47"/>
    <x v="5"/>
    <n v="0"/>
    <n v="854.47"/>
    <x v="2769"/>
    <n v="30.9"/>
    <n v="211224.98"/>
    <x v="10"/>
    <s v="211224.98  EGP"/>
    <s v="Online (Apple.com)"/>
    <s v="Cash"/>
    <s v="Education"/>
    <s v="18 - 24"/>
    <s v="iOS 15"/>
    <s v="No_Data"/>
    <s v="Kept"/>
  </r>
  <r>
    <s v="APPL-00002789"/>
    <d v="2023-01-14T00:00:00"/>
    <n v="2023"/>
    <s v="January"/>
    <s v="Q1"/>
    <x v="5"/>
    <x v="11"/>
    <s v="Luxor"/>
    <s v="Apple Watch"/>
    <s v="Apple Watch SE (2nd Gen)"/>
    <s v="N/A"/>
    <s v="Silver"/>
    <n v="237.88"/>
    <x v="0"/>
    <n v="0"/>
    <n v="237.88"/>
    <x v="2770"/>
    <n v="30.9"/>
    <n v="7350.49"/>
    <x v="10"/>
    <s v="7350.49  EGP"/>
    <s v="Third-Party Retailer"/>
    <s v="Net Banking"/>
    <s v="Education"/>
    <s v="25 - 34"/>
    <s v="Unknown"/>
    <n v="3.4"/>
    <s v="Kept"/>
  </r>
  <r>
    <s v="APPL-00002790"/>
    <d v="2023-04-23T00:00:00"/>
    <n v="2023"/>
    <s v="April"/>
    <s v="Q2"/>
    <x v="5"/>
    <x v="11"/>
    <s v="Luxor"/>
    <s v="Apple Watch"/>
    <s v="Apple Watch Series 9"/>
    <s v="N/A"/>
    <s v="Yellow"/>
    <n v="381.16"/>
    <x v="0"/>
    <n v="15"/>
    <n v="323.99"/>
    <x v="2771"/>
    <n v="30.9"/>
    <n v="10011.290000000001"/>
    <x v="10"/>
    <s v="10011.29  EGP"/>
    <s v="Authorized Reseller"/>
    <s v="EMI / Installment"/>
    <s v="Education"/>
    <s v="25 - 34"/>
    <s v="Unknown"/>
    <n v="4.3"/>
    <s v="Kept"/>
  </r>
  <r>
    <s v="APPL-00002791"/>
    <d v="2023-05-28T00:00:00"/>
    <n v="2023"/>
    <s v="May"/>
    <s v="Q2"/>
    <x v="5"/>
    <x v="11"/>
    <s v="Luxor"/>
    <s v="Accessories"/>
    <s v="Apple Pencil (1st Gen)"/>
    <s v="N/A"/>
    <s v="Silver"/>
    <n v="94.32"/>
    <x v="0"/>
    <n v="0"/>
    <n v="94.32"/>
    <x v="2772"/>
    <n v="30.9"/>
    <n v="2914.49"/>
    <x v="10"/>
    <s v="2914.49  EGP"/>
    <s v="Authorized Reseller"/>
    <s v="EMI / Installment"/>
    <s v="Individual"/>
    <s v="45 - 54"/>
    <s v="Unknown"/>
    <n v="4.5999999999999996"/>
    <s v="Returned"/>
  </r>
  <r>
    <s v="APPL-00002792"/>
    <d v="2023-09-14T00:00:00"/>
    <n v="2023"/>
    <s v="September"/>
    <s v="Q3"/>
    <x v="5"/>
    <x v="11"/>
    <s v="Luxor"/>
    <s v="iPhone"/>
    <s v="iPhone 15"/>
    <s v="256 GB"/>
    <s v="Green"/>
    <n v="795.97"/>
    <x v="0"/>
    <n v="0"/>
    <n v="795.97"/>
    <x v="2773"/>
    <n v="30.9"/>
    <n v="24595.47"/>
    <x v="10"/>
    <s v="24595.47  EGP"/>
    <s v="Corporate / B2B"/>
    <s v="Apple Pay"/>
    <s v="Business"/>
    <s v="18 - 24"/>
    <s v="iOS 16"/>
    <s v="No_Data"/>
    <s v="Kept"/>
  </r>
  <r>
    <s v="APPL-00002793"/>
    <d v="2023-10-02T00:00:00"/>
    <n v="2023"/>
    <s v="October"/>
    <s v="Q4"/>
    <x v="5"/>
    <x v="11"/>
    <s v="Luxor"/>
    <s v="iPhone"/>
    <s v="iPhone 15 Pro Max"/>
    <s v="1 TB"/>
    <s v="Natural Titanium"/>
    <n v="1248.42"/>
    <x v="3"/>
    <n v="15"/>
    <n v="1061.1600000000001"/>
    <x v="2774"/>
    <n v="30.9"/>
    <n v="65579.69"/>
    <x v="10"/>
    <s v="65579.69  EGP"/>
    <s v="Online (Apple.com)"/>
    <s v="Credit Card"/>
    <s v="Education"/>
    <s v="18 - 24"/>
    <s v="Other"/>
    <n v="3.3"/>
    <s v="Kept"/>
  </r>
  <r>
    <s v="APPL-00002794"/>
    <d v="2024-03-06T00:00:00"/>
    <n v="2024"/>
    <s v="March"/>
    <s v="Q1"/>
    <x v="5"/>
    <x v="11"/>
    <s v="Luxor"/>
    <s v="Mac"/>
    <s v="MacBook Pro 16-inch (M3 Pro)"/>
    <s v="512 GB SSD"/>
    <s v="Space Gray"/>
    <n v="2548.1999999999998"/>
    <x v="3"/>
    <n v="0"/>
    <n v="2548.1999999999998"/>
    <x v="2775"/>
    <n v="30.9"/>
    <n v="157478.76"/>
    <x v="10"/>
    <s v="157478.76  EGP"/>
    <s v="Apple Store"/>
    <s v="Credit Card"/>
    <s v="Business"/>
    <s v="18 - 24"/>
    <s v="Unknown"/>
    <n v="4.8"/>
    <s v="Kept"/>
  </r>
  <r>
    <s v="APPL-00002795"/>
    <d v="2024-05-17T00:00:00"/>
    <n v="2024"/>
    <s v="May"/>
    <s v="Q2"/>
    <x v="5"/>
    <x v="11"/>
    <s v="Luxor"/>
    <s v="iPad"/>
    <s v="iPad (10th Generation)"/>
    <s v="128 GB"/>
    <s v="Blue"/>
    <n v="423.06"/>
    <x v="0"/>
    <n v="10"/>
    <n v="380.75"/>
    <x v="2776"/>
    <n v="30.9"/>
    <n v="11765.17"/>
    <x v="10"/>
    <s v="11765.17  EGP"/>
    <s v="Corporate / B2B"/>
    <s v="Cash"/>
    <s v="Education"/>
    <s v="18 - 24"/>
    <s v="Unknown"/>
    <n v="3.7"/>
    <s v="Returned"/>
  </r>
  <r>
    <s v="APPL-00002796"/>
    <d v="2024-07-04T00:00:00"/>
    <n v="2024"/>
    <s v="July"/>
    <s v="Q3"/>
    <x v="5"/>
    <x v="11"/>
    <s v="Luxor"/>
    <s v="AirPods"/>
    <s v="AirPods Pro (2nd Gen)"/>
    <s v="N/A"/>
    <s v="Sky"/>
    <n v="260.97000000000003"/>
    <x v="6"/>
    <n v="15"/>
    <n v="221.82"/>
    <x v="2777"/>
    <n v="30.9"/>
    <n v="47979.67"/>
    <x v="10"/>
    <s v="47979.67  EGP"/>
    <s v="Carrier Store"/>
    <s v="Credit Card"/>
    <s v="Education"/>
    <s v="55+"/>
    <s v="Unknown"/>
    <s v="No_Data"/>
    <s v="Kept"/>
  </r>
  <r>
    <s v="APPL-00002797"/>
    <d v="2024-07-16T00:00:00"/>
    <n v="2024"/>
    <s v="July"/>
    <s v="Q3"/>
    <x v="5"/>
    <x v="11"/>
    <s v="Luxor"/>
    <s v="iPhone"/>
    <s v="iPhone 14"/>
    <s v="1 TB"/>
    <s v="Black"/>
    <n v="767.27"/>
    <x v="4"/>
    <n v="0"/>
    <n v="767.27"/>
    <x v="2778"/>
    <n v="30.9"/>
    <n v="71125.929999999993"/>
    <x v="10"/>
    <s v="71125.93  EGP"/>
    <s v="Carrier Store"/>
    <s v="Credit Card"/>
    <s v="Individual"/>
    <s v="55+"/>
    <s v="iOS 15"/>
    <n v="4"/>
    <s v="Kept"/>
  </r>
  <r>
    <s v="APPL-00002798"/>
    <d v="2024-07-20T00:00:00"/>
    <n v="2024"/>
    <s v="July"/>
    <s v="Q3"/>
    <x v="5"/>
    <x v="11"/>
    <s v="Luxor"/>
    <s v="Apple Watch"/>
    <s v="Apple Watch Ultra 2"/>
    <s v="N/A"/>
    <s v="Titanium"/>
    <n v="748.47"/>
    <x v="3"/>
    <n v="3"/>
    <n v="726.02"/>
    <x v="2779"/>
    <n v="30.9"/>
    <n v="44868.04"/>
    <x v="10"/>
    <s v="44868.04  EGP"/>
    <s v="Apple Store"/>
    <s v="Debit Card"/>
    <s v="Business"/>
    <s v="55+"/>
    <s v="Unknown"/>
    <n v="3.4"/>
    <s v="Kept"/>
  </r>
  <r>
    <s v="APPL-00002799"/>
    <d v="2024-10-03T00:00:00"/>
    <n v="2024"/>
    <s v="October"/>
    <s v="Q4"/>
    <x v="5"/>
    <x v="11"/>
    <s v="Luxor"/>
    <s v="Mac"/>
    <s v="Mac Pro (M2 Ultra)"/>
    <s v="256 GB SSD"/>
    <s v="Midnight"/>
    <n v="6969.71"/>
    <x v="0"/>
    <n v="0"/>
    <n v="6969.71"/>
    <x v="2780"/>
    <n v="30.9"/>
    <n v="215364.04"/>
    <x v="10"/>
    <s v="215364.04  EGP"/>
    <s v="Apple Store"/>
    <s v="Apple Pay"/>
    <s v="Government"/>
    <s v="25 - 34"/>
    <s v="Unknown"/>
    <n v="5"/>
    <s v="Kept"/>
  </r>
  <r>
    <s v="APPL-00002800"/>
    <d v="2024-10-17T00:00:00"/>
    <n v="2024"/>
    <s v="October"/>
    <s v="Q4"/>
    <x v="5"/>
    <x v="11"/>
    <s v="Luxor"/>
    <s v="AirPods"/>
    <s v="AirPods Pro (2nd Gen)"/>
    <s v="N/A"/>
    <s v="Midnight"/>
    <n v="250.86"/>
    <x v="0"/>
    <n v="10"/>
    <n v="225.77"/>
    <x v="2781"/>
    <n v="30.9"/>
    <n v="6976.29"/>
    <x v="10"/>
    <s v="6976.29  EGP"/>
    <s v="Online (Apple.com)"/>
    <s v="Credit Card"/>
    <s v="Government"/>
    <s v="45 - 54"/>
    <s v="Unknown"/>
    <n v="3.5"/>
    <s v="Kept"/>
  </r>
  <r>
    <s v="APPL-00002801"/>
    <d v="2022-01-29T00:00:00"/>
    <n v="2022"/>
    <s v="January"/>
    <s v="Q1"/>
    <x v="5"/>
    <x v="11"/>
    <s v="Mansoura"/>
    <s v="Accessories"/>
    <s v="Apple TV 4K (3rd Gen)"/>
    <s v="N/A"/>
    <s v="White"/>
    <n v="138.46"/>
    <x v="0"/>
    <n v="7"/>
    <n v="128.77000000000001"/>
    <x v="2782"/>
    <n v="30.9"/>
    <n v="3978.99"/>
    <x v="10"/>
    <s v="3978.99  EGP"/>
    <s v="Carrier Store"/>
    <s v="Debit Card"/>
    <s v="Individual"/>
    <s v="18 - 24"/>
    <s v="Unknown"/>
    <s v="No_Data"/>
    <s v="Kept"/>
  </r>
  <r>
    <s v="APPL-00002802"/>
    <d v="2022-03-13T00:00:00"/>
    <n v="2022"/>
    <s v="March"/>
    <s v="Q1"/>
    <x v="5"/>
    <x v="11"/>
    <s v="Mansoura"/>
    <s v="Mac"/>
    <s v="MacBook Pro 14-inch (M3)"/>
    <s v="256 GB SSD"/>
    <s v="Midnight"/>
    <n v="2032.01"/>
    <x v="0"/>
    <n v="0"/>
    <n v="2032.01"/>
    <x v="2783"/>
    <n v="30.9"/>
    <n v="62789.11"/>
    <x v="10"/>
    <s v="62789.11  EGP"/>
    <s v="Third-Party Retailer"/>
    <s v="Debit Card"/>
    <s v="Education"/>
    <s v="55+"/>
    <s v="Unknown"/>
    <n v="3.9"/>
    <s v="Kept"/>
  </r>
  <r>
    <s v="APPL-00002803"/>
    <d v="2022-06-03T00:00:00"/>
    <n v="2022"/>
    <s v="June"/>
    <s v="Q2"/>
    <x v="5"/>
    <x v="11"/>
    <s v="Mansoura"/>
    <s v="iPad"/>
    <s v="iPad Air (M1)"/>
    <s v="1 TB"/>
    <s v="Blue"/>
    <n v="566.08000000000004"/>
    <x v="0"/>
    <n v="3"/>
    <n v="549.1"/>
    <x v="2784"/>
    <n v="30.9"/>
    <n v="16967.189999999999"/>
    <x v="10"/>
    <s v="16967.19  EGP"/>
    <s v="Authorized Reseller"/>
    <s v="Credit Card"/>
    <s v="Business"/>
    <s v="35 - 44"/>
    <s v="Unknown"/>
    <n v="4.4000000000000004"/>
    <s v="Kept"/>
  </r>
  <r>
    <s v="APPL-00002804"/>
    <d v="2022-07-01T00:00:00"/>
    <n v="2022"/>
    <s v="July"/>
    <s v="Q3"/>
    <x v="5"/>
    <x v="11"/>
    <s v="Mansoura"/>
    <s v="Accessories"/>
    <s v="USB-C Woven Charge Cable"/>
    <s v="N/A"/>
    <s v="White"/>
    <n v="30.38"/>
    <x v="4"/>
    <n v="15"/>
    <n v="25.82"/>
    <x v="2785"/>
    <n v="30.9"/>
    <n v="2393.5100000000002"/>
    <x v="10"/>
    <s v="2393.51  EGP"/>
    <s v="Corporate / B2B"/>
    <s v="Cash"/>
    <s v="Education"/>
    <s v="18 - 24"/>
    <s v="Unknown"/>
    <n v="4.0999999999999996"/>
    <s v="Returned"/>
  </r>
  <r>
    <s v="APPL-00002805"/>
    <d v="2022-07-12T00:00:00"/>
    <n v="2022"/>
    <s v="July"/>
    <s v="Q3"/>
    <x v="5"/>
    <x v="11"/>
    <s v="Mansoura"/>
    <s v="Accessories"/>
    <s v="USB-C Woven Charge Cable"/>
    <s v="N/A"/>
    <s v="Black"/>
    <n v="28.13"/>
    <x v="0"/>
    <n v="2"/>
    <n v="27.57"/>
    <x v="2786"/>
    <n v="30.9"/>
    <n v="851.91"/>
    <x v="10"/>
    <s v="851.91  EGP"/>
    <s v="Carrier Store"/>
    <s v="Net Banking"/>
    <s v="Education"/>
    <s v="25 - 34"/>
    <s v="Unknown"/>
    <n v="4.5"/>
    <s v="Kept"/>
  </r>
  <r>
    <s v="APPL-00002806"/>
    <d v="2022-10-05T00:00:00"/>
    <n v="2022"/>
    <s v="October"/>
    <s v="Q4"/>
    <x v="5"/>
    <x v="11"/>
    <s v="Mansoura"/>
    <s v="iPhone"/>
    <s v="iPhone 13 Pro"/>
    <s v="256 GB"/>
    <s v="Silver"/>
    <n v="857.65"/>
    <x v="3"/>
    <n v="2"/>
    <n v="840.5"/>
    <x v="2787"/>
    <n v="30.9"/>
    <n v="51942.9"/>
    <x v="10"/>
    <s v="51942.9  EGP"/>
    <s v="Corporate / B2B"/>
    <s v="Apple Pay"/>
    <s v="Business"/>
    <s v="55+"/>
    <s v="Android"/>
    <n v="4.0999999999999996"/>
    <s v="Kept"/>
  </r>
  <r>
    <s v="APPL-00002807"/>
    <d v="2023-01-21T00:00:00"/>
    <n v="2023"/>
    <s v="January"/>
    <s v="Q1"/>
    <x v="5"/>
    <x v="11"/>
    <s v="Mansoura"/>
    <s v="Accessories"/>
    <s v="Magic Keyboard"/>
    <s v="N/A"/>
    <s v="White"/>
    <n v="105.68"/>
    <x v="0"/>
    <n v="3"/>
    <n v="102.51"/>
    <x v="2788"/>
    <n v="30.9"/>
    <n v="3167.56"/>
    <x v="10"/>
    <s v="3167.56  EGP"/>
    <s v="Corporate / B2B"/>
    <s v="Net Banking"/>
    <s v="Education"/>
    <s v="55+"/>
    <s v="Unknown"/>
    <n v="3.6"/>
    <s v="Kept"/>
  </r>
  <r>
    <s v="APPL-00002808"/>
    <d v="2023-03-18T00:00:00"/>
    <n v="2023"/>
    <s v="March"/>
    <s v="Q1"/>
    <x v="5"/>
    <x v="11"/>
    <s v="Mansoura"/>
    <s v="iPhone"/>
    <s v="iPhone 14 Pro"/>
    <s v="64 GB"/>
    <s v="Natural Titanium"/>
    <n v="926.43"/>
    <x v="0"/>
    <n v="10"/>
    <n v="833.79"/>
    <x v="2789"/>
    <n v="30.9"/>
    <n v="25764.11"/>
    <x v="10"/>
    <s v="25764.11  EGP"/>
    <s v="Apple Store"/>
    <s v="Debit Card"/>
    <s v="Individual"/>
    <s v="35 - 44"/>
    <s v="iOS 17"/>
    <n v="3.5"/>
    <s v="Kept"/>
  </r>
  <r>
    <s v="APPL-00002809"/>
    <d v="2023-04-02T00:00:00"/>
    <n v="2023"/>
    <s v="April"/>
    <s v="Q2"/>
    <x v="5"/>
    <x v="11"/>
    <s v="Mansoura"/>
    <s v="iPad"/>
    <s v="iPad Pro 11-inch (M2)"/>
    <s v="128 GB"/>
    <s v="Space Gray"/>
    <n v="845.76"/>
    <x v="3"/>
    <n v="2"/>
    <n v="828.84"/>
    <x v="2790"/>
    <n v="30.9"/>
    <n v="51222.31"/>
    <x v="10"/>
    <s v="51222.31  EGP"/>
    <s v="Carrier Store"/>
    <s v="Credit Card"/>
    <s v="Government"/>
    <s v="55+"/>
    <s v="Unknown"/>
    <n v="3.2"/>
    <s v="Kept"/>
  </r>
  <r>
    <s v="APPL-00002810"/>
    <d v="2023-04-06T00:00:00"/>
    <n v="2023"/>
    <s v="April"/>
    <s v="Q2"/>
    <x v="5"/>
    <x v="11"/>
    <s v="Mansoura"/>
    <s v="Mac"/>
    <s v="MacBook Pro 14-inch (M3)"/>
    <s v="512 GB SSD"/>
    <s v="Gold"/>
    <n v="1903.87"/>
    <x v="3"/>
    <n v="0"/>
    <n v="1903.87"/>
    <x v="2791"/>
    <n v="30.9"/>
    <n v="117659.17"/>
    <x v="10"/>
    <s v="117659.17  EGP"/>
    <s v="Carrier Store"/>
    <s v="Debit Card"/>
    <s v="Government"/>
    <s v="25 - 34"/>
    <s v="Unknown"/>
    <n v="3.2"/>
    <s v="Kept"/>
  </r>
  <r>
    <s v="APPL-00002811"/>
    <d v="2023-04-22T00:00:00"/>
    <n v="2023"/>
    <s v="April"/>
    <s v="Q2"/>
    <x v="5"/>
    <x v="11"/>
    <s v="Mansoura"/>
    <s v="iPhone"/>
    <s v="iPhone 13 Pro"/>
    <s v="64 GB"/>
    <s v="Starlight"/>
    <n v="870.14"/>
    <x v="0"/>
    <n v="0"/>
    <n v="870.14"/>
    <x v="2792"/>
    <n v="30.9"/>
    <n v="26887.33"/>
    <x v="10"/>
    <s v="26887.33  EGP"/>
    <s v="Third-Party Retailer"/>
    <s v="Gift Card"/>
    <s v="Business"/>
    <s v="18 - 24"/>
    <s v="iOS 17"/>
    <s v="No_Data"/>
    <s v="Returned"/>
  </r>
  <r>
    <s v="APPL-00002812"/>
    <d v="2023-06-13T00:00:00"/>
    <n v="2023"/>
    <s v="June"/>
    <s v="Q2"/>
    <x v="5"/>
    <x v="11"/>
    <s v="Mansoura"/>
    <s v="iPhone"/>
    <s v="iPhone 14 Pro Max"/>
    <s v="128 GB"/>
    <s v="Blue Titanium"/>
    <n v="922.29"/>
    <x v="0"/>
    <n v="2"/>
    <n v="903.84"/>
    <x v="2793"/>
    <n v="30.9"/>
    <n v="27928.66"/>
    <x v="10"/>
    <s v="27928.66  EGP"/>
    <s v="Online (Apple.com)"/>
    <s v="Cash"/>
    <s v="Government"/>
    <s v="25 - 34"/>
    <s v="New User"/>
    <n v="3.4"/>
    <s v="Kept"/>
  </r>
  <r>
    <s v="APPL-00002813"/>
    <d v="2023-08-11T00:00:00"/>
    <n v="2023"/>
    <s v="August"/>
    <s v="Q3"/>
    <x v="5"/>
    <x v="11"/>
    <s v="Mansoura"/>
    <s v="Accessories"/>
    <s v="MagSafe Charger"/>
    <s v="N/A"/>
    <s v="White"/>
    <n v="36.229999999999997"/>
    <x v="0"/>
    <n v="0"/>
    <n v="36.229999999999997"/>
    <x v="2794"/>
    <n v="30.9"/>
    <n v="1119.51"/>
    <x v="10"/>
    <s v="1119.51  EGP"/>
    <s v="Authorized Reseller"/>
    <s v="EMI / Installment"/>
    <s v="Individual"/>
    <s v="55+"/>
    <s v="Unknown"/>
    <n v="4.5"/>
    <s v="Kept"/>
  </r>
  <r>
    <s v="APPL-00002814"/>
    <d v="2023-09-23T00:00:00"/>
    <n v="2023"/>
    <s v="September"/>
    <s v="Q3"/>
    <x v="5"/>
    <x v="11"/>
    <s v="Mansoura"/>
    <s v="AirPods"/>
    <s v="AirPods (3rd Gen)"/>
    <s v="N/A"/>
    <s v="Midnight"/>
    <n v="178.57"/>
    <x v="0"/>
    <n v="0"/>
    <n v="178.57"/>
    <x v="2795"/>
    <n v="30.9"/>
    <n v="5517.81"/>
    <x v="10"/>
    <s v="5517.81  EGP"/>
    <s v="Corporate / B2B"/>
    <s v="Gift Card"/>
    <s v="Business"/>
    <s v="35 - 44"/>
    <s v="Unknown"/>
    <n v="3.1"/>
    <s v="Kept"/>
  </r>
  <r>
    <s v="APPL-00002815"/>
    <d v="2023-11-29T00:00:00"/>
    <n v="2023"/>
    <s v="November"/>
    <s v="Q4"/>
    <x v="5"/>
    <x v="11"/>
    <s v="Mansoura"/>
    <s v="Accessories"/>
    <s v="Magic Mouse"/>
    <s v="N/A"/>
    <s v="Silver"/>
    <n v="75.73"/>
    <x v="3"/>
    <n v="15"/>
    <n v="64.37"/>
    <x v="2796"/>
    <n v="30.9"/>
    <n v="3978.07"/>
    <x v="10"/>
    <s v="3978.07  EGP"/>
    <s v="Authorized Reseller"/>
    <s v="EMI / Installment"/>
    <s v="Individual"/>
    <s v="45 - 54"/>
    <s v="Unknown"/>
    <n v="4.4000000000000004"/>
    <s v="Kept"/>
  </r>
  <r>
    <s v="APPL-00002816"/>
    <d v="2023-12-21T00:00:00"/>
    <n v="2023"/>
    <s v="December"/>
    <s v="Q4"/>
    <x v="5"/>
    <x v="11"/>
    <s v="Mansoura"/>
    <s v="Mac"/>
    <s v="Mac Pro (M2 Ultra)"/>
    <s v="1 TB SSD"/>
    <s v="Gold"/>
    <n v="7132.67"/>
    <x v="0"/>
    <n v="5"/>
    <n v="6776.04"/>
    <x v="2797"/>
    <n v="30.9"/>
    <n v="209379.64"/>
    <x v="10"/>
    <s v="209379.64  EGP"/>
    <s v="Third-Party Retailer"/>
    <s v="Credit Card"/>
    <s v="Individual"/>
    <s v="55+"/>
    <s v="Unknown"/>
    <n v="4.2"/>
    <s v="Kept"/>
  </r>
  <r>
    <s v="APPL-00002817"/>
    <d v="2024-01-27T00:00:00"/>
    <n v="2024"/>
    <s v="January"/>
    <s v="Q1"/>
    <x v="5"/>
    <x v="11"/>
    <s v="Mansoura"/>
    <s v="Apple Watch"/>
    <s v="Apple Watch Series 8"/>
    <s v="N/A"/>
    <s v="Yellow"/>
    <n v="297.97000000000003"/>
    <x v="0"/>
    <n v="15"/>
    <n v="253.27"/>
    <x v="2798"/>
    <n v="30.9"/>
    <n v="7826.04"/>
    <x v="10"/>
    <s v="7826.04  EGP"/>
    <s v="Carrier Store"/>
    <s v="Credit Card"/>
    <s v="Government"/>
    <s v="35 - 44"/>
    <s v="Unknown"/>
    <s v="No_Data"/>
    <s v="Kept"/>
  </r>
  <r>
    <s v="APPL-00002818"/>
    <d v="2024-02-21T00:00:00"/>
    <n v="2024"/>
    <s v="February"/>
    <s v="Q1"/>
    <x v="5"/>
    <x v="11"/>
    <s v="Mansoura"/>
    <s v="iPhone"/>
    <s v="iPhone 13 Pro"/>
    <s v="256 GB"/>
    <s v="Black Titanium"/>
    <n v="863.79"/>
    <x v="4"/>
    <n v="15"/>
    <n v="734.22"/>
    <x v="2799"/>
    <n v="30.9"/>
    <n v="68062.19"/>
    <x v="10"/>
    <s v="68062.19  EGP"/>
    <s v="Third-Party Retailer"/>
    <s v="Debit Card"/>
    <s v="Education"/>
    <s v="45 - 54"/>
    <s v="Android"/>
    <n v="4.5999999999999996"/>
    <s v="Kept"/>
  </r>
  <r>
    <s v="APPL-00002819"/>
    <d v="2024-03-22T00:00:00"/>
    <n v="2024"/>
    <s v="March"/>
    <s v="Q1"/>
    <x v="5"/>
    <x v="11"/>
    <s v="Mansoura"/>
    <s v="AirPods"/>
    <s v="AirPods (2nd Gen)"/>
    <s v="N/A"/>
    <s v="Sky"/>
    <n v="123.29"/>
    <x v="0"/>
    <n v="7"/>
    <n v="114.66"/>
    <x v="2800"/>
    <n v="30.9"/>
    <n v="3542.99"/>
    <x v="10"/>
    <s v="3542.99  EGP"/>
    <s v="Carrier Store"/>
    <s v="Cash"/>
    <s v="Business"/>
    <s v="55+"/>
    <s v="Unknown"/>
    <n v="4.9000000000000004"/>
    <s v="Kept"/>
  </r>
  <r>
    <s v="APPL-00002820"/>
    <d v="2024-03-29T00:00:00"/>
    <n v="2024"/>
    <s v="March"/>
    <s v="Q1"/>
    <x v="5"/>
    <x v="11"/>
    <s v="Mansoura"/>
    <s v="Apple Watch"/>
    <s v="Apple Watch Series 9"/>
    <s v="N/A"/>
    <s v="Silver"/>
    <n v="407.12"/>
    <x v="3"/>
    <n v="3"/>
    <n v="394.91"/>
    <x v="2801"/>
    <n v="30.9"/>
    <n v="24405.439999999999"/>
    <x v="10"/>
    <s v="24405.44  EGP"/>
    <s v="Carrier Store"/>
    <s v="Apple Pay"/>
    <s v="Education"/>
    <s v="25 - 34"/>
    <s v="Unknown"/>
    <n v="3.7"/>
    <s v="Returned"/>
  </r>
  <r>
    <s v="APPL-00002821"/>
    <d v="2024-05-29T00:00:00"/>
    <n v="2024"/>
    <s v="May"/>
    <s v="Q2"/>
    <x v="5"/>
    <x v="11"/>
    <s v="Mansoura"/>
    <s v="Apple Watch"/>
    <s v="Apple Watch SE (2nd Gen)"/>
    <s v="N/A"/>
    <s v="Silver"/>
    <n v="267.14"/>
    <x v="3"/>
    <n v="0"/>
    <n v="267.14"/>
    <x v="2802"/>
    <n v="30.9"/>
    <n v="16509.25"/>
    <x v="10"/>
    <s v="16509.25  EGP"/>
    <s v="Corporate / B2B"/>
    <s v="Debit Card"/>
    <s v="Individual"/>
    <s v="35 - 44"/>
    <s v="Unknown"/>
    <n v="4.8"/>
    <s v="Kept"/>
  </r>
  <r>
    <s v="APPL-00002822"/>
    <d v="2024-06-09T00:00:00"/>
    <n v="2024"/>
    <s v="June"/>
    <s v="Q2"/>
    <x v="5"/>
    <x v="11"/>
    <s v="Mansoura"/>
    <s v="iPad"/>
    <s v="iPad (10th Generation)"/>
    <s v="256 GB"/>
    <s v="Blue"/>
    <n v="418.26"/>
    <x v="3"/>
    <n v="7"/>
    <n v="388.98"/>
    <x v="2803"/>
    <n v="30.9"/>
    <n v="24038.959999999999"/>
    <x v="10"/>
    <s v="24038.96  EGP"/>
    <s v="Apple Store"/>
    <s v="Apple Pay"/>
    <s v="Individual"/>
    <s v="25 - 34"/>
    <s v="Unknown"/>
    <n v="5"/>
    <s v="Kept"/>
  </r>
  <r>
    <s v="APPL-00002823"/>
    <d v="2024-06-26T00:00:00"/>
    <n v="2024"/>
    <s v="June"/>
    <s v="Q2"/>
    <x v="5"/>
    <x v="11"/>
    <s v="Mansoura"/>
    <s v="iPhone"/>
    <s v="iPhone SE (3rd Gen)"/>
    <s v="512 GB"/>
    <s v="Yellow"/>
    <n v="412.82"/>
    <x v="4"/>
    <n v="0"/>
    <n v="412.82"/>
    <x v="2804"/>
    <n v="30.9"/>
    <n v="38268.410000000003"/>
    <x v="10"/>
    <s v="38268.41  EGP"/>
    <s v="Carrier Store"/>
    <s v="Net Banking"/>
    <s v="Government"/>
    <s v="45 - 54"/>
    <s v="New User"/>
    <s v="No_Data"/>
    <s v="Kept"/>
  </r>
  <r>
    <s v="APPL-00002824"/>
    <d v="2024-07-25T00:00:00"/>
    <n v="2024"/>
    <s v="July"/>
    <s v="Q3"/>
    <x v="5"/>
    <x v="11"/>
    <s v="Mansoura"/>
    <s v="iPad"/>
    <s v="iPad Mini (6th Gen)"/>
    <s v="1 TB"/>
    <s v="Silver"/>
    <n v="524.67999999999995"/>
    <x v="2"/>
    <n v="5"/>
    <n v="498.45"/>
    <x v="2805"/>
    <n v="30.9"/>
    <n v="61608.42"/>
    <x v="10"/>
    <s v="61608.42  EGP"/>
    <s v="Authorized Reseller"/>
    <s v="Net Banking"/>
    <s v="Government"/>
    <s v="45 - 54"/>
    <s v="Unknown"/>
    <n v="3.4"/>
    <s v="Kept"/>
  </r>
  <r>
    <s v="APPL-00002825"/>
    <d v="2024-09-30T00:00:00"/>
    <n v="2024"/>
    <s v="September"/>
    <s v="Q3"/>
    <x v="5"/>
    <x v="11"/>
    <s v="Mansoura"/>
    <s v="Accessories"/>
    <s v="Apple Pencil (2nd Gen)"/>
    <s v="N/A"/>
    <s v="White"/>
    <n v="131.69999999999999"/>
    <x v="3"/>
    <n v="0"/>
    <n v="131.69999999999999"/>
    <x v="2806"/>
    <n v="30.9"/>
    <n v="8139.06"/>
    <x v="10"/>
    <s v="8139.06  EGP"/>
    <s v="Corporate / B2B"/>
    <s v="Credit Card"/>
    <s v="Business"/>
    <s v="18 - 24"/>
    <s v="Unknown"/>
    <n v="4.8"/>
    <s v="Kept"/>
  </r>
  <r>
    <s v="APPL-00002826"/>
    <d v="2024-11-03T00:00:00"/>
    <n v="2024"/>
    <s v="November"/>
    <s v="Q4"/>
    <x v="5"/>
    <x v="11"/>
    <s v="Mansoura"/>
    <s v="iPhone"/>
    <s v="iPhone SE (3rd Gen)"/>
    <s v="64 GB"/>
    <s v="Product Red"/>
    <n v="395.14"/>
    <x v="0"/>
    <n v="0"/>
    <n v="395.14"/>
    <x v="2807"/>
    <n v="30.9"/>
    <n v="12209.83"/>
    <x v="10"/>
    <s v="12209.83  EGP"/>
    <s v="Apple Store"/>
    <s v="Debit Card"/>
    <s v="Government"/>
    <s v="35 - 44"/>
    <s v="iOS 17"/>
    <n v="3.3"/>
    <s v="Kept"/>
  </r>
  <r>
    <s v="APPL-00002827"/>
    <d v="2024-12-04T00:00:00"/>
    <n v="2024"/>
    <s v="December"/>
    <s v="Q4"/>
    <x v="5"/>
    <x v="11"/>
    <s v="Mansoura"/>
    <s v="Mac"/>
    <s v="MacBook Pro 14-inch (M3)"/>
    <s v="256 GB SSD"/>
    <s v="Midnight"/>
    <n v="2130.13"/>
    <x v="3"/>
    <n v="15"/>
    <n v="1810.61"/>
    <x v="2808"/>
    <n v="30.9"/>
    <n v="111895.7"/>
    <x v="10"/>
    <s v="111895.7  EGP"/>
    <s v="Apple Store"/>
    <s v="Net Banking"/>
    <s v="Individual"/>
    <s v="18 - 24"/>
    <s v="Unknown"/>
    <n v="4"/>
    <s v="Kept"/>
  </r>
  <r>
    <s v="APPL-00002828"/>
    <d v="2022-01-18T00:00:00"/>
    <n v="2022"/>
    <s v="January"/>
    <s v="Q1"/>
    <x v="5"/>
    <x v="11"/>
    <s v="Port Said"/>
    <s v="iPhone"/>
    <s v="iPhone 13 Pro Max"/>
    <s v="256 GB"/>
    <s v="Starlight"/>
    <n v="1135.3"/>
    <x v="4"/>
    <n v="7"/>
    <n v="1055.83"/>
    <x v="2809"/>
    <n v="30.9"/>
    <n v="97875.44"/>
    <x v="10"/>
    <s v="97875.44  EGP"/>
    <s v="Apple Store"/>
    <s v="Cash"/>
    <s v="Government"/>
    <s v="35 - 44"/>
    <s v="New User"/>
    <s v="No_Data"/>
    <s v="Kept"/>
  </r>
  <r>
    <s v="APPL-00002829"/>
    <d v="2022-01-19T00:00:00"/>
    <n v="2022"/>
    <s v="January"/>
    <s v="Q1"/>
    <x v="5"/>
    <x v="11"/>
    <s v="Port Said"/>
    <s v="Accessories"/>
    <s v="Apple Pencil (1st Gen)"/>
    <s v="N/A"/>
    <s v="Space Gray"/>
    <n v="95.58"/>
    <x v="0"/>
    <n v="0"/>
    <n v="95.58"/>
    <x v="2810"/>
    <n v="30.9"/>
    <n v="2953.42"/>
    <x v="10"/>
    <s v="2953.42  EGP"/>
    <s v="Third-Party Retailer"/>
    <s v="Apple Pay"/>
    <s v="Government"/>
    <s v="25 - 34"/>
    <s v="Unknown"/>
    <n v="4.5"/>
    <s v="Kept"/>
  </r>
  <r>
    <s v="APPL-00002830"/>
    <d v="2022-01-22T00:00:00"/>
    <n v="2022"/>
    <s v="January"/>
    <s v="Q1"/>
    <x v="5"/>
    <x v="11"/>
    <s v="Port Said"/>
    <s v="Mac"/>
    <s v="MacBook Air 13-inch (M2)"/>
    <s v="2 TB SSD"/>
    <s v="Silver"/>
    <n v="1181.26"/>
    <x v="4"/>
    <n v="0"/>
    <n v="1181.26"/>
    <x v="2811"/>
    <n v="30.9"/>
    <n v="109502.8"/>
    <x v="10"/>
    <s v="109502.8  EGP"/>
    <s v="Carrier Store"/>
    <s v="Apple Pay"/>
    <s v="Business"/>
    <s v="45 - 54"/>
    <s v="Unknown"/>
    <n v="4.3"/>
    <s v="Kept"/>
  </r>
  <r>
    <s v="APPL-00002831"/>
    <d v="2022-02-02T00:00:00"/>
    <n v="2022"/>
    <s v="February"/>
    <s v="Q1"/>
    <x v="5"/>
    <x v="11"/>
    <s v="Port Said"/>
    <s v="iPad"/>
    <s v="iPad Mini (6th Gen)"/>
    <s v="2 TB"/>
    <s v="Starlight"/>
    <n v="501.99"/>
    <x v="0"/>
    <n v="10"/>
    <n v="451.79"/>
    <x v="2812"/>
    <n v="30.9"/>
    <n v="13960.31"/>
    <x v="10"/>
    <s v="13960.31  EGP"/>
    <s v="Carrier Store"/>
    <s v="Cash"/>
    <s v="Education"/>
    <s v="55+"/>
    <s v="Unknown"/>
    <n v="4.5999999999999996"/>
    <s v="Kept"/>
  </r>
  <r>
    <s v="APPL-00002832"/>
    <d v="2022-04-17T00:00:00"/>
    <n v="2022"/>
    <s v="April"/>
    <s v="Q2"/>
    <x v="5"/>
    <x v="11"/>
    <s v="Port Said"/>
    <s v="Mac"/>
    <s v="MacBook Air 13-inch (M2)"/>
    <s v="1 TB SSD"/>
    <s v="Space Gray"/>
    <n v="1014.68"/>
    <x v="3"/>
    <n v="0"/>
    <n v="1014.68"/>
    <x v="2813"/>
    <n v="30.9"/>
    <n v="62707.22"/>
    <x v="10"/>
    <s v="62707.22  EGP"/>
    <s v="Apple Store"/>
    <s v="Cash"/>
    <s v="Government"/>
    <s v="25 - 34"/>
    <s v="Unknown"/>
    <s v="No_Data"/>
    <s v="Kept"/>
  </r>
  <r>
    <s v="APPL-00002833"/>
    <d v="2022-05-27T00:00:00"/>
    <n v="2022"/>
    <s v="May"/>
    <s v="Q2"/>
    <x v="5"/>
    <x v="11"/>
    <s v="Port Said"/>
    <s v="Apple Watch"/>
    <s v="Apple Watch Series 9"/>
    <s v="N/A"/>
    <s v="Titanium"/>
    <n v="376.2"/>
    <x v="0"/>
    <n v="15"/>
    <n v="319.77"/>
    <x v="2814"/>
    <n v="30.9"/>
    <n v="9880.89"/>
    <x v="10"/>
    <s v="9880.89  EGP"/>
    <s v="Corporate / B2B"/>
    <s v="Net Banking"/>
    <s v="Education"/>
    <s v="18 - 24"/>
    <s v="Unknown"/>
    <n v="4.0999999999999996"/>
    <s v="Kept"/>
  </r>
  <r>
    <s v="APPL-00002834"/>
    <d v="2022-06-04T00:00:00"/>
    <n v="2022"/>
    <s v="June"/>
    <s v="Q2"/>
    <x v="5"/>
    <x v="11"/>
    <s v="Port Said"/>
    <s v="Mac"/>
    <s v="Mac Pro (M2 Ultra)"/>
    <s v="1 TB SSD"/>
    <s v="Starlight"/>
    <n v="6912.87"/>
    <x v="0"/>
    <n v="0"/>
    <n v="6912.87"/>
    <x v="2815"/>
    <n v="30.9"/>
    <n v="213607.67999999999"/>
    <x v="10"/>
    <s v="213607.68  EGP"/>
    <s v="Online (Apple.com)"/>
    <s v="Net Banking"/>
    <s v="Business"/>
    <s v="18 - 24"/>
    <s v="Unknown"/>
    <n v="3.2"/>
    <s v="Kept"/>
  </r>
  <r>
    <s v="APPL-00002835"/>
    <d v="2022-06-05T00:00:00"/>
    <n v="2022"/>
    <s v="June"/>
    <s v="Q2"/>
    <x v="5"/>
    <x v="11"/>
    <s v="Port Said"/>
    <s v="iPad"/>
    <s v="iPad Pro 12.9-inch (M2)"/>
    <s v="256 GB"/>
    <s v="Silver"/>
    <n v="1107.1600000000001"/>
    <x v="3"/>
    <n v="0"/>
    <n v="1107.1600000000001"/>
    <x v="2816"/>
    <n v="30.9"/>
    <n v="68422.490000000005"/>
    <x v="10"/>
    <s v="68422.49  EGP"/>
    <s v="Corporate / B2B"/>
    <s v="EMI / Installment"/>
    <s v="Government"/>
    <s v="25 - 34"/>
    <s v="Unknown"/>
    <n v="4.3"/>
    <s v="Kept"/>
  </r>
  <r>
    <s v="APPL-00002836"/>
    <d v="2022-08-09T00:00:00"/>
    <n v="2022"/>
    <s v="August"/>
    <s v="Q3"/>
    <x v="5"/>
    <x v="11"/>
    <s v="Port Said"/>
    <s v="AirPods"/>
    <s v="AirPods Max"/>
    <s v="N/A"/>
    <s v="Starlight"/>
    <n v="530.29"/>
    <x v="3"/>
    <n v="0"/>
    <n v="530.29"/>
    <x v="2817"/>
    <n v="30.9"/>
    <n v="32771.919999999998"/>
    <x v="10"/>
    <s v="32771.92  EGP"/>
    <s v="Third-Party Retailer"/>
    <s v="Debit Card"/>
    <s v="Individual"/>
    <s v="55+"/>
    <s v="Unknown"/>
    <n v="3.2"/>
    <s v="Kept"/>
  </r>
  <r>
    <s v="APPL-00002837"/>
    <d v="2022-09-12T00:00:00"/>
    <n v="2022"/>
    <s v="September"/>
    <s v="Q3"/>
    <x v="5"/>
    <x v="11"/>
    <s v="Port Said"/>
    <s v="iPhone"/>
    <s v="iPhone 14"/>
    <s v="64 GB"/>
    <s v="Starlight"/>
    <n v="803.43"/>
    <x v="0"/>
    <n v="3"/>
    <n v="779.33"/>
    <x v="2818"/>
    <n v="30.9"/>
    <n v="24081.3"/>
    <x v="10"/>
    <s v="24081.3  EGP"/>
    <s v="Authorized Reseller"/>
    <s v="Debit Card"/>
    <s v="Government"/>
    <s v="35 - 44"/>
    <s v="iOS 16"/>
    <s v="No_Data"/>
    <s v="Kept"/>
  </r>
  <r>
    <s v="APPL-00002838"/>
    <d v="2022-10-08T00:00:00"/>
    <n v="2022"/>
    <s v="October"/>
    <s v="Q4"/>
    <x v="5"/>
    <x v="11"/>
    <s v="Port Said"/>
    <s v="Mac"/>
    <s v="MacBook Pro 16-inch (M3 Pro)"/>
    <s v="1 TB SSD"/>
    <s v="Starlight"/>
    <n v="2427.1999999999998"/>
    <x v="0"/>
    <n v="7"/>
    <n v="2257.3000000000002"/>
    <x v="2819"/>
    <n v="30.9"/>
    <n v="69750.570000000007"/>
    <x v="10"/>
    <s v="69750.57  EGP"/>
    <s v="Third-Party Retailer"/>
    <s v="Net Banking"/>
    <s v="Business"/>
    <s v="25 - 34"/>
    <s v="Unknown"/>
    <s v="No_Data"/>
    <s v="Kept"/>
  </r>
  <r>
    <s v="APPL-00002839"/>
    <d v="2022-12-24T00:00:00"/>
    <n v="2022"/>
    <s v="December"/>
    <s v="Q4"/>
    <x v="5"/>
    <x v="11"/>
    <s v="Port Said"/>
    <s v="iPhone"/>
    <s v="iPhone 14 Pro Max"/>
    <s v="64 GB"/>
    <s v="Green"/>
    <n v="1073.1500000000001"/>
    <x v="0"/>
    <n v="10"/>
    <n v="965.84"/>
    <x v="2820"/>
    <n v="30.9"/>
    <n v="29844.46"/>
    <x v="10"/>
    <s v="29844.46  EGP"/>
    <s v="Third-Party Retailer"/>
    <s v="Credit Card"/>
    <s v="Business"/>
    <s v="55+"/>
    <s v="iOS 16"/>
    <n v="3.2"/>
    <s v="Kept"/>
  </r>
  <r>
    <s v="APPL-00002840"/>
    <d v="2023-03-25T00:00:00"/>
    <n v="2023"/>
    <s v="March"/>
    <s v="Q1"/>
    <x v="5"/>
    <x v="11"/>
    <s v="Port Said"/>
    <s v="iPhone"/>
    <s v="iPhone 15 Pro"/>
    <s v="512 GB"/>
    <s v="Midnight"/>
    <n v="966.34"/>
    <x v="0"/>
    <n v="0"/>
    <n v="966.34"/>
    <x v="2821"/>
    <n v="30.9"/>
    <n v="29859.91"/>
    <x v="10"/>
    <s v="29859.91  EGP"/>
    <s v="Corporate / B2B"/>
    <s v="Gift Card"/>
    <s v="Individual"/>
    <s v="55+"/>
    <s v="iOS 17"/>
    <s v="No_Data"/>
    <s v="Kept"/>
  </r>
  <r>
    <s v="APPL-00002841"/>
    <d v="2023-03-28T00:00:00"/>
    <n v="2023"/>
    <s v="March"/>
    <s v="Q1"/>
    <x v="5"/>
    <x v="11"/>
    <s v="Port Said"/>
    <s v="Accessories"/>
    <s v="HomePod mini"/>
    <s v="N/A"/>
    <s v="Black"/>
    <n v="97.41"/>
    <x v="4"/>
    <n v="0"/>
    <n v="97.41"/>
    <x v="2822"/>
    <n v="30.9"/>
    <n v="9029.91"/>
    <x v="10"/>
    <s v="9029.91  EGP"/>
    <s v="Apple Store"/>
    <s v="Gift Card"/>
    <s v="Education"/>
    <s v="45 - 54"/>
    <s v="Unknown"/>
    <s v="No_Data"/>
    <s v="Kept"/>
  </r>
  <r>
    <s v="APPL-00002842"/>
    <d v="2023-06-08T00:00:00"/>
    <n v="2023"/>
    <s v="June"/>
    <s v="Q2"/>
    <x v="5"/>
    <x v="11"/>
    <s v="Port Said"/>
    <s v="AirPods"/>
    <s v="AirPods (2nd Gen)"/>
    <s v="N/A"/>
    <s v="Sky"/>
    <n v="127.11"/>
    <x v="0"/>
    <n v="5"/>
    <n v="120.75"/>
    <x v="2823"/>
    <n v="30.9"/>
    <n v="3731.17"/>
    <x v="10"/>
    <s v="3731.17  EGP"/>
    <s v="Third-Party Retailer"/>
    <s v="Net Banking"/>
    <s v="Individual"/>
    <s v="55+"/>
    <s v="Unknown"/>
    <s v="No_Data"/>
    <s v="Kept"/>
  </r>
  <r>
    <s v="APPL-00002843"/>
    <d v="2023-07-09T00:00:00"/>
    <n v="2023"/>
    <s v="July"/>
    <s v="Q3"/>
    <x v="5"/>
    <x v="11"/>
    <s v="Port Said"/>
    <s v="iPhone"/>
    <s v="iPhone 14"/>
    <s v="256 GB"/>
    <s v="Deep Purple"/>
    <n v="769.25"/>
    <x v="3"/>
    <n v="0"/>
    <n v="769.25"/>
    <x v="2824"/>
    <n v="30.9"/>
    <n v="47539.65"/>
    <x v="10"/>
    <s v="47539.65  EGP"/>
    <s v="Online (Apple.com)"/>
    <s v="Credit Card"/>
    <s v="Government"/>
    <s v="18 - 24"/>
    <s v="New User"/>
    <n v="3.5"/>
    <s v="Kept"/>
  </r>
  <r>
    <s v="APPL-00002844"/>
    <d v="2023-07-27T00:00:00"/>
    <n v="2023"/>
    <s v="July"/>
    <s v="Q3"/>
    <x v="5"/>
    <x v="11"/>
    <s v="Port Said"/>
    <s v="AirPods"/>
    <s v="AirPods Pro (2nd Gen)"/>
    <s v="N/A"/>
    <s v="Midnight"/>
    <n v="244.09"/>
    <x v="4"/>
    <n v="0"/>
    <n v="244.09"/>
    <x v="2825"/>
    <n v="30.9"/>
    <n v="22627.14"/>
    <x v="10"/>
    <s v="22627.14  EGP"/>
    <s v="Third-Party Retailer"/>
    <s v="Apple Pay"/>
    <s v="Government"/>
    <s v="45 - 54"/>
    <s v="Unknown"/>
    <n v="4.8"/>
    <s v="Kept"/>
  </r>
  <r>
    <s v="APPL-00002845"/>
    <d v="2023-09-12T00:00:00"/>
    <n v="2023"/>
    <s v="September"/>
    <s v="Q3"/>
    <x v="5"/>
    <x v="11"/>
    <s v="Port Said"/>
    <s v="iPhone"/>
    <s v="iPhone 13 Mini"/>
    <s v="512 GB"/>
    <s v="Deep Purple"/>
    <n v="576"/>
    <x v="3"/>
    <n v="7"/>
    <n v="535.67999999999995"/>
    <x v="2826"/>
    <n v="30.9"/>
    <n v="33105.019999999997"/>
    <x v="10"/>
    <s v="33105.02  EGP"/>
    <s v="Apple Store"/>
    <s v="Debit Card"/>
    <s v="Business"/>
    <s v="25 - 34"/>
    <s v="New User"/>
    <n v="4.0999999999999996"/>
    <s v="Kept"/>
  </r>
  <r>
    <s v="APPL-00002846"/>
    <d v="2024-02-22T00:00:00"/>
    <n v="2024"/>
    <s v="February"/>
    <s v="Q1"/>
    <x v="5"/>
    <x v="11"/>
    <s v="Port Said"/>
    <s v="iPhone"/>
    <s v="iPhone 13 Pro Max"/>
    <s v="1 TB"/>
    <s v="Black Titanium"/>
    <n v="1145.47"/>
    <x v="0"/>
    <n v="5"/>
    <n v="1088.2"/>
    <x v="2827"/>
    <n v="30.9"/>
    <n v="33625.379999999997"/>
    <x v="10"/>
    <s v="33625.38  EGP"/>
    <s v="Apple Store"/>
    <s v="Credit Card"/>
    <s v="Individual"/>
    <s v="45 - 54"/>
    <s v="iOS 15"/>
    <n v="4.2"/>
    <s v="Kept"/>
  </r>
  <r>
    <s v="APPL-00002847"/>
    <d v="2024-04-03T00:00:00"/>
    <n v="2024"/>
    <s v="April"/>
    <s v="Q2"/>
    <x v="5"/>
    <x v="11"/>
    <s v="Port Said"/>
    <s v="Accessories"/>
    <s v="Magic Mouse"/>
    <s v="N/A"/>
    <s v="Silver"/>
    <n v="73.14"/>
    <x v="2"/>
    <n v="0"/>
    <n v="73.14"/>
    <x v="2828"/>
    <n v="30.9"/>
    <n v="9040.1"/>
    <x v="10"/>
    <s v="9040.1  EGP"/>
    <s v="Authorized Reseller"/>
    <s v="Cash"/>
    <s v="Government"/>
    <s v="25 - 34"/>
    <s v="Unknown"/>
    <n v="4.7"/>
    <s v="Kept"/>
  </r>
  <r>
    <s v="APPL-00002848"/>
    <d v="2024-05-10T00:00:00"/>
    <n v="2024"/>
    <s v="May"/>
    <s v="Q2"/>
    <x v="5"/>
    <x v="11"/>
    <s v="Port Said"/>
    <s v="iPad"/>
    <s v="iPad Pro 11-inch (M2)"/>
    <s v="512 GB"/>
    <s v="Gold"/>
    <n v="830.76"/>
    <x v="0"/>
    <n v="5"/>
    <n v="789.22"/>
    <x v="2829"/>
    <n v="30.9"/>
    <n v="24386.9"/>
    <x v="10"/>
    <s v="24386.9  EGP"/>
    <s v="Authorized Reseller"/>
    <s v="Credit Card"/>
    <s v="Individual"/>
    <s v="35 - 44"/>
    <s v="Unknown"/>
    <n v="4.8"/>
    <s v="Kept"/>
  </r>
  <r>
    <s v="APPL-00002849"/>
    <d v="2024-05-21T00:00:00"/>
    <n v="2024"/>
    <s v="May"/>
    <s v="Q2"/>
    <x v="5"/>
    <x v="11"/>
    <s v="Port Said"/>
    <s v="AirPods"/>
    <s v="AirPods (3rd Gen)"/>
    <s v="N/A"/>
    <s v="White"/>
    <n v="175.23"/>
    <x v="0"/>
    <n v="0"/>
    <n v="175.23"/>
    <x v="2830"/>
    <n v="30.9"/>
    <n v="5414.61"/>
    <x v="10"/>
    <s v="5414.61  EGP"/>
    <s v="Third-Party Retailer"/>
    <s v="Credit Card"/>
    <s v="Education"/>
    <s v="35 - 44"/>
    <s v="Unknown"/>
    <n v="3.2"/>
    <s v="Kept"/>
  </r>
  <r>
    <s v="APPL-00002850"/>
    <d v="2024-05-27T00:00:00"/>
    <n v="2024"/>
    <s v="May"/>
    <s v="Q2"/>
    <x v="5"/>
    <x v="11"/>
    <s v="Port Said"/>
    <s v="Accessories"/>
    <s v="Magic Keyboard"/>
    <s v="N/A"/>
    <s v="Space Gray"/>
    <n v="94.51"/>
    <x v="6"/>
    <n v="3"/>
    <n v="91.67"/>
    <x v="2831"/>
    <n v="30.9"/>
    <n v="19828.22"/>
    <x v="10"/>
    <s v="19828.22  EGP"/>
    <s v="Authorized Reseller"/>
    <s v="Apple Pay"/>
    <s v="Education"/>
    <s v="18 - 24"/>
    <s v="Unknown"/>
    <s v="No_Data"/>
    <s v="Returned"/>
  </r>
  <r>
    <s v="APPL-00002851"/>
    <d v="2024-06-05T00:00:00"/>
    <n v="2024"/>
    <s v="June"/>
    <s v="Q2"/>
    <x v="5"/>
    <x v="11"/>
    <s v="Port Said"/>
    <s v="iPad"/>
    <s v="iPad Pro 12.9-inch (M2)"/>
    <s v="128 GB"/>
    <s v="Purple"/>
    <n v="1122.55"/>
    <x v="0"/>
    <n v="15"/>
    <n v="954.17"/>
    <x v="2832"/>
    <n v="30.9"/>
    <n v="29483.85"/>
    <x v="10"/>
    <s v="29483.85  EGP"/>
    <s v="Third-Party Retailer"/>
    <s v="Credit Card"/>
    <s v="Individual"/>
    <s v="55+"/>
    <s v="Unknown"/>
    <n v="3.5"/>
    <s v="Kept"/>
  </r>
  <r>
    <s v="APPL-00002852"/>
    <d v="2024-07-04T00:00:00"/>
    <n v="2024"/>
    <s v="July"/>
    <s v="Q3"/>
    <x v="5"/>
    <x v="11"/>
    <s v="Port Said"/>
    <s v="Accessories"/>
    <s v="Apple Pencil (2nd Gen)"/>
    <s v="N/A"/>
    <s v="White"/>
    <n v="124.1"/>
    <x v="3"/>
    <n v="0"/>
    <n v="124.1"/>
    <x v="2833"/>
    <n v="30.9"/>
    <n v="7669.38"/>
    <x v="10"/>
    <s v="7669.38  EGP"/>
    <s v="Carrier Store"/>
    <s v="Net Banking"/>
    <s v="Government"/>
    <s v="55+"/>
    <s v="Unknown"/>
    <n v="3.1"/>
    <s v="Kept"/>
  </r>
  <r>
    <s v="APPL-00002853"/>
    <d v="2024-07-22T00:00:00"/>
    <n v="2024"/>
    <s v="July"/>
    <s v="Q3"/>
    <x v="5"/>
    <x v="11"/>
    <s v="Port Said"/>
    <s v="Mac"/>
    <s v="MacBook Pro 16-inch (M3 Pro)"/>
    <s v="2 TB SSD"/>
    <s v="Space Gray"/>
    <n v="2654.21"/>
    <x v="0"/>
    <n v="2"/>
    <n v="2601.13"/>
    <x v="2834"/>
    <n v="30.9"/>
    <n v="80374.92"/>
    <x v="10"/>
    <s v="80374.92  EGP"/>
    <s v="Corporate / B2B"/>
    <s v="Gift Card"/>
    <s v="Individual"/>
    <s v="35 - 44"/>
    <s v="Unknown"/>
    <n v="3.7"/>
    <s v="Exchanged"/>
  </r>
  <r>
    <s v="APPL-00002854"/>
    <d v="2024-11-13T00:00:00"/>
    <n v="2024"/>
    <s v="November"/>
    <s v="Q4"/>
    <x v="5"/>
    <x v="11"/>
    <s v="Port Said"/>
    <s v="Mac"/>
    <s v="Mac Pro (M2 Ultra)"/>
    <s v="2 TB SSD"/>
    <s v="Silver"/>
    <n v="6693.02"/>
    <x v="0"/>
    <n v="10"/>
    <n v="6023.72"/>
    <x v="2835"/>
    <n v="30.9"/>
    <n v="186132.95"/>
    <x v="10"/>
    <s v="186132.95  EGP"/>
    <s v="Carrier Store"/>
    <s v="Apple Pay"/>
    <s v="Government"/>
    <s v="18 - 24"/>
    <s v="Unknown"/>
    <n v="3.8"/>
    <s v="Kept"/>
  </r>
  <r>
    <s v="APPL-00002855"/>
    <d v="2024-12-22T00:00:00"/>
    <n v="2024"/>
    <s v="December"/>
    <s v="Q4"/>
    <x v="5"/>
    <x v="11"/>
    <s v="Port Said"/>
    <s v="AirPods"/>
    <s v="AirPods Max"/>
    <s v="N/A"/>
    <s v="Starlight"/>
    <n v="551.98"/>
    <x v="0"/>
    <n v="0"/>
    <n v="551.98"/>
    <x v="2836"/>
    <n v="30.9"/>
    <n v="17056.18"/>
    <x v="10"/>
    <s v="17056.18  EGP"/>
    <s v="Third-Party Retailer"/>
    <s v="EMI / Installment"/>
    <s v="Government"/>
    <s v="18 - 24"/>
    <s v="Unknown"/>
    <n v="4.8"/>
    <s v="Kept"/>
  </r>
  <r>
    <s v="APPL-00002856"/>
    <d v="2022-01-19T00:00:00"/>
    <n v="2022"/>
    <s v="January"/>
    <s v="Q1"/>
    <x v="5"/>
    <x v="11"/>
    <s v="Shubra El Kheima"/>
    <s v="Mac"/>
    <s v="Mac mini (M2)"/>
    <s v="2 TB SSD"/>
    <s v="Midnight"/>
    <n v="614.23"/>
    <x v="2"/>
    <n v="2"/>
    <n v="601.95000000000005"/>
    <x v="2837"/>
    <n v="30.9"/>
    <n v="74401.02"/>
    <x v="10"/>
    <s v="74401.02  EGP"/>
    <s v="Corporate / B2B"/>
    <s v="Apple Pay"/>
    <s v="Business"/>
    <s v="25 - 34"/>
    <s v="Unknown"/>
    <n v="4.5999999999999996"/>
    <s v="Kept"/>
  </r>
  <r>
    <s v="APPL-00002857"/>
    <d v="2022-03-06T00:00:00"/>
    <n v="2022"/>
    <s v="March"/>
    <s v="Q1"/>
    <x v="5"/>
    <x v="11"/>
    <s v="Shubra El Kheima"/>
    <s v="iPhone"/>
    <s v="iPhone 14 Plus"/>
    <s v="256 GB"/>
    <s v="Product Red"/>
    <n v="884.22"/>
    <x v="0"/>
    <n v="0"/>
    <n v="884.22"/>
    <x v="2838"/>
    <n v="30.9"/>
    <n v="27322.400000000001"/>
    <x v="10"/>
    <s v="27322.4  EGP"/>
    <s v="Third-Party Retailer"/>
    <s v="EMI / Installment"/>
    <s v="Individual"/>
    <s v="18 - 24"/>
    <s v="Other"/>
    <s v="No_Data"/>
    <s v="Kept"/>
  </r>
  <r>
    <s v="APPL-00002858"/>
    <d v="2022-04-19T00:00:00"/>
    <n v="2022"/>
    <s v="April"/>
    <s v="Q2"/>
    <x v="5"/>
    <x v="11"/>
    <s v="Shubra El Kheima"/>
    <s v="Mac"/>
    <s v="MacBook Pro 16-inch (M3 Pro)"/>
    <s v="256 GB SSD"/>
    <s v="Starlight"/>
    <n v="2602.3200000000002"/>
    <x v="3"/>
    <n v="15"/>
    <n v="2211.9699999999998"/>
    <x v="2839"/>
    <n v="30.9"/>
    <n v="136699.75"/>
    <x v="10"/>
    <s v="136699.75  EGP"/>
    <s v="Apple Store"/>
    <s v="Net Banking"/>
    <s v="Individual"/>
    <s v="55+"/>
    <s v="Unknown"/>
    <n v="3.2"/>
    <s v="Kept"/>
  </r>
  <r>
    <s v="APPL-00002859"/>
    <d v="2022-05-11T00:00:00"/>
    <n v="2022"/>
    <s v="May"/>
    <s v="Q2"/>
    <x v="5"/>
    <x v="11"/>
    <s v="Shubra El Kheima"/>
    <s v="Accessories"/>
    <s v="HomePod mini"/>
    <s v="N/A"/>
    <s v="Black"/>
    <n v="101.97"/>
    <x v="0"/>
    <n v="0"/>
    <n v="101.97"/>
    <x v="2840"/>
    <n v="30.9"/>
    <n v="3150.87"/>
    <x v="10"/>
    <s v="3150.87  EGP"/>
    <s v="Apple Store"/>
    <s v="Credit Card"/>
    <s v="Individual"/>
    <s v="35 - 44"/>
    <s v="Unknown"/>
    <s v="No_Data"/>
    <s v="Kept"/>
  </r>
  <r>
    <s v="APPL-00002860"/>
    <d v="2022-05-24T00:00:00"/>
    <n v="2022"/>
    <s v="May"/>
    <s v="Q2"/>
    <x v="5"/>
    <x v="11"/>
    <s v="Shubra El Kheima"/>
    <s v="iPhone"/>
    <s v="iPhone 13 Pro"/>
    <s v="64 GB"/>
    <s v="Blue Titanium"/>
    <n v="929.05"/>
    <x v="0"/>
    <n v="2"/>
    <n v="910.47"/>
    <x v="2841"/>
    <n v="30.9"/>
    <n v="28133.52"/>
    <x v="10"/>
    <s v="28133.52  EGP"/>
    <s v="Authorized Reseller"/>
    <s v="Net Banking"/>
    <s v="Business"/>
    <s v="45 - 54"/>
    <s v="Android"/>
    <n v="4.4000000000000004"/>
    <s v="Kept"/>
  </r>
  <r>
    <s v="APPL-00002861"/>
    <d v="2022-08-26T00:00:00"/>
    <n v="2022"/>
    <s v="August"/>
    <s v="Q3"/>
    <x v="5"/>
    <x v="11"/>
    <s v="Shubra El Kheima"/>
    <s v="Accessories"/>
    <s v="Apple TV 4K (3rd Gen)"/>
    <s v="N/A"/>
    <s v="Space Gray"/>
    <n v="138.09"/>
    <x v="3"/>
    <n v="0"/>
    <n v="138.09"/>
    <x v="2842"/>
    <n v="30.9"/>
    <n v="8533.9599999999991"/>
    <x v="10"/>
    <s v="8533.96  EGP"/>
    <s v="Third-Party Retailer"/>
    <s v="Debit Card"/>
    <s v="Education"/>
    <s v="25 - 34"/>
    <s v="Unknown"/>
    <n v="4.0999999999999996"/>
    <s v="Kept"/>
  </r>
  <r>
    <s v="APPL-00002862"/>
    <d v="2022-12-15T00:00:00"/>
    <n v="2022"/>
    <s v="December"/>
    <s v="Q4"/>
    <x v="5"/>
    <x v="11"/>
    <s v="Shubra El Kheima"/>
    <s v="iPhone"/>
    <s v="iPhone 13"/>
    <s v="128 GB"/>
    <s v="Silver"/>
    <n v="744.45"/>
    <x v="0"/>
    <n v="7"/>
    <n v="692.34"/>
    <x v="2843"/>
    <n v="30.9"/>
    <n v="21393.31"/>
    <x v="10"/>
    <s v="21393.31  EGP"/>
    <s v="Authorized Reseller"/>
    <s v="Cash"/>
    <s v="Government"/>
    <s v="18 - 24"/>
    <s v="Other"/>
    <n v="3.4"/>
    <s v="Kept"/>
  </r>
  <r>
    <s v="APPL-00002863"/>
    <d v="2023-03-31T00:00:00"/>
    <n v="2023"/>
    <s v="March"/>
    <s v="Q1"/>
    <x v="5"/>
    <x v="11"/>
    <s v="Shubra El Kheima"/>
    <s v="Mac"/>
    <s v="Mac mini (M2)"/>
    <s v="2 TB SSD"/>
    <s v="Gold"/>
    <n v="579.54"/>
    <x v="4"/>
    <n v="7"/>
    <n v="538.97"/>
    <x v="2844"/>
    <n v="30.9"/>
    <n v="49962.52"/>
    <x v="10"/>
    <s v="49962.52  EGP"/>
    <s v="Corporate / B2B"/>
    <s v="Credit Card"/>
    <s v="Education"/>
    <s v="18 - 24"/>
    <s v="Unknown"/>
    <n v="4.3"/>
    <s v="Kept"/>
  </r>
  <r>
    <s v="APPL-00002864"/>
    <d v="2023-05-15T00:00:00"/>
    <n v="2023"/>
    <s v="May"/>
    <s v="Q2"/>
    <x v="5"/>
    <x v="11"/>
    <s v="Shubra El Kheima"/>
    <s v="Mac"/>
    <s v="Mac Pro (M2 Ultra)"/>
    <s v="512 GB SSD"/>
    <s v="Space Gray"/>
    <n v="6830.48"/>
    <x v="0"/>
    <n v="15"/>
    <n v="5805.91"/>
    <x v="2845"/>
    <n v="30.9"/>
    <n v="179402.62"/>
    <x v="10"/>
    <s v="179402.62  EGP"/>
    <s v="Third-Party Retailer"/>
    <s v="EMI / Installment"/>
    <s v="Government"/>
    <s v="35 - 44"/>
    <s v="Unknown"/>
    <s v="No_Data"/>
    <s v="Kept"/>
  </r>
  <r>
    <s v="APPL-00002865"/>
    <d v="2023-05-25T00:00:00"/>
    <n v="2023"/>
    <s v="May"/>
    <s v="Q2"/>
    <x v="5"/>
    <x v="11"/>
    <s v="Shubra El Kheima"/>
    <s v="Accessories"/>
    <s v="Apple TV 4K (3rd Gen)"/>
    <s v="N/A"/>
    <s v="White"/>
    <n v="133.13"/>
    <x v="0"/>
    <n v="0"/>
    <n v="133.13"/>
    <x v="2846"/>
    <n v="30.9"/>
    <n v="4113.72"/>
    <x v="10"/>
    <s v="4113.72  EGP"/>
    <s v="Corporate / B2B"/>
    <s v="Net Banking"/>
    <s v="Government"/>
    <s v="35 - 44"/>
    <s v="Unknown"/>
    <n v="3.3"/>
    <s v="Kept"/>
  </r>
  <r>
    <s v="APPL-00002866"/>
    <d v="2023-06-24T00:00:00"/>
    <n v="2023"/>
    <s v="June"/>
    <s v="Q2"/>
    <x v="5"/>
    <x v="11"/>
    <s v="Shubra El Kheima"/>
    <s v="Accessories"/>
    <s v="MagSafe Charger"/>
    <s v="N/A"/>
    <s v="White"/>
    <n v="39.869999999999997"/>
    <x v="3"/>
    <n v="0"/>
    <n v="39.869999999999997"/>
    <x v="2847"/>
    <n v="30.9"/>
    <n v="2463.9699999999998"/>
    <x v="10"/>
    <s v="2463.97  EGP"/>
    <s v="Authorized Reseller"/>
    <s v="EMI / Installment"/>
    <s v="Business"/>
    <s v="25 - 34"/>
    <s v="Unknown"/>
    <n v="4"/>
    <s v="Kept"/>
  </r>
  <r>
    <s v="APPL-00002867"/>
    <d v="2023-06-25T00:00:00"/>
    <n v="2023"/>
    <s v="June"/>
    <s v="Q2"/>
    <x v="5"/>
    <x v="11"/>
    <s v="Shubra El Kheima"/>
    <s v="iPad"/>
    <s v="iPad Mini (6th Gen)"/>
    <s v="2 TB"/>
    <s v="Silver"/>
    <n v="513.88"/>
    <x v="2"/>
    <n v="0"/>
    <n v="513.88"/>
    <x v="2848"/>
    <n v="30.9"/>
    <n v="63515.57"/>
    <x v="10"/>
    <s v="63515.57  EGP"/>
    <s v="Third-Party Retailer"/>
    <s v="Net Banking"/>
    <s v="Business"/>
    <s v="45 - 54"/>
    <s v="Unknown"/>
    <n v="3.1"/>
    <s v="Kept"/>
  </r>
  <r>
    <s v="APPL-00002868"/>
    <d v="2023-07-19T00:00:00"/>
    <n v="2023"/>
    <s v="July"/>
    <s v="Q3"/>
    <x v="5"/>
    <x v="11"/>
    <s v="Shubra El Kheima"/>
    <s v="Mac"/>
    <s v="MacBook Air 15-inch (M2)"/>
    <s v="2 TB SSD"/>
    <s v="Midnight"/>
    <n v="1348.67"/>
    <x v="0"/>
    <n v="7"/>
    <n v="1254.26"/>
    <x v="2849"/>
    <n v="30.9"/>
    <n v="38756.629999999997"/>
    <x v="10"/>
    <s v="38756.63  EGP"/>
    <s v="Online (Apple.com)"/>
    <s v="Cash"/>
    <s v="Education"/>
    <s v="45 - 54"/>
    <s v="Unknown"/>
    <n v="4.2"/>
    <s v="Kept"/>
  </r>
  <r>
    <s v="APPL-00002869"/>
    <d v="2023-07-24T00:00:00"/>
    <n v="2023"/>
    <s v="July"/>
    <s v="Q3"/>
    <x v="5"/>
    <x v="11"/>
    <s v="Shubra El Kheima"/>
    <s v="iPhone"/>
    <s v="iPhone 13 Pro Max"/>
    <s v="256 GB"/>
    <s v="Deep Purple"/>
    <n v="1041.5"/>
    <x v="0"/>
    <n v="15"/>
    <n v="885.27"/>
    <x v="2850"/>
    <n v="30.9"/>
    <n v="27354.84"/>
    <x v="10"/>
    <s v="27354.84  EGP"/>
    <s v="Online (Apple.com)"/>
    <s v="Net Banking"/>
    <s v="Individual"/>
    <s v="18 - 24"/>
    <s v="Android"/>
    <s v="No_Data"/>
    <s v="Returned"/>
  </r>
  <r>
    <s v="APPL-00002870"/>
    <d v="2023-10-04T00:00:00"/>
    <n v="2023"/>
    <s v="October"/>
    <s v="Q4"/>
    <x v="5"/>
    <x v="11"/>
    <s v="Shubra El Kheima"/>
    <s v="Mac"/>
    <s v="MacBook Pro 16-inch (M3 Pro)"/>
    <s v="512 GB SSD"/>
    <s v="Silver"/>
    <n v="2584.42"/>
    <x v="4"/>
    <n v="0"/>
    <n v="2584.42"/>
    <x v="2851"/>
    <n v="30.9"/>
    <n v="239575.73"/>
    <x v="10"/>
    <s v="239575.73  EGP"/>
    <s v="Carrier Store"/>
    <s v="Debit Card"/>
    <s v="Government"/>
    <s v="35 - 44"/>
    <s v="Unknown"/>
    <n v="4.3"/>
    <s v="Kept"/>
  </r>
  <r>
    <s v="APPL-00002871"/>
    <d v="2023-12-12T00:00:00"/>
    <n v="2023"/>
    <s v="December"/>
    <s v="Q4"/>
    <x v="5"/>
    <x v="11"/>
    <s v="Shubra El Kheima"/>
    <s v="iPad"/>
    <s v="iPad Pro 12.9-inch (M2)"/>
    <s v="2 TB"/>
    <s v="Space Gray"/>
    <n v="1082.33"/>
    <x v="4"/>
    <n v="10"/>
    <n v="974.1"/>
    <x v="2852"/>
    <n v="30.9"/>
    <n v="90299.07"/>
    <x v="10"/>
    <s v="90299.07  EGP"/>
    <s v="Carrier Store"/>
    <s v="Credit Card"/>
    <s v="Individual"/>
    <s v="45 - 54"/>
    <s v="Unknown"/>
    <s v="No_Data"/>
    <s v="Kept"/>
  </r>
  <r>
    <s v="APPL-00002872"/>
    <d v="2024-01-07T00:00:00"/>
    <n v="2024"/>
    <s v="January"/>
    <s v="Q1"/>
    <x v="5"/>
    <x v="11"/>
    <s v="Shubra El Kheima"/>
    <s v="AirPods"/>
    <s v="AirPods (2nd Gen)"/>
    <s v="N/A"/>
    <s v="Starlight"/>
    <n v="123.32"/>
    <x v="3"/>
    <n v="5"/>
    <n v="117.15"/>
    <x v="2853"/>
    <n v="30.9"/>
    <n v="7239.87"/>
    <x v="10"/>
    <s v="7239.87  EGP"/>
    <s v="Authorized Reseller"/>
    <s v="Apple Pay"/>
    <s v="Business"/>
    <s v="35 - 44"/>
    <s v="Unknown"/>
    <n v="4.3"/>
    <s v="Kept"/>
  </r>
  <r>
    <s v="APPL-00002873"/>
    <d v="2024-02-05T00:00:00"/>
    <n v="2024"/>
    <s v="February"/>
    <s v="Q1"/>
    <x v="5"/>
    <x v="11"/>
    <s v="Shubra El Kheima"/>
    <s v="iPhone"/>
    <s v="iPhone 13 Pro"/>
    <s v="512 GB"/>
    <s v="White Titanium"/>
    <n v="857.56"/>
    <x v="0"/>
    <n v="2"/>
    <n v="840.41"/>
    <x v="2854"/>
    <n v="30.9"/>
    <n v="25968.67"/>
    <x v="10"/>
    <s v="25968.67  EGP"/>
    <s v="Carrier Store"/>
    <s v="Cash"/>
    <s v="Individual"/>
    <s v="35 - 44"/>
    <s v="New User"/>
    <s v="No_Data"/>
    <s v="Kept"/>
  </r>
  <r>
    <s v="APPL-00002874"/>
    <d v="2024-02-18T00:00:00"/>
    <n v="2024"/>
    <s v="February"/>
    <s v="Q1"/>
    <x v="5"/>
    <x v="11"/>
    <s v="Shubra El Kheima"/>
    <s v="Apple Watch"/>
    <s v="Apple Watch Series 9"/>
    <s v="N/A"/>
    <s v="Yellow"/>
    <n v="389.63"/>
    <x v="0"/>
    <n v="0"/>
    <n v="389.63"/>
    <x v="2855"/>
    <n v="30.9"/>
    <n v="12039.57"/>
    <x v="10"/>
    <s v="12039.57  EGP"/>
    <s v="Corporate / B2B"/>
    <s v="Debit Card"/>
    <s v="Business"/>
    <s v="35 - 44"/>
    <s v="Unknown"/>
    <n v="4"/>
    <s v="Kept"/>
  </r>
  <r>
    <s v="APPL-00002875"/>
    <d v="2024-03-05T00:00:00"/>
    <n v="2024"/>
    <s v="March"/>
    <s v="Q1"/>
    <x v="5"/>
    <x v="11"/>
    <s v="Shubra El Kheima"/>
    <s v="Apple Watch"/>
    <s v="Apple Watch SE (2nd Gen)"/>
    <s v="N/A"/>
    <s v="Titanium"/>
    <n v="235.24"/>
    <x v="3"/>
    <n v="3"/>
    <n v="228.18"/>
    <x v="2856"/>
    <n v="30.9"/>
    <n v="14101.52"/>
    <x v="10"/>
    <s v="14101.52  EGP"/>
    <s v="Corporate / B2B"/>
    <s v="Cash"/>
    <s v="Education"/>
    <s v="18 - 24"/>
    <s v="Unknown"/>
    <s v="No_Data"/>
    <s v="Returned"/>
  </r>
  <r>
    <s v="APPL-00002876"/>
    <d v="2024-03-27T00:00:00"/>
    <n v="2024"/>
    <s v="March"/>
    <s v="Q1"/>
    <x v="5"/>
    <x v="11"/>
    <s v="Shubra El Kheima"/>
    <s v="iPad"/>
    <s v="iPad (10th Generation)"/>
    <s v="512 GB"/>
    <s v="Gold"/>
    <n v="419.49"/>
    <x v="0"/>
    <n v="0"/>
    <n v="419.49"/>
    <x v="1519"/>
    <n v="30.9"/>
    <n v="12962.24"/>
    <x v="10"/>
    <s v="12962.24  EGP"/>
    <s v="Corporate / B2B"/>
    <s v="Gift Card"/>
    <s v="Business"/>
    <s v="18 - 24"/>
    <s v="Unknown"/>
    <s v="No_Data"/>
    <s v="Kept"/>
  </r>
  <r>
    <s v="APPL-00002877"/>
    <d v="2024-06-02T00:00:00"/>
    <n v="2024"/>
    <s v="June"/>
    <s v="Q2"/>
    <x v="5"/>
    <x v="11"/>
    <s v="Shubra El Kheima"/>
    <s v="iPhone"/>
    <s v="iPhone 15 Pro Max"/>
    <s v="1 TB"/>
    <s v="Product Red"/>
    <n v="1237.45"/>
    <x v="0"/>
    <n v="0"/>
    <n v="1237.45"/>
    <x v="2857"/>
    <n v="30.9"/>
    <n v="38237.21"/>
    <x v="10"/>
    <s v="38237.21  EGP"/>
    <s v="Corporate / B2B"/>
    <s v="Debit Card"/>
    <s v="Individual"/>
    <s v="35 - 44"/>
    <s v="New User"/>
    <n v="4"/>
    <s v="Returned"/>
  </r>
  <r>
    <s v="APPL-00002878"/>
    <d v="2024-07-31T00:00:00"/>
    <n v="2024"/>
    <s v="July"/>
    <s v="Q3"/>
    <x v="5"/>
    <x v="11"/>
    <s v="Shubra El Kheima"/>
    <s v="iPad"/>
    <s v="iPad Mini (6th Gen)"/>
    <s v="256 GB"/>
    <s v="Purple"/>
    <n v="537.6"/>
    <x v="0"/>
    <n v="2"/>
    <n v="526.85"/>
    <x v="2858"/>
    <n v="30.9"/>
    <n v="16279.66"/>
    <x v="10"/>
    <s v="16279.66  EGP"/>
    <s v="Carrier Store"/>
    <s v="Debit Card"/>
    <s v="Education"/>
    <s v="55+"/>
    <s v="Unknown"/>
    <n v="4.2"/>
    <s v="Kept"/>
  </r>
  <r>
    <s v="APPL-00002879"/>
    <d v="2024-10-17T00:00:00"/>
    <n v="2024"/>
    <s v="October"/>
    <s v="Q4"/>
    <x v="5"/>
    <x v="11"/>
    <s v="Shubra El Kheima"/>
    <s v="iPhone"/>
    <s v="iPhone 14 Pro Max"/>
    <s v="64 GB"/>
    <s v="Starlight"/>
    <n v="948.14"/>
    <x v="7"/>
    <n v="0"/>
    <n v="948.14"/>
    <x v="2859"/>
    <n v="30.9"/>
    <n v="175785.16"/>
    <x v="10"/>
    <s v="175785.16  EGP"/>
    <s v="Online (Apple.com)"/>
    <s v="Net Banking"/>
    <s v="Education"/>
    <s v="55+"/>
    <s v="iOS 16"/>
    <n v="4.4000000000000004"/>
    <s v="Kept"/>
  </r>
  <r>
    <s v="APPL-00002880"/>
    <d v="2024-11-04T00:00:00"/>
    <n v="2024"/>
    <s v="November"/>
    <s v="Q4"/>
    <x v="5"/>
    <x v="11"/>
    <s v="Shubra El Kheima"/>
    <s v="Accessories"/>
    <s v="Magic Keyboard"/>
    <s v="N/A"/>
    <s v="Black"/>
    <n v="91.37"/>
    <x v="0"/>
    <n v="3"/>
    <n v="88.63"/>
    <x v="2860"/>
    <n v="30.9"/>
    <n v="2738.67"/>
    <x v="10"/>
    <s v="2738.67  EGP"/>
    <s v="Authorized Reseller"/>
    <s v="Gift Card"/>
    <s v="Individual"/>
    <s v="55+"/>
    <s v="Unknown"/>
    <n v="3.9"/>
    <s v="Kept"/>
  </r>
  <r>
    <s v="APPL-00002881"/>
    <d v="2022-01-19T00:00:00"/>
    <n v="2022"/>
    <s v="January"/>
    <s v="Q1"/>
    <x v="5"/>
    <x v="11"/>
    <s v="Suez"/>
    <s v="AirPods"/>
    <s v="AirPods (2nd Gen)"/>
    <s v="N/A"/>
    <s v="Starlight"/>
    <n v="129.65"/>
    <x v="0"/>
    <n v="15"/>
    <n v="110.2"/>
    <x v="2861"/>
    <n v="30.9"/>
    <n v="3405.18"/>
    <x v="10"/>
    <s v="3405.18  EGP"/>
    <s v="Online (Apple.com)"/>
    <s v="Debit Card"/>
    <s v="Education"/>
    <s v="55+"/>
    <s v="Unknown"/>
    <s v="No_Data"/>
    <s v="Kept"/>
  </r>
  <r>
    <s v="APPL-00002882"/>
    <d v="2022-04-01T00:00:00"/>
    <n v="2022"/>
    <s v="April"/>
    <s v="Q2"/>
    <x v="5"/>
    <x v="11"/>
    <s v="Suez"/>
    <s v="iPhone"/>
    <s v="iPhone 13 Pro"/>
    <s v="64 GB"/>
    <s v="Silver"/>
    <n v="961.91"/>
    <x v="0"/>
    <n v="0"/>
    <n v="961.91"/>
    <x v="2862"/>
    <n v="30.9"/>
    <n v="29723.02"/>
    <x v="10"/>
    <s v="29723.02  EGP"/>
    <s v="Online (Apple.com)"/>
    <s v="Net Banking"/>
    <s v="Individual"/>
    <s v="35 - 44"/>
    <s v="Android"/>
    <n v="4.0999999999999996"/>
    <s v="Kept"/>
  </r>
  <r>
    <s v="APPL-00002883"/>
    <d v="2022-05-09T00:00:00"/>
    <n v="2022"/>
    <s v="May"/>
    <s v="Q2"/>
    <x v="5"/>
    <x v="11"/>
    <s v="Suez"/>
    <s v="Apple Watch"/>
    <s v="Apple Watch Series 8"/>
    <s v="N/A"/>
    <s v="Yellow"/>
    <n v="290.08"/>
    <x v="0"/>
    <n v="0"/>
    <n v="290.08"/>
    <x v="2863"/>
    <n v="30.9"/>
    <n v="8963.4699999999993"/>
    <x v="10"/>
    <s v="8963.47  EGP"/>
    <s v="Authorized Reseller"/>
    <s v="Gift Card"/>
    <s v="Business"/>
    <s v="35 - 44"/>
    <s v="Unknown"/>
    <n v="4"/>
    <s v="Kept"/>
  </r>
  <r>
    <s v="APPL-00002884"/>
    <d v="2022-06-23T00:00:00"/>
    <n v="2022"/>
    <s v="June"/>
    <s v="Q2"/>
    <x v="5"/>
    <x v="11"/>
    <s v="Suez"/>
    <s v="iPhone"/>
    <s v="iPhone 13 Mini"/>
    <s v="256 GB"/>
    <s v="Black Titanium"/>
    <n v="579.35"/>
    <x v="0"/>
    <n v="3"/>
    <n v="561.97"/>
    <x v="2864"/>
    <n v="30.9"/>
    <n v="17364.87"/>
    <x v="10"/>
    <s v="17364.87  EGP"/>
    <s v="Online (Apple.com)"/>
    <s v="Gift Card"/>
    <s v="Business"/>
    <s v="45 - 54"/>
    <s v="New User"/>
    <n v="3.1"/>
    <s v="Kept"/>
  </r>
  <r>
    <s v="APPL-00002885"/>
    <d v="2022-06-25T00:00:00"/>
    <n v="2022"/>
    <s v="June"/>
    <s v="Q2"/>
    <x v="5"/>
    <x v="11"/>
    <s v="Suez"/>
    <s v="Apple Watch"/>
    <s v="Apple Watch Ultra 2"/>
    <s v="N/A"/>
    <s v="Silver"/>
    <n v="776.22"/>
    <x v="3"/>
    <n v="2"/>
    <n v="760.7"/>
    <x v="2865"/>
    <n v="30.9"/>
    <n v="47011.26"/>
    <x v="10"/>
    <s v="47011.26  EGP"/>
    <s v="Third-Party Retailer"/>
    <s v="Gift Card"/>
    <s v="Individual"/>
    <s v="55+"/>
    <s v="Unknown"/>
    <n v="3.9"/>
    <s v="Kept"/>
  </r>
  <r>
    <s v="APPL-00002886"/>
    <d v="2022-07-30T00:00:00"/>
    <n v="2022"/>
    <s v="July"/>
    <s v="Q3"/>
    <x v="5"/>
    <x v="11"/>
    <s v="Suez"/>
    <s v="AirPods"/>
    <s v="AirPods Max"/>
    <s v="N/A"/>
    <s v="Starlight"/>
    <n v="586.95000000000005"/>
    <x v="1"/>
    <n v="0"/>
    <n v="586.95000000000005"/>
    <x v="2866"/>
    <n v="30.9"/>
    <n v="90683.77"/>
    <x v="10"/>
    <s v="90683.77  EGP"/>
    <s v="Apple Store"/>
    <s v="Gift Card"/>
    <s v="Business"/>
    <s v="25 - 34"/>
    <s v="Unknown"/>
    <n v="3.5"/>
    <s v="Kept"/>
  </r>
  <r>
    <s v="APPL-00002887"/>
    <d v="2022-09-12T00:00:00"/>
    <n v="2022"/>
    <s v="September"/>
    <s v="Q3"/>
    <x v="5"/>
    <x v="11"/>
    <s v="Suez"/>
    <s v="iPhone"/>
    <s v="iPhone 15 Pro Max"/>
    <s v="256 GB"/>
    <s v="Blue Titanium"/>
    <n v="1119.3399999999999"/>
    <x v="4"/>
    <n v="5"/>
    <n v="1063.3699999999999"/>
    <x v="2867"/>
    <n v="30.9"/>
    <n v="98574.399999999994"/>
    <x v="10"/>
    <s v="98574.4  EGP"/>
    <s v="Carrier Store"/>
    <s v="EMI / Installment"/>
    <s v="Government"/>
    <s v="18 - 24"/>
    <s v="iOS 16"/>
    <n v="4.2"/>
    <s v="Kept"/>
  </r>
  <r>
    <s v="APPL-00002888"/>
    <d v="2022-10-20T00:00:00"/>
    <n v="2022"/>
    <s v="October"/>
    <s v="Q4"/>
    <x v="5"/>
    <x v="11"/>
    <s v="Suez"/>
    <s v="Accessories"/>
    <s v="USB-C Woven Charge Cable"/>
    <s v="N/A"/>
    <s v="White"/>
    <n v="26.88"/>
    <x v="0"/>
    <n v="7"/>
    <n v="25"/>
    <x v="2868"/>
    <n v="30.9"/>
    <n v="772.5"/>
    <x v="10"/>
    <s v="772.5  EGP"/>
    <s v="Corporate / B2B"/>
    <s v="Debit Card"/>
    <s v="Government"/>
    <s v="25 - 34"/>
    <s v="Unknown"/>
    <n v="3.8"/>
    <s v="Kept"/>
  </r>
  <r>
    <s v="APPL-00002889"/>
    <d v="2022-12-27T00:00:00"/>
    <n v="2022"/>
    <s v="December"/>
    <s v="Q4"/>
    <x v="5"/>
    <x v="11"/>
    <s v="Suez"/>
    <s v="AirPods"/>
    <s v="AirPods (3rd Gen)"/>
    <s v="N/A"/>
    <s v="Starlight"/>
    <n v="164.79"/>
    <x v="0"/>
    <n v="0"/>
    <n v="164.79"/>
    <x v="2869"/>
    <n v="30.9"/>
    <n v="5092.01"/>
    <x v="10"/>
    <s v="5092.01  EGP"/>
    <s v="Carrier Store"/>
    <s v="Net Banking"/>
    <s v="Government"/>
    <s v="55+"/>
    <s v="Unknown"/>
    <s v="No_Data"/>
    <s v="Kept"/>
  </r>
  <r>
    <s v="APPL-00002890"/>
    <d v="2023-03-21T00:00:00"/>
    <n v="2023"/>
    <s v="March"/>
    <s v="Q1"/>
    <x v="5"/>
    <x v="11"/>
    <s v="Suez"/>
    <s v="Accessories"/>
    <s v="Magic Keyboard"/>
    <s v="N/A"/>
    <s v="Black"/>
    <n v="91.37"/>
    <x v="3"/>
    <n v="15"/>
    <n v="77.66"/>
    <x v="2870"/>
    <n v="30.9"/>
    <n v="4799.3900000000003"/>
    <x v="10"/>
    <s v="4799.39  EGP"/>
    <s v="Carrier Store"/>
    <s v="Apple Pay"/>
    <s v="Government"/>
    <s v="18 - 24"/>
    <s v="Unknown"/>
    <s v="No_Data"/>
    <s v="Kept"/>
  </r>
  <r>
    <s v="APPL-00002891"/>
    <d v="2023-03-31T00:00:00"/>
    <n v="2023"/>
    <s v="March"/>
    <s v="Q1"/>
    <x v="5"/>
    <x v="11"/>
    <s v="Suez"/>
    <s v="iPad"/>
    <s v="iPad Mini (6th Gen)"/>
    <s v="2 TB"/>
    <s v="Purple"/>
    <n v="479.41"/>
    <x v="0"/>
    <n v="3"/>
    <n v="465.03"/>
    <x v="2871"/>
    <n v="30.9"/>
    <n v="14369.43"/>
    <x v="10"/>
    <s v="14369.43  EGP"/>
    <s v="Corporate / B2B"/>
    <s v="EMI / Installment"/>
    <s v="Individual"/>
    <s v="18 - 24"/>
    <s v="Unknown"/>
    <n v="3.7"/>
    <s v="Kept"/>
  </r>
  <r>
    <s v="APPL-00002892"/>
    <d v="2023-06-02T00:00:00"/>
    <n v="2023"/>
    <s v="June"/>
    <s v="Q2"/>
    <x v="5"/>
    <x v="11"/>
    <s v="Suez"/>
    <s v="iPhone"/>
    <s v="iPhone 15 Pro Max"/>
    <s v="512 GB"/>
    <s v="White Titanium"/>
    <n v="1256.3"/>
    <x v="0"/>
    <n v="0"/>
    <n v="1256.3"/>
    <x v="2872"/>
    <n v="30.9"/>
    <n v="38819.67"/>
    <x v="10"/>
    <s v="38819.67  EGP"/>
    <s v="Online (Apple.com)"/>
    <s v="EMI / Installment"/>
    <s v="Individual"/>
    <s v="55+"/>
    <s v="New User"/>
    <n v="3"/>
    <s v="Kept"/>
  </r>
  <r>
    <s v="APPL-00002893"/>
    <d v="2023-07-20T00:00:00"/>
    <n v="2023"/>
    <s v="July"/>
    <s v="Q3"/>
    <x v="5"/>
    <x v="11"/>
    <s v="Suez"/>
    <s v="iPad"/>
    <s v="iPad Mini (6th Gen)"/>
    <s v="256 GB"/>
    <s v="Silver"/>
    <n v="516.55999999999995"/>
    <x v="2"/>
    <n v="2"/>
    <n v="506.23"/>
    <x v="2873"/>
    <n v="30.9"/>
    <n v="62570.03"/>
    <x v="10"/>
    <s v="62570.03  EGP"/>
    <s v="Carrier Store"/>
    <s v="Cash"/>
    <s v="Business"/>
    <s v="18 - 24"/>
    <s v="Unknown"/>
    <n v="3.4"/>
    <s v="Kept"/>
  </r>
  <r>
    <s v="APPL-00002894"/>
    <d v="2023-12-01T00:00:00"/>
    <n v="2023"/>
    <s v="December"/>
    <s v="Q4"/>
    <x v="5"/>
    <x v="11"/>
    <s v="Suez"/>
    <s v="iPhone"/>
    <s v="iPhone 15 Pro Max"/>
    <s v="128 GB"/>
    <s v="White Titanium"/>
    <n v="1227.3599999999999"/>
    <x v="3"/>
    <n v="0"/>
    <n v="1227.3599999999999"/>
    <x v="2874"/>
    <n v="30.9"/>
    <n v="75850.850000000006"/>
    <x v="10"/>
    <s v="75850.85  EGP"/>
    <s v="Online (Apple.com)"/>
    <s v="Apple Pay"/>
    <s v="Education"/>
    <s v="55+"/>
    <s v="Android"/>
    <n v="4"/>
    <s v="Kept"/>
  </r>
  <r>
    <s v="APPL-00002895"/>
    <d v="2023-12-14T00:00:00"/>
    <n v="2023"/>
    <s v="December"/>
    <s v="Q4"/>
    <x v="5"/>
    <x v="11"/>
    <s v="Suez"/>
    <s v="AirPods"/>
    <s v="AirPods (2nd Gen)"/>
    <s v="N/A"/>
    <s v="White"/>
    <n v="123.13"/>
    <x v="0"/>
    <n v="0"/>
    <n v="123.13"/>
    <x v="2875"/>
    <n v="30.9"/>
    <n v="3804.72"/>
    <x v="10"/>
    <s v="3804.72  EGP"/>
    <s v="Online (Apple.com)"/>
    <s v="Debit Card"/>
    <s v="Individual"/>
    <s v="45 - 54"/>
    <s v="Unknown"/>
    <s v="No_Data"/>
    <s v="Kept"/>
  </r>
  <r>
    <s v="APPL-00002896"/>
    <d v="2023-12-26T00:00:00"/>
    <n v="2023"/>
    <s v="December"/>
    <s v="Q4"/>
    <x v="5"/>
    <x v="11"/>
    <s v="Suez"/>
    <s v="iPhone"/>
    <s v="iPhone 14 Plus"/>
    <s v="128 GB"/>
    <s v="Deep Purple"/>
    <n v="865.6"/>
    <x v="0"/>
    <n v="2"/>
    <n v="848.29"/>
    <x v="2876"/>
    <n v="30.9"/>
    <n v="26212.16"/>
    <x v="10"/>
    <s v="26212.16  EGP"/>
    <s v="Authorized Reseller"/>
    <s v="Debit Card"/>
    <s v="Government"/>
    <s v="25 - 34"/>
    <s v="iOS 15"/>
    <s v="No_Data"/>
    <s v="Kept"/>
  </r>
  <r>
    <s v="APPL-00002897"/>
    <d v="2024-01-05T00:00:00"/>
    <n v="2024"/>
    <s v="January"/>
    <s v="Q1"/>
    <x v="5"/>
    <x v="11"/>
    <s v="Suez"/>
    <s v="Mac"/>
    <s v="MacBook Pro 14-inch (M3)"/>
    <s v="256 GB SSD"/>
    <s v="Space Gray"/>
    <n v="2112.73"/>
    <x v="0"/>
    <n v="10"/>
    <n v="1901.46"/>
    <x v="2877"/>
    <n v="30.9"/>
    <n v="58755.11"/>
    <x v="10"/>
    <s v="58755.11  EGP"/>
    <s v="Online (Apple.com)"/>
    <s v="Debit Card"/>
    <s v="Government"/>
    <s v="35 - 44"/>
    <s v="Unknown"/>
    <s v="No_Data"/>
    <s v="Kept"/>
  </r>
  <r>
    <s v="APPL-00002898"/>
    <d v="2024-01-23T00:00:00"/>
    <n v="2024"/>
    <s v="January"/>
    <s v="Q1"/>
    <x v="5"/>
    <x v="11"/>
    <s v="Suez"/>
    <s v="iPhone"/>
    <s v="iPhone 13 Pro"/>
    <s v="1 TB"/>
    <s v="Natural Titanium"/>
    <n v="897.01"/>
    <x v="0"/>
    <n v="0"/>
    <n v="897.01"/>
    <x v="2878"/>
    <n v="30.9"/>
    <n v="27717.61"/>
    <x v="10"/>
    <s v="27717.61  EGP"/>
    <s v="Online (Apple.com)"/>
    <s v="Debit Card"/>
    <s v="Business"/>
    <s v="25 - 34"/>
    <s v="iOS 15"/>
    <s v="No_Data"/>
    <s v="Kept"/>
  </r>
  <r>
    <s v="APPL-00002899"/>
    <d v="2024-02-14T00:00:00"/>
    <n v="2024"/>
    <s v="February"/>
    <s v="Q1"/>
    <x v="5"/>
    <x v="11"/>
    <s v="Suez"/>
    <s v="iPhone"/>
    <s v="iPhone 14 Plus"/>
    <s v="512 GB"/>
    <s v="Midnight"/>
    <n v="955.43"/>
    <x v="2"/>
    <n v="3"/>
    <n v="926.77"/>
    <x v="2879"/>
    <n v="30.9"/>
    <n v="114548.77"/>
    <x v="10"/>
    <s v="114548.77  EGP"/>
    <s v="Corporate / B2B"/>
    <s v="Apple Pay"/>
    <s v="Government"/>
    <s v="18 - 24"/>
    <s v="iOS 15"/>
    <s v="No_Data"/>
    <s v="Kept"/>
  </r>
  <r>
    <s v="APPL-00002900"/>
    <d v="2024-02-17T00:00:00"/>
    <n v="2024"/>
    <s v="February"/>
    <s v="Q1"/>
    <x v="5"/>
    <x v="11"/>
    <s v="Suez"/>
    <s v="iPhone"/>
    <s v="iPhone 14"/>
    <s v="64 GB"/>
    <s v="Yellow"/>
    <n v="789.3"/>
    <x v="0"/>
    <n v="7"/>
    <n v="734.05"/>
    <x v="2880"/>
    <n v="30.9"/>
    <n v="22682.14"/>
    <x v="10"/>
    <s v="22682.14  EGP"/>
    <s v="Apple Store"/>
    <s v="EMI / Installment"/>
    <s v="Individual"/>
    <s v="55+"/>
    <s v="iOS 16"/>
    <n v="3.7"/>
    <s v="Kept"/>
  </r>
  <r>
    <s v="APPL-00002901"/>
    <d v="2024-06-07T00:00:00"/>
    <n v="2024"/>
    <s v="June"/>
    <s v="Q2"/>
    <x v="5"/>
    <x v="11"/>
    <s v="Suez"/>
    <s v="Accessories"/>
    <s v="Apple Pencil (2nd Gen)"/>
    <s v="N/A"/>
    <s v="White"/>
    <n v="118.94"/>
    <x v="0"/>
    <n v="0"/>
    <n v="118.94"/>
    <x v="2881"/>
    <n v="30.9"/>
    <n v="3675.25"/>
    <x v="10"/>
    <s v="3675.25  EGP"/>
    <s v="Third-Party Retailer"/>
    <s v="Gift Card"/>
    <s v="Education"/>
    <s v="55+"/>
    <s v="Unknown"/>
    <n v="3.2"/>
    <s v="Kept"/>
  </r>
  <r>
    <s v="APPL-00002902"/>
    <d v="2024-08-02T00:00:00"/>
    <n v="2024"/>
    <s v="August"/>
    <s v="Q3"/>
    <x v="5"/>
    <x v="11"/>
    <s v="Suez"/>
    <s v="Mac"/>
    <s v="MacBook Air 13-inch (M2)"/>
    <s v="1 TB SSD"/>
    <s v="Midnight"/>
    <n v="1049.33"/>
    <x v="0"/>
    <n v="7"/>
    <n v="975.88"/>
    <x v="2882"/>
    <n v="30.9"/>
    <n v="30154.69"/>
    <x v="10"/>
    <s v="30154.69  EGP"/>
    <s v="Carrier Store"/>
    <s v="Net Banking"/>
    <s v="Education"/>
    <s v="18 - 24"/>
    <s v="Unknown"/>
    <n v="4.5999999999999996"/>
    <s v="Kept"/>
  </r>
  <r>
    <s v="APPL-00002903"/>
    <d v="2024-08-18T00:00:00"/>
    <n v="2024"/>
    <s v="August"/>
    <s v="Q3"/>
    <x v="5"/>
    <x v="11"/>
    <s v="Suez"/>
    <s v="Mac"/>
    <s v="Mac Pro (M2 Ultra)"/>
    <s v="512 GB SSD"/>
    <s v="Midnight"/>
    <n v="6603.08"/>
    <x v="0"/>
    <n v="0"/>
    <n v="6603.08"/>
    <x v="2883"/>
    <n v="30.9"/>
    <n v="204035.17"/>
    <x v="10"/>
    <s v="204035.17  EGP"/>
    <s v="Corporate / B2B"/>
    <s v="Apple Pay"/>
    <s v="Individual"/>
    <s v="35 - 44"/>
    <s v="Unknown"/>
    <n v="4.7"/>
    <s v="Kept"/>
  </r>
  <r>
    <s v="APPL-00002904"/>
    <d v="2024-10-06T00:00:00"/>
    <n v="2024"/>
    <s v="October"/>
    <s v="Q4"/>
    <x v="5"/>
    <x v="11"/>
    <s v="Suez"/>
    <s v="iPhone"/>
    <s v="iPhone 15"/>
    <s v="128 GB"/>
    <s v="Yellow"/>
    <n v="804.48"/>
    <x v="0"/>
    <n v="3"/>
    <n v="780.35"/>
    <x v="2884"/>
    <n v="30.9"/>
    <n v="24112.81"/>
    <x v="10"/>
    <s v="24112.81  EGP"/>
    <s v="Carrier Store"/>
    <s v="Net Banking"/>
    <s v="Government"/>
    <s v="45 - 54"/>
    <s v="Android"/>
    <n v="3.4"/>
    <s v="Kept"/>
  </r>
  <r>
    <s v="APPL-00002905"/>
    <d v="2024-11-16T00:00:00"/>
    <n v="2024"/>
    <s v="November"/>
    <s v="Q4"/>
    <x v="5"/>
    <x v="11"/>
    <s v="Suez"/>
    <s v="iPhone"/>
    <s v="iPhone 13"/>
    <s v="256 GB"/>
    <s v="Product Red"/>
    <n v="692.65"/>
    <x v="0"/>
    <n v="5"/>
    <n v="658.02"/>
    <x v="2885"/>
    <n v="30.9"/>
    <n v="20332.82"/>
    <x v="10"/>
    <s v="20332.82  EGP"/>
    <s v="Third-Party Retailer"/>
    <s v="EMI / Installment"/>
    <s v="Individual"/>
    <s v="18 - 24"/>
    <s v="iOS 17"/>
    <n v="4.5"/>
    <s v="Kept"/>
  </r>
  <r>
    <s v="APPL-00002906"/>
    <d v="2022-02-24T00:00:00"/>
    <n v="2022"/>
    <s v="February"/>
    <s v="Q1"/>
    <x v="5"/>
    <x v="11"/>
    <s v="Tanta"/>
    <s v="iPhone"/>
    <s v="iPhone 15 Plus"/>
    <s v="512 GB"/>
    <s v="Silver"/>
    <n v="857.11"/>
    <x v="0"/>
    <n v="15"/>
    <n v="728.54"/>
    <x v="2886"/>
    <n v="30.9"/>
    <n v="22511.89"/>
    <x v="10"/>
    <s v="22511.89  EGP"/>
    <s v="Corporate / B2B"/>
    <s v="Apple Pay"/>
    <s v="Government"/>
    <s v="35 - 44"/>
    <s v="New User"/>
    <s v="No_Data"/>
    <s v="Kept"/>
  </r>
  <r>
    <s v="APPL-00002907"/>
    <d v="2022-08-15T00:00:00"/>
    <n v="2022"/>
    <s v="August"/>
    <s v="Q3"/>
    <x v="5"/>
    <x v="11"/>
    <s v="Tanta"/>
    <s v="Apple Watch"/>
    <s v="Apple Watch SE (2nd Gen)"/>
    <s v="N/A"/>
    <s v="Natural"/>
    <n v="236.48"/>
    <x v="3"/>
    <n v="7"/>
    <n v="219.93"/>
    <x v="2887"/>
    <n v="30.9"/>
    <n v="13591.67"/>
    <x v="10"/>
    <s v="13591.67  EGP"/>
    <s v="Online (Apple.com)"/>
    <s v="Debit Card"/>
    <s v="Education"/>
    <s v="25 - 34"/>
    <s v="Unknown"/>
    <n v="4.7"/>
    <s v="Kept"/>
  </r>
  <r>
    <s v="APPL-00002908"/>
    <d v="2022-09-30T00:00:00"/>
    <n v="2022"/>
    <s v="September"/>
    <s v="Q3"/>
    <x v="5"/>
    <x v="11"/>
    <s v="Tanta"/>
    <s v="iPhone"/>
    <s v="iPhone 15"/>
    <s v="1 TB"/>
    <s v="Green"/>
    <n v="860.39"/>
    <x v="3"/>
    <n v="15"/>
    <n v="731.33"/>
    <x v="2888"/>
    <n v="30.9"/>
    <n v="45196.19"/>
    <x v="10"/>
    <s v="45196.19  EGP"/>
    <s v="Apple Store"/>
    <s v="Debit Card"/>
    <s v="Education"/>
    <s v="35 - 44"/>
    <s v="iOS 15"/>
    <s v="No_Data"/>
    <s v="Kept"/>
  </r>
  <r>
    <s v="APPL-00002909"/>
    <d v="2022-12-17T00:00:00"/>
    <n v="2022"/>
    <s v="December"/>
    <s v="Q4"/>
    <x v="5"/>
    <x v="11"/>
    <s v="Tanta"/>
    <s v="iPad"/>
    <s v="iPad (10th Generation)"/>
    <s v="512 GB"/>
    <s v="Silver"/>
    <n v="445.43"/>
    <x v="0"/>
    <n v="0"/>
    <n v="445.43"/>
    <x v="2889"/>
    <n v="30.9"/>
    <n v="13763.79"/>
    <x v="10"/>
    <s v="13763.79  EGP"/>
    <s v="Corporate / B2B"/>
    <s v="EMI / Installment"/>
    <s v="Education"/>
    <s v="25 - 34"/>
    <s v="Unknown"/>
    <s v="No_Data"/>
    <s v="Kept"/>
  </r>
  <r>
    <s v="APPL-00002910"/>
    <d v="2022-12-22T00:00:00"/>
    <n v="2022"/>
    <s v="December"/>
    <s v="Q4"/>
    <x v="5"/>
    <x v="11"/>
    <s v="Tanta"/>
    <s v="AirPods"/>
    <s v="AirPods Max"/>
    <s v="N/A"/>
    <s v="Sky"/>
    <n v="569.25"/>
    <x v="0"/>
    <n v="0"/>
    <n v="569.25"/>
    <x v="2890"/>
    <n v="30.9"/>
    <n v="17589.830000000002"/>
    <x v="10"/>
    <s v="17589.83  EGP"/>
    <s v="Carrier Store"/>
    <s v="Net Banking"/>
    <s v="Business"/>
    <s v="35 - 44"/>
    <s v="Unknown"/>
    <n v="3.7"/>
    <s v="Kept"/>
  </r>
  <r>
    <s v="APPL-00002911"/>
    <d v="2023-07-07T00:00:00"/>
    <n v="2023"/>
    <s v="July"/>
    <s v="Q3"/>
    <x v="5"/>
    <x v="11"/>
    <s v="Tanta"/>
    <s v="Accessories"/>
    <s v="HomePod (2nd Gen)"/>
    <s v="N/A"/>
    <s v="Black"/>
    <n v="285.19"/>
    <x v="0"/>
    <n v="7"/>
    <n v="265.23"/>
    <x v="2891"/>
    <n v="30.9"/>
    <n v="8195.61"/>
    <x v="10"/>
    <s v="8195.61  EGP"/>
    <s v="Authorized Reseller"/>
    <s v="Credit Card"/>
    <s v="Business"/>
    <s v="45 - 54"/>
    <s v="Unknown"/>
    <n v="4.5999999999999996"/>
    <s v="Kept"/>
  </r>
  <r>
    <s v="APPL-00002912"/>
    <d v="2023-11-19T00:00:00"/>
    <n v="2023"/>
    <s v="November"/>
    <s v="Q4"/>
    <x v="5"/>
    <x v="11"/>
    <s v="Tanta"/>
    <s v="Accessories"/>
    <s v="Apple Pencil (1st Gen)"/>
    <s v="N/A"/>
    <s v="Silver"/>
    <n v="92.73"/>
    <x v="0"/>
    <n v="15"/>
    <n v="78.819999999999993"/>
    <x v="2892"/>
    <n v="30.9"/>
    <n v="2435.54"/>
    <x v="10"/>
    <s v="2435.54  EGP"/>
    <s v="Authorized Reseller"/>
    <s v="Apple Pay"/>
    <s v="Business"/>
    <s v="45 - 54"/>
    <s v="Unknown"/>
    <s v="No_Data"/>
    <s v="Kept"/>
  </r>
  <r>
    <s v="APPL-00002913"/>
    <d v="2023-11-27T00:00:00"/>
    <n v="2023"/>
    <s v="November"/>
    <s v="Q4"/>
    <x v="5"/>
    <x v="11"/>
    <s v="Tanta"/>
    <s v="Accessories"/>
    <s v="USB-C Woven Charge Cable"/>
    <s v="N/A"/>
    <s v="Space Gray"/>
    <n v="29.8"/>
    <x v="4"/>
    <n v="10"/>
    <n v="26.82"/>
    <x v="2893"/>
    <n v="30.9"/>
    <n v="2486.21"/>
    <x v="10"/>
    <s v="2486.21  EGP"/>
    <s v="Apple Store"/>
    <s v="Gift Card"/>
    <s v="Education"/>
    <s v="45 - 54"/>
    <s v="Unknown"/>
    <n v="4.3"/>
    <s v="Kept"/>
  </r>
  <r>
    <s v="APPL-00002914"/>
    <d v="2024-02-12T00:00:00"/>
    <n v="2024"/>
    <s v="February"/>
    <s v="Q1"/>
    <x v="5"/>
    <x v="11"/>
    <s v="Tanta"/>
    <s v="Mac"/>
    <s v="MacBook Air 13-inch (M2)"/>
    <s v="1 TB SSD"/>
    <s v="Midnight"/>
    <n v="1056.7"/>
    <x v="0"/>
    <n v="3"/>
    <n v="1025"/>
    <x v="2894"/>
    <n v="30.9"/>
    <n v="31672.5"/>
    <x v="10"/>
    <s v="31672.5  EGP"/>
    <s v="Carrier Store"/>
    <s v="Net Banking"/>
    <s v="Business"/>
    <s v="55+"/>
    <s v="Unknown"/>
    <n v="4.5999999999999996"/>
    <s v="Exchanged"/>
  </r>
  <r>
    <s v="APPL-00002915"/>
    <d v="2024-02-27T00:00:00"/>
    <n v="2024"/>
    <s v="February"/>
    <s v="Q1"/>
    <x v="5"/>
    <x v="11"/>
    <s v="Tanta"/>
    <s v="Apple Watch"/>
    <s v="Apple Watch Series 8"/>
    <s v="N/A"/>
    <s v="Natural"/>
    <n v="307.23"/>
    <x v="3"/>
    <n v="3"/>
    <n v="298.01"/>
    <x v="2895"/>
    <n v="30.9"/>
    <n v="18417.02"/>
    <x v="10"/>
    <s v="18417.02  EGP"/>
    <s v="Online (Apple.com)"/>
    <s v="Apple Pay"/>
    <s v="Business"/>
    <s v="55+"/>
    <s v="Unknown"/>
    <n v="3.1"/>
    <s v="Kept"/>
  </r>
  <r>
    <s v="APPL-00002916"/>
    <d v="2024-03-18T00:00:00"/>
    <n v="2024"/>
    <s v="March"/>
    <s v="Q1"/>
    <x v="5"/>
    <x v="11"/>
    <s v="Tanta"/>
    <s v="AirPods"/>
    <s v="AirPods Pro (2nd Gen)"/>
    <s v="N/A"/>
    <s v="Starlight"/>
    <n v="246.07"/>
    <x v="4"/>
    <n v="0"/>
    <n v="246.07"/>
    <x v="2896"/>
    <n v="30.9"/>
    <n v="22810.69"/>
    <x v="10"/>
    <s v="22810.69  EGP"/>
    <s v="Online (Apple.com)"/>
    <s v="Net Banking"/>
    <s v="Individual"/>
    <s v="45 - 54"/>
    <s v="Unknown"/>
    <n v="3.6"/>
    <s v="Kept"/>
  </r>
  <r>
    <s v="APPL-00002917"/>
    <d v="2024-10-02T00:00:00"/>
    <n v="2024"/>
    <s v="October"/>
    <s v="Q4"/>
    <x v="5"/>
    <x v="11"/>
    <s v="Tanta"/>
    <s v="iPhone"/>
    <s v="iPhone 14"/>
    <s v="512 GB"/>
    <s v="Midnight"/>
    <n v="800.27"/>
    <x v="3"/>
    <n v="2"/>
    <n v="784.26"/>
    <x v="2897"/>
    <n v="30.9"/>
    <n v="48467.27"/>
    <x v="10"/>
    <s v="48467.27  EGP"/>
    <s v="Authorized Reseller"/>
    <s v="Net Banking"/>
    <s v="Government"/>
    <s v="18 - 24"/>
    <s v="iOS 17"/>
    <n v="3.8"/>
    <s v="Kept"/>
  </r>
  <r>
    <s v="APPL-00002918"/>
    <d v="2024-11-04T00:00:00"/>
    <n v="2024"/>
    <s v="November"/>
    <s v="Q4"/>
    <x v="5"/>
    <x v="11"/>
    <s v="Tanta"/>
    <s v="iPhone"/>
    <s v="iPhone 15"/>
    <s v="1 TB"/>
    <s v="Black Titanium"/>
    <n v="767.9"/>
    <x v="4"/>
    <n v="2"/>
    <n v="752.54"/>
    <x v="2898"/>
    <n v="30.9"/>
    <n v="69760.460000000006"/>
    <x v="10"/>
    <s v="69760.46  EGP"/>
    <s v="Corporate / B2B"/>
    <s v="Debit Card"/>
    <s v="Government"/>
    <s v="18 - 24"/>
    <s v="iOS 15"/>
    <n v="3.4"/>
    <s v="Kept"/>
  </r>
  <r>
    <s v="APPL-00002919"/>
    <d v="2024-12-10T00:00:00"/>
    <n v="2024"/>
    <s v="December"/>
    <s v="Q4"/>
    <x v="5"/>
    <x v="11"/>
    <s v="Tanta"/>
    <s v="iPad"/>
    <s v="iPad (10th Generation)"/>
    <s v="1 TB"/>
    <s v="Purple"/>
    <n v="440.88"/>
    <x v="7"/>
    <n v="0"/>
    <n v="440.88"/>
    <x v="355"/>
    <n v="30.9"/>
    <n v="81739.149999999994"/>
    <x v="10"/>
    <s v="81739.15  EGP"/>
    <s v="Online (Apple.com)"/>
    <s v="Credit Card"/>
    <s v="Government"/>
    <s v="45 - 54"/>
    <s v="Unknown"/>
    <n v="4.9000000000000004"/>
    <s v="Returned"/>
  </r>
  <r>
    <s v="APPL-00002920"/>
    <d v="2022-01-08T00:00:00"/>
    <n v="2022"/>
    <s v="January"/>
    <s v="Q1"/>
    <x v="2"/>
    <x v="12"/>
    <s v="Espoo"/>
    <s v="Apple Watch"/>
    <s v="Apple Watch Ultra 2"/>
    <s v="N/A"/>
    <s v="Silver"/>
    <n v="776.21"/>
    <x v="0"/>
    <n v="0"/>
    <n v="776.21"/>
    <x v="2899"/>
    <n v="0.92"/>
    <n v="714.11"/>
    <x v="2"/>
    <s v="714.11  EUR"/>
    <s v="Online (Apple.com)"/>
    <s v="Net Banking"/>
    <s v="Business"/>
    <s v="55+"/>
    <s v="Unknown"/>
    <n v="4.9000000000000004"/>
    <s v="Kept"/>
  </r>
  <r>
    <s v="APPL-00002921"/>
    <d v="2022-01-14T00:00:00"/>
    <n v="2022"/>
    <s v="January"/>
    <s v="Q1"/>
    <x v="2"/>
    <x v="12"/>
    <s v="Espoo"/>
    <s v="iPhone"/>
    <s v="iPhone 14 Pro Max"/>
    <s v="256 GB"/>
    <s v="Black"/>
    <n v="1034.55"/>
    <x v="3"/>
    <n v="15"/>
    <n v="879.37"/>
    <x v="2900"/>
    <n v="0.92"/>
    <n v="1618.04"/>
    <x v="2"/>
    <s v="1618.04  EUR"/>
    <s v="Online (Apple.com)"/>
    <s v="Debit Card"/>
    <s v="Government"/>
    <s v="25 - 34"/>
    <s v="iOS 17"/>
    <s v="No_Data"/>
    <s v="Kept"/>
  </r>
  <r>
    <s v="APPL-00002922"/>
    <d v="2022-01-16T00:00:00"/>
    <n v="2022"/>
    <s v="January"/>
    <s v="Q1"/>
    <x v="2"/>
    <x v="12"/>
    <s v="Espoo"/>
    <s v="iPhone"/>
    <s v="iPhone 13 Mini"/>
    <s v="64 GB"/>
    <s v="Midnight"/>
    <n v="557.20000000000005"/>
    <x v="3"/>
    <n v="0"/>
    <n v="557.20000000000005"/>
    <x v="2901"/>
    <n v="0.92"/>
    <n v="1025.25"/>
    <x v="2"/>
    <s v="1025.25  EUR"/>
    <s v="Third-Party Retailer"/>
    <s v="Apple Pay"/>
    <s v="Education"/>
    <s v="45 - 54"/>
    <s v="Other"/>
    <s v="No_Data"/>
    <s v="Kept"/>
  </r>
  <r>
    <s v="APPL-00002923"/>
    <d v="2022-02-22T00:00:00"/>
    <n v="2022"/>
    <s v="February"/>
    <s v="Q1"/>
    <x v="2"/>
    <x v="12"/>
    <s v="Espoo"/>
    <s v="Accessories"/>
    <s v="MagSafe Charger"/>
    <s v="N/A"/>
    <s v="Space Gray"/>
    <n v="40.119999999999997"/>
    <x v="3"/>
    <n v="2"/>
    <n v="39.32"/>
    <x v="2902"/>
    <n v="0.92"/>
    <n v="72.349999999999994"/>
    <x v="2"/>
    <s v="72.35  EUR"/>
    <s v="Apple Store"/>
    <s v="Debit Card"/>
    <s v="Business"/>
    <s v="18 - 24"/>
    <s v="Unknown"/>
    <s v="No_Data"/>
    <s v="Exchanged"/>
  </r>
  <r>
    <s v="APPL-00002924"/>
    <d v="2022-03-30T00:00:00"/>
    <n v="2022"/>
    <s v="March"/>
    <s v="Q1"/>
    <x v="2"/>
    <x v="12"/>
    <s v="Espoo"/>
    <s v="iPad"/>
    <s v="iPad Mini (6th Gen)"/>
    <s v="512 GB"/>
    <s v="Purple"/>
    <n v="507.68"/>
    <x v="3"/>
    <n v="2"/>
    <n v="497.53"/>
    <x v="2903"/>
    <n v="0.92"/>
    <n v="915.46"/>
    <x v="2"/>
    <s v="915.46  EUR"/>
    <s v="Online (Apple.com)"/>
    <s v="Cash"/>
    <s v="Individual"/>
    <s v="55+"/>
    <s v="Unknown"/>
    <n v="4.5"/>
    <s v="Kept"/>
  </r>
  <r>
    <s v="APPL-00002925"/>
    <d v="2022-04-09T00:00:00"/>
    <n v="2022"/>
    <s v="April"/>
    <s v="Q2"/>
    <x v="2"/>
    <x v="12"/>
    <s v="Espoo"/>
    <s v="Accessories"/>
    <s v="Magic Keyboard"/>
    <s v="N/A"/>
    <s v="Space Gray"/>
    <n v="104.5"/>
    <x v="0"/>
    <n v="3"/>
    <n v="101.36"/>
    <x v="2904"/>
    <n v="0.92"/>
    <n v="93.25"/>
    <x v="2"/>
    <s v="93.25  EUR"/>
    <s v="Third-Party Retailer"/>
    <s v="Net Banking"/>
    <s v="Individual"/>
    <s v="25 - 34"/>
    <s v="Unknown"/>
    <s v="No_Data"/>
    <s v="Kept"/>
  </r>
  <r>
    <s v="APPL-00002926"/>
    <d v="2022-05-15T00:00:00"/>
    <n v="2022"/>
    <s v="May"/>
    <s v="Q2"/>
    <x v="2"/>
    <x v="12"/>
    <s v="Espoo"/>
    <s v="Accessories"/>
    <s v="Magic Keyboard"/>
    <s v="N/A"/>
    <s v="Silver"/>
    <n v="98.85"/>
    <x v="0"/>
    <n v="15"/>
    <n v="84.02"/>
    <x v="2905"/>
    <n v="0.92"/>
    <n v="77.3"/>
    <x v="2"/>
    <s v="77.3  EUR"/>
    <s v="Apple Store"/>
    <s v="Apple Pay"/>
    <s v="Business"/>
    <s v="25 - 34"/>
    <s v="Unknown"/>
    <n v="4.8"/>
    <s v="Kept"/>
  </r>
  <r>
    <s v="APPL-00002927"/>
    <d v="2022-07-25T00:00:00"/>
    <n v="2022"/>
    <s v="July"/>
    <s v="Q3"/>
    <x v="2"/>
    <x v="12"/>
    <s v="Espoo"/>
    <s v="Mac"/>
    <s v="MacBook Air 13-inch (M2)"/>
    <s v="256 GB SSD"/>
    <s v="Gold"/>
    <n v="1030.72"/>
    <x v="3"/>
    <n v="0"/>
    <n v="1030.72"/>
    <x v="2906"/>
    <n v="0.92"/>
    <n v="1896.52"/>
    <x v="2"/>
    <s v="1896.52  EUR"/>
    <s v="Online (Apple.com)"/>
    <s v="EMI / Installment"/>
    <s v="Education"/>
    <s v="25 - 34"/>
    <s v="Unknown"/>
    <n v="4.5999999999999996"/>
    <s v="Kept"/>
  </r>
  <r>
    <s v="APPL-00002928"/>
    <d v="2022-09-09T00:00:00"/>
    <n v="2022"/>
    <s v="September"/>
    <s v="Q3"/>
    <x v="2"/>
    <x v="12"/>
    <s v="Espoo"/>
    <s v="AirPods"/>
    <s v="AirPods Max"/>
    <s v="N/A"/>
    <s v="Starlight"/>
    <n v="518.26"/>
    <x v="4"/>
    <n v="15"/>
    <n v="440.52"/>
    <x v="2907"/>
    <n v="0.92"/>
    <n v="1215.8399999999999"/>
    <x v="2"/>
    <s v="1215.84  EUR"/>
    <s v="Third-Party Retailer"/>
    <s v="Debit Card"/>
    <s v="Business"/>
    <s v="25 - 34"/>
    <s v="Unknown"/>
    <s v="No_Data"/>
    <s v="Returned"/>
  </r>
  <r>
    <s v="APPL-00002929"/>
    <d v="2022-09-29T00:00:00"/>
    <n v="2022"/>
    <s v="September"/>
    <s v="Q3"/>
    <x v="2"/>
    <x v="12"/>
    <s v="Espoo"/>
    <s v="iPhone"/>
    <s v="iPhone 15 Plus"/>
    <s v="128 GB"/>
    <s v="Product Red"/>
    <n v="900.59"/>
    <x v="4"/>
    <n v="10"/>
    <n v="810.53"/>
    <x v="2908"/>
    <n v="0.92"/>
    <n v="2237.06"/>
    <x v="2"/>
    <s v="2237.06  EUR"/>
    <s v="Online (Apple.com)"/>
    <s v="Credit Card"/>
    <s v="Education"/>
    <s v="45 - 54"/>
    <s v="Other"/>
    <n v="3.3"/>
    <s v="Kept"/>
  </r>
  <r>
    <s v="APPL-00002930"/>
    <d v="2022-10-02T00:00:00"/>
    <n v="2022"/>
    <s v="October"/>
    <s v="Q4"/>
    <x v="2"/>
    <x v="12"/>
    <s v="Espoo"/>
    <s v="Mac"/>
    <s v="MacBook Air 15-inch (M2)"/>
    <s v="2 TB SSD"/>
    <s v="Gold"/>
    <n v="1401.43"/>
    <x v="0"/>
    <n v="0"/>
    <n v="1401.43"/>
    <x v="2909"/>
    <n v="0.92"/>
    <n v="1289.32"/>
    <x v="2"/>
    <s v="1289.32  EUR"/>
    <s v="Apple Store"/>
    <s v="Debit Card"/>
    <s v="Education"/>
    <s v="35 - 44"/>
    <s v="Unknown"/>
    <n v="4.0999999999999996"/>
    <s v="Exchanged"/>
  </r>
  <r>
    <s v="APPL-00002931"/>
    <d v="2022-10-09T00:00:00"/>
    <n v="2022"/>
    <s v="October"/>
    <s v="Q4"/>
    <x v="2"/>
    <x v="12"/>
    <s v="Espoo"/>
    <s v="Mac"/>
    <s v="MacBook Air 13-inch (M2)"/>
    <s v="2 TB SSD"/>
    <s v="Gold"/>
    <n v="1047.07"/>
    <x v="0"/>
    <n v="0"/>
    <n v="1047.07"/>
    <x v="2910"/>
    <n v="0.92"/>
    <n v="963.3"/>
    <x v="2"/>
    <s v="963.3  EUR"/>
    <s v="Corporate / B2B"/>
    <s v="Gift Card"/>
    <s v="Individual"/>
    <s v="18 - 24"/>
    <s v="Unknown"/>
    <s v="No_Data"/>
    <s v="Kept"/>
  </r>
  <r>
    <s v="APPL-00002932"/>
    <d v="2022-11-16T00:00:00"/>
    <n v="2022"/>
    <s v="November"/>
    <s v="Q4"/>
    <x v="2"/>
    <x v="12"/>
    <s v="Espoo"/>
    <s v="Accessories"/>
    <s v="Magic Trackpad"/>
    <s v="N/A"/>
    <s v="Black"/>
    <n v="125.07"/>
    <x v="3"/>
    <n v="0"/>
    <n v="125.07"/>
    <x v="2911"/>
    <n v="0.92"/>
    <n v="230.13"/>
    <x v="2"/>
    <s v="230.13  EUR"/>
    <s v="Online (Apple.com)"/>
    <s v="Credit Card"/>
    <s v="Business"/>
    <s v="55+"/>
    <s v="Unknown"/>
    <n v="3.4"/>
    <s v="Kept"/>
  </r>
  <r>
    <s v="APPL-00002933"/>
    <d v="2023-02-08T00:00:00"/>
    <n v="2023"/>
    <s v="February"/>
    <s v="Q1"/>
    <x v="2"/>
    <x v="12"/>
    <s v="Espoo"/>
    <s v="Accessories"/>
    <s v="Apple Pencil (1st Gen)"/>
    <s v="N/A"/>
    <s v="White"/>
    <n v="96.55"/>
    <x v="4"/>
    <n v="0"/>
    <n v="96.55"/>
    <x v="2912"/>
    <n v="0.92"/>
    <n v="266.48"/>
    <x v="2"/>
    <s v="266.48  EUR"/>
    <s v="Online (Apple.com)"/>
    <s v="EMI / Installment"/>
    <s v="Education"/>
    <s v="45 - 54"/>
    <s v="Unknown"/>
    <s v="No_Data"/>
    <s v="Kept"/>
  </r>
  <r>
    <s v="APPL-00002934"/>
    <d v="2023-06-21T00:00:00"/>
    <n v="2023"/>
    <s v="June"/>
    <s v="Q2"/>
    <x v="2"/>
    <x v="12"/>
    <s v="Espoo"/>
    <s v="iPhone"/>
    <s v="iPhone 13 Pro"/>
    <s v="64 GB"/>
    <s v="White Titanium"/>
    <n v="908.69"/>
    <x v="0"/>
    <n v="2"/>
    <n v="890.52"/>
    <x v="2913"/>
    <n v="0.92"/>
    <n v="819.28"/>
    <x v="2"/>
    <s v="819.28  EUR"/>
    <s v="Authorized Reseller"/>
    <s v="Cash"/>
    <s v="Government"/>
    <s v="18 - 24"/>
    <s v="Android"/>
    <s v="No_Data"/>
    <s v="Exchanged"/>
  </r>
  <r>
    <s v="APPL-00002935"/>
    <d v="2023-07-09T00:00:00"/>
    <n v="2023"/>
    <s v="July"/>
    <s v="Q3"/>
    <x v="2"/>
    <x v="12"/>
    <s v="Espoo"/>
    <s v="iPhone"/>
    <s v="iPhone 14"/>
    <s v="128 GB"/>
    <s v="Black"/>
    <n v="802.29"/>
    <x v="3"/>
    <n v="7"/>
    <n v="746.13"/>
    <x v="2914"/>
    <n v="0.92"/>
    <n v="1372.88"/>
    <x v="2"/>
    <s v="1372.88  EUR"/>
    <s v="Carrier Store"/>
    <s v="Cash"/>
    <s v="Business"/>
    <s v="35 - 44"/>
    <s v="iOS 16"/>
    <n v="3.5"/>
    <s v="Kept"/>
  </r>
  <r>
    <s v="APPL-00002936"/>
    <d v="2023-11-12T00:00:00"/>
    <n v="2023"/>
    <s v="November"/>
    <s v="Q4"/>
    <x v="2"/>
    <x v="12"/>
    <s v="Espoo"/>
    <s v="Accessories"/>
    <s v="MagSafe Charger"/>
    <s v="N/A"/>
    <s v="Black"/>
    <n v="40.99"/>
    <x v="3"/>
    <n v="2"/>
    <n v="40.17"/>
    <x v="2915"/>
    <n v="0.92"/>
    <n v="73.91"/>
    <x v="2"/>
    <s v="73.91  EUR"/>
    <s v="Third-Party Retailer"/>
    <s v="Apple Pay"/>
    <s v="Individual"/>
    <s v="55+"/>
    <s v="Unknown"/>
    <s v="No_Data"/>
    <s v="Kept"/>
  </r>
  <r>
    <s v="APPL-00002937"/>
    <d v="2023-11-18T00:00:00"/>
    <n v="2023"/>
    <s v="November"/>
    <s v="Q4"/>
    <x v="2"/>
    <x v="12"/>
    <s v="Espoo"/>
    <s v="Accessories"/>
    <s v="Magic Keyboard"/>
    <s v="N/A"/>
    <s v="Silver"/>
    <n v="104.93"/>
    <x v="0"/>
    <n v="0"/>
    <n v="104.93"/>
    <x v="2916"/>
    <n v="0.92"/>
    <n v="96.54"/>
    <x v="2"/>
    <s v="96.54  EUR"/>
    <s v="Apple Store"/>
    <s v="EMI / Installment"/>
    <s v="Education"/>
    <s v="18 - 24"/>
    <s v="Unknown"/>
    <n v="4.8"/>
    <s v="Kept"/>
  </r>
  <r>
    <s v="APPL-00002938"/>
    <d v="2023-12-20T00:00:00"/>
    <n v="2023"/>
    <s v="December"/>
    <s v="Q4"/>
    <x v="2"/>
    <x v="12"/>
    <s v="Espoo"/>
    <s v="Accessories"/>
    <s v="Magic Trackpad"/>
    <s v="N/A"/>
    <s v="Black"/>
    <n v="124.91"/>
    <x v="2"/>
    <n v="15"/>
    <n v="106.17"/>
    <x v="2917"/>
    <n v="0.92"/>
    <n v="390.71"/>
    <x v="2"/>
    <s v="390.71  EUR"/>
    <s v="Authorized Reseller"/>
    <s v="Gift Card"/>
    <s v="Business"/>
    <s v="45 - 54"/>
    <s v="Unknown"/>
    <s v="No_Data"/>
    <s v="Kept"/>
  </r>
  <r>
    <s v="APPL-00002939"/>
    <d v="2023-12-30T00:00:00"/>
    <n v="2023"/>
    <s v="December"/>
    <s v="Q4"/>
    <x v="2"/>
    <x v="12"/>
    <s v="Espoo"/>
    <s v="iPad"/>
    <s v="iPad Mini (6th Gen)"/>
    <s v="1 TB"/>
    <s v="Gold"/>
    <n v="536.29"/>
    <x v="4"/>
    <n v="0"/>
    <n v="536.29"/>
    <x v="2918"/>
    <n v="0.92"/>
    <n v="1480.16"/>
    <x v="2"/>
    <s v="1480.16  EUR"/>
    <s v="Corporate / B2B"/>
    <s v="Gift Card"/>
    <s v="Individual"/>
    <s v="55+"/>
    <s v="Unknown"/>
    <n v="4.4000000000000004"/>
    <s v="Kept"/>
  </r>
  <r>
    <s v="APPL-00002940"/>
    <d v="2024-01-20T00:00:00"/>
    <n v="2024"/>
    <s v="January"/>
    <s v="Q1"/>
    <x v="2"/>
    <x v="12"/>
    <s v="Espoo"/>
    <s v="iPhone"/>
    <s v="iPhone 15 Pro"/>
    <s v="256 GB"/>
    <s v="White Titanium"/>
    <n v="923.01"/>
    <x v="6"/>
    <n v="10"/>
    <n v="830.71"/>
    <x v="2919"/>
    <n v="0.92"/>
    <n v="5349.77"/>
    <x v="2"/>
    <s v="5349.77  EUR"/>
    <s v="Corporate / B2B"/>
    <s v="Apple Pay"/>
    <s v="Education"/>
    <s v="35 - 44"/>
    <s v="iOS 16"/>
    <n v="3.8"/>
    <s v="Kept"/>
  </r>
  <r>
    <s v="APPL-00002941"/>
    <d v="2024-02-09T00:00:00"/>
    <n v="2024"/>
    <s v="February"/>
    <s v="Q1"/>
    <x v="2"/>
    <x v="12"/>
    <s v="Espoo"/>
    <s v="iPad"/>
    <s v="iPad Air (M1)"/>
    <s v="256 GB"/>
    <s v="Space Gray"/>
    <n v="571.26"/>
    <x v="0"/>
    <n v="0"/>
    <n v="571.26"/>
    <x v="2920"/>
    <n v="0.92"/>
    <n v="525.55999999999995"/>
    <x v="2"/>
    <s v="525.56  EUR"/>
    <s v="Third-Party Retailer"/>
    <s v="Gift Card"/>
    <s v="Business"/>
    <s v="18 - 24"/>
    <s v="Unknown"/>
    <n v="4.5999999999999996"/>
    <s v="Kept"/>
  </r>
  <r>
    <s v="APPL-00002942"/>
    <d v="2024-05-10T00:00:00"/>
    <n v="2024"/>
    <s v="May"/>
    <s v="Q2"/>
    <x v="2"/>
    <x v="12"/>
    <s v="Espoo"/>
    <s v="Mac"/>
    <s v="iMac 24-inch (M3)"/>
    <s v="512 GB SSD"/>
    <s v="Silver"/>
    <n v="1263.67"/>
    <x v="0"/>
    <n v="5"/>
    <n v="1200.49"/>
    <x v="2921"/>
    <n v="0.92"/>
    <n v="1104.45"/>
    <x v="2"/>
    <s v="1104.45  EUR"/>
    <s v="Authorized Reseller"/>
    <s v="Credit Card"/>
    <s v="Individual"/>
    <s v="35 - 44"/>
    <s v="Unknown"/>
    <n v="3.5"/>
    <s v="Kept"/>
  </r>
  <r>
    <s v="APPL-00002943"/>
    <d v="2024-05-20T00:00:00"/>
    <n v="2024"/>
    <s v="May"/>
    <s v="Q2"/>
    <x v="2"/>
    <x v="12"/>
    <s v="Espoo"/>
    <s v="Apple Watch"/>
    <s v="Apple Watch Series 9"/>
    <s v="N/A"/>
    <s v="Titanium"/>
    <n v="426.43"/>
    <x v="0"/>
    <n v="0"/>
    <n v="426.43"/>
    <x v="2922"/>
    <n v="0.92"/>
    <n v="392.32"/>
    <x v="2"/>
    <s v="392.32  EUR"/>
    <s v="Authorized Reseller"/>
    <s v="Cash"/>
    <s v="Business"/>
    <s v="45 - 54"/>
    <s v="Unknown"/>
    <n v="4.7"/>
    <s v="Kept"/>
  </r>
  <r>
    <s v="APPL-00002944"/>
    <d v="2024-06-18T00:00:00"/>
    <n v="2024"/>
    <s v="June"/>
    <s v="Q2"/>
    <x v="2"/>
    <x v="12"/>
    <s v="Espoo"/>
    <s v="iPad"/>
    <s v="iPad Pro 12.9-inch (M2)"/>
    <s v="128 GB"/>
    <s v="Silver"/>
    <n v="1114.21"/>
    <x v="3"/>
    <n v="0"/>
    <n v="1114.21"/>
    <x v="2923"/>
    <n v="0.92"/>
    <n v="2050.15"/>
    <x v="2"/>
    <s v="2050.15  EUR"/>
    <s v="Third-Party Retailer"/>
    <s v="Debit Card"/>
    <s v="Government"/>
    <s v="25 - 34"/>
    <s v="Unknown"/>
    <n v="4.7"/>
    <s v="Kept"/>
  </r>
  <r>
    <s v="APPL-00002945"/>
    <d v="2024-06-27T00:00:00"/>
    <n v="2024"/>
    <s v="June"/>
    <s v="Q2"/>
    <x v="2"/>
    <x v="12"/>
    <s v="Espoo"/>
    <s v="iPhone"/>
    <s v="iPhone 15"/>
    <s v="128 GB"/>
    <s v="Blue Titanium"/>
    <n v="799.77"/>
    <x v="2"/>
    <n v="5"/>
    <n v="759.78"/>
    <x v="2924"/>
    <n v="0.92"/>
    <n v="2795.99"/>
    <x v="2"/>
    <s v="2795.99  EUR"/>
    <s v="Authorized Reseller"/>
    <s v="EMI / Installment"/>
    <s v="Education"/>
    <s v="35 - 44"/>
    <s v="iOS 16"/>
    <n v="3.2"/>
    <s v="Exchanged"/>
  </r>
  <r>
    <s v="APPL-00002946"/>
    <d v="2024-06-27T00:00:00"/>
    <n v="2024"/>
    <s v="June"/>
    <s v="Q2"/>
    <x v="2"/>
    <x v="12"/>
    <s v="Espoo"/>
    <s v="Accessories"/>
    <s v="Apple Pencil (1st Gen)"/>
    <s v="N/A"/>
    <s v="Silver"/>
    <n v="102.97"/>
    <x v="0"/>
    <n v="0"/>
    <n v="102.97"/>
    <x v="2925"/>
    <n v="0.92"/>
    <n v="94.73"/>
    <x v="2"/>
    <s v="94.73  EUR"/>
    <s v="Corporate / B2B"/>
    <s v="Debit Card"/>
    <s v="Education"/>
    <s v="45 - 54"/>
    <s v="Unknown"/>
    <n v="4"/>
    <s v="Kept"/>
  </r>
  <r>
    <s v="APPL-00002947"/>
    <d v="2024-08-02T00:00:00"/>
    <n v="2024"/>
    <s v="August"/>
    <s v="Q3"/>
    <x v="2"/>
    <x v="12"/>
    <s v="Espoo"/>
    <s v="Accessories"/>
    <s v="Magic Keyboard"/>
    <s v="N/A"/>
    <s v="White"/>
    <n v="94.55"/>
    <x v="3"/>
    <n v="0"/>
    <n v="94.55"/>
    <x v="2926"/>
    <n v="0.92"/>
    <n v="173.97"/>
    <x v="2"/>
    <s v="173.97  EUR"/>
    <s v="Third-Party Retailer"/>
    <s v="Apple Pay"/>
    <s v="Individual"/>
    <s v="55+"/>
    <s v="Unknown"/>
    <n v="3.3"/>
    <s v="Kept"/>
  </r>
  <r>
    <s v="APPL-00002948"/>
    <d v="2024-09-05T00:00:00"/>
    <n v="2024"/>
    <s v="September"/>
    <s v="Q3"/>
    <x v="2"/>
    <x v="12"/>
    <s v="Espoo"/>
    <s v="Accessories"/>
    <s v="Apple Pencil (1st Gen)"/>
    <s v="N/A"/>
    <s v="Black"/>
    <n v="96.19"/>
    <x v="3"/>
    <n v="2"/>
    <n v="94.27"/>
    <x v="2927"/>
    <n v="0.92"/>
    <n v="173.46"/>
    <x v="2"/>
    <s v="173.46  EUR"/>
    <s v="Third-Party Retailer"/>
    <s v="Cash"/>
    <s v="Government"/>
    <s v="35 - 44"/>
    <s v="Unknown"/>
    <n v="3.9"/>
    <s v="Kept"/>
  </r>
  <r>
    <s v="APPL-00002949"/>
    <d v="2024-09-22T00:00:00"/>
    <n v="2024"/>
    <s v="September"/>
    <s v="Q3"/>
    <x v="2"/>
    <x v="12"/>
    <s v="Espoo"/>
    <s v="Mac"/>
    <s v="Mac mini (M2)"/>
    <s v="512 GB SSD"/>
    <s v="Space Gray"/>
    <n v="557.53"/>
    <x v="0"/>
    <n v="0"/>
    <n v="557.53"/>
    <x v="2928"/>
    <n v="0.92"/>
    <n v="512.92999999999995"/>
    <x v="2"/>
    <s v="512.93  EUR"/>
    <s v="Carrier Store"/>
    <s v="Net Banking"/>
    <s v="Individual"/>
    <s v="35 - 44"/>
    <s v="Unknown"/>
    <n v="4"/>
    <s v="Kept"/>
  </r>
  <r>
    <s v="APPL-00002950"/>
    <d v="2024-10-16T00:00:00"/>
    <n v="2024"/>
    <s v="October"/>
    <s v="Q4"/>
    <x v="2"/>
    <x v="12"/>
    <s v="Espoo"/>
    <s v="Apple Watch"/>
    <s v="Apple Watch Ultra 2"/>
    <s v="N/A"/>
    <s v="Natural"/>
    <n v="760.75"/>
    <x v="5"/>
    <n v="7"/>
    <n v="707.5"/>
    <x v="2929"/>
    <n v="0.92"/>
    <n v="5207.2"/>
    <x v="2"/>
    <s v="5207.2  EUR"/>
    <s v="Apple Store"/>
    <s v="Credit Card"/>
    <s v="Business"/>
    <s v="18 - 24"/>
    <s v="Unknown"/>
    <n v="3.4"/>
    <s v="Kept"/>
  </r>
  <r>
    <s v="APPL-00002951"/>
    <d v="2024-12-03T00:00:00"/>
    <n v="2024"/>
    <s v="December"/>
    <s v="Q4"/>
    <x v="2"/>
    <x v="12"/>
    <s v="Espoo"/>
    <s v="iPad"/>
    <s v="iPad (10th Generation)"/>
    <s v="128 GB"/>
    <s v="Blue"/>
    <n v="474.2"/>
    <x v="3"/>
    <n v="0"/>
    <n v="474.2"/>
    <x v="2930"/>
    <n v="0.92"/>
    <n v="872.53"/>
    <x v="2"/>
    <s v="872.53  EUR"/>
    <s v="Third-Party Retailer"/>
    <s v="Apple Pay"/>
    <s v="Business"/>
    <s v="18 - 24"/>
    <s v="Unknown"/>
    <n v="4.4000000000000004"/>
    <s v="Kept"/>
  </r>
  <r>
    <s v="APPL-00002952"/>
    <d v="2024-12-11T00:00:00"/>
    <n v="2024"/>
    <s v="December"/>
    <s v="Q4"/>
    <x v="2"/>
    <x v="12"/>
    <s v="Espoo"/>
    <s v="Accessories"/>
    <s v="Magic Trackpad"/>
    <s v="N/A"/>
    <s v="Silver"/>
    <n v="126.2"/>
    <x v="0"/>
    <n v="3"/>
    <n v="122.41"/>
    <x v="2931"/>
    <n v="0.92"/>
    <n v="112.62"/>
    <x v="2"/>
    <s v="112.62  EUR"/>
    <s v="Third-Party Retailer"/>
    <s v="Debit Card"/>
    <s v="Education"/>
    <s v="45 - 54"/>
    <s v="Unknown"/>
    <n v="3.2"/>
    <s v="Kept"/>
  </r>
  <r>
    <s v="APPL-00002953"/>
    <d v="2022-01-22T00:00:00"/>
    <n v="2022"/>
    <s v="January"/>
    <s v="Q1"/>
    <x v="2"/>
    <x v="12"/>
    <s v="Helsinki"/>
    <s v="Mac"/>
    <s v="MacBook Pro 16-inch (M3 Pro)"/>
    <s v="256 GB SSD"/>
    <s v="Midnight"/>
    <n v="2386.81"/>
    <x v="0"/>
    <n v="7"/>
    <n v="2219.73"/>
    <x v="2932"/>
    <n v="0.92"/>
    <n v="2042.15"/>
    <x v="2"/>
    <s v="2042.15  EUR"/>
    <s v="Authorized Reseller"/>
    <s v="EMI / Installment"/>
    <s v="Education"/>
    <s v="55+"/>
    <s v="Unknown"/>
    <n v="4.2"/>
    <s v="Kept"/>
  </r>
  <r>
    <s v="APPL-00002954"/>
    <d v="2022-02-16T00:00:00"/>
    <n v="2022"/>
    <s v="February"/>
    <s v="Q1"/>
    <x v="2"/>
    <x v="12"/>
    <s v="Helsinki"/>
    <s v="iPhone"/>
    <s v="iPhone 15"/>
    <s v="1 TB"/>
    <s v="Blue Titanium"/>
    <n v="819.62"/>
    <x v="0"/>
    <n v="15"/>
    <n v="696.68"/>
    <x v="2933"/>
    <n v="0.92"/>
    <n v="640.95000000000005"/>
    <x v="2"/>
    <s v="640.95  EUR"/>
    <s v="Corporate / B2B"/>
    <s v="Credit Card"/>
    <s v="Business"/>
    <s v="18 - 24"/>
    <s v="Other"/>
    <n v="3.3"/>
    <s v="Kept"/>
  </r>
  <r>
    <s v="APPL-00002955"/>
    <d v="2022-03-22T00:00:00"/>
    <n v="2022"/>
    <s v="March"/>
    <s v="Q1"/>
    <x v="2"/>
    <x v="12"/>
    <s v="Helsinki"/>
    <s v="iPhone"/>
    <s v="iPhone 14 Plus"/>
    <s v="256 GB"/>
    <s v="Product Red"/>
    <n v="897.84"/>
    <x v="3"/>
    <n v="0"/>
    <n v="897.84"/>
    <x v="2934"/>
    <n v="0.92"/>
    <n v="1652.03"/>
    <x v="2"/>
    <s v="1652.03  EUR"/>
    <s v="Online (Apple.com)"/>
    <s v="EMI / Installment"/>
    <s v="Government"/>
    <s v="55+"/>
    <s v="Android"/>
    <n v="3.3"/>
    <s v="Kept"/>
  </r>
  <r>
    <s v="APPL-00002956"/>
    <d v="2022-04-05T00:00:00"/>
    <n v="2022"/>
    <s v="April"/>
    <s v="Q2"/>
    <x v="2"/>
    <x v="12"/>
    <s v="Helsinki"/>
    <s v="iPhone"/>
    <s v="iPhone 14 Pro"/>
    <s v="256 GB"/>
    <s v="Blue Titanium"/>
    <n v="877.34"/>
    <x v="0"/>
    <n v="0"/>
    <n v="877.34"/>
    <x v="2935"/>
    <n v="0.92"/>
    <n v="807.15"/>
    <x v="2"/>
    <s v="807.15  EUR"/>
    <s v="Online (Apple.com)"/>
    <s v="EMI / Installment"/>
    <s v="Individual"/>
    <s v="55+"/>
    <s v="iOS 16"/>
    <s v="No_Data"/>
    <s v="Kept"/>
  </r>
  <r>
    <s v="APPL-00002957"/>
    <d v="2022-04-09T00:00:00"/>
    <n v="2022"/>
    <s v="April"/>
    <s v="Q2"/>
    <x v="2"/>
    <x v="12"/>
    <s v="Helsinki"/>
    <s v="iPad"/>
    <s v="iPad Air (M1)"/>
    <s v="512 GB"/>
    <s v="Gold"/>
    <n v="638.6"/>
    <x v="1"/>
    <n v="0"/>
    <n v="638.6"/>
    <x v="2936"/>
    <n v="0.92"/>
    <n v="2937.56"/>
    <x v="2"/>
    <s v="2937.56  EUR"/>
    <s v="Apple Store"/>
    <s v="EMI / Installment"/>
    <s v="Business"/>
    <s v="45 - 54"/>
    <s v="Unknown"/>
    <n v="3.2"/>
    <s v="Kept"/>
  </r>
  <r>
    <s v="APPL-00002958"/>
    <d v="2022-07-30T00:00:00"/>
    <n v="2022"/>
    <s v="July"/>
    <s v="Q3"/>
    <x v="2"/>
    <x v="12"/>
    <s v="Helsinki"/>
    <s v="iPhone"/>
    <s v="iPhone 14 Pro"/>
    <s v="1 TB"/>
    <s v="Green"/>
    <n v="828.3"/>
    <x v="0"/>
    <n v="7"/>
    <n v="770.32"/>
    <x v="2937"/>
    <n v="0.92"/>
    <n v="708.69"/>
    <x v="2"/>
    <s v="708.69  EUR"/>
    <s v="Third-Party Retailer"/>
    <s v="Net Banking"/>
    <s v="Individual"/>
    <s v="25 - 34"/>
    <s v="Android"/>
    <s v="No_Data"/>
    <s v="Returned"/>
  </r>
  <r>
    <s v="APPL-00002959"/>
    <d v="2022-10-14T00:00:00"/>
    <n v="2022"/>
    <s v="October"/>
    <s v="Q4"/>
    <x v="2"/>
    <x v="12"/>
    <s v="Helsinki"/>
    <s v="iPhone"/>
    <s v="iPhone 14 Pro Max"/>
    <s v="256 GB"/>
    <s v="Midnight"/>
    <n v="1049.92"/>
    <x v="0"/>
    <n v="0"/>
    <n v="1049.92"/>
    <x v="2938"/>
    <n v="0.92"/>
    <n v="965.93"/>
    <x v="2"/>
    <s v="965.93  EUR"/>
    <s v="Corporate / B2B"/>
    <s v="Debit Card"/>
    <s v="Government"/>
    <s v="55+"/>
    <s v="Other"/>
    <n v="3.2"/>
    <s v="Kept"/>
  </r>
  <r>
    <s v="APPL-00002960"/>
    <d v="2022-10-22T00:00:00"/>
    <n v="2022"/>
    <s v="October"/>
    <s v="Q4"/>
    <x v="2"/>
    <x v="12"/>
    <s v="Helsinki"/>
    <s v="Mac"/>
    <s v="iMac 24-inch (M3)"/>
    <s v="1 TB SSD"/>
    <s v="Midnight"/>
    <n v="1223.6199999999999"/>
    <x v="0"/>
    <n v="0"/>
    <n v="1223.6199999999999"/>
    <x v="2939"/>
    <n v="0.92"/>
    <n v="1125.73"/>
    <x v="2"/>
    <s v="1125.73  EUR"/>
    <s v="Apple Store"/>
    <s v="Gift Card"/>
    <s v="Government"/>
    <s v="25 - 34"/>
    <s v="Unknown"/>
    <n v="3.3"/>
    <s v="Kept"/>
  </r>
  <r>
    <s v="APPL-00002961"/>
    <d v="2023-01-06T00:00:00"/>
    <n v="2023"/>
    <s v="January"/>
    <s v="Q1"/>
    <x v="2"/>
    <x v="12"/>
    <s v="Helsinki"/>
    <s v="Mac"/>
    <s v="MacBook Air 15-inch (M2)"/>
    <s v="512 GB SSD"/>
    <s v="Gold"/>
    <n v="1329.85"/>
    <x v="4"/>
    <n v="7"/>
    <n v="1236.76"/>
    <x v="2940"/>
    <n v="0.92"/>
    <n v="3413.46"/>
    <x v="2"/>
    <s v="3413.46  EUR"/>
    <s v="Apple Store"/>
    <s v="Apple Pay"/>
    <s v="Business"/>
    <s v="25 - 34"/>
    <s v="Unknown"/>
    <s v="No_Data"/>
    <s v="Kept"/>
  </r>
  <r>
    <s v="APPL-00002962"/>
    <d v="2023-01-10T00:00:00"/>
    <n v="2023"/>
    <s v="January"/>
    <s v="Q1"/>
    <x v="2"/>
    <x v="12"/>
    <s v="Helsinki"/>
    <s v="iPhone"/>
    <s v="iPhone 13 Pro Max"/>
    <s v="512 GB"/>
    <s v="Black"/>
    <n v="1153.3699999999999"/>
    <x v="0"/>
    <n v="0"/>
    <n v="1153.3699999999999"/>
    <x v="2941"/>
    <n v="0.92"/>
    <n v="1061.0999999999999"/>
    <x v="2"/>
    <s v="1061.1  EUR"/>
    <s v="Corporate / B2B"/>
    <s v="Net Banking"/>
    <s v="Individual"/>
    <s v="25 - 34"/>
    <s v="iOS 15"/>
    <s v="No_Data"/>
    <s v="Kept"/>
  </r>
  <r>
    <s v="APPL-00002963"/>
    <d v="2023-02-07T00:00:00"/>
    <n v="2023"/>
    <s v="February"/>
    <s v="Q1"/>
    <x v="2"/>
    <x v="12"/>
    <s v="Helsinki"/>
    <s v="AirPods"/>
    <s v="AirPods Max"/>
    <s v="N/A"/>
    <s v="White"/>
    <n v="585.16"/>
    <x v="0"/>
    <n v="10"/>
    <n v="526.64"/>
    <x v="2942"/>
    <n v="0.92"/>
    <n v="484.51"/>
    <x v="2"/>
    <s v="484.51  EUR"/>
    <s v="Online (Apple.com)"/>
    <s v="Cash"/>
    <s v="Government"/>
    <s v="18 - 24"/>
    <s v="Unknown"/>
    <n v="3.2"/>
    <s v="Kept"/>
  </r>
  <r>
    <s v="APPL-00002964"/>
    <d v="2023-07-24T00:00:00"/>
    <n v="2023"/>
    <s v="July"/>
    <s v="Q3"/>
    <x v="2"/>
    <x v="12"/>
    <s v="Helsinki"/>
    <s v="iPhone"/>
    <s v="iPhone 15"/>
    <s v="64 GB"/>
    <s v="Midnight"/>
    <n v="860.11"/>
    <x v="2"/>
    <n v="0"/>
    <n v="860.11"/>
    <x v="2943"/>
    <n v="0.92"/>
    <n v="3165.2"/>
    <x v="2"/>
    <s v="3165.2  EUR"/>
    <s v="Third-Party Retailer"/>
    <s v="Apple Pay"/>
    <s v="Individual"/>
    <s v="45 - 54"/>
    <s v="iOS 15"/>
    <n v="4.7"/>
    <s v="Returned"/>
  </r>
  <r>
    <s v="APPL-00002965"/>
    <d v="2023-08-16T00:00:00"/>
    <n v="2023"/>
    <s v="August"/>
    <s v="Q3"/>
    <x v="2"/>
    <x v="12"/>
    <s v="Helsinki"/>
    <s v="Accessories"/>
    <s v="Magic Keyboard"/>
    <s v="N/A"/>
    <s v="White"/>
    <n v="105.94"/>
    <x v="4"/>
    <n v="2"/>
    <n v="103.82"/>
    <x v="2944"/>
    <n v="0.92"/>
    <n v="286.54000000000002"/>
    <x v="2"/>
    <s v="286.54  EUR"/>
    <s v="Carrier Store"/>
    <s v="Credit Card"/>
    <s v="Government"/>
    <s v="25 - 34"/>
    <s v="Unknown"/>
    <n v="3.2"/>
    <s v="Kept"/>
  </r>
  <r>
    <s v="APPL-00002966"/>
    <d v="2023-09-01T00:00:00"/>
    <n v="2023"/>
    <s v="September"/>
    <s v="Q3"/>
    <x v="2"/>
    <x v="12"/>
    <s v="Helsinki"/>
    <s v="Accessories"/>
    <s v="MagSafe Charger"/>
    <s v="N/A"/>
    <s v="Space Gray"/>
    <n v="38.9"/>
    <x v="6"/>
    <n v="5"/>
    <n v="36.950000000000003"/>
    <x v="2945"/>
    <n v="0.92"/>
    <n v="237.96"/>
    <x v="2"/>
    <s v="237.96  EUR"/>
    <s v="Carrier Store"/>
    <s v="Debit Card"/>
    <s v="Education"/>
    <s v="55+"/>
    <s v="Unknown"/>
    <s v="No_Data"/>
    <s v="Kept"/>
  </r>
  <r>
    <s v="APPL-00002967"/>
    <d v="2023-12-09T00:00:00"/>
    <n v="2023"/>
    <s v="December"/>
    <s v="Q4"/>
    <x v="2"/>
    <x v="12"/>
    <s v="Helsinki"/>
    <s v="iPhone"/>
    <s v="iPhone 15 Pro"/>
    <s v="1 TB"/>
    <s v="Deep Purple"/>
    <n v="984.74"/>
    <x v="2"/>
    <n v="5"/>
    <n v="935.5"/>
    <x v="2946"/>
    <n v="0.92"/>
    <n v="3442.64"/>
    <x v="2"/>
    <s v="3442.64  EUR"/>
    <s v="Apple Store"/>
    <s v="Debit Card"/>
    <s v="Education"/>
    <s v="45 - 54"/>
    <s v="iOS 15"/>
    <n v="4.9000000000000004"/>
    <s v="Kept"/>
  </r>
  <r>
    <s v="APPL-00002968"/>
    <d v="2023-12-12T00:00:00"/>
    <n v="2023"/>
    <s v="December"/>
    <s v="Q4"/>
    <x v="2"/>
    <x v="12"/>
    <s v="Helsinki"/>
    <s v="iPhone"/>
    <s v="iPhone 15 Pro Max"/>
    <s v="1 TB"/>
    <s v="Black Titanium"/>
    <n v="1115.98"/>
    <x v="3"/>
    <n v="0"/>
    <n v="1115.98"/>
    <x v="2947"/>
    <n v="0.92"/>
    <n v="2053.4"/>
    <x v="2"/>
    <s v="2053.4  EUR"/>
    <s v="Authorized Reseller"/>
    <s v="Debit Card"/>
    <s v="Individual"/>
    <s v="45 - 54"/>
    <s v="iOS 17"/>
    <n v="4.5"/>
    <s v="Kept"/>
  </r>
  <r>
    <s v="APPL-00002969"/>
    <d v="2023-12-21T00:00:00"/>
    <n v="2023"/>
    <s v="December"/>
    <s v="Q4"/>
    <x v="2"/>
    <x v="12"/>
    <s v="Helsinki"/>
    <s v="AirPods"/>
    <s v="AirPods Pro (2nd Gen)"/>
    <s v="N/A"/>
    <s v="Midnight"/>
    <n v="236.43"/>
    <x v="0"/>
    <n v="0"/>
    <n v="236.43"/>
    <x v="2948"/>
    <n v="0.92"/>
    <n v="217.52"/>
    <x v="2"/>
    <s v="217.52  EUR"/>
    <s v="Carrier Store"/>
    <s v="EMI / Installment"/>
    <s v="Education"/>
    <s v="45 - 54"/>
    <s v="Unknown"/>
    <s v="No_Data"/>
    <s v="Kept"/>
  </r>
  <r>
    <s v="APPL-00002970"/>
    <d v="2024-02-04T00:00:00"/>
    <n v="2024"/>
    <s v="February"/>
    <s v="Q1"/>
    <x v="2"/>
    <x v="12"/>
    <s v="Helsinki"/>
    <s v="AirPods"/>
    <s v="AirPods (2nd Gen)"/>
    <s v="N/A"/>
    <s v="White"/>
    <n v="125.72"/>
    <x v="3"/>
    <n v="10"/>
    <n v="113.15"/>
    <x v="2949"/>
    <n v="0.92"/>
    <n v="208.2"/>
    <x v="2"/>
    <s v="208.2  EUR"/>
    <s v="Authorized Reseller"/>
    <s v="Debit Card"/>
    <s v="Government"/>
    <s v="55+"/>
    <s v="Unknown"/>
    <n v="4.8"/>
    <s v="Kept"/>
  </r>
  <r>
    <s v="APPL-00002971"/>
    <d v="2024-03-18T00:00:00"/>
    <n v="2024"/>
    <s v="March"/>
    <s v="Q1"/>
    <x v="2"/>
    <x v="12"/>
    <s v="Helsinki"/>
    <s v="Mac"/>
    <s v="MacBook Pro 14-inch (M3)"/>
    <s v="256 GB SSD"/>
    <s v="Midnight"/>
    <n v="2074.92"/>
    <x v="3"/>
    <n v="0"/>
    <n v="2074.92"/>
    <x v="2950"/>
    <n v="0.92"/>
    <n v="3817.85"/>
    <x v="2"/>
    <s v="3817.85  EUR"/>
    <s v="Carrier Store"/>
    <s v="Net Banking"/>
    <s v="Individual"/>
    <s v="45 - 54"/>
    <s v="Unknown"/>
    <n v="4.5999999999999996"/>
    <s v="Kept"/>
  </r>
  <r>
    <s v="APPL-00002972"/>
    <d v="2024-06-05T00:00:00"/>
    <n v="2024"/>
    <s v="June"/>
    <s v="Q2"/>
    <x v="2"/>
    <x v="12"/>
    <s v="Helsinki"/>
    <s v="Mac"/>
    <s v="MacBook Air 13-inch (M2)"/>
    <s v="512 GB SSD"/>
    <s v="Space Gray"/>
    <n v="1097.06"/>
    <x v="3"/>
    <n v="0"/>
    <n v="1097.06"/>
    <x v="2951"/>
    <n v="0.92"/>
    <n v="2018.59"/>
    <x v="2"/>
    <s v="2018.59  EUR"/>
    <s v="Online (Apple.com)"/>
    <s v="Net Banking"/>
    <s v="Education"/>
    <s v="18 - 24"/>
    <s v="Unknown"/>
    <s v="No_Data"/>
    <s v="Kept"/>
  </r>
  <r>
    <s v="APPL-00002973"/>
    <d v="2024-06-09T00:00:00"/>
    <n v="2024"/>
    <s v="June"/>
    <s v="Q2"/>
    <x v="2"/>
    <x v="12"/>
    <s v="Helsinki"/>
    <s v="Apple Watch"/>
    <s v="Apple Watch Series 8"/>
    <s v="N/A"/>
    <s v="Black Titanium"/>
    <n v="299.43"/>
    <x v="3"/>
    <n v="10"/>
    <n v="269.49"/>
    <x v="2952"/>
    <n v="0.92"/>
    <n v="495.86"/>
    <x v="2"/>
    <s v="495.86  EUR"/>
    <s v="Carrier Store"/>
    <s v="Gift Card"/>
    <s v="Individual"/>
    <s v="45 - 54"/>
    <s v="Unknown"/>
    <n v="4.3"/>
    <s v="Kept"/>
  </r>
  <r>
    <s v="APPL-00002974"/>
    <d v="2024-06-20T00:00:00"/>
    <n v="2024"/>
    <s v="June"/>
    <s v="Q2"/>
    <x v="2"/>
    <x v="12"/>
    <s v="Helsinki"/>
    <s v="iPad"/>
    <s v="iPad Pro 11-inch (M2)"/>
    <s v="256 GB"/>
    <s v="Silver"/>
    <n v="792.04"/>
    <x v="0"/>
    <n v="0"/>
    <n v="792.04"/>
    <x v="2953"/>
    <n v="0.92"/>
    <n v="728.68"/>
    <x v="2"/>
    <s v="728.68  EUR"/>
    <s v="Authorized Reseller"/>
    <s v="EMI / Installment"/>
    <s v="Education"/>
    <s v="45 - 54"/>
    <s v="Unknown"/>
    <s v="No_Data"/>
    <s v="Kept"/>
  </r>
  <r>
    <s v="APPL-00002975"/>
    <d v="2024-07-19T00:00:00"/>
    <n v="2024"/>
    <s v="July"/>
    <s v="Q3"/>
    <x v="2"/>
    <x v="12"/>
    <s v="Helsinki"/>
    <s v="iPhone"/>
    <s v="iPhone 15 Plus"/>
    <s v="512 GB"/>
    <s v="Midnight"/>
    <n v="837.22"/>
    <x v="0"/>
    <n v="7"/>
    <n v="778.61"/>
    <x v="2954"/>
    <n v="0.92"/>
    <n v="716.32"/>
    <x v="2"/>
    <s v="716.32  EUR"/>
    <s v="Corporate / B2B"/>
    <s v="Debit Card"/>
    <s v="Business"/>
    <s v="25 - 34"/>
    <s v="Other"/>
    <n v="3.8"/>
    <s v="Kept"/>
  </r>
  <r>
    <s v="APPL-00002976"/>
    <d v="2024-10-20T00:00:00"/>
    <n v="2024"/>
    <s v="October"/>
    <s v="Q4"/>
    <x v="2"/>
    <x v="12"/>
    <s v="Helsinki"/>
    <s v="Accessories"/>
    <s v="HomePod (2nd Gen)"/>
    <s v="N/A"/>
    <s v="White"/>
    <n v="280.62"/>
    <x v="0"/>
    <n v="7"/>
    <n v="260.98"/>
    <x v="2955"/>
    <n v="0.92"/>
    <n v="240.1"/>
    <x v="2"/>
    <s v="240.1  EUR"/>
    <s v="Apple Store"/>
    <s v="Cash"/>
    <s v="Individual"/>
    <s v="55+"/>
    <s v="Unknown"/>
    <s v="No_Data"/>
    <s v="Kept"/>
  </r>
  <r>
    <s v="APPL-00002977"/>
    <d v="2024-12-27T00:00:00"/>
    <n v="2024"/>
    <s v="December"/>
    <s v="Q4"/>
    <x v="2"/>
    <x v="12"/>
    <s v="Helsinki"/>
    <s v="AirPods"/>
    <s v="AirPods (2nd Gen)"/>
    <s v="N/A"/>
    <s v="Midnight"/>
    <n v="138.4"/>
    <x v="2"/>
    <n v="7"/>
    <n v="128.71"/>
    <x v="2956"/>
    <n v="0.92"/>
    <n v="473.65"/>
    <x v="2"/>
    <s v="473.65  EUR"/>
    <s v="Apple Store"/>
    <s v="Debit Card"/>
    <s v="Business"/>
    <s v="25 - 34"/>
    <s v="Unknown"/>
    <s v="No_Data"/>
    <s v="Kept"/>
  </r>
  <r>
    <s v="APPL-00002978"/>
    <d v="2022-02-16T00:00:00"/>
    <n v="2022"/>
    <s v="February"/>
    <s v="Q1"/>
    <x v="2"/>
    <x v="12"/>
    <s v="Jyväskylä"/>
    <s v="Accessories"/>
    <s v="Magic Mouse"/>
    <s v="N/A"/>
    <s v="Black"/>
    <n v="75.08"/>
    <x v="6"/>
    <n v="5"/>
    <n v="71.33"/>
    <x v="2957"/>
    <n v="0.92"/>
    <n v="459.37"/>
    <x v="2"/>
    <s v="459.37  EUR"/>
    <s v="Online (Apple.com)"/>
    <s v="Gift Card"/>
    <s v="Business"/>
    <s v="18 - 24"/>
    <s v="Unknown"/>
    <n v="4.3"/>
    <s v="Kept"/>
  </r>
  <r>
    <s v="APPL-00002979"/>
    <d v="2022-03-27T00:00:00"/>
    <n v="2022"/>
    <s v="March"/>
    <s v="Q1"/>
    <x v="2"/>
    <x v="12"/>
    <s v="Jyväskylä"/>
    <s v="AirPods"/>
    <s v="AirPods (2nd Gen)"/>
    <s v="N/A"/>
    <s v="White"/>
    <n v="126.08"/>
    <x v="4"/>
    <n v="5"/>
    <n v="119.78"/>
    <x v="2958"/>
    <n v="0.92"/>
    <n v="330.59"/>
    <x v="2"/>
    <s v="330.59  EUR"/>
    <s v="Corporate / B2B"/>
    <s v="Cash"/>
    <s v="Education"/>
    <s v="55+"/>
    <s v="Unknown"/>
    <n v="4.4000000000000004"/>
    <s v="Kept"/>
  </r>
  <r>
    <s v="APPL-00002980"/>
    <d v="2022-06-05T00:00:00"/>
    <n v="2022"/>
    <s v="June"/>
    <s v="Q2"/>
    <x v="2"/>
    <x v="12"/>
    <s v="Jyväskylä"/>
    <s v="AirPods"/>
    <s v="AirPods (3rd Gen)"/>
    <s v="N/A"/>
    <s v="Midnight"/>
    <n v="168.87"/>
    <x v="3"/>
    <n v="10"/>
    <n v="151.97999999999999"/>
    <x v="2959"/>
    <n v="0.92"/>
    <n v="279.64"/>
    <x v="2"/>
    <s v="279.64  EUR"/>
    <s v="Authorized Reseller"/>
    <s v="Net Banking"/>
    <s v="Government"/>
    <s v="35 - 44"/>
    <s v="Unknown"/>
    <n v="4.0999999999999996"/>
    <s v="Kept"/>
  </r>
  <r>
    <s v="APPL-00002981"/>
    <d v="2022-06-06T00:00:00"/>
    <n v="2022"/>
    <s v="June"/>
    <s v="Q2"/>
    <x v="2"/>
    <x v="12"/>
    <s v="Jyväskylä"/>
    <s v="iPhone"/>
    <s v="iPhone 15 Pro Max"/>
    <s v="1 TB"/>
    <s v="Silver"/>
    <n v="1146.21"/>
    <x v="0"/>
    <n v="0"/>
    <n v="1146.21"/>
    <x v="2960"/>
    <n v="0.92"/>
    <n v="1054.51"/>
    <x v="2"/>
    <s v="1054.51  EUR"/>
    <s v="Online (Apple.com)"/>
    <s v="Gift Card"/>
    <s v="Education"/>
    <s v="25 - 34"/>
    <s v="iOS 17"/>
    <n v="3.3"/>
    <s v="Kept"/>
  </r>
  <r>
    <s v="APPL-00002982"/>
    <d v="2022-08-14T00:00:00"/>
    <n v="2022"/>
    <s v="August"/>
    <s v="Q3"/>
    <x v="2"/>
    <x v="12"/>
    <s v="Jyväskylä"/>
    <s v="Accessories"/>
    <s v="HomePod mini"/>
    <s v="N/A"/>
    <s v="White"/>
    <n v="94.21"/>
    <x v="0"/>
    <n v="0"/>
    <n v="94.21"/>
    <x v="2961"/>
    <n v="0.92"/>
    <n v="86.67"/>
    <x v="2"/>
    <s v="86.67  EUR"/>
    <s v="Online (Apple.com)"/>
    <s v="Net Banking"/>
    <s v="Government"/>
    <s v="25 - 34"/>
    <s v="Unknown"/>
    <n v="4.4000000000000004"/>
    <s v="Returned"/>
  </r>
  <r>
    <s v="APPL-00002983"/>
    <d v="2022-09-15T00:00:00"/>
    <n v="2022"/>
    <s v="September"/>
    <s v="Q3"/>
    <x v="2"/>
    <x v="12"/>
    <s v="Jyväskylä"/>
    <s v="iPad"/>
    <s v="iPad Air (M1)"/>
    <s v="128 GB"/>
    <s v="Starlight"/>
    <n v="598.19000000000005"/>
    <x v="0"/>
    <n v="0"/>
    <n v="598.19000000000005"/>
    <x v="2962"/>
    <n v="0.92"/>
    <n v="550.33000000000004"/>
    <x v="2"/>
    <s v="550.33  EUR"/>
    <s v="Third-Party Retailer"/>
    <s v="Credit Card"/>
    <s v="Business"/>
    <s v="45 - 54"/>
    <s v="Unknown"/>
    <n v="3.7"/>
    <s v="Kept"/>
  </r>
  <r>
    <s v="APPL-00002984"/>
    <d v="2022-11-07T00:00:00"/>
    <n v="2022"/>
    <s v="November"/>
    <s v="Q4"/>
    <x v="2"/>
    <x v="12"/>
    <s v="Jyväskylä"/>
    <s v="Accessories"/>
    <s v="Magic Keyboard"/>
    <s v="N/A"/>
    <s v="White"/>
    <n v="97.84"/>
    <x v="0"/>
    <n v="10"/>
    <n v="88.06"/>
    <x v="2963"/>
    <n v="0.92"/>
    <n v="81.02"/>
    <x v="2"/>
    <s v="81.02  EUR"/>
    <s v="Apple Store"/>
    <s v="Debit Card"/>
    <s v="Individual"/>
    <s v="35 - 44"/>
    <s v="Unknown"/>
    <n v="4.5999999999999996"/>
    <s v="Kept"/>
  </r>
  <r>
    <s v="APPL-00002985"/>
    <d v="2022-12-23T00:00:00"/>
    <n v="2022"/>
    <s v="December"/>
    <s v="Q4"/>
    <x v="2"/>
    <x v="12"/>
    <s v="Jyväskylä"/>
    <s v="Accessories"/>
    <s v="MagSafe Charger"/>
    <s v="N/A"/>
    <s v="Silver"/>
    <n v="40.72"/>
    <x v="3"/>
    <n v="3"/>
    <n v="39.5"/>
    <x v="2964"/>
    <n v="0.92"/>
    <n v="72.680000000000007"/>
    <x v="2"/>
    <s v="72.68  EUR"/>
    <s v="Third-Party Retailer"/>
    <s v="Apple Pay"/>
    <s v="Education"/>
    <s v="35 - 44"/>
    <s v="Unknown"/>
    <n v="4.8"/>
    <s v="Kept"/>
  </r>
  <r>
    <s v="APPL-00002986"/>
    <d v="2023-01-04T00:00:00"/>
    <n v="2023"/>
    <s v="January"/>
    <s v="Q1"/>
    <x v="2"/>
    <x v="12"/>
    <s v="Jyväskylä"/>
    <s v="iPhone"/>
    <s v="iPhone 15 Plus"/>
    <s v="128 GB"/>
    <s v="Product Red"/>
    <n v="898.19"/>
    <x v="0"/>
    <n v="0"/>
    <n v="898.19"/>
    <x v="2965"/>
    <n v="0.92"/>
    <n v="826.33"/>
    <x v="2"/>
    <s v="826.33  EUR"/>
    <s v="Corporate / B2B"/>
    <s v="EMI / Installment"/>
    <s v="Education"/>
    <s v="18 - 24"/>
    <s v="iOS 17"/>
    <s v="No_Data"/>
    <s v="Kept"/>
  </r>
  <r>
    <s v="APPL-00002987"/>
    <d v="2023-04-02T00:00:00"/>
    <n v="2023"/>
    <s v="April"/>
    <s v="Q2"/>
    <x v="2"/>
    <x v="12"/>
    <s v="Jyväskylä"/>
    <s v="iPhone"/>
    <s v="iPhone 15 Pro"/>
    <s v="256 GB"/>
    <s v="Black Titanium"/>
    <n v="1068.96"/>
    <x v="0"/>
    <n v="7"/>
    <n v="994.13"/>
    <x v="2966"/>
    <n v="0.92"/>
    <n v="914.6"/>
    <x v="2"/>
    <s v="914.6  EUR"/>
    <s v="Online (Apple.com)"/>
    <s v="Gift Card"/>
    <s v="Government"/>
    <s v="18 - 24"/>
    <s v="New User"/>
    <n v="4.7"/>
    <s v="Kept"/>
  </r>
  <r>
    <s v="APPL-00002988"/>
    <d v="2023-04-27T00:00:00"/>
    <n v="2023"/>
    <s v="April"/>
    <s v="Q2"/>
    <x v="2"/>
    <x v="12"/>
    <s v="Jyväskylä"/>
    <s v="Accessories"/>
    <s v="Magic Keyboard"/>
    <s v="N/A"/>
    <s v="Silver"/>
    <n v="106.24"/>
    <x v="3"/>
    <n v="0"/>
    <n v="106.24"/>
    <x v="2967"/>
    <n v="0.92"/>
    <n v="195.48"/>
    <x v="2"/>
    <s v="195.48  EUR"/>
    <s v="Authorized Reseller"/>
    <s v="Debit Card"/>
    <s v="Business"/>
    <s v="55+"/>
    <s v="Unknown"/>
    <n v="3.4"/>
    <s v="Kept"/>
  </r>
  <r>
    <s v="APPL-00002989"/>
    <d v="2023-05-17T00:00:00"/>
    <n v="2023"/>
    <s v="May"/>
    <s v="Q2"/>
    <x v="2"/>
    <x v="12"/>
    <s v="Jyväskylä"/>
    <s v="Accessories"/>
    <s v="Apple Pencil (1st Gen)"/>
    <s v="N/A"/>
    <s v="White"/>
    <n v="97.11"/>
    <x v="0"/>
    <n v="0"/>
    <n v="97.11"/>
    <x v="2968"/>
    <n v="0.92"/>
    <n v="89.34"/>
    <x v="2"/>
    <s v="89.34  EUR"/>
    <s v="Apple Store"/>
    <s v="Credit Card"/>
    <s v="Education"/>
    <s v="35 - 44"/>
    <s v="Unknown"/>
    <s v="No_Data"/>
    <s v="Kept"/>
  </r>
  <r>
    <s v="APPL-00002990"/>
    <d v="2023-06-06T00:00:00"/>
    <n v="2023"/>
    <s v="June"/>
    <s v="Q2"/>
    <x v="2"/>
    <x v="12"/>
    <s v="Jyväskylä"/>
    <s v="Accessories"/>
    <s v="Magic Mouse"/>
    <s v="N/A"/>
    <s v="Silver"/>
    <n v="72.7"/>
    <x v="0"/>
    <n v="3"/>
    <n v="70.52"/>
    <x v="2969"/>
    <n v="0.92"/>
    <n v="64.88"/>
    <x v="2"/>
    <s v="64.88  EUR"/>
    <s v="Apple Store"/>
    <s v="Credit Card"/>
    <s v="Business"/>
    <s v="25 - 34"/>
    <s v="Unknown"/>
    <s v="No_Data"/>
    <s v="Kept"/>
  </r>
  <r>
    <s v="APPL-00002991"/>
    <d v="2023-06-07T00:00:00"/>
    <n v="2023"/>
    <s v="June"/>
    <s v="Q2"/>
    <x v="2"/>
    <x v="12"/>
    <s v="Jyväskylä"/>
    <s v="iPhone"/>
    <s v="iPhone 13 Pro"/>
    <s v="512 GB"/>
    <s v="Starlight"/>
    <n v="938.02"/>
    <x v="3"/>
    <n v="2"/>
    <n v="919.26"/>
    <x v="2970"/>
    <n v="0.92"/>
    <n v="1691.44"/>
    <x v="2"/>
    <s v="1691.44  EUR"/>
    <s v="Corporate / B2B"/>
    <s v="Apple Pay"/>
    <s v="Individual"/>
    <s v="45 - 54"/>
    <s v="Android"/>
    <n v="3.5"/>
    <s v="Kept"/>
  </r>
  <r>
    <s v="APPL-00002992"/>
    <d v="2023-08-03T00:00:00"/>
    <n v="2023"/>
    <s v="August"/>
    <s v="Q3"/>
    <x v="2"/>
    <x v="12"/>
    <s v="Jyväskylä"/>
    <s v="iPhone"/>
    <s v="iPhone 15 Plus"/>
    <s v="256 GB"/>
    <s v="Black"/>
    <n v="905.68"/>
    <x v="3"/>
    <n v="3"/>
    <n v="878.51"/>
    <x v="2971"/>
    <n v="0.92"/>
    <n v="1616.46"/>
    <x v="2"/>
    <s v="1616.46  EUR"/>
    <s v="Carrier Store"/>
    <s v="Gift Card"/>
    <s v="Government"/>
    <s v="25 - 34"/>
    <s v="Android"/>
    <s v="No_Data"/>
    <s v="Exchanged"/>
  </r>
  <r>
    <s v="APPL-00002993"/>
    <d v="2023-08-05T00:00:00"/>
    <n v="2023"/>
    <s v="August"/>
    <s v="Q3"/>
    <x v="2"/>
    <x v="12"/>
    <s v="Jyväskylä"/>
    <s v="AirPods"/>
    <s v="AirPods Max"/>
    <s v="N/A"/>
    <s v="Sky"/>
    <n v="558.25"/>
    <x v="3"/>
    <n v="0"/>
    <n v="558.25"/>
    <x v="2972"/>
    <n v="0.92"/>
    <n v="1027.18"/>
    <x v="2"/>
    <s v="1027.18  EUR"/>
    <s v="Third-Party Retailer"/>
    <s v="Credit Card"/>
    <s v="Individual"/>
    <s v="45 - 54"/>
    <s v="Unknown"/>
    <n v="3"/>
    <s v="Returned"/>
  </r>
  <r>
    <s v="APPL-00002994"/>
    <d v="2023-08-13T00:00:00"/>
    <n v="2023"/>
    <s v="August"/>
    <s v="Q3"/>
    <x v="2"/>
    <x v="12"/>
    <s v="Jyväskylä"/>
    <s v="iPad"/>
    <s v="iPad Mini (6th Gen)"/>
    <s v="64 GB"/>
    <s v="Gold"/>
    <n v="526.79999999999995"/>
    <x v="1"/>
    <n v="3"/>
    <n v="511"/>
    <x v="2973"/>
    <n v="0.92"/>
    <n v="2350.6"/>
    <x v="2"/>
    <s v="2350.6  EUR"/>
    <s v="Authorized Reseller"/>
    <s v="Gift Card"/>
    <s v="Government"/>
    <s v="25 - 34"/>
    <s v="Unknown"/>
    <n v="4.9000000000000004"/>
    <s v="Kept"/>
  </r>
  <r>
    <s v="APPL-00002995"/>
    <d v="2023-09-16T00:00:00"/>
    <n v="2023"/>
    <s v="September"/>
    <s v="Q3"/>
    <x v="2"/>
    <x v="12"/>
    <s v="Jyväskylä"/>
    <s v="iPad"/>
    <s v="iPad Pro 11-inch (M2)"/>
    <s v="1 TB"/>
    <s v="Silver"/>
    <n v="741.09"/>
    <x v="0"/>
    <n v="0"/>
    <n v="741.09"/>
    <x v="2974"/>
    <n v="0.92"/>
    <n v="681.8"/>
    <x v="2"/>
    <s v="681.8  EUR"/>
    <s v="Authorized Reseller"/>
    <s v="EMI / Installment"/>
    <s v="Individual"/>
    <s v="18 - 24"/>
    <s v="Unknown"/>
    <s v="No_Data"/>
    <s v="Kept"/>
  </r>
  <r>
    <s v="APPL-00002996"/>
    <d v="2023-10-12T00:00:00"/>
    <n v="2023"/>
    <s v="October"/>
    <s v="Q4"/>
    <x v="2"/>
    <x v="12"/>
    <s v="Jyväskylä"/>
    <s v="Mac"/>
    <s v="Mac mini (M2)"/>
    <s v="256 GB SSD"/>
    <s v="Midnight"/>
    <n v="555.27"/>
    <x v="2"/>
    <n v="2"/>
    <n v="544.16"/>
    <x v="2975"/>
    <n v="0.92"/>
    <n v="2002.51"/>
    <x v="2"/>
    <s v="2002.51  EUR"/>
    <s v="Corporate / B2B"/>
    <s v="Gift Card"/>
    <s v="Individual"/>
    <s v="18 - 24"/>
    <s v="Unknown"/>
    <n v="3.5"/>
    <s v="Kept"/>
  </r>
  <r>
    <s v="APPL-00002997"/>
    <d v="2023-11-21T00:00:00"/>
    <n v="2023"/>
    <s v="November"/>
    <s v="Q4"/>
    <x v="2"/>
    <x v="12"/>
    <s v="Jyväskylä"/>
    <s v="Apple Watch"/>
    <s v="Apple Watch Series 9"/>
    <s v="N/A"/>
    <s v="Yellow"/>
    <n v="403.86"/>
    <x v="0"/>
    <n v="0"/>
    <n v="403.86"/>
    <x v="2976"/>
    <n v="0.92"/>
    <n v="371.55"/>
    <x v="2"/>
    <s v="371.55  EUR"/>
    <s v="Third-Party Retailer"/>
    <s v="EMI / Installment"/>
    <s v="Government"/>
    <s v="45 - 54"/>
    <s v="Unknown"/>
    <n v="3.4"/>
    <s v="Kept"/>
  </r>
  <r>
    <s v="APPL-00002998"/>
    <d v="2023-12-15T00:00:00"/>
    <n v="2023"/>
    <s v="December"/>
    <s v="Q4"/>
    <x v="2"/>
    <x v="12"/>
    <s v="Jyväskylä"/>
    <s v="Apple Watch"/>
    <s v="Apple Watch Ultra 2"/>
    <s v="N/A"/>
    <s v="Yellow"/>
    <n v="792.74"/>
    <x v="0"/>
    <n v="0"/>
    <n v="792.74"/>
    <x v="2977"/>
    <n v="0.92"/>
    <n v="729.32"/>
    <x v="2"/>
    <s v="729.32  EUR"/>
    <s v="Online (Apple.com)"/>
    <s v="Credit Card"/>
    <s v="Education"/>
    <s v="18 - 24"/>
    <s v="Unknown"/>
    <s v="No_Data"/>
    <s v="Kept"/>
  </r>
  <r>
    <s v="APPL-00002999"/>
    <d v="2024-06-15T00:00:00"/>
    <n v="2024"/>
    <s v="June"/>
    <s v="Q2"/>
    <x v="2"/>
    <x v="12"/>
    <s v="Jyväskylä"/>
    <s v="Mac"/>
    <s v="MacBook Pro 16-inch (M3 Pro)"/>
    <s v="2 TB SSD"/>
    <s v="Silver"/>
    <n v="2332.0500000000002"/>
    <x v="4"/>
    <n v="15"/>
    <n v="1982.24"/>
    <x v="2978"/>
    <n v="0.92"/>
    <n v="5470.98"/>
    <x v="2"/>
    <s v="5470.98  EUR"/>
    <s v="Third-Party Retailer"/>
    <s v="Cash"/>
    <s v="Government"/>
    <s v="45 - 54"/>
    <s v="Unknown"/>
    <s v="No_Data"/>
    <s v="Kept"/>
  </r>
  <r>
    <s v="APPL-00003000"/>
    <d v="2022-01-02T00:00:00"/>
    <n v="2022"/>
    <s v="January"/>
    <s v="Q1"/>
    <x v="2"/>
    <x v="12"/>
    <s v="Kouvola"/>
    <s v="iPhone"/>
    <s v="iPhone 15 Plus"/>
    <s v="64 GB"/>
    <s v="Black Titanium"/>
    <n v="895.44"/>
    <x v="0"/>
    <n v="2"/>
    <n v="877.53"/>
    <x v="2979"/>
    <n v="0.92"/>
    <n v="807.33"/>
    <x v="2"/>
    <s v="807.33  EUR"/>
    <s v="Online (Apple.com)"/>
    <s v="Net Banking"/>
    <s v="Individual"/>
    <s v="35 - 44"/>
    <s v="Other"/>
    <n v="3.8"/>
    <s v="Kept"/>
  </r>
  <r>
    <s v="APPL-00003001"/>
    <d v="2022-04-04T00:00:00"/>
    <n v="2022"/>
    <s v="April"/>
    <s v="Q2"/>
    <x v="2"/>
    <x v="12"/>
    <s v="Kouvola"/>
    <s v="Accessories"/>
    <s v="Magic Trackpad"/>
    <s v="N/A"/>
    <s v="Black"/>
    <n v="133.06"/>
    <x v="0"/>
    <n v="5"/>
    <n v="126.41"/>
    <x v="2980"/>
    <n v="0.92"/>
    <n v="116.3"/>
    <x v="2"/>
    <s v="116.3  EUR"/>
    <s v="Third-Party Retailer"/>
    <s v="Apple Pay"/>
    <s v="Education"/>
    <s v="35 - 44"/>
    <s v="Unknown"/>
    <n v="4.9000000000000004"/>
    <s v="Kept"/>
  </r>
  <r>
    <s v="APPL-00003002"/>
    <d v="2022-04-23T00:00:00"/>
    <n v="2022"/>
    <s v="April"/>
    <s v="Q2"/>
    <x v="2"/>
    <x v="12"/>
    <s v="Kouvola"/>
    <s v="iPhone"/>
    <s v="iPhone 15"/>
    <s v="512 GB"/>
    <s v="Midnight"/>
    <n v="810.38"/>
    <x v="3"/>
    <n v="0"/>
    <n v="810.38"/>
    <x v="2981"/>
    <n v="0.92"/>
    <n v="1491.1"/>
    <x v="2"/>
    <s v="1491.1  EUR"/>
    <s v="Third-Party Retailer"/>
    <s v="Credit Card"/>
    <s v="Education"/>
    <s v="55+"/>
    <s v="iOS 16"/>
    <n v="4.8"/>
    <s v="Kept"/>
  </r>
  <r>
    <s v="APPL-00003003"/>
    <d v="2022-05-01T00:00:00"/>
    <n v="2022"/>
    <s v="May"/>
    <s v="Q2"/>
    <x v="2"/>
    <x v="12"/>
    <s v="Kouvola"/>
    <s v="iPhone"/>
    <s v="iPhone 15"/>
    <s v="512 GB"/>
    <s v="Black"/>
    <n v="762.3"/>
    <x v="0"/>
    <n v="5"/>
    <n v="724.18"/>
    <x v="2982"/>
    <n v="0.92"/>
    <n v="666.25"/>
    <x v="2"/>
    <s v="666.25  EUR"/>
    <s v="Authorized Reseller"/>
    <s v="EMI / Installment"/>
    <s v="Government"/>
    <s v="35 - 44"/>
    <s v="iOS 16"/>
    <n v="3.6"/>
    <s v="Kept"/>
  </r>
  <r>
    <s v="APPL-00003004"/>
    <d v="2022-05-27T00:00:00"/>
    <n v="2022"/>
    <s v="May"/>
    <s v="Q2"/>
    <x v="2"/>
    <x v="12"/>
    <s v="Kouvola"/>
    <s v="Apple Watch"/>
    <s v="Apple Watch Series 8"/>
    <s v="N/A"/>
    <s v="Silver"/>
    <n v="286.51"/>
    <x v="0"/>
    <n v="0"/>
    <n v="286.51"/>
    <x v="2983"/>
    <n v="0.92"/>
    <n v="263.58999999999997"/>
    <x v="2"/>
    <s v="263.59  EUR"/>
    <s v="Third-Party Retailer"/>
    <s v="Credit Card"/>
    <s v="Government"/>
    <s v="18 - 24"/>
    <s v="Unknown"/>
    <n v="5"/>
    <s v="Kept"/>
  </r>
  <r>
    <s v="APPL-00003005"/>
    <d v="2022-06-23T00:00:00"/>
    <n v="2022"/>
    <s v="June"/>
    <s v="Q2"/>
    <x v="2"/>
    <x v="12"/>
    <s v="Kouvola"/>
    <s v="Accessories"/>
    <s v="Apple TV 4K (3rd Gen)"/>
    <s v="N/A"/>
    <s v="White"/>
    <n v="121.87"/>
    <x v="0"/>
    <n v="0"/>
    <n v="121.87"/>
    <x v="2984"/>
    <n v="0.92"/>
    <n v="112.12"/>
    <x v="2"/>
    <s v="112.12  EUR"/>
    <s v="Apple Store"/>
    <s v="Apple Pay"/>
    <s v="Education"/>
    <s v="18 - 24"/>
    <s v="Unknown"/>
    <n v="4.3"/>
    <s v="Kept"/>
  </r>
  <r>
    <s v="APPL-00003006"/>
    <d v="2022-07-01T00:00:00"/>
    <n v="2022"/>
    <s v="July"/>
    <s v="Q3"/>
    <x v="2"/>
    <x v="12"/>
    <s v="Kouvola"/>
    <s v="Accessories"/>
    <s v="Magic Keyboard"/>
    <s v="N/A"/>
    <s v="Black"/>
    <n v="96.37"/>
    <x v="6"/>
    <n v="0"/>
    <n v="96.37"/>
    <x v="2985"/>
    <n v="0.92"/>
    <n v="620.62"/>
    <x v="2"/>
    <s v="620.62  EUR"/>
    <s v="Online (Apple.com)"/>
    <s v="Net Banking"/>
    <s v="Education"/>
    <s v="55+"/>
    <s v="Unknown"/>
    <n v="4.7"/>
    <s v="Returned"/>
  </r>
  <r>
    <s v="APPL-00003007"/>
    <d v="2022-08-06T00:00:00"/>
    <n v="2022"/>
    <s v="August"/>
    <s v="Q3"/>
    <x v="2"/>
    <x v="12"/>
    <s v="Kouvola"/>
    <s v="Accessories"/>
    <s v="Apple Pencil (2nd Gen)"/>
    <s v="N/A"/>
    <s v="Space Gray"/>
    <n v="134.52000000000001"/>
    <x v="3"/>
    <n v="7"/>
    <n v="125.1"/>
    <x v="2986"/>
    <n v="0.92"/>
    <n v="230.18"/>
    <x v="2"/>
    <s v="230.18  EUR"/>
    <s v="Corporate / B2B"/>
    <s v="Debit Card"/>
    <s v="Individual"/>
    <s v="35 - 44"/>
    <s v="Unknown"/>
    <n v="4.7"/>
    <s v="Kept"/>
  </r>
  <r>
    <s v="APPL-00003008"/>
    <d v="2022-08-11T00:00:00"/>
    <n v="2022"/>
    <s v="August"/>
    <s v="Q3"/>
    <x v="2"/>
    <x v="12"/>
    <s v="Kouvola"/>
    <s v="iPad"/>
    <s v="iPad Pro 12.9-inch (M2)"/>
    <s v="1 TB"/>
    <s v="Starlight"/>
    <n v="1091.97"/>
    <x v="4"/>
    <n v="10"/>
    <n v="982.77"/>
    <x v="2987"/>
    <n v="0.92"/>
    <n v="2712.45"/>
    <x v="2"/>
    <s v="2712.45  EUR"/>
    <s v="Authorized Reseller"/>
    <s v="Credit Card"/>
    <s v="Business"/>
    <s v="45 - 54"/>
    <s v="Unknown"/>
    <n v="3.5"/>
    <s v="Kept"/>
  </r>
  <r>
    <s v="APPL-00003009"/>
    <d v="2022-08-27T00:00:00"/>
    <n v="2022"/>
    <s v="August"/>
    <s v="Q3"/>
    <x v="2"/>
    <x v="12"/>
    <s v="Kouvola"/>
    <s v="AirPods"/>
    <s v="AirPods Max"/>
    <s v="N/A"/>
    <s v="Midnight"/>
    <n v="585.78"/>
    <x v="1"/>
    <n v="0"/>
    <n v="585.78"/>
    <x v="2988"/>
    <n v="0.92"/>
    <n v="2694.59"/>
    <x v="2"/>
    <s v="2694.59  EUR"/>
    <s v="Apple Store"/>
    <s v="Apple Pay"/>
    <s v="Business"/>
    <s v="18 - 24"/>
    <s v="Unknown"/>
    <n v="3"/>
    <s v="Kept"/>
  </r>
  <r>
    <s v="APPL-00003010"/>
    <d v="2022-09-04T00:00:00"/>
    <n v="2022"/>
    <s v="September"/>
    <s v="Q3"/>
    <x v="2"/>
    <x v="12"/>
    <s v="Kouvola"/>
    <s v="Accessories"/>
    <s v="MagSafe Charger"/>
    <s v="N/A"/>
    <s v="Silver"/>
    <n v="37.72"/>
    <x v="3"/>
    <n v="0"/>
    <n v="37.72"/>
    <x v="2989"/>
    <n v="0.92"/>
    <n v="69.400000000000006"/>
    <x v="2"/>
    <s v="69.4  EUR"/>
    <s v="Online (Apple.com)"/>
    <s v="Gift Card"/>
    <s v="Government"/>
    <s v="45 - 54"/>
    <s v="Unknown"/>
    <n v="4.7"/>
    <s v="Kept"/>
  </r>
  <r>
    <s v="APPL-00003011"/>
    <d v="2022-12-15T00:00:00"/>
    <n v="2022"/>
    <s v="December"/>
    <s v="Q4"/>
    <x v="2"/>
    <x v="12"/>
    <s v="Kouvola"/>
    <s v="iPad"/>
    <s v="iPad Pro 11-inch (M2)"/>
    <s v="64 GB"/>
    <s v="Space Gray"/>
    <n v="827.37"/>
    <x v="0"/>
    <n v="0"/>
    <n v="827.37"/>
    <x v="2990"/>
    <n v="0.92"/>
    <n v="761.18"/>
    <x v="2"/>
    <s v="761.18  EUR"/>
    <s v="Third-Party Retailer"/>
    <s v="Net Banking"/>
    <s v="Business"/>
    <s v="55+"/>
    <s v="Unknown"/>
    <n v="3.2"/>
    <s v="Kept"/>
  </r>
  <r>
    <s v="APPL-00003012"/>
    <d v="2022-12-17T00:00:00"/>
    <n v="2022"/>
    <s v="December"/>
    <s v="Q4"/>
    <x v="2"/>
    <x v="12"/>
    <s v="Kouvola"/>
    <s v="iPhone"/>
    <s v="iPhone 15 Pro"/>
    <s v="128 GB"/>
    <s v="Yellow"/>
    <n v="961.33"/>
    <x v="3"/>
    <n v="0"/>
    <n v="961.33"/>
    <x v="2991"/>
    <n v="0.92"/>
    <n v="1768.85"/>
    <x v="2"/>
    <s v="1768.85  EUR"/>
    <s v="Authorized Reseller"/>
    <s v="Gift Card"/>
    <s v="Government"/>
    <s v="45 - 54"/>
    <s v="iOS 16"/>
    <n v="4.2"/>
    <s v="Returned"/>
  </r>
  <r>
    <s v="APPL-00003013"/>
    <d v="2023-02-22T00:00:00"/>
    <n v="2023"/>
    <s v="February"/>
    <s v="Q1"/>
    <x v="2"/>
    <x v="12"/>
    <s v="Kouvola"/>
    <s v="iPad"/>
    <s v="iPad Mini (6th Gen)"/>
    <s v="512 GB"/>
    <s v="Space Gray"/>
    <n v="501.46"/>
    <x v="2"/>
    <n v="0"/>
    <n v="501.46"/>
    <x v="2992"/>
    <n v="0.92"/>
    <n v="1845.37"/>
    <x v="2"/>
    <s v="1845.37  EUR"/>
    <s v="Carrier Store"/>
    <s v="Cash"/>
    <s v="Education"/>
    <s v="55+"/>
    <s v="Unknown"/>
    <n v="3.5"/>
    <s v="Kept"/>
  </r>
  <r>
    <s v="APPL-00003014"/>
    <d v="2023-03-25T00:00:00"/>
    <n v="2023"/>
    <s v="March"/>
    <s v="Q1"/>
    <x v="2"/>
    <x v="12"/>
    <s v="Kouvola"/>
    <s v="Apple Watch"/>
    <s v="Apple Watch SE (2nd Gen)"/>
    <s v="N/A"/>
    <s v="Silver"/>
    <n v="268.51"/>
    <x v="2"/>
    <n v="0"/>
    <n v="268.51"/>
    <x v="2993"/>
    <n v="0.92"/>
    <n v="988.12"/>
    <x v="2"/>
    <s v="988.12  EUR"/>
    <s v="Online (Apple.com)"/>
    <s v="Apple Pay"/>
    <s v="Business"/>
    <s v="45 - 54"/>
    <s v="Unknown"/>
    <n v="4.5999999999999996"/>
    <s v="Kept"/>
  </r>
  <r>
    <s v="APPL-00003015"/>
    <d v="2023-04-17T00:00:00"/>
    <n v="2023"/>
    <s v="April"/>
    <s v="Q2"/>
    <x v="2"/>
    <x v="12"/>
    <s v="Kouvola"/>
    <s v="Mac"/>
    <s v="Mac mini (M2)"/>
    <s v="1 TB SSD"/>
    <s v="Midnight"/>
    <n v="606.46"/>
    <x v="0"/>
    <n v="0"/>
    <n v="606.46"/>
    <x v="2994"/>
    <n v="0.92"/>
    <n v="557.94000000000005"/>
    <x v="2"/>
    <s v="557.94  EUR"/>
    <s v="Online (Apple.com)"/>
    <s v="Net Banking"/>
    <s v="Education"/>
    <s v="25 - 34"/>
    <s v="Unknown"/>
    <n v="3.9"/>
    <s v="Kept"/>
  </r>
  <r>
    <s v="APPL-00003016"/>
    <d v="2023-04-18T00:00:00"/>
    <n v="2023"/>
    <s v="April"/>
    <s v="Q2"/>
    <x v="2"/>
    <x v="12"/>
    <s v="Kouvola"/>
    <s v="iPhone"/>
    <s v="iPhone 15 Plus"/>
    <s v="256 GB"/>
    <s v="Black Titanium"/>
    <n v="848.13"/>
    <x v="0"/>
    <n v="0"/>
    <n v="848.13"/>
    <x v="2995"/>
    <n v="0.92"/>
    <n v="780.28"/>
    <x v="2"/>
    <s v="780.28  EUR"/>
    <s v="Authorized Reseller"/>
    <s v="Cash"/>
    <s v="Business"/>
    <s v="18 - 24"/>
    <s v="iOS 17"/>
    <n v="3.9"/>
    <s v="Kept"/>
  </r>
  <r>
    <s v="APPL-00003017"/>
    <d v="2023-05-30T00:00:00"/>
    <n v="2023"/>
    <s v="May"/>
    <s v="Q2"/>
    <x v="2"/>
    <x v="12"/>
    <s v="Kouvola"/>
    <s v="Accessories"/>
    <s v="HomePod (2nd Gen)"/>
    <s v="N/A"/>
    <s v="Space Gray"/>
    <n v="314.64"/>
    <x v="4"/>
    <n v="0"/>
    <n v="314.64"/>
    <x v="2996"/>
    <n v="0.92"/>
    <n v="868.41"/>
    <x v="2"/>
    <s v="868.41  EUR"/>
    <s v="Third-Party Retailer"/>
    <s v="Apple Pay"/>
    <s v="Business"/>
    <s v="45 - 54"/>
    <s v="Unknown"/>
    <n v="4.2"/>
    <s v="Kept"/>
  </r>
  <r>
    <s v="APPL-00003018"/>
    <d v="2023-06-27T00:00:00"/>
    <n v="2023"/>
    <s v="June"/>
    <s v="Q2"/>
    <x v="2"/>
    <x v="12"/>
    <s v="Kouvola"/>
    <s v="iPhone"/>
    <s v="iPhone 13 Pro"/>
    <s v="256 GB"/>
    <s v="Silver"/>
    <n v="870.22"/>
    <x v="3"/>
    <n v="7"/>
    <n v="809.3"/>
    <x v="2997"/>
    <n v="0.92"/>
    <n v="1489.11"/>
    <x v="2"/>
    <s v="1489.11  EUR"/>
    <s v="Carrier Store"/>
    <s v="Debit Card"/>
    <s v="Education"/>
    <s v="18 - 24"/>
    <s v="iOS 17"/>
    <n v="4.8"/>
    <s v="Exchanged"/>
  </r>
  <r>
    <s v="APPL-00003019"/>
    <d v="2023-08-16T00:00:00"/>
    <n v="2023"/>
    <s v="August"/>
    <s v="Q3"/>
    <x v="2"/>
    <x v="12"/>
    <s v="Kouvola"/>
    <s v="iPad"/>
    <s v="iPad Pro 11-inch (M2)"/>
    <s v="256 GB"/>
    <s v="Gold"/>
    <n v="845.8"/>
    <x v="0"/>
    <n v="7"/>
    <n v="786.59"/>
    <x v="2998"/>
    <n v="0.92"/>
    <n v="723.66"/>
    <x v="2"/>
    <s v="723.66  EUR"/>
    <s v="Third-Party Retailer"/>
    <s v="Apple Pay"/>
    <s v="Business"/>
    <s v="18 - 24"/>
    <s v="Unknown"/>
    <n v="3.2"/>
    <s v="Kept"/>
  </r>
  <r>
    <s v="APPL-00003020"/>
    <d v="2023-08-24T00:00:00"/>
    <n v="2023"/>
    <s v="August"/>
    <s v="Q3"/>
    <x v="2"/>
    <x v="12"/>
    <s v="Kouvola"/>
    <s v="iPad"/>
    <s v="iPad Mini (6th Gen)"/>
    <s v="256 GB"/>
    <s v="Silver"/>
    <n v="531.82000000000005"/>
    <x v="0"/>
    <n v="2"/>
    <n v="521.17999999999995"/>
    <x v="2999"/>
    <n v="0.92"/>
    <n v="479.49"/>
    <x v="2"/>
    <s v="479.49  EUR"/>
    <s v="Carrier Store"/>
    <s v="Apple Pay"/>
    <s v="Individual"/>
    <s v="25 - 34"/>
    <s v="Unknown"/>
    <n v="4.9000000000000004"/>
    <s v="Kept"/>
  </r>
  <r>
    <s v="APPL-00003021"/>
    <d v="2023-11-08T00:00:00"/>
    <n v="2023"/>
    <s v="November"/>
    <s v="Q4"/>
    <x v="2"/>
    <x v="12"/>
    <s v="Kouvola"/>
    <s v="Apple Watch"/>
    <s v="Apple Watch Ultra 2"/>
    <s v="N/A"/>
    <s v="Midnight"/>
    <n v="853.85"/>
    <x v="0"/>
    <n v="2"/>
    <n v="836.77"/>
    <x v="3000"/>
    <n v="0.92"/>
    <n v="769.83"/>
    <x v="2"/>
    <s v="769.83  EUR"/>
    <s v="Carrier Store"/>
    <s v="Credit Card"/>
    <s v="Individual"/>
    <s v="45 - 54"/>
    <s v="Unknown"/>
    <n v="5"/>
    <s v="Kept"/>
  </r>
  <r>
    <s v="APPL-00003022"/>
    <d v="2023-12-28T00:00:00"/>
    <n v="2023"/>
    <s v="December"/>
    <s v="Q4"/>
    <x v="2"/>
    <x v="12"/>
    <s v="Kouvola"/>
    <s v="Accessories"/>
    <s v="USB-C Woven Charge Cable"/>
    <s v="N/A"/>
    <s v="Black"/>
    <n v="30.82"/>
    <x v="0"/>
    <n v="10"/>
    <n v="27.74"/>
    <x v="3001"/>
    <n v="0.92"/>
    <n v="25.52"/>
    <x v="2"/>
    <s v="25.52  EUR"/>
    <s v="Authorized Reseller"/>
    <s v="Debit Card"/>
    <s v="Individual"/>
    <s v="18 - 24"/>
    <s v="Unknown"/>
    <n v="4.9000000000000004"/>
    <s v="Kept"/>
  </r>
  <r>
    <s v="APPL-00003023"/>
    <d v="2024-02-16T00:00:00"/>
    <n v="2024"/>
    <s v="February"/>
    <s v="Q1"/>
    <x v="2"/>
    <x v="12"/>
    <s v="Kouvola"/>
    <s v="iPhone"/>
    <s v="iPhone 15 Pro"/>
    <s v="512 GB"/>
    <s v="Black"/>
    <n v="1056.5"/>
    <x v="0"/>
    <n v="0"/>
    <n v="1056.5"/>
    <x v="3002"/>
    <n v="0.92"/>
    <n v="971.98"/>
    <x v="2"/>
    <s v="971.98  EUR"/>
    <s v="Apple Store"/>
    <s v="Credit Card"/>
    <s v="Education"/>
    <s v="55+"/>
    <s v="New User"/>
    <s v="No_Data"/>
    <s v="Returned"/>
  </r>
  <r>
    <s v="APPL-00003024"/>
    <d v="2024-04-28T00:00:00"/>
    <n v="2024"/>
    <s v="April"/>
    <s v="Q2"/>
    <x v="2"/>
    <x v="12"/>
    <s v="Kouvola"/>
    <s v="Accessories"/>
    <s v="USB-C Woven Charge Cable"/>
    <s v="N/A"/>
    <s v="White"/>
    <n v="30.86"/>
    <x v="4"/>
    <n v="0"/>
    <n v="30.86"/>
    <x v="3003"/>
    <n v="0.92"/>
    <n v="85.17"/>
    <x v="2"/>
    <s v="85.17  EUR"/>
    <s v="Third-Party Retailer"/>
    <s v="Apple Pay"/>
    <s v="Education"/>
    <s v="45 - 54"/>
    <s v="Unknown"/>
    <n v="3.5"/>
    <s v="Exchanged"/>
  </r>
  <r>
    <s v="APPL-00003025"/>
    <d v="2024-05-23T00:00:00"/>
    <n v="2024"/>
    <s v="May"/>
    <s v="Q2"/>
    <x v="2"/>
    <x v="12"/>
    <s v="Kouvola"/>
    <s v="iPhone"/>
    <s v="iPhone 14 Plus"/>
    <s v="256 GB"/>
    <s v="Starlight"/>
    <n v="937.13"/>
    <x v="7"/>
    <n v="0"/>
    <n v="937.13"/>
    <x v="3004"/>
    <n v="0.92"/>
    <n v="5172.96"/>
    <x v="2"/>
    <s v="5172.96  EUR"/>
    <s v="Third-Party Retailer"/>
    <s v="Cash"/>
    <s v="Individual"/>
    <s v="35 - 44"/>
    <s v="Other"/>
    <n v="3.2"/>
    <s v="Kept"/>
  </r>
  <r>
    <s v="APPL-00003026"/>
    <d v="2024-07-06T00:00:00"/>
    <n v="2024"/>
    <s v="July"/>
    <s v="Q3"/>
    <x v="2"/>
    <x v="12"/>
    <s v="Kouvola"/>
    <s v="AirPods"/>
    <s v="AirPods (2nd Gen)"/>
    <s v="N/A"/>
    <s v="White"/>
    <n v="131.44999999999999"/>
    <x v="7"/>
    <n v="0"/>
    <n v="131.44999999999999"/>
    <x v="3005"/>
    <n v="0.92"/>
    <n v="725.6"/>
    <x v="2"/>
    <s v="725.6  EUR"/>
    <s v="Corporate / B2B"/>
    <s v="Apple Pay"/>
    <s v="Business"/>
    <s v="45 - 54"/>
    <s v="Unknown"/>
    <n v="3.9"/>
    <s v="Kept"/>
  </r>
  <r>
    <s v="APPL-00003027"/>
    <d v="2024-10-01T00:00:00"/>
    <n v="2024"/>
    <s v="October"/>
    <s v="Q4"/>
    <x v="2"/>
    <x v="12"/>
    <s v="Kouvola"/>
    <s v="iPhone"/>
    <s v="iPhone 13 Pro Max"/>
    <s v="64 GB"/>
    <s v="Deep Purple"/>
    <n v="1176.96"/>
    <x v="3"/>
    <n v="0"/>
    <n v="1176.96"/>
    <x v="3006"/>
    <n v="0.92"/>
    <n v="2165.61"/>
    <x v="2"/>
    <s v="2165.61  EUR"/>
    <s v="Online (Apple.com)"/>
    <s v="Debit Card"/>
    <s v="Government"/>
    <s v="55+"/>
    <s v="iOS 16"/>
    <s v="No_Data"/>
    <s v="Kept"/>
  </r>
  <r>
    <s v="APPL-00003028"/>
    <d v="2024-12-02T00:00:00"/>
    <n v="2024"/>
    <s v="December"/>
    <s v="Q4"/>
    <x v="2"/>
    <x v="12"/>
    <s v="Kouvola"/>
    <s v="iPad"/>
    <s v="iPad Pro 11-inch (M2)"/>
    <s v="1 TB"/>
    <s v="Purple"/>
    <n v="837.63"/>
    <x v="0"/>
    <n v="0"/>
    <n v="837.63"/>
    <x v="3007"/>
    <n v="0.92"/>
    <n v="770.62"/>
    <x v="2"/>
    <s v="770.62  EUR"/>
    <s v="Apple Store"/>
    <s v="Apple Pay"/>
    <s v="Government"/>
    <s v="25 - 34"/>
    <s v="Unknown"/>
    <n v="3.7"/>
    <s v="Kept"/>
  </r>
  <r>
    <s v="APPL-00003029"/>
    <d v="2024-12-10T00:00:00"/>
    <n v="2024"/>
    <s v="December"/>
    <s v="Q4"/>
    <x v="2"/>
    <x v="12"/>
    <s v="Kouvola"/>
    <s v="Mac"/>
    <s v="MacBook Air 15-inch (M2)"/>
    <s v="256 GB SSD"/>
    <s v="Midnight"/>
    <n v="1211.17"/>
    <x v="3"/>
    <n v="7"/>
    <n v="1126.3900000000001"/>
    <x v="3008"/>
    <n v="0.92"/>
    <n v="2072.56"/>
    <x v="2"/>
    <s v="2072.56  EUR"/>
    <s v="Corporate / B2B"/>
    <s v="Debit Card"/>
    <s v="Government"/>
    <s v="55+"/>
    <s v="Unknown"/>
    <s v="No_Data"/>
    <s v="Kept"/>
  </r>
  <r>
    <s v="APPL-00003030"/>
    <d v="2022-06-24T00:00:00"/>
    <n v="2022"/>
    <s v="June"/>
    <s v="Q2"/>
    <x v="2"/>
    <x v="12"/>
    <s v="Kuopio"/>
    <s v="iPhone"/>
    <s v="iPhone 13"/>
    <s v="512 GB"/>
    <s v="Green"/>
    <n v="677.39"/>
    <x v="0"/>
    <n v="0"/>
    <n v="677.39"/>
    <x v="3009"/>
    <n v="0.92"/>
    <n v="623.20000000000005"/>
    <x v="2"/>
    <s v="623.2  EUR"/>
    <s v="Online (Apple.com)"/>
    <s v="Gift Card"/>
    <s v="Business"/>
    <s v="25 - 34"/>
    <s v="iOS 17"/>
    <n v="4.7"/>
    <s v="Kept"/>
  </r>
  <r>
    <s v="APPL-00003031"/>
    <d v="2022-07-21T00:00:00"/>
    <n v="2022"/>
    <s v="July"/>
    <s v="Q3"/>
    <x v="2"/>
    <x v="12"/>
    <s v="Kuopio"/>
    <s v="Accessories"/>
    <s v="HomePod mini"/>
    <s v="N/A"/>
    <s v="Black"/>
    <n v="93.51"/>
    <x v="2"/>
    <n v="7"/>
    <n v="86.96"/>
    <x v="3010"/>
    <n v="0.92"/>
    <n v="320.01"/>
    <x v="2"/>
    <s v="320.01  EUR"/>
    <s v="Online (Apple.com)"/>
    <s v="Credit Card"/>
    <s v="Individual"/>
    <s v="45 - 54"/>
    <s v="Unknown"/>
    <n v="3.9"/>
    <s v="Kept"/>
  </r>
  <r>
    <s v="APPL-00003032"/>
    <d v="2022-07-31T00:00:00"/>
    <n v="2022"/>
    <s v="July"/>
    <s v="Q3"/>
    <x v="2"/>
    <x v="12"/>
    <s v="Kuopio"/>
    <s v="iPad"/>
    <s v="iPad Pro 11-inch (M2)"/>
    <s v="2 TB"/>
    <s v="Starlight"/>
    <n v="778.57"/>
    <x v="0"/>
    <n v="0"/>
    <n v="778.57"/>
    <x v="3011"/>
    <n v="0.92"/>
    <n v="716.28"/>
    <x v="2"/>
    <s v="716.28  EUR"/>
    <s v="Authorized Reseller"/>
    <s v="Debit Card"/>
    <s v="Education"/>
    <s v="45 - 54"/>
    <s v="Unknown"/>
    <s v="No_Data"/>
    <s v="Returned"/>
  </r>
  <r>
    <s v="APPL-00003033"/>
    <d v="2022-09-02T00:00:00"/>
    <n v="2022"/>
    <s v="September"/>
    <s v="Q3"/>
    <x v="2"/>
    <x v="12"/>
    <s v="Kuopio"/>
    <s v="Mac"/>
    <s v="MacBook Air 13-inch (M2)"/>
    <s v="256 GB SSD"/>
    <s v="Space Gray"/>
    <n v="1159.1300000000001"/>
    <x v="0"/>
    <n v="5"/>
    <n v="1101.17"/>
    <x v="3012"/>
    <n v="0.92"/>
    <n v="1013.08"/>
    <x v="2"/>
    <s v="1013.08  EUR"/>
    <s v="Third-Party Retailer"/>
    <s v="Apple Pay"/>
    <s v="Business"/>
    <s v="45 - 54"/>
    <s v="Unknown"/>
    <n v="4.9000000000000004"/>
    <s v="Kept"/>
  </r>
  <r>
    <s v="APPL-00003034"/>
    <d v="2022-09-03T00:00:00"/>
    <n v="2022"/>
    <s v="September"/>
    <s v="Q3"/>
    <x v="2"/>
    <x v="12"/>
    <s v="Kuopio"/>
    <s v="iPhone"/>
    <s v="iPhone 13 Pro Max"/>
    <s v="128 GB"/>
    <s v="Starlight"/>
    <n v="1081.78"/>
    <x v="0"/>
    <n v="0"/>
    <n v="1081.78"/>
    <x v="3013"/>
    <n v="0.92"/>
    <n v="995.24"/>
    <x v="2"/>
    <s v="995.24  EUR"/>
    <s v="Authorized Reseller"/>
    <s v="Debit Card"/>
    <s v="Business"/>
    <s v="55+"/>
    <s v="iOS 17"/>
    <n v="4.9000000000000004"/>
    <s v="Kept"/>
  </r>
  <r>
    <s v="APPL-00003035"/>
    <d v="2022-09-04T00:00:00"/>
    <n v="2022"/>
    <s v="September"/>
    <s v="Q3"/>
    <x v="2"/>
    <x v="12"/>
    <s v="Kuopio"/>
    <s v="Accessories"/>
    <s v="Apple TV 4K (3rd Gen)"/>
    <s v="N/A"/>
    <s v="White"/>
    <n v="124.38"/>
    <x v="0"/>
    <n v="0"/>
    <n v="124.38"/>
    <x v="3014"/>
    <n v="0.92"/>
    <n v="114.43"/>
    <x v="2"/>
    <s v="114.43  EUR"/>
    <s v="Carrier Store"/>
    <s v="Net Banking"/>
    <s v="Education"/>
    <s v="45 - 54"/>
    <s v="Unknown"/>
    <n v="3.2"/>
    <s v="Kept"/>
  </r>
  <r>
    <s v="APPL-00003036"/>
    <d v="2022-12-31T00:00:00"/>
    <n v="2022"/>
    <s v="December"/>
    <s v="Q4"/>
    <x v="2"/>
    <x v="12"/>
    <s v="Kuopio"/>
    <s v="iPad"/>
    <s v="iPad Mini (6th Gen)"/>
    <s v="128 GB"/>
    <s v="Purple"/>
    <n v="481.76"/>
    <x v="0"/>
    <n v="0"/>
    <n v="481.76"/>
    <x v="3015"/>
    <n v="0.92"/>
    <n v="443.22"/>
    <x v="2"/>
    <s v="443.22  EUR"/>
    <s v="Authorized Reseller"/>
    <s v="Net Banking"/>
    <s v="Individual"/>
    <s v="18 - 24"/>
    <s v="Unknown"/>
    <n v="4.5999999999999996"/>
    <s v="Returned"/>
  </r>
  <r>
    <s v="APPL-00003037"/>
    <d v="2023-01-20T00:00:00"/>
    <n v="2023"/>
    <s v="January"/>
    <s v="Q1"/>
    <x v="2"/>
    <x v="12"/>
    <s v="Kuopio"/>
    <s v="iPad"/>
    <s v="iPad Air (M1)"/>
    <s v="64 GB"/>
    <s v="Silver"/>
    <n v="558.66999999999996"/>
    <x v="3"/>
    <n v="5"/>
    <n v="530.74"/>
    <x v="3016"/>
    <n v="0.92"/>
    <n v="976.56"/>
    <x v="2"/>
    <s v="976.56  EUR"/>
    <s v="Carrier Store"/>
    <s v="Gift Card"/>
    <s v="Education"/>
    <s v="55+"/>
    <s v="Unknown"/>
    <n v="4"/>
    <s v="Kept"/>
  </r>
  <r>
    <s v="APPL-00003038"/>
    <d v="2023-03-02T00:00:00"/>
    <n v="2023"/>
    <s v="March"/>
    <s v="Q1"/>
    <x v="2"/>
    <x v="12"/>
    <s v="Kuopio"/>
    <s v="Mac"/>
    <s v="MacBook Pro 16-inch (M3 Pro)"/>
    <s v="1 TB SSD"/>
    <s v="Silver"/>
    <n v="2587.37"/>
    <x v="2"/>
    <n v="2"/>
    <n v="2535.62"/>
    <x v="3017"/>
    <n v="0.92"/>
    <n v="9331.08"/>
    <x v="2"/>
    <s v="9331.08  EUR"/>
    <s v="Third-Party Retailer"/>
    <s v="Net Banking"/>
    <s v="Education"/>
    <s v="45 - 54"/>
    <s v="Unknown"/>
    <s v="No_Data"/>
    <s v="Kept"/>
  </r>
  <r>
    <s v="APPL-00003039"/>
    <d v="2023-05-26T00:00:00"/>
    <n v="2023"/>
    <s v="May"/>
    <s v="Q2"/>
    <x v="2"/>
    <x v="12"/>
    <s v="Kuopio"/>
    <s v="Apple Watch"/>
    <s v="Apple Watch Series 9"/>
    <s v="N/A"/>
    <s v="Product Red"/>
    <n v="407.35"/>
    <x v="4"/>
    <n v="7"/>
    <n v="378.84"/>
    <x v="3018"/>
    <n v="0.92"/>
    <n v="1045.5999999999999"/>
    <x v="2"/>
    <s v="1045.6  EUR"/>
    <s v="Carrier Store"/>
    <s v="Net Banking"/>
    <s v="Government"/>
    <s v="35 - 44"/>
    <s v="Unknown"/>
    <n v="4"/>
    <s v="Kept"/>
  </r>
  <r>
    <s v="APPL-00003040"/>
    <d v="2023-07-26T00:00:00"/>
    <n v="2023"/>
    <s v="July"/>
    <s v="Q3"/>
    <x v="2"/>
    <x v="12"/>
    <s v="Kuopio"/>
    <s v="iPhone"/>
    <s v="iPhone SE (3rd Gen)"/>
    <s v="256 GB"/>
    <s v="Green"/>
    <n v="402.84"/>
    <x v="0"/>
    <n v="10"/>
    <n v="362.56"/>
    <x v="3019"/>
    <n v="0.92"/>
    <n v="333.56"/>
    <x v="2"/>
    <s v="333.56  EUR"/>
    <s v="Online (Apple.com)"/>
    <s v="Gift Card"/>
    <s v="Government"/>
    <s v="55+"/>
    <s v="iOS 15"/>
    <n v="4.5999999999999996"/>
    <s v="Kept"/>
  </r>
  <r>
    <s v="APPL-00003041"/>
    <d v="2023-09-04T00:00:00"/>
    <n v="2023"/>
    <s v="September"/>
    <s v="Q3"/>
    <x v="2"/>
    <x v="12"/>
    <s v="Kuopio"/>
    <s v="Mac"/>
    <s v="iMac 24-inch (M3)"/>
    <s v="256 GB SSD"/>
    <s v="Gold"/>
    <n v="1257.45"/>
    <x v="2"/>
    <n v="10"/>
    <n v="1131.71"/>
    <x v="3020"/>
    <n v="0.92"/>
    <n v="4164.6899999999996"/>
    <x v="2"/>
    <s v="4164.69  EUR"/>
    <s v="Corporate / B2B"/>
    <s v="Credit Card"/>
    <s v="Individual"/>
    <s v="25 - 34"/>
    <s v="Unknown"/>
    <n v="4.5999999999999996"/>
    <s v="Kept"/>
  </r>
  <r>
    <s v="APPL-00003042"/>
    <d v="2023-10-14T00:00:00"/>
    <n v="2023"/>
    <s v="October"/>
    <s v="Q4"/>
    <x v="2"/>
    <x v="12"/>
    <s v="Kuopio"/>
    <s v="iPad"/>
    <s v="iPad Air (M1)"/>
    <s v="2 TB"/>
    <s v="Starlight"/>
    <n v="632.91999999999996"/>
    <x v="4"/>
    <n v="0"/>
    <n v="632.91999999999996"/>
    <x v="3021"/>
    <n v="0.92"/>
    <n v="1746.86"/>
    <x v="2"/>
    <s v="1746.86  EUR"/>
    <s v="Authorized Reseller"/>
    <s v="Net Banking"/>
    <s v="Government"/>
    <s v="35 - 44"/>
    <s v="Unknown"/>
    <n v="3.2"/>
    <s v="Kept"/>
  </r>
  <r>
    <s v="APPL-00003043"/>
    <d v="2023-11-14T00:00:00"/>
    <n v="2023"/>
    <s v="November"/>
    <s v="Q4"/>
    <x v="2"/>
    <x v="12"/>
    <s v="Kuopio"/>
    <s v="Accessories"/>
    <s v="USB-C Woven Charge Cable"/>
    <s v="N/A"/>
    <s v="Space Gray"/>
    <n v="30.71"/>
    <x v="0"/>
    <n v="0"/>
    <n v="30.71"/>
    <x v="3022"/>
    <n v="0.92"/>
    <n v="28.25"/>
    <x v="2"/>
    <s v="28.25  EUR"/>
    <s v="Corporate / B2B"/>
    <s v="Cash"/>
    <s v="Education"/>
    <s v="45 - 54"/>
    <s v="Unknown"/>
    <n v="4"/>
    <s v="Kept"/>
  </r>
  <r>
    <s v="APPL-00003044"/>
    <d v="2023-12-09T00:00:00"/>
    <n v="2023"/>
    <s v="December"/>
    <s v="Q4"/>
    <x v="2"/>
    <x v="12"/>
    <s v="Kuopio"/>
    <s v="Apple Watch"/>
    <s v="Apple Watch Series 9"/>
    <s v="N/A"/>
    <s v="Black Titanium"/>
    <n v="420.78"/>
    <x v="0"/>
    <n v="3"/>
    <n v="408.16"/>
    <x v="3023"/>
    <n v="0.92"/>
    <n v="375.51"/>
    <x v="2"/>
    <s v="375.51  EUR"/>
    <s v="Carrier Store"/>
    <s v="Gift Card"/>
    <s v="Business"/>
    <s v="45 - 54"/>
    <s v="Unknown"/>
    <s v="No_Data"/>
    <s v="Kept"/>
  </r>
  <r>
    <s v="APPL-00003045"/>
    <d v="2023-12-16T00:00:00"/>
    <n v="2023"/>
    <s v="December"/>
    <s v="Q4"/>
    <x v="2"/>
    <x v="12"/>
    <s v="Kuopio"/>
    <s v="iPhone"/>
    <s v="iPhone 13 Mini"/>
    <s v="128 GB"/>
    <s v="Midnight"/>
    <n v="632.14"/>
    <x v="4"/>
    <n v="3"/>
    <n v="613.17999999999995"/>
    <x v="3024"/>
    <n v="0.92"/>
    <n v="1692.38"/>
    <x v="2"/>
    <s v="1692.38  EUR"/>
    <s v="Online (Apple.com)"/>
    <s v="Gift Card"/>
    <s v="Government"/>
    <s v="45 - 54"/>
    <s v="New User"/>
    <n v="3.2"/>
    <s v="Kept"/>
  </r>
  <r>
    <s v="APPL-00003046"/>
    <d v="2024-02-27T00:00:00"/>
    <n v="2024"/>
    <s v="February"/>
    <s v="Q1"/>
    <x v="2"/>
    <x v="12"/>
    <s v="Kuopio"/>
    <s v="iPhone"/>
    <s v="iPhone 13"/>
    <s v="128 GB"/>
    <s v="Deep Purple"/>
    <n v="737.4"/>
    <x v="4"/>
    <n v="2"/>
    <n v="722.65"/>
    <x v="3025"/>
    <n v="0.92"/>
    <n v="1994.51"/>
    <x v="2"/>
    <s v="1994.51  EUR"/>
    <s v="Corporate / B2B"/>
    <s v="Debit Card"/>
    <s v="Business"/>
    <s v="18 - 24"/>
    <s v="iOS 15"/>
    <n v="3.3"/>
    <s v="Returned"/>
  </r>
  <r>
    <s v="APPL-00003047"/>
    <d v="2024-03-10T00:00:00"/>
    <n v="2024"/>
    <s v="March"/>
    <s v="Q1"/>
    <x v="2"/>
    <x v="12"/>
    <s v="Kuopio"/>
    <s v="Mac"/>
    <s v="MacBook Air 13-inch (M2)"/>
    <s v="256 GB SSD"/>
    <s v="Gold"/>
    <n v="1058.49"/>
    <x v="4"/>
    <n v="7"/>
    <n v="984.4"/>
    <x v="3026"/>
    <n v="0.92"/>
    <n v="2716.94"/>
    <x v="2"/>
    <s v="2716.94  EUR"/>
    <s v="Third-Party Retailer"/>
    <s v="Apple Pay"/>
    <s v="Individual"/>
    <s v="25 - 34"/>
    <s v="Unknown"/>
    <n v="4.3"/>
    <s v="Kept"/>
  </r>
  <r>
    <s v="APPL-00003048"/>
    <d v="2024-05-08T00:00:00"/>
    <n v="2024"/>
    <s v="May"/>
    <s v="Q2"/>
    <x v="2"/>
    <x v="12"/>
    <s v="Kuopio"/>
    <s v="Mac"/>
    <s v="Mac mini (M2)"/>
    <s v="2 TB SSD"/>
    <s v="Silver"/>
    <n v="643.98"/>
    <x v="3"/>
    <n v="0"/>
    <n v="643.98"/>
    <x v="3027"/>
    <n v="0.92"/>
    <n v="1184.92"/>
    <x v="2"/>
    <s v="1184.92  EUR"/>
    <s v="Authorized Reseller"/>
    <s v="Apple Pay"/>
    <s v="Business"/>
    <s v="18 - 24"/>
    <s v="Unknown"/>
    <n v="3.1"/>
    <s v="Kept"/>
  </r>
  <r>
    <s v="APPL-00003049"/>
    <d v="2024-05-09T00:00:00"/>
    <n v="2024"/>
    <s v="May"/>
    <s v="Q2"/>
    <x v="2"/>
    <x v="12"/>
    <s v="Kuopio"/>
    <s v="Accessories"/>
    <s v="HomePod mini"/>
    <s v="N/A"/>
    <s v="Black"/>
    <n v="94.57"/>
    <x v="0"/>
    <n v="10"/>
    <n v="85.11"/>
    <x v="3028"/>
    <n v="0.92"/>
    <n v="78.3"/>
    <x v="2"/>
    <s v="78.3  EUR"/>
    <s v="Corporate / B2B"/>
    <s v="EMI / Installment"/>
    <s v="Education"/>
    <s v="35 - 44"/>
    <s v="Unknown"/>
    <s v="No_Data"/>
    <s v="Returned"/>
  </r>
  <r>
    <s v="APPL-00003050"/>
    <d v="2024-06-13T00:00:00"/>
    <n v="2024"/>
    <s v="June"/>
    <s v="Q2"/>
    <x v="2"/>
    <x v="12"/>
    <s v="Kuopio"/>
    <s v="iPhone"/>
    <s v="iPhone 14 Plus"/>
    <s v="512 GB"/>
    <s v="Yellow"/>
    <n v="843.96"/>
    <x v="3"/>
    <n v="2"/>
    <n v="827.08"/>
    <x v="3029"/>
    <n v="0.92"/>
    <n v="1521.83"/>
    <x v="2"/>
    <s v="1521.83  EUR"/>
    <s v="Apple Store"/>
    <s v="EMI / Installment"/>
    <s v="Business"/>
    <s v="55+"/>
    <s v="iOS 17"/>
    <n v="3.8"/>
    <s v="Kept"/>
  </r>
  <r>
    <s v="APPL-00003051"/>
    <d v="2024-09-02T00:00:00"/>
    <n v="2024"/>
    <s v="September"/>
    <s v="Q3"/>
    <x v="2"/>
    <x v="12"/>
    <s v="Kuopio"/>
    <s v="iPhone"/>
    <s v="iPhone 14 Plus"/>
    <s v="64 GB"/>
    <s v="Deep Purple"/>
    <n v="890.58"/>
    <x v="0"/>
    <n v="2"/>
    <n v="872.77"/>
    <x v="3030"/>
    <n v="0.92"/>
    <n v="802.95"/>
    <x v="2"/>
    <s v="802.95  EUR"/>
    <s v="Carrier Store"/>
    <s v="Net Banking"/>
    <s v="Government"/>
    <s v="55+"/>
    <s v="Android"/>
    <n v="4.4000000000000004"/>
    <s v="Kept"/>
  </r>
  <r>
    <s v="APPL-00003052"/>
    <d v="2024-10-20T00:00:00"/>
    <n v="2024"/>
    <s v="October"/>
    <s v="Q4"/>
    <x v="2"/>
    <x v="12"/>
    <s v="Kuopio"/>
    <s v="Mac"/>
    <s v="MacBook Air 13-inch (M2)"/>
    <s v="1 TB SSD"/>
    <s v="Silver"/>
    <n v="1069.6099999999999"/>
    <x v="3"/>
    <n v="7"/>
    <n v="994.74"/>
    <x v="3031"/>
    <n v="0.92"/>
    <n v="1830.32"/>
    <x v="2"/>
    <s v="1830.32  EUR"/>
    <s v="Corporate / B2B"/>
    <s v="Gift Card"/>
    <s v="Education"/>
    <s v="25 - 34"/>
    <s v="Unknown"/>
    <n v="4.2"/>
    <s v="Kept"/>
  </r>
  <r>
    <s v="APPL-00003053"/>
    <d v="2024-12-09T00:00:00"/>
    <n v="2024"/>
    <s v="December"/>
    <s v="Q4"/>
    <x v="2"/>
    <x v="12"/>
    <s v="Kuopio"/>
    <s v="Accessories"/>
    <s v="Magic Keyboard"/>
    <s v="N/A"/>
    <s v="Silver"/>
    <n v="94.98"/>
    <x v="0"/>
    <n v="0"/>
    <n v="94.98"/>
    <x v="1477"/>
    <n v="0.92"/>
    <n v="87.38"/>
    <x v="2"/>
    <s v="87.38  EUR"/>
    <s v="Corporate / B2B"/>
    <s v="Net Banking"/>
    <s v="Individual"/>
    <s v="18 - 24"/>
    <s v="Unknown"/>
    <n v="3.8"/>
    <s v="Kept"/>
  </r>
  <r>
    <s v="APPL-00003054"/>
    <d v="2022-01-09T00:00:00"/>
    <n v="2022"/>
    <s v="January"/>
    <s v="Q1"/>
    <x v="2"/>
    <x v="12"/>
    <s v="Lahti"/>
    <s v="iPhone"/>
    <s v="iPhone 15 Plus"/>
    <s v="64 GB"/>
    <s v="Deep Purple"/>
    <n v="954.92"/>
    <x v="5"/>
    <n v="3"/>
    <n v="926.27"/>
    <x v="3032"/>
    <n v="0.92"/>
    <n v="6817.35"/>
    <x v="2"/>
    <s v="6817.35  EUR"/>
    <s v="Carrier Store"/>
    <s v="Gift Card"/>
    <s v="Business"/>
    <s v="55+"/>
    <s v="iOS 15"/>
    <s v="No_Data"/>
    <s v="Kept"/>
  </r>
  <r>
    <s v="APPL-00003055"/>
    <d v="2022-01-11T00:00:00"/>
    <n v="2022"/>
    <s v="January"/>
    <s v="Q1"/>
    <x v="2"/>
    <x v="12"/>
    <s v="Lahti"/>
    <s v="Accessories"/>
    <s v="USB-C Woven Charge Cable"/>
    <s v="N/A"/>
    <s v="Silver"/>
    <n v="27.45"/>
    <x v="0"/>
    <n v="5"/>
    <n v="26.08"/>
    <x v="3033"/>
    <n v="0.92"/>
    <n v="23.99"/>
    <x v="2"/>
    <s v="23.99  EUR"/>
    <s v="Corporate / B2B"/>
    <s v="Net Banking"/>
    <s v="Education"/>
    <s v="45 - 54"/>
    <s v="Unknown"/>
    <n v="3.9"/>
    <s v="Kept"/>
  </r>
  <r>
    <s v="APPL-00003056"/>
    <d v="2022-03-01T00:00:00"/>
    <n v="2022"/>
    <s v="March"/>
    <s v="Q1"/>
    <x v="2"/>
    <x v="12"/>
    <s v="Lahti"/>
    <s v="Mac"/>
    <s v="MacBook Air 15-inch (M2)"/>
    <s v="2 TB SSD"/>
    <s v="Space Gray"/>
    <n v="1219.51"/>
    <x v="3"/>
    <n v="0"/>
    <n v="1219.51"/>
    <x v="3034"/>
    <n v="0.92"/>
    <n v="2243.9"/>
    <x v="2"/>
    <s v="2243.9  EUR"/>
    <s v="Corporate / B2B"/>
    <s v="EMI / Installment"/>
    <s v="Business"/>
    <s v="18 - 24"/>
    <s v="Unknown"/>
    <n v="3.4"/>
    <s v="Returned"/>
  </r>
  <r>
    <s v="APPL-00003057"/>
    <d v="2022-03-05T00:00:00"/>
    <n v="2022"/>
    <s v="March"/>
    <s v="Q1"/>
    <x v="2"/>
    <x v="12"/>
    <s v="Lahti"/>
    <s v="AirPods"/>
    <s v="AirPods (2nd Gen)"/>
    <s v="N/A"/>
    <s v="Midnight"/>
    <n v="125.94"/>
    <x v="0"/>
    <n v="0"/>
    <n v="125.94"/>
    <x v="3035"/>
    <n v="0.92"/>
    <n v="115.86"/>
    <x v="2"/>
    <s v="115.86  EUR"/>
    <s v="Authorized Reseller"/>
    <s v="Apple Pay"/>
    <s v="Government"/>
    <s v="55+"/>
    <s v="Unknown"/>
    <s v="No_Data"/>
    <s v="Kept"/>
  </r>
  <r>
    <s v="APPL-00003058"/>
    <d v="2022-03-21T00:00:00"/>
    <n v="2022"/>
    <s v="March"/>
    <s v="Q1"/>
    <x v="2"/>
    <x v="12"/>
    <s v="Lahti"/>
    <s v="iPhone"/>
    <s v="iPhone 14 Pro Max"/>
    <s v="256 GB"/>
    <s v="Black Titanium"/>
    <n v="970.22"/>
    <x v="0"/>
    <n v="15"/>
    <n v="824.69"/>
    <x v="3036"/>
    <n v="0.92"/>
    <n v="758.71"/>
    <x v="2"/>
    <s v="758.71  EUR"/>
    <s v="Corporate / B2B"/>
    <s v="Cash"/>
    <s v="Individual"/>
    <s v="55+"/>
    <s v="iOS 16"/>
    <n v="3.2"/>
    <s v="Returned"/>
  </r>
  <r>
    <s v="APPL-00003059"/>
    <d v="2022-03-24T00:00:00"/>
    <n v="2022"/>
    <s v="March"/>
    <s v="Q1"/>
    <x v="2"/>
    <x v="12"/>
    <s v="Lahti"/>
    <s v="iPad"/>
    <s v="iPad Pro 12.9-inch (M2)"/>
    <s v="64 GB"/>
    <s v="Purple"/>
    <n v="1086.23"/>
    <x v="3"/>
    <n v="2"/>
    <n v="1064.51"/>
    <x v="3037"/>
    <n v="0.92"/>
    <n v="1958.7"/>
    <x v="2"/>
    <s v="1958.7  EUR"/>
    <s v="Apple Store"/>
    <s v="Net Banking"/>
    <s v="Government"/>
    <s v="18 - 24"/>
    <s v="Unknown"/>
    <s v="No_Data"/>
    <s v="Kept"/>
  </r>
  <r>
    <s v="APPL-00003060"/>
    <d v="2022-04-08T00:00:00"/>
    <n v="2022"/>
    <s v="April"/>
    <s v="Q2"/>
    <x v="2"/>
    <x v="12"/>
    <s v="Lahti"/>
    <s v="iPhone"/>
    <s v="iPhone 13 Pro Max"/>
    <s v="1 TB"/>
    <s v="Starlight"/>
    <n v="1037.54"/>
    <x v="1"/>
    <n v="3"/>
    <n v="1006.41"/>
    <x v="3038"/>
    <n v="0.92"/>
    <n v="4629.49"/>
    <x v="2"/>
    <s v="4629.49  EUR"/>
    <s v="Apple Store"/>
    <s v="Gift Card"/>
    <s v="Individual"/>
    <s v="35 - 44"/>
    <s v="Android"/>
    <s v="No_Data"/>
    <s v="Kept"/>
  </r>
  <r>
    <s v="APPL-00003061"/>
    <d v="2022-04-24T00:00:00"/>
    <n v="2022"/>
    <s v="April"/>
    <s v="Q2"/>
    <x v="2"/>
    <x v="12"/>
    <s v="Lahti"/>
    <s v="Accessories"/>
    <s v="USB-C Woven Charge Cable"/>
    <s v="N/A"/>
    <s v="Silver"/>
    <n v="29.5"/>
    <x v="3"/>
    <n v="0"/>
    <n v="29.5"/>
    <x v="3039"/>
    <n v="0.92"/>
    <n v="54.28"/>
    <x v="2"/>
    <s v="54.28  EUR"/>
    <s v="Online (Apple.com)"/>
    <s v="Debit Card"/>
    <s v="Individual"/>
    <s v="35 - 44"/>
    <s v="Unknown"/>
    <s v="No_Data"/>
    <s v="Kept"/>
  </r>
  <r>
    <s v="APPL-00003062"/>
    <d v="2022-05-06T00:00:00"/>
    <n v="2022"/>
    <s v="May"/>
    <s v="Q2"/>
    <x v="2"/>
    <x v="12"/>
    <s v="Lahti"/>
    <s v="iPad"/>
    <s v="iPad Pro 11-inch (M2)"/>
    <s v="512 GB"/>
    <s v="Silver"/>
    <n v="822.71"/>
    <x v="3"/>
    <n v="10"/>
    <n v="740.44"/>
    <x v="3040"/>
    <n v="0.92"/>
    <n v="1362.41"/>
    <x v="2"/>
    <s v="1362.41  EUR"/>
    <s v="Third-Party Retailer"/>
    <s v="Gift Card"/>
    <s v="Government"/>
    <s v="35 - 44"/>
    <s v="Unknown"/>
    <n v="4.8"/>
    <s v="Kept"/>
  </r>
  <r>
    <s v="APPL-00003063"/>
    <d v="2022-06-12T00:00:00"/>
    <n v="2022"/>
    <s v="June"/>
    <s v="Q2"/>
    <x v="2"/>
    <x v="12"/>
    <s v="Lahti"/>
    <s v="Mac"/>
    <s v="MacBook Pro 14-inch (M3)"/>
    <s v="512 GB SSD"/>
    <s v="Midnight"/>
    <n v="2064.9"/>
    <x v="0"/>
    <n v="10"/>
    <n v="1858.41"/>
    <x v="3041"/>
    <n v="0.92"/>
    <n v="1709.74"/>
    <x v="2"/>
    <s v="1709.74  EUR"/>
    <s v="Online (Apple.com)"/>
    <s v="Cash"/>
    <s v="Education"/>
    <s v="18 - 24"/>
    <s v="Unknown"/>
    <n v="3.1"/>
    <s v="Kept"/>
  </r>
  <r>
    <s v="APPL-00003064"/>
    <d v="2022-06-28T00:00:00"/>
    <n v="2022"/>
    <s v="June"/>
    <s v="Q2"/>
    <x v="2"/>
    <x v="12"/>
    <s v="Lahti"/>
    <s v="iPhone"/>
    <s v="iPhone 14 Pro Max"/>
    <s v="64 GB"/>
    <s v="Black Titanium"/>
    <n v="931.89"/>
    <x v="0"/>
    <n v="0"/>
    <n v="931.89"/>
    <x v="3042"/>
    <n v="0.92"/>
    <n v="857.34"/>
    <x v="2"/>
    <s v="857.34  EUR"/>
    <s v="Online (Apple.com)"/>
    <s v="Apple Pay"/>
    <s v="Individual"/>
    <s v="25 - 34"/>
    <s v="Android"/>
    <s v="No_Data"/>
    <s v="Kept"/>
  </r>
  <r>
    <s v="APPL-00003065"/>
    <d v="2022-07-22T00:00:00"/>
    <n v="2022"/>
    <s v="July"/>
    <s v="Q3"/>
    <x v="2"/>
    <x v="12"/>
    <s v="Lahti"/>
    <s v="iPhone"/>
    <s v="iPhone SE (3rd Gen)"/>
    <s v="256 GB"/>
    <s v="Product Red"/>
    <n v="399.82"/>
    <x v="3"/>
    <n v="7"/>
    <n v="371.83"/>
    <x v="3043"/>
    <n v="0.92"/>
    <n v="684.17"/>
    <x v="2"/>
    <s v="684.17  EUR"/>
    <s v="Carrier Store"/>
    <s v="Gift Card"/>
    <s v="Business"/>
    <s v="55+"/>
    <s v="Other"/>
    <s v="No_Data"/>
    <s v="Kept"/>
  </r>
  <r>
    <s v="APPL-00003066"/>
    <d v="2022-09-05T00:00:00"/>
    <n v="2022"/>
    <s v="September"/>
    <s v="Q3"/>
    <x v="2"/>
    <x v="12"/>
    <s v="Lahti"/>
    <s v="iPad"/>
    <s v="iPad Pro 11-inch (M2)"/>
    <s v="64 GB"/>
    <s v="Starlight"/>
    <n v="802.93"/>
    <x v="0"/>
    <n v="0"/>
    <n v="802.93"/>
    <x v="3044"/>
    <n v="0.92"/>
    <n v="738.7"/>
    <x v="2"/>
    <s v="738.7  EUR"/>
    <s v="Online (Apple.com)"/>
    <s v="Cash"/>
    <s v="Business"/>
    <s v="45 - 54"/>
    <s v="Unknown"/>
    <n v="3.3"/>
    <s v="Kept"/>
  </r>
  <r>
    <s v="APPL-00003067"/>
    <d v="2022-11-29T00:00:00"/>
    <n v="2022"/>
    <s v="November"/>
    <s v="Q4"/>
    <x v="2"/>
    <x v="12"/>
    <s v="Lahti"/>
    <s v="iPhone"/>
    <s v="iPhone 15 Pro Max"/>
    <s v="256 GB"/>
    <s v="Black Titanium"/>
    <n v="1116.03"/>
    <x v="0"/>
    <n v="10"/>
    <n v="1004.43"/>
    <x v="3045"/>
    <n v="0.92"/>
    <n v="924.08"/>
    <x v="2"/>
    <s v="924.08  EUR"/>
    <s v="Third-Party Retailer"/>
    <s v="Gift Card"/>
    <s v="Individual"/>
    <s v="55+"/>
    <s v="Other"/>
    <s v="No_Data"/>
    <s v="Kept"/>
  </r>
  <r>
    <s v="APPL-00003068"/>
    <d v="2022-12-16T00:00:00"/>
    <n v="2022"/>
    <s v="December"/>
    <s v="Q4"/>
    <x v="2"/>
    <x v="12"/>
    <s v="Lahti"/>
    <s v="Accessories"/>
    <s v="Magic Keyboard"/>
    <s v="N/A"/>
    <s v="Space Gray"/>
    <n v="102.93"/>
    <x v="4"/>
    <n v="0"/>
    <n v="102.93"/>
    <x v="3046"/>
    <n v="0.92"/>
    <n v="284.08999999999997"/>
    <x v="2"/>
    <s v="284.09  EUR"/>
    <s v="Carrier Store"/>
    <s v="Credit Card"/>
    <s v="Government"/>
    <s v="55+"/>
    <s v="Unknown"/>
    <s v="No_Data"/>
    <s v="Kept"/>
  </r>
  <r>
    <s v="APPL-00003069"/>
    <d v="2023-01-14T00:00:00"/>
    <n v="2023"/>
    <s v="January"/>
    <s v="Q1"/>
    <x v="2"/>
    <x v="12"/>
    <s v="Lahti"/>
    <s v="Accessories"/>
    <s v="Apple Pencil (1st Gen)"/>
    <s v="N/A"/>
    <s v="Silver"/>
    <n v="91.15"/>
    <x v="0"/>
    <n v="10"/>
    <n v="82.04"/>
    <x v="3047"/>
    <n v="0.92"/>
    <n v="75.48"/>
    <x v="2"/>
    <s v="75.48  EUR"/>
    <s v="Carrier Store"/>
    <s v="Debit Card"/>
    <s v="Education"/>
    <s v="55+"/>
    <s v="Unknown"/>
    <s v="No_Data"/>
    <s v="Kept"/>
  </r>
  <r>
    <s v="APPL-00003070"/>
    <d v="2023-02-22T00:00:00"/>
    <n v="2023"/>
    <s v="February"/>
    <s v="Q1"/>
    <x v="2"/>
    <x v="12"/>
    <s v="Lahti"/>
    <s v="iPhone"/>
    <s v="iPhone SE (3rd Gen)"/>
    <s v="256 GB"/>
    <s v="Natural Titanium"/>
    <n v="407.59"/>
    <x v="7"/>
    <n v="0"/>
    <n v="407.59"/>
    <x v="3048"/>
    <n v="0.92"/>
    <n v="2249.9"/>
    <x v="2"/>
    <s v="2249.9  EUR"/>
    <s v="Third-Party Retailer"/>
    <s v="Credit Card"/>
    <s v="Education"/>
    <s v="35 - 44"/>
    <s v="iOS 17"/>
    <n v="4.9000000000000004"/>
    <s v="Kept"/>
  </r>
  <r>
    <s v="APPL-00003071"/>
    <d v="2023-04-14T00:00:00"/>
    <n v="2023"/>
    <s v="April"/>
    <s v="Q2"/>
    <x v="2"/>
    <x v="12"/>
    <s v="Lahti"/>
    <s v="iPad"/>
    <s v="iPad Pro 11-inch (M2)"/>
    <s v="64 GB"/>
    <s v="Gold"/>
    <n v="748.45"/>
    <x v="0"/>
    <n v="15"/>
    <n v="636.17999999999995"/>
    <x v="3049"/>
    <n v="0.92"/>
    <n v="585.29"/>
    <x v="2"/>
    <s v="585.29  EUR"/>
    <s v="Apple Store"/>
    <s v="Net Banking"/>
    <s v="Education"/>
    <s v="35 - 44"/>
    <s v="Unknown"/>
    <n v="4.3"/>
    <s v="Returned"/>
  </r>
  <r>
    <s v="APPL-00003072"/>
    <d v="2023-06-26T00:00:00"/>
    <n v="2023"/>
    <s v="June"/>
    <s v="Q2"/>
    <x v="2"/>
    <x v="12"/>
    <s v="Lahti"/>
    <s v="Mac"/>
    <s v="MacBook Pro 14-inch (M3)"/>
    <s v="2 TB SSD"/>
    <s v="Gold"/>
    <n v="1930.34"/>
    <x v="3"/>
    <n v="0"/>
    <n v="1930.34"/>
    <x v="3050"/>
    <n v="0.92"/>
    <n v="3551.83"/>
    <x v="2"/>
    <s v="3551.83  EUR"/>
    <s v="Authorized Reseller"/>
    <s v="Debit Card"/>
    <s v="Business"/>
    <s v="55+"/>
    <s v="Unknown"/>
    <n v="3.3"/>
    <s v="Kept"/>
  </r>
  <r>
    <s v="APPL-00003073"/>
    <d v="2023-09-13T00:00:00"/>
    <n v="2023"/>
    <s v="September"/>
    <s v="Q3"/>
    <x v="2"/>
    <x v="12"/>
    <s v="Lahti"/>
    <s v="Accessories"/>
    <s v="HomePod mini"/>
    <s v="N/A"/>
    <s v="Space Gray"/>
    <n v="102.8"/>
    <x v="0"/>
    <n v="5"/>
    <n v="97.66"/>
    <x v="3051"/>
    <n v="0.92"/>
    <n v="89.85"/>
    <x v="2"/>
    <s v="89.85  EUR"/>
    <s v="Authorized Reseller"/>
    <s v="Debit Card"/>
    <s v="Education"/>
    <s v="35 - 44"/>
    <s v="Unknown"/>
    <s v="No_Data"/>
    <s v="Kept"/>
  </r>
  <r>
    <s v="APPL-00003074"/>
    <d v="2023-10-30T00:00:00"/>
    <n v="2023"/>
    <s v="October"/>
    <s v="Q4"/>
    <x v="2"/>
    <x v="12"/>
    <s v="Lahti"/>
    <s v="iPhone"/>
    <s v="iPhone 13 Pro Max"/>
    <s v="128 GB"/>
    <s v="Black Titanium"/>
    <n v="1143.3399999999999"/>
    <x v="0"/>
    <n v="0"/>
    <n v="1143.3399999999999"/>
    <x v="3052"/>
    <n v="0.92"/>
    <n v="1051.8699999999999"/>
    <x v="2"/>
    <s v="1051.87  EUR"/>
    <s v="Online (Apple.com)"/>
    <s v="Cash"/>
    <s v="Business"/>
    <s v="18 - 24"/>
    <s v="Android"/>
    <s v="No_Data"/>
    <s v="Returned"/>
  </r>
  <r>
    <s v="APPL-00003075"/>
    <d v="2024-01-03T00:00:00"/>
    <n v="2024"/>
    <s v="January"/>
    <s v="Q1"/>
    <x v="2"/>
    <x v="12"/>
    <s v="Lahti"/>
    <s v="iPhone"/>
    <s v="iPhone 13"/>
    <s v="256 GB"/>
    <s v="Black Titanium"/>
    <n v="649.03"/>
    <x v="3"/>
    <n v="2"/>
    <n v="636.04999999999995"/>
    <x v="3053"/>
    <n v="0.92"/>
    <n v="1170.33"/>
    <x v="2"/>
    <s v="1170.33  EUR"/>
    <s v="Apple Store"/>
    <s v="Apple Pay"/>
    <s v="Business"/>
    <s v="18 - 24"/>
    <s v="iOS 16"/>
    <n v="3.3"/>
    <s v="Kept"/>
  </r>
  <r>
    <s v="APPL-00003076"/>
    <d v="2024-05-14T00:00:00"/>
    <n v="2024"/>
    <s v="May"/>
    <s v="Q2"/>
    <x v="2"/>
    <x v="12"/>
    <s v="Lahti"/>
    <s v="iPhone"/>
    <s v="iPhone 13 Pro Max"/>
    <s v="128 GB"/>
    <s v="Midnight"/>
    <n v="1046.69"/>
    <x v="1"/>
    <n v="2"/>
    <n v="1025.76"/>
    <x v="3054"/>
    <n v="0.92"/>
    <n v="4718.5"/>
    <x v="2"/>
    <s v="4718.5  EUR"/>
    <s v="Corporate / B2B"/>
    <s v="Debit Card"/>
    <s v="Government"/>
    <s v="35 - 44"/>
    <s v="iOS 17"/>
    <n v="4.2"/>
    <s v="Kept"/>
  </r>
  <r>
    <s v="APPL-00003077"/>
    <d v="2024-05-29T00:00:00"/>
    <n v="2024"/>
    <s v="May"/>
    <s v="Q2"/>
    <x v="2"/>
    <x v="12"/>
    <s v="Lahti"/>
    <s v="Accessories"/>
    <s v="MagSafe Charger"/>
    <s v="N/A"/>
    <s v="Space Gray"/>
    <n v="41.44"/>
    <x v="3"/>
    <n v="3"/>
    <n v="40.200000000000003"/>
    <x v="3055"/>
    <n v="0.92"/>
    <n v="73.97"/>
    <x v="2"/>
    <s v="73.97  EUR"/>
    <s v="Apple Store"/>
    <s v="Debit Card"/>
    <s v="Education"/>
    <s v="18 - 24"/>
    <s v="Unknown"/>
    <n v="4.8"/>
    <s v="Kept"/>
  </r>
  <r>
    <s v="APPL-00003078"/>
    <d v="2024-05-31T00:00:00"/>
    <n v="2024"/>
    <s v="May"/>
    <s v="Q2"/>
    <x v="2"/>
    <x v="12"/>
    <s v="Lahti"/>
    <s v="iPhone"/>
    <s v="iPhone 15"/>
    <s v="64 GB"/>
    <s v="Midnight"/>
    <n v="747.97"/>
    <x v="0"/>
    <n v="7"/>
    <n v="695.61"/>
    <x v="3056"/>
    <n v="0.92"/>
    <n v="639.96"/>
    <x v="2"/>
    <s v="639.96  EUR"/>
    <s v="Third-Party Retailer"/>
    <s v="Gift Card"/>
    <s v="Education"/>
    <s v="45 - 54"/>
    <s v="Android"/>
    <s v="No_Data"/>
    <s v="Kept"/>
  </r>
  <r>
    <s v="APPL-00003079"/>
    <d v="2024-09-06T00:00:00"/>
    <n v="2024"/>
    <s v="September"/>
    <s v="Q3"/>
    <x v="2"/>
    <x v="12"/>
    <s v="Lahti"/>
    <s v="Mac"/>
    <s v="MacBook Air 15-inch (M2)"/>
    <s v="512 GB SSD"/>
    <s v="Starlight"/>
    <n v="1382.42"/>
    <x v="0"/>
    <n v="0"/>
    <n v="1382.42"/>
    <x v="3057"/>
    <n v="0.92"/>
    <n v="1271.83"/>
    <x v="2"/>
    <s v="1271.83  EUR"/>
    <s v="Authorized Reseller"/>
    <s v="Credit Card"/>
    <s v="Government"/>
    <s v="18 - 24"/>
    <s v="Unknown"/>
    <n v="3.4"/>
    <s v="Kept"/>
  </r>
  <r>
    <s v="APPL-00003080"/>
    <d v="2024-09-22T00:00:00"/>
    <n v="2024"/>
    <s v="September"/>
    <s v="Q3"/>
    <x v="2"/>
    <x v="12"/>
    <s v="Lahti"/>
    <s v="iPhone"/>
    <s v="iPhone 14 Pro Max"/>
    <s v="128 GB"/>
    <s v="Green"/>
    <n v="958.89"/>
    <x v="4"/>
    <n v="3"/>
    <n v="930.12"/>
    <x v="3058"/>
    <n v="0.92"/>
    <n v="2567.13"/>
    <x v="2"/>
    <s v="2567.13  EUR"/>
    <s v="Apple Store"/>
    <s v="Apple Pay"/>
    <s v="Business"/>
    <s v="25 - 34"/>
    <s v="iOS 17"/>
    <n v="4.2"/>
    <s v="Kept"/>
  </r>
  <r>
    <s v="APPL-00003081"/>
    <d v="2024-12-29T00:00:00"/>
    <n v="2024"/>
    <s v="December"/>
    <s v="Q4"/>
    <x v="2"/>
    <x v="12"/>
    <s v="Lahti"/>
    <s v="Accessories"/>
    <s v="USB-C Woven Charge Cable"/>
    <s v="N/A"/>
    <s v="Space Gray"/>
    <n v="30.19"/>
    <x v="0"/>
    <n v="0"/>
    <n v="30.19"/>
    <x v="3059"/>
    <n v="0.92"/>
    <n v="27.77"/>
    <x v="2"/>
    <s v="27.77  EUR"/>
    <s v="Online (Apple.com)"/>
    <s v="Apple Pay"/>
    <s v="Government"/>
    <s v="25 - 34"/>
    <s v="Unknown"/>
    <s v="No_Data"/>
    <s v="Kept"/>
  </r>
  <r>
    <s v="APPL-00003082"/>
    <d v="2022-01-15T00:00:00"/>
    <n v="2022"/>
    <s v="January"/>
    <s v="Q1"/>
    <x v="2"/>
    <x v="12"/>
    <s v="Oulu"/>
    <s v="Mac"/>
    <s v="Mac mini (M2)"/>
    <s v="1 TB SSD"/>
    <s v="Starlight"/>
    <n v="562.89"/>
    <x v="1"/>
    <n v="15"/>
    <n v="478.46"/>
    <x v="3060"/>
    <n v="0.92"/>
    <n v="2200.92"/>
    <x v="2"/>
    <s v="2200.92  EUR"/>
    <s v="Corporate / B2B"/>
    <s v="Gift Card"/>
    <s v="Individual"/>
    <s v="25 - 34"/>
    <s v="Unknown"/>
    <n v="3.7"/>
    <s v="Kept"/>
  </r>
  <r>
    <s v="APPL-00003083"/>
    <d v="2022-01-23T00:00:00"/>
    <n v="2022"/>
    <s v="January"/>
    <s v="Q1"/>
    <x v="2"/>
    <x v="12"/>
    <s v="Oulu"/>
    <s v="iPhone"/>
    <s v="iPhone 13 Pro Max"/>
    <s v="256 GB"/>
    <s v="Silver"/>
    <n v="1179.48"/>
    <x v="0"/>
    <n v="15"/>
    <n v="1002.56"/>
    <x v="3061"/>
    <n v="0.92"/>
    <n v="922.36"/>
    <x v="2"/>
    <s v="922.36  EUR"/>
    <s v="Corporate / B2B"/>
    <s v="Net Banking"/>
    <s v="Government"/>
    <s v="45 - 54"/>
    <s v="iOS 16"/>
    <n v="3.2"/>
    <s v="Kept"/>
  </r>
  <r>
    <s v="APPL-00003084"/>
    <d v="2022-02-19T00:00:00"/>
    <n v="2022"/>
    <s v="February"/>
    <s v="Q1"/>
    <x v="2"/>
    <x v="12"/>
    <s v="Oulu"/>
    <s v="AirPods"/>
    <s v="AirPods (3rd Gen)"/>
    <s v="N/A"/>
    <s v="White"/>
    <n v="173.63"/>
    <x v="0"/>
    <n v="0"/>
    <n v="173.63"/>
    <x v="3062"/>
    <n v="0.92"/>
    <n v="159.74"/>
    <x v="2"/>
    <s v="159.74  EUR"/>
    <s v="Corporate / B2B"/>
    <s v="Credit Card"/>
    <s v="Government"/>
    <s v="55+"/>
    <s v="Unknown"/>
    <n v="4"/>
    <s v="Kept"/>
  </r>
  <r>
    <s v="APPL-00003085"/>
    <d v="2022-05-24T00:00:00"/>
    <n v="2022"/>
    <s v="May"/>
    <s v="Q2"/>
    <x v="2"/>
    <x v="12"/>
    <s v="Oulu"/>
    <s v="Accessories"/>
    <s v="Apple Pencil (2nd Gen)"/>
    <s v="N/A"/>
    <s v="Silver"/>
    <n v="123.28"/>
    <x v="0"/>
    <n v="5"/>
    <n v="117.12"/>
    <x v="3063"/>
    <n v="0.92"/>
    <n v="107.75"/>
    <x v="2"/>
    <s v="107.75  EUR"/>
    <s v="Online (Apple.com)"/>
    <s v="Apple Pay"/>
    <s v="Government"/>
    <s v="18 - 24"/>
    <s v="Unknown"/>
    <n v="3.7"/>
    <s v="Kept"/>
  </r>
  <r>
    <s v="APPL-00003086"/>
    <d v="2022-06-14T00:00:00"/>
    <n v="2022"/>
    <s v="June"/>
    <s v="Q2"/>
    <x v="2"/>
    <x v="12"/>
    <s v="Oulu"/>
    <s v="Accessories"/>
    <s v="Magic Mouse"/>
    <s v="N/A"/>
    <s v="Space Gray"/>
    <n v="80.239999999999995"/>
    <x v="4"/>
    <n v="3"/>
    <n v="77.83"/>
    <x v="3064"/>
    <n v="0.92"/>
    <n v="214.81"/>
    <x v="2"/>
    <s v="214.81  EUR"/>
    <s v="Authorized Reseller"/>
    <s v="Apple Pay"/>
    <s v="Business"/>
    <s v="25 - 34"/>
    <s v="Unknown"/>
    <n v="3.9"/>
    <s v="Kept"/>
  </r>
  <r>
    <s v="APPL-00003087"/>
    <d v="2022-07-02T00:00:00"/>
    <n v="2022"/>
    <s v="July"/>
    <s v="Q3"/>
    <x v="2"/>
    <x v="12"/>
    <s v="Oulu"/>
    <s v="Accessories"/>
    <s v="USB-C Woven Charge Cable"/>
    <s v="N/A"/>
    <s v="White"/>
    <n v="27.48"/>
    <x v="3"/>
    <n v="15"/>
    <n v="23.36"/>
    <x v="3065"/>
    <n v="0.92"/>
    <n v="42.98"/>
    <x v="2"/>
    <s v="42.98  EUR"/>
    <s v="Apple Store"/>
    <s v="Debit Card"/>
    <s v="Business"/>
    <s v="55+"/>
    <s v="Unknown"/>
    <n v="4.9000000000000004"/>
    <s v="Kept"/>
  </r>
  <r>
    <s v="APPL-00003088"/>
    <d v="2022-07-10T00:00:00"/>
    <n v="2022"/>
    <s v="July"/>
    <s v="Q3"/>
    <x v="2"/>
    <x v="12"/>
    <s v="Oulu"/>
    <s v="iPad"/>
    <s v="iPad Mini (6th Gen)"/>
    <s v="64 GB"/>
    <s v="Silver"/>
    <n v="536.32000000000005"/>
    <x v="4"/>
    <n v="3"/>
    <n v="520.23"/>
    <x v="3066"/>
    <n v="0.92"/>
    <n v="1435.83"/>
    <x v="2"/>
    <s v="1435.83  EUR"/>
    <s v="Carrier Store"/>
    <s v="Credit Card"/>
    <s v="Business"/>
    <s v="55+"/>
    <s v="Unknown"/>
    <s v="No_Data"/>
    <s v="Kept"/>
  </r>
  <r>
    <s v="APPL-00003089"/>
    <d v="2022-07-11T00:00:00"/>
    <n v="2022"/>
    <s v="July"/>
    <s v="Q3"/>
    <x v="2"/>
    <x v="12"/>
    <s v="Oulu"/>
    <s v="iPhone"/>
    <s v="iPhone 14 Pro"/>
    <s v="1 TB"/>
    <s v="Natural Titanium"/>
    <n v="891.82"/>
    <x v="5"/>
    <n v="0"/>
    <n v="891.82"/>
    <x v="3067"/>
    <n v="0.92"/>
    <n v="6563.8"/>
    <x v="2"/>
    <s v="6563.8  EUR"/>
    <s v="Third-Party Retailer"/>
    <s v="Apple Pay"/>
    <s v="Education"/>
    <s v="18 - 24"/>
    <s v="Android"/>
    <n v="4.4000000000000004"/>
    <s v="Kept"/>
  </r>
  <r>
    <s v="APPL-00003090"/>
    <d v="2022-08-03T00:00:00"/>
    <n v="2022"/>
    <s v="August"/>
    <s v="Q3"/>
    <x v="2"/>
    <x v="12"/>
    <s v="Oulu"/>
    <s v="Mac"/>
    <s v="MacBook Air 13-inch (M2)"/>
    <s v="256 GB SSD"/>
    <s v="Gold"/>
    <n v="1152.21"/>
    <x v="1"/>
    <n v="3"/>
    <n v="1117.6400000000001"/>
    <x v="3068"/>
    <n v="0.92"/>
    <n v="5141.1400000000003"/>
    <x v="2"/>
    <s v="5141.14  EUR"/>
    <s v="Authorized Reseller"/>
    <s v="Net Banking"/>
    <s v="Business"/>
    <s v="55+"/>
    <s v="Unknown"/>
    <n v="4.3"/>
    <s v="Exchanged"/>
  </r>
  <r>
    <s v="APPL-00003091"/>
    <d v="2022-08-21T00:00:00"/>
    <n v="2022"/>
    <s v="August"/>
    <s v="Q3"/>
    <x v="2"/>
    <x v="12"/>
    <s v="Oulu"/>
    <s v="Mac"/>
    <s v="iMac 24-inch (M3)"/>
    <s v="2 TB SSD"/>
    <s v="Midnight"/>
    <n v="1344"/>
    <x v="3"/>
    <n v="3"/>
    <n v="1303.68"/>
    <x v="3069"/>
    <n v="0.92"/>
    <n v="2398.77"/>
    <x v="2"/>
    <s v="2398.77  EUR"/>
    <s v="Carrier Store"/>
    <s v="EMI / Installment"/>
    <s v="Business"/>
    <s v="35 - 44"/>
    <s v="Unknown"/>
    <s v="No_Data"/>
    <s v="Kept"/>
  </r>
  <r>
    <s v="APPL-00003092"/>
    <d v="2022-08-28T00:00:00"/>
    <n v="2022"/>
    <s v="August"/>
    <s v="Q3"/>
    <x v="2"/>
    <x v="12"/>
    <s v="Oulu"/>
    <s v="iPhone"/>
    <s v="iPhone 15 Plus"/>
    <s v="64 GB"/>
    <s v="Yellow"/>
    <n v="952.81"/>
    <x v="3"/>
    <n v="3"/>
    <n v="924.23"/>
    <x v="3070"/>
    <n v="0.92"/>
    <n v="1700.58"/>
    <x v="2"/>
    <s v="1700.58  EUR"/>
    <s v="Third-Party Retailer"/>
    <s v="Debit Card"/>
    <s v="Education"/>
    <s v="25 - 34"/>
    <s v="Other"/>
    <n v="3.5"/>
    <s v="Kept"/>
  </r>
  <r>
    <s v="APPL-00003093"/>
    <d v="2022-08-29T00:00:00"/>
    <n v="2022"/>
    <s v="August"/>
    <s v="Q3"/>
    <x v="2"/>
    <x v="12"/>
    <s v="Oulu"/>
    <s v="iPhone"/>
    <s v="iPhone 13"/>
    <s v="128 GB"/>
    <s v="Blue Titanium"/>
    <n v="653.21"/>
    <x v="4"/>
    <n v="0"/>
    <n v="653.21"/>
    <x v="3071"/>
    <n v="0.92"/>
    <n v="1802.86"/>
    <x v="2"/>
    <s v="1802.86  EUR"/>
    <s v="Carrier Store"/>
    <s v="EMI / Installment"/>
    <s v="Business"/>
    <s v="25 - 34"/>
    <s v="New User"/>
    <n v="4.9000000000000004"/>
    <s v="Kept"/>
  </r>
  <r>
    <s v="APPL-00003094"/>
    <d v="2022-09-18T00:00:00"/>
    <n v="2022"/>
    <s v="September"/>
    <s v="Q3"/>
    <x v="2"/>
    <x v="12"/>
    <s v="Oulu"/>
    <s v="Mac"/>
    <s v="iMac 24-inch (M3)"/>
    <s v="512 GB SSD"/>
    <s v="Space Gray"/>
    <n v="1341.31"/>
    <x v="0"/>
    <n v="0"/>
    <n v="1341.31"/>
    <x v="3072"/>
    <n v="0.92"/>
    <n v="1234.01"/>
    <x v="2"/>
    <s v="1234.01  EUR"/>
    <s v="Corporate / B2B"/>
    <s v="Net Banking"/>
    <s v="Education"/>
    <s v="55+"/>
    <s v="Unknown"/>
    <n v="4.7"/>
    <s v="Exchanged"/>
  </r>
  <r>
    <s v="APPL-00003095"/>
    <d v="2022-10-21T00:00:00"/>
    <n v="2022"/>
    <s v="October"/>
    <s v="Q4"/>
    <x v="2"/>
    <x v="12"/>
    <s v="Oulu"/>
    <s v="Mac"/>
    <s v="MacBook Pro 14-inch (M3)"/>
    <s v="256 GB SSD"/>
    <s v="Silver"/>
    <n v="2026.17"/>
    <x v="0"/>
    <n v="3"/>
    <n v="1965.38"/>
    <x v="3073"/>
    <n v="0.92"/>
    <n v="1808.15"/>
    <x v="2"/>
    <s v="1808.15  EUR"/>
    <s v="Apple Store"/>
    <s v="Net Banking"/>
    <s v="Education"/>
    <s v="18 - 24"/>
    <s v="Unknown"/>
    <n v="3.2"/>
    <s v="Kept"/>
  </r>
  <r>
    <s v="APPL-00003096"/>
    <d v="2022-10-31T00:00:00"/>
    <n v="2022"/>
    <s v="October"/>
    <s v="Q4"/>
    <x v="2"/>
    <x v="12"/>
    <s v="Oulu"/>
    <s v="AirPods"/>
    <s v="AirPods (3rd Gen)"/>
    <s v="N/A"/>
    <s v="White"/>
    <n v="178.54"/>
    <x v="0"/>
    <n v="0"/>
    <n v="178.54"/>
    <x v="3074"/>
    <n v="0.92"/>
    <n v="164.26"/>
    <x v="2"/>
    <s v="164.26  EUR"/>
    <s v="Authorized Reseller"/>
    <s v="Credit Card"/>
    <s v="Government"/>
    <s v="55+"/>
    <s v="Unknown"/>
    <n v="4.7"/>
    <s v="Exchanged"/>
  </r>
  <r>
    <s v="APPL-00003097"/>
    <d v="2022-11-11T00:00:00"/>
    <n v="2022"/>
    <s v="November"/>
    <s v="Q4"/>
    <x v="2"/>
    <x v="12"/>
    <s v="Oulu"/>
    <s v="AirPods"/>
    <s v="AirPods Pro (2nd Gen)"/>
    <s v="N/A"/>
    <s v="Sky"/>
    <n v="230.71"/>
    <x v="3"/>
    <n v="0"/>
    <n v="230.71"/>
    <x v="3075"/>
    <n v="0.92"/>
    <n v="424.51"/>
    <x v="2"/>
    <s v="424.51  EUR"/>
    <s v="Carrier Store"/>
    <s v="Apple Pay"/>
    <s v="Government"/>
    <s v="45 - 54"/>
    <s v="Unknown"/>
    <n v="3.7"/>
    <s v="Returned"/>
  </r>
  <r>
    <s v="APPL-00003098"/>
    <d v="2022-12-12T00:00:00"/>
    <n v="2022"/>
    <s v="December"/>
    <s v="Q4"/>
    <x v="2"/>
    <x v="12"/>
    <s v="Oulu"/>
    <s v="AirPods"/>
    <s v="AirPods Pro (2nd Gen)"/>
    <s v="N/A"/>
    <s v="Midnight"/>
    <n v="231.06"/>
    <x v="0"/>
    <n v="10"/>
    <n v="207.95"/>
    <x v="3076"/>
    <n v="0.92"/>
    <n v="191.31"/>
    <x v="2"/>
    <s v="191.31  EUR"/>
    <s v="Apple Store"/>
    <s v="Apple Pay"/>
    <s v="Business"/>
    <s v="55+"/>
    <s v="Unknown"/>
    <s v="No_Data"/>
    <s v="Kept"/>
  </r>
  <r>
    <s v="APPL-00003099"/>
    <d v="2022-12-22T00:00:00"/>
    <n v="2022"/>
    <s v="December"/>
    <s v="Q4"/>
    <x v="2"/>
    <x v="12"/>
    <s v="Oulu"/>
    <s v="Apple Watch"/>
    <s v="Apple Watch Ultra 2"/>
    <s v="N/A"/>
    <s v="Black Titanium"/>
    <n v="820.46"/>
    <x v="0"/>
    <n v="7"/>
    <n v="763.03"/>
    <x v="3077"/>
    <n v="0.92"/>
    <n v="701.99"/>
    <x v="2"/>
    <s v="701.99  EUR"/>
    <s v="Online (Apple.com)"/>
    <s v="Gift Card"/>
    <s v="Government"/>
    <s v="55+"/>
    <s v="Unknown"/>
    <n v="4.0999999999999996"/>
    <s v="Kept"/>
  </r>
  <r>
    <s v="APPL-00003100"/>
    <d v="2022-12-31T00:00:00"/>
    <n v="2022"/>
    <s v="December"/>
    <s v="Q4"/>
    <x v="2"/>
    <x v="12"/>
    <s v="Oulu"/>
    <s v="iPhone"/>
    <s v="iPhone 15 Pro"/>
    <s v="512 GB"/>
    <s v="Black"/>
    <n v="1004.86"/>
    <x v="0"/>
    <n v="5"/>
    <n v="954.62"/>
    <x v="3078"/>
    <n v="0.92"/>
    <n v="878.25"/>
    <x v="2"/>
    <s v="878.25  EUR"/>
    <s v="Online (Apple.com)"/>
    <s v="Cash"/>
    <s v="Individual"/>
    <s v="18 - 24"/>
    <s v="iOS 15"/>
    <s v="No_Data"/>
    <s v="Kept"/>
  </r>
  <r>
    <s v="APPL-00003101"/>
    <d v="2023-01-28T00:00:00"/>
    <n v="2023"/>
    <s v="January"/>
    <s v="Q1"/>
    <x v="2"/>
    <x v="12"/>
    <s v="Oulu"/>
    <s v="AirPods"/>
    <s v="AirPods (2nd Gen)"/>
    <s v="N/A"/>
    <s v="White"/>
    <n v="136.19"/>
    <x v="3"/>
    <n v="7"/>
    <n v="126.66"/>
    <x v="3079"/>
    <n v="0.92"/>
    <n v="233.05"/>
    <x v="2"/>
    <s v="233.05  EUR"/>
    <s v="Apple Store"/>
    <s v="Gift Card"/>
    <s v="Individual"/>
    <s v="18 - 24"/>
    <s v="Unknown"/>
    <s v="No_Data"/>
    <s v="Kept"/>
  </r>
  <r>
    <s v="APPL-00003102"/>
    <d v="2023-02-02T00:00:00"/>
    <n v="2023"/>
    <s v="February"/>
    <s v="Q1"/>
    <x v="2"/>
    <x v="12"/>
    <s v="Oulu"/>
    <s v="Mac"/>
    <s v="Mac Pro (M2 Ultra)"/>
    <s v="256 GB SSD"/>
    <s v="Silver"/>
    <n v="6790.45"/>
    <x v="0"/>
    <n v="2"/>
    <n v="6654.64"/>
    <x v="3080"/>
    <n v="0.92"/>
    <n v="6122.27"/>
    <x v="2"/>
    <s v="6122.27  EUR"/>
    <s v="Carrier Store"/>
    <s v="EMI / Installment"/>
    <s v="Individual"/>
    <s v="35 - 44"/>
    <s v="Unknown"/>
    <s v="No_Data"/>
    <s v="Kept"/>
  </r>
  <r>
    <s v="APPL-00003103"/>
    <d v="2023-02-28T00:00:00"/>
    <n v="2023"/>
    <s v="February"/>
    <s v="Q1"/>
    <x v="2"/>
    <x v="12"/>
    <s v="Oulu"/>
    <s v="Accessories"/>
    <s v="Apple TV 4K (3rd Gen)"/>
    <s v="N/A"/>
    <s v="White"/>
    <n v="135.57"/>
    <x v="3"/>
    <n v="10"/>
    <n v="122.01"/>
    <x v="3081"/>
    <n v="0.92"/>
    <n v="224.5"/>
    <x v="2"/>
    <s v="224.5  EUR"/>
    <s v="Apple Store"/>
    <s v="Credit Card"/>
    <s v="Business"/>
    <s v="35 - 44"/>
    <s v="Unknown"/>
    <n v="3.5"/>
    <s v="Kept"/>
  </r>
  <r>
    <s v="APPL-00003104"/>
    <d v="2023-03-03T00:00:00"/>
    <n v="2023"/>
    <s v="March"/>
    <s v="Q1"/>
    <x v="2"/>
    <x v="12"/>
    <s v="Oulu"/>
    <s v="iPhone"/>
    <s v="iPhone 15"/>
    <s v="1 TB"/>
    <s v="Black"/>
    <n v="810.59"/>
    <x v="2"/>
    <n v="7"/>
    <n v="753.85"/>
    <x v="3082"/>
    <n v="0.92"/>
    <n v="2774.17"/>
    <x v="2"/>
    <s v="2774.17  EUR"/>
    <s v="Online (Apple.com)"/>
    <s v="Net Banking"/>
    <s v="Government"/>
    <s v="45 - 54"/>
    <s v="Other"/>
    <n v="4.9000000000000004"/>
    <s v="Kept"/>
  </r>
  <r>
    <s v="APPL-00003105"/>
    <d v="2023-03-11T00:00:00"/>
    <n v="2023"/>
    <s v="March"/>
    <s v="Q1"/>
    <x v="2"/>
    <x v="12"/>
    <s v="Oulu"/>
    <s v="iPad"/>
    <s v="iPad Pro 12.9-inch (M2)"/>
    <s v="128 GB"/>
    <s v="Space Gray"/>
    <n v="1015.44"/>
    <x v="4"/>
    <n v="10"/>
    <n v="913.9"/>
    <x v="3083"/>
    <n v="0.92"/>
    <n v="2522.36"/>
    <x v="2"/>
    <s v="2522.36  EUR"/>
    <s v="Carrier Store"/>
    <s v="Gift Card"/>
    <s v="Individual"/>
    <s v="18 - 24"/>
    <s v="Unknown"/>
    <s v="No_Data"/>
    <s v="Kept"/>
  </r>
  <r>
    <s v="APPL-00003106"/>
    <d v="2023-05-17T00:00:00"/>
    <n v="2023"/>
    <s v="May"/>
    <s v="Q2"/>
    <x v="2"/>
    <x v="12"/>
    <s v="Oulu"/>
    <s v="Accessories"/>
    <s v="Magic Trackpad"/>
    <s v="N/A"/>
    <s v="Black"/>
    <n v="120.37"/>
    <x v="0"/>
    <n v="10"/>
    <n v="108.33"/>
    <x v="3084"/>
    <n v="0.92"/>
    <n v="99.66"/>
    <x v="2"/>
    <s v="99.66  EUR"/>
    <s v="Corporate / B2B"/>
    <s v="Net Banking"/>
    <s v="Business"/>
    <s v="45 - 54"/>
    <s v="Unknown"/>
    <s v="No_Data"/>
    <s v="Kept"/>
  </r>
  <r>
    <s v="APPL-00003107"/>
    <d v="2023-06-11T00:00:00"/>
    <n v="2023"/>
    <s v="June"/>
    <s v="Q2"/>
    <x v="2"/>
    <x v="12"/>
    <s v="Oulu"/>
    <s v="Mac"/>
    <s v="Mac Pro (M2 Ultra)"/>
    <s v="256 GB SSD"/>
    <s v="Silver"/>
    <n v="6656.9"/>
    <x v="0"/>
    <n v="0"/>
    <n v="6656.9"/>
    <x v="3085"/>
    <n v="0.92"/>
    <n v="6124.35"/>
    <x v="2"/>
    <s v="6124.35  EUR"/>
    <s v="Apple Store"/>
    <s v="Cash"/>
    <s v="Individual"/>
    <s v="25 - 34"/>
    <s v="Unknown"/>
    <n v="4.4000000000000004"/>
    <s v="Kept"/>
  </r>
  <r>
    <s v="APPL-00003108"/>
    <d v="2023-07-02T00:00:00"/>
    <n v="2023"/>
    <s v="July"/>
    <s v="Q3"/>
    <x v="2"/>
    <x v="12"/>
    <s v="Oulu"/>
    <s v="Apple Watch"/>
    <s v="Apple Watch Ultra 2"/>
    <s v="N/A"/>
    <s v="Titanium"/>
    <n v="777.69"/>
    <x v="0"/>
    <n v="3"/>
    <n v="754.36"/>
    <x v="3086"/>
    <n v="0.92"/>
    <n v="694.01"/>
    <x v="2"/>
    <s v="694.01  EUR"/>
    <s v="Carrier Store"/>
    <s v="Credit Card"/>
    <s v="Individual"/>
    <s v="45 - 54"/>
    <s v="Unknown"/>
    <n v="4"/>
    <s v="Kept"/>
  </r>
  <r>
    <s v="APPL-00003109"/>
    <d v="2023-08-26T00:00:00"/>
    <n v="2023"/>
    <s v="August"/>
    <s v="Q3"/>
    <x v="2"/>
    <x v="12"/>
    <s v="Oulu"/>
    <s v="iPhone"/>
    <s v="iPhone SE (3rd Gen)"/>
    <s v="1 TB"/>
    <s v="Black"/>
    <n v="415.41"/>
    <x v="0"/>
    <n v="0"/>
    <n v="415.41"/>
    <x v="3087"/>
    <n v="0.92"/>
    <n v="382.18"/>
    <x v="2"/>
    <s v="382.18  EUR"/>
    <s v="Third-Party Retailer"/>
    <s v="Net Banking"/>
    <s v="Education"/>
    <s v="18 - 24"/>
    <s v="iOS 17"/>
    <n v="4.5999999999999996"/>
    <s v="Kept"/>
  </r>
  <r>
    <s v="APPL-00003110"/>
    <d v="2023-10-05T00:00:00"/>
    <n v="2023"/>
    <s v="October"/>
    <s v="Q4"/>
    <x v="2"/>
    <x v="12"/>
    <s v="Oulu"/>
    <s v="Apple Watch"/>
    <s v="Apple Watch Ultra 2"/>
    <s v="N/A"/>
    <s v="Yellow"/>
    <n v="808.69"/>
    <x v="0"/>
    <n v="0"/>
    <n v="808.69"/>
    <x v="3088"/>
    <n v="0.92"/>
    <n v="743.99"/>
    <x v="2"/>
    <s v="743.99  EUR"/>
    <s v="Authorized Reseller"/>
    <s v="EMI / Installment"/>
    <s v="Government"/>
    <s v="25 - 34"/>
    <s v="Unknown"/>
    <s v="No_Data"/>
    <s v="Kept"/>
  </r>
  <r>
    <s v="APPL-00003111"/>
    <d v="2023-10-18T00:00:00"/>
    <n v="2023"/>
    <s v="October"/>
    <s v="Q4"/>
    <x v="2"/>
    <x v="12"/>
    <s v="Oulu"/>
    <s v="Mac"/>
    <s v="MacBook Pro 16-inch (M3 Pro)"/>
    <s v="256 GB SSD"/>
    <s v="Silver"/>
    <n v="2482.21"/>
    <x v="4"/>
    <n v="3"/>
    <n v="2407.7399999999998"/>
    <x v="3089"/>
    <n v="0.92"/>
    <n v="6645.36"/>
    <x v="2"/>
    <s v="6645.36  EUR"/>
    <s v="Third-Party Retailer"/>
    <s v="Net Banking"/>
    <s v="Government"/>
    <s v="35 - 44"/>
    <s v="Unknown"/>
    <n v="3"/>
    <s v="Kept"/>
  </r>
  <r>
    <s v="APPL-00003112"/>
    <d v="2023-10-23T00:00:00"/>
    <n v="2023"/>
    <s v="October"/>
    <s v="Q4"/>
    <x v="2"/>
    <x v="12"/>
    <s v="Oulu"/>
    <s v="iPhone"/>
    <s v="iPhone 14 Pro Max"/>
    <s v="64 GB"/>
    <s v="Black"/>
    <n v="933.99"/>
    <x v="0"/>
    <n v="0"/>
    <n v="933.99"/>
    <x v="3090"/>
    <n v="0.92"/>
    <n v="859.27"/>
    <x v="2"/>
    <s v="859.27  EUR"/>
    <s v="Carrier Store"/>
    <s v="Net Banking"/>
    <s v="Government"/>
    <s v="55+"/>
    <s v="Other"/>
    <s v="No_Data"/>
    <s v="Kept"/>
  </r>
  <r>
    <s v="APPL-00003113"/>
    <d v="2024-06-19T00:00:00"/>
    <n v="2024"/>
    <s v="June"/>
    <s v="Q2"/>
    <x v="2"/>
    <x v="12"/>
    <s v="Oulu"/>
    <s v="iPhone"/>
    <s v="iPhone 15 Plus"/>
    <s v="256 GB"/>
    <s v="Black"/>
    <n v="884.33"/>
    <x v="4"/>
    <n v="0"/>
    <n v="884.33"/>
    <x v="3091"/>
    <n v="0.92"/>
    <n v="2440.75"/>
    <x v="2"/>
    <s v="2440.75  EUR"/>
    <s v="Online (Apple.com)"/>
    <s v="EMI / Installment"/>
    <s v="Education"/>
    <s v="55+"/>
    <s v="iOS 15"/>
    <n v="4.8"/>
    <s v="Kept"/>
  </r>
  <r>
    <s v="APPL-00003114"/>
    <d v="2024-08-08T00:00:00"/>
    <n v="2024"/>
    <s v="August"/>
    <s v="Q3"/>
    <x v="2"/>
    <x v="12"/>
    <s v="Oulu"/>
    <s v="AirPods"/>
    <s v="AirPods (3rd Gen)"/>
    <s v="N/A"/>
    <s v="Starlight"/>
    <n v="173.95"/>
    <x v="0"/>
    <n v="10"/>
    <n v="156.56"/>
    <x v="3092"/>
    <n v="0.92"/>
    <n v="144.04"/>
    <x v="2"/>
    <s v="144.04  EUR"/>
    <s v="Corporate / B2B"/>
    <s v="Apple Pay"/>
    <s v="Government"/>
    <s v="35 - 44"/>
    <s v="Unknown"/>
    <s v="No_Data"/>
    <s v="Kept"/>
  </r>
  <r>
    <s v="APPL-00003115"/>
    <d v="2024-08-15T00:00:00"/>
    <n v="2024"/>
    <s v="August"/>
    <s v="Q3"/>
    <x v="2"/>
    <x v="12"/>
    <s v="Oulu"/>
    <s v="iPad"/>
    <s v="iPad Air (M1)"/>
    <s v="1 TB"/>
    <s v="Starlight"/>
    <n v="594.03"/>
    <x v="0"/>
    <n v="15"/>
    <n v="504.93"/>
    <x v="3093"/>
    <n v="0.92"/>
    <n v="464.54"/>
    <x v="2"/>
    <s v="464.54  EUR"/>
    <s v="Authorized Reseller"/>
    <s v="Apple Pay"/>
    <s v="Business"/>
    <s v="45 - 54"/>
    <s v="Unknown"/>
    <n v="4.8"/>
    <s v="Kept"/>
  </r>
  <r>
    <s v="APPL-00003116"/>
    <d v="2024-10-24T00:00:00"/>
    <n v="2024"/>
    <s v="October"/>
    <s v="Q4"/>
    <x v="2"/>
    <x v="12"/>
    <s v="Oulu"/>
    <s v="iPhone"/>
    <s v="iPhone 14 Plus"/>
    <s v="256 GB"/>
    <s v="White Titanium"/>
    <n v="955.86"/>
    <x v="0"/>
    <n v="2"/>
    <n v="936.74"/>
    <x v="3094"/>
    <n v="0.92"/>
    <n v="861.8"/>
    <x v="2"/>
    <s v="861.8  EUR"/>
    <s v="Apple Store"/>
    <s v="Debit Card"/>
    <s v="Education"/>
    <s v="25 - 34"/>
    <s v="iOS 15"/>
    <n v="4.4000000000000004"/>
    <s v="Kept"/>
  </r>
  <r>
    <s v="APPL-00003117"/>
    <d v="2024-11-03T00:00:00"/>
    <n v="2024"/>
    <s v="November"/>
    <s v="Q4"/>
    <x v="2"/>
    <x v="12"/>
    <s v="Oulu"/>
    <s v="AirPods"/>
    <s v="AirPods Max"/>
    <s v="N/A"/>
    <s v="Starlight"/>
    <n v="522.5"/>
    <x v="3"/>
    <n v="0"/>
    <n v="522.5"/>
    <x v="3095"/>
    <n v="0.92"/>
    <n v="961.4"/>
    <x v="2"/>
    <s v="961.4  EUR"/>
    <s v="Corporate / B2B"/>
    <s v="Net Banking"/>
    <s v="Government"/>
    <s v="25 - 34"/>
    <s v="Unknown"/>
    <n v="4.7"/>
    <s v="Kept"/>
  </r>
  <r>
    <s v="APPL-00003118"/>
    <d v="2022-02-20T00:00:00"/>
    <n v="2022"/>
    <s v="February"/>
    <s v="Q1"/>
    <x v="2"/>
    <x v="12"/>
    <s v="Tampere"/>
    <s v="iPad"/>
    <s v="iPad Mini (6th Gen)"/>
    <s v="64 GB"/>
    <s v="Gold"/>
    <n v="474.05"/>
    <x v="0"/>
    <n v="2"/>
    <n v="464.57"/>
    <x v="3096"/>
    <n v="0.92"/>
    <n v="427.4"/>
    <x v="2"/>
    <s v="427.4  EUR"/>
    <s v="Authorized Reseller"/>
    <s v="Debit Card"/>
    <s v="Individual"/>
    <s v="35 - 44"/>
    <s v="Unknown"/>
    <s v="No_Data"/>
    <s v="Kept"/>
  </r>
  <r>
    <s v="APPL-00003119"/>
    <d v="2022-02-21T00:00:00"/>
    <n v="2022"/>
    <s v="February"/>
    <s v="Q1"/>
    <x v="2"/>
    <x v="12"/>
    <s v="Tampere"/>
    <s v="iPad"/>
    <s v="iPad Mini (6th Gen)"/>
    <s v="2 TB"/>
    <s v="Blue"/>
    <n v="518.57000000000005"/>
    <x v="7"/>
    <n v="2"/>
    <n v="508.2"/>
    <x v="3097"/>
    <n v="0.92"/>
    <n v="2805.26"/>
    <x v="2"/>
    <s v="2805.26  EUR"/>
    <s v="Carrier Store"/>
    <s v="Credit Card"/>
    <s v="Business"/>
    <s v="55+"/>
    <s v="Unknown"/>
    <n v="4.8"/>
    <s v="Exchanged"/>
  </r>
  <r>
    <s v="APPL-00003120"/>
    <d v="2022-03-26T00:00:00"/>
    <n v="2022"/>
    <s v="March"/>
    <s v="Q1"/>
    <x v="2"/>
    <x v="12"/>
    <s v="Tampere"/>
    <s v="Accessories"/>
    <s v="HomePod mini"/>
    <s v="N/A"/>
    <s v="Silver"/>
    <n v="92.14"/>
    <x v="4"/>
    <n v="0"/>
    <n v="92.14"/>
    <x v="3098"/>
    <n v="0.92"/>
    <n v="254.31"/>
    <x v="2"/>
    <s v="254.31  EUR"/>
    <s v="Authorized Reseller"/>
    <s v="Apple Pay"/>
    <s v="Government"/>
    <s v="25 - 34"/>
    <s v="Unknown"/>
    <n v="4.7"/>
    <s v="Kept"/>
  </r>
  <r>
    <s v="APPL-00003121"/>
    <d v="2022-04-24T00:00:00"/>
    <n v="2022"/>
    <s v="April"/>
    <s v="Q2"/>
    <x v="2"/>
    <x v="12"/>
    <s v="Tampere"/>
    <s v="Apple Watch"/>
    <s v="Apple Watch Ultra 2"/>
    <s v="N/A"/>
    <s v="Yellow"/>
    <n v="824.16"/>
    <x v="4"/>
    <n v="0"/>
    <n v="824.16"/>
    <x v="3099"/>
    <n v="0.92"/>
    <n v="2274.6799999999998"/>
    <x v="2"/>
    <s v="2274.68  EUR"/>
    <s v="Authorized Reseller"/>
    <s v="Gift Card"/>
    <s v="Business"/>
    <s v="25 - 34"/>
    <s v="Unknown"/>
    <s v="No_Data"/>
    <s v="Kept"/>
  </r>
  <r>
    <s v="APPL-00003122"/>
    <d v="2022-06-10T00:00:00"/>
    <n v="2022"/>
    <s v="June"/>
    <s v="Q2"/>
    <x v="2"/>
    <x v="12"/>
    <s v="Tampere"/>
    <s v="iPhone"/>
    <s v="iPhone 14 Pro"/>
    <s v="256 GB"/>
    <s v="Yellow"/>
    <n v="865.73"/>
    <x v="0"/>
    <n v="15"/>
    <n v="735.87"/>
    <x v="3100"/>
    <n v="0.92"/>
    <n v="677"/>
    <x v="2"/>
    <s v="677  EUR"/>
    <s v="Corporate / B2B"/>
    <s v="Gift Card"/>
    <s v="Business"/>
    <s v="45 - 54"/>
    <s v="iOS 17"/>
    <s v="No_Data"/>
    <s v="Kept"/>
  </r>
  <r>
    <s v="APPL-00003123"/>
    <d v="2022-10-30T00:00:00"/>
    <n v="2022"/>
    <s v="October"/>
    <s v="Q4"/>
    <x v="2"/>
    <x v="12"/>
    <s v="Tampere"/>
    <s v="Apple Watch"/>
    <s v="Apple Watch SE (2nd Gen)"/>
    <s v="N/A"/>
    <s v="Silver"/>
    <n v="259.14"/>
    <x v="0"/>
    <n v="0"/>
    <n v="259.14"/>
    <x v="3101"/>
    <n v="0.92"/>
    <n v="238.41"/>
    <x v="2"/>
    <s v="238.41  EUR"/>
    <s v="Carrier Store"/>
    <s v="Net Banking"/>
    <s v="Government"/>
    <s v="45 - 54"/>
    <s v="Unknown"/>
    <s v="No_Data"/>
    <s v="Exchanged"/>
  </r>
  <r>
    <s v="APPL-00003124"/>
    <d v="2022-11-03T00:00:00"/>
    <n v="2022"/>
    <s v="November"/>
    <s v="Q4"/>
    <x v="2"/>
    <x v="12"/>
    <s v="Tampere"/>
    <s v="Mac"/>
    <s v="iMac 24-inch (M3)"/>
    <s v="2 TB SSD"/>
    <s v="Silver"/>
    <n v="1293.3900000000001"/>
    <x v="0"/>
    <n v="0"/>
    <n v="1293.3900000000001"/>
    <x v="3102"/>
    <n v="0.92"/>
    <n v="1189.92"/>
    <x v="2"/>
    <s v="1189.92  EUR"/>
    <s v="Corporate / B2B"/>
    <s v="Net Banking"/>
    <s v="Education"/>
    <s v="45 - 54"/>
    <s v="Unknown"/>
    <n v="4.0999999999999996"/>
    <s v="Kept"/>
  </r>
  <r>
    <s v="APPL-00003125"/>
    <d v="2022-12-14T00:00:00"/>
    <n v="2022"/>
    <s v="December"/>
    <s v="Q4"/>
    <x v="2"/>
    <x v="12"/>
    <s v="Tampere"/>
    <s v="Accessories"/>
    <s v="Magic Trackpad"/>
    <s v="N/A"/>
    <s v="Silver"/>
    <n v="136.62"/>
    <x v="0"/>
    <n v="0"/>
    <n v="136.62"/>
    <x v="3103"/>
    <n v="0.92"/>
    <n v="125.69"/>
    <x v="2"/>
    <s v="125.69  EUR"/>
    <s v="Apple Store"/>
    <s v="EMI / Installment"/>
    <s v="Education"/>
    <s v="35 - 44"/>
    <s v="Unknown"/>
    <n v="3.5"/>
    <s v="Returned"/>
  </r>
  <r>
    <s v="APPL-00003126"/>
    <d v="2023-05-09T00:00:00"/>
    <n v="2023"/>
    <s v="May"/>
    <s v="Q2"/>
    <x v="2"/>
    <x v="12"/>
    <s v="Tampere"/>
    <s v="Accessories"/>
    <s v="Magic Trackpad"/>
    <s v="N/A"/>
    <s v="Black"/>
    <n v="126.21"/>
    <x v="3"/>
    <n v="0"/>
    <n v="126.21"/>
    <x v="3104"/>
    <n v="0.92"/>
    <n v="232.23"/>
    <x v="2"/>
    <s v="232.23  EUR"/>
    <s v="Apple Store"/>
    <s v="Cash"/>
    <s v="Education"/>
    <s v="35 - 44"/>
    <s v="Unknown"/>
    <n v="4.5"/>
    <s v="Kept"/>
  </r>
  <r>
    <s v="APPL-00003127"/>
    <d v="2023-05-29T00:00:00"/>
    <n v="2023"/>
    <s v="May"/>
    <s v="Q2"/>
    <x v="2"/>
    <x v="12"/>
    <s v="Tampere"/>
    <s v="Accessories"/>
    <s v="USB-C Woven Charge Cable"/>
    <s v="N/A"/>
    <s v="Silver"/>
    <n v="30.11"/>
    <x v="4"/>
    <n v="0"/>
    <n v="30.11"/>
    <x v="3105"/>
    <n v="0.92"/>
    <n v="83.1"/>
    <x v="2"/>
    <s v="83.1  EUR"/>
    <s v="Carrier Store"/>
    <s v="EMI / Installment"/>
    <s v="Individual"/>
    <s v="55+"/>
    <s v="Unknown"/>
    <n v="3.1"/>
    <s v="Kept"/>
  </r>
  <r>
    <s v="APPL-00003128"/>
    <d v="2023-07-21T00:00:00"/>
    <n v="2023"/>
    <s v="July"/>
    <s v="Q3"/>
    <x v="2"/>
    <x v="12"/>
    <s v="Tampere"/>
    <s v="AirPods"/>
    <s v="AirPods Max"/>
    <s v="N/A"/>
    <s v="Sky"/>
    <n v="579.85"/>
    <x v="3"/>
    <n v="5"/>
    <n v="550.86"/>
    <x v="3106"/>
    <n v="0.92"/>
    <n v="1013.58"/>
    <x v="2"/>
    <s v="1013.58  EUR"/>
    <s v="Corporate / B2B"/>
    <s v="Debit Card"/>
    <s v="Government"/>
    <s v="18 - 24"/>
    <s v="Unknown"/>
    <s v="No_Data"/>
    <s v="Kept"/>
  </r>
  <r>
    <s v="APPL-00003129"/>
    <d v="2023-08-10T00:00:00"/>
    <n v="2023"/>
    <s v="August"/>
    <s v="Q3"/>
    <x v="2"/>
    <x v="12"/>
    <s v="Tampere"/>
    <s v="Accessories"/>
    <s v="HomePod mini"/>
    <s v="N/A"/>
    <s v="Space Gray"/>
    <n v="92.38"/>
    <x v="3"/>
    <n v="0"/>
    <n v="92.38"/>
    <x v="3107"/>
    <n v="0.92"/>
    <n v="169.98"/>
    <x v="2"/>
    <s v="169.98  EUR"/>
    <s v="Carrier Store"/>
    <s v="Cash"/>
    <s v="Individual"/>
    <s v="55+"/>
    <s v="Unknown"/>
    <n v="4.2"/>
    <s v="Kept"/>
  </r>
  <r>
    <s v="APPL-00003130"/>
    <d v="2023-08-30T00:00:00"/>
    <n v="2023"/>
    <s v="August"/>
    <s v="Q3"/>
    <x v="2"/>
    <x v="12"/>
    <s v="Tampere"/>
    <s v="Mac"/>
    <s v="MacBook Air 13-inch (M2)"/>
    <s v="256 GB SSD"/>
    <s v="Space Gray"/>
    <n v="1046.78"/>
    <x v="0"/>
    <n v="0"/>
    <n v="1046.78"/>
    <x v="3108"/>
    <n v="0.92"/>
    <n v="963.04"/>
    <x v="2"/>
    <s v="963.04  EUR"/>
    <s v="Carrier Store"/>
    <s v="Gift Card"/>
    <s v="Business"/>
    <s v="45 - 54"/>
    <s v="Unknown"/>
    <n v="3.1"/>
    <s v="Kept"/>
  </r>
  <r>
    <s v="APPL-00003131"/>
    <d v="2023-12-12T00:00:00"/>
    <n v="2023"/>
    <s v="December"/>
    <s v="Q4"/>
    <x v="2"/>
    <x v="12"/>
    <s v="Tampere"/>
    <s v="Accessories"/>
    <s v="Magic Trackpad"/>
    <s v="N/A"/>
    <s v="Silver"/>
    <n v="125.68"/>
    <x v="0"/>
    <n v="10"/>
    <n v="113.11"/>
    <x v="3109"/>
    <n v="0.92"/>
    <n v="104.06"/>
    <x v="2"/>
    <s v="104.06  EUR"/>
    <s v="Online (Apple.com)"/>
    <s v="Cash"/>
    <s v="Business"/>
    <s v="45 - 54"/>
    <s v="Unknown"/>
    <n v="4.5"/>
    <s v="Kept"/>
  </r>
  <r>
    <s v="APPL-00003132"/>
    <d v="2024-04-19T00:00:00"/>
    <n v="2024"/>
    <s v="April"/>
    <s v="Q2"/>
    <x v="2"/>
    <x v="12"/>
    <s v="Tampere"/>
    <s v="iPhone"/>
    <s v="iPhone 15 Pro Max"/>
    <s v="1 TB"/>
    <s v="Green"/>
    <n v="1127.99"/>
    <x v="4"/>
    <n v="15"/>
    <n v="958.79"/>
    <x v="3110"/>
    <n v="0.92"/>
    <n v="2646.26"/>
    <x v="2"/>
    <s v="2646.26  EUR"/>
    <s v="Authorized Reseller"/>
    <s v="Credit Card"/>
    <s v="Education"/>
    <s v="45 - 54"/>
    <s v="Android"/>
    <n v="4.7"/>
    <s v="Kept"/>
  </r>
  <r>
    <s v="APPL-00003133"/>
    <d v="2024-05-05T00:00:00"/>
    <n v="2024"/>
    <s v="May"/>
    <s v="Q2"/>
    <x v="2"/>
    <x v="12"/>
    <s v="Tampere"/>
    <s v="iPad"/>
    <s v="iPad Mini (6th Gen)"/>
    <s v="2 TB"/>
    <s v="Gold"/>
    <n v="462.15"/>
    <x v="3"/>
    <n v="0"/>
    <n v="462.15"/>
    <x v="3111"/>
    <n v="0.92"/>
    <n v="850.36"/>
    <x v="2"/>
    <s v="850.36  EUR"/>
    <s v="Third-Party Retailer"/>
    <s v="Apple Pay"/>
    <s v="Education"/>
    <s v="18 - 24"/>
    <s v="Unknown"/>
    <s v="No_Data"/>
    <s v="Kept"/>
  </r>
  <r>
    <s v="APPL-00003134"/>
    <d v="2024-10-04T00:00:00"/>
    <n v="2024"/>
    <s v="October"/>
    <s v="Q4"/>
    <x v="2"/>
    <x v="12"/>
    <s v="Tampere"/>
    <s v="iPhone"/>
    <s v="iPhone 13 Pro Max"/>
    <s v="512 GB"/>
    <s v="Deep Purple"/>
    <n v="1028.82"/>
    <x v="1"/>
    <n v="3"/>
    <n v="997.96"/>
    <x v="3112"/>
    <n v="0.92"/>
    <n v="4590.62"/>
    <x v="2"/>
    <s v="4590.62  EUR"/>
    <s v="Online (Apple.com)"/>
    <s v="Debit Card"/>
    <s v="Individual"/>
    <s v="18 - 24"/>
    <s v="iOS 17"/>
    <n v="3.7"/>
    <s v="Kept"/>
  </r>
  <r>
    <s v="APPL-00003135"/>
    <d v="2024-10-05T00:00:00"/>
    <n v="2024"/>
    <s v="October"/>
    <s v="Q4"/>
    <x v="2"/>
    <x v="12"/>
    <s v="Tampere"/>
    <s v="iPad"/>
    <s v="iPad Pro 12.9-inch (M2)"/>
    <s v="128 GB"/>
    <s v="Silver"/>
    <n v="1087.48"/>
    <x v="5"/>
    <n v="0"/>
    <n v="1087.48"/>
    <x v="3113"/>
    <n v="0.92"/>
    <n v="8003.85"/>
    <x v="2"/>
    <s v="8003.85  EUR"/>
    <s v="Third-Party Retailer"/>
    <s v="Apple Pay"/>
    <s v="Government"/>
    <s v="25 - 34"/>
    <s v="Unknown"/>
    <n v="4.5"/>
    <s v="Kept"/>
  </r>
  <r>
    <s v="APPL-00003136"/>
    <d v="2024-10-24T00:00:00"/>
    <n v="2024"/>
    <s v="October"/>
    <s v="Q4"/>
    <x v="2"/>
    <x v="12"/>
    <s v="Tampere"/>
    <s v="Accessories"/>
    <s v="Apple Pencil (1st Gen)"/>
    <s v="N/A"/>
    <s v="White"/>
    <n v="92.33"/>
    <x v="0"/>
    <n v="7"/>
    <n v="85.87"/>
    <x v="3114"/>
    <n v="0.92"/>
    <n v="79"/>
    <x v="2"/>
    <s v="79  EUR"/>
    <s v="Carrier Store"/>
    <s v="EMI / Installment"/>
    <s v="Individual"/>
    <s v="18 - 24"/>
    <s v="Unknown"/>
    <s v="No_Data"/>
    <s v="Kept"/>
  </r>
  <r>
    <s v="APPL-00003137"/>
    <d v="2024-12-18T00:00:00"/>
    <n v="2024"/>
    <s v="December"/>
    <s v="Q4"/>
    <x v="2"/>
    <x v="12"/>
    <s v="Tampere"/>
    <s v="Accessories"/>
    <s v="Apple Pencil (1st Gen)"/>
    <s v="N/A"/>
    <s v="Black"/>
    <n v="103.74"/>
    <x v="0"/>
    <n v="0"/>
    <n v="103.74"/>
    <x v="3115"/>
    <n v="0.92"/>
    <n v="95.44"/>
    <x v="2"/>
    <s v="95.44  EUR"/>
    <s v="Third-Party Retailer"/>
    <s v="Apple Pay"/>
    <s v="Education"/>
    <s v="25 - 34"/>
    <s v="Unknown"/>
    <n v="3.1"/>
    <s v="Kept"/>
  </r>
  <r>
    <s v="APPL-00003138"/>
    <d v="2022-01-30T00:00:00"/>
    <n v="2022"/>
    <s v="January"/>
    <s v="Q1"/>
    <x v="2"/>
    <x v="12"/>
    <s v="Turku"/>
    <s v="Accessories"/>
    <s v="Apple TV 4K (3rd Gen)"/>
    <s v="N/A"/>
    <s v="Silver"/>
    <n v="135.51"/>
    <x v="0"/>
    <n v="0"/>
    <n v="135.51"/>
    <x v="3116"/>
    <n v="0.92"/>
    <n v="124.67"/>
    <x v="2"/>
    <s v="124.67  EUR"/>
    <s v="Online (Apple.com)"/>
    <s v="Debit Card"/>
    <s v="Government"/>
    <s v="55+"/>
    <s v="Unknown"/>
    <s v="No_Data"/>
    <s v="Kept"/>
  </r>
  <r>
    <s v="APPL-00003139"/>
    <d v="2022-02-11T00:00:00"/>
    <n v="2022"/>
    <s v="February"/>
    <s v="Q1"/>
    <x v="2"/>
    <x v="12"/>
    <s v="Turku"/>
    <s v="Accessories"/>
    <s v="Apple Pencil (2nd Gen)"/>
    <s v="N/A"/>
    <s v="White"/>
    <n v="124.82"/>
    <x v="0"/>
    <n v="2"/>
    <n v="122.32"/>
    <x v="1662"/>
    <n v="0.92"/>
    <n v="112.53"/>
    <x v="2"/>
    <s v="112.53  EUR"/>
    <s v="Online (Apple.com)"/>
    <s v="Gift Card"/>
    <s v="Education"/>
    <s v="25 - 34"/>
    <s v="Unknown"/>
    <n v="3.4"/>
    <s v="Kept"/>
  </r>
  <r>
    <s v="APPL-00003140"/>
    <d v="2022-02-22T00:00:00"/>
    <n v="2022"/>
    <s v="February"/>
    <s v="Q1"/>
    <x v="2"/>
    <x v="12"/>
    <s v="Turku"/>
    <s v="Accessories"/>
    <s v="Apple Pencil (1st Gen)"/>
    <s v="N/A"/>
    <s v="Space Gray"/>
    <n v="101.25"/>
    <x v="0"/>
    <n v="0"/>
    <n v="101.25"/>
    <x v="3117"/>
    <n v="0.92"/>
    <n v="93.15"/>
    <x v="2"/>
    <s v="93.15  EUR"/>
    <s v="Third-Party Retailer"/>
    <s v="Debit Card"/>
    <s v="Business"/>
    <s v="25 - 34"/>
    <s v="Unknown"/>
    <s v="No_Data"/>
    <s v="Kept"/>
  </r>
  <r>
    <s v="APPL-00003141"/>
    <d v="2022-03-29T00:00:00"/>
    <n v="2022"/>
    <s v="March"/>
    <s v="Q1"/>
    <x v="2"/>
    <x v="12"/>
    <s v="Turku"/>
    <s v="AirPods"/>
    <s v="AirPods Max"/>
    <s v="N/A"/>
    <s v="Midnight"/>
    <n v="578.57000000000005"/>
    <x v="4"/>
    <n v="2"/>
    <n v="567"/>
    <x v="3118"/>
    <n v="0.92"/>
    <n v="1564.92"/>
    <x v="2"/>
    <s v="1564.92  EUR"/>
    <s v="Carrier Store"/>
    <s v="Apple Pay"/>
    <s v="Individual"/>
    <s v="35 - 44"/>
    <s v="Unknown"/>
    <n v="3.1"/>
    <s v="Kept"/>
  </r>
  <r>
    <s v="APPL-00003142"/>
    <d v="2022-04-01T00:00:00"/>
    <n v="2022"/>
    <s v="April"/>
    <s v="Q2"/>
    <x v="2"/>
    <x v="12"/>
    <s v="Turku"/>
    <s v="Mac"/>
    <s v="MacBook Air 13-inch (M2)"/>
    <s v="1 TB SSD"/>
    <s v="Starlight"/>
    <n v="1042.4000000000001"/>
    <x v="0"/>
    <n v="0"/>
    <n v="1042.4000000000001"/>
    <x v="3119"/>
    <n v="0.92"/>
    <n v="959.01"/>
    <x v="2"/>
    <s v="959.01  EUR"/>
    <s v="Authorized Reseller"/>
    <s v="Cash"/>
    <s v="Individual"/>
    <s v="25 - 34"/>
    <s v="Unknown"/>
    <s v="No_Data"/>
    <s v="Kept"/>
  </r>
  <r>
    <s v="APPL-00003143"/>
    <d v="2022-04-05T00:00:00"/>
    <n v="2022"/>
    <s v="April"/>
    <s v="Q2"/>
    <x v="2"/>
    <x v="12"/>
    <s v="Turku"/>
    <s v="Mac"/>
    <s v="MacBook Pro 16-inch (M3 Pro)"/>
    <s v="2 TB SSD"/>
    <s v="Space Gray"/>
    <n v="2321.7199999999998"/>
    <x v="3"/>
    <n v="5"/>
    <n v="2205.63"/>
    <x v="3120"/>
    <n v="0.92"/>
    <n v="4058.36"/>
    <x v="2"/>
    <s v="4058.36  EUR"/>
    <s v="Carrier Store"/>
    <s v="Apple Pay"/>
    <s v="Business"/>
    <s v="45 - 54"/>
    <s v="Unknown"/>
    <n v="4.5999999999999996"/>
    <s v="Kept"/>
  </r>
  <r>
    <s v="APPL-00003144"/>
    <d v="2022-04-08T00:00:00"/>
    <n v="2022"/>
    <s v="April"/>
    <s v="Q2"/>
    <x v="2"/>
    <x v="12"/>
    <s v="Turku"/>
    <s v="AirPods"/>
    <s v="AirPods Pro (2nd Gen)"/>
    <s v="N/A"/>
    <s v="White"/>
    <n v="252.52"/>
    <x v="0"/>
    <n v="7"/>
    <n v="234.84"/>
    <x v="3121"/>
    <n v="0.92"/>
    <n v="216.05"/>
    <x v="2"/>
    <s v="216.05  EUR"/>
    <s v="Carrier Store"/>
    <s v="Apple Pay"/>
    <s v="Government"/>
    <s v="25 - 34"/>
    <s v="Unknown"/>
    <n v="4.9000000000000004"/>
    <s v="Kept"/>
  </r>
  <r>
    <s v="APPL-00003145"/>
    <d v="2022-08-04T00:00:00"/>
    <n v="2022"/>
    <s v="August"/>
    <s v="Q3"/>
    <x v="2"/>
    <x v="12"/>
    <s v="Turku"/>
    <s v="Mac"/>
    <s v="Mac Pro (M2 Ultra)"/>
    <s v="512 GB SSD"/>
    <s v="Space Gray"/>
    <n v="6879.5"/>
    <x v="4"/>
    <n v="0"/>
    <n v="6879.5"/>
    <x v="3122"/>
    <n v="0.92"/>
    <n v="18987.419999999998"/>
    <x v="2"/>
    <s v="18987.42  EUR"/>
    <s v="Online (Apple.com)"/>
    <s v="EMI / Installment"/>
    <s v="Education"/>
    <s v="55+"/>
    <s v="Unknown"/>
    <n v="3.2"/>
    <s v="Exchanged"/>
  </r>
  <r>
    <s v="APPL-00003146"/>
    <d v="2022-08-20T00:00:00"/>
    <n v="2022"/>
    <s v="August"/>
    <s v="Q3"/>
    <x v="2"/>
    <x v="12"/>
    <s v="Turku"/>
    <s v="iPhone"/>
    <s v="iPhone 13 Pro Max"/>
    <s v="256 GB"/>
    <s v="Silver"/>
    <n v="1114.57"/>
    <x v="4"/>
    <n v="0"/>
    <n v="1114.57"/>
    <x v="3123"/>
    <n v="0.92"/>
    <n v="3076.21"/>
    <x v="2"/>
    <s v="3076.21  EUR"/>
    <s v="Carrier Store"/>
    <s v="Credit Card"/>
    <s v="Education"/>
    <s v="18 - 24"/>
    <s v="iOS 17"/>
    <n v="4"/>
    <s v="Kept"/>
  </r>
  <r>
    <s v="APPL-00003147"/>
    <d v="2022-09-18T00:00:00"/>
    <n v="2022"/>
    <s v="September"/>
    <s v="Q3"/>
    <x v="2"/>
    <x v="12"/>
    <s v="Turku"/>
    <s v="iPad"/>
    <s v="iPad Mini (6th Gen)"/>
    <s v="128 GB"/>
    <s v="Space Gray"/>
    <n v="461.64"/>
    <x v="0"/>
    <n v="10"/>
    <n v="415.48"/>
    <x v="3124"/>
    <n v="0.92"/>
    <n v="382.24"/>
    <x v="2"/>
    <s v="382.24  EUR"/>
    <s v="Carrier Store"/>
    <s v="EMI / Installment"/>
    <s v="Government"/>
    <s v="25 - 34"/>
    <s v="Unknown"/>
    <n v="3.4"/>
    <s v="Kept"/>
  </r>
  <r>
    <s v="APPL-00003148"/>
    <d v="2022-11-19T00:00:00"/>
    <n v="2022"/>
    <s v="November"/>
    <s v="Q4"/>
    <x v="2"/>
    <x v="12"/>
    <s v="Turku"/>
    <s v="Apple Watch"/>
    <s v="Apple Watch Series 9"/>
    <s v="N/A"/>
    <s v="Titanium"/>
    <n v="407.03"/>
    <x v="0"/>
    <n v="0"/>
    <n v="407.03"/>
    <x v="3125"/>
    <n v="0.92"/>
    <n v="374.47"/>
    <x v="2"/>
    <s v="374.47  EUR"/>
    <s v="Carrier Store"/>
    <s v="EMI / Installment"/>
    <s v="Education"/>
    <s v="35 - 44"/>
    <s v="Unknown"/>
    <n v="5"/>
    <s v="Kept"/>
  </r>
  <r>
    <s v="APPL-00003149"/>
    <d v="2023-02-10T00:00:00"/>
    <n v="2023"/>
    <s v="February"/>
    <s v="Q1"/>
    <x v="2"/>
    <x v="12"/>
    <s v="Turku"/>
    <s v="Accessories"/>
    <s v="Magic Mouse"/>
    <s v="N/A"/>
    <s v="Black"/>
    <n v="79"/>
    <x v="4"/>
    <n v="10"/>
    <n v="71.099999999999994"/>
    <x v="3126"/>
    <n v="0.92"/>
    <n v="196.24"/>
    <x v="2"/>
    <s v="196.24  EUR"/>
    <s v="Corporate / B2B"/>
    <s v="Gift Card"/>
    <s v="Education"/>
    <s v="35 - 44"/>
    <s v="Unknown"/>
    <n v="4.2"/>
    <s v="Kept"/>
  </r>
  <r>
    <s v="APPL-00003150"/>
    <d v="2023-08-27T00:00:00"/>
    <n v="2023"/>
    <s v="August"/>
    <s v="Q3"/>
    <x v="2"/>
    <x v="12"/>
    <s v="Turku"/>
    <s v="iPhone"/>
    <s v="iPhone 13"/>
    <s v="64 GB"/>
    <s v="White Titanium"/>
    <n v="739.56"/>
    <x v="3"/>
    <n v="2"/>
    <n v="724.77"/>
    <x v="3127"/>
    <n v="0.92"/>
    <n v="1333.58"/>
    <x v="2"/>
    <s v="1333.58  EUR"/>
    <s v="Third-Party Retailer"/>
    <s v="Credit Card"/>
    <s v="Education"/>
    <s v="35 - 44"/>
    <s v="New User"/>
    <n v="4.5999999999999996"/>
    <s v="Kept"/>
  </r>
  <r>
    <s v="APPL-00003151"/>
    <d v="2023-10-20T00:00:00"/>
    <n v="2023"/>
    <s v="October"/>
    <s v="Q4"/>
    <x v="2"/>
    <x v="12"/>
    <s v="Turku"/>
    <s v="Mac"/>
    <s v="MacBook Pro 16-inch (M3 Pro)"/>
    <s v="512 GB SSD"/>
    <s v="Space Gray"/>
    <n v="2380.83"/>
    <x v="3"/>
    <n v="5"/>
    <n v="2261.79"/>
    <x v="3128"/>
    <n v="0.92"/>
    <n v="4161.6899999999996"/>
    <x v="2"/>
    <s v="4161.69  EUR"/>
    <s v="Corporate / B2B"/>
    <s v="Cash"/>
    <s v="Education"/>
    <s v="25 - 34"/>
    <s v="Unknown"/>
    <s v="No_Data"/>
    <s v="Kept"/>
  </r>
  <r>
    <s v="APPL-00003152"/>
    <d v="2023-11-23T00:00:00"/>
    <n v="2023"/>
    <s v="November"/>
    <s v="Q4"/>
    <x v="2"/>
    <x v="12"/>
    <s v="Turku"/>
    <s v="AirPods"/>
    <s v="AirPods (3rd Gen)"/>
    <s v="N/A"/>
    <s v="Sky"/>
    <n v="166.2"/>
    <x v="0"/>
    <n v="5"/>
    <n v="157.88999999999999"/>
    <x v="3129"/>
    <n v="0.92"/>
    <n v="145.26"/>
    <x v="2"/>
    <s v="145.26  EUR"/>
    <s v="Online (Apple.com)"/>
    <s v="Credit Card"/>
    <s v="Business"/>
    <s v="45 - 54"/>
    <s v="Unknown"/>
    <s v="No_Data"/>
    <s v="Kept"/>
  </r>
  <r>
    <s v="APPL-00003153"/>
    <d v="2024-01-04T00:00:00"/>
    <n v="2024"/>
    <s v="January"/>
    <s v="Q1"/>
    <x v="2"/>
    <x v="12"/>
    <s v="Turku"/>
    <s v="AirPods"/>
    <s v="AirPods (2nd Gen)"/>
    <s v="N/A"/>
    <s v="Starlight"/>
    <n v="135.16999999999999"/>
    <x v="0"/>
    <n v="15"/>
    <n v="114.89"/>
    <x v="3130"/>
    <n v="0.92"/>
    <n v="105.7"/>
    <x v="2"/>
    <s v="105.7  EUR"/>
    <s v="Third-Party Retailer"/>
    <s v="Gift Card"/>
    <s v="Business"/>
    <s v="25 - 34"/>
    <s v="Unknown"/>
    <n v="4.5999999999999996"/>
    <s v="Kept"/>
  </r>
  <r>
    <s v="APPL-00003154"/>
    <d v="2024-02-20T00:00:00"/>
    <n v="2024"/>
    <s v="February"/>
    <s v="Q1"/>
    <x v="2"/>
    <x v="12"/>
    <s v="Turku"/>
    <s v="AirPods"/>
    <s v="AirPods (3rd Gen)"/>
    <s v="N/A"/>
    <s v="Sky"/>
    <n v="161.07"/>
    <x v="0"/>
    <n v="2"/>
    <n v="157.85"/>
    <x v="1796"/>
    <n v="0.92"/>
    <n v="145.22"/>
    <x v="2"/>
    <s v="145.22  EUR"/>
    <s v="Online (Apple.com)"/>
    <s v="EMI / Installment"/>
    <s v="Government"/>
    <s v="25 - 34"/>
    <s v="Unknown"/>
    <n v="4.4000000000000004"/>
    <s v="Exchanged"/>
  </r>
  <r>
    <s v="APPL-00003155"/>
    <d v="2024-03-10T00:00:00"/>
    <n v="2024"/>
    <s v="March"/>
    <s v="Q1"/>
    <x v="2"/>
    <x v="12"/>
    <s v="Turku"/>
    <s v="Mac"/>
    <s v="MacBook Pro 16-inch (M3 Pro)"/>
    <s v="256 GB SSD"/>
    <s v="Starlight"/>
    <n v="2638.07"/>
    <x v="0"/>
    <n v="0"/>
    <n v="2638.07"/>
    <x v="3131"/>
    <n v="0.92"/>
    <n v="2427.02"/>
    <x v="2"/>
    <s v="2427.02  EUR"/>
    <s v="Corporate / B2B"/>
    <s v="Apple Pay"/>
    <s v="Individual"/>
    <s v="55+"/>
    <s v="Unknown"/>
    <n v="4.4000000000000004"/>
    <s v="Kept"/>
  </r>
  <r>
    <s v="APPL-00003156"/>
    <d v="2024-03-26T00:00:00"/>
    <n v="2024"/>
    <s v="March"/>
    <s v="Q1"/>
    <x v="2"/>
    <x v="12"/>
    <s v="Turku"/>
    <s v="Mac"/>
    <s v="iMac 24-inch (M3)"/>
    <s v="512 GB SSD"/>
    <s v="Midnight"/>
    <n v="1255.75"/>
    <x v="6"/>
    <n v="0"/>
    <n v="1255.75"/>
    <x v="3132"/>
    <n v="0.92"/>
    <n v="8087.03"/>
    <x v="2"/>
    <s v="8087.03  EUR"/>
    <s v="Carrier Store"/>
    <s v="Credit Card"/>
    <s v="Individual"/>
    <s v="18 - 24"/>
    <s v="Unknown"/>
    <n v="4.8"/>
    <s v="Kept"/>
  </r>
  <r>
    <s v="APPL-00003157"/>
    <d v="2024-04-01T00:00:00"/>
    <n v="2024"/>
    <s v="April"/>
    <s v="Q2"/>
    <x v="2"/>
    <x v="12"/>
    <s v="Turku"/>
    <s v="iPhone"/>
    <s v="iPhone 13 Pro"/>
    <s v="512 GB"/>
    <s v="Natural Titanium"/>
    <n v="842.72"/>
    <x v="2"/>
    <n v="7"/>
    <n v="783.73"/>
    <x v="3133"/>
    <n v="0.92"/>
    <n v="2884.13"/>
    <x v="2"/>
    <s v="2884.13  EUR"/>
    <s v="Online (Apple.com)"/>
    <s v="Gift Card"/>
    <s v="Business"/>
    <s v="18 - 24"/>
    <s v="iOS 15"/>
    <n v="3"/>
    <s v="Kept"/>
  </r>
  <r>
    <s v="APPL-00003158"/>
    <d v="2024-05-02T00:00:00"/>
    <n v="2024"/>
    <s v="May"/>
    <s v="Q2"/>
    <x v="2"/>
    <x v="12"/>
    <s v="Turku"/>
    <s v="iPhone"/>
    <s v="iPhone 14 Plus"/>
    <s v="128 GB"/>
    <s v="Blue Titanium"/>
    <n v="892.91"/>
    <x v="0"/>
    <n v="5"/>
    <n v="848.26"/>
    <x v="3134"/>
    <n v="0.92"/>
    <n v="780.4"/>
    <x v="2"/>
    <s v="780.4  EUR"/>
    <s v="Corporate / B2B"/>
    <s v="Debit Card"/>
    <s v="Individual"/>
    <s v="35 - 44"/>
    <s v="iOS 16"/>
    <n v="3"/>
    <s v="Kept"/>
  </r>
  <r>
    <s v="APPL-00003159"/>
    <d v="2024-06-21T00:00:00"/>
    <n v="2024"/>
    <s v="June"/>
    <s v="Q2"/>
    <x v="2"/>
    <x v="12"/>
    <s v="Turku"/>
    <s v="AirPods"/>
    <s v="AirPods (3rd Gen)"/>
    <s v="N/A"/>
    <s v="Midnight"/>
    <n v="167.96"/>
    <x v="4"/>
    <n v="0"/>
    <n v="167.96"/>
    <x v="3135"/>
    <n v="0.92"/>
    <n v="463.57"/>
    <x v="2"/>
    <s v="463.57  EUR"/>
    <s v="Online (Apple.com)"/>
    <s v="Gift Card"/>
    <s v="Business"/>
    <s v="35 - 44"/>
    <s v="Unknown"/>
    <s v="No_Data"/>
    <s v="Kept"/>
  </r>
  <r>
    <s v="APPL-00003160"/>
    <d v="2024-09-16T00:00:00"/>
    <n v="2024"/>
    <s v="September"/>
    <s v="Q3"/>
    <x v="2"/>
    <x v="12"/>
    <s v="Turku"/>
    <s v="iPad"/>
    <s v="iPad Pro 12.9-inch (M2)"/>
    <s v="512 GB"/>
    <s v="Gold"/>
    <n v="1019.21"/>
    <x v="3"/>
    <n v="0"/>
    <n v="1019.21"/>
    <x v="3136"/>
    <n v="0.92"/>
    <n v="1875.35"/>
    <x v="2"/>
    <s v="1875.35  EUR"/>
    <s v="Apple Store"/>
    <s v="Net Banking"/>
    <s v="Business"/>
    <s v="55+"/>
    <s v="Unknown"/>
    <n v="4.4000000000000004"/>
    <s v="Kept"/>
  </r>
  <r>
    <s v="APPL-00003161"/>
    <d v="2024-10-04T00:00:00"/>
    <n v="2024"/>
    <s v="October"/>
    <s v="Q4"/>
    <x v="2"/>
    <x v="12"/>
    <s v="Turku"/>
    <s v="Apple Watch"/>
    <s v="Apple Watch Series 8"/>
    <s v="N/A"/>
    <s v="Black Titanium"/>
    <n v="298.86"/>
    <x v="3"/>
    <n v="0"/>
    <n v="298.86"/>
    <x v="3137"/>
    <n v="0.92"/>
    <n v="549.9"/>
    <x v="2"/>
    <s v="549.9  EUR"/>
    <s v="Corporate / B2B"/>
    <s v="Net Banking"/>
    <s v="Business"/>
    <s v="45 - 54"/>
    <s v="Unknown"/>
    <s v="No_Data"/>
    <s v="Kept"/>
  </r>
  <r>
    <s v="APPL-00003162"/>
    <d v="2024-11-17T00:00:00"/>
    <n v="2024"/>
    <s v="November"/>
    <s v="Q4"/>
    <x v="2"/>
    <x v="12"/>
    <s v="Turku"/>
    <s v="iPad"/>
    <s v="iPad Air (M1)"/>
    <s v="1 TB"/>
    <s v="Blue"/>
    <n v="612.96"/>
    <x v="0"/>
    <n v="7"/>
    <n v="570.04999999999995"/>
    <x v="3138"/>
    <n v="0.92"/>
    <n v="524.45000000000005"/>
    <x v="2"/>
    <s v="524.45  EUR"/>
    <s v="Apple Store"/>
    <s v="Net Banking"/>
    <s v="Government"/>
    <s v="55+"/>
    <s v="Unknown"/>
    <n v="3.4"/>
    <s v="Kept"/>
  </r>
  <r>
    <s v="APPL-00003163"/>
    <d v="2022-01-14T00:00:00"/>
    <n v="2022"/>
    <s v="January"/>
    <s v="Q1"/>
    <x v="2"/>
    <x v="12"/>
    <s v="Vantaa"/>
    <s v="Apple Watch"/>
    <s v="Apple Watch Series 9"/>
    <s v="N/A"/>
    <s v="Natural"/>
    <n v="387.23"/>
    <x v="3"/>
    <n v="2"/>
    <n v="379.49"/>
    <x v="3139"/>
    <n v="0.92"/>
    <n v="698.26"/>
    <x v="2"/>
    <s v="698.26  EUR"/>
    <s v="Corporate / B2B"/>
    <s v="Gift Card"/>
    <s v="Individual"/>
    <s v="18 - 24"/>
    <s v="Unknown"/>
    <n v="4.0999999999999996"/>
    <s v="Kept"/>
  </r>
  <r>
    <s v="APPL-00003164"/>
    <d v="2022-01-19T00:00:00"/>
    <n v="2022"/>
    <s v="January"/>
    <s v="Q1"/>
    <x v="2"/>
    <x v="12"/>
    <s v="Vantaa"/>
    <s v="Accessories"/>
    <s v="HomePod (2nd Gen)"/>
    <s v="N/A"/>
    <s v="Silver"/>
    <n v="296.75"/>
    <x v="0"/>
    <n v="0"/>
    <n v="296.75"/>
    <x v="3140"/>
    <n v="0.92"/>
    <n v="273.01"/>
    <x v="2"/>
    <s v="273.01  EUR"/>
    <s v="Apple Store"/>
    <s v="Debit Card"/>
    <s v="Government"/>
    <s v="18 - 24"/>
    <s v="Unknown"/>
    <s v="No_Data"/>
    <s v="Kept"/>
  </r>
  <r>
    <s v="APPL-00003165"/>
    <d v="2022-06-25T00:00:00"/>
    <n v="2022"/>
    <s v="June"/>
    <s v="Q2"/>
    <x v="2"/>
    <x v="12"/>
    <s v="Vantaa"/>
    <s v="iPad"/>
    <s v="iPad Pro 12.9-inch (M2)"/>
    <s v="128 GB"/>
    <s v="Blue"/>
    <n v="1080.99"/>
    <x v="1"/>
    <n v="10"/>
    <n v="972.89"/>
    <x v="3141"/>
    <n v="0.92"/>
    <n v="4475.29"/>
    <x v="2"/>
    <s v="4475.29  EUR"/>
    <s v="Carrier Store"/>
    <s v="Apple Pay"/>
    <s v="Individual"/>
    <s v="25 - 34"/>
    <s v="Unknown"/>
    <n v="3.9"/>
    <s v="Kept"/>
  </r>
  <r>
    <s v="APPL-00003166"/>
    <d v="2022-08-23T00:00:00"/>
    <n v="2022"/>
    <s v="August"/>
    <s v="Q3"/>
    <x v="2"/>
    <x v="12"/>
    <s v="Vantaa"/>
    <s v="iPad"/>
    <s v="iPad Mini (6th Gen)"/>
    <s v="1 TB"/>
    <s v="Silver"/>
    <n v="468.58"/>
    <x v="4"/>
    <n v="2"/>
    <n v="459.21"/>
    <x v="3142"/>
    <n v="0.92"/>
    <n v="1267.42"/>
    <x v="2"/>
    <s v="1267.42  EUR"/>
    <s v="Third-Party Retailer"/>
    <s v="Cash"/>
    <s v="Business"/>
    <s v="18 - 24"/>
    <s v="Unknown"/>
    <n v="4.3"/>
    <s v="Kept"/>
  </r>
  <r>
    <s v="APPL-00003167"/>
    <d v="2022-10-09T00:00:00"/>
    <n v="2022"/>
    <s v="October"/>
    <s v="Q4"/>
    <x v="2"/>
    <x v="12"/>
    <s v="Vantaa"/>
    <s v="AirPods"/>
    <s v="AirPods (2nd Gen)"/>
    <s v="N/A"/>
    <s v="White"/>
    <n v="121.88"/>
    <x v="4"/>
    <n v="0"/>
    <n v="121.88"/>
    <x v="3143"/>
    <n v="0.92"/>
    <n v="336.39"/>
    <x v="2"/>
    <s v="336.39  EUR"/>
    <s v="Corporate / B2B"/>
    <s v="Apple Pay"/>
    <s v="Business"/>
    <s v="55+"/>
    <s v="Unknown"/>
    <n v="3.3"/>
    <s v="Kept"/>
  </r>
  <r>
    <s v="APPL-00003168"/>
    <d v="2022-10-30T00:00:00"/>
    <n v="2022"/>
    <s v="October"/>
    <s v="Q4"/>
    <x v="2"/>
    <x v="12"/>
    <s v="Vantaa"/>
    <s v="AirPods"/>
    <s v="AirPods Max"/>
    <s v="N/A"/>
    <s v="Sky"/>
    <n v="534.29"/>
    <x v="4"/>
    <n v="15"/>
    <n v="454.15"/>
    <x v="3144"/>
    <n v="0.92"/>
    <n v="1253.45"/>
    <x v="2"/>
    <s v="1253.45  EUR"/>
    <s v="Third-Party Retailer"/>
    <s v="Net Banking"/>
    <s v="Business"/>
    <s v="45 - 54"/>
    <s v="Unknown"/>
    <n v="4.5"/>
    <s v="Kept"/>
  </r>
  <r>
    <s v="APPL-00003169"/>
    <d v="2022-12-26T00:00:00"/>
    <n v="2022"/>
    <s v="December"/>
    <s v="Q4"/>
    <x v="2"/>
    <x v="12"/>
    <s v="Vantaa"/>
    <s v="Accessories"/>
    <s v="Apple TV 4K (3rd Gen)"/>
    <s v="N/A"/>
    <s v="White"/>
    <n v="122.76"/>
    <x v="3"/>
    <n v="15"/>
    <n v="104.35"/>
    <x v="3145"/>
    <n v="0.92"/>
    <n v="192"/>
    <x v="2"/>
    <s v="192  EUR"/>
    <s v="Third-Party Retailer"/>
    <s v="Net Banking"/>
    <s v="Individual"/>
    <s v="25 - 34"/>
    <s v="Unknown"/>
    <n v="4.8"/>
    <s v="Kept"/>
  </r>
  <r>
    <s v="APPL-00003170"/>
    <d v="2023-02-08T00:00:00"/>
    <n v="2023"/>
    <s v="February"/>
    <s v="Q1"/>
    <x v="2"/>
    <x v="12"/>
    <s v="Vantaa"/>
    <s v="iPhone"/>
    <s v="iPhone 14 Plus"/>
    <s v="64 GB"/>
    <s v="White Titanium"/>
    <n v="889.61"/>
    <x v="3"/>
    <n v="2"/>
    <n v="871.82"/>
    <x v="3146"/>
    <n v="0.92"/>
    <n v="1604.15"/>
    <x v="2"/>
    <s v="1604.15  EUR"/>
    <s v="Third-Party Retailer"/>
    <s v="Apple Pay"/>
    <s v="Individual"/>
    <s v="35 - 44"/>
    <s v="Android"/>
    <n v="4.8"/>
    <s v="Kept"/>
  </r>
  <r>
    <s v="APPL-00003171"/>
    <d v="2023-02-22T00:00:00"/>
    <n v="2023"/>
    <s v="February"/>
    <s v="Q1"/>
    <x v="2"/>
    <x v="12"/>
    <s v="Vantaa"/>
    <s v="iPhone"/>
    <s v="iPhone 15 Pro"/>
    <s v="256 GB"/>
    <s v="Midnight"/>
    <n v="1026.6099999999999"/>
    <x v="4"/>
    <n v="0"/>
    <n v="1026.6099999999999"/>
    <x v="3147"/>
    <n v="0.92"/>
    <n v="2833.44"/>
    <x v="2"/>
    <s v="2833.44  EUR"/>
    <s v="Authorized Reseller"/>
    <s v="Gift Card"/>
    <s v="Business"/>
    <s v="25 - 34"/>
    <s v="New User"/>
    <s v="No_Data"/>
    <s v="Kept"/>
  </r>
  <r>
    <s v="APPL-00003172"/>
    <d v="2023-03-04T00:00:00"/>
    <n v="2023"/>
    <s v="March"/>
    <s v="Q1"/>
    <x v="2"/>
    <x v="12"/>
    <s v="Vantaa"/>
    <s v="Mac"/>
    <s v="iMac 24-inch (M3)"/>
    <s v="2 TB SSD"/>
    <s v="Gold"/>
    <n v="1357.28"/>
    <x v="0"/>
    <n v="10"/>
    <n v="1221.55"/>
    <x v="3148"/>
    <n v="0.92"/>
    <n v="1123.83"/>
    <x v="2"/>
    <s v="1123.83  EUR"/>
    <s v="Carrier Store"/>
    <s v="Debit Card"/>
    <s v="Individual"/>
    <s v="35 - 44"/>
    <s v="Unknown"/>
    <n v="4.3"/>
    <s v="Returned"/>
  </r>
  <r>
    <s v="APPL-00003173"/>
    <d v="2023-03-07T00:00:00"/>
    <n v="2023"/>
    <s v="March"/>
    <s v="Q1"/>
    <x v="2"/>
    <x v="12"/>
    <s v="Vantaa"/>
    <s v="Accessories"/>
    <s v="MagSafe Charger"/>
    <s v="N/A"/>
    <s v="White"/>
    <n v="38.01"/>
    <x v="0"/>
    <n v="0"/>
    <n v="38.01"/>
    <x v="3149"/>
    <n v="0.92"/>
    <n v="34.97"/>
    <x v="2"/>
    <s v="34.97  EUR"/>
    <s v="Carrier Store"/>
    <s v="Cash"/>
    <s v="Individual"/>
    <s v="55+"/>
    <s v="Unknown"/>
    <n v="4.5"/>
    <s v="Kept"/>
  </r>
  <r>
    <s v="APPL-00003174"/>
    <d v="2023-03-26T00:00:00"/>
    <n v="2023"/>
    <s v="March"/>
    <s v="Q1"/>
    <x v="2"/>
    <x v="12"/>
    <s v="Vantaa"/>
    <s v="Accessories"/>
    <s v="Magic Trackpad"/>
    <s v="N/A"/>
    <s v="Black"/>
    <n v="134.94999999999999"/>
    <x v="0"/>
    <n v="0"/>
    <n v="134.94999999999999"/>
    <x v="3150"/>
    <n v="0.92"/>
    <n v="124.15"/>
    <x v="2"/>
    <s v="124.15  EUR"/>
    <s v="Online (Apple.com)"/>
    <s v="Credit Card"/>
    <s v="Education"/>
    <s v="25 - 34"/>
    <s v="Unknown"/>
    <n v="5"/>
    <s v="Kept"/>
  </r>
  <r>
    <s v="APPL-00003175"/>
    <d v="2023-09-29T00:00:00"/>
    <n v="2023"/>
    <s v="September"/>
    <s v="Q3"/>
    <x v="2"/>
    <x v="12"/>
    <s v="Vantaa"/>
    <s v="Accessories"/>
    <s v="Magic Mouse"/>
    <s v="N/A"/>
    <s v="White"/>
    <n v="82.5"/>
    <x v="4"/>
    <n v="15"/>
    <n v="70.12"/>
    <x v="3151"/>
    <n v="0.92"/>
    <n v="193.53"/>
    <x v="2"/>
    <s v="193.53  EUR"/>
    <s v="Online (Apple.com)"/>
    <s v="Cash"/>
    <s v="Government"/>
    <s v="35 - 44"/>
    <s v="Unknown"/>
    <n v="3.9"/>
    <s v="Kept"/>
  </r>
  <r>
    <s v="APPL-00003176"/>
    <d v="2023-11-26T00:00:00"/>
    <n v="2023"/>
    <s v="November"/>
    <s v="Q4"/>
    <x v="2"/>
    <x v="12"/>
    <s v="Vantaa"/>
    <s v="iPhone"/>
    <s v="iPhone 14 Pro Max"/>
    <s v="256 GB"/>
    <s v="Deep Purple"/>
    <n v="1060.5899999999999"/>
    <x v="0"/>
    <n v="0"/>
    <n v="1060.5899999999999"/>
    <x v="3152"/>
    <n v="0.92"/>
    <n v="975.74"/>
    <x v="2"/>
    <s v="975.74  EUR"/>
    <s v="Corporate / B2B"/>
    <s v="Cash"/>
    <s v="Individual"/>
    <s v="18 - 24"/>
    <s v="New User"/>
    <n v="3.3"/>
    <s v="Kept"/>
  </r>
  <r>
    <s v="APPL-00003177"/>
    <d v="2023-12-29T00:00:00"/>
    <n v="2023"/>
    <s v="December"/>
    <s v="Q4"/>
    <x v="2"/>
    <x v="12"/>
    <s v="Vantaa"/>
    <s v="Apple Watch"/>
    <s v="Apple Watch Series 8"/>
    <s v="N/A"/>
    <s v="Silver"/>
    <n v="275.86"/>
    <x v="3"/>
    <n v="0"/>
    <n v="275.86"/>
    <x v="3153"/>
    <n v="0.92"/>
    <n v="507.58"/>
    <x v="2"/>
    <s v="507.58  EUR"/>
    <s v="Carrier Store"/>
    <s v="Gift Card"/>
    <s v="Business"/>
    <s v="45 - 54"/>
    <s v="Unknown"/>
    <s v="No_Data"/>
    <s v="Kept"/>
  </r>
  <r>
    <s v="APPL-00003178"/>
    <d v="2024-01-24T00:00:00"/>
    <n v="2024"/>
    <s v="January"/>
    <s v="Q1"/>
    <x v="2"/>
    <x v="12"/>
    <s v="Vantaa"/>
    <s v="Mac"/>
    <s v="Mac mini (M2)"/>
    <s v="1 TB SSD"/>
    <s v="Silver"/>
    <n v="588.34"/>
    <x v="0"/>
    <n v="5"/>
    <n v="558.91999999999996"/>
    <x v="3154"/>
    <n v="0.92"/>
    <n v="514.21"/>
    <x v="2"/>
    <s v="514.21  EUR"/>
    <s v="Third-Party Retailer"/>
    <s v="Gift Card"/>
    <s v="Business"/>
    <s v="55+"/>
    <s v="Unknown"/>
    <n v="4.0999999999999996"/>
    <s v="Kept"/>
  </r>
  <r>
    <s v="APPL-00003179"/>
    <d v="2024-02-24T00:00:00"/>
    <n v="2024"/>
    <s v="February"/>
    <s v="Q1"/>
    <x v="2"/>
    <x v="12"/>
    <s v="Vantaa"/>
    <s v="Mac"/>
    <s v="MacBook Air 15-inch (M2)"/>
    <s v="2 TB SSD"/>
    <s v="Midnight"/>
    <n v="1243.6199999999999"/>
    <x v="0"/>
    <n v="3"/>
    <n v="1206.31"/>
    <x v="3155"/>
    <n v="0.92"/>
    <n v="1109.81"/>
    <x v="2"/>
    <s v="1109.81  EUR"/>
    <s v="Carrier Store"/>
    <s v="Cash"/>
    <s v="Business"/>
    <s v="45 - 54"/>
    <s v="Unknown"/>
    <n v="3.3"/>
    <s v="Exchanged"/>
  </r>
  <r>
    <s v="APPL-00003180"/>
    <d v="2024-04-04T00:00:00"/>
    <n v="2024"/>
    <s v="April"/>
    <s v="Q2"/>
    <x v="2"/>
    <x v="12"/>
    <s v="Vantaa"/>
    <s v="Mac"/>
    <s v="MacBook Air 13-inch (M2)"/>
    <s v="2 TB SSD"/>
    <s v="Midnight"/>
    <n v="1038.6099999999999"/>
    <x v="2"/>
    <n v="5"/>
    <n v="986.68"/>
    <x v="3156"/>
    <n v="0.92"/>
    <n v="3630.98"/>
    <x v="2"/>
    <s v="3630.98  EUR"/>
    <s v="Carrier Store"/>
    <s v="Gift Card"/>
    <s v="Business"/>
    <s v="18 - 24"/>
    <s v="Unknown"/>
    <n v="3.1"/>
    <s v="Kept"/>
  </r>
  <r>
    <s v="APPL-00003181"/>
    <d v="2024-08-20T00:00:00"/>
    <n v="2024"/>
    <s v="August"/>
    <s v="Q3"/>
    <x v="2"/>
    <x v="12"/>
    <s v="Vantaa"/>
    <s v="iPad"/>
    <s v="iPad (10th Generation)"/>
    <s v="2 TB"/>
    <s v="Purple"/>
    <n v="425.14"/>
    <x v="0"/>
    <n v="2"/>
    <n v="416.64"/>
    <x v="3157"/>
    <n v="0.92"/>
    <n v="383.31"/>
    <x v="2"/>
    <s v="383.31  EUR"/>
    <s v="Apple Store"/>
    <s v="EMI / Installment"/>
    <s v="Individual"/>
    <s v="45 - 54"/>
    <s v="Unknown"/>
    <n v="4"/>
    <s v="Kept"/>
  </r>
  <r>
    <s v="APPL-00003182"/>
    <d v="2022-02-04T00:00:00"/>
    <n v="2022"/>
    <s v="February"/>
    <s v="Q1"/>
    <x v="2"/>
    <x v="13"/>
    <s v="Bordeaux"/>
    <s v="iPhone"/>
    <s v="iPhone 15 Pro Max"/>
    <s v="256 GB"/>
    <s v="Silver"/>
    <n v="1142.8499999999999"/>
    <x v="4"/>
    <n v="0"/>
    <n v="1142.8499999999999"/>
    <x v="3158"/>
    <n v="0.92"/>
    <n v="3154.27"/>
    <x v="2"/>
    <s v="3154.27  EUR"/>
    <s v="Third-Party Retailer"/>
    <s v="Gift Card"/>
    <s v="Education"/>
    <s v="25 - 34"/>
    <s v="New User"/>
    <s v="No_Data"/>
    <s v="Kept"/>
  </r>
  <r>
    <s v="APPL-00003183"/>
    <d v="2022-02-16T00:00:00"/>
    <n v="2022"/>
    <s v="February"/>
    <s v="Q1"/>
    <x v="2"/>
    <x v="13"/>
    <s v="Bordeaux"/>
    <s v="Apple Watch"/>
    <s v="Apple Watch Series 9"/>
    <s v="N/A"/>
    <s v="Black Titanium"/>
    <n v="422.06"/>
    <x v="3"/>
    <n v="0"/>
    <n v="422.06"/>
    <x v="3159"/>
    <n v="0.92"/>
    <n v="776.59"/>
    <x v="2"/>
    <s v="776.59  EUR"/>
    <s v="Online (Apple.com)"/>
    <s v="Debit Card"/>
    <s v="Government"/>
    <s v="18 - 24"/>
    <s v="Unknown"/>
    <s v="No_Data"/>
    <s v="Returned"/>
  </r>
  <r>
    <s v="APPL-00003184"/>
    <d v="2022-02-18T00:00:00"/>
    <n v="2022"/>
    <s v="February"/>
    <s v="Q1"/>
    <x v="2"/>
    <x v="13"/>
    <s v="Bordeaux"/>
    <s v="AirPods"/>
    <s v="AirPods Pro (2nd Gen)"/>
    <s v="N/A"/>
    <s v="Sky"/>
    <n v="234.46"/>
    <x v="7"/>
    <n v="0"/>
    <n v="234.46"/>
    <x v="3160"/>
    <n v="0.92"/>
    <n v="1294.22"/>
    <x v="2"/>
    <s v="1294.22  EUR"/>
    <s v="Third-Party Retailer"/>
    <s v="Debit Card"/>
    <s v="Business"/>
    <s v="55+"/>
    <s v="Unknown"/>
    <s v="No_Data"/>
    <s v="Kept"/>
  </r>
  <r>
    <s v="APPL-00003185"/>
    <d v="2022-07-25T00:00:00"/>
    <n v="2022"/>
    <s v="July"/>
    <s v="Q3"/>
    <x v="2"/>
    <x v="13"/>
    <s v="Bordeaux"/>
    <s v="iPhone"/>
    <s v="iPhone 15 Plus"/>
    <s v="512 GB"/>
    <s v="Silver"/>
    <n v="926.33"/>
    <x v="0"/>
    <n v="0"/>
    <n v="926.33"/>
    <x v="3161"/>
    <n v="0.92"/>
    <n v="852.22"/>
    <x v="2"/>
    <s v="852.22  EUR"/>
    <s v="Authorized Reseller"/>
    <s v="Gift Card"/>
    <s v="Individual"/>
    <s v="55+"/>
    <s v="iOS 17"/>
    <n v="4.9000000000000004"/>
    <s v="Kept"/>
  </r>
  <r>
    <s v="APPL-00003186"/>
    <d v="2023-05-31T00:00:00"/>
    <n v="2023"/>
    <s v="May"/>
    <s v="Q2"/>
    <x v="2"/>
    <x v="13"/>
    <s v="Bordeaux"/>
    <s v="iPad"/>
    <s v="iPad Mini (6th Gen)"/>
    <s v="512 GB"/>
    <s v="Space Gray"/>
    <n v="498.06"/>
    <x v="3"/>
    <n v="0"/>
    <n v="498.06"/>
    <x v="3162"/>
    <n v="0.92"/>
    <n v="916.43"/>
    <x v="2"/>
    <s v="916.43  EUR"/>
    <s v="Apple Store"/>
    <s v="Net Banking"/>
    <s v="Government"/>
    <s v="45 - 54"/>
    <s v="Unknown"/>
    <s v="No_Data"/>
    <s v="Kept"/>
  </r>
  <r>
    <s v="APPL-00003187"/>
    <d v="2023-11-07T00:00:00"/>
    <n v="2023"/>
    <s v="November"/>
    <s v="Q4"/>
    <x v="2"/>
    <x v="13"/>
    <s v="Bordeaux"/>
    <s v="Accessories"/>
    <s v="Magic Keyboard"/>
    <s v="N/A"/>
    <s v="Silver"/>
    <n v="95.05"/>
    <x v="2"/>
    <n v="15"/>
    <n v="80.790000000000006"/>
    <x v="3163"/>
    <n v="0.92"/>
    <n v="297.31"/>
    <x v="2"/>
    <s v="297.31  EUR"/>
    <s v="Corporate / B2B"/>
    <s v="Apple Pay"/>
    <s v="Individual"/>
    <s v="25 - 34"/>
    <s v="Unknown"/>
    <n v="4.0999999999999996"/>
    <s v="Kept"/>
  </r>
  <r>
    <s v="APPL-00003188"/>
    <d v="2023-11-25T00:00:00"/>
    <n v="2023"/>
    <s v="November"/>
    <s v="Q4"/>
    <x v="2"/>
    <x v="13"/>
    <s v="Bordeaux"/>
    <s v="Apple Watch"/>
    <s v="Apple Watch Series 8"/>
    <s v="N/A"/>
    <s v="Midnight"/>
    <n v="320.08999999999997"/>
    <x v="4"/>
    <n v="0"/>
    <n v="320.08999999999997"/>
    <x v="3164"/>
    <n v="0.92"/>
    <n v="883.45"/>
    <x v="2"/>
    <s v="883.45  EUR"/>
    <s v="Corporate / B2B"/>
    <s v="EMI / Installment"/>
    <s v="Government"/>
    <s v="55+"/>
    <s v="Unknown"/>
    <n v="3.1"/>
    <s v="Kept"/>
  </r>
  <r>
    <s v="APPL-00003189"/>
    <d v="2024-04-22T00:00:00"/>
    <n v="2024"/>
    <s v="April"/>
    <s v="Q2"/>
    <x v="2"/>
    <x v="13"/>
    <s v="Bordeaux"/>
    <s v="iPhone"/>
    <s v="iPhone 13 Mini"/>
    <s v="256 GB"/>
    <s v="Product Red"/>
    <n v="556.9"/>
    <x v="4"/>
    <n v="0"/>
    <n v="556.9"/>
    <x v="3165"/>
    <n v="0.92"/>
    <n v="1537.04"/>
    <x v="2"/>
    <s v="1537.04  EUR"/>
    <s v="Apple Store"/>
    <s v="Net Banking"/>
    <s v="Business"/>
    <s v="18 - 24"/>
    <s v="New User"/>
    <n v="3.6"/>
    <s v="Kept"/>
  </r>
  <r>
    <s v="APPL-00003190"/>
    <d v="2024-06-02T00:00:00"/>
    <n v="2024"/>
    <s v="June"/>
    <s v="Q2"/>
    <x v="2"/>
    <x v="13"/>
    <s v="Bordeaux"/>
    <s v="iPhone"/>
    <s v="iPhone 15 Pro Max"/>
    <s v="512 GB"/>
    <s v="Blue Titanium"/>
    <n v="1266.77"/>
    <x v="3"/>
    <n v="0"/>
    <n v="1266.77"/>
    <x v="3166"/>
    <n v="0.92"/>
    <n v="2330.86"/>
    <x v="2"/>
    <s v="2330.86  EUR"/>
    <s v="Online (Apple.com)"/>
    <s v="Cash"/>
    <s v="Business"/>
    <s v="25 - 34"/>
    <s v="iOS 16"/>
    <n v="3.5"/>
    <s v="Kept"/>
  </r>
  <r>
    <s v="APPL-00003191"/>
    <d v="2024-09-28T00:00:00"/>
    <n v="2024"/>
    <s v="September"/>
    <s v="Q3"/>
    <x v="2"/>
    <x v="13"/>
    <s v="Bordeaux"/>
    <s v="iPhone"/>
    <s v="iPhone 15"/>
    <s v="64 GB"/>
    <s v="Black"/>
    <n v="795.33"/>
    <x v="0"/>
    <n v="7"/>
    <n v="739.66"/>
    <x v="3167"/>
    <n v="0.92"/>
    <n v="680.49"/>
    <x v="2"/>
    <s v="680.49  EUR"/>
    <s v="Corporate / B2B"/>
    <s v="EMI / Installment"/>
    <s v="Individual"/>
    <s v="55+"/>
    <s v="Other"/>
    <n v="4.5"/>
    <s v="Kept"/>
  </r>
  <r>
    <s v="APPL-00003192"/>
    <d v="2024-10-10T00:00:00"/>
    <n v="2024"/>
    <s v="October"/>
    <s v="Q4"/>
    <x v="2"/>
    <x v="13"/>
    <s v="Bordeaux"/>
    <s v="iPhone"/>
    <s v="iPhone 14 Plus"/>
    <s v="128 GB"/>
    <s v="Starlight"/>
    <n v="939.32"/>
    <x v="0"/>
    <n v="0"/>
    <n v="939.32"/>
    <x v="3168"/>
    <n v="0.92"/>
    <n v="864.17"/>
    <x v="2"/>
    <s v="864.17  EUR"/>
    <s v="Third-Party Retailer"/>
    <s v="Debit Card"/>
    <s v="Government"/>
    <s v="18 - 24"/>
    <s v="Android"/>
    <n v="3.8"/>
    <s v="Kept"/>
  </r>
  <r>
    <s v="APPL-00003193"/>
    <d v="2024-11-01T00:00:00"/>
    <n v="2024"/>
    <s v="November"/>
    <s v="Q4"/>
    <x v="2"/>
    <x v="13"/>
    <s v="Bordeaux"/>
    <s v="iPad"/>
    <s v="iPad Mini (6th Gen)"/>
    <s v="256 GB"/>
    <s v="Space Gray"/>
    <n v="489.04"/>
    <x v="0"/>
    <n v="0"/>
    <n v="489.04"/>
    <x v="3169"/>
    <n v="0.92"/>
    <n v="449.92"/>
    <x v="2"/>
    <s v="449.92  EUR"/>
    <s v="Carrier Store"/>
    <s v="Net Banking"/>
    <s v="Business"/>
    <s v="45 - 54"/>
    <s v="Unknown"/>
    <n v="5"/>
    <s v="Kept"/>
  </r>
  <r>
    <s v="APPL-00003194"/>
    <d v="2024-12-07T00:00:00"/>
    <n v="2024"/>
    <s v="December"/>
    <s v="Q4"/>
    <x v="2"/>
    <x v="13"/>
    <s v="Bordeaux"/>
    <s v="iPad"/>
    <s v="iPad Pro 12.9-inch (M2)"/>
    <s v="2 TB"/>
    <s v="Silver"/>
    <n v="1143.02"/>
    <x v="0"/>
    <n v="7"/>
    <n v="1063.01"/>
    <x v="3170"/>
    <n v="0.92"/>
    <n v="977.97"/>
    <x v="2"/>
    <s v="977.97  EUR"/>
    <s v="Corporate / B2B"/>
    <s v="Cash"/>
    <s v="Individual"/>
    <s v="45 - 54"/>
    <s v="Unknown"/>
    <n v="4.3"/>
    <s v="Kept"/>
  </r>
  <r>
    <s v="APPL-00003195"/>
    <d v="2022-03-26T00:00:00"/>
    <n v="2022"/>
    <s v="March"/>
    <s v="Q1"/>
    <x v="2"/>
    <x v="13"/>
    <s v="Dijon"/>
    <s v="iPad"/>
    <s v="iPad Pro 12.9-inch (M2)"/>
    <s v="128 GB"/>
    <s v="Space Gray"/>
    <n v="1153.28"/>
    <x v="0"/>
    <n v="0"/>
    <n v="1153.28"/>
    <x v="3171"/>
    <n v="0.92"/>
    <n v="1061.02"/>
    <x v="2"/>
    <s v="1061.02  EUR"/>
    <s v="Third-Party Retailer"/>
    <s v="Cash"/>
    <s v="Government"/>
    <s v="45 - 54"/>
    <s v="Unknown"/>
    <n v="4.8"/>
    <s v="Kept"/>
  </r>
  <r>
    <s v="APPL-00003196"/>
    <d v="2022-06-15T00:00:00"/>
    <n v="2022"/>
    <s v="June"/>
    <s v="Q2"/>
    <x v="2"/>
    <x v="13"/>
    <s v="Dijon"/>
    <s v="Accessories"/>
    <s v="Magic Trackpad"/>
    <s v="N/A"/>
    <s v="Silver"/>
    <n v="131.47"/>
    <x v="3"/>
    <n v="5"/>
    <n v="124.9"/>
    <x v="3172"/>
    <n v="0.92"/>
    <n v="229.82"/>
    <x v="2"/>
    <s v="229.82  EUR"/>
    <s v="Third-Party Retailer"/>
    <s v="Credit Card"/>
    <s v="Business"/>
    <s v="25 - 34"/>
    <s v="Unknown"/>
    <n v="3.5"/>
    <s v="Kept"/>
  </r>
  <r>
    <s v="APPL-00003197"/>
    <d v="2022-06-26T00:00:00"/>
    <n v="2022"/>
    <s v="June"/>
    <s v="Q2"/>
    <x v="2"/>
    <x v="13"/>
    <s v="Dijon"/>
    <s v="iPhone"/>
    <s v="iPhone 13"/>
    <s v="1 TB"/>
    <s v="Starlight"/>
    <n v="723.59"/>
    <x v="0"/>
    <n v="0"/>
    <n v="723.59"/>
    <x v="3173"/>
    <n v="0.92"/>
    <n v="665.7"/>
    <x v="2"/>
    <s v="665.7  EUR"/>
    <s v="Authorized Reseller"/>
    <s v="Debit Card"/>
    <s v="Business"/>
    <s v="25 - 34"/>
    <s v="iOS 16"/>
    <s v="No_Data"/>
    <s v="Kept"/>
  </r>
  <r>
    <s v="APPL-00003198"/>
    <d v="2022-08-09T00:00:00"/>
    <n v="2022"/>
    <s v="August"/>
    <s v="Q3"/>
    <x v="2"/>
    <x v="13"/>
    <s v="Dijon"/>
    <s v="Accessories"/>
    <s v="Magic Mouse"/>
    <s v="N/A"/>
    <s v="White"/>
    <n v="80.11"/>
    <x v="0"/>
    <n v="3"/>
    <n v="77.709999999999994"/>
    <x v="3174"/>
    <n v="0.92"/>
    <n v="71.489999999999995"/>
    <x v="2"/>
    <s v="71.49  EUR"/>
    <s v="Corporate / B2B"/>
    <s v="Credit Card"/>
    <s v="Government"/>
    <s v="35 - 44"/>
    <s v="Unknown"/>
    <n v="3.6"/>
    <s v="Kept"/>
  </r>
  <r>
    <s v="APPL-00003199"/>
    <d v="2022-08-17T00:00:00"/>
    <n v="2022"/>
    <s v="August"/>
    <s v="Q3"/>
    <x v="2"/>
    <x v="13"/>
    <s v="Dijon"/>
    <s v="Accessories"/>
    <s v="MagSafe Charger"/>
    <s v="N/A"/>
    <s v="White"/>
    <n v="36.380000000000003"/>
    <x v="1"/>
    <n v="3"/>
    <n v="35.29"/>
    <x v="3175"/>
    <n v="0.92"/>
    <n v="162.33000000000001"/>
    <x v="2"/>
    <s v="162.33  EUR"/>
    <s v="Carrier Store"/>
    <s v="Apple Pay"/>
    <s v="Education"/>
    <s v="25 - 34"/>
    <s v="Unknown"/>
    <n v="3.9"/>
    <s v="Kept"/>
  </r>
  <r>
    <s v="APPL-00003200"/>
    <d v="2022-10-03T00:00:00"/>
    <n v="2022"/>
    <s v="October"/>
    <s v="Q4"/>
    <x v="2"/>
    <x v="13"/>
    <s v="Dijon"/>
    <s v="iPhone"/>
    <s v="iPhone 14"/>
    <s v="64 GB"/>
    <s v="Natural Titanium"/>
    <n v="755.13"/>
    <x v="0"/>
    <n v="15"/>
    <n v="641.86"/>
    <x v="3176"/>
    <n v="0.92"/>
    <n v="590.51"/>
    <x v="2"/>
    <s v="590.51  EUR"/>
    <s v="Apple Store"/>
    <s v="Credit Card"/>
    <s v="Individual"/>
    <s v="35 - 44"/>
    <s v="Other"/>
    <n v="4"/>
    <s v="Returned"/>
  </r>
  <r>
    <s v="APPL-00003201"/>
    <d v="2022-10-24T00:00:00"/>
    <n v="2022"/>
    <s v="October"/>
    <s v="Q4"/>
    <x v="2"/>
    <x v="13"/>
    <s v="Dijon"/>
    <s v="Mac"/>
    <s v="MacBook Pro 16-inch (M3 Pro)"/>
    <s v="512 GB SSD"/>
    <s v="Gold"/>
    <n v="2347.9299999999998"/>
    <x v="4"/>
    <n v="5"/>
    <n v="2230.5300000000002"/>
    <x v="3177"/>
    <n v="0.92"/>
    <n v="6156.26"/>
    <x v="2"/>
    <s v="6156.26  EUR"/>
    <s v="Apple Store"/>
    <s v="Cash"/>
    <s v="Government"/>
    <s v="18 - 24"/>
    <s v="Unknown"/>
    <n v="3.5"/>
    <s v="Kept"/>
  </r>
  <r>
    <s v="APPL-00003202"/>
    <d v="2022-11-26T00:00:00"/>
    <n v="2022"/>
    <s v="November"/>
    <s v="Q4"/>
    <x v="2"/>
    <x v="13"/>
    <s v="Dijon"/>
    <s v="Accessories"/>
    <s v="Apple Pencil (2nd Gen)"/>
    <s v="N/A"/>
    <s v="White"/>
    <n v="122.07"/>
    <x v="0"/>
    <n v="3"/>
    <n v="118.41"/>
    <x v="2266"/>
    <n v="0.92"/>
    <n v="108.94"/>
    <x v="2"/>
    <s v="108.94  EUR"/>
    <s v="Carrier Store"/>
    <s v="Cash"/>
    <s v="Government"/>
    <s v="45 - 54"/>
    <s v="Unknown"/>
    <s v="No_Data"/>
    <s v="Exchanged"/>
  </r>
  <r>
    <s v="APPL-00003203"/>
    <d v="2023-05-08T00:00:00"/>
    <n v="2023"/>
    <s v="May"/>
    <s v="Q2"/>
    <x v="2"/>
    <x v="13"/>
    <s v="Dijon"/>
    <s v="iPad"/>
    <s v="iPad Mini (6th Gen)"/>
    <s v="128 GB"/>
    <s v="Silver"/>
    <n v="492.32"/>
    <x v="0"/>
    <n v="2"/>
    <n v="482.47"/>
    <x v="3178"/>
    <n v="0.92"/>
    <n v="443.87"/>
    <x v="2"/>
    <s v="443.87  EUR"/>
    <s v="Apple Store"/>
    <s v="Cash"/>
    <s v="Individual"/>
    <s v="18 - 24"/>
    <s v="Unknown"/>
    <n v="3.7"/>
    <s v="Kept"/>
  </r>
  <r>
    <s v="APPL-00003204"/>
    <d v="2023-09-08T00:00:00"/>
    <n v="2023"/>
    <s v="September"/>
    <s v="Q3"/>
    <x v="2"/>
    <x v="13"/>
    <s v="Dijon"/>
    <s v="Accessories"/>
    <s v="Magic Mouse"/>
    <s v="N/A"/>
    <s v="Black"/>
    <n v="83.09"/>
    <x v="0"/>
    <n v="0"/>
    <n v="83.09"/>
    <x v="3179"/>
    <n v="0.92"/>
    <n v="76.44"/>
    <x v="2"/>
    <s v="76.44  EUR"/>
    <s v="Authorized Reseller"/>
    <s v="Debit Card"/>
    <s v="Education"/>
    <s v="25 - 34"/>
    <s v="Unknown"/>
    <s v="No_Data"/>
    <s v="Kept"/>
  </r>
  <r>
    <s v="APPL-00003205"/>
    <d v="2023-09-17T00:00:00"/>
    <n v="2023"/>
    <s v="September"/>
    <s v="Q3"/>
    <x v="2"/>
    <x v="13"/>
    <s v="Dijon"/>
    <s v="Apple Watch"/>
    <s v="Apple Watch Ultra 2"/>
    <s v="N/A"/>
    <s v="Natural"/>
    <n v="853.86"/>
    <x v="3"/>
    <n v="15"/>
    <n v="725.78"/>
    <x v="3180"/>
    <n v="0.92"/>
    <n v="1335.44"/>
    <x v="2"/>
    <s v="1335.44  EUR"/>
    <s v="Third-Party Retailer"/>
    <s v="Gift Card"/>
    <s v="Government"/>
    <s v="18 - 24"/>
    <s v="Unknown"/>
    <n v="4.2"/>
    <s v="Kept"/>
  </r>
  <r>
    <s v="APPL-00003206"/>
    <d v="2023-10-25T00:00:00"/>
    <n v="2023"/>
    <s v="October"/>
    <s v="Q4"/>
    <x v="2"/>
    <x v="13"/>
    <s v="Dijon"/>
    <s v="iPad"/>
    <s v="iPad Pro 12.9-inch (M2)"/>
    <s v="128 GB"/>
    <s v="Starlight"/>
    <n v="1015.11"/>
    <x v="0"/>
    <n v="0"/>
    <n v="1015.11"/>
    <x v="3181"/>
    <n v="0.92"/>
    <n v="933.9"/>
    <x v="2"/>
    <s v="933.9  EUR"/>
    <s v="Authorized Reseller"/>
    <s v="Cash"/>
    <s v="Business"/>
    <s v="35 - 44"/>
    <s v="Unknown"/>
    <s v="No_Data"/>
    <s v="Kept"/>
  </r>
  <r>
    <s v="APPL-00003207"/>
    <d v="2023-11-28T00:00:00"/>
    <n v="2023"/>
    <s v="November"/>
    <s v="Q4"/>
    <x v="2"/>
    <x v="13"/>
    <s v="Dijon"/>
    <s v="iPad"/>
    <s v="iPad Air (M1)"/>
    <s v="256 GB"/>
    <s v="Starlight"/>
    <n v="585.98"/>
    <x v="0"/>
    <n v="0"/>
    <n v="585.98"/>
    <x v="3182"/>
    <n v="0.92"/>
    <n v="539.1"/>
    <x v="2"/>
    <s v="539.1  EUR"/>
    <s v="Third-Party Retailer"/>
    <s v="Credit Card"/>
    <s v="Education"/>
    <s v="45 - 54"/>
    <s v="Unknown"/>
    <n v="3"/>
    <s v="Kept"/>
  </r>
  <r>
    <s v="APPL-00003208"/>
    <d v="2024-03-08T00:00:00"/>
    <n v="2024"/>
    <s v="March"/>
    <s v="Q1"/>
    <x v="2"/>
    <x v="13"/>
    <s v="Dijon"/>
    <s v="Accessories"/>
    <s v="HomePod (2nd Gen)"/>
    <s v="N/A"/>
    <s v="Silver"/>
    <n v="275.63"/>
    <x v="3"/>
    <n v="0"/>
    <n v="275.63"/>
    <x v="3183"/>
    <n v="0.92"/>
    <n v="507.16"/>
    <x v="2"/>
    <s v="507.16  EUR"/>
    <s v="Carrier Store"/>
    <s v="EMI / Installment"/>
    <s v="Individual"/>
    <s v="55+"/>
    <s v="Unknown"/>
    <s v="No_Data"/>
    <s v="Kept"/>
  </r>
  <r>
    <s v="APPL-00003209"/>
    <d v="2024-03-24T00:00:00"/>
    <n v="2024"/>
    <s v="March"/>
    <s v="Q1"/>
    <x v="2"/>
    <x v="13"/>
    <s v="Dijon"/>
    <s v="iPhone"/>
    <s v="iPhone SE (3rd Gen)"/>
    <s v="256 GB"/>
    <s v="Black"/>
    <n v="459.48"/>
    <x v="4"/>
    <n v="10"/>
    <n v="413.53"/>
    <x v="3184"/>
    <n v="0.92"/>
    <n v="1141.3399999999999"/>
    <x v="2"/>
    <s v="1141.34  EUR"/>
    <s v="Apple Store"/>
    <s v="Cash"/>
    <s v="Individual"/>
    <s v="35 - 44"/>
    <s v="New User"/>
    <n v="5"/>
    <s v="Kept"/>
  </r>
  <r>
    <s v="APPL-00003210"/>
    <d v="2024-04-13T00:00:00"/>
    <n v="2024"/>
    <s v="April"/>
    <s v="Q2"/>
    <x v="2"/>
    <x v="13"/>
    <s v="Dijon"/>
    <s v="iPhone"/>
    <s v="iPhone 15 Pro"/>
    <s v="1 TB"/>
    <s v="Black"/>
    <n v="1005.52"/>
    <x v="3"/>
    <n v="0"/>
    <n v="1005.52"/>
    <x v="3185"/>
    <n v="0.92"/>
    <n v="1850.16"/>
    <x v="2"/>
    <s v="1850.16  EUR"/>
    <s v="Online (Apple.com)"/>
    <s v="Debit Card"/>
    <s v="Education"/>
    <s v="45 - 54"/>
    <s v="iOS 16"/>
    <s v="No_Data"/>
    <s v="Kept"/>
  </r>
  <r>
    <s v="APPL-00003211"/>
    <d v="2024-06-26T00:00:00"/>
    <n v="2024"/>
    <s v="June"/>
    <s v="Q2"/>
    <x v="2"/>
    <x v="13"/>
    <s v="Dijon"/>
    <s v="Accessories"/>
    <s v="Apple Pencil (1st Gen)"/>
    <s v="N/A"/>
    <s v="White"/>
    <n v="96"/>
    <x v="2"/>
    <n v="0"/>
    <n v="96"/>
    <x v="3186"/>
    <n v="0.92"/>
    <n v="353.28"/>
    <x v="2"/>
    <s v="353.28  EUR"/>
    <s v="Third-Party Retailer"/>
    <s v="Debit Card"/>
    <s v="Individual"/>
    <s v="25 - 34"/>
    <s v="Unknown"/>
    <n v="3.1"/>
    <s v="Returned"/>
  </r>
  <r>
    <s v="APPL-00003212"/>
    <d v="2024-08-10T00:00:00"/>
    <n v="2024"/>
    <s v="August"/>
    <s v="Q3"/>
    <x v="2"/>
    <x v="13"/>
    <s v="Dijon"/>
    <s v="iPhone"/>
    <s v="iPhone 15 Plus"/>
    <s v="1 TB"/>
    <s v="Green"/>
    <n v="840.19"/>
    <x v="0"/>
    <n v="7"/>
    <n v="781.38"/>
    <x v="3187"/>
    <n v="0.92"/>
    <n v="718.87"/>
    <x v="2"/>
    <s v="718.87  EUR"/>
    <s v="Online (Apple.com)"/>
    <s v="Apple Pay"/>
    <s v="Government"/>
    <s v="45 - 54"/>
    <s v="Android"/>
    <n v="4.4000000000000004"/>
    <s v="Kept"/>
  </r>
  <r>
    <s v="APPL-00003213"/>
    <d v="2024-10-19T00:00:00"/>
    <n v="2024"/>
    <s v="October"/>
    <s v="Q4"/>
    <x v="2"/>
    <x v="13"/>
    <s v="Dijon"/>
    <s v="iPad"/>
    <s v="iPad Pro 11-inch (M2)"/>
    <s v="128 GB"/>
    <s v="Gold"/>
    <n v="780.04"/>
    <x v="4"/>
    <n v="10"/>
    <n v="702.04"/>
    <x v="3188"/>
    <n v="0.92"/>
    <n v="1937.63"/>
    <x v="2"/>
    <s v="1937.63  EUR"/>
    <s v="Authorized Reseller"/>
    <s v="Gift Card"/>
    <s v="Business"/>
    <s v="25 - 34"/>
    <s v="Unknown"/>
    <n v="3.2"/>
    <s v="Kept"/>
  </r>
  <r>
    <s v="APPL-00003214"/>
    <d v="2024-11-12T00:00:00"/>
    <n v="2024"/>
    <s v="November"/>
    <s v="Q4"/>
    <x v="2"/>
    <x v="13"/>
    <s v="Dijon"/>
    <s v="iPhone"/>
    <s v="iPhone 13 Pro Max"/>
    <s v="64 GB"/>
    <s v="Blue Titanium"/>
    <n v="1034.6099999999999"/>
    <x v="0"/>
    <n v="5"/>
    <n v="982.88"/>
    <x v="3189"/>
    <n v="0.92"/>
    <n v="904.25"/>
    <x v="2"/>
    <s v="904.25  EUR"/>
    <s v="Authorized Reseller"/>
    <s v="Net Banking"/>
    <s v="Government"/>
    <s v="35 - 44"/>
    <s v="Android"/>
    <n v="4.4000000000000004"/>
    <s v="Kept"/>
  </r>
  <r>
    <s v="APPL-00003215"/>
    <d v="2024-12-06T00:00:00"/>
    <n v="2024"/>
    <s v="December"/>
    <s v="Q4"/>
    <x v="2"/>
    <x v="13"/>
    <s v="Dijon"/>
    <s v="Accessories"/>
    <s v="USB-C Woven Charge Cable"/>
    <s v="N/A"/>
    <s v="Silver"/>
    <n v="29.24"/>
    <x v="4"/>
    <n v="0"/>
    <n v="29.24"/>
    <x v="3190"/>
    <n v="0.92"/>
    <n v="80.7"/>
    <x v="2"/>
    <s v="80.7  EUR"/>
    <s v="Corporate / B2B"/>
    <s v="Credit Card"/>
    <s v="Individual"/>
    <s v="55+"/>
    <s v="Unknown"/>
    <n v="4.5999999999999996"/>
    <s v="Kept"/>
  </r>
  <r>
    <s v="APPL-00003216"/>
    <d v="2024-12-15T00:00:00"/>
    <n v="2024"/>
    <s v="December"/>
    <s v="Q4"/>
    <x v="2"/>
    <x v="13"/>
    <s v="Dijon"/>
    <s v="Mac"/>
    <s v="MacBook Air 13-inch (M2)"/>
    <s v="512 GB SSD"/>
    <s v="Starlight"/>
    <n v="1164.96"/>
    <x v="3"/>
    <n v="0"/>
    <n v="1164.96"/>
    <x v="3191"/>
    <n v="0.92"/>
    <n v="2143.5300000000002"/>
    <x v="2"/>
    <s v="2143.53  EUR"/>
    <s v="Apple Store"/>
    <s v="Cash"/>
    <s v="Individual"/>
    <s v="35 - 44"/>
    <s v="Unknown"/>
    <n v="3.8"/>
    <s v="Kept"/>
  </r>
  <r>
    <s v="APPL-00003217"/>
    <d v="2022-07-18T00:00:00"/>
    <n v="2022"/>
    <s v="July"/>
    <s v="Q3"/>
    <x v="2"/>
    <x v="13"/>
    <s v="Grenoble"/>
    <s v="Accessories"/>
    <s v="HomePod (2nd Gen)"/>
    <s v="N/A"/>
    <s v="White"/>
    <n v="303.19"/>
    <x v="3"/>
    <n v="0"/>
    <n v="303.19"/>
    <x v="3192"/>
    <n v="0.92"/>
    <n v="557.87"/>
    <x v="2"/>
    <s v="557.87  EUR"/>
    <s v="Corporate / B2B"/>
    <s v="Credit Card"/>
    <s v="Business"/>
    <s v="55+"/>
    <s v="Unknown"/>
    <s v="No_Data"/>
    <s v="Kept"/>
  </r>
  <r>
    <s v="APPL-00003218"/>
    <d v="2022-10-11T00:00:00"/>
    <n v="2022"/>
    <s v="October"/>
    <s v="Q4"/>
    <x v="2"/>
    <x v="13"/>
    <s v="Grenoble"/>
    <s v="iPhone"/>
    <s v="iPhone 14 Plus"/>
    <s v="256 GB"/>
    <s v="Silver"/>
    <n v="922.28"/>
    <x v="0"/>
    <n v="0"/>
    <n v="922.28"/>
    <x v="3193"/>
    <n v="0.92"/>
    <n v="848.5"/>
    <x v="2"/>
    <s v="848.5  EUR"/>
    <s v="Authorized Reseller"/>
    <s v="Gift Card"/>
    <s v="Education"/>
    <s v="45 - 54"/>
    <s v="Android"/>
    <n v="4"/>
    <s v="Kept"/>
  </r>
  <r>
    <s v="APPL-00003219"/>
    <d v="2023-04-14T00:00:00"/>
    <n v="2023"/>
    <s v="April"/>
    <s v="Q2"/>
    <x v="2"/>
    <x v="13"/>
    <s v="Grenoble"/>
    <s v="iPhone"/>
    <s v="iPhone 13 Pro"/>
    <s v="512 GB"/>
    <s v="Starlight"/>
    <n v="878.59"/>
    <x v="0"/>
    <n v="3"/>
    <n v="852.23"/>
    <x v="3194"/>
    <n v="0.92"/>
    <n v="784.05"/>
    <x v="2"/>
    <s v="784.05  EUR"/>
    <s v="Carrier Store"/>
    <s v="Debit Card"/>
    <s v="Government"/>
    <s v="35 - 44"/>
    <s v="iOS 17"/>
    <n v="4.7"/>
    <s v="Kept"/>
  </r>
  <r>
    <s v="APPL-00003220"/>
    <d v="2023-08-03T00:00:00"/>
    <n v="2023"/>
    <s v="August"/>
    <s v="Q3"/>
    <x v="2"/>
    <x v="13"/>
    <s v="Grenoble"/>
    <s v="Apple Watch"/>
    <s v="Apple Watch Series 9"/>
    <s v="N/A"/>
    <s v="Black Titanium"/>
    <n v="419.5"/>
    <x v="0"/>
    <n v="0"/>
    <n v="419.5"/>
    <x v="3195"/>
    <n v="0.92"/>
    <n v="385.94"/>
    <x v="2"/>
    <s v="385.94  EUR"/>
    <s v="Apple Store"/>
    <s v="Net Banking"/>
    <s v="Individual"/>
    <s v="45 - 54"/>
    <s v="Unknown"/>
    <n v="4.7"/>
    <s v="Kept"/>
  </r>
  <r>
    <s v="APPL-00003221"/>
    <d v="2023-09-03T00:00:00"/>
    <n v="2023"/>
    <s v="September"/>
    <s v="Q3"/>
    <x v="2"/>
    <x v="13"/>
    <s v="Grenoble"/>
    <s v="Mac"/>
    <s v="Mac Pro (M2 Ultra)"/>
    <s v="256 GB SSD"/>
    <s v="Midnight"/>
    <n v="7543.2"/>
    <x v="3"/>
    <n v="2"/>
    <n v="7392.34"/>
    <x v="3196"/>
    <n v="0.92"/>
    <n v="13601.91"/>
    <x v="2"/>
    <s v="13601.91  EUR"/>
    <s v="Apple Store"/>
    <s v="Credit Card"/>
    <s v="Business"/>
    <s v="35 - 44"/>
    <s v="Unknown"/>
    <n v="4.7"/>
    <s v="Kept"/>
  </r>
  <r>
    <s v="APPL-00003222"/>
    <d v="2023-10-15T00:00:00"/>
    <n v="2023"/>
    <s v="October"/>
    <s v="Q4"/>
    <x v="2"/>
    <x v="13"/>
    <s v="Grenoble"/>
    <s v="Apple Watch"/>
    <s v="Apple Watch SE (2nd Gen)"/>
    <s v="N/A"/>
    <s v="Natural"/>
    <n v="257.5"/>
    <x v="0"/>
    <n v="0"/>
    <n v="257.5"/>
    <x v="3197"/>
    <n v="0.92"/>
    <n v="236.9"/>
    <x v="2"/>
    <s v="236.9  EUR"/>
    <s v="Authorized Reseller"/>
    <s v="Apple Pay"/>
    <s v="Individual"/>
    <s v="18 - 24"/>
    <s v="Unknown"/>
    <n v="4.5"/>
    <s v="Kept"/>
  </r>
  <r>
    <s v="APPL-00003223"/>
    <d v="2024-04-04T00:00:00"/>
    <n v="2024"/>
    <s v="April"/>
    <s v="Q2"/>
    <x v="2"/>
    <x v="13"/>
    <s v="Grenoble"/>
    <s v="AirPods"/>
    <s v="AirPods (3rd Gen)"/>
    <s v="N/A"/>
    <s v="Midnight"/>
    <n v="175.75"/>
    <x v="0"/>
    <n v="0"/>
    <n v="175.75"/>
    <x v="3198"/>
    <n v="0.92"/>
    <n v="161.69"/>
    <x v="2"/>
    <s v="161.69  EUR"/>
    <s v="Apple Store"/>
    <s v="Cash"/>
    <s v="Business"/>
    <s v="25 - 34"/>
    <s v="Unknown"/>
    <n v="3.3"/>
    <s v="Kept"/>
  </r>
  <r>
    <s v="APPL-00003224"/>
    <d v="2024-06-08T00:00:00"/>
    <n v="2024"/>
    <s v="June"/>
    <s v="Q2"/>
    <x v="2"/>
    <x v="13"/>
    <s v="Grenoble"/>
    <s v="iPhone"/>
    <s v="iPhone SE (3rd Gen)"/>
    <s v="1 TB"/>
    <s v="Starlight"/>
    <n v="409.86"/>
    <x v="0"/>
    <n v="0"/>
    <n v="409.86"/>
    <x v="3199"/>
    <n v="0.92"/>
    <n v="377.07"/>
    <x v="2"/>
    <s v="377.07  EUR"/>
    <s v="Authorized Reseller"/>
    <s v="EMI / Installment"/>
    <s v="Government"/>
    <s v="25 - 34"/>
    <s v="New User"/>
    <n v="3.8"/>
    <s v="Kept"/>
  </r>
  <r>
    <s v="APPL-00003225"/>
    <d v="2024-06-18T00:00:00"/>
    <n v="2024"/>
    <s v="June"/>
    <s v="Q2"/>
    <x v="2"/>
    <x v="13"/>
    <s v="Grenoble"/>
    <s v="iPhone"/>
    <s v="iPhone 15 Pro Max"/>
    <s v="256 GB"/>
    <s v="Midnight"/>
    <n v="1186.5999999999999"/>
    <x v="0"/>
    <n v="0"/>
    <n v="1186.5999999999999"/>
    <x v="3200"/>
    <n v="0.92"/>
    <n v="1091.67"/>
    <x v="2"/>
    <s v="1091.67  EUR"/>
    <s v="Corporate / B2B"/>
    <s v="Debit Card"/>
    <s v="Government"/>
    <s v="25 - 34"/>
    <s v="Android"/>
    <n v="3.8"/>
    <s v="Kept"/>
  </r>
  <r>
    <s v="APPL-00003226"/>
    <d v="2024-07-07T00:00:00"/>
    <n v="2024"/>
    <s v="July"/>
    <s v="Q3"/>
    <x v="2"/>
    <x v="13"/>
    <s v="Grenoble"/>
    <s v="iPhone"/>
    <s v="iPhone 13 Pro Max"/>
    <s v="64 GB"/>
    <s v="Black"/>
    <n v="1106.83"/>
    <x v="0"/>
    <n v="7"/>
    <n v="1029.3499999999999"/>
    <x v="3201"/>
    <n v="0.92"/>
    <n v="947"/>
    <x v="2"/>
    <s v="947  EUR"/>
    <s v="Online (Apple.com)"/>
    <s v="Gift Card"/>
    <s v="Business"/>
    <s v="45 - 54"/>
    <s v="Android"/>
    <n v="3.1"/>
    <s v="Kept"/>
  </r>
  <r>
    <s v="APPL-00003227"/>
    <d v="2024-08-31T00:00:00"/>
    <n v="2024"/>
    <s v="August"/>
    <s v="Q3"/>
    <x v="2"/>
    <x v="13"/>
    <s v="Grenoble"/>
    <s v="iPad"/>
    <s v="iPad Mini (6th Gen)"/>
    <s v="1 TB"/>
    <s v="Purple"/>
    <n v="492.6"/>
    <x v="0"/>
    <n v="0"/>
    <n v="492.6"/>
    <x v="3202"/>
    <n v="0.92"/>
    <n v="453.19"/>
    <x v="2"/>
    <s v="453.19  EUR"/>
    <s v="Carrier Store"/>
    <s v="EMI / Installment"/>
    <s v="Business"/>
    <s v="25 - 34"/>
    <s v="Unknown"/>
    <n v="3.6"/>
    <s v="Kept"/>
  </r>
  <r>
    <s v="APPL-00003228"/>
    <d v="2024-09-03T00:00:00"/>
    <n v="2024"/>
    <s v="September"/>
    <s v="Q3"/>
    <x v="2"/>
    <x v="13"/>
    <s v="Grenoble"/>
    <s v="Apple Watch"/>
    <s v="Apple Watch Ultra 2"/>
    <s v="N/A"/>
    <s v="Starlight"/>
    <n v="761.64"/>
    <x v="1"/>
    <n v="0"/>
    <n v="761.64"/>
    <x v="3203"/>
    <n v="0.92"/>
    <n v="3503.54"/>
    <x v="2"/>
    <s v="3503.54  EUR"/>
    <s v="Corporate / B2B"/>
    <s v="Credit Card"/>
    <s v="Education"/>
    <s v="45 - 54"/>
    <s v="Unknown"/>
    <s v="No_Data"/>
    <s v="Kept"/>
  </r>
  <r>
    <s v="APPL-00003229"/>
    <d v="2024-10-16T00:00:00"/>
    <n v="2024"/>
    <s v="October"/>
    <s v="Q4"/>
    <x v="2"/>
    <x v="13"/>
    <s v="Grenoble"/>
    <s v="AirPods"/>
    <s v="AirPods Pro (2nd Gen)"/>
    <s v="N/A"/>
    <s v="White"/>
    <n v="265.39"/>
    <x v="2"/>
    <n v="7"/>
    <n v="246.81"/>
    <x v="3204"/>
    <n v="0.92"/>
    <n v="908.26"/>
    <x v="2"/>
    <s v="908.26  EUR"/>
    <s v="Apple Store"/>
    <s v="Credit Card"/>
    <s v="Individual"/>
    <s v="45 - 54"/>
    <s v="Unknown"/>
    <n v="4.0999999999999996"/>
    <s v="Kept"/>
  </r>
  <r>
    <s v="APPL-00003230"/>
    <d v="2024-12-09T00:00:00"/>
    <n v="2024"/>
    <s v="December"/>
    <s v="Q4"/>
    <x v="2"/>
    <x v="13"/>
    <s v="Grenoble"/>
    <s v="iPhone"/>
    <s v="iPhone 14 Pro Max"/>
    <s v="512 GB"/>
    <s v="Starlight"/>
    <n v="1010.48"/>
    <x v="0"/>
    <n v="0"/>
    <n v="1010.48"/>
    <x v="3205"/>
    <n v="0.92"/>
    <n v="929.64"/>
    <x v="2"/>
    <s v="929.64  EUR"/>
    <s v="Third-Party Retailer"/>
    <s v="Apple Pay"/>
    <s v="Education"/>
    <s v="18 - 24"/>
    <s v="Android"/>
    <n v="4.8"/>
    <s v="Kept"/>
  </r>
  <r>
    <s v="APPL-00003231"/>
    <d v="2022-02-12T00:00:00"/>
    <n v="2022"/>
    <s v="February"/>
    <s v="Q1"/>
    <x v="2"/>
    <x v="13"/>
    <s v="Le Havre"/>
    <s v="Accessories"/>
    <s v="HomePod (2nd Gen)"/>
    <s v="N/A"/>
    <s v="Space Gray"/>
    <n v="305.04000000000002"/>
    <x v="7"/>
    <n v="10"/>
    <n v="274.54000000000002"/>
    <x v="3206"/>
    <n v="0.92"/>
    <n v="1515.46"/>
    <x v="2"/>
    <s v="1515.46  EUR"/>
    <s v="Third-Party Retailer"/>
    <s v="Debit Card"/>
    <s v="Business"/>
    <s v="55+"/>
    <s v="Unknown"/>
    <n v="4.5999999999999996"/>
    <s v="Kept"/>
  </r>
  <r>
    <s v="APPL-00003232"/>
    <d v="2022-04-26T00:00:00"/>
    <n v="2022"/>
    <s v="April"/>
    <s v="Q2"/>
    <x v="2"/>
    <x v="13"/>
    <s v="Le Havre"/>
    <s v="Accessories"/>
    <s v="HomePod (2nd Gen)"/>
    <s v="N/A"/>
    <s v="Silver"/>
    <n v="281.77999999999997"/>
    <x v="0"/>
    <n v="0"/>
    <n v="281.77999999999997"/>
    <x v="3207"/>
    <n v="0.92"/>
    <n v="259.24"/>
    <x v="2"/>
    <s v="259.24  EUR"/>
    <s v="Online (Apple.com)"/>
    <s v="Apple Pay"/>
    <s v="Business"/>
    <s v="55+"/>
    <s v="Unknown"/>
    <s v="No_Data"/>
    <s v="Kept"/>
  </r>
  <r>
    <s v="APPL-00003233"/>
    <d v="2022-07-31T00:00:00"/>
    <n v="2022"/>
    <s v="July"/>
    <s v="Q3"/>
    <x v="2"/>
    <x v="13"/>
    <s v="Le Havre"/>
    <s v="iPhone"/>
    <s v="iPhone 13"/>
    <s v="512 GB"/>
    <s v="Silver"/>
    <n v="656.78"/>
    <x v="0"/>
    <n v="10"/>
    <n v="591.1"/>
    <x v="3208"/>
    <n v="0.92"/>
    <n v="543.80999999999995"/>
    <x v="2"/>
    <s v="543.81  EUR"/>
    <s v="Third-Party Retailer"/>
    <s v="Credit Card"/>
    <s v="Business"/>
    <s v="55+"/>
    <s v="iOS 17"/>
    <n v="3.6"/>
    <s v="Kept"/>
  </r>
  <r>
    <s v="APPL-00003234"/>
    <d v="2022-11-26T00:00:00"/>
    <n v="2022"/>
    <s v="November"/>
    <s v="Q4"/>
    <x v="2"/>
    <x v="13"/>
    <s v="Le Havre"/>
    <s v="iPad"/>
    <s v="iPad (10th Generation)"/>
    <s v="512 GB"/>
    <s v="Silver"/>
    <n v="423.38"/>
    <x v="0"/>
    <n v="0"/>
    <n v="423.38"/>
    <x v="3209"/>
    <n v="0.92"/>
    <n v="389.51"/>
    <x v="2"/>
    <s v="389.51  EUR"/>
    <s v="Third-Party Retailer"/>
    <s v="Apple Pay"/>
    <s v="Education"/>
    <s v="35 - 44"/>
    <s v="Unknown"/>
    <n v="4.5999999999999996"/>
    <s v="Kept"/>
  </r>
  <r>
    <s v="APPL-00003235"/>
    <d v="2023-03-15T00:00:00"/>
    <n v="2023"/>
    <s v="March"/>
    <s v="Q1"/>
    <x v="2"/>
    <x v="13"/>
    <s v="Le Havre"/>
    <s v="iPad"/>
    <s v="iPad (10th Generation)"/>
    <s v="128 GB"/>
    <s v="Silver"/>
    <n v="471.56"/>
    <x v="0"/>
    <n v="5"/>
    <n v="447.98"/>
    <x v="3210"/>
    <n v="0.92"/>
    <n v="412.14"/>
    <x v="2"/>
    <s v="412.14  EUR"/>
    <s v="Corporate / B2B"/>
    <s v="Cash"/>
    <s v="Business"/>
    <s v="18 - 24"/>
    <s v="Unknown"/>
    <s v="No_Data"/>
    <s v="Kept"/>
  </r>
  <r>
    <s v="APPL-00003236"/>
    <d v="2023-03-25T00:00:00"/>
    <n v="2023"/>
    <s v="March"/>
    <s v="Q1"/>
    <x v="2"/>
    <x v="13"/>
    <s v="Le Havre"/>
    <s v="iPhone"/>
    <s v="iPhone 14 Plus"/>
    <s v="1 TB"/>
    <s v="Black"/>
    <n v="873.37"/>
    <x v="1"/>
    <n v="7"/>
    <n v="812.23"/>
    <x v="3211"/>
    <n v="0.92"/>
    <n v="3736.26"/>
    <x v="2"/>
    <s v="3736.26  EUR"/>
    <s v="Online (Apple.com)"/>
    <s v="Gift Card"/>
    <s v="Education"/>
    <s v="25 - 34"/>
    <s v="Other"/>
    <n v="4.0999999999999996"/>
    <s v="Kept"/>
  </r>
  <r>
    <s v="APPL-00003237"/>
    <d v="2023-04-02T00:00:00"/>
    <n v="2023"/>
    <s v="April"/>
    <s v="Q2"/>
    <x v="2"/>
    <x v="13"/>
    <s v="Le Havre"/>
    <s v="iPhone"/>
    <s v="iPhone 15 Pro"/>
    <s v="64 GB"/>
    <s v="Black"/>
    <n v="965.85"/>
    <x v="3"/>
    <n v="0"/>
    <n v="965.85"/>
    <x v="3212"/>
    <n v="0.92"/>
    <n v="1777.16"/>
    <x v="2"/>
    <s v="1777.16  EUR"/>
    <s v="Corporate / B2B"/>
    <s v="Apple Pay"/>
    <s v="Government"/>
    <s v="25 - 34"/>
    <s v="Other"/>
    <n v="4.4000000000000004"/>
    <s v="Kept"/>
  </r>
  <r>
    <s v="APPL-00003238"/>
    <d v="2023-09-01T00:00:00"/>
    <n v="2023"/>
    <s v="September"/>
    <s v="Q3"/>
    <x v="2"/>
    <x v="13"/>
    <s v="Le Havre"/>
    <s v="iPhone"/>
    <s v="iPhone 14 Pro Max"/>
    <s v="512 GB"/>
    <s v="Black"/>
    <n v="996.73"/>
    <x v="1"/>
    <n v="0"/>
    <n v="996.73"/>
    <x v="3213"/>
    <n v="0.92"/>
    <n v="4584.96"/>
    <x v="2"/>
    <s v="4584.96  EUR"/>
    <s v="Online (Apple.com)"/>
    <s v="Net Banking"/>
    <s v="Government"/>
    <s v="45 - 54"/>
    <s v="Android"/>
    <n v="4.2"/>
    <s v="Kept"/>
  </r>
  <r>
    <s v="APPL-00003239"/>
    <d v="2023-10-12T00:00:00"/>
    <n v="2023"/>
    <s v="October"/>
    <s v="Q4"/>
    <x v="2"/>
    <x v="13"/>
    <s v="Le Havre"/>
    <s v="Accessories"/>
    <s v="Apple TV 4K (3rd Gen)"/>
    <s v="N/A"/>
    <s v="White"/>
    <n v="130.02000000000001"/>
    <x v="0"/>
    <n v="0"/>
    <n v="130.02000000000001"/>
    <x v="1035"/>
    <n v="0.92"/>
    <n v="119.62"/>
    <x v="2"/>
    <s v="119.62  EUR"/>
    <s v="Third-Party Retailer"/>
    <s v="Net Banking"/>
    <s v="Individual"/>
    <s v="55+"/>
    <s v="Unknown"/>
    <n v="3.6"/>
    <s v="Kept"/>
  </r>
  <r>
    <s v="APPL-00003240"/>
    <d v="2024-01-26T00:00:00"/>
    <n v="2024"/>
    <s v="January"/>
    <s v="Q1"/>
    <x v="2"/>
    <x v="13"/>
    <s v="Le Havre"/>
    <s v="iPhone"/>
    <s v="iPhone 13 Pro Max"/>
    <s v="1 TB"/>
    <s v="Black"/>
    <n v="1103.75"/>
    <x v="0"/>
    <n v="0"/>
    <n v="1103.75"/>
    <x v="3214"/>
    <n v="0.92"/>
    <n v="1015.45"/>
    <x v="2"/>
    <s v="1015.45  EUR"/>
    <s v="Third-Party Retailer"/>
    <s v="Net Banking"/>
    <s v="Business"/>
    <s v="18 - 24"/>
    <s v="Other"/>
    <s v="No_Data"/>
    <s v="Kept"/>
  </r>
  <r>
    <s v="APPL-00003241"/>
    <d v="2024-03-22T00:00:00"/>
    <n v="2024"/>
    <s v="March"/>
    <s v="Q1"/>
    <x v="2"/>
    <x v="13"/>
    <s v="Le Havre"/>
    <s v="Accessories"/>
    <s v="Apple TV 4K (3rd Gen)"/>
    <s v="N/A"/>
    <s v="Silver"/>
    <n v="130.15"/>
    <x v="0"/>
    <n v="0"/>
    <n v="130.15"/>
    <x v="3215"/>
    <n v="0.92"/>
    <n v="119.74"/>
    <x v="2"/>
    <s v="119.74  EUR"/>
    <s v="Apple Store"/>
    <s v="EMI / Installment"/>
    <s v="Individual"/>
    <s v="25 - 34"/>
    <s v="Unknown"/>
    <n v="3.8"/>
    <s v="Exchanged"/>
  </r>
  <r>
    <s v="APPL-00003242"/>
    <d v="2024-04-07T00:00:00"/>
    <n v="2024"/>
    <s v="April"/>
    <s v="Q2"/>
    <x v="2"/>
    <x v="13"/>
    <s v="Le Havre"/>
    <s v="iPad"/>
    <s v="iPad Pro 12.9-inch (M2)"/>
    <s v="256 GB"/>
    <s v="Gold"/>
    <n v="1045.67"/>
    <x v="0"/>
    <n v="15"/>
    <n v="888.82"/>
    <x v="3216"/>
    <n v="0.92"/>
    <n v="817.71"/>
    <x v="2"/>
    <s v="817.71  EUR"/>
    <s v="Authorized Reseller"/>
    <s v="Credit Card"/>
    <s v="Business"/>
    <s v="18 - 24"/>
    <s v="Unknown"/>
    <n v="4.5"/>
    <s v="Kept"/>
  </r>
  <r>
    <s v="APPL-00003243"/>
    <d v="2024-04-23T00:00:00"/>
    <n v="2024"/>
    <s v="April"/>
    <s v="Q2"/>
    <x v="2"/>
    <x v="13"/>
    <s v="Le Havre"/>
    <s v="iPhone"/>
    <s v="iPhone 15 Pro"/>
    <s v="128 GB"/>
    <s v="Blue Titanium"/>
    <n v="1044.04"/>
    <x v="0"/>
    <n v="0"/>
    <n v="1044.04"/>
    <x v="3217"/>
    <n v="0.92"/>
    <n v="960.52"/>
    <x v="2"/>
    <s v="960.52  EUR"/>
    <s v="Authorized Reseller"/>
    <s v="Net Banking"/>
    <s v="Business"/>
    <s v="45 - 54"/>
    <s v="Android"/>
    <s v="No_Data"/>
    <s v="Kept"/>
  </r>
  <r>
    <s v="APPL-00003244"/>
    <d v="2024-07-12T00:00:00"/>
    <n v="2024"/>
    <s v="July"/>
    <s v="Q3"/>
    <x v="2"/>
    <x v="13"/>
    <s v="Le Havre"/>
    <s v="AirPods"/>
    <s v="AirPods (2nd Gen)"/>
    <s v="N/A"/>
    <s v="Starlight"/>
    <n v="126.8"/>
    <x v="3"/>
    <n v="5"/>
    <n v="120.46"/>
    <x v="3218"/>
    <n v="0.92"/>
    <n v="221.65"/>
    <x v="2"/>
    <s v="221.65  EUR"/>
    <s v="Third-Party Retailer"/>
    <s v="EMI / Installment"/>
    <s v="Education"/>
    <s v="45 - 54"/>
    <s v="Unknown"/>
    <s v="No_Data"/>
    <s v="Kept"/>
  </r>
  <r>
    <s v="APPL-00003245"/>
    <d v="2024-07-17T00:00:00"/>
    <n v="2024"/>
    <s v="July"/>
    <s v="Q3"/>
    <x v="2"/>
    <x v="13"/>
    <s v="Le Havre"/>
    <s v="AirPods"/>
    <s v="AirPods Max"/>
    <s v="N/A"/>
    <s v="Sky"/>
    <n v="542.77"/>
    <x v="2"/>
    <n v="3"/>
    <n v="526.49"/>
    <x v="3219"/>
    <n v="0.92"/>
    <n v="1937.48"/>
    <x v="2"/>
    <s v="1937.48  EUR"/>
    <s v="Carrier Store"/>
    <s v="Apple Pay"/>
    <s v="Business"/>
    <s v="55+"/>
    <s v="Unknown"/>
    <n v="4.5999999999999996"/>
    <s v="Kept"/>
  </r>
  <r>
    <s v="APPL-00003246"/>
    <d v="2024-11-11T00:00:00"/>
    <n v="2024"/>
    <s v="November"/>
    <s v="Q4"/>
    <x v="2"/>
    <x v="13"/>
    <s v="Le Havre"/>
    <s v="iPad"/>
    <s v="iPad (10th Generation)"/>
    <s v="64 GB"/>
    <s v="Gold"/>
    <n v="478.43"/>
    <x v="0"/>
    <n v="5"/>
    <n v="454.51"/>
    <x v="3220"/>
    <n v="0.92"/>
    <n v="418.15"/>
    <x v="2"/>
    <s v="418.15  EUR"/>
    <s v="Authorized Reseller"/>
    <s v="Cash"/>
    <s v="Government"/>
    <s v="35 - 44"/>
    <s v="Unknown"/>
    <n v="3.2"/>
    <s v="Kept"/>
  </r>
  <r>
    <s v="APPL-00003247"/>
    <d v="2024-12-26T00:00:00"/>
    <n v="2024"/>
    <s v="December"/>
    <s v="Q4"/>
    <x v="2"/>
    <x v="13"/>
    <s v="Le Havre"/>
    <s v="Mac"/>
    <s v="MacBook Air 15-inch (M2)"/>
    <s v="2 TB SSD"/>
    <s v="Silver"/>
    <n v="1396.79"/>
    <x v="0"/>
    <n v="0"/>
    <n v="1396.79"/>
    <x v="3221"/>
    <n v="0.92"/>
    <n v="1285.05"/>
    <x v="2"/>
    <s v="1285.05  EUR"/>
    <s v="Corporate / B2B"/>
    <s v="Credit Card"/>
    <s v="Education"/>
    <s v="35 - 44"/>
    <s v="Unknown"/>
    <s v="No_Data"/>
    <s v="Kept"/>
  </r>
  <r>
    <s v="APPL-00003248"/>
    <d v="2022-01-22T00:00:00"/>
    <n v="2022"/>
    <s v="January"/>
    <s v="Q1"/>
    <x v="2"/>
    <x v="13"/>
    <s v="Lille"/>
    <s v="iPhone"/>
    <s v="iPhone 15 Pro"/>
    <s v="512 GB"/>
    <s v="Silver"/>
    <n v="1016.4"/>
    <x v="1"/>
    <n v="0"/>
    <n v="1016.4"/>
    <x v="3222"/>
    <n v="0.92"/>
    <n v="4675.4399999999996"/>
    <x v="2"/>
    <s v="4675.44  EUR"/>
    <s v="Authorized Reseller"/>
    <s v="Cash"/>
    <s v="Government"/>
    <s v="18 - 24"/>
    <s v="Android"/>
    <n v="4.2"/>
    <s v="Kept"/>
  </r>
  <r>
    <s v="APPL-00003249"/>
    <d v="2022-06-11T00:00:00"/>
    <n v="2022"/>
    <s v="June"/>
    <s v="Q2"/>
    <x v="2"/>
    <x v="13"/>
    <s v="Lille"/>
    <s v="Mac"/>
    <s v="MacBook Air 13-inch (M2)"/>
    <s v="256 GB SSD"/>
    <s v="Space Gray"/>
    <n v="1025.1400000000001"/>
    <x v="0"/>
    <n v="0"/>
    <n v="1025.1400000000001"/>
    <x v="3223"/>
    <n v="0.92"/>
    <n v="943.13"/>
    <x v="2"/>
    <s v="943.13  EUR"/>
    <s v="Apple Store"/>
    <s v="Debit Card"/>
    <s v="Business"/>
    <s v="55+"/>
    <s v="Unknown"/>
    <s v="No_Data"/>
    <s v="Kept"/>
  </r>
  <r>
    <s v="APPL-00003250"/>
    <d v="2023-01-11T00:00:00"/>
    <n v="2023"/>
    <s v="January"/>
    <s v="Q1"/>
    <x v="2"/>
    <x v="13"/>
    <s v="Lille"/>
    <s v="Mac"/>
    <s v="MacBook Pro 16-inch (M3 Pro)"/>
    <s v="512 GB SSD"/>
    <s v="Space Gray"/>
    <n v="2551.63"/>
    <x v="0"/>
    <n v="0"/>
    <n v="2551.63"/>
    <x v="3224"/>
    <n v="0.92"/>
    <n v="2347.5"/>
    <x v="2"/>
    <s v="2347.5  EUR"/>
    <s v="Carrier Store"/>
    <s v="Apple Pay"/>
    <s v="Individual"/>
    <s v="55+"/>
    <s v="Unknown"/>
    <s v="No_Data"/>
    <s v="Kept"/>
  </r>
  <r>
    <s v="APPL-00003251"/>
    <d v="2023-06-25T00:00:00"/>
    <n v="2023"/>
    <s v="June"/>
    <s v="Q2"/>
    <x v="2"/>
    <x v="13"/>
    <s v="Lille"/>
    <s v="Mac"/>
    <s v="iMac 24-inch (M3)"/>
    <s v="512 GB SSD"/>
    <s v="Silver"/>
    <n v="1390.78"/>
    <x v="0"/>
    <n v="7"/>
    <n v="1293.43"/>
    <x v="3225"/>
    <n v="0.92"/>
    <n v="1189.96"/>
    <x v="2"/>
    <s v="1189.96  EUR"/>
    <s v="Authorized Reseller"/>
    <s v="Debit Card"/>
    <s v="Education"/>
    <s v="55+"/>
    <s v="Unknown"/>
    <s v="No_Data"/>
    <s v="Kept"/>
  </r>
  <r>
    <s v="APPL-00003252"/>
    <d v="2023-07-13T00:00:00"/>
    <n v="2023"/>
    <s v="July"/>
    <s v="Q3"/>
    <x v="2"/>
    <x v="13"/>
    <s v="Lille"/>
    <s v="Accessories"/>
    <s v="Magic Mouse"/>
    <s v="N/A"/>
    <s v="Silver"/>
    <n v="81.900000000000006"/>
    <x v="0"/>
    <n v="7"/>
    <n v="76.17"/>
    <x v="3226"/>
    <n v="0.92"/>
    <n v="70.08"/>
    <x v="2"/>
    <s v="70.08  EUR"/>
    <s v="Online (Apple.com)"/>
    <s v="Net Banking"/>
    <s v="Individual"/>
    <s v="25 - 34"/>
    <s v="Unknown"/>
    <n v="4.5999999999999996"/>
    <s v="Kept"/>
  </r>
  <r>
    <s v="APPL-00003253"/>
    <d v="2023-11-26T00:00:00"/>
    <n v="2023"/>
    <s v="November"/>
    <s v="Q4"/>
    <x v="2"/>
    <x v="13"/>
    <s v="Lille"/>
    <s v="Accessories"/>
    <s v="Apple TV 4K (3rd Gen)"/>
    <s v="N/A"/>
    <s v="White"/>
    <n v="125.48"/>
    <x v="0"/>
    <n v="0"/>
    <n v="125.48"/>
    <x v="3227"/>
    <n v="0.92"/>
    <n v="115.44"/>
    <x v="2"/>
    <s v="115.44  EUR"/>
    <s v="Carrier Store"/>
    <s v="Credit Card"/>
    <s v="Education"/>
    <s v="55+"/>
    <s v="Unknown"/>
    <s v="No_Data"/>
    <s v="Kept"/>
  </r>
  <r>
    <s v="APPL-00003254"/>
    <d v="2024-01-19T00:00:00"/>
    <n v="2024"/>
    <s v="January"/>
    <s v="Q1"/>
    <x v="2"/>
    <x v="13"/>
    <s v="Lille"/>
    <s v="Accessories"/>
    <s v="Magic Trackpad"/>
    <s v="N/A"/>
    <s v="Silver"/>
    <n v="126.98"/>
    <x v="0"/>
    <n v="15"/>
    <n v="107.93"/>
    <x v="3228"/>
    <n v="0.92"/>
    <n v="99.3"/>
    <x v="2"/>
    <s v="99.3  EUR"/>
    <s v="Corporate / B2B"/>
    <s v="Gift Card"/>
    <s v="Business"/>
    <s v="18 - 24"/>
    <s v="Unknown"/>
    <n v="5"/>
    <s v="Kept"/>
  </r>
  <r>
    <s v="APPL-00003255"/>
    <d v="2024-02-09T00:00:00"/>
    <n v="2024"/>
    <s v="February"/>
    <s v="Q1"/>
    <x v="2"/>
    <x v="13"/>
    <s v="Lille"/>
    <s v="Mac"/>
    <s v="Mac mini (M2)"/>
    <s v="2 TB SSD"/>
    <s v="Space Gray"/>
    <n v="638.65"/>
    <x v="3"/>
    <n v="0"/>
    <n v="638.65"/>
    <x v="3229"/>
    <n v="0.92"/>
    <n v="1175.1199999999999"/>
    <x v="2"/>
    <s v="1175.12  EUR"/>
    <s v="Authorized Reseller"/>
    <s v="Net Banking"/>
    <s v="Education"/>
    <s v="18 - 24"/>
    <s v="Unknown"/>
    <n v="4.0999999999999996"/>
    <s v="Kept"/>
  </r>
  <r>
    <s v="APPL-00003256"/>
    <d v="2024-03-20T00:00:00"/>
    <n v="2024"/>
    <s v="March"/>
    <s v="Q1"/>
    <x v="2"/>
    <x v="13"/>
    <s v="Lille"/>
    <s v="iPad"/>
    <s v="iPad Mini (6th Gen)"/>
    <s v="512 GB"/>
    <s v="Gold"/>
    <n v="471.51"/>
    <x v="3"/>
    <n v="0"/>
    <n v="471.51"/>
    <x v="3230"/>
    <n v="0.92"/>
    <n v="867.58"/>
    <x v="2"/>
    <s v="867.58  EUR"/>
    <s v="Online (Apple.com)"/>
    <s v="EMI / Installment"/>
    <s v="Individual"/>
    <s v="45 - 54"/>
    <s v="Unknown"/>
    <s v="No_Data"/>
    <s v="Kept"/>
  </r>
  <r>
    <s v="APPL-00003257"/>
    <d v="2024-04-12T00:00:00"/>
    <n v="2024"/>
    <s v="April"/>
    <s v="Q2"/>
    <x v="2"/>
    <x v="13"/>
    <s v="Lille"/>
    <s v="iPhone"/>
    <s v="iPhone 14 Pro Max"/>
    <s v="64 GB"/>
    <s v="Silver"/>
    <n v="980.34"/>
    <x v="3"/>
    <n v="0"/>
    <n v="980.34"/>
    <x v="3231"/>
    <n v="0.92"/>
    <n v="1803.83"/>
    <x v="2"/>
    <s v="1803.83  EUR"/>
    <s v="Authorized Reseller"/>
    <s v="EMI / Installment"/>
    <s v="Government"/>
    <s v="18 - 24"/>
    <s v="New User"/>
    <s v="No_Data"/>
    <s v="Kept"/>
  </r>
  <r>
    <s v="APPL-00003258"/>
    <d v="2024-04-20T00:00:00"/>
    <n v="2024"/>
    <s v="April"/>
    <s v="Q2"/>
    <x v="2"/>
    <x v="13"/>
    <s v="Lille"/>
    <s v="Apple Watch"/>
    <s v="Apple Watch SE (2nd Gen)"/>
    <s v="N/A"/>
    <s v="Natural"/>
    <n v="232.86"/>
    <x v="0"/>
    <n v="15"/>
    <n v="197.93"/>
    <x v="3232"/>
    <n v="0.92"/>
    <n v="182.1"/>
    <x v="2"/>
    <s v="182.1  EUR"/>
    <s v="Apple Store"/>
    <s v="Net Banking"/>
    <s v="Business"/>
    <s v="45 - 54"/>
    <s v="Unknown"/>
    <s v="No_Data"/>
    <s v="Kept"/>
  </r>
  <r>
    <s v="APPL-00003259"/>
    <d v="2024-04-27T00:00:00"/>
    <n v="2024"/>
    <s v="April"/>
    <s v="Q2"/>
    <x v="2"/>
    <x v="13"/>
    <s v="Lille"/>
    <s v="AirPods"/>
    <s v="AirPods Max"/>
    <s v="N/A"/>
    <s v="Midnight"/>
    <n v="548.16999999999996"/>
    <x v="3"/>
    <n v="2"/>
    <n v="537.21"/>
    <x v="3233"/>
    <n v="0.92"/>
    <n v="988.47"/>
    <x v="2"/>
    <s v="988.47  EUR"/>
    <s v="Third-Party Retailer"/>
    <s v="Net Banking"/>
    <s v="Education"/>
    <s v="35 - 44"/>
    <s v="Unknown"/>
    <s v="No_Data"/>
    <s v="Kept"/>
  </r>
  <r>
    <s v="APPL-00003260"/>
    <d v="2024-05-02T00:00:00"/>
    <n v="2024"/>
    <s v="May"/>
    <s v="Q2"/>
    <x v="2"/>
    <x v="13"/>
    <s v="Lille"/>
    <s v="Mac"/>
    <s v="MacBook Air 15-inch (M2)"/>
    <s v="512 GB SSD"/>
    <s v="Gold"/>
    <n v="1245.23"/>
    <x v="0"/>
    <n v="2"/>
    <n v="1220.33"/>
    <x v="3234"/>
    <n v="0.92"/>
    <n v="1122.7"/>
    <x v="2"/>
    <s v="1122.7  EUR"/>
    <s v="Authorized Reseller"/>
    <s v="EMI / Installment"/>
    <s v="Individual"/>
    <s v="55+"/>
    <s v="Unknown"/>
    <n v="3.9"/>
    <s v="Kept"/>
  </r>
  <r>
    <s v="APPL-00003261"/>
    <d v="2024-06-04T00:00:00"/>
    <n v="2024"/>
    <s v="June"/>
    <s v="Q2"/>
    <x v="2"/>
    <x v="13"/>
    <s v="Lille"/>
    <s v="iPhone"/>
    <s v="iPhone SE (3rd Gen)"/>
    <s v="512 GB"/>
    <s v="Black Titanium"/>
    <n v="442.17"/>
    <x v="0"/>
    <n v="5"/>
    <n v="420.06"/>
    <x v="3235"/>
    <n v="0.92"/>
    <n v="386.46"/>
    <x v="2"/>
    <s v="386.46  EUR"/>
    <s v="Online (Apple.com)"/>
    <s v="EMI / Installment"/>
    <s v="Business"/>
    <s v="35 - 44"/>
    <s v="iOS 16"/>
    <s v="No_Data"/>
    <s v="Kept"/>
  </r>
  <r>
    <s v="APPL-00003262"/>
    <d v="2024-09-13T00:00:00"/>
    <n v="2024"/>
    <s v="September"/>
    <s v="Q3"/>
    <x v="2"/>
    <x v="13"/>
    <s v="Lille"/>
    <s v="Accessories"/>
    <s v="Apple Pencil (1st Gen)"/>
    <s v="N/A"/>
    <s v="Black"/>
    <n v="105.62"/>
    <x v="2"/>
    <n v="0"/>
    <n v="105.62"/>
    <x v="3236"/>
    <n v="0.92"/>
    <n v="388.68"/>
    <x v="2"/>
    <s v="388.68  EUR"/>
    <s v="Third-Party Retailer"/>
    <s v="Credit Card"/>
    <s v="Government"/>
    <s v="25 - 34"/>
    <s v="Unknown"/>
    <n v="4.2"/>
    <s v="Kept"/>
  </r>
  <r>
    <s v="APPL-00003263"/>
    <d v="2024-10-31T00:00:00"/>
    <n v="2024"/>
    <s v="October"/>
    <s v="Q4"/>
    <x v="2"/>
    <x v="13"/>
    <s v="Lille"/>
    <s v="Mac"/>
    <s v="MacBook Air 13-inch (M2)"/>
    <s v="1 TB SSD"/>
    <s v="Midnight"/>
    <n v="1139.67"/>
    <x v="0"/>
    <n v="10"/>
    <n v="1025.7"/>
    <x v="3237"/>
    <n v="0.92"/>
    <n v="943.64"/>
    <x v="2"/>
    <s v="943.64  EUR"/>
    <s v="Third-Party Retailer"/>
    <s v="Debit Card"/>
    <s v="Individual"/>
    <s v="25 - 34"/>
    <s v="Unknown"/>
    <n v="3.8"/>
    <s v="Kept"/>
  </r>
  <r>
    <s v="APPL-00003264"/>
    <d v="2024-11-11T00:00:00"/>
    <n v="2024"/>
    <s v="November"/>
    <s v="Q4"/>
    <x v="2"/>
    <x v="13"/>
    <s v="Lille"/>
    <s v="Mac"/>
    <s v="MacBook Pro 16-inch (M3 Pro)"/>
    <s v="512 GB SSD"/>
    <s v="Gold"/>
    <n v="2385.19"/>
    <x v="3"/>
    <n v="7"/>
    <n v="2218.23"/>
    <x v="3238"/>
    <n v="0.92"/>
    <n v="4081.54"/>
    <x v="2"/>
    <s v="4081.54  EUR"/>
    <s v="Online (Apple.com)"/>
    <s v="EMI / Installment"/>
    <s v="Business"/>
    <s v="18 - 24"/>
    <s v="Unknown"/>
    <s v="No_Data"/>
    <s v="Kept"/>
  </r>
  <r>
    <s v="APPL-00003265"/>
    <d v="2022-02-17T00:00:00"/>
    <n v="2022"/>
    <s v="February"/>
    <s v="Q1"/>
    <x v="2"/>
    <x v="13"/>
    <s v="Lyon"/>
    <s v="iPhone"/>
    <s v="iPhone 14 Pro"/>
    <s v="128 GB"/>
    <s v="Black Titanium"/>
    <n v="839.67"/>
    <x v="2"/>
    <n v="3"/>
    <n v="814.48"/>
    <x v="3239"/>
    <n v="0.92"/>
    <n v="2997.29"/>
    <x v="2"/>
    <s v="2997.29  EUR"/>
    <s v="Corporate / B2B"/>
    <s v="EMI / Installment"/>
    <s v="Individual"/>
    <s v="18 - 24"/>
    <s v="iOS 15"/>
    <n v="4"/>
    <s v="Kept"/>
  </r>
  <r>
    <s v="APPL-00003266"/>
    <d v="2022-04-18T00:00:00"/>
    <n v="2022"/>
    <s v="April"/>
    <s v="Q2"/>
    <x v="2"/>
    <x v="13"/>
    <s v="Lyon"/>
    <s v="Accessories"/>
    <s v="HomePod (2nd Gen)"/>
    <s v="N/A"/>
    <s v="Silver"/>
    <n v="282.13"/>
    <x v="1"/>
    <n v="10"/>
    <n v="253.92"/>
    <x v="3240"/>
    <n v="0.92"/>
    <n v="1168.03"/>
    <x v="2"/>
    <s v="1168.03  EUR"/>
    <s v="Online (Apple.com)"/>
    <s v="EMI / Installment"/>
    <s v="Individual"/>
    <s v="55+"/>
    <s v="Unknown"/>
    <s v="No_Data"/>
    <s v="Kept"/>
  </r>
  <r>
    <s v="APPL-00003267"/>
    <d v="2022-07-11T00:00:00"/>
    <n v="2022"/>
    <s v="July"/>
    <s v="Q3"/>
    <x v="2"/>
    <x v="13"/>
    <s v="Lyon"/>
    <s v="iPad"/>
    <s v="iPad Air (M1)"/>
    <s v="2 TB"/>
    <s v="Gold"/>
    <n v="565.82000000000005"/>
    <x v="3"/>
    <n v="10"/>
    <n v="509.24"/>
    <x v="3241"/>
    <n v="0.92"/>
    <n v="937"/>
    <x v="2"/>
    <s v="937  EUR"/>
    <s v="Online (Apple.com)"/>
    <s v="Debit Card"/>
    <s v="Education"/>
    <s v="35 - 44"/>
    <s v="Unknown"/>
    <n v="4.5"/>
    <s v="Kept"/>
  </r>
  <r>
    <s v="APPL-00003268"/>
    <d v="2022-11-09T00:00:00"/>
    <n v="2022"/>
    <s v="November"/>
    <s v="Q4"/>
    <x v="2"/>
    <x v="13"/>
    <s v="Lyon"/>
    <s v="iPhone"/>
    <s v="iPhone 15 Pro"/>
    <s v="256 GB"/>
    <s v="Black"/>
    <n v="973.81"/>
    <x v="4"/>
    <n v="7"/>
    <n v="905.64"/>
    <x v="3242"/>
    <n v="0.92"/>
    <n v="2499.5700000000002"/>
    <x v="2"/>
    <s v="2499.57  EUR"/>
    <s v="Online (Apple.com)"/>
    <s v="Cash"/>
    <s v="Business"/>
    <s v="55+"/>
    <s v="iOS 17"/>
    <n v="4"/>
    <s v="Kept"/>
  </r>
  <r>
    <s v="APPL-00003269"/>
    <d v="2022-12-08T00:00:00"/>
    <n v="2022"/>
    <s v="December"/>
    <s v="Q4"/>
    <x v="2"/>
    <x v="13"/>
    <s v="Lyon"/>
    <s v="Accessories"/>
    <s v="USB-C Woven Charge Cable"/>
    <s v="N/A"/>
    <s v="White"/>
    <n v="30.74"/>
    <x v="4"/>
    <n v="0"/>
    <n v="30.74"/>
    <x v="3243"/>
    <n v="0.92"/>
    <n v="84.84"/>
    <x v="2"/>
    <s v="84.84  EUR"/>
    <s v="Authorized Reseller"/>
    <s v="Debit Card"/>
    <s v="Education"/>
    <s v="18 - 24"/>
    <s v="Unknown"/>
    <s v="No_Data"/>
    <s v="Kept"/>
  </r>
  <r>
    <s v="APPL-00003270"/>
    <d v="2022-12-31T00:00:00"/>
    <n v="2022"/>
    <s v="December"/>
    <s v="Q4"/>
    <x v="2"/>
    <x v="13"/>
    <s v="Lyon"/>
    <s v="Accessories"/>
    <s v="HomePod mini"/>
    <s v="N/A"/>
    <s v="Space Gray"/>
    <n v="99.56"/>
    <x v="0"/>
    <n v="7"/>
    <n v="92.59"/>
    <x v="3244"/>
    <n v="0.92"/>
    <n v="85.18"/>
    <x v="2"/>
    <s v="85.18  EUR"/>
    <s v="Corporate / B2B"/>
    <s v="Debit Card"/>
    <s v="Education"/>
    <s v="25 - 34"/>
    <s v="Unknown"/>
    <n v="3.4"/>
    <s v="Kept"/>
  </r>
  <r>
    <s v="APPL-00003271"/>
    <d v="2023-01-25T00:00:00"/>
    <n v="2023"/>
    <s v="January"/>
    <s v="Q1"/>
    <x v="2"/>
    <x v="13"/>
    <s v="Lyon"/>
    <s v="iPhone"/>
    <s v="iPhone 15 Pro"/>
    <s v="64 GB"/>
    <s v="White Titanium"/>
    <n v="970.87"/>
    <x v="0"/>
    <n v="0"/>
    <n v="970.87"/>
    <x v="3245"/>
    <n v="0.92"/>
    <n v="893.2"/>
    <x v="2"/>
    <s v="893.2  EUR"/>
    <s v="Third-Party Retailer"/>
    <s v="Apple Pay"/>
    <s v="Education"/>
    <s v="55+"/>
    <s v="New User"/>
    <n v="4"/>
    <s v="Kept"/>
  </r>
  <r>
    <s v="APPL-00003272"/>
    <d v="2023-03-04T00:00:00"/>
    <n v="2023"/>
    <s v="March"/>
    <s v="Q1"/>
    <x v="2"/>
    <x v="13"/>
    <s v="Lyon"/>
    <s v="Accessories"/>
    <s v="MagSafe Charger"/>
    <s v="N/A"/>
    <s v="Silver"/>
    <n v="39.22"/>
    <x v="3"/>
    <n v="0"/>
    <n v="39.22"/>
    <x v="3246"/>
    <n v="0.92"/>
    <n v="72.16"/>
    <x v="2"/>
    <s v="72.16  EUR"/>
    <s v="Online (Apple.com)"/>
    <s v="Net Banking"/>
    <s v="Individual"/>
    <s v="55+"/>
    <s v="Unknown"/>
    <n v="4.5999999999999996"/>
    <s v="Kept"/>
  </r>
  <r>
    <s v="APPL-00003273"/>
    <d v="2023-05-26T00:00:00"/>
    <n v="2023"/>
    <s v="May"/>
    <s v="Q2"/>
    <x v="2"/>
    <x v="13"/>
    <s v="Lyon"/>
    <s v="AirPods"/>
    <s v="AirPods (2nd Gen)"/>
    <s v="N/A"/>
    <s v="Midnight"/>
    <n v="128.84"/>
    <x v="4"/>
    <n v="0"/>
    <n v="128.84"/>
    <x v="3247"/>
    <n v="0.92"/>
    <n v="355.6"/>
    <x v="2"/>
    <s v="355.6  EUR"/>
    <s v="Corporate / B2B"/>
    <s v="Credit Card"/>
    <s v="Business"/>
    <s v="25 - 34"/>
    <s v="Unknown"/>
    <s v="No_Data"/>
    <s v="Returned"/>
  </r>
  <r>
    <s v="APPL-00003274"/>
    <d v="2024-03-02T00:00:00"/>
    <n v="2024"/>
    <s v="March"/>
    <s v="Q1"/>
    <x v="2"/>
    <x v="13"/>
    <s v="Lyon"/>
    <s v="Accessories"/>
    <s v="Apple Pencil (1st Gen)"/>
    <s v="N/A"/>
    <s v="Black"/>
    <n v="92.3"/>
    <x v="0"/>
    <n v="15"/>
    <n v="78.45"/>
    <x v="3248"/>
    <n v="0.92"/>
    <n v="72.17"/>
    <x v="2"/>
    <s v="72.17  EUR"/>
    <s v="Corporate / B2B"/>
    <s v="Credit Card"/>
    <s v="Individual"/>
    <s v="55+"/>
    <s v="Unknown"/>
    <n v="4.0999999999999996"/>
    <s v="Exchanged"/>
  </r>
  <r>
    <s v="APPL-00003275"/>
    <d v="2024-03-23T00:00:00"/>
    <n v="2024"/>
    <s v="March"/>
    <s v="Q1"/>
    <x v="2"/>
    <x v="13"/>
    <s v="Lyon"/>
    <s v="AirPods"/>
    <s v="AirPods Pro (2nd Gen)"/>
    <s v="N/A"/>
    <s v="Sky"/>
    <n v="262.89999999999998"/>
    <x v="2"/>
    <n v="10"/>
    <n v="236.61"/>
    <x v="3249"/>
    <n v="0.92"/>
    <n v="870.72"/>
    <x v="2"/>
    <s v="870.72  EUR"/>
    <s v="Online (Apple.com)"/>
    <s v="Apple Pay"/>
    <s v="Education"/>
    <s v="35 - 44"/>
    <s v="Unknown"/>
    <n v="4"/>
    <s v="Returned"/>
  </r>
  <r>
    <s v="APPL-00003276"/>
    <d v="2024-07-15T00:00:00"/>
    <n v="2024"/>
    <s v="July"/>
    <s v="Q3"/>
    <x v="2"/>
    <x v="13"/>
    <s v="Lyon"/>
    <s v="AirPods"/>
    <s v="AirPods Pro (2nd Gen)"/>
    <s v="N/A"/>
    <s v="Sky"/>
    <n v="265.88"/>
    <x v="1"/>
    <n v="0"/>
    <n v="265.88"/>
    <x v="3250"/>
    <n v="0.92"/>
    <n v="1223.05"/>
    <x v="2"/>
    <s v="1223.05  EUR"/>
    <s v="Apple Store"/>
    <s v="Debit Card"/>
    <s v="Individual"/>
    <s v="18 - 24"/>
    <s v="Unknown"/>
    <s v="No_Data"/>
    <s v="Kept"/>
  </r>
  <r>
    <s v="APPL-00003277"/>
    <d v="2024-11-17T00:00:00"/>
    <n v="2024"/>
    <s v="November"/>
    <s v="Q4"/>
    <x v="2"/>
    <x v="13"/>
    <s v="Lyon"/>
    <s v="iPhone"/>
    <s v="iPhone 15 Plus"/>
    <s v="64 GB"/>
    <s v="White Titanium"/>
    <n v="880.27"/>
    <x v="0"/>
    <n v="0"/>
    <n v="880.27"/>
    <x v="3251"/>
    <n v="0.92"/>
    <n v="809.85"/>
    <x v="2"/>
    <s v="809.85  EUR"/>
    <s v="Apple Store"/>
    <s v="Cash"/>
    <s v="Individual"/>
    <s v="25 - 34"/>
    <s v="Android"/>
    <n v="4.7"/>
    <s v="Kept"/>
  </r>
  <r>
    <s v="APPL-00003278"/>
    <d v="2022-03-19T00:00:00"/>
    <n v="2022"/>
    <s v="March"/>
    <s v="Q1"/>
    <x v="2"/>
    <x v="13"/>
    <s v="Marseille"/>
    <s v="iPhone"/>
    <s v="iPhone 13 Pro Max"/>
    <s v="1 TB"/>
    <s v="Natural Titanium"/>
    <n v="1151.17"/>
    <x v="3"/>
    <n v="0"/>
    <n v="1151.17"/>
    <x v="3252"/>
    <n v="0.92"/>
    <n v="2118.15"/>
    <x v="2"/>
    <s v="2118.15  EUR"/>
    <s v="Third-Party Retailer"/>
    <s v="Cash"/>
    <s v="Government"/>
    <s v="55+"/>
    <s v="iOS 15"/>
    <n v="3.8"/>
    <s v="Kept"/>
  </r>
  <r>
    <s v="APPL-00003279"/>
    <d v="2022-03-26T00:00:00"/>
    <n v="2022"/>
    <s v="March"/>
    <s v="Q1"/>
    <x v="2"/>
    <x v="13"/>
    <s v="Marseille"/>
    <s v="iPad"/>
    <s v="iPad Air (M1)"/>
    <s v="512 GB"/>
    <s v="Silver"/>
    <n v="589.66999999999996"/>
    <x v="4"/>
    <n v="0"/>
    <n v="589.66999999999996"/>
    <x v="3253"/>
    <n v="0.92"/>
    <n v="1627.49"/>
    <x v="2"/>
    <s v="1627.49  EUR"/>
    <s v="Apple Store"/>
    <s v="Apple Pay"/>
    <s v="Education"/>
    <s v="55+"/>
    <s v="Unknown"/>
    <s v="No_Data"/>
    <s v="Kept"/>
  </r>
  <r>
    <s v="APPL-00003280"/>
    <d v="2022-04-14T00:00:00"/>
    <n v="2022"/>
    <s v="April"/>
    <s v="Q2"/>
    <x v="2"/>
    <x v="13"/>
    <s v="Marseille"/>
    <s v="iPhone"/>
    <s v="iPhone 15 Pro"/>
    <s v="128 GB"/>
    <s v="Black Titanium"/>
    <n v="1007.86"/>
    <x v="3"/>
    <n v="5"/>
    <n v="957.47"/>
    <x v="3254"/>
    <n v="0.92"/>
    <n v="1761.74"/>
    <x v="2"/>
    <s v="1761.74  EUR"/>
    <s v="Carrier Store"/>
    <s v="Apple Pay"/>
    <s v="Individual"/>
    <s v="55+"/>
    <s v="Android"/>
    <n v="4.5999999999999996"/>
    <s v="Kept"/>
  </r>
  <r>
    <s v="APPL-00003281"/>
    <d v="2022-06-29T00:00:00"/>
    <n v="2022"/>
    <s v="June"/>
    <s v="Q2"/>
    <x v="2"/>
    <x v="13"/>
    <s v="Marseille"/>
    <s v="AirPods"/>
    <s v="AirPods (2nd Gen)"/>
    <s v="N/A"/>
    <s v="White"/>
    <n v="124.99"/>
    <x v="0"/>
    <n v="0"/>
    <n v="124.99"/>
    <x v="3255"/>
    <n v="0.92"/>
    <n v="114.99"/>
    <x v="2"/>
    <s v="114.99  EUR"/>
    <s v="Third-Party Retailer"/>
    <s v="Net Banking"/>
    <s v="Government"/>
    <s v="25 - 34"/>
    <s v="Unknown"/>
    <n v="3.1"/>
    <s v="Kept"/>
  </r>
  <r>
    <s v="APPL-00003282"/>
    <d v="2022-07-05T00:00:00"/>
    <n v="2022"/>
    <s v="July"/>
    <s v="Q3"/>
    <x v="2"/>
    <x v="13"/>
    <s v="Marseille"/>
    <s v="Mac"/>
    <s v="iMac 24-inch (M3)"/>
    <s v="512 GB SSD"/>
    <s v="Midnight"/>
    <n v="1313.69"/>
    <x v="4"/>
    <n v="7"/>
    <n v="1221.73"/>
    <x v="3256"/>
    <n v="0.92"/>
    <n v="3371.97"/>
    <x v="2"/>
    <s v="3371.97  EUR"/>
    <s v="Corporate / B2B"/>
    <s v="Cash"/>
    <s v="Individual"/>
    <s v="55+"/>
    <s v="Unknown"/>
    <n v="3.7"/>
    <s v="Kept"/>
  </r>
  <r>
    <s v="APPL-00003283"/>
    <d v="2022-10-20T00:00:00"/>
    <n v="2022"/>
    <s v="October"/>
    <s v="Q4"/>
    <x v="2"/>
    <x v="13"/>
    <s v="Marseille"/>
    <s v="Mac"/>
    <s v="MacBook Pro 14-inch (M3)"/>
    <s v="256 GB SSD"/>
    <s v="Space Gray"/>
    <n v="1922.21"/>
    <x v="0"/>
    <n v="3"/>
    <n v="1864.54"/>
    <x v="3257"/>
    <n v="0.92"/>
    <n v="1715.38"/>
    <x v="2"/>
    <s v="1715.38  EUR"/>
    <s v="Third-Party Retailer"/>
    <s v="Apple Pay"/>
    <s v="Individual"/>
    <s v="35 - 44"/>
    <s v="Unknown"/>
    <s v="No_Data"/>
    <s v="Kept"/>
  </r>
  <r>
    <s v="APPL-00003284"/>
    <d v="2022-10-21T00:00:00"/>
    <n v="2022"/>
    <s v="October"/>
    <s v="Q4"/>
    <x v="2"/>
    <x v="13"/>
    <s v="Marseille"/>
    <s v="iPad"/>
    <s v="iPad Air (M1)"/>
    <s v="64 GB"/>
    <s v="Space Gray"/>
    <n v="592.97"/>
    <x v="3"/>
    <n v="0"/>
    <n v="592.97"/>
    <x v="3258"/>
    <n v="0.92"/>
    <n v="1091.06"/>
    <x v="2"/>
    <s v="1091.06  EUR"/>
    <s v="Apple Store"/>
    <s v="EMI / Installment"/>
    <s v="Education"/>
    <s v="55+"/>
    <s v="Unknown"/>
    <n v="4.3"/>
    <s v="Kept"/>
  </r>
  <r>
    <s v="APPL-00003285"/>
    <d v="2022-10-28T00:00:00"/>
    <n v="2022"/>
    <s v="October"/>
    <s v="Q4"/>
    <x v="2"/>
    <x v="13"/>
    <s v="Marseille"/>
    <s v="iPad"/>
    <s v="iPad Pro 11-inch (M2)"/>
    <s v="256 GB"/>
    <s v="Space Gray"/>
    <n v="753.4"/>
    <x v="2"/>
    <n v="5"/>
    <n v="715.73"/>
    <x v="3259"/>
    <n v="0.92"/>
    <n v="2633.89"/>
    <x v="2"/>
    <s v="2633.89  EUR"/>
    <s v="Apple Store"/>
    <s v="Debit Card"/>
    <s v="Government"/>
    <s v="45 - 54"/>
    <s v="Unknown"/>
    <n v="3.7"/>
    <s v="Kept"/>
  </r>
  <r>
    <s v="APPL-00003286"/>
    <d v="2022-11-29T00:00:00"/>
    <n v="2022"/>
    <s v="November"/>
    <s v="Q4"/>
    <x v="2"/>
    <x v="13"/>
    <s v="Marseille"/>
    <s v="Mac"/>
    <s v="iMac 24-inch (M3)"/>
    <s v="1 TB SSD"/>
    <s v="Midnight"/>
    <n v="1200.54"/>
    <x v="0"/>
    <n v="0"/>
    <n v="1200.54"/>
    <x v="3260"/>
    <n v="0.92"/>
    <n v="1104.5"/>
    <x v="2"/>
    <s v="1104.5  EUR"/>
    <s v="Online (Apple.com)"/>
    <s v="EMI / Installment"/>
    <s v="Education"/>
    <s v="45 - 54"/>
    <s v="Unknown"/>
    <n v="3.5"/>
    <s v="Kept"/>
  </r>
  <r>
    <s v="APPL-00003287"/>
    <d v="2022-12-07T00:00:00"/>
    <n v="2022"/>
    <s v="December"/>
    <s v="Q4"/>
    <x v="2"/>
    <x v="13"/>
    <s v="Marseille"/>
    <s v="Mac"/>
    <s v="Mac mini (M2)"/>
    <s v="512 GB SSD"/>
    <s v="Midnight"/>
    <n v="618.30999999999995"/>
    <x v="0"/>
    <n v="10"/>
    <n v="556.48"/>
    <x v="3261"/>
    <n v="0.92"/>
    <n v="511.96"/>
    <x v="2"/>
    <s v="511.96  EUR"/>
    <s v="Online (Apple.com)"/>
    <s v="Cash"/>
    <s v="Business"/>
    <s v="18 - 24"/>
    <s v="Unknown"/>
    <n v="3.1"/>
    <s v="Kept"/>
  </r>
  <r>
    <s v="APPL-00003288"/>
    <d v="2023-01-01T00:00:00"/>
    <n v="2023"/>
    <s v="January"/>
    <s v="Q1"/>
    <x v="2"/>
    <x v="13"/>
    <s v="Marseille"/>
    <s v="iPhone"/>
    <s v="iPhone 15 Pro"/>
    <s v="1 TB"/>
    <s v="Black Titanium"/>
    <n v="1074.67"/>
    <x v="0"/>
    <n v="0"/>
    <n v="1074.67"/>
    <x v="3262"/>
    <n v="0.92"/>
    <n v="988.7"/>
    <x v="2"/>
    <s v="988.7  EUR"/>
    <s v="Online (Apple.com)"/>
    <s v="Net Banking"/>
    <s v="Education"/>
    <s v="55+"/>
    <s v="iOS 17"/>
    <n v="3.5"/>
    <s v="Kept"/>
  </r>
  <r>
    <s v="APPL-00003289"/>
    <d v="2023-03-01T00:00:00"/>
    <n v="2023"/>
    <s v="March"/>
    <s v="Q1"/>
    <x v="2"/>
    <x v="13"/>
    <s v="Marseille"/>
    <s v="Accessories"/>
    <s v="Magic Keyboard"/>
    <s v="N/A"/>
    <s v="White"/>
    <n v="100.37"/>
    <x v="0"/>
    <n v="0"/>
    <n v="100.37"/>
    <x v="3263"/>
    <n v="0.92"/>
    <n v="92.34"/>
    <x v="2"/>
    <s v="92.34  EUR"/>
    <s v="Authorized Reseller"/>
    <s v="Gift Card"/>
    <s v="Business"/>
    <s v="25 - 34"/>
    <s v="Unknown"/>
    <n v="4.5999999999999996"/>
    <s v="Kept"/>
  </r>
  <r>
    <s v="APPL-00003290"/>
    <d v="2023-03-17T00:00:00"/>
    <n v="2023"/>
    <s v="March"/>
    <s v="Q1"/>
    <x v="2"/>
    <x v="13"/>
    <s v="Marseille"/>
    <s v="Mac"/>
    <s v="MacBook Air 15-inch (M2)"/>
    <s v="512 GB SSD"/>
    <s v="Space Gray"/>
    <n v="1344.06"/>
    <x v="3"/>
    <n v="3"/>
    <n v="1303.74"/>
    <x v="3264"/>
    <n v="0.92"/>
    <n v="2398.88"/>
    <x v="2"/>
    <s v="2398.88  EUR"/>
    <s v="Authorized Reseller"/>
    <s v="Gift Card"/>
    <s v="Business"/>
    <s v="45 - 54"/>
    <s v="Unknown"/>
    <s v="No_Data"/>
    <s v="Kept"/>
  </r>
  <r>
    <s v="APPL-00003291"/>
    <d v="2023-04-08T00:00:00"/>
    <n v="2023"/>
    <s v="April"/>
    <s v="Q2"/>
    <x v="2"/>
    <x v="13"/>
    <s v="Marseille"/>
    <s v="Accessories"/>
    <s v="Magic Mouse"/>
    <s v="N/A"/>
    <s v="Black"/>
    <n v="79.150000000000006"/>
    <x v="0"/>
    <n v="3"/>
    <n v="76.78"/>
    <x v="3265"/>
    <n v="0.92"/>
    <n v="70.64"/>
    <x v="2"/>
    <s v="70.64  EUR"/>
    <s v="Online (Apple.com)"/>
    <s v="Credit Card"/>
    <s v="Business"/>
    <s v="25 - 34"/>
    <s v="Unknown"/>
    <n v="3.7"/>
    <s v="Kept"/>
  </r>
  <r>
    <s v="APPL-00003292"/>
    <d v="2023-08-15T00:00:00"/>
    <n v="2023"/>
    <s v="August"/>
    <s v="Q3"/>
    <x v="2"/>
    <x v="13"/>
    <s v="Marseille"/>
    <s v="iPhone"/>
    <s v="iPhone 14 Plus"/>
    <s v="1 TB"/>
    <s v="Natural Titanium"/>
    <n v="873.43"/>
    <x v="0"/>
    <n v="0"/>
    <n v="873.43"/>
    <x v="3266"/>
    <n v="0.92"/>
    <n v="803.56"/>
    <x v="2"/>
    <s v="803.56  EUR"/>
    <s v="Online (Apple.com)"/>
    <s v="Apple Pay"/>
    <s v="Government"/>
    <s v="55+"/>
    <s v="iOS 16"/>
    <n v="3.7"/>
    <s v="Kept"/>
  </r>
  <r>
    <s v="APPL-00003293"/>
    <d v="2023-10-05T00:00:00"/>
    <n v="2023"/>
    <s v="October"/>
    <s v="Q4"/>
    <x v="2"/>
    <x v="13"/>
    <s v="Marseille"/>
    <s v="Mac"/>
    <s v="Mac mini (M2)"/>
    <s v="256 GB SSD"/>
    <s v="Gold"/>
    <n v="583.78"/>
    <x v="7"/>
    <n v="5"/>
    <n v="554.59"/>
    <x v="3267"/>
    <n v="0.92"/>
    <n v="3061.34"/>
    <x v="2"/>
    <s v="3061.34  EUR"/>
    <s v="Authorized Reseller"/>
    <s v="EMI / Installment"/>
    <s v="Business"/>
    <s v="55+"/>
    <s v="Unknown"/>
    <n v="4.3"/>
    <s v="Kept"/>
  </r>
  <r>
    <s v="APPL-00003294"/>
    <d v="2023-11-24T00:00:00"/>
    <n v="2023"/>
    <s v="November"/>
    <s v="Q4"/>
    <x v="2"/>
    <x v="13"/>
    <s v="Marseille"/>
    <s v="iPad"/>
    <s v="iPad Pro 12.9-inch (M2)"/>
    <s v="128 GB"/>
    <s v="Purple"/>
    <n v="1064.27"/>
    <x v="3"/>
    <n v="0"/>
    <n v="1064.27"/>
    <x v="3268"/>
    <n v="0.92"/>
    <n v="1958.26"/>
    <x v="2"/>
    <s v="1958.26  EUR"/>
    <s v="Authorized Reseller"/>
    <s v="Credit Card"/>
    <s v="Business"/>
    <s v="45 - 54"/>
    <s v="Unknown"/>
    <n v="4.5"/>
    <s v="Kept"/>
  </r>
  <r>
    <s v="APPL-00003295"/>
    <d v="2023-12-11T00:00:00"/>
    <n v="2023"/>
    <s v="December"/>
    <s v="Q4"/>
    <x v="2"/>
    <x v="13"/>
    <s v="Marseille"/>
    <s v="Accessories"/>
    <s v="USB-C Woven Charge Cable"/>
    <s v="N/A"/>
    <s v="Space Gray"/>
    <n v="27.18"/>
    <x v="2"/>
    <n v="0"/>
    <n v="27.18"/>
    <x v="3269"/>
    <n v="0.92"/>
    <n v="100.02"/>
    <x v="2"/>
    <s v="100.02  EUR"/>
    <s v="Third-Party Retailer"/>
    <s v="Debit Card"/>
    <s v="Individual"/>
    <s v="25 - 34"/>
    <s v="Unknown"/>
    <n v="3.9"/>
    <s v="Returned"/>
  </r>
  <r>
    <s v="APPL-00003296"/>
    <d v="2023-12-28T00:00:00"/>
    <n v="2023"/>
    <s v="December"/>
    <s v="Q4"/>
    <x v="2"/>
    <x v="13"/>
    <s v="Marseille"/>
    <s v="Apple Watch"/>
    <s v="Apple Watch SE (2nd Gen)"/>
    <s v="N/A"/>
    <s v="Silver"/>
    <n v="254.64"/>
    <x v="2"/>
    <n v="0"/>
    <n v="254.64"/>
    <x v="3270"/>
    <n v="0.92"/>
    <n v="937.08"/>
    <x v="2"/>
    <s v="937.08  EUR"/>
    <s v="Authorized Reseller"/>
    <s v="Debit Card"/>
    <s v="Education"/>
    <s v="35 - 44"/>
    <s v="Unknown"/>
    <n v="3.3"/>
    <s v="Kept"/>
  </r>
  <r>
    <s v="APPL-00003297"/>
    <d v="2024-01-01T00:00:00"/>
    <n v="2024"/>
    <s v="January"/>
    <s v="Q1"/>
    <x v="2"/>
    <x v="13"/>
    <s v="Marseille"/>
    <s v="Mac"/>
    <s v="iMac 24-inch (M3)"/>
    <s v="1 TB SSD"/>
    <s v="Gold"/>
    <n v="1347.86"/>
    <x v="0"/>
    <n v="15"/>
    <n v="1145.68"/>
    <x v="3271"/>
    <n v="0.92"/>
    <n v="1054.03"/>
    <x v="2"/>
    <s v="1054.03  EUR"/>
    <s v="Third-Party Retailer"/>
    <s v="Gift Card"/>
    <s v="Business"/>
    <s v="25 - 34"/>
    <s v="Unknown"/>
    <n v="3.9"/>
    <s v="Kept"/>
  </r>
  <r>
    <s v="APPL-00003298"/>
    <d v="2024-03-05T00:00:00"/>
    <n v="2024"/>
    <s v="March"/>
    <s v="Q1"/>
    <x v="2"/>
    <x v="13"/>
    <s v="Marseille"/>
    <s v="Accessories"/>
    <s v="Magic Keyboard"/>
    <s v="N/A"/>
    <s v="Black"/>
    <n v="102.85"/>
    <x v="4"/>
    <n v="0"/>
    <n v="102.85"/>
    <x v="3272"/>
    <n v="0.92"/>
    <n v="283.87"/>
    <x v="2"/>
    <s v="283.87  EUR"/>
    <s v="Online (Apple.com)"/>
    <s v="Credit Card"/>
    <s v="Government"/>
    <s v="18 - 24"/>
    <s v="Unknown"/>
    <s v="No_Data"/>
    <s v="Returned"/>
  </r>
  <r>
    <s v="APPL-00003299"/>
    <d v="2024-03-06T00:00:00"/>
    <n v="2024"/>
    <s v="March"/>
    <s v="Q1"/>
    <x v="2"/>
    <x v="13"/>
    <s v="Marseille"/>
    <s v="Accessories"/>
    <s v="USB-C Woven Charge Cable"/>
    <s v="N/A"/>
    <s v="White"/>
    <n v="30.8"/>
    <x v="3"/>
    <n v="10"/>
    <n v="27.72"/>
    <x v="3273"/>
    <n v="0.92"/>
    <n v="51"/>
    <x v="2"/>
    <s v="51  EUR"/>
    <s v="Third-Party Retailer"/>
    <s v="Apple Pay"/>
    <s v="Individual"/>
    <s v="45 - 54"/>
    <s v="Unknown"/>
    <n v="3.1"/>
    <s v="Kept"/>
  </r>
  <r>
    <s v="APPL-00003300"/>
    <d v="2024-06-26T00:00:00"/>
    <n v="2024"/>
    <s v="June"/>
    <s v="Q2"/>
    <x v="2"/>
    <x v="13"/>
    <s v="Marseille"/>
    <s v="Mac"/>
    <s v="MacBook Air 13-inch (M2)"/>
    <s v="256 GB SSD"/>
    <s v="Gold"/>
    <n v="1096.95"/>
    <x v="1"/>
    <n v="10"/>
    <n v="987.26"/>
    <x v="3274"/>
    <n v="0.92"/>
    <n v="4541.3999999999996"/>
    <x v="2"/>
    <s v="4541.4  EUR"/>
    <s v="Online (Apple.com)"/>
    <s v="EMI / Installment"/>
    <s v="Business"/>
    <s v="35 - 44"/>
    <s v="Unknown"/>
    <n v="3.8"/>
    <s v="Returned"/>
  </r>
  <r>
    <s v="APPL-00003301"/>
    <d v="2024-09-27T00:00:00"/>
    <n v="2024"/>
    <s v="September"/>
    <s v="Q3"/>
    <x v="2"/>
    <x v="13"/>
    <s v="Marseille"/>
    <s v="Apple Watch"/>
    <s v="Apple Watch SE (2nd Gen)"/>
    <s v="N/A"/>
    <s v="Midnight"/>
    <n v="231.65"/>
    <x v="3"/>
    <n v="2"/>
    <n v="227.02"/>
    <x v="3275"/>
    <n v="0.92"/>
    <n v="417.72"/>
    <x v="2"/>
    <s v="417.72  EUR"/>
    <s v="Third-Party Retailer"/>
    <s v="Debit Card"/>
    <s v="Government"/>
    <s v="55+"/>
    <s v="Unknown"/>
    <n v="4"/>
    <s v="Returned"/>
  </r>
  <r>
    <s v="APPL-00003302"/>
    <d v="2024-10-27T00:00:00"/>
    <n v="2024"/>
    <s v="October"/>
    <s v="Q4"/>
    <x v="2"/>
    <x v="13"/>
    <s v="Marseille"/>
    <s v="Mac"/>
    <s v="iMac 24-inch (M3)"/>
    <s v="512 GB SSD"/>
    <s v="Gold"/>
    <n v="1384.6"/>
    <x v="1"/>
    <n v="0"/>
    <n v="1384.6"/>
    <x v="3276"/>
    <n v="0.92"/>
    <n v="6369.16"/>
    <x v="2"/>
    <s v="6369.16  EUR"/>
    <s v="Carrier Store"/>
    <s v="Credit Card"/>
    <s v="Government"/>
    <s v="25 - 34"/>
    <s v="Unknown"/>
    <s v="No_Data"/>
    <s v="Kept"/>
  </r>
  <r>
    <s v="APPL-00003303"/>
    <d v="2024-12-14T00:00:00"/>
    <n v="2024"/>
    <s v="December"/>
    <s v="Q4"/>
    <x v="2"/>
    <x v="13"/>
    <s v="Marseille"/>
    <s v="iPhone"/>
    <s v="iPhone SE (3rd Gen)"/>
    <s v="512 GB"/>
    <s v="Black"/>
    <n v="431.38"/>
    <x v="4"/>
    <n v="3"/>
    <n v="418.44"/>
    <x v="3277"/>
    <n v="0.92"/>
    <n v="1154.8900000000001"/>
    <x v="2"/>
    <s v="1154.89  EUR"/>
    <s v="Online (Apple.com)"/>
    <s v="Cash"/>
    <s v="Business"/>
    <s v="55+"/>
    <s v="iOS 16"/>
    <s v="No_Data"/>
    <s v="Kept"/>
  </r>
  <r>
    <s v="APPL-00003304"/>
    <d v="2022-02-10T00:00:00"/>
    <n v="2022"/>
    <s v="February"/>
    <s v="Q1"/>
    <x v="2"/>
    <x v="13"/>
    <s v="Montpellier"/>
    <s v="Accessories"/>
    <s v="Magic Mouse"/>
    <s v="N/A"/>
    <s v="Black"/>
    <n v="79.47"/>
    <x v="4"/>
    <n v="3"/>
    <n v="77.09"/>
    <x v="3278"/>
    <n v="0.92"/>
    <n v="212.77"/>
    <x v="2"/>
    <s v="212.77  EUR"/>
    <s v="Corporate / B2B"/>
    <s v="Gift Card"/>
    <s v="Education"/>
    <s v="55+"/>
    <s v="Unknown"/>
    <n v="3.9"/>
    <s v="Kept"/>
  </r>
  <r>
    <s v="APPL-00003305"/>
    <d v="2022-02-20T00:00:00"/>
    <n v="2022"/>
    <s v="February"/>
    <s v="Q1"/>
    <x v="2"/>
    <x v="13"/>
    <s v="Montpellier"/>
    <s v="iPhone"/>
    <s v="iPhone 14 Plus"/>
    <s v="256 GB"/>
    <s v="Deep Purple"/>
    <n v="859.75"/>
    <x v="0"/>
    <n v="3"/>
    <n v="833.96"/>
    <x v="3279"/>
    <n v="0.92"/>
    <n v="767.24"/>
    <x v="2"/>
    <s v="767.24  EUR"/>
    <s v="Carrier Store"/>
    <s v="Debit Card"/>
    <s v="Education"/>
    <s v="45 - 54"/>
    <s v="Android"/>
    <n v="3.5"/>
    <s v="Kept"/>
  </r>
  <r>
    <s v="APPL-00003306"/>
    <d v="2022-03-07T00:00:00"/>
    <n v="2022"/>
    <s v="March"/>
    <s v="Q1"/>
    <x v="2"/>
    <x v="13"/>
    <s v="Montpellier"/>
    <s v="Accessories"/>
    <s v="HomePod (2nd Gen)"/>
    <s v="N/A"/>
    <s v="Space Gray"/>
    <n v="296.06"/>
    <x v="3"/>
    <n v="10"/>
    <n v="266.45"/>
    <x v="3280"/>
    <n v="0.92"/>
    <n v="490.27"/>
    <x v="2"/>
    <s v="490.27  EUR"/>
    <s v="Online (Apple.com)"/>
    <s v="Debit Card"/>
    <s v="Individual"/>
    <s v="35 - 44"/>
    <s v="Unknown"/>
    <n v="3.4"/>
    <s v="Kept"/>
  </r>
  <r>
    <s v="APPL-00003307"/>
    <d v="2022-04-08T00:00:00"/>
    <n v="2022"/>
    <s v="April"/>
    <s v="Q2"/>
    <x v="2"/>
    <x v="13"/>
    <s v="Montpellier"/>
    <s v="Accessories"/>
    <s v="HomePod (2nd Gen)"/>
    <s v="N/A"/>
    <s v="Space Gray"/>
    <n v="315.10000000000002"/>
    <x v="3"/>
    <n v="7"/>
    <n v="293.04000000000002"/>
    <x v="3281"/>
    <n v="0.92"/>
    <n v="539.19000000000005"/>
    <x v="2"/>
    <s v="539.19  EUR"/>
    <s v="Corporate / B2B"/>
    <s v="Apple Pay"/>
    <s v="Government"/>
    <s v="18 - 24"/>
    <s v="Unknown"/>
    <n v="3.1"/>
    <s v="Kept"/>
  </r>
  <r>
    <s v="APPL-00003308"/>
    <d v="2022-04-25T00:00:00"/>
    <n v="2022"/>
    <s v="April"/>
    <s v="Q2"/>
    <x v="2"/>
    <x v="13"/>
    <s v="Montpellier"/>
    <s v="Apple Watch"/>
    <s v="Apple Watch Series 8"/>
    <s v="N/A"/>
    <s v="Starlight"/>
    <n v="305.87"/>
    <x v="4"/>
    <n v="5"/>
    <n v="290.58"/>
    <x v="3282"/>
    <n v="0.92"/>
    <n v="802"/>
    <x v="2"/>
    <s v="802  EUR"/>
    <s v="Online (Apple.com)"/>
    <s v="Cash"/>
    <s v="Individual"/>
    <s v="25 - 34"/>
    <s v="Unknown"/>
    <s v="No_Data"/>
    <s v="Kept"/>
  </r>
  <r>
    <s v="APPL-00003309"/>
    <d v="2022-06-29T00:00:00"/>
    <n v="2022"/>
    <s v="June"/>
    <s v="Q2"/>
    <x v="2"/>
    <x v="13"/>
    <s v="Montpellier"/>
    <s v="iPhone"/>
    <s v="iPhone 13 Pro Max"/>
    <s v="256 GB"/>
    <s v="Midnight"/>
    <n v="1156.3699999999999"/>
    <x v="0"/>
    <n v="0"/>
    <n v="1156.3699999999999"/>
    <x v="3283"/>
    <n v="0.92"/>
    <n v="1063.8599999999999"/>
    <x v="2"/>
    <s v="1063.86  EUR"/>
    <s v="Corporate / B2B"/>
    <s v="Debit Card"/>
    <s v="Education"/>
    <s v="18 - 24"/>
    <s v="Android"/>
    <n v="4.5"/>
    <s v="Kept"/>
  </r>
  <r>
    <s v="APPL-00003310"/>
    <d v="2022-07-02T00:00:00"/>
    <n v="2022"/>
    <s v="July"/>
    <s v="Q3"/>
    <x v="2"/>
    <x v="13"/>
    <s v="Montpellier"/>
    <s v="iPhone"/>
    <s v="iPhone 15 Pro"/>
    <s v="128 GB"/>
    <s v="Natural Titanium"/>
    <n v="1055.94"/>
    <x v="0"/>
    <n v="0"/>
    <n v="1055.94"/>
    <x v="3284"/>
    <n v="0.92"/>
    <n v="971.46"/>
    <x v="2"/>
    <s v="971.46  EUR"/>
    <s v="Third-Party Retailer"/>
    <s v="Debit Card"/>
    <s v="Business"/>
    <s v="35 - 44"/>
    <s v="iOS 15"/>
    <n v="3.8"/>
    <s v="Kept"/>
  </r>
  <r>
    <s v="APPL-00003311"/>
    <d v="2022-11-12T00:00:00"/>
    <n v="2022"/>
    <s v="November"/>
    <s v="Q4"/>
    <x v="2"/>
    <x v="13"/>
    <s v="Montpellier"/>
    <s v="iPhone"/>
    <s v="iPhone 14 Pro"/>
    <s v="1 TB"/>
    <s v="Yellow"/>
    <n v="946.28"/>
    <x v="4"/>
    <n v="15"/>
    <n v="804.34"/>
    <x v="3285"/>
    <n v="0.92"/>
    <n v="2219.98"/>
    <x v="2"/>
    <s v="2219.98  EUR"/>
    <s v="Authorized Reseller"/>
    <s v="Credit Card"/>
    <s v="Government"/>
    <s v="18 - 24"/>
    <s v="New User"/>
    <n v="3.3"/>
    <s v="Returned"/>
  </r>
  <r>
    <s v="APPL-00003312"/>
    <d v="2023-01-07T00:00:00"/>
    <n v="2023"/>
    <s v="January"/>
    <s v="Q1"/>
    <x v="2"/>
    <x v="13"/>
    <s v="Montpellier"/>
    <s v="Mac"/>
    <s v="MacBook Pro 16-inch (M3 Pro)"/>
    <s v="2 TB SSD"/>
    <s v="Silver"/>
    <n v="2611.44"/>
    <x v="3"/>
    <n v="0"/>
    <n v="2611.44"/>
    <x v="3286"/>
    <n v="0.92"/>
    <n v="4805.05"/>
    <x v="2"/>
    <s v="4805.05  EUR"/>
    <s v="Third-Party Retailer"/>
    <s v="Gift Card"/>
    <s v="Government"/>
    <s v="45 - 54"/>
    <s v="Unknown"/>
    <n v="4"/>
    <s v="Kept"/>
  </r>
  <r>
    <s v="APPL-00003313"/>
    <d v="2023-03-09T00:00:00"/>
    <n v="2023"/>
    <s v="March"/>
    <s v="Q1"/>
    <x v="2"/>
    <x v="13"/>
    <s v="Montpellier"/>
    <s v="iPhone"/>
    <s v="iPhone 15 Pro Max"/>
    <s v="1 TB"/>
    <s v="White Titanium"/>
    <n v="1108.3499999999999"/>
    <x v="4"/>
    <n v="0"/>
    <n v="1108.3499999999999"/>
    <x v="3287"/>
    <n v="0.92"/>
    <n v="3059.05"/>
    <x v="2"/>
    <s v="3059.05  EUR"/>
    <s v="Apple Store"/>
    <s v="Credit Card"/>
    <s v="Education"/>
    <s v="35 - 44"/>
    <s v="New User"/>
    <s v="No_Data"/>
    <s v="Kept"/>
  </r>
  <r>
    <s v="APPL-00003314"/>
    <d v="2023-03-20T00:00:00"/>
    <n v="2023"/>
    <s v="March"/>
    <s v="Q1"/>
    <x v="2"/>
    <x v="13"/>
    <s v="Montpellier"/>
    <s v="AirPods"/>
    <s v="AirPods Pro (2nd Gen)"/>
    <s v="N/A"/>
    <s v="Starlight"/>
    <n v="255.91"/>
    <x v="1"/>
    <n v="7"/>
    <n v="238"/>
    <x v="3288"/>
    <n v="0.92"/>
    <n v="1094.8"/>
    <x v="2"/>
    <s v="1094.8  EUR"/>
    <s v="Online (Apple.com)"/>
    <s v="Cash"/>
    <s v="Education"/>
    <s v="18 - 24"/>
    <s v="Unknown"/>
    <n v="3.3"/>
    <s v="Kept"/>
  </r>
  <r>
    <s v="APPL-00003315"/>
    <d v="2023-05-23T00:00:00"/>
    <n v="2023"/>
    <s v="May"/>
    <s v="Q2"/>
    <x v="2"/>
    <x v="13"/>
    <s v="Montpellier"/>
    <s v="Mac"/>
    <s v="MacBook Air 13-inch (M2)"/>
    <s v="1 TB SSD"/>
    <s v="Starlight"/>
    <n v="1104.04"/>
    <x v="4"/>
    <n v="0"/>
    <n v="1104.04"/>
    <x v="3289"/>
    <n v="0.92"/>
    <n v="3047.15"/>
    <x v="2"/>
    <s v="3047.15  EUR"/>
    <s v="Corporate / B2B"/>
    <s v="EMI / Installment"/>
    <s v="Business"/>
    <s v="25 - 34"/>
    <s v="Unknown"/>
    <n v="5"/>
    <s v="Kept"/>
  </r>
  <r>
    <s v="APPL-00003316"/>
    <d v="2023-05-25T00:00:00"/>
    <n v="2023"/>
    <s v="May"/>
    <s v="Q2"/>
    <x v="2"/>
    <x v="13"/>
    <s v="Montpellier"/>
    <s v="Accessories"/>
    <s v="HomePod mini"/>
    <s v="N/A"/>
    <s v="Space Gray"/>
    <n v="101.16"/>
    <x v="0"/>
    <n v="15"/>
    <n v="85.99"/>
    <x v="3290"/>
    <n v="0.92"/>
    <n v="79.11"/>
    <x v="2"/>
    <s v="79.11  EUR"/>
    <s v="Apple Store"/>
    <s v="Net Banking"/>
    <s v="Business"/>
    <s v="35 - 44"/>
    <s v="Unknown"/>
    <n v="4.7"/>
    <s v="Kept"/>
  </r>
  <r>
    <s v="APPL-00003317"/>
    <d v="2023-06-14T00:00:00"/>
    <n v="2023"/>
    <s v="June"/>
    <s v="Q2"/>
    <x v="2"/>
    <x v="13"/>
    <s v="Montpellier"/>
    <s v="Accessories"/>
    <s v="Apple Pencil (1st Gen)"/>
    <s v="N/A"/>
    <s v="Silver"/>
    <n v="106.12"/>
    <x v="1"/>
    <n v="0"/>
    <n v="106.12"/>
    <x v="3291"/>
    <n v="0.92"/>
    <n v="488.15"/>
    <x v="2"/>
    <s v="488.15  EUR"/>
    <s v="Authorized Reseller"/>
    <s v="Cash"/>
    <s v="Education"/>
    <s v="45 - 54"/>
    <s v="Unknown"/>
    <n v="4.7"/>
    <s v="Kept"/>
  </r>
  <r>
    <s v="APPL-00003318"/>
    <d v="2023-09-23T00:00:00"/>
    <n v="2023"/>
    <s v="September"/>
    <s v="Q3"/>
    <x v="2"/>
    <x v="13"/>
    <s v="Montpellier"/>
    <s v="iPad"/>
    <s v="iPad Mini (6th Gen)"/>
    <s v="64 GB"/>
    <s v="Silver"/>
    <n v="471.41"/>
    <x v="4"/>
    <n v="0"/>
    <n v="471.41"/>
    <x v="3292"/>
    <n v="0.92"/>
    <n v="1301.0899999999999"/>
    <x v="2"/>
    <s v="1301.09  EUR"/>
    <s v="Online (Apple.com)"/>
    <s v="Credit Card"/>
    <s v="Education"/>
    <s v="18 - 24"/>
    <s v="Unknown"/>
    <s v="No_Data"/>
    <s v="Kept"/>
  </r>
  <r>
    <s v="APPL-00003319"/>
    <d v="2023-11-04T00:00:00"/>
    <n v="2023"/>
    <s v="November"/>
    <s v="Q4"/>
    <x v="2"/>
    <x v="13"/>
    <s v="Montpellier"/>
    <s v="Mac"/>
    <s v="MacBook Air 13-inch (M2)"/>
    <s v="256 GB SSD"/>
    <s v="Starlight"/>
    <n v="1013.87"/>
    <x v="3"/>
    <n v="0"/>
    <n v="1013.87"/>
    <x v="3293"/>
    <n v="0.92"/>
    <n v="1865.52"/>
    <x v="2"/>
    <s v="1865.52  EUR"/>
    <s v="Carrier Store"/>
    <s v="Credit Card"/>
    <s v="Individual"/>
    <s v="25 - 34"/>
    <s v="Unknown"/>
    <n v="4.8"/>
    <s v="Kept"/>
  </r>
  <r>
    <s v="APPL-00003320"/>
    <d v="2024-01-05T00:00:00"/>
    <n v="2024"/>
    <s v="January"/>
    <s v="Q1"/>
    <x v="2"/>
    <x v="13"/>
    <s v="Montpellier"/>
    <s v="iPhone"/>
    <s v="iPhone SE (3rd Gen)"/>
    <s v="256 GB"/>
    <s v="Midnight"/>
    <n v="433.6"/>
    <x v="3"/>
    <n v="7"/>
    <n v="403.25"/>
    <x v="3294"/>
    <n v="0.92"/>
    <n v="741.98"/>
    <x v="2"/>
    <s v="741.98  EUR"/>
    <s v="Corporate / B2B"/>
    <s v="Credit Card"/>
    <s v="Business"/>
    <s v="55+"/>
    <s v="Other"/>
    <n v="4.4000000000000004"/>
    <s v="Kept"/>
  </r>
  <r>
    <s v="APPL-00003321"/>
    <d v="2024-03-05T00:00:00"/>
    <n v="2024"/>
    <s v="March"/>
    <s v="Q1"/>
    <x v="2"/>
    <x v="13"/>
    <s v="Montpellier"/>
    <s v="AirPods"/>
    <s v="AirPods (3rd Gen)"/>
    <s v="N/A"/>
    <s v="Midnight"/>
    <n v="161.27000000000001"/>
    <x v="0"/>
    <n v="10"/>
    <n v="145.13999999999999"/>
    <x v="3295"/>
    <n v="0.92"/>
    <n v="133.53"/>
    <x v="2"/>
    <s v="133.53  EUR"/>
    <s v="Corporate / B2B"/>
    <s v="Apple Pay"/>
    <s v="Business"/>
    <s v="45 - 54"/>
    <s v="Unknown"/>
    <n v="3.1"/>
    <s v="Kept"/>
  </r>
  <r>
    <s v="APPL-00003322"/>
    <d v="2024-03-06T00:00:00"/>
    <n v="2024"/>
    <s v="March"/>
    <s v="Q1"/>
    <x v="2"/>
    <x v="13"/>
    <s v="Montpellier"/>
    <s v="Mac"/>
    <s v="MacBook Air 13-inch (M2)"/>
    <s v="512 GB SSD"/>
    <s v="Midnight"/>
    <n v="1137.68"/>
    <x v="6"/>
    <n v="5"/>
    <n v="1080.8"/>
    <x v="3296"/>
    <n v="0.92"/>
    <n v="6960.35"/>
    <x v="2"/>
    <s v="6960.35  EUR"/>
    <s v="Carrier Store"/>
    <s v="Net Banking"/>
    <s v="Education"/>
    <s v="25 - 34"/>
    <s v="Unknown"/>
    <s v="No_Data"/>
    <s v="Kept"/>
  </r>
  <r>
    <s v="APPL-00003323"/>
    <d v="2024-07-01T00:00:00"/>
    <n v="2024"/>
    <s v="July"/>
    <s v="Q3"/>
    <x v="2"/>
    <x v="13"/>
    <s v="Montpellier"/>
    <s v="iPhone"/>
    <s v="iPhone 13 Pro Max"/>
    <s v="64 GB"/>
    <s v="Starlight"/>
    <n v="1100.42"/>
    <x v="4"/>
    <n v="0"/>
    <n v="1100.42"/>
    <x v="3297"/>
    <n v="0.92"/>
    <n v="3037.16"/>
    <x v="2"/>
    <s v="3037.16  EUR"/>
    <s v="Third-Party Retailer"/>
    <s v="Gift Card"/>
    <s v="Government"/>
    <s v="25 - 34"/>
    <s v="iOS 16"/>
    <n v="5"/>
    <s v="Kept"/>
  </r>
  <r>
    <s v="APPL-00003324"/>
    <d v="2024-07-18T00:00:00"/>
    <n v="2024"/>
    <s v="July"/>
    <s v="Q3"/>
    <x v="2"/>
    <x v="13"/>
    <s v="Montpellier"/>
    <s v="Accessories"/>
    <s v="HomePod (2nd Gen)"/>
    <s v="N/A"/>
    <s v="Black"/>
    <n v="321.75"/>
    <x v="4"/>
    <n v="7"/>
    <n v="299.23"/>
    <x v="3298"/>
    <n v="0.92"/>
    <n v="825.87"/>
    <x v="2"/>
    <s v="825.87  EUR"/>
    <s v="Online (Apple.com)"/>
    <s v="Gift Card"/>
    <s v="Education"/>
    <s v="45 - 54"/>
    <s v="Unknown"/>
    <n v="3.2"/>
    <s v="Kept"/>
  </r>
  <r>
    <s v="APPL-00003325"/>
    <d v="2024-09-07T00:00:00"/>
    <n v="2024"/>
    <s v="September"/>
    <s v="Q3"/>
    <x v="2"/>
    <x v="13"/>
    <s v="Montpellier"/>
    <s v="iPhone"/>
    <s v="iPhone 13 Pro"/>
    <s v="128 GB"/>
    <s v="Midnight"/>
    <n v="913.95"/>
    <x v="0"/>
    <n v="0"/>
    <n v="913.95"/>
    <x v="3299"/>
    <n v="0.92"/>
    <n v="840.83"/>
    <x v="2"/>
    <s v="840.83  EUR"/>
    <s v="Corporate / B2B"/>
    <s v="Cash"/>
    <s v="Individual"/>
    <s v="25 - 34"/>
    <s v="iOS 15"/>
    <n v="4.4000000000000004"/>
    <s v="Exchanged"/>
  </r>
  <r>
    <s v="APPL-00003326"/>
    <d v="2024-10-07T00:00:00"/>
    <n v="2024"/>
    <s v="October"/>
    <s v="Q4"/>
    <x v="2"/>
    <x v="13"/>
    <s v="Montpellier"/>
    <s v="Mac"/>
    <s v="MacBook Air 13-inch (M2)"/>
    <s v="1 TB SSD"/>
    <s v="Space Gray"/>
    <n v="1120.71"/>
    <x v="3"/>
    <n v="10"/>
    <n v="1008.64"/>
    <x v="3300"/>
    <n v="0.92"/>
    <n v="1855.9"/>
    <x v="2"/>
    <s v="1855.9  EUR"/>
    <s v="Third-Party Retailer"/>
    <s v="Gift Card"/>
    <s v="Government"/>
    <s v="35 - 44"/>
    <s v="Unknown"/>
    <s v="No_Data"/>
    <s v="Kept"/>
  </r>
  <r>
    <s v="APPL-00003327"/>
    <d v="2024-10-08T00:00:00"/>
    <n v="2024"/>
    <s v="October"/>
    <s v="Q4"/>
    <x v="2"/>
    <x v="13"/>
    <s v="Montpellier"/>
    <s v="Accessories"/>
    <s v="MagSafe Charger"/>
    <s v="N/A"/>
    <s v="White"/>
    <n v="39.64"/>
    <x v="3"/>
    <n v="0"/>
    <n v="39.64"/>
    <x v="3301"/>
    <n v="0.92"/>
    <n v="72.94"/>
    <x v="2"/>
    <s v="72.94  EUR"/>
    <s v="Corporate / B2B"/>
    <s v="Debit Card"/>
    <s v="Business"/>
    <s v="18 - 24"/>
    <s v="Unknown"/>
    <s v="No_Data"/>
    <s v="Kept"/>
  </r>
  <r>
    <s v="APPL-00003328"/>
    <d v="2022-01-31T00:00:00"/>
    <n v="2022"/>
    <s v="January"/>
    <s v="Q1"/>
    <x v="2"/>
    <x v="13"/>
    <s v="Nantes"/>
    <s v="Accessories"/>
    <s v="Apple Pencil (1st Gen)"/>
    <s v="N/A"/>
    <s v="Space Gray"/>
    <n v="91.66"/>
    <x v="4"/>
    <n v="0"/>
    <n v="91.66"/>
    <x v="3302"/>
    <n v="0.92"/>
    <n v="252.98"/>
    <x v="2"/>
    <s v="252.98  EUR"/>
    <s v="Authorized Reseller"/>
    <s v="Debit Card"/>
    <s v="Business"/>
    <s v="25 - 34"/>
    <s v="Unknown"/>
    <n v="3.5"/>
    <s v="Kept"/>
  </r>
  <r>
    <s v="APPL-00003329"/>
    <d v="2022-02-20T00:00:00"/>
    <n v="2022"/>
    <s v="February"/>
    <s v="Q1"/>
    <x v="2"/>
    <x v="13"/>
    <s v="Nantes"/>
    <s v="Mac"/>
    <s v="MacBook Air 15-inch (M2)"/>
    <s v="1 TB SSD"/>
    <s v="Space Gray"/>
    <n v="1313.7"/>
    <x v="0"/>
    <n v="15"/>
    <n v="1116.6400000000001"/>
    <x v="3303"/>
    <n v="0.92"/>
    <n v="1027.31"/>
    <x v="2"/>
    <s v="1027.31  EUR"/>
    <s v="Third-Party Retailer"/>
    <s v="Apple Pay"/>
    <s v="Individual"/>
    <s v="45 - 54"/>
    <s v="Unknown"/>
    <n v="4.2"/>
    <s v="Kept"/>
  </r>
  <r>
    <s v="APPL-00003330"/>
    <d v="2022-02-20T00:00:00"/>
    <n v="2022"/>
    <s v="February"/>
    <s v="Q1"/>
    <x v="2"/>
    <x v="13"/>
    <s v="Nantes"/>
    <s v="Mac"/>
    <s v="MacBook Pro 14-inch (M3)"/>
    <s v="256 GB SSD"/>
    <s v="Silver"/>
    <n v="2013.36"/>
    <x v="0"/>
    <n v="0"/>
    <n v="2013.36"/>
    <x v="3304"/>
    <n v="0.92"/>
    <n v="1852.29"/>
    <x v="2"/>
    <s v="1852.29  EUR"/>
    <s v="Apple Store"/>
    <s v="Net Banking"/>
    <s v="Business"/>
    <s v="18 - 24"/>
    <s v="Unknown"/>
    <n v="4.5"/>
    <s v="Kept"/>
  </r>
  <r>
    <s v="APPL-00003331"/>
    <d v="2022-07-11T00:00:00"/>
    <n v="2022"/>
    <s v="July"/>
    <s v="Q3"/>
    <x v="2"/>
    <x v="13"/>
    <s v="Nantes"/>
    <s v="iPad"/>
    <s v="iPad Air (M1)"/>
    <s v="128 GB"/>
    <s v="Purple"/>
    <n v="588.54999999999995"/>
    <x v="0"/>
    <n v="0"/>
    <n v="588.54999999999995"/>
    <x v="3305"/>
    <n v="0.92"/>
    <n v="541.47"/>
    <x v="2"/>
    <s v="541.47  EUR"/>
    <s v="Carrier Store"/>
    <s v="EMI / Installment"/>
    <s v="Government"/>
    <s v="25 - 34"/>
    <s v="Unknown"/>
    <n v="4"/>
    <s v="Returned"/>
  </r>
  <r>
    <s v="APPL-00003332"/>
    <d v="2022-07-24T00:00:00"/>
    <n v="2022"/>
    <s v="July"/>
    <s v="Q3"/>
    <x v="2"/>
    <x v="13"/>
    <s v="Nantes"/>
    <s v="iPhone"/>
    <s v="iPhone 15"/>
    <s v="256 GB"/>
    <s v="Midnight"/>
    <n v="789.82"/>
    <x v="3"/>
    <n v="15"/>
    <n v="671.35"/>
    <x v="3306"/>
    <n v="0.92"/>
    <n v="1235.28"/>
    <x v="2"/>
    <s v="1235.28  EUR"/>
    <s v="Corporate / B2B"/>
    <s v="Net Banking"/>
    <s v="Individual"/>
    <s v="45 - 54"/>
    <s v="iOS 15"/>
    <n v="3.6"/>
    <s v="Kept"/>
  </r>
  <r>
    <s v="APPL-00003333"/>
    <d v="2022-08-25T00:00:00"/>
    <n v="2022"/>
    <s v="August"/>
    <s v="Q3"/>
    <x v="2"/>
    <x v="13"/>
    <s v="Nantes"/>
    <s v="iPhone"/>
    <s v="iPhone 13"/>
    <s v="256 GB"/>
    <s v="Deep Purple"/>
    <n v="741.4"/>
    <x v="3"/>
    <n v="0"/>
    <n v="741.4"/>
    <x v="3307"/>
    <n v="0.92"/>
    <n v="1364.18"/>
    <x v="2"/>
    <s v="1364.18  EUR"/>
    <s v="Authorized Reseller"/>
    <s v="Cash"/>
    <s v="Business"/>
    <s v="25 - 34"/>
    <s v="iOS 17"/>
    <s v="No_Data"/>
    <s v="Kept"/>
  </r>
  <r>
    <s v="APPL-00003334"/>
    <d v="2023-06-21T00:00:00"/>
    <n v="2023"/>
    <s v="June"/>
    <s v="Q2"/>
    <x v="2"/>
    <x v="13"/>
    <s v="Nantes"/>
    <s v="Mac"/>
    <s v="MacBook Pro 14-inch (M3)"/>
    <s v="1 TB SSD"/>
    <s v="Space Gray"/>
    <n v="2128.8000000000002"/>
    <x v="3"/>
    <n v="0"/>
    <n v="2128.8000000000002"/>
    <x v="3308"/>
    <n v="0.92"/>
    <n v="3916.99"/>
    <x v="2"/>
    <s v="3916.99  EUR"/>
    <s v="Corporate / B2B"/>
    <s v="Gift Card"/>
    <s v="Government"/>
    <s v="45 - 54"/>
    <s v="Unknown"/>
    <n v="3.6"/>
    <s v="Kept"/>
  </r>
  <r>
    <s v="APPL-00003335"/>
    <d v="2023-07-01T00:00:00"/>
    <n v="2023"/>
    <s v="July"/>
    <s v="Q3"/>
    <x v="2"/>
    <x v="13"/>
    <s v="Nantes"/>
    <s v="iPad"/>
    <s v="iPad Mini (6th Gen)"/>
    <s v="64 GB"/>
    <s v="Starlight"/>
    <n v="461.14"/>
    <x v="0"/>
    <n v="3"/>
    <n v="447.31"/>
    <x v="3309"/>
    <n v="0.92"/>
    <n v="411.53"/>
    <x v="2"/>
    <s v="411.53  EUR"/>
    <s v="Corporate / B2B"/>
    <s v="EMI / Installment"/>
    <s v="Education"/>
    <s v="55+"/>
    <s v="Unknown"/>
    <n v="3.2"/>
    <s v="Kept"/>
  </r>
  <r>
    <s v="APPL-00003336"/>
    <d v="2023-10-30T00:00:00"/>
    <n v="2023"/>
    <s v="October"/>
    <s v="Q4"/>
    <x v="2"/>
    <x v="13"/>
    <s v="Nantes"/>
    <s v="iPhone"/>
    <s v="iPhone 15"/>
    <s v="512 GB"/>
    <s v="Blue Titanium"/>
    <n v="815.24"/>
    <x v="0"/>
    <n v="10"/>
    <n v="733.72"/>
    <x v="3310"/>
    <n v="0.92"/>
    <n v="675.02"/>
    <x v="2"/>
    <s v="675.02  EUR"/>
    <s v="Apple Store"/>
    <s v="Debit Card"/>
    <s v="Individual"/>
    <s v="25 - 34"/>
    <s v="iOS 15"/>
    <s v="No_Data"/>
    <s v="Kept"/>
  </r>
  <r>
    <s v="APPL-00003337"/>
    <d v="2024-03-04T00:00:00"/>
    <n v="2024"/>
    <s v="March"/>
    <s v="Q1"/>
    <x v="2"/>
    <x v="13"/>
    <s v="Nantes"/>
    <s v="iPad"/>
    <s v="iPad Air (M1)"/>
    <s v="1 TB"/>
    <s v="Purple"/>
    <n v="591.07000000000005"/>
    <x v="6"/>
    <n v="0"/>
    <n v="591.07000000000005"/>
    <x v="3311"/>
    <n v="0.92"/>
    <n v="3806.49"/>
    <x v="2"/>
    <s v="3806.49  EUR"/>
    <s v="Corporate / B2B"/>
    <s v="Gift Card"/>
    <s v="Government"/>
    <s v="35 - 44"/>
    <s v="Unknown"/>
    <n v="4.3"/>
    <s v="Kept"/>
  </r>
  <r>
    <s v="APPL-00003338"/>
    <d v="2024-06-19T00:00:00"/>
    <n v="2024"/>
    <s v="June"/>
    <s v="Q2"/>
    <x v="2"/>
    <x v="13"/>
    <s v="Nantes"/>
    <s v="Accessories"/>
    <s v="HomePod (2nd Gen)"/>
    <s v="N/A"/>
    <s v="White"/>
    <n v="281.39999999999998"/>
    <x v="3"/>
    <n v="7"/>
    <n v="261.7"/>
    <x v="3312"/>
    <n v="0.92"/>
    <n v="481.53"/>
    <x v="2"/>
    <s v="481.53  EUR"/>
    <s v="Apple Store"/>
    <s v="Cash"/>
    <s v="Government"/>
    <s v="25 - 34"/>
    <s v="Unknown"/>
    <s v="No_Data"/>
    <s v="Kept"/>
  </r>
  <r>
    <s v="APPL-00003339"/>
    <d v="2024-11-03T00:00:00"/>
    <n v="2024"/>
    <s v="November"/>
    <s v="Q4"/>
    <x v="2"/>
    <x v="13"/>
    <s v="Nantes"/>
    <s v="iPhone"/>
    <s v="iPhone 13 Mini"/>
    <s v="1 TB"/>
    <s v="White Titanium"/>
    <n v="605.44000000000005"/>
    <x v="3"/>
    <n v="0"/>
    <n v="605.44000000000005"/>
    <x v="3313"/>
    <n v="0.92"/>
    <n v="1114.01"/>
    <x v="2"/>
    <s v="1114.01  EUR"/>
    <s v="Corporate / B2B"/>
    <s v="Cash"/>
    <s v="Government"/>
    <s v="35 - 44"/>
    <s v="iOS 15"/>
    <s v="No_Data"/>
    <s v="Kept"/>
  </r>
  <r>
    <s v="APPL-00003340"/>
    <d v="2022-02-09T00:00:00"/>
    <n v="2022"/>
    <s v="February"/>
    <s v="Q1"/>
    <x v="2"/>
    <x v="13"/>
    <s v="Nice"/>
    <s v="iPhone"/>
    <s v="iPhone 15 Pro Max"/>
    <s v="256 GB"/>
    <s v="Silver"/>
    <n v="1229.3900000000001"/>
    <x v="0"/>
    <n v="0"/>
    <n v="1229.3900000000001"/>
    <x v="3314"/>
    <n v="0.92"/>
    <n v="1131.04"/>
    <x v="2"/>
    <s v="1131.04  EUR"/>
    <s v="Corporate / B2B"/>
    <s v="Net Banking"/>
    <s v="Business"/>
    <s v="35 - 44"/>
    <s v="Android"/>
    <n v="3.4"/>
    <s v="Kept"/>
  </r>
  <r>
    <s v="APPL-00003341"/>
    <d v="2022-03-08T00:00:00"/>
    <n v="2022"/>
    <s v="March"/>
    <s v="Q1"/>
    <x v="2"/>
    <x v="13"/>
    <s v="Nice"/>
    <s v="iPhone"/>
    <s v="iPhone SE (3rd Gen)"/>
    <s v="128 GB"/>
    <s v="Black"/>
    <n v="442.2"/>
    <x v="3"/>
    <n v="0"/>
    <n v="442.2"/>
    <x v="3315"/>
    <n v="0.92"/>
    <n v="813.65"/>
    <x v="2"/>
    <s v="813.65  EUR"/>
    <s v="Third-Party Retailer"/>
    <s v="Credit Card"/>
    <s v="Business"/>
    <s v="25 - 34"/>
    <s v="Android"/>
    <n v="3.9"/>
    <s v="Kept"/>
  </r>
  <r>
    <s v="APPL-00003342"/>
    <d v="2022-03-30T00:00:00"/>
    <n v="2022"/>
    <s v="March"/>
    <s v="Q1"/>
    <x v="2"/>
    <x v="13"/>
    <s v="Nice"/>
    <s v="iPhone"/>
    <s v="iPhone 14 Pro Max"/>
    <s v="512 GB"/>
    <s v="Black"/>
    <n v="932.65"/>
    <x v="0"/>
    <n v="0"/>
    <n v="932.65"/>
    <x v="3316"/>
    <n v="0.92"/>
    <n v="858.04"/>
    <x v="2"/>
    <s v="858.04  EUR"/>
    <s v="Corporate / B2B"/>
    <s v="EMI / Installment"/>
    <s v="Business"/>
    <s v="35 - 44"/>
    <s v="Other"/>
    <n v="4.8"/>
    <s v="Kept"/>
  </r>
  <r>
    <s v="APPL-00003343"/>
    <d v="2022-05-16T00:00:00"/>
    <n v="2022"/>
    <s v="May"/>
    <s v="Q2"/>
    <x v="2"/>
    <x v="13"/>
    <s v="Nice"/>
    <s v="iPhone"/>
    <s v="iPhone 13 Mini"/>
    <s v="512 GB"/>
    <s v="Black"/>
    <n v="585.86"/>
    <x v="3"/>
    <n v="2"/>
    <n v="574.14"/>
    <x v="3317"/>
    <n v="0.92"/>
    <n v="1056.42"/>
    <x v="2"/>
    <s v="1056.42  EUR"/>
    <s v="Authorized Reseller"/>
    <s v="Cash"/>
    <s v="Business"/>
    <s v="35 - 44"/>
    <s v="iOS 17"/>
    <s v="No_Data"/>
    <s v="Kept"/>
  </r>
  <r>
    <s v="APPL-00003344"/>
    <d v="2022-06-17T00:00:00"/>
    <n v="2022"/>
    <s v="June"/>
    <s v="Q2"/>
    <x v="2"/>
    <x v="13"/>
    <s v="Nice"/>
    <s v="Accessories"/>
    <s v="Magic Mouse"/>
    <s v="N/A"/>
    <s v="Black"/>
    <n v="83.95"/>
    <x v="0"/>
    <n v="0"/>
    <n v="83.95"/>
    <x v="3318"/>
    <n v="0.92"/>
    <n v="77.23"/>
    <x v="2"/>
    <s v="77.23  EUR"/>
    <s v="Online (Apple.com)"/>
    <s v="EMI / Installment"/>
    <s v="Individual"/>
    <s v="35 - 44"/>
    <s v="Unknown"/>
    <n v="3.5"/>
    <s v="Kept"/>
  </r>
  <r>
    <s v="APPL-00003345"/>
    <d v="2022-10-21T00:00:00"/>
    <n v="2022"/>
    <s v="October"/>
    <s v="Q4"/>
    <x v="2"/>
    <x v="13"/>
    <s v="Nice"/>
    <s v="AirPods"/>
    <s v="AirPods (3rd Gen)"/>
    <s v="N/A"/>
    <s v="White"/>
    <n v="158.99"/>
    <x v="0"/>
    <n v="0"/>
    <n v="158.99"/>
    <x v="3319"/>
    <n v="0.92"/>
    <n v="146.27000000000001"/>
    <x v="2"/>
    <s v="146.27  EUR"/>
    <s v="Carrier Store"/>
    <s v="Debit Card"/>
    <s v="Government"/>
    <s v="25 - 34"/>
    <s v="Unknown"/>
    <n v="3.6"/>
    <s v="Kept"/>
  </r>
  <r>
    <s v="APPL-00003346"/>
    <d v="2022-10-25T00:00:00"/>
    <n v="2022"/>
    <s v="October"/>
    <s v="Q4"/>
    <x v="2"/>
    <x v="13"/>
    <s v="Nice"/>
    <s v="iPad"/>
    <s v="iPad (10th Generation)"/>
    <s v="512 GB"/>
    <s v="Purple"/>
    <n v="424.65"/>
    <x v="2"/>
    <n v="10"/>
    <n v="382.19"/>
    <x v="3320"/>
    <n v="0.92"/>
    <n v="1406.46"/>
    <x v="2"/>
    <s v="1406.46  EUR"/>
    <s v="Authorized Reseller"/>
    <s v="Debit Card"/>
    <s v="Business"/>
    <s v="18 - 24"/>
    <s v="Unknown"/>
    <n v="3"/>
    <s v="Kept"/>
  </r>
  <r>
    <s v="APPL-00003347"/>
    <d v="2022-11-22T00:00:00"/>
    <n v="2022"/>
    <s v="November"/>
    <s v="Q4"/>
    <x v="2"/>
    <x v="13"/>
    <s v="Nice"/>
    <s v="Apple Watch"/>
    <s v="Apple Watch SE (2nd Gen)"/>
    <s v="N/A"/>
    <s v="Titanium"/>
    <n v="261.77"/>
    <x v="0"/>
    <n v="0"/>
    <n v="261.77"/>
    <x v="3321"/>
    <n v="0.92"/>
    <n v="240.83"/>
    <x v="2"/>
    <s v="240.83  EUR"/>
    <s v="Online (Apple.com)"/>
    <s v="Debit Card"/>
    <s v="Education"/>
    <s v="18 - 24"/>
    <s v="Unknown"/>
    <n v="3"/>
    <s v="Kept"/>
  </r>
  <r>
    <s v="APPL-00003348"/>
    <d v="2023-01-08T00:00:00"/>
    <n v="2023"/>
    <s v="January"/>
    <s v="Q1"/>
    <x v="2"/>
    <x v="13"/>
    <s v="Nice"/>
    <s v="AirPods"/>
    <s v="AirPods Max"/>
    <s v="N/A"/>
    <s v="Sky"/>
    <n v="564.65"/>
    <x v="0"/>
    <n v="0"/>
    <n v="564.65"/>
    <x v="3322"/>
    <n v="0.92"/>
    <n v="519.48"/>
    <x v="2"/>
    <s v="519.48  EUR"/>
    <s v="Authorized Reseller"/>
    <s v="Credit Card"/>
    <s v="Government"/>
    <s v="55+"/>
    <s v="Unknown"/>
    <n v="3.5"/>
    <s v="Kept"/>
  </r>
  <r>
    <s v="APPL-00003349"/>
    <d v="2023-06-28T00:00:00"/>
    <n v="2023"/>
    <s v="June"/>
    <s v="Q2"/>
    <x v="2"/>
    <x v="13"/>
    <s v="Nice"/>
    <s v="Accessories"/>
    <s v="HomePod (2nd Gen)"/>
    <s v="N/A"/>
    <s v="White"/>
    <n v="277.35000000000002"/>
    <x v="0"/>
    <n v="10"/>
    <n v="249.62"/>
    <x v="2474"/>
    <n v="0.92"/>
    <n v="229.65"/>
    <x v="2"/>
    <s v="229.65  EUR"/>
    <s v="Corporate / B2B"/>
    <s v="Gift Card"/>
    <s v="Individual"/>
    <s v="55+"/>
    <s v="Unknown"/>
    <n v="3.1"/>
    <s v="Kept"/>
  </r>
  <r>
    <s v="APPL-00003350"/>
    <d v="2023-09-26T00:00:00"/>
    <n v="2023"/>
    <s v="September"/>
    <s v="Q3"/>
    <x v="2"/>
    <x v="13"/>
    <s v="Nice"/>
    <s v="Accessories"/>
    <s v="Magic Mouse"/>
    <s v="N/A"/>
    <s v="Black"/>
    <n v="80.41"/>
    <x v="0"/>
    <n v="5"/>
    <n v="76.39"/>
    <x v="3323"/>
    <n v="0.92"/>
    <n v="70.28"/>
    <x v="2"/>
    <s v="70.28  EUR"/>
    <s v="Apple Store"/>
    <s v="EMI / Installment"/>
    <s v="Business"/>
    <s v="18 - 24"/>
    <s v="Unknown"/>
    <n v="3.4"/>
    <s v="Kept"/>
  </r>
  <r>
    <s v="APPL-00003351"/>
    <d v="2023-10-10T00:00:00"/>
    <n v="2023"/>
    <s v="October"/>
    <s v="Q4"/>
    <x v="2"/>
    <x v="13"/>
    <s v="Nice"/>
    <s v="Accessories"/>
    <s v="Apple Pencil (2nd Gen)"/>
    <s v="N/A"/>
    <s v="Space Gray"/>
    <n v="128.85"/>
    <x v="3"/>
    <n v="0"/>
    <n v="128.85"/>
    <x v="3324"/>
    <n v="0.92"/>
    <n v="237.08"/>
    <x v="2"/>
    <s v="237.08  EUR"/>
    <s v="Third-Party Retailer"/>
    <s v="Debit Card"/>
    <s v="Government"/>
    <s v="55+"/>
    <s v="Unknown"/>
    <n v="3.2"/>
    <s v="Kept"/>
  </r>
  <r>
    <s v="APPL-00003352"/>
    <d v="2023-11-01T00:00:00"/>
    <n v="2023"/>
    <s v="November"/>
    <s v="Q4"/>
    <x v="2"/>
    <x v="13"/>
    <s v="Nice"/>
    <s v="Apple Watch"/>
    <s v="Apple Watch Series 9"/>
    <s v="N/A"/>
    <s v="Starlight"/>
    <n v="429.13"/>
    <x v="4"/>
    <n v="3"/>
    <n v="416.26"/>
    <x v="3325"/>
    <n v="0.92"/>
    <n v="1148.8800000000001"/>
    <x v="2"/>
    <s v="1148.88  EUR"/>
    <s v="Authorized Reseller"/>
    <s v="Gift Card"/>
    <s v="Business"/>
    <s v="35 - 44"/>
    <s v="Unknown"/>
    <n v="4.4000000000000004"/>
    <s v="Kept"/>
  </r>
  <r>
    <s v="APPL-00003353"/>
    <d v="2023-11-07T00:00:00"/>
    <n v="2023"/>
    <s v="November"/>
    <s v="Q4"/>
    <x v="2"/>
    <x v="13"/>
    <s v="Nice"/>
    <s v="Accessories"/>
    <s v="Magic Keyboard"/>
    <s v="N/A"/>
    <s v="White"/>
    <n v="94.39"/>
    <x v="3"/>
    <n v="0"/>
    <n v="94.39"/>
    <x v="3326"/>
    <n v="0.92"/>
    <n v="173.68"/>
    <x v="2"/>
    <s v="173.68  EUR"/>
    <s v="Third-Party Retailer"/>
    <s v="Apple Pay"/>
    <s v="Government"/>
    <s v="55+"/>
    <s v="Unknown"/>
    <n v="4.8"/>
    <s v="Kept"/>
  </r>
  <r>
    <s v="APPL-00003354"/>
    <d v="2024-06-17T00:00:00"/>
    <n v="2024"/>
    <s v="June"/>
    <s v="Q2"/>
    <x v="2"/>
    <x v="13"/>
    <s v="Nice"/>
    <s v="Apple Watch"/>
    <s v="Apple Watch Series 8"/>
    <s v="N/A"/>
    <s v="Product Red"/>
    <n v="284.14999999999998"/>
    <x v="0"/>
    <n v="15"/>
    <n v="241.53"/>
    <x v="3327"/>
    <n v="0.92"/>
    <n v="222.21"/>
    <x v="2"/>
    <s v="222.21  EUR"/>
    <s v="Apple Store"/>
    <s v="EMI / Installment"/>
    <s v="Government"/>
    <s v="55+"/>
    <s v="Unknown"/>
    <n v="4.9000000000000004"/>
    <s v="Returned"/>
  </r>
  <r>
    <s v="APPL-00003355"/>
    <d v="2024-07-15T00:00:00"/>
    <n v="2024"/>
    <s v="July"/>
    <s v="Q3"/>
    <x v="2"/>
    <x v="13"/>
    <s v="Nice"/>
    <s v="Apple Watch"/>
    <s v="Apple Watch Ultra 2"/>
    <s v="N/A"/>
    <s v="Product Red"/>
    <n v="812.1"/>
    <x v="0"/>
    <n v="5"/>
    <n v="771.5"/>
    <x v="3328"/>
    <n v="0.92"/>
    <n v="709.78"/>
    <x v="2"/>
    <s v="709.78  EUR"/>
    <s v="Carrier Store"/>
    <s v="Net Banking"/>
    <s v="Education"/>
    <s v="45 - 54"/>
    <s v="Unknown"/>
    <n v="4.5"/>
    <s v="Kept"/>
  </r>
  <r>
    <s v="APPL-00003356"/>
    <d v="2024-08-30T00:00:00"/>
    <n v="2024"/>
    <s v="August"/>
    <s v="Q3"/>
    <x v="2"/>
    <x v="13"/>
    <s v="Nice"/>
    <s v="iPhone"/>
    <s v="iPhone 15 Pro Max"/>
    <s v="512 GB"/>
    <s v="Product Red"/>
    <n v="1259.0999999999999"/>
    <x v="0"/>
    <n v="0"/>
    <n v="1259.0999999999999"/>
    <x v="3329"/>
    <n v="0.92"/>
    <n v="1158.3699999999999"/>
    <x v="2"/>
    <s v="1158.37  EUR"/>
    <s v="Apple Store"/>
    <s v="Net Banking"/>
    <s v="Government"/>
    <s v="55+"/>
    <s v="Android"/>
    <s v="No_Data"/>
    <s v="Kept"/>
  </r>
  <r>
    <s v="APPL-00003357"/>
    <d v="2024-11-02T00:00:00"/>
    <n v="2024"/>
    <s v="November"/>
    <s v="Q4"/>
    <x v="2"/>
    <x v="13"/>
    <s v="Nice"/>
    <s v="Apple Watch"/>
    <s v="Apple Watch Series 9"/>
    <s v="N/A"/>
    <s v="Product Red"/>
    <n v="386.59"/>
    <x v="0"/>
    <n v="0"/>
    <n v="386.59"/>
    <x v="3330"/>
    <n v="0.92"/>
    <n v="355.66"/>
    <x v="2"/>
    <s v="355.66  EUR"/>
    <s v="Online (Apple.com)"/>
    <s v="Apple Pay"/>
    <s v="Education"/>
    <s v="45 - 54"/>
    <s v="Unknown"/>
    <n v="4.8"/>
    <s v="Kept"/>
  </r>
  <r>
    <s v="APPL-00003358"/>
    <d v="2022-01-01T00:00:00"/>
    <n v="2022"/>
    <s v="January"/>
    <s v="Q1"/>
    <x v="2"/>
    <x v="13"/>
    <s v="Paris"/>
    <s v="Accessories"/>
    <s v="Magic Keyboard"/>
    <s v="N/A"/>
    <s v="Space Gray"/>
    <n v="103.14"/>
    <x v="0"/>
    <n v="15"/>
    <n v="87.67"/>
    <x v="3331"/>
    <n v="0.92"/>
    <n v="80.66"/>
    <x v="2"/>
    <s v="80.66  EUR"/>
    <s v="Third-Party Retailer"/>
    <s v="Net Banking"/>
    <s v="Government"/>
    <s v="25 - 34"/>
    <s v="Unknown"/>
    <n v="3.9"/>
    <s v="Kept"/>
  </r>
  <r>
    <s v="APPL-00003359"/>
    <d v="2022-01-11T00:00:00"/>
    <n v="2022"/>
    <s v="January"/>
    <s v="Q1"/>
    <x v="2"/>
    <x v="13"/>
    <s v="Paris"/>
    <s v="iPhone"/>
    <s v="iPhone 13 Pro"/>
    <s v="512 GB"/>
    <s v="Product Red"/>
    <n v="909.8"/>
    <x v="3"/>
    <n v="15"/>
    <n v="773.33"/>
    <x v="3332"/>
    <n v="0.92"/>
    <n v="1422.93"/>
    <x v="2"/>
    <s v="1422.93  EUR"/>
    <s v="Carrier Store"/>
    <s v="Gift Card"/>
    <s v="Government"/>
    <s v="55+"/>
    <s v="iOS 15"/>
    <s v="No_Data"/>
    <s v="Kept"/>
  </r>
  <r>
    <s v="APPL-00003360"/>
    <d v="2022-01-23T00:00:00"/>
    <n v="2022"/>
    <s v="January"/>
    <s v="Q1"/>
    <x v="2"/>
    <x v="13"/>
    <s v="Paris"/>
    <s v="Accessories"/>
    <s v="MagSafe Charger"/>
    <s v="N/A"/>
    <s v="Black"/>
    <n v="40.92"/>
    <x v="0"/>
    <n v="10"/>
    <n v="36.83"/>
    <x v="3333"/>
    <n v="0.92"/>
    <n v="33.880000000000003"/>
    <x v="2"/>
    <s v="33.88  EUR"/>
    <s v="Carrier Store"/>
    <s v="EMI / Installment"/>
    <s v="Individual"/>
    <s v="25 - 34"/>
    <s v="Unknown"/>
    <n v="3.2"/>
    <s v="Returned"/>
  </r>
  <r>
    <s v="APPL-00003361"/>
    <d v="2022-02-28T00:00:00"/>
    <n v="2022"/>
    <s v="February"/>
    <s v="Q1"/>
    <x v="2"/>
    <x v="13"/>
    <s v="Paris"/>
    <s v="iPad"/>
    <s v="iPad Pro 11-inch (M2)"/>
    <s v="128 GB"/>
    <s v="Starlight"/>
    <n v="757.75"/>
    <x v="4"/>
    <n v="15"/>
    <n v="644.09"/>
    <x v="3334"/>
    <n v="0.92"/>
    <n v="1777.69"/>
    <x v="2"/>
    <s v="1777.69  EUR"/>
    <s v="Online (Apple.com)"/>
    <s v="Gift Card"/>
    <s v="Government"/>
    <s v="25 - 34"/>
    <s v="Unknown"/>
    <s v="No_Data"/>
    <s v="Kept"/>
  </r>
  <r>
    <s v="APPL-00003362"/>
    <d v="2022-04-02T00:00:00"/>
    <n v="2022"/>
    <s v="April"/>
    <s v="Q2"/>
    <x v="2"/>
    <x v="13"/>
    <s v="Paris"/>
    <s v="Accessories"/>
    <s v="Magic Mouse"/>
    <s v="N/A"/>
    <s v="Silver"/>
    <n v="85.04"/>
    <x v="0"/>
    <n v="5"/>
    <n v="80.790000000000006"/>
    <x v="3335"/>
    <n v="0.92"/>
    <n v="74.33"/>
    <x v="2"/>
    <s v="74.33  EUR"/>
    <s v="Third-Party Retailer"/>
    <s v="Credit Card"/>
    <s v="Government"/>
    <s v="18 - 24"/>
    <s v="Unknown"/>
    <n v="3.7"/>
    <s v="Kept"/>
  </r>
  <r>
    <s v="APPL-00003363"/>
    <d v="2022-05-07T00:00:00"/>
    <n v="2022"/>
    <s v="May"/>
    <s v="Q2"/>
    <x v="2"/>
    <x v="13"/>
    <s v="Paris"/>
    <s v="AirPods"/>
    <s v="AirPods (3rd Gen)"/>
    <s v="N/A"/>
    <s v="Sky"/>
    <n v="168.49"/>
    <x v="3"/>
    <n v="0"/>
    <n v="168.49"/>
    <x v="3336"/>
    <n v="0.92"/>
    <n v="310.02"/>
    <x v="2"/>
    <s v="310.02  EUR"/>
    <s v="Online (Apple.com)"/>
    <s v="EMI / Installment"/>
    <s v="Government"/>
    <s v="45 - 54"/>
    <s v="Unknown"/>
    <n v="3.2"/>
    <s v="Returned"/>
  </r>
  <r>
    <s v="APPL-00003364"/>
    <d v="2022-05-10T00:00:00"/>
    <n v="2022"/>
    <s v="May"/>
    <s v="Q2"/>
    <x v="2"/>
    <x v="13"/>
    <s v="Paris"/>
    <s v="iPad"/>
    <s v="iPad Pro 11-inch (M2)"/>
    <s v="2 TB"/>
    <s v="Starlight"/>
    <n v="759.15"/>
    <x v="3"/>
    <n v="15"/>
    <n v="645.28"/>
    <x v="3337"/>
    <n v="0.92"/>
    <n v="1187.32"/>
    <x v="2"/>
    <s v="1187.32  EUR"/>
    <s v="Third-Party Retailer"/>
    <s v="Net Banking"/>
    <s v="Government"/>
    <s v="18 - 24"/>
    <s v="Unknown"/>
    <s v="No_Data"/>
    <s v="Kept"/>
  </r>
  <r>
    <s v="APPL-00003365"/>
    <d v="2022-08-02T00:00:00"/>
    <n v="2022"/>
    <s v="August"/>
    <s v="Q3"/>
    <x v="2"/>
    <x v="13"/>
    <s v="Paris"/>
    <s v="iPhone"/>
    <s v="iPhone 14 Plus"/>
    <s v="512 GB"/>
    <s v="Blue Titanium"/>
    <n v="883.75"/>
    <x v="0"/>
    <n v="0"/>
    <n v="883.75"/>
    <x v="3338"/>
    <n v="0.92"/>
    <n v="813.05"/>
    <x v="2"/>
    <s v="813.05  EUR"/>
    <s v="Corporate / B2B"/>
    <s v="Net Banking"/>
    <s v="Business"/>
    <s v="18 - 24"/>
    <s v="Other"/>
    <n v="3.4"/>
    <s v="Kept"/>
  </r>
  <r>
    <s v="APPL-00003366"/>
    <d v="2022-08-14T00:00:00"/>
    <n v="2022"/>
    <s v="August"/>
    <s v="Q3"/>
    <x v="2"/>
    <x v="13"/>
    <s v="Paris"/>
    <s v="AirPods"/>
    <s v="AirPods Max"/>
    <s v="N/A"/>
    <s v="Midnight"/>
    <n v="567.65"/>
    <x v="3"/>
    <n v="0"/>
    <n v="567.65"/>
    <x v="3339"/>
    <n v="0.92"/>
    <n v="1044.48"/>
    <x v="2"/>
    <s v="1044.48  EUR"/>
    <s v="Authorized Reseller"/>
    <s v="Apple Pay"/>
    <s v="Business"/>
    <s v="45 - 54"/>
    <s v="Unknown"/>
    <n v="4.4000000000000004"/>
    <s v="Kept"/>
  </r>
  <r>
    <s v="APPL-00003367"/>
    <d v="2022-10-21T00:00:00"/>
    <n v="2022"/>
    <s v="October"/>
    <s v="Q4"/>
    <x v="2"/>
    <x v="13"/>
    <s v="Paris"/>
    <s v="Mac"/>
    <s v="MacBook Air 15-inch (M2)"/>
    <s v="256 GB SSD"/>
    <s v="Starlight"/>
    <n v="1249.26"/>
    <x v="0"/>
    <n v="3"/>
    <n v="1211.78"/>
    <x v="3340"/>
    <n v="0.92"/>
    <n v="1114.8399999999999"/>
    <x v="2"/>
    <s v="1114.84  EUR"/>
    <s v="Apple Store"/>
    <s v="Debit Card"/>
    <s v="Business"/>
    <s v="25 - 34"/>
    <s v="Unknown"/>
    <s v="No_Data"/>
    <s v="Exchanged"/>
  </r>
  <r>
    <s v="APPL-00003368"/>
    <d v="2023-02-14T00:00:00"/>
    <n v="2023"/>
    <s v="February"/>
    <s v="Q1"/>
    <x v="2"/>
    <x v="13"/>
    <s v="Paris"/>
    <s v="Accessories"/>
    <s v="Magic Mouse"/>
    <s v="N/A"/>
    <s v="Space Gray"/>
    <n v="85.27"/>
    <x v="0"/>
    <n v="15"/>
    <n v="72.48"/>
    <x v="3341"/>
    <n v="0.92"/>
    <n v="66.680000000000007"/>
    <x v="2"/>
    <s v="66.68  EUR"/>
    <s v="Apple Store"/>
    <s v="Gift Card"/>
    <s v="Education"/>
    <s v="25 - 34"/>
    <s v="Unknown"/>
    <n v="4.2"/>
    <s v="Kept"/>
  </r>
  <r>
    <s v="APPL-00003369"/>
    <d v="2023-02-24T00:00:00"/>
    <n v="2023"/>
    <s v="February"/>
    <s v="Q1"/>
    <x v="2"/>
    <x v="13"/>
    <s v="Paris"/>
    <s v="Mac"/>
    <s v="MacBook Air 13-inch (M2)"/>
    <s v="2 TB SSD"/>
    <s v="Gold"/>
    <n v="1169.4100000000001"/>
    <x v="0"/>
    <n v="10"/>
    <n v="1052.47"/>
    <x v="3342"/>
    <n v="0.92"/>
    <n v="968.27"/>
    <x v="2"/>
    <s v="968.27  EUR"/>
    <s v="Online (Apple.com)"/>
    <s v="EMI / Installment"/>
    <s v="Government"/>
    <s v="45 - 54"/>
    <s v="Unknown"/>
    <s v="No_Data"/>
    <s v="Kept"/>
  </r>
  <r>
    <s v="APPL-00003370"/>
    <d v="2023-05-24T00:00:00"/>
    <n v="2023"/>
    <s v="May"/>
    <s v="Q2"/>
    <x v="2"/>
    <x v="13"/>
    <s v="Paris"/>
    <s v="Accessories"/>
    <s v="USB-C Woven Charge Cable"/>
    <s v="N/A"/>
    <s v="Black"/>
    <n v="30.67"/>
    <x v="0"/>
    <n v="2"/>
    <n v="30.06"/>
    <x v="3343"/>
    <n v="0.92"/>
    <n v="27.66"/>
    <x v="2"/>
    <s v="27.66  EUR"/>
    <s v="Authorized Reseller"/>
    <s v="Apple Pay"/>
    <s v="Government"/>
    <s v="35 - 44"/>
    <s v="Unknown"/>
    <n v="3"/>
    <s v="Kept"/>
  </r>
  <r>
    <s v="APPL-00003371"/>
    <d v="2023-05-30T00:00:00"/>
    <n v="2023"/>
    <s v="May"/>
    <s v="Q2"/>
    <x v="2"/>
    <x v="13"/>
    <s v="Paris"/>
    <s v="iPhone"/>
    <s v="iPhone 15"/>
    <s v="512 GB"/>
    <s v="Deep Purple"/>
    <n v="828.25"/>
    <x v="4"/>
    <n v="7"/>
    <n v="770.27"/>
    <x v="3344"/>
    <n v="0.92"/>
    <n v="2125.9499999999998"/>
    <x v="2"/>
    <s v="2125.95  EUR"/>
    <s v="Online (Apple.com)"/>
    <s v="Cash"/>
    <s v="Individual"/>
    <s v="55+"/>
    <s v="iOS 16"/>
    <n v="3"/>
    <s v="Kept"/>
  </r>
  <r>
    <s v="APPL-00003372"/>
    <d v="2023-10-23T00:00:00"/>
    <n v="2023"/>
    <s v="October"/>
    <s v="Q4"/>
    <x v="2"/>
    <x v="13"/>
    <s v="Paris"/>
    <s v="iPhone"/>
    <s v="iPhone 15 Pro"/>
    <s v="512 GB"/>
    <s v="Starlight"/>
    <n v="928.55"/>
    <x v="2"/>
    <n v="3"/>
    <n v="900.69"/>
    <x v="3345"/>
    <n v="0.92"/>
    <n v="3314.54"/>
    <x v="2"/>
    <s v="3314.54  EUR"/>
    <s v="Carrier Store"/>
    <s v="Gift Card"/>
    <s v="Government"/>
    <s v="18 - 24"/>
    <s v="iOS 15"/>
    <n v="3.9"/>
    <s v="Kept"/>
  </r>
  <r>
    <s v="APPL-00003373"/>
    <d v="2024-05-02T00:00:00"/>
    <n v="2024"/>
    <s v="May"/>
    <s v="Q2"/>
    <x v="2"/>
    <x v="13"/>
    <s v="Paris"/>
    <s v="Accessories"/>
    <s v="HomePod mini"/>
    <s v="N/A"/>
    <s v="Silver"/>
    <n v="100.99"/>
    <x v="0"/>
    <n v="0"/>
    <n v="100.99"/>
    <x v="3346"/>
    <n v="0.92"/>
    <n v="92.91"/>
    <x v="2"/>
    <s v="92.91  EUR"/>
    <s v="Authorized Reseller"/>
    <s v="EMI / Installment"/>
    <s v="Education"/>
    <s v="35 - 44"/>
    <s v="Unknown"/>
    <n v="4.2"/>
    <s v="Kept"/>
  </r>
  <r>
    <s v="APPL-00003374"/>
    <d v="2024-08-23T00:00:00"/>
    <n v="2024"/>
    <s v="August"/>
    <s v="Q3"/>
    <x v="2"/>
    <x v="13"/>
    <s v="Paris"/>
    <s v="iPad"/>
    <s v="iPad (10th Generation)"/>
    <s v="512 GB"/>
    <s v="Space Gray"/>
    <n v="415.49"/>
    <x v="0"/>
    <n v="0"/>
    <n v="415.49"/>
    <x v="3347"/>
    <n v="0.92"/>
    <n v="382.25"/>
    <x v="2"/>
    <s v="382.25  EUR"/>
    <s v="Online (Apple.com)"/>
    <s v="EMI / Installment"/>
    <s v="Business"/>
    <s v="18 - 24"/>
    <s v="Unknown"/>
    <n v="3.8"/>
    <s v="Kept"/>
  </r>
  <r>
    <s v="APPL-00003375"/>
    <d v="2024-08-30T00:00:00"/>
    <n v="2024"/>
    <s v="August"/>
    <s v="Q3"/>
    <x v="2"/>
    <x v="13"/>
    <s v="Paris"/>
    <s v="iPhone"/>
    <s v="iPhone 14 Pro"/>
    <s v="1 TB"/>
    <s v="Product Red"/>
    <n v="860.02"/>
    <x v="0"/>
    <n v="3"/>
    <n v="834.22"/>
    <x v="3348"/>
    <n v="0.92"/>
    <n v="767.48"/>
    <x v="2"/>
    <s v="767.48  EUR"/>
    <s v="Carrier Store"/>
    <s v="EMI / Installment"/>
    <s v="Individual"/>
    <s v="55+"/>
    <s v="Android"/>
    <n v="4.9000000000000004"/>
    <s v="Kept"/>
  </r>
  <r>
    <s v="APPL-00003376"/>
    <d v="2024-09-06T00:00:00"/>
    <n v="2024"/>
    <s v="September"/>
    <s v="Q3"/>
    <x v="2"/>
    <x v="13"/>
    <s v="Paris"/>
    <s v="iPhone"/>
    <s v="iPhone 13 Mini"/>
    <s v="128 GB"/>
    <s v="Blue Titanium"/>
    <n v="615.28"/>
    <x v="3"/>
    <n v="0"/>
    <n v="615.28"/>
    <x v="3349"/>
    <n v="0.92"/>
    <n v="1132.1199999999999"/>
    <x v="2"/>
    <s v="1132.12  EUR"/>
    <s v="Corporate / B2B"/>
    <s v="Apple Pay"/>
    <s v="Individual"/>
    <s v="25 - 34"/>
    <s v="iOS 16"/>
    <n v="4"/>
    <s v="Kept"/>
  </r>
  <r>
    <s v="APPL-00003377"/>
    <d v="2022-01-17T00:00:00"/>
    <n v="2022"/>
    <s v="January"/>
    <s v="Q1"/>
    <x v="2"/>
    <x v="13"/>
    <s v="Reims"/>
    <s v="Mac"/>
    <s v="MacBook Air 13-inch (M2)"/>
    <s v="512 GB SSD"/>
    <s v="Starlight"/>
    <n v="1176.53"/>
    <x v="3"/>
    <n v="7"/>
    <n v="1094.17"/>
    <x v="3350"/>
    <n v="0.92"/>
    <n v="2013.27"/>
    <x v="2"/>
    <s v="2013.27  EUR"/>
    <s v="Apple Store"/>
    <s v="Apple Pay"/>
    <s v="Individual"/>
    <s v="45 - 54"/>
    <s v="Unknown"/>
    <n v="4.0999999999999996"/>
    <s v="Kept"/>
  </r>
  <r>
    <s v="APPL-00003378"/>
    <d v="2022-06-16T00:00:00"/>
    <n v="2022"/>
    <s v="June"/>
    <s v="Q2"/>
    <x v="2"/>
    <x v="13"/>
    <s v="Reims"/>
    <s v="AirPods"/>
    <s v="AirPods (2nd Gen)"/>
    <s v="N/A"/>
    <s v="Sky"/>
    <n v="134.88"/>
    <x v="3"/>
    <n v="15"/>
    <n v="114.65"/>
    <x v="3351"/>
    <n v="0.92"/>
    <n v="210.96"/>
    <x v="2"/>
    <s v="210.96  EUR"/>
    <s v="Corporate / B2B"/>
    <s v="Gift Card"/>
    <s v="Education"/>
    <s v="45 - 54"/>
    <s v="Unknown"/>
    <n v="3.4"/>
    <s v="Kept"/>
  </r>
  <r>
    <s v="APPL-00003379"/>
    <d v="2022-12-21T00:00:00"/>
    <n v="2022"/>
    <s v="December"/>
    <s v="Q4"/>
    <x v="2"/>
    <x v="13"/>
    <s v="Reims"/>
    <s v="Accessories"/>
    <s v="HomePod mini"/>
    <s v="N/A"/>
    <s v="Black"/>
    <n v="101.09"/>
    <x v="3"/>
    <n v="10"/>
    <n v="90.98"/>
    <x v="3352"/>
    <n v="0.92"/>
    <n v="167.4"/>
    <x v="2"/>
    <s v="167.4  EUR"/>
    <s v="Authorized Reseller"/>
    <s v="Net Banking"/>
    <s v="Government"/>
    <s v="35 - 44"/>
    <s v="Unknown"/>
    <s v="No_Data"/>
    <s v="Kept"/>
  </r>
  <r>
    <s v="APPL-00003380"/>
    <d v="2022-12-22T00:00:00"/>
    <n v="2022"/>
    <s v="December"/>
    <s v="Q4"/>
    <x v="2"/>
    <x v="13"/>
    <s v="Reims"/>
    <s v="iPhone"/>
    <s v="iPhone 14"/>
    <s v="512 GB"/>
    <s v="Product Red"/>
    <n v="781.88"/>
    <x v="4"/>
    <n v="0"/>
    <n v="781.88"/>
    <x v="3353"/>
    <n v="0.92"/>
    <n v="2157.9899999999998"/>
    <x v="2"/>
    <s v="2157.99  EUR"/>
    <s v="Third-Party Retailer"/>
    <s v="Credit Card"/>
    <s v="Business"/>
    <s v="45 - 54"/>
    <s v="Android"/>
    <n v="3.1"/>
    <s v="Returned"/>
  </r>
  <r>
    <s v="APPL-00003381"/>
    <d v="2023-01-27T00:00:00"/>
    <n v="2023"/>
    <s v="January"/>
    <s v="Q1"/>
    <x v="2"/>
    <x v="13"/>
    <s v="Reims"/>
    <s v="iPad"/>
    <s v="iPad Air (M1)"/>
    <s v="256 GB"/>
    <s v="Blue"/>
    <n v="605.54999999999995"/>
    <x v="4"/>
    <n v="15"/>
    <n v="514.72"/>
    <x v="3354"/>
    <n v="0.92"/>
    <n v="1420.63"/>
    <x v="2"/>
    <s v="1420.63  EUR"/>
    <s v="Third-Party Retailer"/>
    <s v="Gift Card"/>
    <s v="Government"/>
    <s v="35 - 44"/>
    <s v="Unknown"/>
    <n v="3.4"/>
    <s v="Kept"/>
  </r>
  <r>
    <s v="APPL-00003382"/>
    <d v="2023-02-03T00:00:00"/>
    <n v="2023"/>
    <s v="February"/>
    <s v="Q1"/>
    <x v="2"/>
    <x v="13"/>
    <s v="Reims"/>
    <s v="Mac"/>
    <s v="MacBook Pro 16-inch (M3 Pro)"/>
    <s v="2 TB SSD"/>
    <s v="Space Gray"/>
    <n v="2696.06"/>
    <x v="0"/>
    <n v="3"/>
    <n v="2615.1799999999998"/>
    <x v="3355"/>
    <n v="0.92"/>
    <n v="2405.9699999999998"/>
    <x v="2"/>
    <s v="2405.97  EUR"/>
    <s v="Online (Apple.com)"/>
    <s v="EMI / Installment"/>
    <s v="Business"/>
    <s v="25 - 34"/>
    <s v="Unknown"/>
    <n v="4.7"/>
    <s v="Kept"/>
  </r>
  <r>
    <s v="APPL-00003383"/>
    <d v="2023-04-21T00:00:00"/>
    <n v="2023"/>
    <s v="April"/>
    <s v="Q2"/>
    <x v="2"/>
    <x v="13"/>
    <s v="Reims"/>
    <s v="Accessories"/>
    <s v="Apple Pencil (2nd Gen)"/>
    <s v="N/A"/>
    <s v="Silver"/>
    <n v="133"/>
    <x v="3"/>
    <n v="15"/>
    <n v="113.05"/>
    <x v="3356"/>
    <n v="0.92"/>
    <n v="208.01"/>
    <x v="2"/>
    <s v="208.01  EUR"/>
    <s v="Third-Party Retailer"/>
    <s v="Cash"/>
    <s v="Individual"/>
    <s v="55+"/>
    <s v="Unknown"/>
    <n v="4.5999999999999996"/>
    <s v="Kept"/>
  </r>
  <r>
    <s v="APPL-00003384"/>
    <d v="2023-05-15T00:00:00"/>
    <n v="2023"/>
    <s v="May"/>
    <s v="Q2"/>
    <x v="2"/>
    <x v="13"/>
    <s v="Reims"/>
    <s v="Mac"/>
    <s v="MacBook Pro 14-inch (M3)"/>
    <s v="512 GB SSD"/>
    <s v="Midnight"/>
    <n v="2059.67"/>
    <x v="3"/>
    <n v="10"/>
    <n v="1853.7"/>
    <x v="3357"/>
    <n v="0.92"/>
    <n v="3410.81"/>
    <x v="2"/>
    <s v="3410.81  EUR"/>
    <s v="Carrier Store"/>
    <s v="Credit Card"/>
    <s v="Individual"/>
    <s v="55+"/>
    <s v="Unknown"/>
    <n v="4.7"/>
    <s v="Kept"/>
  </r>
  <r>
    <s v="APPL-00003385"/>
    <d v="2023-09-26T00:00:00"/>
    <n v="2023"/>
    <s v="September"/>
    <s v="Q3"/>
    <x v="2"/>
    <x v="13"/>
    <s v="Reims"/>
    <s v="Accessories"/>
    <s v="Apple Pencil (1st Gen)"/>
    <s v="N/A"/>
    <s v="Space Gray"/>
    <n v="98.87"/>
    <x v="0"/>
    <n v="0"/>
    <n v="98.87"/>
    <x v="3358"/>
    <n v="0.92"/>
    <n v="90.96"/>
    <x v="2"/>
    <s v="90.96  EUR"/>
    <s v="Apple Store"/>
    <s v="EMI / Installment"/>
    <s v="Government"/>
    <s v="55+"/>
    <s v="Unknown"/>
    <s v="No_Data"/>
    <s v="Returned"/>
  </r>
  <r>
    <s v="APPL-00003386"/>
    <d v="2023-11-10T00:00:00"/>
    <n v="2023"/>
    <s v="November"/>
    <s v="Q4"/>
    <x v="2"/>
    <x v="13"/>
    <s v="Reims"/>
    <s v="iPhone"/>
    <s v="iPhone 15 Pro Max"/>
    <s v="256 GB"/>
    <s v="Deep Purple"/>
    <n v="1185.02"/>
    <x v="0"/>
    <n v="3"/>
    <n v="1149.47"/>
    <x v="3359"/>
    <n v="0.92"/>
    <n v="1057.51"/>
    <x v="2"/>
    <s v="1057.51  EUR"/>
    <s v="Carrier Store"/>
    <s v="Debit Card"/>
    <s v="Business"/>
    <s v="55+"/>
    <s v="New User"/>
    <n v="4.5999999999999996"/>
    <s v="Kept"/>
  </r>
  <r>
    <s v="APPL-00003387"/>
    <d v="2024-01-03T00:00:00"/>
    <n v="2024"/>
    <s v="January"/>
    <s v="Q1"/>
    <x v="2"/>
    <x v="13"/>
    <s v="Reims"/>
    <s v="Mac"/>
    <s v="MacBook Air 15-inch (M2)"/>
    <s v="256 GB SSD"/>
    <s v="Silver"/>
    <n v="1283.01"/>
    <x v="3"/>
    <n v="2"/>
    <n v="1257.3499999999999"/>
    <x v="3360"/>
    <n v="0.92"/>
    <n v="2313.52"/>
    <x v="2"/>
    <s v="2313.52  EUR"/>
    <s v="Authorized Reseller"/>
    <s v="EMI / Installment"/>
    <s v="Government"/>
    <s v="25 - 34"/>
    <s v="Unknown"/>
    <s v="No_Data"/>
    <s v="Kept"/>
  </r>
  <r>
    <s v="APPL-00003388"/>
    <d v="2024-04-17T00:00:00"/>
    <n v="2024"/>
    <s v="April"/>
    <s v="Q2"/>
    <x v="2"/>
    <x v="13"/>
    <s v="Reims"/>
    <s v="iPad"/>
    <s v="iPad Pro 12.9-inch (M2)"/>
    <s v="2 TB"/>
    <s v="Blue"/>
    <n v="1021.89"/>
    <x v="0"/>
    <n v="5"/>
    <n v="970.8"/>
    <x v="3361"/>
    <n v="0.92"/>
    <n v="893.14"/>
    <x v="2"/>
    <s v="893.14  EUR"/>
    <s v="Online (Apple.com)"/>
    <s v="Net Banking"/>
    <s v="Government"/>
    <s v="45 - 54"/>
    <s v="Unknown"/>
    <n v="4.2"/>
    <s v="Kept"/>
  </r>
  <r>
    <s v="APPL-00003389"/>
    <d v="2024-05-05T00:00:00"/>
    <n v="2024"/>
    <s v="May"/>
    <s v="Q2"/>
    <x v="2"/>
    <x v="13"/>
    <s v="Reims"/>
    <s v="iPhone"/>
    <s v="iPhone 13"/>
    <s v="1 TB"/>
    <s v="Blue Titanium"/>
    <n v="694.85"/>
    <x v="0"/>
    <n v="15"/>
    <n v="590.62"/>
    <x v="3362"/>
    <n v="0.92"/>
    <n v="543.37"/>
    <x v="2"/>
    <s v="543.37  EUR"/>
    <s v="Carrier Store"/>
    <s v="Credit Card"/>
    <s v="Education"/>
    <s v="55+"/>
    <s v="iOS 15"/>
    <n v="4.2"/>
    <s v="Kept"/>
  </r>
  <r>
    <s v="APPL-00003390"/>
    <d v="2024-05-29T00:00:00"/>
    <n v="2024"/>
    <s v="May"/>
    <s v="Q2"/>
    <x v="2"/>
    <x v="13"/>
    <s v="Reims"/>
    <s v="AirPods"/>
    <s v="AirPods Pro (2nd Gen)"/>
    <s v="N/A"/>
    <s v="Starlight"/>
    <n v="261.63"/>
    <x v="3"/>
    <n v="0"/>
    <n v="261.63"/>
    <x v="3363"/>
    <n v="0.92"/>
    <n v="481.4"/>
    <x v="2"/>
    <s v="481.4  EUR"/>
    <s v="Carrier Store"/>
    <s v="EMI / Installment"/>
    <s v="Education"/>
    <s v="45 - 54"/>
    <s v="Unknown"/>
    <n v="3.7"/>
    <s v="Kept"/>
  </r>
  <r>
    <s v="APPL-00003391"/>
    <d v="2024-07-28T00:00:00"/>
    <n v="2024"/>
    <s v="July"/>
    <s v="Q3"/>
    <x v="2"/>
    <x v="13"/>
    <s v="Reims"/>
    <s v="Accessories"/>
    <s v="Apple Pencil (2nd Gen)"/>
    <s v="N/A"/>
    <s v="Space Gray"/>
    <n v="120.99"/>
    <x v="3"/>
    <n v="15"/>
    <n v="102.84"/>
    <x v="3364"/>
    <n v="0.92"/>
    <n v="189.23"/>
    <x v="2"/>
    <s v="189.23  EUR"/>
    <s v="Third-Party Retailer"/>
    <s v="Net Banking"/>
    <s v="Individual"/>
    <s v="45 - 54"/>
    <s v="Unknown"/>
    <n v="4.5999999999999996"/>
    <s v="Kept"/>
  </r>
  <r>
    <s v="APPL-00003392"/>
    <d v="2024-09-10T00:00:00"/>
    <n v="2024"/>
    <s v="September"/>
    <s v="Q3"/>
    <x v="2"/>
    <x v="13"/>
    <s v="Reims"/>
    <s v="AirPods"/>
    <s v="AirPods (2nd Gen)"/>
    <s v="N/A"/>
    <s v="Starlight"/>
    <n v="130.41999999999999"/>
    <x v="0"/>
    <n v="0"/>
    <n v="130.41999999999999"/>
    <x v="3365"/>
    <n v="0.92"/>
    <n v="119.99"/>
    <x v="2"/>
    <s v="119.99  EUR"/>
    <s v="Apple Store"/>
    <s v="Apple Pay"/>
    <s v="Business"/>
    <s v="45 - 54"/>
    <s v="Unknown"/>
    <s v="No_Data"/>
    <s v="Kept"/>
  </r>
  <r>
    <s v="APPL-00003393"/>
    <d v="2024-11-04T00:00:00"/>
    <n v="2024"/>
    <s v="November"/>
    <s v="Q4"/>
    <x v="2"/>
    <x v="13"/>
    <s v="Reims"/>
    <s v="AirPods"/>
    <s v="AirPods (3rd Gen)"/>
    <s v="N/A"/>
    <s v="Midnight"/>
    <n v="155.9"/>
    <x v="0"/>
    <n v="5"/>
    <n v="148.1"/>
    <x v="3366"/>
    <n v="0.92"/>
    <n v="136.25"/>
    <x v="2"/>
    <s v="136.25  EUR"/>
    <s v="Online (Apple.com)"/>
    <s v="Cash"/>
    <s v="Business"/>
    <s v="45 - 54"/>
    <s v="Unknown"/>
    <s v="No_Data"/>
    <s v="Returned"/>
  </r>
  <r>
    <s v="APPL-00003394"/>
    <d v="2024-12-05T00:00:00"/>
    <n v="2024"/>
    <s v="December"/>
    <s v="Q4"/>
    <x v="2"/>
    <x v="13"/>
    <s v="Reims"/>
    <s v="iPad"/>
    <s v="iPad Pro 11-inch (M2)"/>
    <s v="256 GB"/>
    <s v="Purple"/>
    <n v="792.2"/>
    <x v="1"/>
    <n v="15"/>
    <n v="673.37"/>
    <x v="3367"/>
    <n v="0.92"/>
    <n v="3097.5"/>
    <x v="2"/>
    <s v="3097.5  EUR"/>
    <s v="Apple Store"/>
    <s v="Cash"/>
    <s v="Individual"/>
    <s v="35 - 44"/>
    <s v="Unknown"/>
    <s v="No_Data"/>
    <s v="Kept"/>
  </r>
  <r>
    <s v="APPL-00003395"/>
    <d v="2022-01-07T00:00:00"/>
    <n v="2022"/>
    <s v="January"/>
    <s v="Q1"/>
    <x v="2"/>
    <x v="13"/>
    <s v="Rennes"/>
    <s v="Mac"/>
    <s v="Mac Pro (M2 Ultra)"/>
    <s v="2 TB SSD"/>
    <s v="Gold"/>
    <n v="6842.19"/>
    <x v="0"/>
    <n v="2"/>
    <n v="6705.35"/>
    <x v="3368"/>
    <n v="0.92"/>
    <n v="6168.92"/>
    <x v="2"/>
    <s v="6168.92  EUR"/>
    <s v="Online (Apple.com)"/>
    <s v="Gift Card"/>
    <s v="Education"/>
    <s v="18 - 24"/>
    <s v="Unknown"/>
    <s v="No_Data"/>
    <s v="Kept"/>
  </r>
  <r>
    <s v="APPL-00003396"/>
    <d v="2022-03-18T00:00:00"/>
    <n v="2022"/>
    <s v="March"/>
    <s v="Q1"/>
    <x v="2"/>
    <x v="13"/>
    <s v="Rennes"/>
    <s v="Mac"/>
    <s v="Mac Pro (M2 Ultra)"/>
    <s v="256 GB SSD"/>
    <s v="Gold"/>
    <n v="6695.88"/>
    <x v="4"/>
    <n v="3"/>
    <n v="6495"/>
    <x v="3369"/>
    <n v="0.92"/>
    <n v="17926.2"/>
    <x v="2"/>
    <s v="17926.2  EUR"/>
    <s v="Apple Store"/>
    <s v="Cash"/>
    <s v="Government"/>
    <s v="18 - 24"/>
    <s v="Unknown"/>
    <s v="No_Data"/>
    <s v="Kept"/>
  </r>
  <r>
    <s v="APPL-00003397"/>
    <d v="2022-07-23T00:00:00"/>
    <n v="2022"/>
    <s v="July"/>
    <s v="Q3"/>
    <x v="2"/>
    <x v="13"/>
    <s v="Rennes"/>
    <s v="Accessories"/>
    <s v="MagSafe Charger"/>
    <s v="N/A"/>
    <s v="White"/>
    <n v="39.729999999999997"/>
    <x v="0"/>
    <n v="0"/>
    <n v="39.729999999999997"/>
    <x v="3370"/>
    <n v="0.92"/>
    <n v="36.549999999999997"/>
    <x v="2"/>
    <s v="36.55  EUR"/>
    <s v="Online (Apple.com)"/>
    <s v="Gift Card"/>
    <s v="Business"/>
    <s v="18 - 24"/>
    <s v="Unknown"/>
    <n v="3.9"/>
    <s v="Kept"/>
  </r>
  <r>
    <s v="APPL-00003398"/>
    <d v="2022-08-12T00:00:00"/>
    <n v="2022"/>
    <s v="August"/>
    <s v="Q3"/>
    <x v="2"/>
    <x v="13"/>
    <s v="Rennes"/>
    <s v="Mac"/>
    <s v="MacBook Air 13-inch (M2)"/>
    <s v="256 GB SSD"/>
    <s v="Midnight"/>
    <n v="1109.49"/>
    <x v="4"/>
    <n v="0"/>
    <n v="1109.49"/>
    <x v="3371"/>
    <n v="0.92"/>
    <n v="3062.19"/>
    <x v="2"/>
    <s v="3062.19  EUR"/>
    <s v="Online (Apple.com)"/>
    <s v="Debit Card"/>
    <s v="Individual"/>
    <s v="55+"/>
    <s v="Unknown"/>
    <n v="4.0999999999999996"/>
    <s v="Kept"/>
  </r>
  <r>
    <s v="APPL-00003399"/>
    <d v="2022-08-25T00:00:00"/>
    <n v="2022"/>
    <s v="August"/>
    <s v="Q3"/>
    <x v="2"/>
    <x v="13"/>
    <s v="Rennes"/>
    <s v="iPad"/>
    <s v="iPad Pro 11-inch (M2)"/>
    <s v="64 GB"/>
    <s v="Gold"/>
    <n v="786.04"/>
    <x v="0"/>
    <n v="5"/>
    <n v="746.74"/>
    <x v="3372"/>
    <n v="0.92"/>
    <n v="687"/>
    <x v="2"/>
    <s v="687  EUR"/>
    <s v="Corporate / B2B"/>
    <s v="EMI / Installment"/>
    <s v="Individual"/>
    <s v="55+"/>
    <s v="Unknown"/>
    <s v="No_Data"/>
    <s v="Kept"/>
  </r>
  <r>
    <s v="APPL-00003400"/>
    <d v="2022-11-13T00:00:00"/>
    <n v="2022"/>
    <s v="November"/>
    <s v="Q4"/>
    <x v="2"/>
    <x v="13"/>
    <s v="Rennes"/>
    <s v="iPad"/>
    <s v="iPad Air (M1)"/>
    <s v="2 TB"/>
    <s v="Silver"/>
    <n v="568.74"/>
    <x v="5"/>
    <n v="3"/>
    <n v="551.67999999999995"/>
    <x v="3373"/>
    <n v="0.92"/>
    <n v="4060.36"/>
    <x v="2"/>
    <s v="4060.36  EUR"/>
    <s v="Online (Apple.com)"/>
    <s v="EMI / Installment"/>
    <s v="Government"/>
    <s v="45 - 54"/>
    <s v="Unknown"/>
    <n v="3.4"/>
    <s v="Kept"/>
  </r>
  <r>
    <s v="APPL-00003401"/>
    <d v="2022-11-27T00:00:00"/>
    <n v="2022"/>
    <s v="November"/>
    <s v="Q4"/>
    <x v="2"/>
    <x v="13"/>
    <s v="Rennes"/>
    <s v="Accessories"/>
    <s v="Magic Keyboard"/>
    <s v="N/A"/>
    <s v="White"/>
    <n v="92.47"/>
    <x v="4"/>
    <n v="0"/>
    <n v="92.47"/>
    <x v="3374"/>
    <n v="0.92"/>
    <n v="255.22"/>
    <x v="2"/>
    <s v="255.22  EUR"/>
    <s v="Apple Store"/>
    <s v="Net Banking"/>
    <s v="Education"/>
    <s v="35 - 44"/>
    <s v="Unknown"/>
    <n v="3.3"/>
    <s v="Exchanged"/>
  </r>
  <r>
    <s v="APPL-00003402"/>
    <d v="2022-12-24T00:00:00"/>
    <n v="2022"/>
    <s v="December"/>
    <s v="Q4"/>
    <x v="2"/>
    <x v="13"/>
    <s v="Rennes"/>
    <s v="Accessories"/>
    <s v="Magic Mouse"/>
    <s v="N/A"/>
    <s v="Black"/>
    <n v="79.27"/>
    <x v="4"/>
    <n v="5"/>
    <n v="75.31"/>
    <x v="3375"/>
    <n v="0.92"/>
    <n v="207.86"/>
    <x v="2"/>
    <s v="207.86  EUR"/>
    <s v="Carrier Store"/>
    <s v="Gift Card"/>
    <s v="Government"/>
    <s v="45 - 54"/>
    <s v="Unknown"/>
    <n v="3.5"/>
    <s v="Kept"/>
  </r>
  <r>
    <s v="APPL-00003403"/>
    <d v="2023-03-02T00:00:00"/>
    <n v="2023"/>
    <s v="March"/>
    <s v="Q1"/>
    <x v="2"/>
    <x v="13"/>
    <s v="Rennes"/>
    <s v="AirPods"/>
    <s v="AirPods (3rd Gen)"/>
    <s v="N/A"/>
    <s v="White"/>
    <n v="157.09"/>
    <x v="0"/>
    <n v="10"/>
    <n v="141.38"/>
    <x v="3376"/>
    <n v="0.92"/>
    <n v="130.07"/>
    <x v="2"/>
    <s v="130.07  EUR"/>
    <s v="Third-Party Retailer"/>
    <s v="Gift Card"/>
    <s v="Education"/>
    <s v="18 - 24"/>
    <s v="Unknown"/>
    <n v="3.7"/>
    <s v="Kept"/>
  </r>
  <r>
    <s v="APPL-00003404"/>
    <d v="2023-03-09T00:00:00"/>
    <n v="2023"/>
    <s v="March"/>
    <s v="Q1"/>
    <x v="2"/>
    <x v="13"/>
    <s v="Rennes"/>
    <s v="Accessories"/>
    <s v="Apple TV 4K (3rd Gen)"/>
    <s v="N/A"/>
    <s v="White"/>
    <n v="120.34"/>
    <x v="0"/>
    <n v="2"/>
    <n v="117.93"/>
    <x v="3377"/>
    <n v="0.92"/>
    <n v="108.5"/>
    <x v="2"/>
    <s v="108.5  EUR"/>
    <s v="Third-Party Retailer"/>
    <s v="Net Banking"/>
    <s v="Education"/>
    <s v="55+"/>
    <s v="Unknown"/>
    <n v="3.8"/>
    <s v="Kept"/>
  </r>
  <r>
    <s v="APPL-00003405"/>
    <d v="2023-04-16T00:00:00"/>
    <n v="2023"/>
    <s v="April"/>
    <s v="Q2"/>
    <x v="2"/>
    <x v="13"/>
    <s v="Rennes"/>
    <s v="AirPods"/>
    <s v="AirPods (2nd Gen)"/>
    <s v="N/A"/>
    <s v="Starlight"/>
    <n v="125.42"/>
    <x v="0"/>
    <n v="7"/>
    <n v="116.64"/>
    <x v="3378"/>
    <n v="0.92"/>
    <n v="107.31"/>
    <x v="2"/>
    <s v="107.31  EUR"/>
    <s v="Third-Party Retailer"/>
    <s v="Cash"/>
    <s v="Individual"/>
    <s v="35 - 44"/>
    <s v="Unknown"/>
    <n v="4.0999999999999996"/>
    <s v="Kept"/>
  </r>
  <r>
    <s v="APPL-00003406"/>
    <d v="2023-06-25T00:00:00"/>
    <n v="2023"/>
    <s v="June"/>
    <s v="Q2"/>
    <x v="2"/>
    <x v="13"/>
    <s v="Rennes"/>
    <s v="Mac"/>
    <s v="MacBook Air 13-inch (M2)"/>
    <s v="256 GB SSD"/>
    <s v="Space Gray"/>
    <n v="1099.95"/>
    <x v="2"/>
    <n v="0"/>
    <n v="1099.95"/>
    <x v="3379"/>
    <n v="0.92"/>
    <n v="4047.82"/>
    <x v="2"/>
    <s v="4047.82  EUR"/>
    <s v="Corporate / B2B"/>
    <s v="EMI / Installment"/>
    <s v="Education"/>
    <s v="18 - 24"/>
    <s v="Unknown"/>
    <s v="No_Data"/>
    <s v="Kept"/>
  </r>
  <r>
    <s v="APPL-00003407"/>
    <d v="2023-08-10T00:00:00"/>
    <n v="2023"/>
    <s v="August"/>
    <s v="Q3"/>
    <x v="2"/>
    <x v="13"/>
    <s v="Rennes"/>
    <s v="iPad"/>
    <s v="iPad Mini (6th Gen)"/>
    <s v="512 GB"/>
    <s v="Silver"/>
    <n v="491.88"/>
    <x v="3"/>
    <n v="2"/>
    <n v="482.04"/>
    <x v="3380"/>
    <n v="0.92"/>
    <n v="886.95"/>
    <x v="2"/>
    <s v="886.95  EUR"/>
    <s v="Corporate / B2B"/>
    <s v="Net Banking"/>
    <s v="Individual"/>
    <s v="45 - 54"/>
    <s v="Unknown"/>
    <n v="3.8"/>
    <s v="Kept"/>
  </r>
  <r>
    <s v="APPL-00003408"/>
    <d v="2023-08-27T00:00:00"/>
    <n v="2023"/>
    <s v="August"/>
    <s v="Q3"/>
    <x v="2"/>
    <x v="13"/>
    <s v="Rennes"/>
    <s v="Accessories"/>
    <s v="Magic Mouse"/>
    <s v="N/A"/>
    <s v="White"/>
    <n v="77.05"/>
    <x v="0"/>
    <n v="0"/>
    <n v="77.05"/>
    <x v="3381"/>
    <n v="0.92"/>
    <n v="70.89"/>
    <x v="2"/>
    <s v="70.89  EUR"/>
    <s v="Apple Store"/>
    <s v="Gift Card"/>
    <s v="Education"/>
    <s v="25 - 34"/>
    <s v="Unknown"/>
    <n v="4.2"/>
    <s v="Returned"/>
  </r>
  <r>
    <s v="APPL-00003409"/>
    <d v="2023-10-19T00:00:00"/>
    <n v="2023"/>
    <s v="October"/>
    <s v="Q4"/>
    <x v="2"/>
    <x v="13"/>
    <s v="Rennes"/>
    <s v="Apple Watch"/>
    <s v="Apple Watch SE (2nd Gen)"/>
    <s v="N/A"/>
    <s v="Starlight"/>
    <n v="267.85000000000002"/>
    <x v="0"/>
    <n v="0"/>
    <n v="267.85000000000002"/>
    <x v="3382"/>
    <n v="0.92"/>
    <n v="246.42"/>
    <x v="2"/>
    <s v="246.42  EUR"/>
    <s v="Online (Apple.com)"/>
    <s v="Apple Pay"/>
    <s v="Government"/>
    <s v="25 - 34"/>
    <s v="Unknown"/>
    <n v="3.8"/>
    <s v="Kept"/>
  </r>
  <r>
    <s v="APPL-00003410"/>
    <d v="2024-04-16T00:00:00"/>
    <n v="2024"/>
    <s v="April"/>
    <s v="Q2"/>
    <x v="2"/>
    <x v="13"/>
    <s v="Rennes"/>
    <s v="iPhone"/>
    <s v="iPhone 13 Pro Max"/>
    <s v="1 TB"/>
    <s v="Product Red"/>
    <n v="1154.82"/>
    <x v="0"/>
    <n v="10"/>
    <n v="1039.3399999999999"/>
    <x v="3383"/>
    <n v="0.92"/>
    <n v="956.19"/>
    <x v="2"/>
    <s v="956.19  EUR"/>
    <s v="Apple Store"/>
    <s v="EMI / Installment"/>
    <s v="Education"/>
    <s v="45 - 54"/>
    <s v="New User"/>
    <s v="No_Data"/>
    <s v="Kept"/>
  </r>
  <r>
    <s v="APPL-00003411"/>
    <d v="2024-05-19T00:00:00"/>
    <n v="2024"/>
    <s v="May"/>
    <s v="Q2"/>
    <x v="2"/>
    <x v="13"/>
    <s v="Rennes"/>
    <s v="Accessories"/>
    <s v="Apple Pencil (2nd Gen)"/>
    <s v="N/A"/>
    <s v="Space Gray"/>
    <n v="133.08000000000001"/>
    <x v="5"/>
    <n v="2"/>
    <n v="130.41999999999999"/>
    <x v="3384"/>
    <n v="0.92"/>
    <n v="959.89"/>
    <x v="2"/>
    <s v="959.89  EUR"/>
    <s v="Third-Party Retailer"/>
    <s v="EMI / Installment"/>
    <s v="Individual"/>
    <s v="45 - 54"/>
    <s v="Unknown"/>
    <s v="No_Data"/>
    <s v="Kept"/>
  </r>
  <r>
    <s v="APPL-00003412"/>
    <d v="2024-08-19T00:00:00"/>
    <n v="2024"/>
    <s v="August"/>
    <s v="Q3"/>
    <x v="2"/>
    <x v="13"/>
    <s v="Rennes"/>
    <s v="iPhone"/>
    <s v="iPhone 13 Pro Max"/>
    <s v="256 GB"/>
    <s v="Black"/>
    <n v="1015.4"/>
    <x v="3"/>
    <n v="15"/>
    <n v="863.09"/>
    <x v="3385"/>
    <n v="0.92"/>
    <n v="1588.09"/>
    <x v="2"/>
    <s v="1588.09  EUR"/>
    <s v="Third-Party Retailer"/>
    <s v="Gift Card"/>
    <s v="Government"/>
    <s v="25 - 34"/>
    <s v="Android"/>
    <n v="4.0999999999999996"/>
    <s v="Kept"/>
  </r>
  <r>
    <s v="APPL-00003413"/>
    <d v="2024-11-14T00:00:00"/>
    <n v="2024"/>
    <s v="November"/>
    <s v="Q4"/>
    <x v="2"/>
    <x v="13"/>
    <s v="Rennes"/>
    <s v="iPhone"/>
    <s v="iPhone 14 Pro Max"/>
    <s v="128 GB"/>
    <s v="White Titanium"/>
    <n v="1053.28"/>
    <x v="3"/>
    <n v="15"/>
    <n v="895.29"/>
    <x v="3386"/>
    <n v="0.92"/>
    <n v="1647.33"/>
    <x v="2"/>
    <s v="1647.33  EUR"/>
    <s v="Apple Store"/>
    <s v="Net Banking"/>
    <s v="Education"/>
    <s v="35 - 44"/>
    <s v="Android"/>
    <n v="3.6"/>
    <s v="Kept"/>
  </r>
  <r>
    <s v="APPL-00003414"/>
    <d v="2022-03-01T00:00:00"/>
    <n v="2022"/>
    <s v="March"/>
    <s v="Q1"/>
    <x v="2"/>
    <x v="13"/>
    <s v="Strasbourg"/>
    <s v="iPhone"/>
    <s v="iPhone 13"/>
    <s v="1 TB"/>
    <s v="Black Titanium"/>
    <n v="738.17"/>
    <x v="4"/>
    <n v="7"/>
    <n v="686.5"/>
    <x v="3387"/>
    <n v="0.92"/>
    <n v="1894.74"/>
    <x v="2"/>
    <s v="1894.74  EUR"/>
    <s v="Online (Apple.com)"/>
    <s v="Cash"/>
    <s v="Business"/>
    <s v="25 - 34"/>
    <s v="Other"/>
    <n v="4.7"/>
    <s v="Kept"/>
  </r>
  <r>
    <s v="APPL-00003415"/>
    <d v="2022-05-12T00:00:00"/>
    <n v="2022"/>
    <s v="May"/>
    <s v="Q2"/>
    <x v="2"/>
    <x v="13"/>
    <s v="Strasbourg"/>
    <s v="iPhone"/>
    <s v="iPhone 13 Pro Max"/>
    <s v="512 GB"/>
    <s v="Product Red"/>
    <n v="1025.75"/>
    <x v="1"/>
    <n v="0"/>
    <n v="1025.75"/>
    <x v="3388"/>
    <n v="0.92"/>
    <n v="4718.45"/>
    <x v="2"/>
    <s v="4718.45  EUR"/>
    <s v="Authorized Reseller"/>
    <s v="Credit Card"/>
    <s v="Individual"/>
    <s v="55+"/>
    <s v="Other"/>
    <n v="3.8"/>
    <s v="Kept"/>
  </r>
  <r>
    <s v="APPL-00003416"/>
    <d v="2022-12-24T00:00:00"/>
    <n v="2022"/>
    <s v="December"/>
    <s v="Q4"/>
    <x v="2"/>
    <x v="13"/>
    <s v="Strasbourg"/>
    <s v="Mac"/>
    <s v="MacBook Pro 14-inch (M3)"/>
    <s v="256 GB SSD"/>
    <s v="Silver"/>
    <n v="2139.15"/>
    <x v="4"/>
    <n v="0"/>
    <n v="2139.15"/>
    <x v="3389"/>
    <n v="0.92"/>
    <n v="5904.05"/>
    <x v="2"/>
    <s v="5904.05  EUR"/>
    <s v="Carrier Store"/>
    <s v="Credit Card"/>
    <s v="Education"/>
    <s v="35 - 44"/>
    <s v="Unknown"/>
    <n v="3.2"/>
    <s v="Kept"/>
  </r>
  <r>
    <s v="APPL-00003417"/>
    <d v="2023-05-08T00:00:00"/>
    <n v="2023"/>
    <s v="May"/>
    <s v="Q2"/>
    <x v="2"/>
    <x v="13"/>
    <s v="Strasbourg"/>
    <s v="Accessories"/>
    <s v="USB-C Woven Charge Cable"/>
    <s v="N/A"/>
    <s v="Silver"/>
    <n v="29.19"/>
    <x v="2"/>
    <n v="0"/>
    <n v="29.19"/>
    <x v="3390"/>
    <n v="0.92"/>
    <n v="107.42"/>
    <x v="2"/>
    <s v="107.42  EUR"/>
    <s v="Carrier Store"/>
    <s v="Net Banking"/>
    <s v="Individual"/>
    <s v="18 - 24"/>
    <s v="Unknown"/>
    <n v="3.5"/>
    <s v="Kept"/>
  </r>
  <r>
    <s v="APPL-00003418"/>
    <d v="2023-05-28T00:00:00"/>
    <n v="2023"/>
    <s v="May"/>
    <s v="Q2"/>
    <x v="2"/>
    <x v="13"/>
    <s v="Strasbourg"/>
    <s v="iPhone"/>
    <s v="iPhone 13"/>
    <s v="64 GB"/>
    <s v="Natural Titanium"/>
    <n v="707.99"/>
    <x v="0"/>
    <n v="0"/>
    <n v="707.99"/>
    <x v="3391"/>
    <n v="0.92"/>
    <n v="651.35"/>
    <x v="2"/>
    <s v="651.35  EUR"/>
    <s v="Corporate / B2B"/>
    <s v="Debit Card"/>
    <s v="Individual"/>
    <s v="55+"/>
    <s v="New User"/>
    <n v="3.8"/>
    <s v="Kept"/>
  </r>
  <r>
    <s v="APPL-00003419"/>
    <d v="2023-08-05T00:00:00"/>
    <n v="2023"/>
    <s v="August"/>
    <s v="Q3"/>
    <x v="2"/>
    <x v="13"/>
    <s v="Strasbourg"/>
    <s v="iPad"/>
    <s v="iPad Pro 11-inch (M2)"/>
    <s v="256 GB"/>
    <s v="Space Gray"/>
    <n v="832.36"/>
    <x v="0"/>
    <n v="5"/>
    <n v="790.74"/>
    <x v="3392"/>
    <n v="0.92"/>
    <n v="727.48"/>
    <x v="2"/>
    <s v="727.48  EUR"/>
    <s v="Online (Apple.com)"/>
    <s v="Cash"/>
    <s v="Individual"/>
    <s v="55+"/>
    <s v="Unknown"/>
    <s v="No_Data"/>
    <s v="Returned"/>
  </r>
  <r>
    <s v="APPL-00003420"/>
    <d v="2024-01-09T00:00:00"/>
    <n v="2024"/>
    <s v="January"/>
    <s v="Q1"/>
    <x v="2"/>
    <x v="13"/>
    <s v="Strasbourg"/>
    <s v="Accessories"/>
    <s v="Apple Pencil (2nd Gen)"/>
    <s v="N/A"/>
    <s v="Space Gray"/>
    <n v="135.28"/>
    <x v="0"/>
    <n v="2"/>
    <n v="132.57"/>
    <x v="3393"/>
    <n v="0.92"/>
    <n v="121.96"/>
    <x v="2"/>
    <s v="121.96  EUR"/>
    <s v="Third-Party Retailer"/>
    <s v="Credit Card"/>
    <s v="Education"/>
    <s v="35 - 44"/>
    <s v="Unknown"/>
    <s v="No_Data"/>
    <s v="Kept"/>
  </r>
  <r>
    <s v="APPL-00003421"/>
    <d v="2024-06-26T00:00:00"/>
    <n v="2024"/>
    <s v="June"/>
    <s v="Q2"/>
    <x v="2"/>
    <x v="13"/>
    <s v="Strasbourg"/>
    <s v="Mac"/>
    <s v="MacBook Pro 14-inch (M3)"/>
    <s v="256 GB SSD"/>
    <s v="Midnight"/>
    <n v="2016.9"/>
    <x v="0"/>
    <n v="0"/>
    <n v="2016.9"/>
    <x v="3394"/>
    <n v="0.92"/>
    <n v="1855.55"/>
    <x v="2"/>
    <s v="1855.55  EUR"/>
    <s v="Authorized Reseller"/>
    <s v="EMI / Installment"/>
    <s v="Government"/>
    <s v="55+"/>
    <s v="Unknown"/>
    <n v="4.7"/>
    <s v="Returned"/>
  </r>
  <r>
    <s v="APPL-00003422"/>
    <d v="2024-06-27T00:00:00"/>
    <n v="2024"/>
    <s v="June"/>
    <s v="Q2"/>
    <x v="2"/>
    <x v="13"/>
    <s v="Strasbourg"/>
    <s v="iPhone"/>
    <s v="iPhone 13 Pro"/>
    <s v="512 GB"/>
    <s v="Product Red"/>
    <n v="920.77"/>
    <x v="3"/>
    <n v="10"/>
    <n v="828.69"/>
    <x v="3395"/>
    <n v="0.92"/>
    <n v="1524.79"/>
    <x v="2"/>
    <s v="1524.79  EUR"/>
    <s v="Apple Store"/>
    <s v="Gift Card"/>
    <s v="Individual"/>
    <s v="55+"/>
    <s v="iOS 15"/>
    <n v="3.8"/>
    <s v="Kept"/>
  </r>
  <r>
    <s v="APPL-00003423"/>
    <d v="2022-07-03T00:00:00"/>
    <n v="2022"/>
    <s v="July"/>
    <s v="Q3"/>
    <x v="2"/>
    <x v="13"/>
    <s v="Toulouse"/>
    <s v="iPhone"/>
    <s v="iPhone 13 Pro"/>
    <s v="256 GB"/>
    <s v="Natural Titanium"/>
    <n v="940.09"/>
    <x v="0"/>
    <n v="2"/>
    <n v="921.29"/>
    <x v="3396"/>
    <n v="0.92"/>
    <n v="847.59"/>
    <x v="2"/>
    <s v="847.59  EUR"/>
    <s v="Authorized Reseller"/>
    <s v="Credit Card"/>
    <s v="Education"/>
    <s v="45 - 54"/>
    <s v="iOS 17"/>
    <n v="3.5"/>
    <s v="Kept"/>
  </r>
  <r>
    <s v="APPL-00003424"/>
    <d v="2022-12-04T00:00:00"/>
    <n v="2022"/>
    <s v="December"/>
    <s v="Q4"/>
    <x v="2"/>
    <x v="13"/>
    <s v="Toulouse"/>
    <s v="Accessories"/>
    <s v="USB-C Woven Charge Cable"/>
    <s v="N/A"/>
    <s v="Space Gray"/>
    <n v="29.32"/>
    <x v="0"/>
    <n v="15"/>
    <n v="24.92"/>
    <x v="3397"/>
    <n v="0.92"/>
    <n v="22.93"/>
    <x v="2"/>
    <s v="22.93  EUR"/>
    <s v="Apple Store"/>
    <s v="Cash"/>
    <s v="Individual"/>
    <s v="45 - 54"/>
    <s v="Unknown"/>
    <n v="3.7"/>
    <s v="Kept"/>
  </r>
  <r>
    <s v="APPL-00003425"/>
    <d v="2023-01-30T00:00:00"/>
    <n v="2023"/>
    <s v="January"/>
    <s v="Q1"/>
    <x v="2"/>
    <x v="13"/>
    <s v="Toulouse"/>
    <s v="iPhone"/>
    <s v="iPhone 15"/>
    <s v="1 TB"/>
    <s v="Product Red"/>
    <n v="837.52"/>
    <x v="0"/>
    <n v="10"/>
    <n v="753.77"/>
    <x v="316"/>
    <n v="0.92"/>
    <n v="693.47"/>
    <x v="2"/>
    <s v="693.47  EUR"/>
    <s v="Third-Party Retailer"/>
    <s v="EMI / Installment"/>
    <s v="Education"/>
    <s v="25 - 34"/>
    <s v="iOS 16"/>
    <n v="3.7"/>
    <s v="Returned"/>
  </r>
  <r>
    <s v="APPL-00003426"/>
    <d v="2023-02-20T00:00:00"/>
    <n v="2023"/>
    <s v="February"/>
    <s v="Q1"/>
    <x v="2"/>
    <x v="13"/>
    <s v="Toulouse"/>
    <s v="iPad"/>
    <s v="iPad (10th Generation)"/>
    <s v="64 GB"/>
    <s v="Space Gray"/>
    <n v="473.06"/>
    <x v="0"/>
    <n v="10"/>
    <n v="425.75"/>
    <x v="3398"/>
    <n v="0.92"/>
    <n v="391.69"/>
    <x v="2"/>
    <s v="391.69  EUR"/>
    <s v="Apple Store"/>
    <s v="Cash"/>
    <s v="Government"/>
    <s v="55+"/>
    <s v="Unknown"/>
    <s v="No_Data"/>
    <s v="Kept"/>
  </r>
  <r>
    <s v="APPL-00003427"/>
    <d v="2023-06-11T00:00:00"/>
    <n v="2023"/>
    <s v="June"/>
    <s v="Q2"/>
    <x v="2"/>
    <x v="13"/>
    <s v="Toulouse"/>
    <s v="iPhone"/>
    <s v="iPhone 14 Pro"/>
    <s v="128 GB"/>
    <s v="Starlight"/>
    <n v="963.7"/>
    <x v="3"/>
    <n v="0"/>
    <n v="963.7"/>
    <x v="3399"/>
    <n v="0.92"/>
    <n v="1773.21"/>
    <x v="2"/>
    <s v="1773.21  EUR"/>
    <s v="Apple Store"/>
    <s v="Net Banking"/>
    <s v="Education"/>
    <s v="45 - 54"/>
    <s v="Android"/>
    <s v="No_Data"/>
    <s v="Kept"/>
  </r>
  <r>
    <s v="APPL-00003428"/>
    <d v="2023-10-20T00:00:00"/>
    <n v="2023"/>
    <s v="October"/>
    <s v="Q4"/>
    <x v="2"/>
    <x v="13"/>
    <s v="Toulouse"/>
    <s v="Accessories"/>
    <s v="USB-C Woven Charge Cable"/>
    <s v="N/A"/>
    <s v="White"/>
    <n v="28.5"/>
    <x v="3"/>
    <n v="7"/>
    <n v="26.5"/>
    <x v="3400"/>
    <n v="0.92"/>
    <n v="48.76"/>
    <x v="2"/>
    <s v="48.76  EUR"/>
    <s v="Carrier Store"/>
    <s v="Debit Card"/>
    <s v="Business"/>
    <s v="45 - 54"/>
    <s v="Unknown"/>
    <n v="4.3"/>
    <s v="Kept"/>
  </r>
  <r>
    <s v="APPL-00003429"/>
    <d v="2023-10-31T00:00:00"/>
    <n v="2023"/>
    <s v="October"/>
    <s v="Q4"/>
    <x v="2"/>
    <x v="13"/>
    <s v="Toulouse"/>
    <s v="iPhone"/>
    <s v="iPhone 14 Pro Max"/>
    <s v="512 GB"/>
    <s v="Deep Purple"/>
    <n v="968.25"/>
    <x v="0"/>
    <n v="10"/>
    <n v="871.43"/>
    <x v="3401"/>
    <n v="0.92"/>
    <n v="801.72"/>
    <x v="2"/>
    <s v="801.72  EUR"/>
    <s v="Corporate / B2B"/>
    <s v="Cash"/>
    <s v="Education"/>
    <s v="25 - 34"/>
    <s v="iOS 15"/>
    <n v="3.6"/>
    <s v="Returned"/>
  </r>
  <r>
    <s v="APPL-00003430"/>
    <d v="2023-11-24T00:00:00"/>
    <n v="2023"/>
    <s v="November"/>
    <s v="Q4"/>
    <x v="2"/>
    <x v="13"/>
    <s v="Toulouse"/>
    <s v="Apple Watch"/>
    <s v="Apple Watch Series 9"/>
    <s v="N/A"/>
    <s v="Titanium"/>
    <n v="411.12"/>
    <x v="0"/>
    <n v="0"/>
    <n v="411.12"/>
    <x v="3402"/>
    <n v="0.92"/>
    <n v="378.23"/>
    <x v="2"/>
    <s v="378.23  EUR"/>
    <s v="Third-Party Retailer"/>
    <s v="Apple Pay"/>
    <s v="Business"/>
    <s v="18 - 24"/>
    <s v="Unknown"/>
    <n v="3.3"/>
    <s v="Returned"/>
  </r>
  <r>
    <s v="APPL-00003431"/>
    <d v="2024-06-28T00:00:00"/>
    <n v="2024"/>
    <s v="June"/>
    <s v="Q2"/>
    <x v="2"/>
    <x v="13"/>
    <s v="Toulouse"/>
    <s v="iPad"/>
    <s v="iPad Mini (6th Gen)"/>
    <s v="512 GB"/>
    <s v="Purple"/>
    <n v="465.84"/>
    <x v="3"/>
    <n v="7"/>
    <n v="433.23"/>
    <x v="3403"/>
    <n v="0.92"/>
    <n v="797.14"/>
    <x v="2"/>
    <s v="797.14  EUR"/>
    <s v="Apple Store"/>
    <s v="EMI / Installment"/>
    <s v="Individual"/>
    <s v="35 - 44"/>
    <s v="Unknown"/>
    <n v="3.8"/>
    <s v="Kept"/>
  </r>
  <r>
    <s v="APPL-00003432"/>
    <d v="2024-06-28T00:00:00"/>
    <n v="2024"/>
    <s v="June"/>
    <s v="Q2"/>
    <x v="2"/>
    <x v="13"/>
    <s v="Toulouse"/>
    <s v="iPhone"/>
    <s v="iPhone SE (3rd Gen)"/>
    <s v="128 GB"/>
    <s v="Starlight"/>
    <n v="439.31"/>
    <x v="0"/>
    <n v="0"/>
    <n v="439.31"/>
    <x v="3404"/>
    <n v="0.92"/>
    <n v="404.17"/>
    <x v="2"/>
    <s v="404.17  EUR"/>
    <s v="Authorized Reseller"/>
    <s v="EMI / Installment"/>
    <s v="Individual"/>
    <s v="35 - 44"/>
    <s v="New User"/>
    <s v="No_Data"/>
    <s v="Kept"/>
  </r>
  <r>
    <s v="APPL-00003433"/>
    <d v="2024-07-20T00:00:00"/>
    <n v="2024"/>
    <s v="July"/>
    <s v="Q3"/>
    <x v="2"/>
    <x v="13"/>
    <s v="Toulouse"/>
    <s v="Apple Watch"/>
    <s v="Apple Watch Series 9"/>
    <s v="N/A"/>
    <s v="Black Titanium"/>
    <n v="402.29"/>
    <x v="0"/>
    <n v="0"/>
    <n v="402.29"/>
    <x v="3405"/>
    <n v="0.92"/>
    <n v="370.11"/>
    <x v="2"/>
    <s v="370.11  EUR"/>
    <s v="Authorized Reseller"/>
    <s v="Gift Card"/>
    <s v="Government"/>
    <s v="45 - 54"/>
    <s v="Unknown"/>
    <n v="4.3"/>
    <s v="Kept"/>
  </r>
  <r>
    <s v="APPL-00003434"/>
    <d v="2024-10-03T00:00:00"/>
    <n v="2024"/>
    <s v="October"/>
    <s v="Q4"/>
    <x v="2"/>
    <x v="13"/>
    <s v="Toulouse"/>
    <s v="iPhone"/>
    <s v="iPhone 15"/>
    <s v="256 GB"/>
    <s v="Silver"/>
    <n v="735.99"/>
    <x v="3"/>
    <n v="0"/>
    <n v="735.99"/>
    <x v="3406"/>
    <n v="0.92"/>
    <n v="1354.22"/>
    <x v="2"/>
    <s v="1354.22  EUR"/>
    <s v="Online (Apple.com)"/>
    <s v="EMI / Installment"/>
    <s v="Business"/>
    <s v="25 - 34"/>
    <s v="New User"/>
    <s v="No_Data"/>
    <s v="Kept"/>
  </r>
  <r>
    <s v="APPL-00003435"/>
    <d v="2024-11-07T00:00:00"/>
    <n v="2024"/>
    <s v="November"/>
    <s v="Q4"/>
    <x v="2"/>
    <x v="13"/>
    <s v="Toulouse"/>
    <s v="Mac"/>
    <s v="iMac 24-inch (M3)"/>
    <s v="512 GB SSD"/>
    <s v="Silver"/>
    <n v="1287.79"/>
    <x v="3"/>
    <n v="2"/>
    <n v="1262.03"/>
    <x v="3407"/>
    <n v="0.92"/>
    <n v="2322.14"/>
    <x v="2"/>
    <s v="2322.14  EUR"/>
    <s v="Corporate / B2B"/>
    <s v="Net Banking"/>
    <s v="Government"/>
    <s v="45 - 54"/>
    <s v="Unknown"/>
    <n v="3.3"/>
    <s v="Kept"/>
  </r>
  <r>
    <s v="APPL-00003436"/>
    <d v="2022-04-06T00:00:00"/>
    <n v="2022"/>
    <s v="April"/>
    <s v="Q2"/>
    <x v="2"/>
    <x v="14"/>
    <s v="Berlin"/>
    <s v="AirPods"/>
    <s v="AirPods Pro (2nd Gen)"/>
    <s v="N/A"/>
    <s v="Sky"/>
    <n v="251.92"/>
    <x v="0"/>
    <n v="2"/>
    <n v="246.88"/>
    <x v="3408"/>
    <n v="0.92"/>
    <n v="227.13"/>
    <x v="2"/>
    <s v="227.13  EUR"/>
    <s v="Online (Apple.com)"/>
    <s v="Gift Card"/>
    <s v="Individual"/>
    <s v="35 - 44"/>
    <s v="Unknown"/>
    <n v="4.3"/>
    <s v="Returned"/>
  </r>
  <r>
    <s v="APPL-00003437"/>
    <d v="2022-07-29T00:00:00"/>
    <n v="2022"/>
    <s v="July"/>
    <s v="Q3"/>
    <x v="2"/>
    <x v="14"/>
    <s v="Berlin"/>
    <s v="AirPods"/>
    <s v="AirPods Pro (2nd Gen)"/>
    <s v="N/A"/>
    <s v="Starlight"/>
    <n v="268.60000000000002"/>
    <x v="3"/>
    <n v="0"/>
    <n v="268.60000000000002"/>
    <x v="3409"/>
    <n v="0.92"/>
    <n v="494.22"/>
    <x v="2"/>
    <s v="494.22  EUR"/>
    <s v="Third-Party Retailer"/>
    <s v="Apple Pay"/>
    <s v="Business"/>
    <s v="25 - 34"/>
    <s v="Unknown"/>
    <s v="No_Data"/>
    <s v="Kept"/>
  </r>
  <r>
    <s v="APPL-00003438"/>
    <d v="2022-09-03T00:00:00"/>
    <n v="2022"/>
    <s v="September"/>
    <s v="Q3"/>
    <x v="2"/>
    <x v="14"/>
    <s v="Berlin"/>
    <s v="AirPods"/>
    <s v="AirPods Max"/>
    <s v="N/A"/>
    <s v="Sky"/>
    <n v="550.85"/>
    <x v="4"/>
    <n v="3"/>
    <n v="534.32000000000005"/>
    <x v="3410"/>
    <n v="0.92"/>
    <n v="1474.72"/>
    <x v="2"/>
    <s v="1474.72  EUR"/>
    <s v="Authorized Reseller"/>
    <s v="Gift Card"/>
    <s v="Business"/>
    <s v="55+"/>
    <s v="Unknown"/>
    <s v="No_Data"/>
    <s v="Kept"/>
  </r>
  <r>
    <s v="APPL-00003439"/>
    <d v="2023-01-19T00:00:00"/>
    <n v="2023"/>
    <s v="January"/>
    <s v="Q1"/>
    <x v="2"/>
    <x v="14"/>
    <s v="Berlin"/>
    <s v="iPhone"/>
    <s v="iPhone 13 Pro"/>
    <s v="256 GB"/>
    <s v="Blue Titanium"/>
    <n v="940.94"/>
    <x v="5"/>
    <n v="0"/>
    <n v="940.94"/>
    <x v="3411"/>
    <n v="0.92"/>
    <n v="6925.32"/>
    <x v="2"/>
    <s v="6925.32  EUR"/>
    <s v="Apple Store"/>
    <s v="Credit Card"/>
    <s v="Individual"/>
    <s v="55+"/>
    <s v="iOS 16"/>
    <n v="3.3"/>
    <s v="Kept"/>
  </r>
  <r>
    <s v="APPL-00003440"/>
    <d v="2023-01-25T00:00:00"/>
    <n v="2023"/>
    <s v="January"/>
    <s v="Q1"/>
    <x v="2"/>
    <x v="14"/>
    <s v="Berlin"/>
    <s v="Accessories"/>
    <s v="Apple TV 4K (3rd Gen)"/>
    <s v="N/A"/>
    <s v="Black"/>
    <n v="132.5"/>
    <x v="0"/>
    <n v="15"/>
    <n v="112.62"/>
    <x v="3412"/>
    <n v="0.92"/>
    <n v="103.61"/>
    <x v="2"/>
    <s v="103.61  EUR"/>
    <s v="Carrier Store"/>
    <s v="Apple Pay"/>
    <s v="Business"/>
    <s v="55+"/>
    <s v="Unknown"/>
    <s v="No_Data"/>
    <s v="Kept"/>
  </r>
  <r>
    <s v="APPL-00003441"/>
    <d v="2023-02-20T00:00:00"/>
    <n v="2023"/>
    <s v="February"/>
    <s v="Q1"/>
    <x v="2"/>
    <x v="14"/>
    <s v="Berlin"/>
    <s v="Apple Watch"/>
    <s v="Apple Watch Ultra 2"/>
    <s v="N/A"/>
    <s v="Natural"/>
    <n v="850.72"/>
    <x v="3"/>
    <n v="0"/>
    <n v="850.72"/>
    <x v="3413"/>
    <n v="0.92"/>
    <n v="1565.32"/>
    <x v="2"/>
    <s v="1565.32  EUR"/>
    <s v="Online (Apple.com)"/>
    <s v="Apple Pay"/>
    <s v="Education"/>
    <s v="55+"/>
    <s v="Unknown"/>
    <s v="No_Data"/>
    <s v="Exchanged"/>
  </r>
  <r>
    <s v="APPL-00003442"/>
    <d v="2023-02-27T00:00:00"/>
    <n v="2023"/>
    <s v="February"/>
    <s v="Q1"/>
    <x v="2"/>
    <x v="14"/>
    <s v="Berlin"/>
    <s v="AirPods"/>
    <s v="AirPods Max"/>
    <s v="N/A"/>
    <s v="Starlight"/>
    <n v="582.34"/>
    <x v="4"/>
    <n v="2"/>
    <n v="570.69000000000005"/>
    <x v="3414"/>
    <n v="0.92"/>
    <n v="1575.1"/>
    <x v="2"/>
    <s v="1575.1  EUR"/>
    <s v="Authorized Reseller"/>
    <s v="Debit Card"/>
    <s v="Education"/>
    <s v="18 - 24"/>
    <s v="Unknown"/>
    <s v="No_Data"/>
    <s v="Kept"/>
  </r>
  <r>
    <s v="APPL-00003443"/>
    <d v="2023-04-09T00:00:00"/>
    <n v="2023"/>
    <s v="April"/>
    <s v="Q2"/>
    <x v="2"/>
    <x v="14"/>
    <s v="Berlin"/>
    <s v="Accessories"/>
    <s v="Magic Keyboard"/>
    <s v="N/A"/>
    <s v="Silver"/>
    <n v="105.12"/>
    <x v="0"/>
    <n v="15"/>
    <n v="89.35"/>
    <x v="3415"/>
    <n v="0.92"/>
    <n v="82.2"/>
    <x v="2"/>
    <s v="82.2  EUR"/>
    <s v="Carrier Store"/>
    <s v="Apple Pay"/>
    <s v="Government"/>
    <s v="45 - 54"/>
    <s v="Unknown"/>
    <s v="No_Data"/>
    <s v="Kept"/>
  </r>
  <r>
    <s v="APPL-00003444"/>
    <d v="2023-05-20T00:00:00"/>
    <n v="2023"/>
    <s v="May"/>
    <s v="Q2"/>
    <x v="2"/>
    <x v="14"/>
    <s v="Berlin"/>
    <s v="Mac"/>
    <s v="Mac Pro (M2 Ultra)"/>
    <s v="2 TB SSD"/>
    <s v="Silver"/>
    <n v="6756.38"/>
    <x v="4"/>
    <n v="7"/>
    <n v="6283.43"/>
    <x v="3416"/>
    <n v="0.92"/>
    <n v="17342.27"/>
    <x v="2"/>
    <s v="17342.27  EUR"/>
    <s v="Apple Store"/>
    <s v="Apple Pay"/>
    <s v="Individual"/>
    <s v="18 - 24"/>
    <s v="Unknown"/>
    <s v="No_Data"/>
    <s v="Kept"/>
  </r>
  <r>
    <s v="APPL-00003445"/>
    <d v="2023-10-14T00:00:00"/>
    <n v="2023"/>
    <s v="October"/>
    <s v="Q4"/>
    <x v="2"/>
    <x v="14"/>
    <s v="Berlin"/>
    <s v="iPhone"/>
    <s v="iPhone 13 Pro Max"/>
    <s v="1 TB"/>
    <s v="White Titanium"/>
    <n v="1016.35"/>
    <x v="2"/>
    <n v="0"/>
    <n v="1016.35"/>
    <x v="3417"/>
    <n v="0.92"/>
    <n v="3740.17"/>
    <x v="2"/>
    <s v="3740.17  EUR"/>
    <s v="Carrier Store"/>
    <s v="EMI / Installment"/>
    <s v="Business"/>
    <s v="35 - 44"/>
    <s v="Other"/>
    <n v="4.4000000000000004"/>
    <s v="Kept"/>
  </r>
  <r>
    <s v="APPL-00003446"/>
    <d v="2024-04-12T00:00:00"/>
    <n v="2024"/>
    <s v="April"/>
    <s v="Q2"/>
    <x v="2"/>
    <x v="14"/>
    <s v="Berlin"/>
    <s v="Mac"/>
    <s v="MacBook Air 15-inch (M2)"/>
    <s v="2 TB SSD"/>
    <s v="Gold"/>
    <n v="1372.74"/>
    <x v="1"/>
    <n v="0"/>
    <n v="1372.74"/>
    <x v="3418"/>
    <n v="0.92"/>
    <n v="6314.6"/>
    <x v="2"/>
    <s v="6314.6  EUR"/>
    <s v="Carrier Store"/>
    <s v="Credit Card"/>
    <s v="Government"/>
    <s v="55+"/>
    <s v="Unknown"/>
    <n v="4.5999999999999996"/>
    <s v="Kept"/>
  </r>
  <r>
    <s v="APPL-00003447"/>
    <d v="2024-05-27T00:00:00"/>
    <n v="2024"/>
    <s v="May"/>
    <s v="Q2"/>
    <x v="2"/>
    <x v="14"/>
    <s v="Berlin"/>
    <s v="Accessories"/>
    <s v="Apple Pencil (2nd Gen)"/>
    <s v="N/A"/>
    <s v="Silver"/>
    <n v="133.38999999999999"/>
    <x v="3"/>
    <n v="0"/>
    <n v="133.38999999999999"/>
    <x v="3419"/>
    <n v="0.92"/>
    <n v="245.44"/>
    <x v="2"/>
    <s v="245.44  EUR"/>
    <s v="Corporate / B2B"/>
    <s v="EMI / Installment"/>
    <s v="Government"/>
    <s v="55+"/>
    <s v="Unknown"/>
    <n v="4"/>
    <s v="Kept"/>
  </r>
  <r>
    <s v="APPL-00003448"/>
    <d v="2024-06-06T00:00:00"/>
    <n v="2024"/>
    <s v="June"/>
    <s v="Q2"/>
    <x v="2"/>
    <x v="14"/>
    <s v="Berlin"/>
    <s v="iPhone"/>
    <s v="iPhone 14 Pro Max"/>
    <s v="128 GB"/>
    <s v="Product Red"/>
    <n v="929.58"/>
    <x v="0"/>
    <n v="0"/>
    <n v="929.58"/>
    <x v="3420"/>
    <n v="0.92"/>
    <n v="855.21"/>
    <x v="2"/>
    <s v="855.21  EUR"/>
    <s v="Carrier Store"/>
    <s v="Cash"/>
    <s v="Business"/>
    <s v="35 - 44"/>
    <s v="iOS 16"/>
    <n v="3.2"/>
    <s v="Returned"/>
  </r>
  <r>
    <s v="APPL-00003449"/>
    <d v="2024-06-19T00:00:00"/>
    <n v="2024"/>
    <s v="June"/>
    <s v="Q2"/>
    <x v="2"/>
    <x v="14"/>
    <s v="Berlin"/>
    <s v="iPad"/>
    <s v="iPad Air (M1)"/>
    <s v="64 GB"/>
    <s v="Space Gray"/>
    <n v="560.65"/>
    <x v="0"/>
    <n v="3"/>
    <n v="543.83000000000004"/>
    <x v="3421"/>
    <n v="0.92"/>
    <n v="500.32"/>
    <x v="2"/>
    <s v="500.32  EUR"/>
    <s v="Online (Apple.com)"/>
    <s v="Apple Pay"/>
    <s v="Government"/>
    <s v="35 - 44"/>
    <s v="Unknown"/>
    <n v="3.5"/>
    <s v="Kept"/>
  </r>
  <r>
    <s v="APPL-00003450"/>
    <d v="2024-08-02T00:00:00"/>
    <n v="2024"/>
    <s v="August"/>
    <s v="Q3"/>
    <x v="2"/>
    <x v="14"/>
    <s v="Berlin"/>
    <s v="AirPods"/>
    <s v="AirPods (2nd Gen)"/>
    <s v="N/A"/>
    <s v="White"/>
    <n v="136.56"/>
    <x v="3"/>
    <n v="0"/>
    <n v="136.56"/>
    <x v="3422"/>
    <n v="0.92"/>
    <n v="251.27"/>
    <x v="2"/>
    <s v="251.27  EUR"/>
    <s v="Authorized Reseller"/>
    <s v="Debit Card"/>
    <s v="Education"/>
    <s v="25 - 34"/>
    <s v="Unknown"/>
    <s v="No_Data"/>
    <s v="Kept"/>
  </r>
  <r>
    <s v="APPL-00003451"/>
    <d v="2024-09-10T00:00:00"/>
    <n v="2024"/>
    <s v="September"/>
    <s v="Q3"/>
    <x v="2"/>
    <x v="14"/>
    <s v="Berlin"/>
    <s v="iPhone"/>
    <s v="iPhone 13 Pro"/>
    <s v="256 GB"/>
    <s v="Starlight"/>
    <n v="944.53"/>
    <x v="0"/>
    <n v="5"/>
    <n v="897.3"/>
    <x v="3423"/>
    <n v="0.92"/>
    <n v="825.52"/>
    <x v="2"/>
    <s v="825.52  EUR"/>
    <s v="Carrier Store"/>
    <s v="Gift Card"/>
    <s v="Education"/>
    <s v="18 - 24"/>
    <s v="Other"/>
    <n v="4.9000000000000004"/>
    <s v="Kept"/>
  </r>
  <r>
    <s v="APPL-00003452"/>
    <d v="2024-10-09T00:00:00"/>
    <n v="2024"/>
    <s v="October"/>
    <s v="Q4"/>
    <x v="2"/>
    <x v="14"/>
    <s v="Berlin"/>
    <s v="iPad"/>
    <s v="iPad Air (M1)"/>
    <s v="64 GB"/>
    <s v="Silver"/>
    <n v="563.24"/>
    <x v="0"/>
    <n v="15"/>
    <n v="478.75"/>
    <x v="3424"/>
    <n v="0.92"/>
    <n v="440.45"/>
    <x v="2"/>
    <s v="440.45  EUR"/>
    <s v="Corporate / B2B"/>
    <s v="Gift Card"/>
    <s v="Education"/>
    <s v="45 - 54"/>
    <s v="Unknown"/>
    <n v="4.9000000000000004"/>
    <s v="Kept"/>
  </r>
  <r>
    <s v="APPL-00003453"/>
    <d v="2022-03-07T00:00:00"/>
    <n v="2022"/>
    <s v="March"/>
    <s v="Q1"/>
    <x v="2"/>
    <x v="14"/>
    <s v="Bochum"/>
    <s v="iPhone"/>
    <s v="iPhone 15 Plus"/>
    <s v="128 GB"/>
    <s v="Midnight"/>
    <n v="942.88"/>
    <x v="0"/>
    <n v="3"/>
    <n v="914.59"/>
    <x v="3425"/>
    <n v="0.92"/>
    <n v="841.42"/>
    <x v="2"/>
    <s v="841.42  EUR"/>
    <s v="Corporate / B2B"/>
    <s v="Apple Pay"/>
    <s v="Business"/>
    <s v="45 - 54"/>
    <s v="Android"/>
    <n v="4.3"/>
    <s v="Kept"/>
  </r>
  <r>
    <s v="APPL-00003454"/>
    <d v="2022-03-08T00:00:00"/>
    <n v="2022"/>
    <s v="March"/>
    <s v="Q1"/>
    <x v="2"/>
    <x v="14"/>
    <s v="Bochum"/>
    <s v="Accessories"/>
    <s v="Magic Keyboard"/>
    <s v="N/A"/>
    <s v="Silver"/>
    <n v="99.86"/>
    <x v="0"/>
    <n v="0"/>
    <n v="99.86"/>
    <x v="3426"/>
    <n v="0.92"/>
    <n v="91.87"/>
    <x v="2"/>
    <s v="91.87  EUR"/>
    <s v="Third-Party Retailer"/>
    <s v="EMI / Installment"/>
    <s v="Government"/>
    <s v="18 - 24"/>
    <s v="Unknown"/>
    <n v="3.3"/>
    <s v="Kept"/>
  </r>
  <r>
    <s v="APPL-00003455"/>
    <d v="2022-07-15T00:00:00"/>
    <n v="2022"/>
    <s v="July"/>
    <s v="Q3"/>
    <x v="2"/>
    <x v="14"/>
    <s v="Bochum"/>
    <s v="Accessories"/>
    <s v="MagSafe Charger"/>
    <s v="N/A"/>
    <s v="Silver"/>
    <n v="37.369999999999997"/>
    <x v="3"/>
    <n v="5"/>
    <n v="35.5"/>
    <x v="3427"/>
    <n v="0.92"/>
    <n v="65.319999999999993"/>
    <x v="2"/>
    <s v="65.32  EUR"/>
    <s v="Apple Store"/>
    <s v="Debit Card"/>
    <s v="Individual"/>
    <s v="35 - 44"/>
    <s v="Unknown"/>
    <n v="3.9"/>
    <s v="Kept"/>
  </r>
  <r>
    <s v="APPL-00003456"/>
    <d v="2022-07-29T00:00:00"/>
    <n v="2022"/>
    <s v="July"/>
    <s v="Q3"/>
    <x v="2"/>
    <x v="14"/>
    <s v="Bochum"/>
    <s v="iPad"/>
    <s v="iPad Pro 12.9-inch (M2)"/>
    <s v="256 GB"/>
    <s v="Space Gray"/>
    <n v="1133.03"/>
    <x v="0"/>
    <n v="5"/>
    <n v="1076.3800000000001"/>
    <x v="3428"/>
    <n v="0.92"/>
    <n v="990.27"/>
    <x v="2"/>
    <s v="990.27  EUR"/>
    <s v="Corporate / B2B"/>
    <s v="Cash"/>
    <s v="Individual"/>
    <s v="55+"/>
    <s v="Unknown"/>
    <n v="4.4000000000000004"/>
    <s v="Kept"/>
  </r>
  <r>
    <s v="APPL-00003457"/>
    <d v="2022-09-25T00:00:00"/>
    <n v="2022"/>
    <s v="September"/>
    <s v="Q3"/>
    <x v="2"/>
    <x v="14"/>
    <s v="Bochum"/>
    <s v="Mac"/>
    <s v="MacBook Air 15-inch (M2)"/>
    <s v="2 TB SSD"/>
    <s v="Silver"/>
    <n v="1233.3599999999999"/>
    <x v="0"/>
    <n v="0"/>
    <n v="1233.3599999999999"/>
    <x v="3429"/>
    <n v="0.92"/>
    <n v="1134.69"/>
    <x v="2"/>
    <s v="1134.69  EUR"/>
    <s v="Corporate / B2B"/>
    <s v="Credit Card"/>
    <s v="Individual"/>
    <s v="55+"/>
    <s v="Unknown"/>
    <n v="4.7"/>
    <s v="Kept"/>
  </r>
  <r>
    <s v="APPL-00003458"/>
    <d v="2023-01-03T00:00:00"/>
    <n v="2023"/>
    <s v="January"/>
    <s v="Q1"/>
    <x v="2"/>
    <x v="14"/>
    <s v="Bochum"/>
    <s v="Apple Watch"/>
    <s v="Apple Watch Series 8"/>
    <s v="N/A"/>
    <s v="Silver"/>
    <n v="301.81"/>
    <x v="0"/>
    <n v="0"/>
    <n v="301.81"/>
    <x v="3430"/>
    <n v="0.92"/>
    <n v="277.67"/>
    <x v="2"/>
    <s v="277.67  EUR"/>
    <s v="Online (Apple.com)"/>
    <s v="Net Banking"/>
    <s v="Education"/>
    <s v="55+"/>
    <s v="Unknown"/>
    <n v="3.2"/>
    <s v="Kept"/>
  </r>
  <r>
    <s v="APPL-00003459"/>
    <d v="2023-01-23T00:00:00"/>
    <n v="2023"/>
    <s v="January"/>
    <s v="Q1"/>
    <x v="2"/>
    <x v="14"/>
    <s v="Bochum"/>
    <s v="iPhone"/>
    <s v="iPhone 13 Pro"/>
    <s v="1 TB"/>
    <s v="Natural Titanium"/>
    <n v="885.78"/>
    <x v="4"/>
    <n v="0"/>
    <n v="885.78"/>
    <x v="3431"/>
    <n v="0.92"/>
    <n v="2444.75"/>
    <x v="2"/>
    <s v="2444.75  EUR"/>
    <s v="Carrier Store"/>
    <s v="Debit Card"/>
    <s v="Individual"/>
    <s v="18 - 24"/>
    <s v="Android"/>
    <n v="3"/>
    <s v="Kept"/>
  </r>
  <r>
    <s v="APPL-00003460"/>
    <d v="2023-01-23T00:00:00"/>
    <n v="2023"/>
    <s v="January"/>
    <s v="Q1"/>
    <x v="2"/>
    <x v="14"/>
    <s v="Bochum"/>
    <s v="Accessories"/>
    <s v="HomePod mini"/>
    <s v="N/A"/>
    <s v="White"/>
    <n v="102.04"/>
    <x v="0"/>
    <n v="15"/>
    <n v="86.73"/>
    <x v="3432"/>
    <n v="0.92"/>
    <n v="79.790000000000006"/>
    <x v="2"/>
    <s v="79.79  EUR"/>
    <s v="Apple Store"/>
    <s v="Debit Card"/>
    <s v="Individual"/>
    <s v="55+"/>
    <s v="Unknown"/>
    <n v="4.5999999999999996"/>
    <s v="Kept"/>
  </r>
  <r>
    <s v="APPL-00003461"/>
    <d v="2023-02-20T00:00:00"/>
    <n v="2023"/>
    <s v="February"/>
    <s v="Q1"/>
    <x v="2"/>
    <x v="14"/>
    <s v="Bochum"/>
    <s v="AirPods"/>
    <s v="AirPods Max"/>
    <s v="N/A"/>
    <s v="White"/>
    <n v="563.58000000000004"/>
    <x v="4"/>
    <n v="0"/>
    <n v="563.58000000000004"/>
    <x v="3433"/>
    <n v="0.92"/>
    <n v="1555.48"/>
    <x v="2"/>
    <s v="1555.48  EUR"/>
    <s v="Third-Party Retailer"/>
    <s v="EMI / Installment"/>
    <s v="Business"/>
    <s v="18 - 24"/>
    <s v="Unknown"/>
    <n v="3.5"/>
    <s v="Kept"/>
  </r>
  <r>
    <s v="APPL-00003462"/>
    <d v="2023-04-22T00:00:00"/>
    <n v="2023"/>
    <s v="April"/>
    <s v="Q2"/>
    <x v="2"/>
    <x v="14"/>
    <s v="Bochum"/>
    <s v="Mac"/>
    <s v="Mac Pro (M2 Ultra)"/>
    <s v="2 TB SSD"/>
    <s v="Gold"/>
    <n v="7320.84"/>
    <x v="4"/>
    <n v="7"/>
    <n v="6808.38"/>
    <x v="3434"/>
    <n v="0.92"/>
    <n v="18791.13"/>
    <x v="2"/>
    <s v="18791.13  EUR"/>
    <s v="Third-Party Retailer"/>
    <s v="Credit Card"/>
    <s v="Education"/>
    <s v="35 - 44"/>
    <s v="Unknown"/>
    <n v="4.7"/>
    <s v="Kept"/>
  </r>
  <r>
    <s v="APPL-00003463"/>
    <d v="2023-04-28T00:00:00"/>
    <n v="2023"/>
    <s v="April"/>
    <s v="Q2"/>
    <x v="2"/>
    <x v="14"/>
    <s v="Bochum"/>
    <s v="iPad"/>
    <s v="iPad (10th Generation)"/>
    <s v="256 GB"/>
    <s v="Gold"/>
    <n v="474.08"/>
    <x v="0"/>
    <n v="2"/>
    <n v="464.6"/>
    <x v="3435"/>
    <n v="0.92"/>
    <n v="427.43"/>
    <x v="2"/>
    <s v="427.43  EUR"/>
    <s v="Online (Apple.com)"/>
    <s v="Net Banking"/>
    <s v="Government"/>
    <s v="45 - 54"/>
    <s v="Unknown"/>
    <n v="3.8"/>
    <s v="Returned"/>
  </r>
  <r>
    <s v="APPL-00003464"/>
    <d v="2023-05-12T00:00:00"/>
    <n v="2023"/>
    <s v="May"/>
    <s v="Q2"/>
    <x v="2"/>
    <x v="14"/>
    <s v="Bochum"/>
    <s v="Mac"/>
    <s v="Mac Pro (M2 Ultra)"/>
    <s v="2 TB SSD"/>
    <s v="Gold"/>
    <n v="7229.45"/>
    <x v="0"/>
    <n v="0"/>
    <n v="7229.45"/>
    <x v="3436"/>
    <n v="0.92"/>
    <n v="6651.09"/>
    <x v="2"/>
    <s v="6651.09  EUR"/>
    <s v="Carrier Store"/>
    <s v="Cash"/>
    <s v="Government"/>
    <s v="45 - 54"/>
    <s v="Unknown"/>
    <n v="3.9"/>
    <s v="Kept"/>
  </r>
  <r>
    <s v="APPL-00003465"/>
    <d v="2023-05-17T00:00:00"/>
    <n v="2023"/>
    <s v="May"/>
    <s v="Q2"/>
    <x v="2"/>
    <x v="14"/>
    <s v="Bochum"/>
    <s v="iPhone"/>
    <s v="iPhone 15 Plus"/>
    <s v="128 GB"/>
    <s v="Product Red"/>
    <n v="909.92"/>
    <x v="3"/>
    <n v="0"/>
    <n v="909.92"/>
    <x v="3437"/>
    <n v="0.92"/>
    <n v="1674.25"/>
    <x v="2"/>
    <s v="1674.25  EUR"/>
    <s v="Third-Party Retailer"/>
    <s v="EMI / Installment"/>
    <s v="Individual"/>
    <s v="45 - 54"/>
    <s v="iOS 16"/>
    <n v="3.5"/>
    <s v="Kept"/>
  </r>
  <r>
    <s v="APPL-00003466"/>
    <d v="2023-05-26T00:00:00"/>
    <n v="2023"/>
    <s v="May"/>
    <s v="Q2"/>
    <x v="2"/>
    <x v="14"/>
    <s v="Bochum"/>
    <s v="iPhone"/>
    <s v="iPhone 14"/>
    <s v="256 GB"/>
    <s v="Yellow"/>
    <n v="736.03"/>
    <x v="0"/>
    <n v="7"/>
    <n v="684.51"/>
    <x v="3438"/>
    <n v="0.92"/>
    <n v="629.75"/>
    <x v="2"/>
    <s v="629.75  EUR"/>
    <s v="Online (Apple.com)"/>
    <s v="Debit Card"/>
    <s v="Government"/>
    <s v="55+"/>
    <s v="iOS 15"/>
    <s v="No_Data"/>
    <s v="Kept"/>
  </r>
  <r>
    <s v="APPL-00003467"/>
    <d v="2023-06-08T00:00:00"/>
    <n v="2023"/>
    <s v="June"/>
    <s v="Q2"/>
    <x v="2"/>
    <x v="14"/>
    <s v="Bochum"/>
    <s v="Accessories"/>
    <s v="Magic Keyboard"/>
    <s v="N/A"/>
    <s v="White"/>
    <n v="102.35"/>
    <x v="0"/>
    <n v="0"/>
    <n v="102.35"/>
    <x v="3439"/>
    <n v="0.92"/>
    <n v="94.16"/>
    <x v="2"/>
    <s v="94.16  EUR"/>
    <s v="Corporate / B2B"/>
    <s v="Gift Card"/>
    <s v="Individual"/>
    <s v="45 - 54"/>
    <s v="Unknown"/>
    <n v="4"/>
    <s v="Kept"/>
  </r>
  <r>
    <s v="APPL-00003468"/>
    <d v="2023-08-17T00:00:00"/>
    <n v="2023"/>
    <s v="August"/>
    <s v="Q3"/>
    <x v="2"/>
    <x v="14"/>
    <s v="Bochum"/>
    <s v="iPhone"/>
    <s v="iPhone 15 Pro"/>
    <s v="256 GB"/>
    <s v="Black Titanium"/>
    <n v="1066.5"/>
    <x v="0"/>
    <n v="0"/>
    <n v="1066.5"/>
    <x v="3440"/>
    <n v="0.92"/>
    <n v="981.18"/>
    <x v="2"/>
    <s v="981.18  EUR"/>
    <s v="Online (Apple.com)"/>
    <s v="Apple Pay"/>
    <s v="Individual"/>
    <s v="55+"/>
    <s v="New User"/>
    <s v="No_Data"/>
    <s v="Kept"/>
  </r>
  <r>
    <s v="APPL-00003469"/>
    <d v="2023-10-14T00:00:00"/>
    <n v="2023"/>
    <s v="October"/>
    <s v="Q4"/>
    <x v="2"/>
    <x v="14"/>
    <s v="Bochum"/>
    <s v="AirPods"/>
    <s v="AirPods Max"/>
    <s v="N/A"/>
    <s v="White"/>
    <n v="577.16"/>
    <x v="3"/>
    <n v="0"/>
    <n v="577.16"/>
    <x v="3441"/>
    <n v="0.92"/>
    <n v="1061.97"/>
    <x v="2"/>
    <s v="1061.97  EUR"/>
    <s v="Online (Apple.com)"/>
    <s v="EMI / Installment"/>
    <s v="Business"/>
    <s v="18 - 24"/>
    <s v="Unknown"/>
    <n v="3.6"/>
    <s v="Returned"/>
  </r>
  <r>
    <s v="APPL-00003470"/>
    <d v="2023-10-31T00:00:00"/>
    <n v="2023"/>
    <s v="October"/>
    <s v="Q4"/>
    <x v="2"/>
    <x v="14"/>
    <s v="Bochum"/>
    <s v="iPhone"/>
    <s v="iPhone 14"/>
    <s v="256 GB"/>
    <s v="Silver"/>
    <n v="814.67"/>
    <x v="3"/>
    <n v="3"/>
    <n v="790.23"/>
    <x v="3442"/>
    <n v="0.92"/>
    <n v="1454.02"/>
    <x v="2"/>
    <s v="1454.02  EUR"/>
    <s v="Carrier Store"/>
    <s v="Net Banking"/>
    <s v="Business"/>
    <s v="55+"/>
    <s v="Android"/>
    <n v="4.0999999999999996"/>
    <s v="Kept"/>
  </r>
  <r>
    <s v="APPL-00003471"/>
    <d v="2024-03-12T00:00:00"/>
    <n v="2024"/>
    <s v="March"/>
    <s v="Q1"/>
    <x v="2"/>
    <x v="14"/>
    <s v="Bochum"/>
    <s v="Accessories"/>
    <s v="HomePod (2nd Gen)"/>
    <s v="N/A"/>
    <s v="Silver"/>
    <n v="319.31"/>
    <x v="4"/>
    <n v="0"/>
    <n v="319.31"/>
    <x v="3443"/>
    <n v="0.92"/>
    <n v="881.3"/>
    <x v="2"/>
    <s v="881.3  EUR"/>
    <s v="Third-Party Retailer"/>
    <s v="EMI / Installment"/>
    <s v="Education"/>
    <s v="45 - 54"/>
    <s v="Unknown"/>
    <n v="3.8"/>
    <s v="Kept"/>
  </r>
  <r>
    <s v="APPL-00003472"/>
    <d v="2024-03-26T00:00:00"/>
    <n v="2024"/>
    <s v="March"/>
    <s v="Q1"/>
    <x v="2"/>
    <x v="14"/>
    <s v="Bochum"/>
    <s v="iPhone"/>
    <s v="iPhone 15 Plus"/>
    <s v="256 GB"/>
    <s v="Deep Purple"/>
    <n v="835.05"/>
    <x v="2"/>
    <n v="7"/>
    <n v="776.6"/>
    <x v="3444"/>
    <n v="0.92"/>
    <n v="2857.89"/>
    <x v="2"/>
    <s v="2857.89  EUR"/>
    <s v="Corporate / B2B"/>
    <s v="Net Banking"/>
    <s v="Business"/>
    <s v="25 - 34"/>
    <s v="iOS 15"/>
    <n v="3.7"/>
    <s v="Returned"/>
  </r>
  <r>
    <s v="APPL-00003473"/>
    <d v="2024-07-01T00:00:00"/>
    <n v="2024"/>
    <s v="July"/>
    <s v="Q3"/>
    <x v="2"/>
    <x v="14"/>
    <s v="Bochum"/>
    <s v="Mac"/>
    <s v="MacBook Air 15-inch (M2)"/>
    <s v="256 GB SSD"/>
    <s v="Starlight"/>
    <n v="1319"/>
    <x v="7"/>
    <n v="0"/>
    <n v="1319"/>
    <x v="3445"/>
    <n v="0.92"/>
    <n v="7280.88"/>
    <x v="2"/>
    <s v="7280.88  EUR"/>
    <s v="Carrier Store"/>
    <s v="EMI / Installment"/>
    <s v="Business"/>
    <s v="45 - 54"/>
    <s v="Unknown"/>
    <n v="4.8"/>
    <s v="Kept"/>
  </r>
  <r>
    <s v="APPL-00003474"/>
    <d v="2024-08-05T00:00:00"/>
    <n v="2024"/>
    <s v="August"/>
    <s v="Q3"/>
    <x v="2"/>
    <x v="14"/>
    <s v="Bochum"/>
    <s v="Mac"/>
    <s v="MacBook Air 13-inch (M2)"/>
    <s v="1 TB SSD"/>
    <s v="Silver"/>
    <n v="1049.72"/>
    <x v="0"/>
    <n v="0"/>
    <n v="1049.72"/>
    <x v="3446"/>
    <n v="0.92"/>
    <n v="965.74"/>
    <x v="2"/>
    <s v="965.74  EUR"/>
    <s v="Third-Party Retailer"/>
    <s v="Net Banking"/>
    <s v="Individual"/>
    <s v="45 - 54"/>
    <s v="Unknown"/>
    <n v="3.1"/>
    <s v="Returned"/>
  </r>
  <r>
    <s v="APPL-00003475"/>
    <d v="2024-10-20T00:00:00"/>
    <n v="2024"/>
    <s v="October"/>
    <s v="Q4"/>
    <x v="2"/>
    <x v="14"/>
    <s v="Bochum"/>
    <s v="AirPods"/>
    <s v="AirPods Pro (2nd Gen)"/>
    <s v="N/A"/>
    <s v="Starlight"/>
    <n v="259.66000000000003"/>
    <x v="0"/>
    <n v="0"/>
    <n v="259.66000000000003"/>
    <x v="3447"/>
    <n v="0.92"/>
    <n v="238.89"/>
    <x v="2"/>
    <s v="238.89  EUR"/>
    <s v="Authorized Reseller"/>
    <s v="Debit Card"/>
    <s v="Business"/>
    <s v="18 - 24"/>
    <s v="Unknown"/>
    <s v="No_Data"/>
    <s v="Kept"/>
  </r>
  <r>
    <s v="APPL-00003476"/>
    <d v="2024-11-18T00:00:00"/>
    <n v="2024"/>
    <s v="November"/>
    <s v="Q4"/>
    <x v="2"/>
    <x v="14"/>
    <s v="Bochum"/>
    <s v="iPhone"/>
    <s v="iPhone 15"/>
    <s v="1 TB"/>
    <s v="Silver"/>
    <n v="755.73"/>
    <x v="4"/>
    <n v="0"/>
    <n v="755.73"/>
    <x v="3448"/>
    <n v="0.92"/>
    <n v="2085.81"/>
    <x v="2"/>
    <s v="2085.81  EUR"/>
    <s v="Authorized Reseller"/>
    <s v="Cash"/>
    <s v="Business"/>
    <s v="45 - 54"/>
    <s v="iOS 15"/>
    <s v="No_Data"/>
    <s v="Kept"/>
  </r>
  <r>
    <s v="APPL-00003477"/>
    <d v="2022-05-01T00:00:00"/>
    <n v="2022"/>
    <s v="May"/>
    <s v="Q2"/>
    <x v="2"/>
    <x v="14"/>
    <s v="Bremen"/>
    <s v="Apple Watch"/>
    <s v="Apple Watch Series 8"/>
    <s v="N/A"/>
    <s v="Product Red"/>
    <n v="298.81"/>
    <x v="0"/>
    <n v="0"/>
    <n v="298.81"/>
    <x v="3449"/>
    <n v="0.92"/>
    <n v="274.91000000000003"/>
    <x v="2"/>
    <s v="274.91  EUR"/>
    <s v="Apple Store"/>
    <s v="Apple Pay"/>
    <s v="Government"/>
    <s v="45 - 54"/>
    <s v="Unknown"/>
    <s v="No_Data"/>
    <s v="Exchanged"/>
  </r>
  <r>
    <s v="APPL-00003478"/>
    <d v="2022-06-27T00:00:00"/>
    <n v="2022"/>
    <s v="June"/>
    <s v="Q2"/>
    <x v="2"/>
    <x v="14"/>
    <s v="Bremen"/>
    <s v="Mac"/>
    <s v="MacBook Pro 14-inch (M3)"/>
    <s v="2 TB SSD"/>
    <s v="Starlight"/>
    <n v="2065.88"/>
    <x v="2"/>
    <n v="2"/>
    <n v="2024.56"/>
    <x v="3450"/>
    <n v="0.92"/>
    <n v="7450.38"/>
    <x v="2"/>
    <s v="7450.38  EUR"/>
    <s v="Carrier Store"/>
    <s v="Gift Card"/>
    <s v="Government"/>
    <s v="35 - 44"/>
    <s v="Unknown"/>
    <n v="4.3"/>
    <s v="Kept"/>
  </r>
  <r>
    <s v="APPL-00003479"/>
    <d v="2022-07-05T00:00:00"/>
    <n v="2022"/>
    <s v="July"/>
    <s v="Q3"/>
    <x v="2"/>
    <x v="14"/>
    <s v="Bremen"/>
    <s v="iPhone"/>
    <s v="iPhone 14 Plus"/>
    <s v="512 GB"/>
    <s v="Blue Titanium"/>
    <n v="836.53"/>
    <x v="0"/>
    <n v="2"/>
    <n v="819.8"/>
    <x v="3451"/>
    <n v="0.92"/>
    <n v="754.22"/>
    <x v="2"/>
    <s v="754.22  EUR"/>
    <s v="Apple Store"/>
    <s v="EMI / Installment"/>
    <s v="Education"/>
    <s v="45 - 54"/>
    <s v="iOS 15"/>
    <s v="No_Data"/>
    <s v="Kept"/>
  </r>
  <r>
    <s v="APPL-00003480"/>
    <d v="2022-11-25T00:00:00"/>
    <n v="2022"/>
    <s v="November"/>
    <s v="Q4"/>
    <x v="2"/>
    <x v="14"/>
    <s v="Bremen"/>
    <s v="AirPods"/>
    <s v="AirPods (3rd Gen)"/>
    <s v="N/A"/>
    <s v="Midnight"/>
    <n v="172.79"/>
    <x v="3"/>
    <n v="0"/>
    <n v="172.79"/>
    <x v="3452"/>
    <n v="0.92"/>
    <n v="317.93"/>
    <x v="2"/>
    <s v="317.93  EUR"/>
    <s v="Online (Apple.com)"/>
    <s v="Net Banking"/>
    <s v="Government"/>
    <s v="25 - 34"/>
    <s v="Unknown"/>
    <n v="3.6"/>
    <s v="Kept"/>
  </r>
  <r>
    <s v="APPL-00003481"/>
    <d v="2023-02-07T00:00:00"/>
    <n v="2023"/>
    <s v="February"/>
    <s v="Q1"/>
    <x v="2"/>
    <x v="14"/>
    <s v="Bremen"/>
    <s v="Accessories"/>
    <s v="Magic Keyboard"/>
    <s v="N/A"/>
    <s v="White"/>
    <n v="95.92"/>
    <x v="3"/>
    <n v="0"/>
    <n v="95.92"/>
    <x v="3453"/>
    <n v="0.92"/>
    <n v="176.49"/>
    <x v="2"/>
    <s v="176.49  EUR"/>
    <s v="Authorized Reseller"/>
    <s v="Apple Pay"/>
    <s v="Business"/>
    <s v="55+"/>
    <s v="Unknown"/>
    <n v="4.5999999999999996"/>
    <s v="Kept"/>
  </r>
  <r>
    <s v="APPL-00003482"/>
    <d v="2023-04-16T00:00:00"/>
    <n v="2023"/>
    <s v="April"/>
    <s v="Q2"/>
    <x v="2"/>
    <x v="14"/>
    <s v="Bremen"/>
    <s v="iPhone"/>
    <s v="iPhone 14 Plus"/>
    <s v="512 GB"/>
    <s v="Midnight"/>
    <n v="882.68"/>
    <x v="0"/>
    <n v="0"/>
    <n v="882.68"/>
    <x v="3454"/>
    <n v="0.92"/>
    <n v="812.07"/>
    <x v="2"/>
    <s v="812.07  EUR"/>
    <s v="Authorized Reseller"/>
    <s v="Net Banking"/>
    <s v="Education"/>
    <s v="35 - 44"/>
    <s v="Other"/>
    <n v="4.0999999999999996"/>
    <s v="Kept"/>
  </r>
  <r>
    <s v="APPL-00003483"/>
    <d v="2023-06-02T00:00:00"/>
    <n v="2023"/>
    <s v="June"/>
    <s v="Q2"/>
    <x v="2"/>
    <x v="14"/>
    <s v="Bremen"/>
    <s v="iPhone"/>
    <s v="iPhone 13 Pro Max"/>
    <s v="1 TB"/>
    <s v="Natural Titanium"/>
    <n v="1045.25"/>
    <x v="3"/>
    <n v="0"/>
    <n v="1045.25"/>
    <x v="3455"/>
    <n v="0.92"/>
    <n v="1923.26"/>
    <x v="2"/>
    <s v="1923.26  EUR"/>
    <s v="Third-Party Retailer"/>
    <s v="EMI / Installment"/>
    <s v="Individual"/>
    <s v="35 - 44"/>
    <s v="Other"/>
    <s v="No_Data"/>
    <s v="Kept"/>
  </r>
  <r>
    <s v="APPL-00003484"/>
    <d v="2023-06-11T00:00:00"/>
    <n v="2023"/>
    <s v="June"/>
    <s v="Q2"/>
    <x v="2"/>
    <x v="14"/>
    <s v="Bremen"/>
    <s v="Apple Watch"/>
    <s v="Apple Watch Series 9"/>
    <s v="N/A"/>
    <s v="Product Red"/>
    <n v="406.35"/>
    <x v="0"/>
    <n v="10"/>
    <n v="365.72"/>
    <x v="3456"/>
    <n v="0.92"/>
    <n v="336.46"/>
    <x v="2"/>
    <s v="336.46  EUR"/>
    <s v="Authorized Reseller"/>
    <s v="Gift Card"/>
    <s v="Education"/>
    <s v="45 - 54"/>
    <s v="Unknown"/>
    <n v="4.5999999999999996"/>
    <s v="Kept"/>
  </r>
  <r>
    <s v="APPL-00003485"/>
    <d v="2023-09-20T00:00:00"/>
    <n v="2023"/>
    <s v="September"/>
    <s v="Q3"/>
    <x v="2"/>
    <x v="14"/>
    <s v="Bremen"/>
    <s v="iPhone"/>
    <s v="iPhone 15 Pro Max"/>
    <s v="64 GB"/>
    <s v="Blue Titanium"/>
    <n v="1261.8499999999999"/>
    <x v="3"/>
    <n v="0"/>
    <n v="1261.8499999999999"/>
    <x v="3457"/>
    <n v="0.92"/>
    <n v="2321.8000000000002"/>
    <x v="2"/>
    <s v="2321.8  EUR"/>
    <s v="Online (Apple.com)"/>
    <s v="Cash"/>
    <s v="Individual"/>
    <s v="25 - 34"/>
    <s v="iOS 17"/>
    <s v="No_Data"/>
    <s v="Kept"/>
  </r>
  <r>
    <s v="APPL-00003486"/>
    <d v="2023-10-04T00:00:00"/>
    <n v="2023"/>
    <s v="October"/>
    <s v="Q4"/>
    <x v="2"/>
    <x v="14"/>
    <s v="Bremen"/>
    <s v="Mac"/>
    <s v="MacBook Pro 16-inch (M3 Pro)"/>
    <s v="1 TB SSD"/>
    <s v="Space Gray"/>
    <n v="2512.36"/>
    <x v="0"/>
    <n v="7"/>
    <n v="2336.4899999999998"/>
    <x v="3458"/>
    <n v="0.92"/>
    <n v="2149.5700000000002"/>
    <x v="2"/>
    <s v="2149.57  EUR"/>
    <s v="Carrier Store"/>
    <s v="Net Banking"/>
    <s v="Business"/>
    <s v="55+"/>
    <s v="Unknown"/>
    <n v="4.9000000000000004"/>
    <s v="Kept"/>
  </r>
  <r>
    <s v="APPL-00003487"/>
    <d v="2023-10-27T00:00:00"/>
    <n v="2023"/>
    <s v="October"/>
    <s v="Q4"/>
    <x v="2"/>
    <x v="14"/>
    <s v="Bremen"/>
    <s v="AirPods"/>
    <s v="AirPods Max"/>
    <s v="N/A"/>
    <s v="Starlight"/>
    <n v="572.96"/>
    <x v="0"/>
    <n v="0"/>
    <n v="572.96"/>
    <x v="3459"/>
    <n v="0.92"/>
    <n v="527.12"/>
    <x v="2"/>
    <s v="527.12  EUR"/>
    <s v="Corporate / B2B"/>
    <s v="Credit Card"/>
    <s v="Business"/>
    <s v="45 - 54"/>
    <s v="Unknown"/>
    <n v="3.6"/>
    <s v="Kept"/>
  </r>
  <r>
    <s v="APPL-00003488"/>
    <d v="2023-11-20T00:00:00"/>
    <n v="2023"/>
    <s v="November"/>
    <s v="Q4"/>
    <x v="2"/>
    <x v="14"/>
    <s v="Bremen"/>
    <s v="Mac"/>
    <s v="Mac Pro (M2 Ultra)"/>
    <s v="1 TB SSD"/>
    <s v="Gold"/>
    <n v="7410.93"/>
    <x v="4"/>
    <n v="0"/>
    <n v="7410.93"/>
    <x v="3460"/>
    <n v="0.92"/>
    <n v="20454.169999999998"/>
    <x v="2"/>
    <s v="20454.17  EUR"/>
    <s v="Online (Apple.com)"/>
    <s v="Cash"/>
    <s v="Government"/>
    <s v="25 - 34"/>
    <s v="Unknown"/>
    <n v="3.9"/>
    <s v="Kept"/>
  </r>
  <r>
    <s v="APPL-00003489"/>
    <d v="2024-01-31T00:00:00"/>
    <n v="2024"/>
    <s v="January"/>
    <s v="Q1"/>
    <x v="2"/>
    <x v="14"/>
    <s v="Bremen"/>
    <s v="Accessories"/>
    <s v="Magic Mouse"/>
    <s v="N/A"/>
    <s v="White"/>
    <n v="82.91"/>
    <x v="7"/>
    <n v="15"/>
    <n v="70.47"/>
    <x v="3461"/>
    <n v="0.92"/>
    <n v="388.99"/>
    <x v="2"/>
    <s v="388.99  EUR"/>
    <s v="Apple Store"/>
    <s v="Debit Card"/>
    <s v="Business"/>
    <s v="45 - 54"/>
    <s v="Unknown"/>
    <n v="4.3"/>
    <s v="Kept"/>
  </r>
  <r>
    <s v="APPL-00003490"/>
    <d v="2024-02-01T00:00:00"/>
    <n v="2024"/>
    <s v="February"/>
    <s v="Q1"/>
    <x v="2"/>
    <x v="14"/>
    <s v="Bremen"/>
    <s v="AirPods"/>
    <s v="AirPods (3rd Gen)"/>
    <s v="N/A"/>
    <s v="Sky"/>
    <n v="179.56"/>
    <x v="0"/>
    <n v="7"/>
    <n v="166.99"/>
    <x v="3462"/>
    <n v="0.92"/>
    <n v="153.63"/>
    <x v="2"/>
    <s v="153.63  EUR"/>
    <s v="Third-Party Retailer"/>
    <s v="Cash"/>
    <s v="Government"/>
    <s v="25 - 34"/>
    <s v="Unknown"/>
    <n v="4.7"/>
    <s v="Kept"/>
  </r>
  <r>
    <s v="APPL-00003491"/>
    <d v="2024-02-12T00:00:00"/>
    <n v="2024"/>
    <s v="February"/>
    <s v="Q1"/>
    <x v="2"/>
    <x v="14"/>
    <s v="Bremen"/>
    <s v="AirPods"/>
    <s v="AirPods (2nd Gen)"/>
    <s v="N/A"/>
    <s v="Starlight"/>
    <n v="133.97"/>
    <x v="3"/>
    <n v="5"/>
    <n v="127.27"/>
    <x v="3463"/>
    <n v="0.92"/>
    <n v="234.18"/>
    <x v="2"/>
    <s v="234.18  EUR"/>
    <s v="Third-Party Retailer"/>
    <s v="Apple Pay"/>
    <s v="Education"/>
    <s v="25 - 34"/>
    <s v="Unknown"/>
    <s v="No_Data"/>
    <s v="Returned"/>
  </r>
  <r>
    <s v="APPL-00003492"/>
    <d v="2024-06-20T00:00:00"/>
    <n v="2024"/>
    <s v="June"/>
    <s v="Q2"/>
    <x v="2"/>
    <x v="14"/>
    <s v="Bremen"/>
    <s v="AirPods"/>
    <s v="AirPods Max"/>
    <s v="N/A"/>
    <s v="Midnight"/>
    <n v="590.51"/>
    <x v="0"/>
    <n v="2"/>
    <n v="578.70000000000005"/>
    <x v="3464"/>
    <n v="0.92"/>
    <n v="532.4"/>
    <x v="2"/>
    <s v="532.4  EUR"/>
    <s v="Apple Store"/>
    <s v="Gift Card"/>
    <s v="Individual"/>
    <s v="35 - 44"/>
    <s v="Unknown"/>
    <n v="3.8"/>
    <s v="Kept"/>
  </r>
  <r>
    <s v="APPL-00003493"/>
    <d v="2024-08-05T00:00:00"/>
    <n v="2024"/>
    <s v="August"/>
    <s v="Q3"/>
    <x v="2"/>
    <x v="14"/>
    <s v="Bremen"/>
    <s v="iPhone"/>
    <s v="iPhone 15 Plus"/>
    <s v="1 TB"/>
    <s v="Natural Titanium"/>
    <n v="932.37"/>
    <x v="0"/>
    <n v="5"/>
    <n v="885.75"/>
    <x v="3465"/>
    <n v="0.92"/>
    <n v="814.89"/>
    <x v="2"/>
    <s v="814.89  EUR"/>
    <s v="Apple Store"/>
    <s v="Apple Pay"/>
    <s v="Individual"/>
    <s v="35 - 44"/>
    <s v="Other"/>
    <n v="3.4"/>
    <s v="Kept"/>
  </r>
  <r>
    <s v="APPL-00003494"/>
    <d v="2024-08-10T00:00:00"/>
    <n v="2024"/>
    <s v="August"/>
    <s v="Q3"/>
    <x v="2"/>
    <x v="14"/>
    <s v="Bremen"/>
    <s v="Accessories"/>
    <s v="Apple Pencil (1st Gen)"/>
    <s v="N/A"/>
    <s v="Space Gray"/>
    <n v="104.06"/>
    <x v="0"/>
    <n v="0"/>
    <n v="104.06"/>
    <x v="3466"/>
    <n v="0.92"/>
    <n v="95.74"/>
    <x v="2"/>
    <s v="95.74  EUR"/>
    <s v="Carrier Store"/>
    <s v="EMI / Installment"/>
    <s v="Government"/>
    <s v="55+"/>
    <s v="Unknown"/>
    <n v="3.7"/>
    <s v="Kept"/>
  </r>
  <r>
    <s v="APPL-00003495"/>
    <d v="2024-12-01T00:00:00"/>
    <n v="2024"/>
    <s v="December"/>
    <s v="Q4"/>
    <x v="2"/>
    <x v="14"/>
    <s v="Bremen"/>
    <s v="iPad"/>
    <s v="iPad Pro 12.9-inch (M2)"/>
    <s v="512 GB"/>
    <s v="Space Gray"/>
    <n v="1114.21"/>
    <x v="0"/>
    <n v="5"/>
    <n v="1058.5"/>
    <x v="3467"/>
    <n v="0.92"/>
    <n v="973.82"/>
    <x v="2"/>
    <s v="973.82  EUR"/>
    <s v="Third-Party Retailer"/>
    <s v="Gift Card"/>
    <s v="Education"/>
    <s v="18 - 24"/>
    <s v="Unknown"/>
    <n v="4.9000000000000004"/>
    <s v="Kept"/>
  </r>
  <r>
    <s v="APPL-00003496"/>
    <d v="2022-01-25T00:00:00"/>
    <n v="2022"/>
    <s v="January"/>
    <s v="Q1"/>
    <x v="2"/>
    <x v="14"/>
    <s v="Cologne"/>
    <s v="iPhone"/>
    <s v="iPhone 14"/>
    <s v="64 GB"/>
    <s v="Deep Purple"/>
    <n v="859.52"/>
    <x v="2"/>
    <n v="2"/>
    <n v="842.33"/>
    <x v="3468"/>
    <n v="0.92"/>
    <n v="3099.77"/>
    <x v="2"/>
    <s v="3099.77  EUR"/>
    <s v="Third-Party Retailer"/>
    <s v="Credit Card"/>
    <s v="Education"/>
    <s v="35 - 44"/>
    <s v="New User"/>
    <n v="4.8"/>
    <s v="Kept"/>
  </r>
  <r>
    <s v="APPL-00003497"/>
    <d v="2022-04-08T00:00:00"/>
    <n v="2022"/>
    <s v="April"/>
    <s v="Q2"/>
    <x v="2"/>
    <x v="14"/>
    <s v="Cologne"/>
    <s v="AirPods"/>
    <s v="AirPods (3rd Gen)"/>
    <s v="N/A"/>
    <s v="Starlight"/>
    <n v="169.04"/>
    <x v="0"/>
    <n v="10"/>
    <n v="152.13999999999999"/>
    <x v="3469"/>
    <n v="0.92"/>
    <n v="139.97"/>
    <x v="2"/>
    <s v="139.97  EUR"/>
    <s v="Authorized Reseller"/>
    <s v="Apple Pay"/>
    <s v="Government"/>
    <s v="55+"/>
    <s v="Unknown"/>
    <s v="No_Data"/>
    <s v="Returned"/>
  </r>
  <r>
    <s v="APPL-00003498"/>
    <d v="2022-06-15T00:00:00"/>
    <n v="2022"/>
    <s v="June"/>
    <s v="Q2"/>
    <x v="2"/>
    <x v="14"/>
    <s v="Cologne"/>
    <s v="iPhone"/>
    <s v="iPhone 13 Pro Max"/>
    <s v="128 GB"/>
    <s v="Black Titanium"/>
    <n v="1116.68"/>
    <x v="6"/>
    <n v="15"/>
    <n v="949.18"/>
    <x v="3470"/>
    <n v="0.92"/>
    <n v="6112.72"/>
    <x v="2"/>
    <s v="6112.72  EUR"/>
    <s v="Corporate / B2B"/>
    <s v="Debit Card"/>
    <s v="Individual"/>
    <s v="18 - 24"/>
    <s v="New User"/>
    <s v="No_Data"/>
    <s v="Kept"/>
  </r>
  <r>
    <s v="APPL-00003499"/>
    <d v="2022-08-20T00:00:00"/>
    <n v="2022"/>
    <s v="August"/>
    <s v="Q3"/>
    <x v="2"/>
    <x v="14"/>
    <s v="Cologne"/>
    <s v="Mac"/>
    <s v="Mac Pro (M2 Ultra)"/>
    <s v="512 GB SSD"/>
    <s v="Gold"/>
    <n v="7290.35"/>
    <x v="0"/>
    <n v="2"/>
    <n v="7144.54"/>
    <x v="3471"/>
    <n v="0.92"/>
    <n v="6572.98"/>
    <x v="2"/>
    <s v="6572.98  EUR"/>
    <s v="Carrier Store"/>
    <s v="Debit Card"/>
    <s v="Government"/>
    <s v="35 - 44"/>
    <s v="Unknown"/>
    <s v="No_Data"/>
    <s v="Kept"/>
  </r>
  <r>
    <s v="APPL-00003500"/>
    <d v="2022-11-28T00:00:00"/>
    <n v="2022"/>
    <s v="November"/>
    <s v="Q4"/>
    <x v="2"/>
    <x v="14"/>
    <s v="Cologne"/>
    <s v="Mac"/>
    <s v="MacBook Pro 16-inch (M3 Pro)"/>
    <s v="512 GB SSD"/>
    <s v="Space Gray"/>
    <n v="2472.64"/>
    <x v="4"/>
    <n v="7"/>
    <n v="2299.56"/>
    <x v="3472"/>
    <n v="0.92"/>
    <n v="6346.79"/>
    <x v="2"/>
    <s v="6346.79  EUR"/>
    <s v="Third-Party Retailer"/>
    <s v="Credit Card"/>
    <s v="Individual"/>
    <s v="25 - 34"/>
    <s v="Unknown"/>
    <s v="No_Data"/>
    <s v="Kept"/>
  </r>
  <r>
    <s v="APPL-00003501"/>
    <d v="2023-01-31T00:00:00"/>
    <n v="2023"/>
    <s v="January"/>
    <s v="Q1"/>
    <x v="2"/>
    <x v="14"/>
    <s v="Cologne"/>
    <s v="Apple Watch"/>
    <s v="Apple Watch Ultra 2"/>
    <s v="N/A"/>
    <s v="Product Red"/>
    <n v="828.51"/>
    <x v="4"/>
    <n v="3"/>
    <n v="803.65"/>
    <x v="3473"/>
    <n v="0.92"/>
    <n v="2218.0700000000002"/>
    <x v="2"/>
    <s v="2218.07  EUR"/>
    <s v="Corporate / B2B"/>
    <s v="Cash"/>
    <s v="Education"/>
    <s v="45 - 54"/>
    <s v="Unknown"/>
    <s v="No_Data"/>
    <s v="Returned"/>
  </r>
  <r>
    <s v="APPL-00003502"/>
    <d v="2023-02-13T00:00:00"/>
    <n v="2023"/>
    <s v="February"/>
    <s v="Q1"/>
    <x v="2"/>
    <x v="14"/>
    <s v="Cologne"/>
    <s v="Accessories"/>
    <s v="HomePod (2nd Gen)"/>
    <s v="N/A"/>
    <s v="White"/>
    <n v="279.95"/>
    <x v="4"/>
    <n v="2"/>
    <n v="274.35000000000002"/>
    <x v="3474"/>
    <n v="0.92"/>
    <n v="757.21"/>
    <x v="2"/>
    <s v="757.21  EUR"/>
    <s v="Apple Store"/>
    <s v="EMI / Installment"/>
    <s v="Government"/>
    <s v="35 - 44"/>
    <s v="Unknown"/>
    <n v="3"/>
    <s v="Kept"/>
  </r>
  <r>
    <s v="APPL-00003503"/>
    <d v="2023-06-22T00:00:00"/>
    <n v="2023"/>
    <s v="June"/>
    <s v="Q2"/>
    <x v="2"/>
    <x v="14"/>
    <s v="Cologne"/>
    <s v="Apple Watch"/>
    <s v="Apple Watch Ultra 2"/>
    <s v="N/A"/>
    <s v="Natural"/>
    <n v="854.26"/>
    <x v="6"/>
    <n v="0"/>
    <n v="854.26"/>
    <x v="3475"/>
    <n v="0.92"/>
    <n v="5501.43"/>
    <x v="2"/>
    <s v="5501.43  EUR"/>
    <s v="Corporate / B2B"/>
    <s v="Gift Card"/>
    <s v="Government"/>
    <s v="18 - 24"/>
    <s v="Unknown"/>
    <n v="4.2"/>
    <s v="Kept"/>
  </r>
  <r>
    <s v="APPL-00003504"/>
    <d v="2023-08-29T00:00:00"/>
    <n v="2023"/>
    <s v="August"/>
    <s v="Q3"/>
    <x v="2"/>
    <x v="14"/>
    <s v="Cologne"/>
    <s v="AirPods"/>
    <s v="AirPods Max"/>
    <s v="N/A"/>
    <s v="Sky"/>
    <n v="566.79999999999995"/>
    <x v="2"/>
    <n v="7"/>
    <n v="527.12"/>
    <x v="3476"/>
    <n v="0.92"/>
    <n v="1939.8"/>
    <x v="2"/>
    <s v="1939.8  EUR"/>
    <s v="Online (Apple.com)"/>
    <s v="Credit Card"/>
    <s v="Education"/>
    <s v="45 - 54"/>
    <s v="Unknown"/>
    <n v="3.7"/>
    <s v="Kept"/>
  </r>
  <r>
    <s v="APPL-00003505"/>
    <d v="2023-11-05T00:00:00"/>
    <n v="2023"/>
    <s v="November"/>
    <s v="Q4"/>
    <x v="2"/>
    <x v="14"/>
    <s v="Cologne"/>
    <s v="Accessories"/>
    <s v="HomePod mini"/>
    <s v="N/A"/>
    <s v="White"/>
    <n v="94.58"/>
    <x v="0"/>
    <n v="0"/>
    <n v="94.58"/>
    <x v="3477"/>
    <n v="0.92"/>
    <n v="87.01"/>
    <x v="2"/>
    <s v="87.01  EUR"/>
    <s v="Online (Apple.com)"/>
    <s v="Apple Pay"/>
    <s v="Individual"/>
    <s v="18 - 24"/>
    <s v="Unknown"/>
    <n v="4.4000000000000004"/>
    <s v="Kept"/>
  </r>
  <r>
    <s v="APPL-00003506"/>
    <d v="2023-11-16T00:00:00"/>
    <n v="2023"/>
    <s v="November"/>
    <s v="Q4"/>
    <x v="2"/>
    <x v="14"/>
    <s v="Cologne"/>
    <s v="iPhone"/>
    <s v="iPhone 14 Pro Max"/>
    <s v="256 GB"/>
    <s v="Yellow"/>
    <n v="985.47"/>
    <x v="0"/>
    <n v="0"/>
    <n v="985.47"/>
    <x v="3478"/>
    <n v="0.92"/>
    <n v="906.63"/>
    <x v="2"/>
    <s v="906.63  EUR"/>
    <s v="Apple Store"/>
    <s v="Net Banking"/>
    <s v="Business"/>
    <s v="35 - 44"/>
    <s v="Android"/>
    <n v="3.1"/>
    <s v="Kept"/>
  </r>
  <r>
    <s v="APPL-00003507"/>
    <d v="2024-01-04T00:00:00"/>
    <n v="2024"/>
    <s v="January"/>
    <s v="Q1"/>
    <x v="2"/>
    <x v="14"/>
    <s v="Cologne"/>
    <s v="iPhone"/>
    <s v="iPhone 14 Pro"/>
    <s v="64 GB"/>
    <s v="Green"/>
    <n v="963.65"/>
    <x v="0"/>
    <n v="5"/>
    <n v="915.47"/>
    <x v="3479"/>
    <n v="0.92"/>
    <n v="842.23"/>
    <x v="2"/>
    <s v="842.23  EUR"/>
    <s v="Authorized Reseller"/>
    <s v="Gift Card"/>
    <s v="Business"/>
    <s v="45 - 54"/>
    <s v="New User"/>
    <s v="No_Data"/>
    <s v="Kept"/>
  </r>
  <r>
    <s v="APPL-00003508"/>
    <d v="2024-05-24T00:00:00"/>
    <n v="2024"/>
    <s v="May"/>
    <s v="Q2"/>
    <x v="2"/>
    <x v="14"/>
    <s v="Cologne"/>
    <s v="AirPods"/>
    <s v="AirPods Pro (2nd Gen)"/>
    <s v="N/A"/>
    <s v="Starlight"/>
    <n v="238.21"/>
    <x v="4"/>
    <n v="2"/>
    <n v="233.45"/>
    <x v="3480"/>
    <n v="0.92"/>
    <n v="644.32000000000005"/>
    <x v="2"/>
    <s v="644.32  EUR"/>
    <s v="Carrier Store"/>
    <s v="Net Banking"/>
    <s v="Government"/>
    <s v="35 - 44"/>
    <s v="Unknown"/>
    <n v="3"/>
    <s v="Kept"/>
  </r>
  <r>
    <s v="APPL-00003509"/>
    <d v="2024-08-09T00:00:00"/>
    <n v="2024"/>
    <s v="August"/>
    <s v="Q3"/>
    <x v="2"/>
    <x v="14"/>
    <s v="Cologne"/>
    <s v="iPhone"/>
    <s v="iPhone 14 Pro Max"/>
    <s v="64 GB"/>
    <s v="Blue Titanium"/>
    <n v="923.96"/>
    <x v="0"/>
    <n v="15"/>
    <n v="785.37"/>
    <x v="3481"/>
    <n v="0.92"/>
    <n v="722.54"/>
    <x v="2"/>
    <s v="722.54  EUR"/>
    <s v="Corporate / B2B"/>
    <s v="Net Banking"/>
    <s v="Government"/>
    <s v="18 - 24"/>
    <s v="Android"/>
    <s v="No_Data"/>
    <s v="Kept"/>
  </r>
  <r>
    <s v="APPL-00003510"/>
    <d v="2024-08-31T00:00:00"/>
    <n v="2024"/>
    <s v="August"/>
    <s v="Q3"/>
    <x v="2"/>
    <x v="14"/>
    <s v="Cologne"/>
    <s v="Accessories"/>
    <s v="HomePod mini"/>
    <s v="N/A"/>
    <s v="White"/>
    <n v="103.94"/>
    <x v="3"/>
    <n v="5"/>
    <n v="98.74"/>
    <x v="3482"/>
    <n v="0.92"/>
    <n v="181.68"/>
    <x v="2"/>
    <s v="181.68  EUR"/>
    <s v="Online (Apple.com)"/>
    <s v="Credit Card"/>
    <s v="Business"/>
    <s v="25 - 34"/>
    <s v="Unknown"/>
    <s v="No_Data"/>
    <s v="Kept"/>
  </r>
  <r>
    <s v="APPL-00003511"/>
    <d v="2024-10-22T00:00:00"/>
    <n v="2024"/>
    <s v="October"/>
    <s v="Q4"/>
    <x v="2"/>
    <x v="14"/>
    <s v="Cologne"/>
    <s v="Accessories"/>
    <s v="Apple Pencil (2nd Gen)"/>
    <s v="N/A"/>
    <s v="Space Gray"/>
    <n v="126.46"/>
    <x v="0"/>
    <n v="15"/>
    <n v="107.49"/>
    <x v="3483"/>
    <n v="0.92"/>
    <n v="98.89"/>
    <x v="2"/>
    <s v="98.89  EUR"/>
    <s v="Online (Apple.com)"/>
    <s v="Debit Card"/>
    <s v="Government"/>
    <s v="25 - 34"/>
    <s v="Unknown"/>
    <n v="3.3"/>
    <s v="Kept"/>
  </r>
  <r>
    <s v="APPL-00003512"/>
    <d v="2022-05-05T00:00:00"/>
    <n v="2022"/>
    <s v="May"/>
    <s v="Q2"/>
    <x v="2"/>
    <x v="14"/>
    <s v="Dortmund"/>
    <s v="Accessories"/>
    <s v="Magic Mouse"/>
    <s v="N/A"/>
    <s v="Black"/>
    <n v="83.31"/>
    <x v="0"/>
    <n v="7"/>
    <n v="77.48"/>
    <x v="3484"/>
    <n v="0.92"/>
    <n v="71.28"/>
    <x v="2"/>
    <s v="71.28  EUR"/>
    <s v="Carrier Store"/>
    <s v="Apple Pay"/>
    <s v="Individual"/>
    <s v="45 - 54"/>
    <s v="Unknown"/>
    <n v="4.4000000000000004"/>
    <s v="Kept"/>
  </r>
  <r>
    <s v="APPL-00003513"/>
    <d v="2022-05-11T00:00:00"/>
    <n v="2022"/>
    <s v="May"/>
    <s v="Q2"/>
    <x v="2"/>
    <x v="14"/>
    <s v="Dortmund"/>
    <s v="iPhone"/>
    <s v="iPhone 15"/>
    <s v="1 TB"/>
    <s v="Deep Purple"/>
    <n v="843.95"/>
    <x v="0"/>
    <n v="10"/>
    <n v="759.56"/>
    <x v="3485"/>
    <n v="0.92"/>
    <n v="698.8"/>
    <x v="2"/>
    <s v="698.8  EUR"/>
    <s v="Third-Party Retailer"/>
    <s v="EMI / Installment"/>
    <s v="Government"/>
    <s v="18 - 24"/>
    <s v="Android"/>
    <n v="4.4000000000000004"/>
    <s v="Returned"/>
  </r>
  <r>
    <s v="APPL-00003514"/>
    <d v="2022-07-19T00:00:00"/>
    <n v="2022"/>
    <s v="July"/>
    <s v="Q3"/>
    <x v="2"/>
    <x v="14"/>
    <s v="Dortmund"/>
    <s v="Apple Watch"/>
    <s v="Apple Watch Series 9"/>
    <s v="N/A"/>
    <s v="Starlight"/>
    <n v="407.97"/>
    <x v="0"/>
    <n v="7"/>
    <n v="379.41"/>
    <x v="3486"/>
    <n v="0.92"/>
    <n v="349.06"/>
    <x v="2"/>
    <s v="349.06  EUR"/>
    <s v="Authorized Reseller"/>
    <s v="Net Banking"/>
    <s v="Education"/>
    <s v="55+"/>
    <s v="Unknown"/>
    <s v="No_Data"/>
    <s v="Kept"/>
  </r>
  <r>
    <s v="APPL-00003515"/>
    <d v="2023-04-30T00:00:00"/>
    <n v="2023"/>
    <s v="April"/>
    <s v="Q2"/>
    <x v="2"/>
    <x v="14"/>
    <s v="Dortmund"/>
    <s v="iPhone"/>
    <s v="iPhone 13 Pro Max"/>
    <s v="64 GB"/>
    <s v="Deep Purple"/>
    <n v="1112.79"/>
    <x v="0"/>
    <n v="7"/>
    <n v="1034.8900000000001"/>
    <x v="3487"/>
    <n v="0.92"/>
    <n v="952.1"/>
    <x v="2"/>
    <s v="952.1  EUR"/>
    <s v="Carrier Store"/>
    <s v="Gift Card"/>
    <s v="Individual"/>
    <s v="55+"/>
    <s v="Other"/>
    <n v="3.1"/>
    <s v="Kept"/>
  </r>
  <r>
    <s v="APPL-00003516"/>
    <d v="2023-09-14T00:00:00"/>
    <n v="2023"/>
    <s v="September"/>
    <s v="Q3"/>
    <x v="2"/>
    <x v="14"/>
    <s v="Dortmund"/>
    <s v="Accessories"/>
    <s v="Apple Pencil (1st Gen)"/>
    <s v="N/A"/>
    <s v="Silver"/>
    <n v="106.84"/>
    <x v="3"/>
    <n v="0"/>
    <n v="106.84"/>
    <x v="3488"/>
    <n v="0.92"/>
    <n v="196.59"/>
    <x v="2"/>
    <s v="196.59  EUR"/>
    <s v="Online (Apple.com)"/>
    <s v="Apple Pay"/>
    <s v="Individual"/>
    <s v="18 - 24"/>
    <s v="Unknown"/>
    <n v="4.7"/>
    <s v="Kept"/>
  </r>
  <r>
    <s v="APPL-00003517"/>
    <d v="2023-12-07T00:00:00"/>
    <n v="2023"/>
    <s v="December"/>
    <s v="Q4"/>
    <x v="2"/>
    <x v="14"/>
    <s v="Dortmund"/>
    <s v="iPad"/>
    <s v="iPad Air (M1)"/>
    <s v="2 TB"/>
    <s v="Blue"/>
    <n v="558.23"/>
    <x v="0"/>
    <n v="5"/>
    <n v="530.32000000000005"/>
    <x v="3489"/>
    <n v="0.92"/>
    <n v="487.89"/>
    <x v="2"/>
    <s v="487.89  EUR"/>
    <s v="Carrier Store"/>
    <s v="Credit Card"/>
    <s v="Education"/>
    <s v="18 - 24"/>
    <s v="Unknown"/>
    <n v="4.5"/>
    <s v="Kept"/>
  </r>
  <r>
    <s v="APPL-00003518"/>
    <d v="2023-12-28T00:00:00"/>
    <n v="2023"/>
    <s v="December"/>
    <s v="Q4"/>
    <x v="2"/>
    <x v="14"/>
    <s v="Dortmund"/>
    <s v="Mac"/>
    <s v="MacBook Pro 14-inch (M3)"/>
    <s v="2 TB SSD"/>
    <s v="Midnight"/>
    <n v="2006.89"/>
    <x v="0"/>
    <n v="0"/>
    <n v="2006.89"/>
    <x v="3490"/>
    <n v="0.92"/>
    <n v="1846.34"/>
    <x v="2"/>
    <s v="1846.34  EUR"/>
    <s v="Corporate / B2B"/>
    <s v="Cash"/>
    <s v="Business"/>
    <s v="35 - 44"/>
    <s v="Unknown"/>
    <n v="4.8"/>
    <s v="Kept"/>
  </r>
  <r>
    <s v="APPL-00003519"/>
    <d v="2024-04-23T00:00:00"/>
    <n v="2024"/>
    <s v="April"/>
    <s v="Q2"/>
    <x v="2"/>
    <x v="14"/>
    <s v="Dortmund"/>
    <s v="iPhone"/>
    <s v="iPhone SE (3rd Gen)"/>
    <s v="64 GB"/>
    <s v="Natural Titanium"/>
    <n v="443.76"/>
    <x v="0"/>
    <n v="7"/>
    <n v="412.7"/>
    <x v="3491"/>
    <n v="0.92"/>
    <n v="379.68"/>
    <x v="2"/>
    <s v="379.68  EUR"/>
    <s v="Carrier Store"/>
    <s v="Apple Pay"/>
    <s v="Education"/>
    <s v="25 - 34"/>
    <s v="iOS 17"/>
    <s v="No_Data"/>
    <s v="Kept"/>
  </r>
  <r>
    <s v="APPL-00003520"/>
    <d v="2024-04-27T00:00:00"/>
    <n v="2024"/>
    <s v="April"/>
    <s v="Q2"/>
    <x v="2"/>
    <x v="14"/>
    <s v="Dortmund"/>
    <s v="Accessories"/>
    <s v="Apple Pencil (1st Gen)"/>
    <s v="N/A"/>
    <s v="Black"/>
    <n v="99.42"/>
    <x v="3"/>
    <n v="0"/>
    <n v="99.42"/>
    <x v="3492"/>
    <n v="0.92"/>
    <n v="182.93"/>
    <x v="2"/>
    <s v="182.93  EUR"/>
    <s v="Carrier Store"/>
    <s v="Apple Pay"/>
    <s v="Government"/>
    <s v="45 - 54"/>
    <s v="Unknown"/>
    <n v="3.9"/>
    <s v="Returned"/>
  </r>
  <r>
    <s v="APPL-00003521"/>
    <d v="2024-09-14T00:00:00"/>
    <n v="2024"/>
    <s v="September"/>
    <s v="Q3"/>
    <x v="2"/>
    <x v="14"/>
    <s v="Dortmund"/>
    <s v="Mac"/>
    <s v="Mac Pro (M2 Ultra)"/>
    <s v="256 GB SSD"/>
    <s v="Gold"/>
    <n v="6494.39"/>
    <x v="1"/>
    <n v="5"/>
    <n v="6169.67"/>
    <x v="3493"/>
    <n v="0.92"/>
    <n v="28380.48"/>
    <x v="2"/>
    <s v="28380.48  EUR"/>
    <s v="Corporate / B2B"/>
    <s v="Apple Pay"/>
    <s v="Business"/>
    <s v="25 - 34"/>
    <s v="Unknown"/>
    <n v="4.5"/>
    <s v="Kept"/>
  </r>
  <r>
    <s v="APPL-00003522"/>
    <d v="2023-01-08T00:00:00"/>
    <n v="2023"/>
    <s v="January"/>
    <s v="Q1"/>
    <x v="2"/>
    <x v="14"/>
    <s v="Dresden"/>
    <s v="iPhone"/>
    <s v="iPhone 14 Plus"/>
    <s v="64 GB"/>
    <s v="Yellow"/>
    <n v="882.3"/>
    <x v="2"/>
    <n v="0"/>
    <n v="882.3"/>
    <x v="3494"/>
    <n v="0.92"/>
    <n v="3246.86"/>
    <x v="2"/>
    <s v="3246.86  EUR"/>
    <s v="Apple Store"/>
    <s v="Net Banking"/>
    <s v="Business"/>
    <s v="25 - 34"/>
    <s v="New User"/>
    <n v="3.1"/>
    <s v="Kept"/>
  </r>
  <r>
    <s v="APPL-00003523"/>
    <d v="2023-01-08T00:00:00"/>
    <n v="2023"/>
    <s v="January"/>
    <s v="Q1"/>
    <x v="2"/>
    <x v="14"/>
    <s v="Dresden"/>
    <s v="AirPods"/>
    <s v="AirPods (2nd Gen)"/>
    <s v="N/A"/>
    <s v="Midnight"/>
    <n v="119.32"/>
    <x v="0"/>
    <n v="0"/>
    <n v="119.32"/>
    <x v="3495"/>
    <n v="0.92"/>
    <n v="109.77"/>
    <x v="2"/>
    <s v="109.77  EUR"/>
    <s v="Third-Party Retailer"/>
    <s v="EMI / Installment"/>
    <s v="Education"/>
    <s v="35 - 44"/>
    <s v="Unknown"/>
    <s v="No_Data"/>
    <s v="Kept"/>
  </r>
  <r>
    <s v="APPL-00003524"/>
    <d v="2023-07-29T00:00:00"/>
    <n v="2023"/>
    <s v="July"/>
    <s v="Q3"/>
    <x v="2"/>
    <x v="14"/>
    <s v="Dresden"/>
    <s v="iPhone"/>
    <s v="iPhone 15 Plus"/>
    <s v="128 GB"/>
    <s v="Green"/>
    <n v="933.15"/>
    <x v="0"/>
    <n v="3"/>
    <n v="905.16"/>
    <x v="3496"/>
    <n v="0.92"/>
    <n v="832.75"/>
    <x v="2"/>
    <s v="832.75  EUR"/>
    <s v="Authorized Reseller"/>
    <s v="Apple Pay"/>
    <s v="Individual"/>
    <s v="18 - 24"/>
    <s v="New User"/>
    <n v="4.5"/>
    <s v="Kept"/>
  </r>
  <r>
    <s v="APPL-00003525"/>
    <d v="2023-08-29T00:00:00"/>
    <n v="2023"/>
    <s v="August"/>
    <s v="Q3"/>
    <x v="2"/>
    <x v="14"/>
    <s v="Dresden"/>
    <s v="Accessories"/>
    <s v="HomePod mini"/>
    <s v="N/A"/>
    <s v="Black"/>
    <n v="99.62"/>
    <x v="0"/>
    <n v="0"/>
    <n v="99.62"/>
    <x v="3497"/>
    <n v="0.92"/>
    <n v="91.65"/>
    <x v="2"/>
    <s v="91.65  EUR"/>
    <s v="Carrier Store"/>
    <s v="Apple Pay"/>
    <s v="Business"/>
    <s v="45 - 54"/>
    <s v="Unknown"/>
    <n v="3.6"/>
    <s v="Kept"/>
  </r>
  <r>
    <s v="APPL-00003526"/>
    <d v="2023-09-04T00:00:00"/>
    <n v="2023"/>
    <s v="September"/>
    <s v="Q3"/>
    <x v="2"/>
    <x v="14"/>
    <s v="Dresden"/>
    <s v="Accessories"/>
    <s v="Magic Trackpad"/>
    <s v="N/A"/>
    <s v="Space Gray"/>
    <n v="133.57"/>
    <x v="3"/>
    <n v="15"/>
    <n v="113.53"/>
    <x v="3498"/>
    <n v="0.92"/>
    <n v="208.9"/>
    <x v="2"/>
    <s v="208.9  EUR"/>
    <s v="Carrier Store"/>
    <s v="Debit Card"/>
    <s v="Government"/>
    <s v="35 - 44"/>
    <s v="Unknown"/>
    <n v="3.8"/>
    <s v="Kept"/>
  </r>
  <r>
    <s v="APPL-00003527"/>
    <d v="2023-09-26T00:00:00"/>
    <n v="2023"/>
    <s v="September"/>
    <s v="Q3"/>
    <x v="2"/>
    <x v="14"/>
    <s v="Dresden"/>
    <s v="AirPods"/>
    <s v="AirPods Max"/>
    <s v="N/A"/>
    <s v="Sky"/>
    <n v="522.77"/>
    <x v="7"/>
    <n v="0"/>
    <n v="522.77"/>
    <x v="3499"/>
    <n v="0.92"/>
    <n v="2885.69"/>
    <x v="2"/>
    <s v="2885.69  EUR"/>
    <s v="Carrier Store"/>
    <s v="Debit Card"/>
    <s v="Individual"/>
    <s v="55+"/>
    <s v="Unknown"/>
    <n v="4.7"/>
    <s v="Kept"/>
  </r>
  <r>
    <s v="APPL-00003528"/>
    <d v="2024-07-08T00:00:00"/>
    <n v="2024"/>
    <s v="July"/>
    <s v="Q3"/>
    <x v="2"/>
    <x v="14"/>
    <s v="Dresden"/>
    <s v="Accessories"/>
    <s v="HomePod (2nd Gen)"/>
    <s v="N/A"/>
    <s v="Black"/>
    <n v="295.91000000000003"/>
    <x v="4"/>
    <n v="3"/>
    <n v="287.02999999999997"/>
    <x v="3500"/>
    <n v="0.92"/>
    <n v="792.2"/>
    <x v="2"/>
    <s v="792.2  EUR"/>
    <s v="Authorized Reseller"/>
    <s v="Debit Card"/>
    <s v="Individual"/>
    <s v="45 - 54"/>
    <s v="Unknown"/>
    <s v="No_Data"/>
    <s v="Exchanged"/>
  </r>
  <r>
    <s v="APPL-00003529"/>
    <d v="2024-12-02T00:00:00"/>
    <n v="2024"/>
    <s v="December"/>
    <s v="Q4"/>
    <x v="2"/>
    <x v="14"/>
    <s v="Dresden"/>
    <s v="Mac"/>
    <s v="MacBook Air 15-inch (M2)"/>
    <s v="1 TB SSD"/>
    <s v="Gold"/>
    <n v="1280.1600000000001"/>
    <x v="3"/>
    <n v="7"/>
    <n v="1190.55"/>
    <x v="3501"/>
    <n v="0.92"/>
    <n v="2190.61"/>
    <x v="2"/>
    <s v="2190.61  EUR"/>
    <s v="Corporate / B2B"/>
    <s v="Debit Card"/>
    <s v="Business"/>
    <s v="35 - 44"/>
    <s v="Unknown"/>
    <n v="5"/>
    <s v="Exchanged"/>
  </r>
  <r>
    <s v="APPL-00003530"/>
    <d v="2022-01-10T00:00:00"/>
    <n v="2022"/>
    <s v="January"/>
    <s v="Q1"/>
    <x v="2"/>
    <x v="14"/>
    <s v="Düsseldorf"/>
    <s v="Accessories"/>
    <s v="HomePod mini"/>
    <s v="N/A"/>
    <s v="Space Gray"/>
    <n v="101.85"/>
    <x v="3"/>
    <n v="10"/>
    <n v="91.66"/>
    <x v="3502"/>
    <n v="0.92"/>
    <n v="168.65"/>
    <x v="2"/>
    <s v="168.65  EUR"/>
    <s v="Third-Party Retailer"/>
    <s v="Debit Card"/>
    <s v="Education"/>
    <s v="18 - 24"/>
    <s v="Unknown"/>
    <n v="3.7"/>
    <s v="Kept"/>
  </r>
  <r>
    <s v="APPL-00003531"/>
    <d v="2022-02-12T00:00:00"/>
    <n v="2022"/>
    <s v="February"/>
    <s v="Q1"/>
    <x v="2"/>
    <x v="14"/>
    <s v="Düsseldorf"/>
    <s v="Apple Watch"/>
    <s v="Apple Watch Ultra 2"/>
    <s v="N/A"/>
    <s v="Yellow"/>
    <n v="793.73"/>
    <x v="3"/>
    <n v="3"/>
    <n v="769.92"/>
    <x v="3503"/>
    <n v="0.92"/>
    <n v="1416.65"/>
    <x v="2"/>
    <s v="1416.65  EUR"/>
    <s v="Apple Store"/>
    <s v="Gift Card"/>
    <s v="Government"/>
    <s v="25 - 34"/>
    <s v="Unknown"/>
    <s v="No_Data"/>
    <s v="Kept"/>
  </r>
  <r>
    <s v="APPL-00003532"/>
    <d v="2022-03-12T00:00:00"/>
    <n v="2022"/>
    <s v="March"/>
    <s v="Q1"/>
    <x v="2"/>
    <x v="14"/>
    <s v="Düsseldorf"/>
    <s v="Accessories"/>
    <s v="USB-C Woven Charge Cable"/>
    <s v="N/A"/>
    <s v="Black"/>
    <n v="29.95"/>
    <x v="3"/>
    <n v="5"/>
    <n v="28.45"/>
    <x v="3504"/>
    <n v="0.92"/>
    <n v="52.35"/>
    <x v="2"/>
    <s v="52.35  EUR"/>
    <s v="Apple Store"/>
    <s v="Cash"/>
    <s v="Business"/>
    <s v="18 - 24"/>
    <s v="Unknown"/>
    <n v="4.8"/>
    <s v="Returned"/>
  </r>
  <r>
    <s v="APPL-00003533"/>
    <d v="2022-04-04T00:00:00"/>
    <n v="2022"/>
    <s v="April"/>
    <s v="Q2"/>
    <x v="2"/>
    <x v="14"/>
    <s v="Düsseldorf"/>
    <s v="iPhone"/>
    <s v="iPhone 15 Pro Max"/>
    <s v="128 GB"/>
    <s v="Natural Titanium"/>
    <n v="1293.18"/>
    <x v="2"/>
    <n v="0"/>
    <n v="1293.18"/>
    <x v="3505"/>
    <n v="0.92"/>
    <n v="4758.8999999999996"/>
    <x v="2"/>
    <s v="4758.9  EUR"/>
    <s v="Apple Store"/>
    <s v="Credit Card"/>
    <s v="Business"/>
    <s v="45 - 54"/>
    <s v="iOS 16"/>
    <s v="No_Data"/>
    <s v="Kept"/>
  </r>
  <r>
    <s v="APPL-00003534"/>
    <d v="2022-04-27T00:00:00"/>
    <n v="2022"/>
    <s v="April"/>
    <s v="Q2"/>
    <x v="2"/>
    <x v="14"/>
    <s v="Düsseldorf"/>
    <s v="Accessories"/>
    <s v="Magic Keyboard"/>
    <s v="N/A"/>
    <s v="Space Gray"/>
    <n v="105.06"/>
    <x v="0"/>
    <n v="3"/>
    <n v="101.91"/>
    <x v="3506"/>
    <n v="0.92"/>
    <n v="93.76"/>
    <x v="2"/>
    <s v="93.76  EUR"/>
    <s v="Online (Apple.com)"/>
    <s v="Debit Card"/>
    <s v="Education"/>
    <s v="25 - 34"/>
    <s v="Unknown"/>
    <s v="No_Data"/>
    <s v="Kept"/>
  </r>
  <r>
    <s v="APPL-00003535"/>
    <d v="2022-06-21T00:00:00"/>
    <n v="2022"/>
    <s v="June"/>
    <s v="Q2"/>
    <x v="2"/>
    <x v="14"/>
    <s v="Düsseldorf"/>
    <s v="Accessories"/>
    <s v="HomePod (2nd Gen)"/>
    <s v="N/A"/>
    <s v="White"/>
    <n v="302.87"/>
    <x v="3"/>
    <n v="3"/>
    <n v="293.77999999999997"/>
    <x v="3507"/>
    <n v="0.92"/>
    <n v="540.55999999999995"/>
    <x v="2"/>
    <s v="540.56  EUR"/>
    <s v="Online (Apple.com)"/>
    <s v="Apple Pay"/>
    <s v="Individual"/>
    <s v="25 - 34"/>
    <s v="Unknown"/>
    <n v="3"/>
    <s v="Kept"/>
  </r>
  <r>
    <s v="APPL-00003536"/>
    <d v="2022-08-04T00:00:00"/>
    <n v="2022"/>
    <s v="August"/>
    <s v="Q3"/>
    <x v="2"/>
    <x v="14"/>
    <s v="Düsseldorf"/>
    <s v="Mac"/>
    <s v="iMac 24-inch (M3)"/>
    <s v="1 TB SSD"/>
    <s v="Starlight"/>
    <n v="1357.76"/>
    <x v="0"/>
    <n v="0"/>
    <n v="1357.76"/>
    <x v="3508"/>
    <n v="0.92"/>
    <n v="1249.1400000000001"/>
    <x v="2"/>
    <s v="1249.14  EUR"/>
    <s v="Carrier Store"/>
    <s v="Credit Card"/>
    <s v="Education"/>
    <s v="55+"/>
    <s v="Unknown"/>
    <n v="4.0999999999999996"/>
    <s v="Kept"/>
  </r>
  <r>
    <s v="APPL-00003537"/>
    <d v="2022-10-10T00:00:00"/>
    <n v="2022"/>
    <s v="October"/>
    <s v="Q4"/>
    <x v="2"/>
    <x v="14"/>
    <s v="Düsseldorf"/>
    <s v="iPad"/>
    <s v="iPad (10th Generation)"/>
    <s v="256 GB"/>
    <s v="Space Gray"/>
    <n v="450.34"/>
    <x v="0"/>
    <n v="10"/>
    <n v="405.31"/>
    <x v="3509"/>
    <n v="0.92"/>
    <n v="372.89"/>
    <x v="2"/>
    <s v="372.89  EUR"/>
    <s v="Corporate / B2B"/>
    <s v="Cash"/>
    <s v="Business"/>
    <s v="25 - 34"/>
    <s v="Unknown"/>
    <n v="3"/>
    <s v="Kept"/>
  </r>
  <r>
    <s v="APPL-00003538"/>
    <d v="2022-10-15T00:00:00"/>
    <n v="2022"/>
    <s v="October"/>
    <s v="Q4"/>
    <x v="2"/>
    <x v="14"/>
    <s v="Düsseldorf"/>
    <s v="iPhone"/>
    <s v="iPhone SE (3rd Gen)"/>
    <s v="256 GB"/>
    <s v="Natural Titanium"/>
    <n v="404.91"/>
    <x v="0"/>
    <n v="3"/>
    <n v="392.76"/>
    <x v="3510"/>
    <n v="0.92"/>
    <n v="361.34"/>
    <x v="2"/>
    <s v="361.34  EUR"/>
    <s v="Carrier Store"/>
    <s v="Debit Card"/>
    <s v="Government"/>
    <s v="55+"/>
    <s v="iOS 16"/>
    <n v="3.3"/>
    <s v="Returned"/>
  </r>
  <r>
    <s v="APPL-00003539"/>
    <d v="2022-11-08T00:00:00"/>
    <n v="2022"/>
    <s v="November"/>
    <s v="Q4"/>
    <x v="2"/>
    <x v="14"/>
    <s v="Düsseldorf"/>
    <s v="iPhone"/>
    <s v="iPhone 14 Pro"/>
    <s v="256 GB"/>
    <s v="Midnight"/>
    <n v="956.04"/>
    <x v="0"/>
    <n v="10"/>
    <n v="860.44"/>
    <x v="3511"/>
    <n v="0.92"/>
    <n v="791.6"/>
    <x v="2"/>
    <s v="791.6  EUR"/>
    <s v="Apple Store"/>
    <s v="Apple Pay"/>
    <s v="Individual"/>
    <s v="35 - 44"/>
    <s v="iOS 16"/>
    <n v="4.9000000000000004"/>
    <s v="Kept"/>
  </r>
  <r>
    <s v="APPL-00003540"/>
    <d v="2022-12-23T00:00:00"/>
    <n v="2022"/>
    <s v="December"/>
    <s v="Q4"/>
    <x v="2"/>
    <x v="14"/>
    <s v="Düsseldorf"/>
    <s v="Accessories"/>
    <s v="HomePod mini"/>
    <s v="N/A"/>
    <s v="White"/>
    <n v="98.63"/>
    <x v="0"/>
    <n v="0"/>
    <n v="98.63"/>
    <x v="3512"/>
    <n v="0.92"/>
    <n v="90.74"/>
    <x v="2"/>
    <s v="90.74  EUR"/>
    <s v="Carrier Store"/>
    <s v="Net Banking"/>
    <s v="Education"/>
    <s v="45 - 54"/>
    <s v="Unknown"/>
    <n v="3.3"/>
    <s v="Kept"/>
  </r>
  <r>
    <s v="APPL-00003541"/>
    <d v="2023-03-03T00:00:00"/>
    <n v="2023"/>
    <s v="March"/>
    <s v="Q1"/>
    <x v="2"/>
    <x v="14"/>
    <s v="Düsseldorf"/>
    <s v="Apple Watch"/>
    <s v="Apple Watch Series 9"/>
    <s v="N/A"/>
    <s v="Silver"/>
    <n v="430.69"/>
    <x v="3"/>
    <n v="5"/>
    <n v="409.16"/>
    <x v="2667"/>
    <n v="0.92"/>
    <n v="752.85"/>
    <x v="2"/>
    <s v="752.85  EUR"/>
    <s v="Apple Store"/>
    <s v="Cash"/>
    <s v="Business"/>
    <s v="25 - 34"/>
    <s v="Unknown"/>
    <s v="No_Data"/>
    <s v="Returned"/>
  </r>
  <r>
    <s v="APPL-00003542"/>
    <d v="2023-03-08T00:00:00"/>
    <n v="2023"/>
    <s v="March"/>
    <s v="Q1"/>
    <x v="2"/>
    <x v="14"/>
    <s v="Düsseldorf"/>
    <s v="Apple Watch"/>
    <s v="Apple Watch Series 8"/>
    <s v="N/A"/>
    <s v="Silver"/>
    <n v="302.33"/>
    <x v="0"/>
    <n v="10"/>
    <n v="272.10000000000002"/>
    <x v="3513"/>
    <n v="0.92"/>
    <n v="250.33"/>
    <x v="2"/>
    <s v="250.33  EUR"/>
    <s v="Third-Party Retailer"/>
    <s v="Debit Card"/>
    <s v="Business"/>
    <s v="35 - 44"/>
    <s v="Unknown"/>
    <s v="No_Data"/>
    <s v="Kept"/>
  </r>
  <r>
    <s v="APPL-00003543"/>
    <d v="2023-03-29T00:00:00"/>
    <n v="2023"/>
    <s v="March"/>
    <s v="Q1"/>
    <x v="2"/>
    <x v="14"/>
    <s v="Düsseldorf"/>
    <s v="iPhone"/>
    <s v="iPhone SE (3rd Gen)"/>
    <s v="256 GB"/>
    <s v="Yellow"/>
    <n v="462.61"/>
    <x v="2"/>
    <n v="15"/>
    <n v="393.22"/>
    <x v="3514"/>
    <n v="0.92"/>
    <n v="1447.05"/>
    <x v="2"/>
    <s v="1447.05  EUR"/>
    <s v="Corporate / B2B"/>
    <s v="EMI / Installment"/>
    <s v="Education"/>
    <s v="55+"/>
    <s v="New User"/>
    <n v="4.9000000000000004"/>
    <s v="Kept"/>
  </r>
  <r>
    <s v="APPL-00003544"/>
    <d v="2023-04-14T00:00:00"/>
    <n v="2023"/>
    <s v="April"/>
    <s v="Q2"/>
    <x v="2"/>
    <x v="14"/>
    <s v="Düsseldorf"/>
    <s v="Accessories"/>
    <s v="MagSafe Charger"/>
    <s v="N/A"/>
    <s v="Silver"/>
    <n v="37.94"/>
    <x v="3"/>
    <n v="0"/>
    <n v="37.94"/>
    <x v="3515"/>
    <n v="0.92"/>
    <n v="69.81"/>
    <x v="2"/>
    <s v="69.81  EUR"/>
    <s v="Online (Apple.com)"/>
    <s v="Apple Pay"/>
    <s v="Education"/>
    <s v="18 - 24"/>
    <s v="Unknown"/>
    <n v="4.9000000000000004"/>
    <s v="Kept"/>
  </r>
  <r>
    <s v="APPL-00003545"/>
    <d v="2023-07-07T00:00:00"/>
    <n v="2023"/>
    <s v="July"/>
    <s v="Q3"/>
    <x v="2"/>
    <x v="14"/>
    <s v="Düsseldorf"/>
    <s v="AirPods"/>
    <s v="AirPods (3rd Gen)"/>
    <s v="N/A"/>
    <s v="Sky"/>
    <n v="166.58"/>
    <x v="3"/>
    <n v="2"/>
    <n v="163.25"/>
    <x v="3516"/>
    <n v="0.92"/>
    <n v="300.38"/>
    <x v="2"/>
    <s v="300.38  EUR"/>
    <s v="Third-Party Retailer"/>
    <s v="Debit Card"/>
    <s v="Business"/>
    <s v="25 - 34"/>
    <s v="Unknown"/>
    <s v="No_Data"/>
    <s v="Kept"/>
  </r>
  <r>
    <s v="APPL-00003546"/>
    <d v="2023-07-18T00:00:00"/>
    <n v="2023"/>
    <s v="July"/>
    <s v="Q3"/>
    <x v="2"/>
    <x v="14"/>
    <s v="Düsseldorf"/>
    <s v="iPhone"/>
    <s v="iPhone 13 Pro"/>
    <s v="128 GB"/>
    <s v="Yellow"/>
    <n v="873.89"/>
    <x v="0"/>
    <n v="0"/>
    <n v="873.89"/>
    <x v="3517"/>
    <n v="0.92"/>
    <n v="803.98"/>
    <x v="2"/>
    <s v="803.98  EUR"/>
    <s v="Corporate / B2B"/>
    <s v="Net Banking"/>
    <s v="Individual"/>
    <s v="18 - 24"/>
    <s v="Android"/>
    <n v="4.4000000000000004"/>
    <s v="Kept"/>
  </r>
  <r>
    <s v="APPL-00003547"/>
    <d v="2023-09-27T00:00:00"/>
    <n v="2023"/>
    <s v="September"/>
    <s v="Q3"/>
    <x v="2"/>
    <x v="14"/>
    <s v="Düsseldorf"/>
    <s v="Mac"/>
    <s v="iMac 24-inch (M3)"/>
    <s v="256 GB SSD"/>
    <s v="Gold"/>
    <n v="1214.53"/>
    <x v="4"/>
    <n v="0"/>
    <n v="1214.53"/>
    <x v="3518"/>
    <n v="0.92"/>
    <n v="3352.1"/>
    <x v="2"/>
    <s v="3352.1  EUR"/>
    <s v="Apple Store"/>
    <s v="Gift Card"/>
    <s v="Education"/>
    <s v="45 - 54"/>
    <s v="Unknown"/>
    <n v="4.4000000000000004"/>
    <s v="Kept"/>
  </r>
  <r>
    <s v="APPL-00003548"/>
    <d v="2023-12-09T00:00:00"/>
    <n v="2023"/>
    <s v="December"/>
    <s v="Q4"/>
    <x v="2"/>
    <x v="14"/>
    <s v="Düsseldorf"/>
    <s v="Accessories"/>
    <s v="Apple Pencil (2nd Gen)"/>
    <s v="N/A"/>
    <s v="Silver"/>
    <n v="137.96"/>
    <x v="3"/>
    <n v="10"/>
    <n v="124.16"/>
    <x v="3519"/>
    <n v="0.92"/>
    <n v="228.45"/>
    <x v="2"/>
    <s v="228.45  EUR"/>
    <s v="Third-Party Retailer"/>
    <s v="Credit Card"/>
    <s v="Business"/>
    <s v="25 - 34"/>
    <s v="Unknown"/>
    <s v="No_Data"/>
    <s v="Kept"/>
  </r>
  <r>
    <s v="APPL-00003549"/>
    <d v="2024-03-09T00:00:00"/>
    <n v="2024"/>
    <s v="March"/>
    <s v="Q1"/>
    <x v="2"/>
    <x v="14"/>
    <s v="Düsseldorf"/>
    <s v="Accessories"/>
    <s v="HomePod (2nd Gen)"/>
    <s v="N/A"/>
    <s v="White"/>
    <n v="297.77999999999997"/>
    <x v="3"/>
    <n v="0"/>
    <n v="297.77999999999997"/>
    <x v="3520"/>
    <n v="0.92"/>
    <n v="547.91999999999996"/>
    <x v="2"/>
    <s v="547.92  EUR"/>
    <s v="Authorized Reseller"/>
    <s v="Gift Card"/>
    <s v="Government"/>
    <s v="45 - 54"/>
    <s v="Unknown"/>
    <n v="4.9000000000000004"/>
    <s v="Kept"/>
  </r>
  <r>
    <s v="APPL-00003550"/>
    <d v="2024-05-25T00:00:00"/>
    <n v="2024"/>
    <s v="May"/>
    <s v="Q2"/>
    <x v="2"/>
    <x v="14"/>
    <s v="Düsseldorf"/>
    <s v="Apple Watch"/>
    <s v="Apple Watch Series 8"/>
    <s v="N/A"/>
    <s v="Titanium"/>
    <n v="304.17"/>
    <x v="3"/>
    <n v="5"/>
    <n v="288.95999999999998"/>
    <x v="3521"/>
    <n v="0.92"/>
    <n v="531.69000000000005"/>
    <x v="2"/>
    <s v="531.69  EUR"/>
    <s v="Apple Store"/>
    <s v="EMI / Installment"/>
    <s v="Education"/>
    <s v="35 - 44"/>
    <s v="Unknown"/>
    <s v="No_Data"/>
    <s v="Kept"/>
  </r>
  <r>
    <s v="APPL-00003551"/>
    <d v="2024-08-26T00:00:00"/>
    <n v="2024"/>
    <s v="August"/>
    <s v="Q3"/>
    <x v="2"/>
    <x v="14"/>
    <s v="Düsseldorf"/>
    <s v="Accessories"/>
    <s v="Magic Trackpad"/>
    <s v="N/A"/>
    <s v="Space Gray"/>
    <n v="127.87"/>
    <x v="0"/>
    <n v="3"/>
    <n v="124.03"/>
    <x v="3522"/>
    <n v="0.92"/>
    <n v="114.11"/>
    <x v="2"/>
    <s v="114.11  EUR"/>
    <s v="Online (Apple.com)"/>
    <s v="EMI / Installment"/>
    <s v="Business"/>
    <s v="45 - 54"/>
    <s v="Unknown"/>
    <s v="No_Data"/>
    <s v="Kept"/>
  </r>
  <r>
    <s v="APPL-00003552"/>
    <d v="2024-10-07T00:00:00"/>
    <n v="2024"/>
    <s v="October"/>
    <s v="Q4"/>
    <x v="2"/>
    <x v="14"/>
    <s v="Düsseldorf"/>
    <s v="iPhone"/>
    <s v="iPhone 13 Mini"/>
    <s v="128 GB"/>
    <s v="Yellow"/>
    <n v="565.07000000000005"/>
    <x v="0"/>
    <n v="3"/>
    <n v="548.12"/>
    <x v="3523"/>
    <n v="0.92"/>
    <n v="504.27"/>
    <x v="2"/>
    <s v="504.27  EUR"/>
    <s v="Apple Store"/>
    <s v="Gift Card"/>
    <s v="Individual"/>
    <s v="35 - 44"/>
    <s v="Other"/>
    <s v="No_Data"/>
    <s v="Kept"/>
  </r>
  <r>
    <s v="APPL-00003553"/>
    <d v="2024-11-05T00:00:00"/>
    <n v="2024"/>
    <s v="November"/>
    <s v="Q4"/>
    <x v="2"/>
    <x v="14"/>
    <s v="Düsseldorf"/>
    <s v="iPhone"/>
    <s v="iPhone 15"/>
    <s v="512 GB"/>
    <s v="Deep Purple"/>
    <n v="828.94"/>
    <x v="3"/>
    <n v="0"/>
    <n v="828.94"/>
    <x v="3524"/>
    <n v="0.92"/>
    <n v="1525.25"/>
    <x v="2"/>
    <s v="1525.25  EUR"/>
    <s v="Online (Apple.com)"/>
    <s v="Debit Card"/>
    <s v="Individual"/>
    <s v="18 - 24"/>
    <s v="iOS 17"/>
    <n v="4.2"/>
    <s v="Kept"/>
  </r>
  <r>
    <s v="APPL-00003554"/>
    <d v="2024-11-14T00:00:00"/>
    <n v="2024"/>
    <s v="November"/>
    <s v="Q4"/>
    <x v="2"/>
    <x v="14"/>
    <s v="Düsseldorf"/>
    <s v="iPhone"/>
    <s v="iPhone 15"/>
    <s v="1 TB"/>
    <s v="Black Titanium"/>
    <n v="846.79"/>
    <x v="3"/>
    <n v="0"/>
    <n v="846.79"/>
    <x v="3525"/>
    <n v="0.92"/>
    <n v="1558.09"/>
    <x v="2"/>
    <s v="1558.09  EUR"/>
    <s v="Third-Party Retailer"/>
    <s v="Credit Card"/>
    <s v="Education"/>
    <s v="45 - 54"/>
    <s v="iOS 17"/>
    <n v="3.4"/>
    <s v="Kept"/>
  </r>
  <r>
    <s v="APPL-00003555"/>
    <d v="2022-03-02T00:00:00"/>
    <n v="2022"/>
    <s v="March"/>
    <s v="Q1"/>
    <x v="2"/>
    <x v="14"/>
    <s v="Frankfurt"/>
    <s v="Apple Watch"/>
    <s v="Apple Watch Series 9"/>
    <s v="N/A"/>
    <s v="Starlight"/>
    <n v="386.2"/>
    <x v="0"/>
    <n v="15"/>
    <n v="328.27"/>
    <x v="3526"/>
    <n v="0.92"/>
    <n v="302.01"/>
    <x v="2"/>
    <s v="302.01  EUR"/>
    <s v="Authorized Reseller"/>
    <s v="Cash"/>
    <s v="Government"/>
    <s v="18 - 24"/>
    <s v="Unknown"/>
    <n v="3.1"/>
    <s v="Kept"/>
  </r>
  <r>
    <s v="APPL-00003556"/>
    <d v="2022-05-19T00:00:00"/>
    <n v="2022"/>
    <s v="May"/>
    <s v="Q2"/>
    <x v="2"/>
    <x v="14"/>
    <s v="Frankfurt"/>
    <s v="iPad"/>
    <s v="iPad Mini (6th Gen)"/>
    <s v="128 GB"/>
    <s v="Purple"/>
    <n v="517.22"/>
    <x v="1"/>
    <n v="3"/>
    <n v="501.7"/>
    <x v="3527"/>
    <n v="0.92"/>
    <n v="2307.8200000000002"/>
    <x v="2"/>
    <s v="2307.82  EUR"/>
    <s v="Online (Apple.com)"/>
    <s v="EMI / Installment"/>
    <s v="Government"/>
    <s v="45 - 54"/>
    <s v="Unknown"/>
    <n v="4.5999999999999996"/>
    <s v="Kept"/>
  </r>
  <r>
    <s v="APPL-00003557"/>
    <d v="2022-10-09T00:00:00"/>
    <n v="2022"/>
    <s v="October"/>
    <s v="Q4"/>
    <x v="2"/>
    <x v="14"/>
    <s v="Frankfurt"/>
    <s v="iPhone"/>
    <s v="iPhone 13 Pro Max"/>
    <s v="512 GB"/>
    <s v="Silver"/>
    <n v="1134.03"/>
    <x v="0"/>
    <n v="0"/>
    <n v="1134.03"/>
    <x v="3528"/>
    <n v="0.92"/>
    <n v="1043.31"/>
    <x v="2"/>
    <s v="1043.31  EUR"/>
    <s v="Third-Party Retailer"/>
    <s v="EMI / Installment"/>
    <s v="Business"/>
    <s v="25 - 34"/>
    <s v="iOS 16"/>
    <n v="4.7"/>
    <s v="Kept"/>
  </r>
  <r>
    <s v="APPL-00003558"/>
    <d v="2022-11-02T00:00:00"/>
    <n v="2022"/>
    <s v="November"/>
    <s v="Q4"/>
    <x v="2"/>
    <x v="14"/>
    <s v="Frankfurt"/>
    <s v="Accessories"/>
    <s v="Apple Pencil (2nd Gen)"/>
    <s v="N/A"/>
    <s v="White"/>
    <n v="123.68"/>
    <x v="3"/>
    <n v="0"/>
    <n v="123.68"/>
    <x v="3529"/>
    <n v="0.92"/>
    <n v="227.57"/>
    <x v="2"/>
    <s v="227.57  EUR"/>
    <s v="Third-Party Retailer"/>
    <s v="Credit Card"/>
    <s v="Business"/>
    <s v="55+"/>
    <s v="Unknown"/>
    <s v="No_Data"/>
    <s v="Kept"/>
  </r>
  <r>
    <s v="APPL-00003559"/>
    <d v="2023-01-03T00:00:00"/>
    <n v="2023"/>
    <s v="January"/>
    <s v="Q1"/>
    <x v="2"/>
    <x v="14"/>
    <s v="Frankfurt"/>
    <s v="iPhone"/>
    <s v="iPhone 13"/>
    <s v="64 GB"/>
    <s v="Natural Titanium"/>
    <n v="697.9"/>
    <x v="3"/>
    <n v="0"/>
    <n v="697.9"/>
    <x v="3530"/>
    <n v="0.92"/>
    <n v="1284.1400000000001"/>
    <x v="2"/>
    <s v="1284.14  EUR"/>
    <s v="Carrier Store"/>
    <s v="EMI / Installment"/>
    <s v="Business"/>
    <s v="35 - 44"/>
    <s v="New User"/>
    <n v="3.8"/>
    <s v="Kept"/>
  </r>
  <r>
    <s v="APPL-00003560"/>
    <d v="2023-01-14T00:00:00"/>
    <n v="2023"/>
    <s v="January"/>
    <s v="Q1"/>
    <x v="2"/>
    <x v="14"/>
    <s v="Frankfurt"/>
    <s v="iPad"/>
    <s v="iPad Air (M1)"/>
    <s v="512 GB"/>
    <s v="Starlight"/>
    <n v="621.04999999999995"/>
    <x v="0"/>
    <n v="0"/>
    <n v="621.04999999999995"/>
    <x v="3531"/>
    <n v="0.92"/>
    <n v="571.37"/>
    <x v="2"/>
    <s v="571.37  EUR"/>
    <s v="Third-Party Retailer"/>
    <s v="Net Banking"/>
    <s v="Education"/>
    <s v="25 - 34"/>
    <s v="Unknown"/>
    <n v="3.7"/>
    <s v="Kept"/>
  </r>
  <r>
    <s v="APPL-00003561"/>
    <d v="2023-03-29T00:00:00"/>
    <n v="2023"/>
    <s v="March"/>
    <s v="Q1"/>
    <x v="2"/>
    <x v="14"/>
    <s v="Frankfurt"/>
    <s v="iPhone"/>
    <s v="iPhone 13 Mini"/>
    <s v="128 GB"/>
    <s v="Product Red"/>
    <n v="614.51"/>
    <x v="7"/>
    <n v="0"/>
    <n v="614.51"/>
    <x v="3532"/>
    <n v="0.92"/>
    <n v="3392.1"/>
    <x v="2"/>
    <s v="3392.1  EUR"/>
    <s v="Authorized Reseller"/>
    <s v="Debit Card"/>
    <s v="Individual"/>
    <s v="18 - 24"/>
    <s v="iOS 16"/>
    <n v="3.9"/>
    <s v="Returned"/>
  </r>
  <r>
    <s v="APPL-00003562"/>
    <d v="2023-04-03T00:00:00"/>
    <n v="2023"/>
    <s v="April"/>
    <s v="Q2"/>
    <x v="2"/>
    <x v="14"/>
    <s v="Frankfurt"/>
    <s v="Mac"/>
    <s v="MacBook Pro 16-inch (M3 Pro)"/>
    <s v="256 GB SSD"/>
    <s v="Midnight"/>
    <n v="2507.21"/>
    <x v="3"/>
    <n v="5"/>
    <n v="2381.85"/>
    <x v="3533"/>
    <n v="0.92"/>
    <n v="4382.6000000000004"/>
    <x v="2"/>
    <s v="4382.6  EUR"/>
    <s v="Carrier Store"/>
    <s v="Cash"/>
    <s v="Individual"/>
    <s v="35 - 44"/>
    <s v="Unknown"/>
    <n v="3.4"/>
    <s v="Kept"/>
  </r>
  <r>
    <s v="APPL-00003563"/>
    <d v="2023-05-16T00:00:00"/>
    <n v="2023"/>
    <s v="May"/>
    <s v="Q2"/>
    <x v="2"/>
    <x v="14"/>
    <s v="Frankfurt"/>
    <s v="iPad"/>
    <s v="iPad Air (M1)"/>
    <s v="1 TB"/>
    <s v="Silver"/>
    <n v="630.94000000000005"/>
    <x v="3"/>
    <n v="0"/>
    <n v="630.94000000000005"/>
    <x v="3534"/>
    <n v="0.92"/>
    <n v="1160.93"/>
    <x v="2"/>
    <s v="1160.93  EUR"/>
    <s v="Carrier Store"/>
    <s v="Debit Card"/>
    <s v="Business"/>
    <s v="35 - 44"/>
    <s v="Unknown"/>
    <n v="4.5999999999999996"/>
    <s v="Kept"/>
  </r>
  <r>
    <s v="APPL-00003564"/>
    <d v="2023-09-19T00:00:00"/>
    <n v="2023"/>
    <s v="September"/>
    <s v="Q3"/>
    <x v="2"/>
    <x v="14"/>
    <s v="Frankfurt"/>
    <s v="Accessories"/>
    <s v="USB-C Woven Charge Cable"/>
    <s v="N/A"/>
    <s v="Space Gray"/>
    <n v="30.9"/>
    <x v="2"/>
    <n v="3"/>
    <n v="29.97"/>
    <x v="3535"/>
    <n v="0.92"/>
    <n v="110.29"/>
    <x v="2"/>
    <s v="110.29  EUR"/>
    <s v="Authorized Reseller"/>
    <s v="EMI / Installment"/>
    <s v="Education"/>
    <s v="55+"/>
    <s v="Unknown"/>
    <n v="3.7"/>
    <s v="Kept"/>
  </r>
  <r>
    <s v="APPL-00003565"/>
    <d v="2023-10-27T00:00:00"/>
    <n v="2023"/>
    <s v="October"/>
    <s v="Q4"/>
    <x v="2"/>
    <x v="14"/>
    <s v="Frankfurt"/>
    <s v="iPad"/>
    <s v="iPad Pro 11-inch (M2)"/>
    <s v="1 TB"/>
    <s v="Starlight"/>
    <n v="807.16"/>
    <x v="0"/>
    <n v="3"/>
    <n v="782.95"/>
    <x v="3536"/>
    <n v="0.92"/>
    <n v="720.31"/>
    <x v="2"/>
    <s v="720.31  EUR"/>
    <s v="Online (Apple.com)"/>
    <s v="Net Banking"/>
    <s v="Education"/>
    <s v="25 - 34"/>
    <s v="Unknown"/>
    <s v="No_Data"/>
    <s v="Kept"/>
  </r>
  <r>
    <s v="APPL-00003566"/>
    <d v="2024-01-10T00:00:00"/>
    <n v="2024"/>
    <s v="January"/>
    <s v="Q1"/>
    <x v="2"/>
    <x v="14"/>
    <s v="Frankfurt"/>
    <s v="iPhone"/>
    <s v="iPhone 14 Pro Max"/>
    <s v="1 TB"/>
    <s v="Midnight"/>
    <n v="954.61"/>
    <x v="3"/>
    <n v="7"/>
    <n v="887.79"/>
    <x v="3537"/>
    <n v="0.92"/>
    <n v="1633.53"/>
    <x v="2"/>
    <s v="1633.53  EUR"/>
    <s v="Third-Party Retailer"/>
    <s v="Credit Card"/>
    <s v="Education"/>
    <s v="45 - 54"/>
    <s v="Other"/>
    <n v="4.3"/>
    <s v="Kept"/>
  </r>
  <r>
    <s v="APPL-00003567"/>
    <d v="2024-01-16T00:00:00"/>
    <n v="2024"/>
    <s v="January"/>
    <s v="Q1"/>
    <x v="2"/>
    <x v="14"/>
    <s v="Frankfurt"/>
    <s v="Accessories"/>
    <s v="Magic Mouse"/>
    <s v="N/A"/>
    <s v="White"/>
    <n v="84.73"/>
    <x v="2"/>
    <n v="5"/>
    <n v="80.489999999999995"/>
    <x v="3538"/>
    <n v="0.92"/>
    <n v="296.2"/>
    <x v="2"/>
    <s v="296.2  EUR"/>
    <s v="Authorized Reseller"/>
    <s v="Cash"/>
    <s v="Government"/>
    <s v="25 - 34"/>
    <s v="Unknown"/>
    <s v="No_Data"/>
    <s v="Kept"/>
  </r>
  <r>
    <s v="APPL-00003568"/>
    <d v="2024-01-21T00:00:00"/>
    <n v="2024"/>
    <s v="January"/>
    <s v="Q1"/>
    <x v="2"/>
    <x v="14"/>
    <s v="Frankfurt"/>
    <s v="Mac"/>
    <s v="Mac mini (M2)"/>
    <s v="512 GB SSD"/>
    <s v="Silver"/>
    <n v="638.45000000000005"/>
    <x v="0"/>
    <n v="0"/>
    <n v="638.45000000000005"/>
    <x v="3539"/>
    <n v="0.92"/>
    <n v="587.37"/>
    <x v="2"/>
    <s v="587.37  EUR"/>
    <s v="Third-Party Retailer"/>
    <s v="Cash"/>
    <s v="Business"/>
    <s v="18 - 24"/>
    <s v="Unknown"/>
    <n v="3.7"/>
    <s v="Kept"/>
  </r>
  <r>
    <s v="APPL-00003569"/>
    <d v="2024-02-15T00:00:00"/>
    <n v="2024"/>
    <s v="February"/>
    <s v="Q1"/>
    <x v="2"/>
    <x v="14"/>
    <s v="Frankfurt"/>
    <s v="Apple Watch"/>
    <s v="Apple Watch Series 8"/>
    <s v="N/A"/>
    <s v="Black Titanium"/>
    <n v="314.16000000000003"/>
    <x v="0"/>
    <n v="5"/>
    <n v="298.45"/>
    <x v="3540"/>
    <n v="0.92"/>
    <n v="274.57"/>
    <x v="2"/>
    <s v="274.57  EUR"/>
    <s v="Third-Party Retailer"/>
    <s v="Apple Pay"/>
    <s v="Individual"/>
    <s v="25 - 34"/>
    <s v="Unknown"/>
    <s v="No_Data"/>
    <s v="Kept"/>
  </r>
  <r>
    <s v="APPL-00003570"/>
    <d v="2024-05-13T00:00:00"/>
    <n v="2024"/>
    <s v="May"/>
    <s v="Q2"/>
    <x v="2"/>
    <x v="14"/>
    <s v="Frankfurt"/>
    <s v="Accessories"/>
    <s v="HomePod (2nd Gen)"/>
    <s v="N/A"/>
    <s v="Silver"/>
    <n v="306.44"/>
    <x v="3"/>
    <n v="0"/>
    <n v="306.44"/>
    <x v="3541"/>
    <n v="0.92"/>
    <n v="563.85"/>
    <x v="2"/>
    <s v="563.85  EUR"/>
    <s v="Authorized Reseller"/>
    <s v="Apple Pay"/>
    <s v="Individual"/>
    <s v="25 - 34"/>
    <s v="Unknown"/>
    <n v="3.3"/>
    <s v="Kept"/>
  </r>
  <r>
    <s v="APPL-00003571"/>
    <d v="2024-07-02T00:00:00"/>
    <n v="2024"/>
    <s v="July"/>
    <s v="Q3"/>
    <x v="2"/>
    <x v="14"/>
    <s v="Frankfurt"/>
    <s v="Apple Watch"/>
    <s v="Apple Watch SE (2nd Gen)"/>
    <s v="N/A"/>
    <s v="Midnight"/>
    <n v="253.59"/>
    <x v="3"/>
    <n v="0"/>
    <n v="253.59"/>
    <x v="3542"/>
    <n v="0.92"/>
    <n v="466.61"/>
    <x v="2"/>
    <s v="466.61  EUR"/>
    <s v="Online (Apple.com)"/>
    <s v="Apple Pay"/>
    <s v="Education"/>
    <s v="55+"/>
    <s v="Unknown"/>
    <n v="4"/>
    <s v="Kept"/>
  </r>
  <r>
    <s v="APPL-00003572"/>
    <d v="2024-07-14T00:00:00"/>
    <n v="2024"/>
    <s v="July"/>
    <s v="Q3"/>
    <x v="2"/>
    <x v="14"/>
    <s v="Frankfurt"/>
    <s v="Mac"/>
    <s v="Mac mini (M2)"/>
    <s v="512 GB SSD"/>
    <s v="Gold"/>
    <n v="599.46"/>
    <x v="0"/>
    <n v="0"/>
    <n v="599.46"/>
    <x v="3543"/>
    <n v="0.92"/>
    <n v="551.5"/>
    <x v="2"/>
    <s v="551.5  EUR"/>
    <s v="Online (Apple.com)"/>
    <s v="Cash"/>
    <s v="Business"/>
    <s v="18 - 24"/>
    <s v="Unknown"/>
    <n v="3.7"/>
    <s v="Kept"/>
  </r>
  <r>
    <s v="APPL-00003573"/>
    <d v="2024-08-26T00:00:00"/>
    <n v="2024"/>
    <s v="August"/>
    <s v="Q3"/>
    <x v="2"/>
    <x v="14"/>
    <s v="Frankfurt"/>
    <s v="Apple Watch"/>
    <s v="Apple Watch Series 8"/>
    <s v="N/A"/>
    <s v="Starlight"/>
    <n v="316.83999999999997"/>
    <x v="3"/>
    <n v="0"/>
    <n v="316.83999999999997"/>
    <x v="3544"/>
    <n v="0.92"/>
    <n v="582.99"/>
    <x v="2"/>
    <s v="582.99  EUR"/>
    <s v="Carrier Store"/>
    <s v="Debit Card"/>
    <s v="Individual"/>
    <s v="45 - 54"/>
    <s v="Unknown"/>
    <n v="3.4"/>
    <s v="Kept"/>
  </r>
  <r>
    <s v="APPL-00003574"/>
    <d v="2024-09-03T00:00:00"/>
    <n v="2024"/>
    <s v="September"/>
    <s v="Q3"/>
    <x v="2"/>
    <x v="14"/>
    <s v="Frankfurt"/>
    <s v="Accessories"/>
    <s v="Apple Pencil (2nd Gen)"/>
    <s v="N/A"/>
    <s v="Silver"/>
    <n v="138.65"/>
    <x v="7"/>
    <n v="7"/>
    <n v="128.94"/>
    <x v="3545"/>
    <n v="0.92"/>
    <n v="711.75"/>
    <x v="2"/>
    <s v="711.75  EUR"/>
    <s v="Carrier Store"/>
    <s v="Credit Card"/>
    <s v="Education"/>
    <s v="35 - 44"/>
    <s v="Unknown"/>
    <n v="3.8"/>
    <s v="Kept"/>
  </r>
  <r>
    <s v="APPL-00003575"/>
    <d v="2024-09-22T00:00:00"/>
    <n v="2024"/>
    <s v="September"/>
    <s v="Q3"/>
    <x v="2"/>
    <x v="14"/>
    <s v="Frankfurt"/>
    <s v="iPhone"/>
    <s v="iPhone SE (3rd Gen)"/>
    <s v="128 GB"/>
    <s v="Black Titanium"/>
    <n v="430.64"/>
    <x v="0"/>
    <n v="10"/>
    <n v="387.58"/>
    <x v="3546"/>
    <n v="0.92"/>
    <n v="356.57"/>
    <x v="2"/>
    <s v="356.57  EUR"/>
    <s v="Apple Store"/>
    <s v="Apple Pay"/>
    <s v="Government"/>
    <s v="35 - 44"/>
    <s v="Android"/>
    <n v="4.7"/>
    <s v="Kept"/>
  </r>
  <r>
    <s v="APPL-00003576"/>
    <d v="2024-12-16T00:00:00"/>
    <n v="2024"/>
    <s v="December"/>
    <s v="Q4"/>
    <x v="2"/>
    <x v="14"/>
    <s v="Frankfurt"/>
    <s v="Accessories"/>
    <s v="Apple TV 4K (3rd Gen)"/>
    <s v="N/A"/>
    <s v="Silver"/>
    <n v="122.4"/>
    <x v="0"/>
    <n v="0"/>
    <n v="122.4"/>
    <x v="3547"/>
    <n v="0.92"/>
    <n v="112.61"/>
    <x v="2"/>
    <s v="112.61  EUR"/>
    <s v="Third-Party Retailer"/>
    <s v="Apple Pay"/>
    <s v="Business"/>
    <s v="25 - 34"/>
    <s v="Unknown"/>
    <n v="3.4"/>
    <s v="Kept"/>
  </r>
  <r>
    <s v="APPL-00003577"/>
    <d v="2022-02-07T00:00:00"/>
    <n v="2022"/>
    <s v="February"/>
    <s v="Q1"/>
    <x v="2"/>
    <x v="14"/>
    <s v="Hamburg"/>
    <s v="AirPods"/>
    <s v="AirPods Pro (2nd Gen)"/>
    <s v="N/A"/>
    <s v="Sky"/>
    <n v="230.27"/>
    <x v="3"/>
    <n v="15"/>
    <n v="195.73"/>
    <x v="3548"/>
    <n v="0.92"/>
    <n v="360.14"/>
    <x v="2"/>
    <s v="360.14  EUR"/>
    <s v="Third-Party Retailer"/>
    <s v="Gift Card"/>
    <s v="Education"/>
    <s v="25 - 34"/>
    <s v="Unknown"/>
    <s v="No_Data"/>
    <s v="Kept"/>
  </r>
  <r>
    <s v="APPL-00003578"/>
    <d v="2022-03-20T00:00:00"/>
    <n v="2022"/>
    <s v="March"/>
    <s v="Q1"/>
    <x v="2"/>
    <x v="14"/>
    <s v="Hamburg"/>
    <s v="iPhone"/>
    <s v="iPhone 15 Plus"/>
    <s v="1 TB"/>
    <s v="Yellow"/>
    <n v="853.58"/>
    <x v="4"/>
    <n v="7"/>
    <n v="793.83"/>
    <x v="3549"/>
    <n v="0.92"/>
    <n v="2190.9699999999998"/>
    <x v="2"/>
    <s v="2190.97  EUR"/>
    <s v="Apple Store"/>
    <s v="Net Banking"/>
    <s v="Business"/>
    <s v="18 - 24"/>
    <s v="Other"/>
    <n v="5"/>
    <s v="Kept"/>
  </r>
  <r>
    <s v="APPL-00003579"/>
    <d v="2022-05-07T00:00:00"/>
    <n v="2022"/>
    <s v="May"/>
    <s v="Q2"/>
    <x v="2"/>
    <x v="14"/>
    <s v="Hamburg"/>
    <s v="Accessories"/>
    <s v="Apple Pencil (1st Gen)"/>
    <s v="N/A"/>
    <s v="Silver"/>
    <n v="104.02"/>
    <x v="0"/>
    <n v="0"/>
    <n v="104.02"/>
    <x v="3550"/>
    <n v="0.92"/>
    <n v="95.7"/>
    <x v="2"/>
    <s v="95.7  EUR"/>
    <s v="Authorized Reseller"/>
    <s v="Debit Card"/>
    <s v="Government"/>
    <s v="45 - 54"/>
    <s v="Unknown"/>
    <n v="4"/>
    <s v="Kept"/>
  </r>
  <r>
    <s v="APPL-00003580"/>
    <d v="2022-05-29T00:00:00"/>
    <n v="2022"/>
    <s v="May"/>
    <s v="Q2"/>
    <x v="2"/>
    <x v="14"/>
    <s v="Hamburg"/>
    <s v="Mac"/>
    <s v="iMac 24-inch (M3)"/>
    <s v="256 GB SSD"/>
    <s v="Silver"/>
    <n v="1241.3900000000001"/>
    <x v="3"/>
    <n v="7"/>
    <n v="1154.49"/>
    <x v="3551"/>
    <n v="0.92"/>
    <n v="2124.2600000000002"/>
    <x v="2"/>
    <s v="2124.26  EUR"/>
    <s v="Authorized Reseller"/>
    <s v="Debit Card"/>
    <s v="Business"/>
    <s v="45 - 54"/>
    <s v="Unknown"/>
    <s v="No_Data"/>
    <s v="Kept"/>
  </r>
  <r>
    <s v="APPL-00003581"/>
    <d v="2022-05-29T00:00:00"/>
    <n v="2022"/>
    <s v="May"/>
    <s v="Q2"/>
    <x v="2"/>
    <x v="14"/>
    <s v="Hamburg"/>
    <s v="Mac"/>
    <s v="Mac Pro (M2 Ultra)"/>
    <s v="2 TB SSD"/>
    <s v="Space Gray"/>
    <n v="6768.3"/>
    <x v="0"/>
    <n v="0"/>
    <n v="6768.3"/>
    <x v="3552"/>
    <n v="0.92"/>
    <n v="6226.84"/>
    <x v="2"/>
    <s v="6226.84  EUR"/>
    <s v="Third-Party Retailer"/>
    <s v="Credit Card"/>
    <s v="Business"/>
    <s v="25 - 34"/>
    <s v="Unknown"/>
    <n v="3.6"/>
    <s v="Exchanged"/>
  </r>
  <r>
    <s v="APPL-00003582"/>
    <d v="2022-06-11T00:00:00"/>
    <n v="2022"/>
    <s v="June"/>
    <s v="Q2"/>
    <x v="2"/>
    <x v="14"/>
    <s v="Hamburg"/>
    <s v="Accessories"/>
    <s v="Apple TV 4K (3rd Gen)"/>
    <s v="N/A"/>
    <s v="Black"/>
    <n v="135.94999999999999"/>
    <x v="5"/>
    <n v="10"/>
    <n v="122.35"/>
    <x v="3553"/>
    <n v="0.92"/>
    <n v="900.5"/>
    <x v="2"/>
    <s v="900.5  EUR"/>
    <s v="Authorized Reseller"/>
    <s v="EMI / Installment"/>
    <s v="Business"/>
    <s v="35 - 44"/>
    <s v="Unknown"/>
    <s v="No_Data"/>
    <s v="Kept"/>
  </r>
  <r>
    <s v="APPL-00003583"/>
    <d v="2022-10-24T00:00:00"/>
    <n v="2022"/>
    <s v="October"/>
    <s v="Q4"/>
    <x v="2"/>
    <x v="14"/>
    <s v="Hamburg"/>
    <s v="iPhone"/>
    <s v="iPhone 13 Pro Max"/>
    <s v="256 GB"/>
    <s v="Natural Titanium"/>
    <n v="1019.11"/>
    <x v="3"/>
    <n v="0"/>
    <n v="1019.11"/>
    <x v="3554"/>
    <n v="0.92"/>
    <n v="1875.16"/>
    <x v="2"/>
    <s v="1875.16  EUR"/>
    <s v="Authorized Reseller"/>
    <s v="EMI / Installment"/>
    <s v="Government"/>
    <s v="35 - 44"/>
    <s v="iOS 17"/>
    <n v="3.9"/>
    <s v="Returned"/>
  </r>
  <r>
    <s v="APPL-00003584"/>
    <d v="2023-01-19T00:00:00"/>
    <n v="2023"/>
    <s v="January"/>
    <s v="Q1"/>
    <x v="2"/>
    <x v="14"/>
    <s v="Hamburg"/>
    <s v="iPad"/>
    <s v="iPad Pro 12.9-inch (M2)"/>
    <s v="1 TB"/>
    <s v="Blue"/>
    <n v="1070.45"/>
    <x v="0"/>
    <n v="0"/>
    <n v="1070.45"/>
    <x v="3555"/>
    <n v="0.92"/>
    <n v="984.81"/>
    <x v="2"/>
    <s v="984.81  EUR"/>
    <s v="Carrier Store"/>
    <s v="EMI / Installment"/>
    <s v="Business"/>
    <s v="35 - 44"/>
    <s v="Unknown"/>
    <s v="No_Data"/>
    <s v="Kept"/>
  </r>
  <r>
    <s v="APPL-00003585"/>
    <d v="2023-01-20T00:00:00"/>
    <n v="2023"/>
    <s v="January"/>
    <s v="Q1"/>
    <x v="2"/>
    <x v="14"/>
    <s v="Hamburg"/>
    <s v="Apple Watch"/>
    <s v="Apple Watch Ultra 2"/>
    <s v="N/A"/>
    <s v="Yellow"/>
    <n v="764.69"/>
    <x v="2"/>
    <n v="0"/>
    <n v="764.69"/>
    <x v="3556"/>
    <n v="0.92"/>
    <n v="2814.06"/>
    <x v="2"/>
    <s v="2814.06  EUR"/>
    <s v="Third-Party Retailer"/>
    <s v="Net Banking"/>
    <s v="Government"/>
    <s v="55+"/>
    <s v="Unknown"/>
    <n v="3.3"/>
    <s v="Kept"/>
  </r>
  <r>
    <s v="APPL-00003586"/>
    <d v="2023-02-20T00:00:00"/>
    <n v="2023"/>
    <s v="February"/>
    <s v="Q1"/>
    <x v="2"/>
    <x v="14"/>
    <s v="Hamburg"/>
    <s v="Accessories"/>
    <s v="Apple Pencil (2nd Gen)"/>
    <s v="N/A"/>
    <s v="Black"/>
    <n v="127.48"/>
    <x v="0"/>
    <n v="15"/>
    <n v="108.36"/>
    <x v="3557"/>
    <n v="0.92"/>
    <n v="99.69"/>
    <x v="2"/>
    <s v="99.69  EUR"/>
    <s v="Authorized Reseller"/>
    <s v="Gift Card"/>
    <s v="Business"/>
    <s v="18 - 24"/>
    <s v="Unknown"/>
    <n v="3.7"/>
    <s v="Kept"/>
  </r>
  <r>
    <s v="APPL-00003587"/>
    <d v="2023-03-08T00:00:00"/>
    <n v="2023"/>
    <s v="March"/>
    <s v="Q1"/>
    <x v="2"/>
    <x v="14"/>
    <s v="Hamburg"/>
    <s v="iPad"/>
    <s v="iPad Air (M1)"/>
    <s v="1 TB"/>
    <s v="Space Gray"/>
    <n v="646.55999999999995"/>
    <x v="6"/>
    <n v="0"/>
    <n v="646.55999999999995"/>
    <x v="3558"/>
    <n v="0.92"/>
    <n v="4163.8500000000004"/>
    <x v="2"/>
    <s v="4163.85  EUR"/>
    <s v="Third-Party Retailer"/>
    <s v="Net Banking"/>
    <s v="Individual"/>
    <s v="35 - 44"/>
    <s v="Unknown"/>
    <n v="3.7"/>
    <s v="Kept"/>
  </r>
  <r>
    <s v="APPL-00003588"/>
    <d v="2023-05-29T00:00:00"/>
    <n v="2023"/>
    <s v="May"/>
    <s v="Q2"/>
    <x v="2"/>
    <x v="14"/>
    <s v="Hamburg"/>
    <s v="Accessories"/>
    <s v="Magic Trackpad"/>
    <s v="N/A"/>
    <s v="Black"/>
    <n v="133.03"/>
    <x v="2"/>
    <n v="0"/>
    <n v="133.03"/>
    <x v="3559"/>
    <n v="0.92"/>
    <n v="489.55"/>
    <x v="2"/>
    <s v="489.55  EUR"/>
    <s v="Online (Apple.com)"/>
    <s v="Apple Pay"/>
    <s v="Government"/>
    <s v="55+"/>
    <s v="Unknown"/>
    <n v="3.1"/>
    <s v="Kept"/>
  </r>
  <r>
    <s v="APPL-00003589"/>
    <d v="2023-09-27T00:00:00"/>
    <n v="2023"/>
    <s v="September"/>
    <s v="Q3"/>
    <x v="2"/>
    <x v="14"/>
    <s v="Hamburg"/>
    <s v="AirPods"/>
    <s v="AirPods (2nd Gen)"/>
    <s v="N/A"/>
    <s v="Sky"/>
    <n v="124.29"/>
    <x v="0"/>
    <n v="0"/>
    <n v="124.29"/>
    <x v="3560"/>
    <n v="0.92"/>
    <n v="114.35"/>
    <x v="2"/>
    <s v="114.35  EUR"/>
    <s v="Authorized Reseller"/>
    <s v="EMI / Installment"/>
    <s v="Business"/>
    <s v="55+"/>
    <s v="Unknown"/>
    <n v="5"/>
    <s v="Exchanged"/>
  </r>
  <r>
    <s v="APPL-00003590"/>
    <d v="2023-11-16T00:00:00"/>
    <n v="2023"/>
    <s v="November"/>
    <s v="Q4"/>
    <x v="2"/>
    <x v="14"/>
    <s v="Hamburg"/>
    <s v="Accessories"/>
    <s v="Apple TV 4K (3rd Gen)"/>
    <s v="N/A"/>
    <s v="Black"/>
    <n v="128.18"/>
    <x v="0"/>
    <n v="7"/>
    <n v="119.21"/>
    <x v="3561"/>
    <n v="0.92"/>
    <n v="109.67"/>
    <x v="2"/>
    <s v="109.67  EUR"/>
    <s v="Carrier Store"/>
    <s v="Credit Card"/>
    <s v="Government"/>
    <s v="35 - 44"/>
    <s v="Unknown"/>
    <s v="No_Data"/>
    <s v="Kept"/>
  </r>
  <r>
    <s v="APPL-00003591"/>
    <d v="2023-11-24T00:00:00"/>
    <n v="2023"/>
    <s v="November"/>
    <s v="Q4"/>
    <x v="2"/>
    <x v="14"/>
    <s v="Hamburg"/>
    <s v="iPad"/>
    <s v="iPad (10th Generation)"/>
    <s v="64 GB"/>
    <s v="Gold"/>
    <n v="429.09"/>
    <x v="3"/>
    <n v="0"/>
    <n v="429.09"/>
    <x v="3562"/>
    <n v="0.92"/>
    <n v="789.53"/>
    <x v="2"/>
    <s v="789.53  EUR"/>
    <s v="Third-Party Retailer"/>
    <s v="Debit Card"/>
    <s v="Business"/>
    <s v="55+"/>
    <s v="Unknown"/>
    <n v="4.5999999999999996"/>
    <s v="Kept"/>
  </r>
  <r>
    <s v="APPL-00003592"/>
    <d v="2023-11-24T00:00:00"/>
    <n v="2023"/>
    <s v="November"/>
    <s v="Q4"/>
    <x v="2"/>
    <x v="14"/>
    <s v="Hamburg"/>
    <s v="Apple Watch"/>
    <s v="Apple Watch SE (2nd Gen)"/>
    <s v="N/A"/>
    <s v="Midnight"/>
    <n v="240.91"/>
    <x v="0"/>
    <n v="10"/>
    <n v="216.82"/>
    <x v="3563"/>
    <n v="0.92"/>
    <n v="199.47"/>
    <x v="2"/>
    <s v="199.47  EUR"/>
    <s v="Third-Party Retailer"/>
    <s v="Cash"/>
    <s v="Education"/>
    <s v="18 - 24"/>
    <s v="Unknown"/>
    <n v="4.2"/>
    <s v="Kept"/>
  </r>
  <r>
    <s v="APPL-00003593"/>
    <d v="2024-04-12T00:00:00"/>
    <n v="2024"/>
    <s v="April"/>
    <s v="Q2"/>
    <x v="2"/>
    <x v="14"/>
    <s v="Hamburg"/>
    <s v="Accessories"/>
    <s v="MagSafe Charger"/>
    <s v="N/A"/>
    <s v="Black"/>
    <n v="40.450000000000003"/>
    <x v="3"/>
    <n v="0"/>
    <n v="40.450000000000003"/>
    <x v="3564"/>
    <n v="0.92"/>
    <n v="74.430000000000007"/>
    <x v="2"/>
    <s v="74.43  EUR"/>
    <s v="Apple Store"/>
    <s v="Debit Card"/>
    <s v="Government"/>
    <s v="55+"/>
    <s v="Unknown"/>
    <n v="3.7"/>
    <s v="Kept"/>
  </r>
  <r>
    <s v="APPL-00003594"/>
    <d v="2024-10-21T00:00:00"/>
    <n v="2024"/>
    <s v="October"/>
    <s v="Q4"/>
    <x v="2"/>
    <x v="14"/>
    <s v="Hamburg"/>
    <s v="Apple Watch"/>
    <s v="Apple Watch Series 8"/>
    <s v="N/A"/>
    <s v="Yellow"/>
    <n v="321.05"/>
    <x v="0"/>
    <n v="2"/>
    <n v="314.63"/>
    <x v="3565"/>
    <n v="0.92"/>
    <n v="289.45999999999998"/>
    <x v="2"/>
    <s v="289.46  EUR"/>
    <s v="Carrier Store"/>
    <s v="EMI / Installment"/>
    <s v="Government"/>
    <s v="55+"/>
    <s v="Unknown"/>
    <n v="4.3"/>
    <s v="Kept"/>
  </r>
  <r>
    <s v="APPL-00003595"/>
    <d v="2022-10-03T00:00:00"/>
    <n v="2022"/>
    <s v="October"/>
    <s v="Q4"/>
    <x v="2"/>
    <x v="14"/>
    <s v="Hanover"/>
    <s v="AirPods"/>
    <s v="AirPods (2nd Gen)"/>
    <s v="N/A"/>
    <s v="White"/>
    <n v="119.29"/>
    <x v="4"/>
    <n v="0"/>
    <n v="119.29"/>
    <x v="3566"/>
    <n v="0.92"/>
    <n v="329.24"/>
    <x v="2"/>
    <s v="329.24  EUR"/>
    <s v="Online (Apple.com)"/>
    <s v="EMI / Installment"/>
    <s v="Education"/>
    <s v="25 - 34"/>
    <s v="Unknown"/>
    <n v="4.2"/>
    <s v="Kept"/>
  </r>
  <r>
    <s v="APPL-00003596"/>
    <d v="2022-11-25T00:00:00"/>
    <n v="2022"/>
    <s v="November"/>
    <s v="Q4"/>
    <x v="2"/>
    <x v="14"/>
    <s v="Hanover"/>
    <s v="AirPods"/>
    <s v="AirPods (3rd Gen)"/>
    <s v="N/A"/>
    <s v="White"/>
    <n v="176.24"/>
    <x v="3"/>
    <n v="7"/>
    <n v="163.9"/>
    <x v="3567"/>
    <n v="0.92"/>
    <n v="301.58"/>
    <x v="2"/>
    <s v="301.58  EUR"/>
    <s v="Authorized Reseller"/>
    <s v="Cash"/>
    <s v="Individual"/>
    <s v="55+"/>
    <s v="Unknown"/>
    <n v="3.4"/>
    <s v="Returned"/>
  </r>
  <r>
    <s v="APPL-00003597"/>
    <d v="2022-11-27T00:00:00"/>
    <n v="2022"/>
    <s v="November"/>
    <s v="Q4"/>
    <x v="2"/>
    <x v="14"/>
    <s v="Hanover"/>
    <s v="Accessories"/>
    <s v="HomePod (2nd Gen)"/>
    <s v="N/A"/>
    <s v="Silver"/>
    <n v="306.08"/>
    <x v="0"/>
    <n v="15"/>
    <n v="260.17"/>
    <x v="3568"/>
    <n v="0.92"/>
    <n v="239.36"/>
    <x v="2"/>
    <s v="239.36  EUR"/>
    <s v="Third-Party Retailer"/>
    <s v="Apple Pay"/>
    <s v="Individual"/>
    <s v="35 - 44"/>
    <s v="Unknown"/>
    <n v="3.6"/>
    <s v="Kept"/>
  </r>
  <r>
    <s v="APPL-00003598"/>
    <d v="2023-05-05T00:00:00"/>
    <n v="2023"/>
    <s v="May"/>
    <s v="Q2"/>
    <x v="2"/>
    <x v="14"/>
    <s v="Hanover"/>
    <s v="Accessories"/>
    <s v="HomePod (2nd Gen)"/>
    <s v="N/A"/>
    <s v="Black"/>
    <n v="275.33"/>
    <x v="0"/>
    <n v="15"/>
    <n v="234.03"/>
    <x v="3569"/>
    <n v="0.92"/>
    <n v="215.31"/>
    <x v="2"/>
    <s v="215.31  EUR"/>
    <s v="Carrier Store"/>
    <s v="Credit Card"/>
    <s v="Government"/>
    <s v="35 - 44"/>
    <s v="Unknown"/>
    <n v="4.2"/>
    <s v="Exchanged"/>
  </r>
  <r>
    <s v="APPL-00003599"/>
    <d v="2023-07-16T00:00:00"/>
    <n v="2023"/>
    <s v="July"/>
    <s v="Q3"/>
    <x v="2"/>
    <x v="14"/>
    <s v="Hanover"/>
    <s v="iPad"/>
    <s v="iPad Pro 11-inch (M2)"/>
    <s v="1 TB"/>
    <s v="Blue"/>
    <n v="757.44"/>
    <x v="0"/>
    <n v="15"/>
    <n v="643.82000000000005"/>
    <x v="3570"/>
    <n v="0.92"/>
    <n v="592.30999999999995"/>
    <x v="2"/>
    <s v="592.31  EUR"/>
    <s v="Apple Store"/>
    <s v="Debit Card"/>
    <s v="Individual"/>
    <s v="55+"/>
    <s v="Unknown"/>
    <n v="4.5999999999999996"/>
    <s v="Returned"/>
  </r>
  <r>
    <s v="APPL-00003600"/>
    <d v="2023-07-28T00:00:00"/>
    <n v="2023"/>
    <s v="July"/>
    <s v="Q3"/>
    <x v="2"/>
    <x v="14"/>
    <s v="Hanover"/>
    <s v="Mac"/>
    <s v="Mac Pro (M2 Ultra)"/>
    <s v="1 TB SSD"/>
    <s v="Midnight"/>
    <n v="6741.57"/>
    <x v="0"/>
    <n v="5"/>
    <n v="6404.49"/>
    <x v="3571"/>
    <n v="0.92"/>
    <n v="5892.13"/>
    <x v="2"/>
    <s v="5892.13  EUR"/>
    <s v="Online (Apple.com)"/>
    <s v="Credit Card"/>
    <s v="Government"/>
    <s v="25 - 34"/>
    <s v="Unknown"/>
    <n v="4.5"/>
    <s v="Kept"/>
  </r>
  <r>
    <s v="APPL-00003601"/>
    <d v="2023-11-21T00:00:00"/>
    <n v="2023"/>
    <s v="November"/>
    <s v="Q4"/>
    <x v="2"/>
    <x v="14"/>
    <s v="Hanover"/>
    <s v="iPad"/>
    <s v="iPad Pro 12.9-inch (M2)"/>
    <s v="128 GB"/>
    <s v="Starlight"/>
    <n v="1104.24"/>
    <x v="0"/>
    <n v="0"/>
    <n v="1104.24"/>
    <x v="3572"/>
    <n v="0.92"/>
    <n v="1015.9"/>
    <x v="2"/>
    <s v="1015.9  EUR"/>
    <s v="Online (Apple.com)"/>
    <s v="Debit Card"/>
    <s v="Education"/>
    <s v="25 - 34"/>
    <s v="Unknown"/>
    <s v="No_Data"/>
    <s v="Kept"/>
  </r>
  <r>
    <s v="APPL-00003602"/>
    <d v="2024-01-03T00:00:00"/>
    <n v="2024"/>
    <s v="January"/>
    <s v="Q1"/>
    <x v="2"/>
    <x v="14"/>
    <s v="Hanover"/>
    <s v="Apple Watch"/>
    <s v="Apple Watch SE (2nd Gen)"/>
    <s v="N/A"/>
    <s v="Starlight"/>
    <n v="250.65"/>
    <x v="0"/>
    <n v="0"/>
    <n v="250.65"/>
    <x v="3573"/>
    <n v="0.92"/>
    <n v="230.6"/>
    <x v="2"/>
    <s v="230.6  EUR"/>
    <s v="Authorized Reseller"/>
    <s v="Apple Pay"/>
    <s v="Education"/>
    <s v="35 - 44"/>
    <s v="Unknown"/>
    <s v="No_Data"/>
    <s v="Kept"/>
  </r>
  <r>
    <s v="APPL-00003603"/>
    <d v="2024-07-09T00:00:00"/>
    <n v="2024"/>
    <s v="July"/>
    <s v="Q3"/>
    <x v="2"/>
    <x v="14"/>
    <s v="Hanover"/>
    <s v="iPhone"/>
    <s v="iPhone 13"/>
    <s v="64 GB"/>
    <s v="Blue Titanium"/>
    <n v="754.88"/>
    <x v="0"/>
    <n v="0"/>
    <n v="754.88"/>
    <x v="3574"/>
    <n v="0.92"/>
    <n v="694.49"/>
    <x v="2"/>
    <s v="694.49  EUR"/>
    <s v="Authorized Reseller"/>
    <s v="Apple Pay"/>
    <s v="Individual"/>
    <s v="45 - 54"/>
    <s v="iOS 15"/>
    <n v="4.2"/>
    <s v="Kept"/>
  </r>
  <r>
    <s v="APPL-00003604"/>
    <d v="2024-07-18T00:00:00"/>
    <n v="2024"/>
    <s v="July"/>
    <s v="Q3"/>
    <x v="2"/>
    <x v="14"/>
    <s v="Hanover"/>
    <s v="iPhone"/>
    <s v="iPhone 14"/>
    <s v="1 TB"/>
    <s v="Black Titanium"/>
    <n v="754.98"/>
    <x v="3"/>
    <n v="0"/>
    <n v="754.98"/>
    <x v="3575"/>
    <n v="0.92"/>
    <n v="1389.16"/>
    <x v="2"/>
    <s v="1389.16  EUR"/>
    <s v="Carrier Store"/>
    <s v="Debit Card"/>
    <s v="Individual"/>
    <s v="35 - 44"/>
    <s v="iOS 16"/>
    <n v="3.6"/>
    <s v="Kept"/>
  </r>
  <r>
    <s v="APPL-00003605"/>
    <d v="2022-01-07T00:00:00"/>
    <n v="2022"/>
    <s v="January"/>
    <s v="Q1"/>
    <x v="2"/>
    <x v="14"/>
    <s v="Leipzig"/>
    <s v="Mac"/>
    <s v="MacBook Pro 16-inch (M3 Pro)"/>
    <s v="512 GB SSD"/>
    <s v="Starlight"/>
    <n v="2341.2800000000002"/>
    <x v="7"/>
    <n v="0"/>
    <n v="2341.2800000000002"/>
    <x v="3576"/>
    <n v="0.92"/>
    <n v="12923.87"/>
    <x v="2"/>
    <s v="12923.87  EUR"/>
    <s v="Third-Party Retailer"/>
    <s v="EMI / Installment"/>
    <s v="Business"/>
    <s v="25 - 34"/>
    <s v="Unknown"/>
    <s v="No_Data"/>
    <s v="Returned"/>
  </r>
  <r>
    <s v="APPL-00003606"/>
    <d v="2022-01-17T00:00:00"/>
    <n v="2022"/>
    <s v="January"/>
    <s v="Q1"/>
    <x v="2"/>
    <x v="14"/>
    <s v="Leipzig"/>
    <s v="iPhone"/>
    <s v="iPhone 13 Pro"/>
    <s v="512 GB"/>
    <s v="Black"/>
    <n v="827.26"/>
    <x v="4"/>
    <n v="7"/>
    <n v="769.35"/>
    <x v="3577"/>
    <n v="0.92"/>
    <n v="2123.41"/>
    <x v="2"/>
    <s v="2123.41  EUR"/>
    <s v="Carrier Store"/>
    <s v="Apple Pay"/>
    <s v="Individual"/>
    <s v="55+"/>
    <s v="iOS 15"/>
    <n v="3.4"/>
    <s v="Kept"/>
  </r>
  <r>
    <s v="APPL-00003607"/>
    <d v="2022-07-05T00:00:00"/>
    <n v="2022"/>
    <s v="July"/>
    <s v="Q3"/>
    <x v="2"/>
    <x v="14"/>
    <s v="Leipzig"/>
    <s v="iPad"/>
    <s v="iPad Pro 12.9-inch (M2)"/>
    <s v="256 GB"/>
    <s v="Purple"/>
    <n v="1091.53"/>
    <x v="3"/>
    <n v="0"/>
    <n v="1091.53"/>
    <x v="3578"/>
    <n v="0.92"/>
    <n v="2008.42"/>
    <x v="2"/>
    <s v="2008.42  EUR"/>
    <s v="Authorized Reseller"/>
    <s v="Debit Card"/>
    <s v="Government"/>
    <s v="55+"/>
    <s v="Unknown"/>
    <s v="No_Data"/>
    <s v="Kept"/>
  </r>
  <r>
    <s v="APPL-00003608"/>
    <d v="2022-07-07T00:00:00"/>
    <n v="2022"/>
    <s v="July"/>
    <s v="Q3"/>
    <x v="2"/>
    <x v="14"/>
    <s v="Leipzig"/>
    <s v="iPhone"/>
    <s v="iPhone 13"/>
    <s v="128 GB"/>
    <s v="Starlight"/>
    <n v="688.09"/>
    <x v="0"/>
    <n v="3"/>
    <n v="667.45"/>
    <x v="3579"/>
    <n v="0.92"/>
    <n v="614.04999999999995"/>
    <x v="2"/>
    <s v="614.05  EUR"/>
    <s v="Corporate / B2B"/>
    <s v="Debit Card"/>
    <s v="Education"/>
    <s v="18 - 24"/>
    <s v="New User"/>
    <n v="3.9"/>
    <s v="Kept"/>
  </r>
  <r>
    <s v="APPL-00003609"/>
    <d v="2022-08-18T00:00:00"/>
    <n v="2022"/>
    <s v="August"/>
    <s v="Q3"/>
    <x v="2"/>
    <x v="14"/>
    <s v="Leipzig"/>
    <s v="Mac"/>
    <s v="Mac Pro (M2 Ultra)"/>
    <s v="256 GB SSD"/>
    <s v="Midnight"/>
    <n v="6641.5"/>
    <x v="0"/>
    <n v="0"/>
    <n v="6641.5"/>
    <x v="3580"/>
    <n v="0.92"/>
    <n v="6110.18"/>
    <x v="2"/>
    <s v="6110.18  EUR"/>
    <s v="Apple Store"/>
    <s v="Cash"/>
    <s v="Individual"/>
    <s v="55+"/>
    <s v="Unknown"/>
    <n v="4.0999999999999996"/>
    <s v="Kept"/>
  </r>
  <r>
    <s v="APPL-00003610"/>
    <d v="2022-12-22T00:00:00"/>
    <n v="2022"/>
    <s v="December"/>
    <s v="Q4"/>
    <x v="2"/>
    <x v="14"/>
    <s v="Leipzig"/>
    <s v="Mac"/>
    <s v="MacBook Air 15-inch (M2)"/>
    <s v="2 TB SSD"/>
    <s v="Silver"/>
    <n v="1236.6199999999999"/>
    <x v="0"/>
    <n v="3"/>
    <n v="1199.52"/>
    <x v="3581"/>
    <n v="0.92"/>
    <n v="1103.56"/>
    <x v="2"/>
    <s v="1103.56  EUR"/>
    <s v="Online (Apple.com)"/>
    <s v="Cash"/>
    <s v="Individual"/>
    <s v="25 - 34"/>
    <s v="Unknown"/>
    <n v="4.8"/>
    <s v="Kept"/>
  </r>
  <r>
    <s v="APPL-00003611"/>
    <d v="2022-12-28T00:00:00"/>
    <n v="2022"/>
    <s v="December"/>
    <s v="Q4"/>
    <x v="2"/>
    <x v="14"/>
    <s v="Leipzig"/>
    <s v="iPhone"/>
    <s v="iPhone 13"/>
    <s v="64 GB"/>
    <s v="Blue Titanium"/>
    <n v="663.91"/>
    <x v="0"/>
    <n v="10"/>
    <n v="597.52"/>
    <x v="3582"/>
    <n v="0.92"/>
    <n v="549.72"/>
    <x v="2"/>
    <s v="549.72  EUR"/>
    <s v="Online (Apple.com)"/>
    <s v="Cash"/>
    <s v="Government"/>
    <s v="18 - 24"/>
    <s v="iOS 15"/>
    <n v="4.2"/>
    <s v="Kept"/>
  </r>
  <r>
    <s v="APPL-00003612"/>
    <d v="2023-01-11T00:00:00"/>
    <n v="2023"/>
    <s v="January"/>
    <s v="Q1"/>
    <x v="2"/>
    <x v="14"/>
    <s v="Leipzig"/>
    <s v="Mac"/>
    <s v="MacBook Pro 16-inch (M3 Pro)"/>
    <s v="1 TB SSD"/>
    <s v="Space Gray"/>
    <n v="2617.9699999999998"/>
    <x v="2"/>
    <n v="0"/>
    <n v="2617.9699999999998"/>
    <x v="3583"/>
    <n v="0.92"/>
    <n v="9634.1299999999992"/>
    <x v="2"/>
    <s v="9634.13  EUR"/>
    <s v="Corporate / B2B"/>
    <s v="Credit Card"/>
    <s v="Business"/>
    <s v="35 - 44"/>
    <s v="Unknown"/>
    <n v="3.3"/>
    <s v="Kept"/>
  </r>
  <r>
    <s v="APPL-00003613"/>
    <d v="2023-03-02T00:00:00"/>
    <n v="2023"/>
    <s v="March"/>
    <s v="Q1"/>
    <x v="2"/>
    <x v="14"/>
    <s v="Leipzig"/>
    <s v="iPhone"/>
    <s v="iPhone 15 Plus"/>
    <s v="64 GB"/>
    <s v="Green"/>
    <n v="860.22"/>
    <x v="4"/>
    <n v="7"/>
    <n v="800"/>
    <x v="3584"/>
    <n v="0.92"/>
    <n v="2208"/>
    <x v="2"/>
    <s v="2208  EUR"/>
    <s v="Corporate / B2B"/>
    <s v="Cash"/>
    <s v="Individual"/>
    <s v="25 - 34"/>
    <s v="New User"/>
    <n v="4.8"/>
    <s v="Kept"/>
  </r>
  <r>
    <s v="APPL-00003614"/>
    <d v="2023-03-03T00:00:00"/>
    <n v="2023"/>
    <s v="March"/>
    <s v="Q1"/>
    <x v="2"/>
    <x v="14"/>
    <s v="Leipzig"/>
    <s v="AirPods"/>
    <s v="AirPods Max"/>
    <s v="N/A"/>
    <s v="Sky"/>
    <n v="529.36"/>
    <x v="0"/>
    <n v="0"/>
    <n v="529.36"/>
    <x v="3585"/>
    <n v="0.92"/>
    <n v="487.01"/>
    <x v="2"/>
    <s v="487.01  EUR"/>
    <s v="Carrier Store"/>
    <s v="Debit Card"/>
    <s v="Business"/>
    <s v="18 - 24"/>
    <s v="Unknown"/>
    <s v="No_Data"/>
    <s v="Kept"/>
  </r>
  <r>
    <s v="APPL-00003615"/>
    <d v="2023-04-08T00:00:00"/>
    <n v="2023"/>
    <s v="April"/>
    <s v="Q2"/>
    <x v="2"/>
    <x v="14"/>
    <s v="Leipzig"/>
    <s v="Accessories"/>
    <s v="Magic Mouse"/>
    <s v="N/A"/>
    <s v="White"/>
    <n v="83.25"/>
    <x v="0"/>
    <n v="0"/>
    <n v="83.25"/>
    <x v="3586"/>
    <n v="0.92"/>
    <n v="76.59"/>
    <x v="2"/>
    <s v="76.59  EUR"/>
    <s v="Authorized Reseller"/>
    <s v="Cash"/>
    <s v="Government"/>
    <s v="18 - 24"/>
    <s v="Unknown"/>
    <n v="4.9000000000000004"/>
    <s v="Kept"/>
  </r>
  <r>
    <s v="APPL-00003616"/>
    <d v="2023-05-11T00:00:00"/>
    <n v="2023"/>
    <s v="May"/>
    <s v="Q2"/>
    <x v="2"/>
    <x v="14"/>
    <s v="Leipzig"/>
    <s v="Mac"/>
    <s v="MacBook Air 13-inch (M2)"/>
    <s v="2 TB SSD"/>
    <s v="Space Gray"/>
    <n v="1076.97"/>
    <x v="0"/>
    <n v="7"/>
    <n v="1001.58"/>
    <x v="3587"/>
    <n v="0.92"/>
    <n v="921.45"/>
    <x v="2"/>
    <s v="921.45  EUR"/>
    <s v="Authorized Reseller"/>
    <s v="Apple Pay"/>
    <s v="Education"/>
    <s v="35 - 44"/>
    <s v="Unknown"/>
    <n v="3"/>
    <s v="Kept"/>
  </r>
  <r>
    <s v="APPL-00003617"/>
    <d v="2023-11-21T00:00:00"/>
    <n v="2023"/>
    <s v="November"/>
    <s v="Q4"/>
    <x v="2"/>
    <x v="14"/>
    <s v="Leipzig"/>
    <s v="AirPods"/>
    <s v="AirPods Max"/>
    <s v="N/A"/>
    <s v="White"/>
    <n v="553.22"/>
    <x v="0"/>
    <n v="2"/>
    <n v="542.16"/>
    <x v="3588"/>
    <n v="0.92"/>
    <n v="498.79"/>
    <x v="2"/>
    <s v="498.79  EUR"/>
    <s v="Corporate / B2B"/>
    <s v="Net Banking"/>
    <s v="Individual"/>
    <s v="25 - 34"/>
    <s v="Unknown"/>
    <s v="No_Data"/>
    <s v="Returned"/>
  </r>
  <r>
    <s v="APPL-00003618"/>
    <d v="2024-01-14T00:00:00"/>
    <n v="2024"/>
    <s v="January"/>
    <s v="Q1"/>
    <x v="2"/>
    <x v="14"/>
    <s v="Leipzig"/>
    <s v="iPad"/>
    <s v="iPad Pro 11-inch (M2)"/>
    <s v="2 TB"/>
    <s v="Purple"/>
    <n v="739.78"/>
    <x v="2"/>
    <n v="5"/>
    <n v="702.79"/>
    <x v="3589"/>
    <n v="0.92"/>
    <n v="2586.27"/>
    <x v="2"/>
    <s v="2586.27  EUR"/>
    <s v="Online (Apple.com)"/>
    <s v="Credit Card"/>
    <s v="Business"/>
    <s v="45 - 54"/>
    <s v="Unknown"/>
    <s v="No_Data"/>
    <s v="Kept"/>
  </r>
  <r>
    <s v="APPL-00003619"/>
    <d v="2024-01-20T00:00:00"/>
    <n v="2024"/>
    <s v="January"/>
    <s v="Q1"/>
    <x v="2"/>
    <x v="14"/>
    <s v="Leipzig"/>
    <s v="Mac"/>
    <s v="iMac 24-inch (M3)"/>
    <s v="512 GB SSD"/>
    <s v="Space Gray"/>
    <n v="1327.21"/>
    <x v="1"/>
    <n v="15"/>
    <n v="1128.1300000000001"/>
    <x v="3590"/>
    <n v="0.92"/>
    <n v="5189.3999999999996"/>
    <x v="2"/>
    <s v="5189.4  EUR"/>
    <s v="Third-Party Retailer"/>
    <s v="EMI / Installment"/>
    <s v="Education"/>
    <s v="18 - 24"/>
    <s v="Unknown"/>
    <s v="No_Data"/>
    <s v="Kept"/>
  </r>
  <r>
    <s v="APPL-00003620"/>
    <d v="2024-02-06T00:00:00"/>
    <n v="2024"/>
    <s v="February"/>
    <s v="Q1"/>
    <x v="2"/>
    <x v="14"/>
    <s v="Leipzig"/>
    <s v="Accessories"/>
    <s v="Magic Keyboard"/>
    <s v="N/A"/>
    <s v="Silver"/>
    <n v="97.28"/>
    <x v="3"/>
    <n v="15"/>
    <n v="82.69"/>
    <x v="3591"/>
    <n v="0.92"/>
    <n v="152.15"/>
    <x v="2"/>
    <s v="152.15  EUR"/>
    <s v="Apple Store"/>
    <s v="EMI / Installment"/>
    <s v="Individual"/>
    <s v="35 - 44"/>
    <s v="Unknown"/>
    <n v="4.9000000000000004"/>
    <s v="Kept"/>
  </r>
  <r>
    <s v="APPL-00003621"/>
    <d v="2024-06-21T00:00:00"/>
    <n v="2024"/>
    <s v="June"/>
    <s v="Q2"/>
    <x v="2"/>
    <x v="14"/>
    <s v="Leipzig"/>
    <s v="Accessories"/>
    <s v="Magic Keyboard"/>
    <s v="N/A"/>
    <s v="White"/>
    <n v="100.2"/>
    <x v="0"/>
    <n v="15"/>
    <n v="85.17"/>
    <x v="3592"/>
    <n v="0.92"/>
    <n v="78.36"/>
    <x v="2"/>
    <s v="78.36  EUR"/>
    <s v="Online (Apple.com)"/>
    <s v="EMI / Installment"/>
    <s v="Government"/>
    <s v="35 - 44"/>
    <s v="Unknown"/>
    <n v="4.2"/>
    <s v="Kept"/>
  </r>
  <r>
    <s v="APPL-00003622"/>
    <d v="2024-10-13T00:00:00"/>
    <n v="2024"/>
    <s v="October"/>
    <s v="Q4"/>
    <x v="2"/>
    <x v="14"/>
    <s v="Leipzig"/>
    <s v="Apple Watch"/>
    <s v="Apple Watch Ultra 2"/>
    <s v="N/A"/>
    <s v="Titanium"/>
    <n v="789.48"/>
    <x v="3"/>
    <n v="2"/>
    <n v="773.69"/>
    <x v="3593"/>
    <n v="0.92"/>
    <n v="1423.59"/>
    <x v="2"/>
    <s v="1423.59  EUR"/>
    <s v="Online (Apple.com)"/>
    <s v="Cash"/>
    <s v="Business"/>
    <s v="35 - 44"/>
    <s v="Unknown"/>
    <s v="No_Data"/>
    <s v="Kept"/>
  </r>
  <r>
    <s v="APPL-00003623"/>
    <d v="2024-10-31T00:00:00"/>
    <n v="2024"/>
    <s v="October"/>
    <s v="Q4"/>
    <x v="2"/>
    <x v="14"/>
    <s v="Leipzig"/>
    <s v="iPhone"/>
    <s v="iPhone 14 Pro"/>
    <s v="256 GB"/>
    <s v="Black"/>
    <n v="930.98"/>
    <x v="0"/>
    <n v="3"/>
    <n v="903.05"/>
    <x v="3594"/>
    <n v="0.92"/>
    <n v="830.81"/>
    <x v="2"/>
    <s v="830.81  EUR"/>
    <s v="Authorized Reseller"/>
    <s v="Debit Card"/>
    <s v="Business"/>
    <s v="55+"/>
    <s v="Android"/>
    <s v="No_Data"/>
    <s v="Kept"/>
  </r>
  <r>
    <s v="APPL-00003624"/>
    <d v="2024-12-05T00:00:00"/>
    <n v="2024"/>
    <s v="December"/>
    <s v="Q4"/>
    <x v="2"/>
    <x v="14"/>
    <s v="Leipzig"/>
    <s v="iPhone"/>
    <s v="iPhone 15 Pro Max"/>
    <s v="512 GB"/>
    <s v="Product Red"/>
    <n v="1129.28"/>
    <x v="2"/>
    <n v="5"/>
    <n v="1072.82"/>
    <x v="3595"/>
    <n v="0.92"/>
    <n v="3947.98"/>
    <x v="2"/>
    <s v="3947.98  EUR"/>
    <s v="Apple Store"/>
    <s v="Gift Card"/>
    <s v="Business"/>
    <s v="55+"/>
    <s v="iOS 15"/>
    <n v="4.2"/>
    <s v="Kept"/>
  </r>
  <r>
    <s v="APPL-00003625"/>
    <d v="2022-01-11T00:00:00"/>
    <n v="2022"/>
    <s v="January"/>
    <s v="Q1"/>
    <x v="2"/>
    <x v="14"/>
    <s v="Munich"/>
    <s v="iPhone"/>
    <s v="iPhone 13"/>
    <s v="512 GB"/>
    <s v="Black Titanium"/>
    <n v="734.92"/>
    <x v="0"/>
    <n v="3"/>
    <n v="712.87"/>
    <x v="3596"/>
    <n v="0.92"/>
    <n v="655.84"/>
    <x v="2"/>
    <s v="655.84  EUR"/>
    <s v="Carrier Store"/>
    <s v="Net Banking"/>
    <s v="Education"/>
    <s v="25 - 34"/>
    <s v="iOS 17"/>
    <n v="3.4"/>
    <s v="Kept"/>
  </r>
  <r>
    <s v="APPL-00003626"/>
    <d v="2022-06-30T00:00:00"/>
    <n v="2022"/>
    <s v="June"/>
    <s v="Q2"/>
    <x v="2"/>
    <x v="14"/>
    <s v="Munich"/>
    <s v="Apple Watch"/>
    <s v="Apple Watch Series 8"/>
    <s v="N/A"/>
    <s v="Titanium"/>
    <n v="284.23"/>
    <x v="4"/>
    <n v="2"/>
    <n v="278.55"/>
    <x v="3597"/>
    <n v="0.92"/>
    <n v="768.8"/>
    <x v="2"/>
    <s v="768.8  EUR"/>
    <s v="Authorized Reseller"/>
    <s v="Gift Card"/>
    <s v="Individual"/>
    <s v="18 - 24"/>
    <s v="Unknown"/>
    <s v="No_Data"/>
    <s v="Kept"/>
  </r>
  <r>
    <s v="APPL-00003627"/>
    <d v="2022-11-06T00:00:00"/>
    <n v="2022"/>
    <s v="November"/>
    <s v="Q4"/>
    <x v="2"/>
    <x v="14"/>
    <s v="Munich"/>
    <s v="Apple Watch"/>
    <s v="Apple Watch SE (2nd Gen)"/>
    <s v="N/A"/>
    <s v="Product Red"/>
    <n v="235.52"/>
    <x v="0"/>
    <n v="0"/>
    <n v="235.52"/>
    <x v="3598"/>
    <n v="0.92"/>
    <n v="216.68"/>
    <x v="2"/>
    <s v="216.68  EUR"/>
    <s v="Third-Party Retailer"/>
    <s v="Credit Card"/>
    <s v="Individual"/>
    <s v="55+"/>
    <s v="Unknown"/>
    <n v="3.7"/>
    <s v="Returned"/>
  </r>
  <r>
    <s v="APPL-00003628"/>
    <d v="2022-11-29T00:00:00"/>
    <n v="2022"/>
    <s v="November"/>
    <s v="Q4"/>
    <x v="2"/>
    <x v="14"/>
    <s v="Munich"/>
    <s v="iPhone"/>
    <s v="iPhone 15 Pro Max"/>
    <s v="256 GB"/>
    <s v="Product Red"/>
    <n v="1143.58"/>
    <x v="0"/>
    <n v="15"/>
    <n v="972.04"/>
    <x v="3599"/>
    <n v="0.92"/>
    <n v="894.28"/>
    <x v="2"/>
    <s v="894.28  EUR"/>
    <s v="Authorized Reseller"/>
    <s v="Debit Card"/>
    <s v="Business"/>
    <s v="45 - 54"/>
    <s v="Other"/>
    <n v="3.6"/>
    <s v="Kept"/>
  </r>
  <r>
    <s v="APPL-00003629"/>
    <d v="2023-04-22T00:00:00"/>
    <n v="2023"/>
    <s v="April"/>
    <s v="Q2"/>
    <x v="2"/>
    <x v="14"/>
    <s v="Munich"/>
    <s v="iPhone"/>
    <s v="iPhone 13 Mini"/>
    <s v="64 GB"/>
    <s v="Green"/>
    <n v="598.66999999999996"/>
    <x v="4"/>
    <n v="0"/>
    <n v="598.66999999999996"/>
    <x v="3600"/>
    <n v="0.92"/>
    <n v="1652.33"/>
    <x v="2"/>
    <s v="1652.33  EUR"/>
    <s v="Corporate / B2B"/>
    <s v="Apple Pay"/>
    <s v="Education"/>
    <s v="18 - 24"/>
    <s v="iOS 15"/>
    <n v="3.4"/>
    <s v="Kept"/>
  </r>
  <r>
    <s v="APPL-00003630"/>
    <d v="2023-06-03T00:00:00"/>
    <n v="2023"/>
    <s v="June"/>
    <s v="Q2"/>
    <x v="2"/>
    <x v="14"/>
    <s v="Munich"/>
    <s v="Accessories"/>
    <s v="HomePod (2nd Gen)"/>
    <s v="N/A"/>
    <s v="Silver"/>
    <n v="283.17"/>
    <x v="0"/>
    <n v="0"/>
    <n v="283.17"/>
    <x v="3601"/>
    <n v="0.92"/>
    <n v="260.52"/>
    <x v="2"/>
    <s v="260.52  EUR"/>
    <s v="Apple Store"/>
    <s v="Credit Card"/>
    <s v="Education"/>
    <s v="25 - 34"/>
    <s v="Unknown"/>
    <n v="4.2"/>
    <s v="Kept"/>
  </r>
  <r>
    <s v="APPL-00003631"/>
    <d v="2023-11-12T00:00:00"/>
    <n v="2023"/>
    <s v="November"/>
    <s v="Q4"/>
    <x v="2"/>
    <x v="14"/>
    <s v="Munich"/>
    <s v="AirPods"/>
    <s v="AirPods Max"/>
    <s v="N/A"/>
    <s v="White"/>
    <n v="592.89"/>
    <x v="0"/>
    <n v="0"/>
    <n v="592.89"/>
    <x v="3602"/>
    <n v="0.92"/>
    <n v="545.46"/>
    <x v="2"/>
    <s v="545.46  EUR"/>
    <s v="Apple Store"/>
    <s v="Net Banking"/>
    <s v="Education"/>
    <s v="35 - 44"/>
    <s v="Unknown"/>
    <s v="No_Data"/>
    <s v="Exchanged"/>
  </r>
  <r>
    <s v="APPL-00003632"/>
    <d v="2024-01-10T00:00:00"/>
    <n v="2024"/>
    <s v="January"/>
    <s v="Q1"/>
    <x v="2"/>
    <x v="14"/>
    <s v="Munich"/>
    <s v="iPhone"/>
    <s v="iPhone 13"/>
    <s v="1 TB"/>
    <s v="Silver"/>
    <n v="722.76"/>
    <x v="0"/>
    <n v="3"/>
    <n v="701.08"/>
    <x v="3603"/>
    <n v="0.92"/>
    <n v="644.99"/>
    <x v="2"/>
    <s v="644.99  EUR"/>
    <s v="Third-Party Retailer"/>
    <s v="EMI / Installment"/>
    <s v="Individual"/>
    <s v="55+"/>
    <s v="iOS 17"/>
    <n v="4.3"/>
    <s v="Kept"/>
  </r>
  <r>
    <s v="APPL-00003633"/>
    <d v="2024-02-05T00:00:00"/>
    <n v="2024"/>
    <s v="February"/>
    <s v="Q1"/>
    <x v="2"/>
    <x v="14"/>
    <s v="Munich"/>
    <s v="iPhone"/>
    <s v="iPhone 14"/>
    <s v="256 GB"/>
    <s v="Silver"/>
    <n v="763.25"/>
    <x v="0"/>
    <n v="0"/>
    <n v="763.25"/>
    <x v="3604"/>
    <n v="0.92"/>
    <n v="702.19"/>
    <x v="2"/>
    <s v="702.19  EUR"/>
    <s v="Third-Party Retailer"/>
    <s v="Net Banking"/>
    <s v="Education"/>
    <s v="18 - 24"/>
    <s v="iOS 17"/>
    <n v="3.8"/>
    <s v="Kept"/>
  </r>
  <r>
    <s v="APPL-00003634"/>
    <d v="2024-03-17T00:00:00"/>
    <n v="2024"/>
    <s v="March"/>
    <s v="Q1"/>
    <x v="2"/>
    <x v="14"/>
    <s v="Munich"/>
    <s v="iPad"/>
    <s v="iPad (10th Generation)"/>
    <s v="1 TB"/>
    <s v="Silver"/>
    <n v="429.84"/>
    <x v="2"/>
    <n v="0"/>
    <n v="429.84"/>
    <x v="3605"/>
    <n v="0.92"/>
    <n v="1581.81"/>
    <x v="2"/>
    <s v="1581.81  EUR"/>
    <s v="Carrier Store"/>
    <s v="Debit Card"/>
    <s v="Government"/>
    <s v="55+"/>
    <s v="Unknown"/>
    <s v="No_Data"/>
    <s v="Kept"/>
  </r>
  <r>
    <s v="APPL-00003635"/>
    <d v="2024-03-19T00:00:00"/>
    <n v="2024"/>
    <s v="March"/>
    <s v="Q1"/>
    <x v="2"/>
    <x v="14"/>
    <s v="Munich"/>
    <s v="Mac"/>
    <s v="MacBook Air 15-inch (M2)"/>
    <s v="2 TB SSD"/>
    <s v="Starlight"/>
    <n v="1327.12"/>
    <x v="0"/>
    <n v="10"/>
    <n v="1194.4100000000001"/>
    <x v="3606"/>
    <n v="0.92"/>
    <n v="1098.8599999999999"/>
    <x v="2"/>
    <s v="1098.86  EUR"/>
    <s v="Corporate / B2B"/>
    <s v="Apple Pay"/>
    <s v="Business"/>
    <s v="45 - 54"/>
    <s v="Unknown"/>
    <s v="No_Data"/>
    <s v="Kept"/>
  </r>
  <r>
    <s v="APPL-00003636"/>
    <d v="2024-05-14T00:00:00"/>
    <n v="2024"/>
    <s v="May"/>
    <s v="Q2"/>
    <x v="2"/>
    <x v="14"/>
    <s v="Munich"/>
    <s v="AirPods"/>
    <s v="AirPods Max"/>
    <s v="N/A"/>
    <s v="White"/>
    <n v="561.41"/>
    <x v="3"/>
    <n v="5"/>
    <n v="533.34"/>
    <x v="3607"/>
    <n v="0.92"/>
    <n v="981.35"/>
    <x v="2"/>
    <s v="981.35  EUR"/>
    <s v="Carrier Store"/>
    <s v="Debit Card"/>
    <s v="Individual"/>
    <s v="18 - 24"/>
    <s v="Unknown"/>
    <n v="4.8"/>
    <s v="Kept"/>
  </r>
  <r>
    <s v="APPL-00003637"/>
    <d v="2024-07-09T00:00:00"/>
    <n v="2024"/>
    <s v="July"/>
    <s v="Q3"/>
    <x v="2"/>
    <x v="14"/>
    <s v="Munich"/>
    <s v="iPhone"/>
    <s v="iPhone 15 Pro Max"/>
    <s v="256 GB"/>
    <s v="Natural Titanium"/>
    <n v="1252.3399999999999"/>
    <x v="0"/>
    <n v="2"/>
    <n v="1227.29"/>
    <x v="3608"/>
    <n v="0.92"/>
    <n v="1129.1099999999999"/>
    <x v="2"/>
    <s v="1129.11  EUR"/>
    <s v="Third-Party Retailer"/>
    <s v="Debit Card"/>
    <s v="Individual"/>
    <s v="25 - 34"/>
    <s v="iOS 15"/>
    <n v="3.6"/>
    <s v="Kept"/>
  </r>
  <r>
    <s v="APPL-00003638"/>
    <d v="2024-10-30T00:00:00"/>
    <n v="2024"/>
    <s v="October"/>
    <s v="Q4"/>
    <x v="2"/>
    <x v="14"/>
    <s v="Munich"/>
    <s v="iPhone"/>
    <s v="iPhone 15 Plus"/>
    <s v="256 GB"/>
    <s v="Midnight"/>
    <n v="884.07"/>
    <x v="3"/>
    <n v="0"/>
    <n v="884.07"/>
    <x v="3609"/>
    <n v="0.92"/>
    <n v="1626.69"/>
    <x v="2"/>
    <s v="1626.69  EUR"/>
    <s v="Corporate / B2B"/>
    <s v="EMI / Installment"/>
    <s v="Individual"/>
    <s v="45 - 54"/>
    <s v="iOS 15"/>
    <s v="No_Data"/>
    <s v="Kept"/>
  </r>
  <r>
    <s v="APPL-00003639"/>
    <d v="2024-11-18T00:00:00"/>
    <n v="2024"/>
    <s v="November"/>
    <s v="Q4"/>
    <x v="2"/>
    <x v="14"/>
    <s v="Munich"/>
    <s v="iPhone"/>
    <s v="iPhone 13 Pro"/>
    <s v="512 GB"/>
    <s v="Starlight"/>
    <n v="941.57"/>
    <x v="0"/>
    <n v="7"/>
    <n v="875.66"/>
    <x v="3610"/>
    <n v="0.92"/>
    <n v="805.61"/>
    <x v="2"/>
    <s v="805.61  EUR"/>
    <s v="Online (Apple.com)"/>
    <s v="Debit Card"/>
    <s v="Business"/>
    <s v="45 - 54"/>
    <s v="iOS 16"/>
    <n v="3.6"/>
    <s v="Kept"/>
  </r>
  <r>
    <s v="APPL-00003640"/>
    <d v="2024-11-26T00:00:00"/>
    <n v="2024"/>
    <s v="November"/>
    <s v="Q4"/>
    <x v="2"/>
    <x v="14"/>
    <s v="Munich"/>
    <s v="Apple Watch"/>
    <s v="Apple Watch Series 8"/>
    <s v="N/A"/>
    <s v="Natural"/>
    <n v="297.3"/>
    <x v="0"/>
    <n v="7"/>
    <n v="276.49"/>
    <x v="3611"/>
    <n v="0.92"/>
    <n v="254.37"/>
    <x v="2"/>
    <s v="254.37  EUR"/>
    <s v="Online (Apple.com)"/>
    <s v="Gift Card"/>
    <s v="Government"/>
    <s v="55+"/>
    <s v="Unknown"/>
    <n v="4.2"/>
    <s v="Returned"/>
  </r>
  <r>
    <s v="APPL-00003641"/>
    <d v="2022-01-21T00:00:00"/>
    <n v="2022"/>
    <s v="January"/>
    <s v="Q1"/>
    <x v="2"/>
    <x v="14"/>
    <s v="Nuremberg"/>
    <s v="AirPods"/>
    <s v="AirPods (2nd Gen)"/>
    <s v="N/A"/>
    <s v="White"/>
    <n v="124.77"/>
    <x v="0"/>
    <n v="0"/>
    <n v="124.77"/>
    <x v="3612"/>
    <n v="0.92"/>
    <n v="114.79"/>
    <x v="2"/>
    <s v="114.79  EUR"/>
    <s v="Online (Apple.com)"/>
    <s v="Apple Pay"/>
    <s v="Business"/>
    <s v="45 - 54"/>
    <s v="Unknown"/>
    <n v="4.9000000000000004"/>
    <s v="Kept"/>
  </r>
  <r>
    <s v="APPL-00003642"/>
    <d v="2022-03-21T00:00:00"/>
    <n v="2022"/>
    <s v="March"/>
    <s v="Q1"/>
    <x v="2"/>
    <x v="14"/>
    <s v="Nuremberg"/>
    <s v="Apple Watch"/>
    <s v="Apple Watch SE (2nd Gen)"/>
    <s v="N/A"/>
    <s v="Midnight"/>
    <n v="243.1"/>
    <x v="0"/>
    <n v="10"/>
    <n v="218.79"/>
    <x v="3613"/>
    <n v="0.92"/>
    <n v="201.29"/>
    <x v="2"/>
    <s v="201.29  EUR"/>
    <s v="Apple Store"/>
    <s v="Net Banking"/>
    <s v="Education"/>
    <s v="18 - 24"/>
    <s v="Unknown"/>
    <n v="3.9"/>
    <s v="Kept"/>
  </r>
  <r>
    <s v="APPL-00003643"/>
    <d v="2022-10-06T00:00:00"/>
    <n v="2022"/>
    <s v="October"/>
    <s v="Q4"/>
    <x v="2"/>
    <x v="14"/>
    <s v="Nuremberg"/>
    <s v="AirPods"/>
    <s v="AirPods (3rd Gen)"/>
    <s v="N/A"/>
    <s v="Midnight"/>
    <n v="163.01"/>
    <x v="0"/>
    <n v="10"/>
    <n v="146.71"/>
    <x v="3614"/>
    <n v="0.92"/>
    <n v="134.97"/>
    <x v="2"/>
    <s v="134.97  EUR"/>
    <s v="Apple Store"/>
    <s v="Debit Card"/>
    <s v="Business"/>
    <s v="35 - 44"/>
    <s v="Unknown"/>
    <s v="No_Data"/>
    <s v="Kept"/>
  </r>
  <r>
    <s v="APPL-00003644"/>
    <d v="2022-11-09T00:00:00"/>
    <n v="2022"/>
    <s v="November"/>
    <s v="Q4"/>
    <x v="2"/>
    <x v="14"/>
    <s v="Nuremberg"/>
    <s v="Apple Watch"/>
    <s v="Apple Watch Series 9"/>
    <s v="N/A"/>
    <s v="Titanium"/>
    <n v="430.31"/>
    <x v="4"/>
    <n v="5"/>
    <n v="408.79"/>
    <x v="3615"/>
    <n v="0.92"/>
    <n v="1128.26"/>
    <x v="2"/>
    <s v="1128.26  EUR"/>
    <s v="Authorized Reseller"/>
    <s v="Gift Card"/>
    <s v="Individual"/>
    <s v="35 - 44"/>
    <s v="Unknown"/>
    <s v="No_Data"/>
    <s v="Kept"/>
  </r>
  <r>
    <s v="APPL-00003645"/>
    <d v="2022-11-22T00:00:00"/>
    <n v="2022"/>
    <s v="November"/>
    <s v="Q4"/>
    <x v="2"/>
    <x v="14"/>
    <s v="Nuremberg"/>
    <s v="iPhone"/>
    <s v="iPhone SE (3rd Gen)"/>
    <s v="128 GB"/>
    <s v="Silver"/>
    <n v="438.93"/>
    <x v="4"/>
    <n v="7"/>
    <n v="408.2"/>
    <x v="3616"/>
    <n v="0.92"/>
    <n v="1126.6300000000001"/>
    <x v="2"/>
    <s v="1126.63  EUR"/>
    <s v="Corporate / B2B"/>
    <s v="Net Banking"/>
    <s v="Business"/>
    <s v="35 - 44"/>
    <s v="New User"/>
    <n v="3.4"/>
    <s v="Kept"/>
  </r>
  <r>
    <s v="APPL-00003646"/>
    <d v="2022-12-07T00:00:00"/>
    <n v="2022"/>
    <s v="December"/>
    <s v="Q4"/>
    <x v="2"/>
    <x v="14"/>
    <s v="Nuremberg"/>
    <s v="Apple Watch"/>
    <s v="Apple Watch Series 8"/>
    <s v="N/A"/>
    <s v="Natural"/>
    <n v="287.81"/>
    <x v="3"/>
    <n v="7"/>
    <n v="267.66000000000003"/>
    <x v="3617"/>
    <n v="0.92"/>
    <n v="492.49"/>
    <x v="2"/>
    <s v="492.49  EUR"/>
    <s v="Online (Apple.com)"/>
    <s v="Gift Card"/>
    <s v="Business"/>
    <s v="45 - 54"/>
    <s v="Unknown"/>
    <n v="4.2"/>
    <s v="Kept"/>
  </r>
  <r>
    <s v="APPL-00003647"/>
    <d v="2023-01-25T00:00:00"/>
    <n v="2023"/>
    <s v="January"/>
    <s v="Q1"/>
    <x v="2"/>
    <x v="14"/>
    <s v="Nuremberg"/>
    <s v="Apple Watch"/>
    <s v="Apple Watch SE (2nd Gen)"/>
    <s v="N/A"/>
    <s v="Silver"/>
    <n v="264.68"/>
    <x v="3"/>
    <n v="10"/>
    <n v="238.21"/>
    <x v="3618"/>
    <n v="0.92"/>
    <n v="438.31"/>
    <x v="2"/>
    <s v="438.31  EUR"/>
    <s v="Authorized Reseller"/>
    <s v="Gift Card"/>
    <s v="Government"/>
    <s v="25 - 34"/>
    <s v="Unknown"/>
    <n v="3.5"/>
    <s v="Kept"/>
  </r>
  <r>
    <s v="APPL-00003648"/>
    <d v="2023-02-19T00:00:00"/>
    <n v="2023"/>
    <s v="February"/>
    <s v="Q1"/>
    <x v="2"/>
    <x v="14"/>
    <s v="Nuremberg"/>
    <s v="Accessories"/>
    <s v="Apple TV 4K (3rd Gen)"/>
    <s v="N/A"/>
    <s v="Silver"/>
    <n v="126.18"/>
    <x v="0"/>
    <n v="0"/>
    <n v="126.18"/>
    <x v="3619"/>
    <n v="0.92"/>
    <n v="116.09"/>
    <x v="2"/>
    <s v="116.09  EUR"/>
    <s v="Third-Party Retailer"/>
    <s v="Credit Card"/>
    <s v="Education"/>
    <s v="55+"/>
    <s v="Unknown"/>
    <n v="4.7"/>
    <s v="Kept"/>
  </r>
  <r>
    <s v="APPL-00003649"/>
    <d v="2023-03-25T00:00:00"/>
    <n v="2023"/>
    <s v="March"/>
    <s v="Q1"/>
    <x v="2"/>
    <x v="14"/>
    <s v="Nuremberg"/>
    <s v="Accessories"/>
    <s v="Apple Pencil (1st Gen)"/>
    <s v="N/A"/>
    <s v="Silver"/>
    <n v="98.17"/>
    <x v="0"/>
    <n v="2"/>
    <n v="96.21"/>
    <x v="3620"/>
    <n v="0.92"/>
    <n v="88.51"/>
    <x v="2"/>
    <s v="88.51  EUR"/>
    <s v="Third-Party Retailer"/>
    <s v="Apple Pay"/>
    <s v="Business"/>
    <s v="18 - 24"/>
    <s v="Unknown"/>
    <s v="No_Data"/>
    <s v="Kept"/>
  </r>
  <r>
    <s v="APPL-00003650"/>
    <d v="2023-04-27T00:00:00"/>
    <n v="2023"/>
    <s v="April"/>
    <s v="Q2"/>
    <x v="2"/>
    <x v="14"/>
    <s v="Nuremberg"/>
    <s v="Accessories"/>
    <s v="HomePod (2nd Gen)"/>
    <s v="N/A"/>
    <s v="White"/>
    <n v="316.64"/>
    <x v="0"/>
    <n v="7"/>
    <n v="294.48"/>
    <x v="3621"/>
    <n v="0.92"/>
    <n v="270.92"/>
    <x v="2"/>
    <s v="270.92  EUR"/>
    <s v="Carrier Store"/>
    <s v="Net Banking"/>
    <s v="Business"/>
    <s v="35 - 44"/>
    <s v="Unknown"/>
    <n v="4.2"/>
    <s v="Kept"/>
  </r>
  <r>
    <s v="APPL-00003651"/>
    <d v="2023-05-13T00:00:00"/>
    <n v="2023"/>
    <s v="May"/>
    <s v="Q2"/>
    <x v="2"/>
    <x v="14"/>
    <s v="Nuremberg"/>
    <s v="Apple Watch"/>
    <s v="Apple Watch Ultra 2"/>
    <s v="N/A"/>
    <s v="Product Red"/>
    <n v="845.23"/>
    <x v="3"/>
    <n v="0"/>
    <n v="845.23"/>
    <x v="3622"/>
    <n v="0.92"/>
    <n v="1555.22"/>
    <x v="2"/>
    <s v="1555.22  EUR"/>
    <s v="Carrier Store"/>
    <s v="Debit Card"/>
    <s v="Education"/>
    <s v="45 - 54"/>
    <s v="Unknown"/>
    <n v="3.9"/>
    <s v="Kept"/>
  </r>
  <r>
    <s v="APPL-00003652"/>
    <d v="2023-05-22T00:00:00"/>
    <n v="2023"/>
    <s v="May"/>
    <s v="Q2"/>
    <x v="2"/>
    <x v="14"/>
    <s v="Nuremberg"/>
    <s v="iPad"/>
    <s v="iPad Pro 12.9-inch (M2)"/>
    <s v="512 GB"/>
    <s v="Purple"/>
    <n v="1084"/>
    <x v="0"/>
    <n v="0"/>
    <n v="1084"/>
    <x v="3623"/>
    <n v="0.92"/>
    <n v="997.28"/>
    <x v="2"/>
    <s v="997.28  EUR"/>
    <s v="Carrier Store"/>
    <s v="EMI / Installment"/>
    <s v="Government"/>
    <s v="18 - 24"/>
    <s v="Unknown"/>
    <n v="3.6"/>
    <s v="Exchanged"/>
  </r>
  <r>
    <s v="APPL-00003653"/>
    <d v="2023-06-27T00:00:00"/>
    <n v="2023"/>
    <s v="June"/>
    <s v="Q2"/>
    <x v="2"/>
    <x v="14"/>
    <s v="Nuremberg"/>
    <s v="iPhone"/>
    <s v="iPhone 14 Pro Max"/>
    <s v="1 TB"/>
    <s v="Natural Titanium"/>
    <n v="990.88"/>
    <x v="0"/>
    <n v="0"/>
    <n v="990.88"/>
    <x v="3624"/>
    <n v="0.92"/>
    <n v="911.61"/>
    <x v="2"/>
    <s v="911.61  EUR"/>
    <s v="Online (Apple.com)"/>
    <s v="Cash"/>
    <s v="Business"/>
    <s v="55+"/>
    <s v="Other"/>
    <n v="4.3"/>
    <s v="Kept"/>
  </r>
  <r>
    <s v="APPL-00003654"/>
    <d v="2023-08-04T00:00:00"/>
    <n v="2023"/>
    <s v="August"/>
    <s v="Q3"/>
    <x v="2"/>
    <x v="14"/>
    <s v="Nuremberg"/>
    <s v="Mac"/>
    <s v="Mac mini (M2)"/>
    <s v="256 GB SSD"/>
    <s v="Space Gray"/>
    <n v="575.22"/>
    <x v="0"/>
    <n v="0"/>
    <n v="575.22"/>
    <x v="3625"/>
    <n v="0.92"/>
    <n v="529.20000000000005"/>
    <x v="2"/>
    <s v="529.2  EUR"/>
    <s v="Third-Party Retailer"/>
    <s v="Cash"/>
    <s v="Business"/>
    <s v="55+"/>
    <s v="Unknown"/>
    <n v="4.4000000000000004"/>
    <s v="Kept"/>
  </r>
  <r>
    <s v="APPL-00003655"/>
    <d v="2023-08-05T00:00:00"/>
    <n v="2023"/>
    <s v="August"/>
    <s v="Q3"/>
    <x v="2"/>
    <x v="14"/>
    <s v="Nuremberg"/>
    <s v="Accessories"/>
    <s v="Magic Keyboard"/>
    <s v="N/A"/>
    <s v="Space Gray"/>
    <n v="103.43"/>
    <x v="1"/>
    <n v="3"/>
    <n v="100.33"/>
    <x v="3626"/>
    <n v="0.92"/>
    <n v="461.52"/>
    <x v="2"/>
    <s v="461.52  EUR"/>
    <s v="Apple Store"/>
    <s v="Cash"/>
    <s v="Business"/>
    <s v="18 - 24"/>
    <s v="Unknown"/>
    <n v="4"/>
    <s v="Kept"/>
  </r>
  <r>
    <s v="APPL-00003656"/>
    <d v="2023-08-18T00:00:00"/>
    <n v="2023"/>
    <s v="August"/>
    <s v="Q3"/>
    <x v="2"/>
    <x v="14"/>
    <s v="Nuremberg"/>
    <s v="Accessories"/>
    <s v="Apple Pencil (2nd Gen)"/>
    <s v="N/A"/>
    <s v="White"/>
    <n v="138.88999999999999"/>
    <x v="0"/>
    <n v="0"/>
    <n v="138.88999999999999"/>
    <x v="3627"/>
    <n v="0.92"/>
    <n v="127.78"/>
    <x v="2"/>
    <s v="127.78  EUR"/>
    <s v="Corporate / B2B"/>
    <s v="Gift Card"/>
    <s v="Business"/>
    <s v="55+"/>
    <s v="Unknown"/>
    <n v="3.8"/>
    <s v="Kept"/>
  </r>
  <r>
    <s v="APPL-00003657"/>
    <d v="2023-08-20T00:00:00"/>
    <n v="2023"/>
    <s v="August"/>
    <s v="Q3"/>
    <x v="2"/>
    <x v="14"/>
    <s v="Nuremberg"/>
    <s v="Mac"/>
    <s v="MacBook Air 15-inch (M2)"/>
    <s v="1 TB SSD"/>
    <s v="Gold"/>
    <n v="1330.76"/>
    <x v="0"/>
    <n v="0"/>
    <n v="1330.76"/>
    <x v="3628"/>
    <n v="0.92"/>
    <n v="1224.3"/>
    <x v="2"/>
    <s v="1224.3  EUR"/>
    <s v="Online (Apple.com)"/>
    <s v="Credit Card"/>
    <s v="Business"/>
    <s v="25 - 34"/>
    <s v="Unknown"/>
    <n v="4.0999999999999996"/>
    <s v="Kept"/>
  </r>
  <r>
    <s v="APPL-00003658"/>
    <d v="2023-09-23T00:00:00"/>
    <n v="2023"/>
    <s v="September"/>
    <s v="Q3"/>
    <x v="2"/>
    <x v="14"/>
    <s v="Nuremberg"/>
    <s v="iPhone"/>
    <s v="iPhone 13 Mini"/>
    <s v="1 TB"/>
    <s v="Green"/>
    <n v="587.72"/>
    <x v="0"/>
    <n v="5"/>
    <n v="558.33000000000004"/>
    <x v="3629"/>
    <n v="0.92"/>
    <n v="513.66"/>
    <x v="2"/>
    <s v="513.66  EUR"/>
    <s v="Corporate / B2B"/>
    <s v="Net Banking"/>
    <s v="Education"/>
    <s v="45 - 54"/>
    <s v="Android"/>
    <n v="3.7"/>
    <s v="Kept"/>
  </r>
  <r>
    <s v="APPL-00003659"/>
    <d v="2024-02-15T00:00:00"/>
    <n v="2024"/>
    <s v="February"/>
    <s v="Q1"/>
    <x v="2"/>
    <x v="14"/>
    <s v="Nuremberg"/>
    <s v="iPhone"/>
    <s v="iPhone 15"/>
    <s v="512 GB"/>
    <s v="Product Red"/>
    <n v="759.32"/>
    <x v="3"/>
    <n v="0"/>
    <n v="759.32"/>
    <x v="3630"/>
    <n v="0.92"/>
    <n v="1397.15"/>
    <x v="2"/>
    <s v="1397.15  EUR"/>
    <s v="Third-Party Retailer"/>
    <s v="EMI / Installment"/>
    <s v="Education"/>
    <s v="25 - 34"/>
    <s v="iOS 15"/>
    <n v="4.5999999999999996"/>
    <s v="Kept"/>
  </r>
  <r>
    <s v="APPL-00003660"/>
    <d v="2024-03-03T00:00:00"/>
    <n v="2024"/>
    <s v="March"/>
    <s v="Q1"/>
    <x v="2"/>
    <x v="14"/>
    <s v="Nuremberg"/>
    <s v="AirPods"/>
    <s v="AirPods (3rd Gen)"/>
    <s v="N/A"/>
    <s v="Midnight"/>
    <n v="157.27000000000001"/>
    <x v="0"/>
    <n v="15"/>
    <n v="133.68"/>
    <x v="3631"/>
    <n v="0.92"/>
    <n v="122.99"/>
    <x v="2"/>
    <s v="122.99  EUR"/>
    <s v="Corporate / B2B"/>
    <s v="EMI / Installment"/>
    <s v="Business"/>
    <s v="55+"/>
    <s v="Unknown"/>
    <n v="3.4"/>
    <s v="Kept"/>
  </r>
  <r>
    <s v="APPL-00003661"/>
    <d v="2024-06-13T00:00:00"/>
    <n v="2024"/>
    <s v="June"/>
    <s v="Q2"/>
    <x v="2"/>
    <x v="14"/>
    <s v="Nuremberg"/>
    <s v="iPhone"/>
    <s v="iPhone 15"/>
    <s v="128 GB"/>
    <s v="Black Titanium"/>
    <n v="858.75"/>
    <x v="0"/>
    <n v="2"/>
    <n v="841.57"/>
    <x v="3632"/>
    <n v="0.92"/>
    <n v="774.24"/>
    <x v="2"/>
    <s v="774.24  EUR"/>
    <s v="Carrier Store"/>
    <s v="Apple Pay"/>
    <s v="Government"/>
    <s v="18 - 24"/>
    <s v="iOS 15"/>
    <n v="4.5999999999999996"/>
    <s v="Returned"/>
  </r>
  <r>
    <s v="APPL-00003662"/>
    <d v="2024-10-31T00:00:00"/>
    <n v="2024"/>
    <s v="October"/>
    <s v="Q4"/>
    <x v="2"/>
    <x v="14"/>
    <s v="Nuremberg"/>
    <s v="Mac"/>
    <s v="MacBook Pro 14-inch (M3)"/>
    <s v="1 TB SSD"/>
    <s v="Gold"/>
    <n v="2025.21"/>
    <x v="0"/>
    <n v="2"/>
    <n v="1984.71"/>
    <x v="3633"/>
    <n v="0.92"/>
    <n v="1825.93"/>
    <x v="2"/>
    <s v="1825.93  EUR"/>
    <s v="Apple Store"/>
    <s v="Debit Card"/>
    <s v="Individual"/>
    <s v="45 - 54"/>
    <s v="Unknown"/>
    <n v="4.9000000000000004"/>
    <s v="Kept"/>
  </r>
  <r>
    <s v="APPL-00003663"/>
    <d v="2024-11-08T00:00:00"/>
    <n v="2024"/>
    <s v="November"/>
    <s v="Q4"/>
    <x v="2"/>
    <x v="14"/>
    <s v="Nuremberg"/>
    <s v="iPhone"/>
    <s v="iPhone 14 Plus"/>
    <s v="512 GB"/>
    <s v="Yellow"/>
    <n v="827.45"/>
    <x v="0"/>
    <n v="0"/>
    <n v="827.45"/>
    <x v="3634"/>
    <n v="0.92"/>
    <n v="761.25"/>
    <x v="2"/>
    <s v="761.25  EUR"/>
    <s v="Carrier Store"/>
    <s v="Debit Card"/>
    <s v="Business"/>
    <s v="18 - 24"/>
    <s v="New User"/>
    <n v="4.4000000000000004"/>
    <s v="Kept"/>
  </r>
  <r>
    <s v="APPL-00003664"/>
    <d v="2024-12-28T00:00:00"/>
    <n v="2024"/>
    <s v="December"/>
    <s v="Q4"/>
    <x v="2"/>
    <x v="14"/>
    <s v="Nuremberg"/>
    <s v="iPhone"/>
    <s v="iPhone 15 Plus"/>
    <s v="512 GB"/>
    <s v="Starlight"/>
    <n v="963.67"/>
    <x v="3"/>
    <n v="0"/>
    <n v="963.67"/>
    <x v="3635"/>
    <n v="0.92"/>
    <n v="1773.15"/>
    <x v="2"/>
    <s v="1773.15  EUR"/>
    <s v="Third-Party Retailer"/>
    <s v="Cash"/>
    <s v="Business"/>
    <s v="18 - 24"/>
    <s v="New User"/>
    <s v="No_Data"/>
    <s v="Kept"/>
  </r>
  <r>
    <s v="APPL-00003665"/>
    <d v="2022-02-04T00:00:00"/>
    <n v="2022"/>
    <s v="February"/>
    <s v="Q1"/>
    <x v="2"/>
    <x v="14"/>
    <s v="Stuttgart"/>
    <s v="iPad"/>
    <s v="iPad Air (M1)"/>
    <s v="2 TB"/>
    <s v="Gold"/>
    <n v="581.01"/>
    <x v="3"/>
    <n v="2"/>
    <n v="569.39"/>
    <x v="3636"/>
    <n v="0.92"/>
    <n v="1047.68"/>
    <x v="2"/>
    <s v="1047.68  EUR"/>
    <s v="Corporate / B2B"/>
    <s v="Gift Card"/>
    <s v="Business"/>
    <s v="55+"/>
    <s v="Unknown"/>
    <n v="4"/>
    <s v="Exchanged"/>
  </r>
  <r>
    <s v="APPL-00003666"/>
    <d v="2022-06-12T00:00:00"/>
    <n v="2022"/>
    <s v="June"/>
    <s v="Q2"/>
    <x v="2"/>
    <x v="14"/>
    <s v="Stuttgart"/>
    <s v="iPhone"/>
    <s v="iPhone 13"/>
    <s v="128 GB"/>
    <s v="Silver"/>
    <n v="717.52"/>
    <x v="0"/>
    <n v="10"/>
    <n v="645.77"/>
    <x v="3637"/>
    <n v="0.92"/>
    <n v="594.11"/>
    <x v="2"/>
    <s v="594.11  EUR"/>
    <s v="Apple Store"/>
    <s v="Net Banking"/>
    <s v="Government"/>
    <s v="55+"/>
    <s v="Android"/>
    <n v="3.1"/>
    <s v="Kept"/>
  </r>
  <r>
    <s v="APPL-00003667"/>
    <d v="2022-11-29T00:00:00"/>
    <n v="2022"/>
    <s v="November"/>
    <s v="Q4"/>
    <x v="2"/>
    <x v="14"/>
    <s v="Stuttgart"/>
    <s v="iPhone"/>
    <s v="iPhone 15 Plus"/>
    <s v="64 GB"/>
    <s v="White Titanium"/>
    <n v="933.83"/>
    <x v="2"/>
    <n v="0"/>
    <n v="933.83"/>
    <x v="3638"/>
    <n v="0.92"/>
    <n v="3436.49"/>
    <x v="2"/>
    <s v="3436.49  EUR"/>
    <s v="Apple Store"/>
    <s v="Net Banking"/>
    <s v="Individual"/>
    <s v="25 - 34"/>
    <s v="Other"/>
    <n v="4.5"/>
    <s v="Kept"/>
  </r>
  <r>
    <s v="APPL-00003668"/>
    <d v="2023-01-10T00:00:00"/>
    <n v="2023"/>
    <s v="January"/>
    <s v="Q1"/>
    <x v="2"/>
    <x v="14"/>
    <s v="Stuttgart"/>
    <s v="Accessories"/>
    <s v="Magic Keyboard"/>
    <s v="N/A"/>
    <s v="Black"/>
    <n v="98.1"/>
    <x v="0"/>
    <n v="3"/>
    <n v="95.16"/>
    <x v="3639"/>
    <n v="0.92"/>
    <n v="87.55"/>
    <x v="2"/>
    <s v="87.55  EUR"/>
    <s v="Apple Store"/>
    <s v="Cash"/>
    <s v="Business"/>
    <s v="18 - 24"/>
    <s v="Unknown"/>
    <n v="3.2"/>
    <s v="Kept"/>
  </r>
  <r>
    <s v="APPL-00003669"/>
    <d v="2023-05-14T00:00:00"/>
    <n v="2023"/>
    <s v="May"/>
    <s v="Q2"/>
    <x v="2"/>
    <x v="14"/>
    <s v="Stuttgart"/>
    <s v="iPhone"/>
    <s v="iPhone 13 Pro Max"/>
    <s v="128 GB"/>
    <s v="White Titanium"/>
    <n v="1064.8900000000001"/>
    <x v="0"/>
    <n v="10"/>
    <n v="958.4"/>
    <x v="3640"/>
    <n v="0.92"/>
    <n v="881.73"/>
    <x v="2"/>
    <s v="881.73  EUR"/>
    <s v="Apple Store"/>
    <s v="Credit Card"/>
    <s v="Education"/>
    <s v="55+"/>
    <s v="Android"/>
    <n v="3.9"/>
    <s v="Kept"/>
  </r>
  <r>
    <s v="APPL-00003670"/>
    <d v="2023-05-17T00:00:00"/>
    <n v="2023"/>
    <s v="May"/>
    <s v="Q2"/>
    <x v="2"/>
    <x v="14"/>
    <s v="Stuttgart"/>
    <s v="iPhone"/>
    <s v="iPhone 15 Pro Max"/>
    <s v="64 GB"/>
    <s v="Natural Titanium"/>
    <n v="1149.71"/>
    <x v="4"/>
    <n v="0"/>
    <n v="1149.71"/>
    <x v="3641"/>
    <n v="0.92"/>
    <n v="3173.2"/>
    <x v="2"/>
    <s v="3173.2  EUR"/>
    <s v="Apple Store"/>
    <s v="Debit Card"/>
    <s v="Education"/>
    <s v="35 - 44"/>
    <s v="Other"/>
    <n v="3.7"/>
    <s v="Kept"/>
  </r>
  <r>
    <s v="APPL-00003671"/>
    <d v="2023-05-29T00:00:00"/>
    <n v="2023"/>
    <s v="May"/>
    <s v="Q2"/>
    <x v="2"/>
    <x v="14"/>
    <s v="Stuttgart"/>
    <s v="iPhone"/>
    <s v="iPhone 14 Plus"/>
    <s v="128 GB"/>
    <s v="White Titanium"/>
    <n v="941.15"/>
    <x v="3"/>
    <n v="10"/>
    <n v="847.03"/>
    <x v="3642"/>
    <n v="0.92"/>
    <n v="1558.54"/>
    <x v="2"/>
    <s v="1558.54  EUR"/>
    <s v="Corporate / B2B"/>
    <s v="Debit Card"/>
    <s v="Education"/>
    <s v="18 - 24"/>
    <s v="Android"/>
    <n v="3.2"/>
    <s v="Kept"/>
  </r>
  <r>
    <s v="APPL-00003672"/>
    <d v="2023-07-27T00:00:00"/>
    <n v="2023"/>
    <s v="July"/>
    <s v="Q3"/>
    <x v="2"/>
    <x v="14"/>
    <s v="Stuttgart"/>
    <s v="Mac"/>
    <s v="MacBook Pro 14-inch (M3)"/>
    <s v="256 GB SSD"/>
    <s v="Starlight"/>
    <n v="1909.39"/>
    <x v="3"/>
    <n v="0"/>
    <n v="1909.39"/>
    <x v="3643"/>
    <n v="0.92"/>
    <n v="3513.28"/>
    <x v="2"/>
    <s v="3513.28  EUR"/>
    <s v="Third-Party Retailer"/>
    <s v="Debit Card"/>
    <s v="Education"/>
    <s v="35 - 44"/>
    <s v="Unknown"/>
    <n v="3.9"/>
    <s v="Kept"/>
  </r>
  <r>
    <s v="APPL-00003673"/>
    <d v="2023-08-12T00:00:00"/>
    <n v="2023"/>
    <s v="August"/>
    <s v="Q3"/>
    <x v="2"/>
    <x v="14"/>
    <s v="Stuttgart"/>
    <s v="iPhone"/>
    <s v="iPhone 14 Plus"/>
    <s v="512 GB"/>
    <s v="Product Red"/>
    <n v="933.83"/>
    <x v="3"/>
    <n v="0"/>
    <n v="933.83"/>
    <x v="3644"/>
    <n v="0.92"/>
    <n v="1718.25"/>
    <x v="2"/>
    <s v="1718.25  EUR"/>
    <s v="Online (Apple.com)"/>
    <s v="Credit Card"/>
    <s v="Individual"/>
    <s v="55+"/>
    <s v="Android"/>
    <s v="No_Data"/>
    <s v="Kept"/>
  </r>
  <r>
    <s v="APPL-00003674"/>
    <d v="2024-03-07T00:00:00"/>
    <n v="2024"/>
    <s v="March"/>
    <s v="Q1"/>
    <x v="2"/>
    <x v="14"/>
    <s v="Stuttgart"/>
    <s v="iPhone"/>
    <s v="iPhone 15 Pro Max"/>
    <s v="256 GB"/>
    <s v="Product Red"/>
    <n v="1233.22"/>
    <x v="3"/>
    <n v="0"/>
    <n v="1233.22"/>
    <x v="3645"/>
    <n v="0.92"/>
    <n v="2269.12"/>
    <x v="2"/>
    <s v="2269.12  EUR"/>
    <s v="Third-Party Retailer"/>
    <s v="Debit Card"/>
    <s v="Business"/>
    <s v="45 - 54"/>
    <s v="iOS 15"/>
    <s v="No_Data"/>
    <s v="Kept"/>
  </r>
  <r>
    <s v="APPL-00003675"/>
    <d v="2022-07-23T00:00:00"/>
    <n v="2022"/>
    <s v="July"/>
    <s v="Q3"/>
    <x v="2"/>
    <x v="14"/>
    <s v="Wuppertal"/>
    <s v="AirPods"/>
    <s v="AirPods (3rd Gen)"/>
    <s v="N/A"/>
    <s v="Midnight"/>
    <n v="165.68"/>
    <x v="0"/>
    <n v="5"/>
    <n v="157.4"/>
    <x v="3646"/>
    <n v="0.92"/>
    <n v="144.81"/>
    <x v="2"/>
    <s v="144.81  EUR"/>
    <s v="Carrier Store"/>
    <s v="Gift Card"/>
    <s v="Education"/>
    <s v="55+"/>
    <s v="Unknown"/>
    <n v="3"/>
    <s v="Kept"/>
  </r>
  <r>
    <s v="APPL-00003676"/>
    <d v="2022-07-29T00:00:00"/>
    <n v="2022"/>
    <s v="July"/>
    <s v="Q3"/>
    <x v="2"/>
    <x v="14"/>
    <s v="Wuppertal"/>
    <s v="iPhone"/>
    <s v="iPhone 13"/>
    <s v="512 GB"/>
    <s v="Deep Purple"/>
    <n v="736.44"/>
    <x v="0"/>
    <n v="0"/>
    <n v="736.44"/>
    <x v="3647"/>
    <n v="0.92"/>
    <n v="677.52"/>
    <x v="2"/>
    <s v="677.52  EUR"/>
    <s v="Third-Party Retailer"/>
    <s v="Gift Card"/>
    <s v="Education"/>
    <s v="55+"/>
    <s v="Other"/>
    <s v="No_Data"/>
    <s v="Kept"/>
  </r>
  <r>
    <s v="APPL-00003677"/>
    <d v="2022-10-25T00:00:00"/>
    <n v="2022"/>
    <s v="October"/>
    <s v="Q4"/>
    <x v="2"/>
    <x v="14"/>
    <s v="Wuppertal"/>
    <s v="iPhone"/>
    <s v="iPhone 15 Pro"/>
    <s v="128 GB"/>
    <s v="Deep Purple"/>
    <n v="1057.4100000000001"/>
    <x v="3"/>
    <n v="0"/>
    <n v="1057.4100000000001"/>
    <x v="3648"/>
    <n v="0.92"/>
    <n v="1945.63"/>
    <x v="2"/>
    <s v="1945.63  EUR"/>
    <s v="Authorized Reseller"/>
    <s v="Net Banking"/>
    <s v="Government"/>
    <s v="18 - 24"/>
    <s v="iOS 17"/>
    <n v="4"/>
    <s v="Kept"/>
  </r>
  <r>
    <s v="APPL-00003678"/>
    <d v="2023-05-14T00:00:00"/>
    <n v="2023"/>
    <s v="May"/>
    <s v="Q2"/>
    <x v="2"/>
    <x v="14"/>
    <s v="Wuppertal"/>
    <s v="iPhone"/>
    <s v="iPhone 13 Pro"/>
    <s v="64 GB"/>
    <s v="White Titanium"/>
    <n v="935.27"/>
    <x v="0"/>
    <n v="15"/>
    <n v="794.98"/>
    <x v="3649"/>
    <n v="0.92"/>
    <n v="731.38"/>
    <x v="2"/>
    <s v="731.38  EUR"/>
    <s v="Authorized Reseller"/>
    <s v="Apple Pay"/>
    <s v="Individual"/>
    <s v="55+"/>
    <s v="iOS 17"/>
    <n v="3"/>
    <s v="Kept"/>
  </r>
  <r>
    <s v="APPL-00003679"/>
    <d v="2023-06-21T00:00:00"/>
    <n v="2023"/>
    <s v="June"/>
    <s v="Q2"/>
    <x v="2"/>
    <x v="14"/>
    <s v="Wuppertal"/>
    <s v="Accessories"/>
    <s v="HomePod mini"/>
    <s v="N/A"/>
    <s v="White"/>
    <n v="96.12"/>
    <x v="0"/>
    <n v="0"/>
    <n v="96.12"/>
    <x v="3650"/>
    <n v="0.92"/>
    <n v="88.43"/>
    <x v="2"/>
    <s v="88.43  EUR"/>
    <s v="Carrier Store"/>
    <s v="Apple Pay"/>
    <s v="Individual"/>
    <s v="35 - 44"/>
    <s v="Unknown"/>
    <n v="3.4"/>
    <s v="Kept"/>
  </r>
  <r>
    <s v="APPL-00003680"/>
    <d v="2023-07-13T00:00:00"/>
    <n v="2023"/>
    <s v="July"/>
    <s v="Q3"/>
    <x v="2"/>
    <x v="14"/>
    <s v="Wuppertal"/>
    <s v="Accessories"/>
    <s v="Magic Trackpad"/>
    <s v="N/A"/>
    <s v="Space Gray"/>
    <n v="133.16"/>
    <x v="0"/>
    <n v="2"/>
    <n v="130.5"/>
    <x v="3651"/>
    <n v="0.92"/>
    <n v="120.06"/>
    <x v="2"/>
    <s v="120.06  EUR"/>
    <s v="Carrier Store"/>
    <s v="Cash"/>
    <s v="Individual"/>
    <s v="35 - 44"/>
    <s v="Unknown"/>
    <n v="3.3"/>
    <s v="Kept"/>
  </r>
  <r>
    <s v="APPL-00003681"/>
    <d v="2023-08-06T00:00:00"/>
    <n v="2023"/>
    <s v="August"/>
    <s v="Q3"/>
    <x v="2"/>
    <x v="14"/>
    <s v="Wuppertal"/>
    <s v="Apple Watch"/>
    <s v="Apple Watch Series 9"/>
    <s v="N/A"/>
    <s v="Starlight"/>
    <n v="402.58"/>
    <x v="3"/>
    <n v="5"/>
    <n v="382.45"/>
    <x v="3652"/>
    <n v="0.92"/>
    <n v="703.71"/>
    <x v="2"/>
    <s v="703.71  EUR"/>
    <s v="Online (Apple.com)"/>
    <s v="EMI / Installment"/>
    <s v="Government"/>
    <s v="45 - 54"/>
    <s v="Unknown"/>
    <s v="No_Data"/>
    <s v="Kept"/>
  </r>
  <r>
    <s v="APPL-00003682"/>
    <d v="2024-08-01T00:00:00"/>
    <n v="2024"/>
    <s v="August"/>
    <s v="Q3"/>
    <x v="2"/>
    <x v="14"/>
    <s v="Wuppertal"/>
    <s v="Mac"/>
    <s v="MacBook Pro 16-inch (M3 Pro)"/>
    <s v="1 TB SSD"/>
    <s v="Silver"/>
    <n v="2337.5"/>
    <x v="0"/>
    <n v="0"/>
    <n v="2337.5"/>
    <x v="3653"/>
    <n v="0.92"/>
    <n v="2150.5"/>
    <x v="2"/>
    <s v="2150.5  EUR"/>
    <s v="Apple Store"/>
    <s v="Credit Card"/>
    <s v="Business"/>
    <s v="18 - 24"/>
    <s v="Unknown"/>
    <s v="No_Data"/>
    <s v="Returned"/>
  </r>
  <r>
    <s v="APPL-00003683"/>
    <d v="2024-09-25T00:00:00"/>
    <n v="2024"/>
    <s v="September"/>
    <s v="Q3"/>
    <x v="2"/>
    <x v="14"/>
    <s v="Wuppertal"/>
    <s v="iPhone"/>
    <s v="iPhone 13 Pro"/>
    <s v="128 GB"/>
    <s v="Midnight"/>
    <n v="847.66"/>
    <x v="4"/>
    <n v="7"/>
    <n v="788.32"/>
    <x v="3654"/>
    <n v="0.92"/>
    <n v="2175.7600000000002"/>
    <x v="2"/>
    <s v="2175.76  EUR"/>
    <s v="Carrier Store"/>
    <s v="Cash"/>
    <s v="Individual"/>
    <s v="55+"/>
    <s v="New User"/>
    <n v="3.1"/>
    <s v="Kept"/>
  </r>
  <r>
    <s v="APPL-00003684"/>
    <d v="2024-11-27T00:00:00"/>
    <n v="2024"/>
    <s v="November"/>
    <s v="Q4"/>
    <x v="2"/>
    <x v="14"/>
    <s v="Wuppertal"/>
    <s v="Mac"/>
    <s v="MacBook Pro 14-inch (M3)"/>
    <s v="512 GB SSD"/>
    <s v="Starlight"/>
    <n v="2116.2399999999998"/>
    <x v="0"/>
    <n v="15"/>
    <n v="1798.8"/>
    <x v="3655"/>
    <n v="0.92"/>
    <n v="1654.9"/>
    <x v="2"/>
    <s v="1654.9  EUR"/>
    <s v="Third-Party Retailer"/>
    <s v="Credit Card"/>
    <s v="Business"/>
    <s v="35 - 44"/>
    <s v="Unknown"/>
    <n v="4.3"/>
    <s v="Kept"/>
  </r>
  <r>
    <s v="APPL-00003685"/>
    <d v="2022-01-21T00:00:00"/>
    <n v="2022"/>
    <s v="January"/>
    <s v="Q1"/>
    <x v="3"/>
    <x v="15"/>
    <s v="Central"/>
    <s v="Accessories"/>
    <s v="Apple TV 4K (3rd Gen)"/>
    <s v="N/A"/>
    <s v="White"/>
    <n v="137.74"/>
    <x v="5"/>
    <n v="0"/>
    <n v="137.74"/>
    <x v="3656"/>
    <n v="7.82"/>
    <n v="8617.01"/>
    <x v="11"/>
    <s v="8617.01  HKD"/>
    <s v="Third-Party Retailer"/>
    <s v="Net Banking"/>
    <s v="Individual"/>
    <s v="55+"/>
    <s v="Unknown"/>
    <n v="3.8"/>
    <s v="Kept"/>
  </r>
  <r>
    <s v="APPL-00003686"/>
    <d v="2022-02-26T00:00:00"/>
    <n v="2022"/>
    <s v="February"/>
    <s v="Q1"/>
    <x v="3"/>
    <x v="15"/>
    <s v="Central"/>
    <s v="Apple Watch"/>
    <s v="Apple Watch SE (2nd Gen)"/>
    <s v="N/A"/>
    <s v="Midnight"/>
    <n v="249.07"/>
    <x v="3"/>
    <n v="7"/>
    <n v="231.64"/>
    <x v="3657"/>
    <n v="7.82"/>
    <n v="3622.85"/>
    <x v="11"/>
    <s v="3622.85  HKD"/>
    <s v="Third-Party Retailer"/>
    <s v="Gift Card"/>
    <s v="Government"/>
    <s v="55+"/>
    <s v="Unknown"/>
    <n v="4.0999999999999996"/>
    <s v="Kept"/>
  </r>
  <r>
    <s v="APPL-00003687"/>
    <d v="2022-05-06T00:00:00"/>
    <n v="2022"/>
    <s v="May"/>
    <s v="Q2"/>
    <x v="3"/>
    <x v="15"/>
    <s v="Central"/>
    <s v="Mac"/>
    <s v="MacBook Pro 14-inch (M3)"/>
    <s v="2 TB SSD"/>
    <s v="Space Gray"/>
    <n v="1985.82"/>
    <x v="4"/>
    <n v="0"/>
    <n v="1985.82"/>
    <x v="3658"/>
    <n v="7.82"/>
    <n v="46587.34"/>
    <x v="11"/>
    <s v="46587.34  HKD"/>
    <s v="Authorized Reseller"/>
    <s v="Credit Card"/>
    <s v="Education"/>
    <s v="25 - 34"/>
    <s v="Unknown"/>
    <n v="4.8"/>
    <s v="Kept"/>
  </r>
  <r>
    <s v="APPL-00003688"/>
    <d v="2022-05-20T00:00:00"/>
    <n v="2022"/>
    <s v="May"/>
    <s v="Q2"/>
    <x v="3"/>
    <x v="15"/>
    <s v="Central"/>
    <s v="Accessories"/>
    <s v="Apple Pencil (1st Gen)"/>
    <s v="N/A"/>
    <s v="White"/>
    <n v="91.21"/>
    <x v="0"/>
    <n v="5"/>
    <n v="86.65"/>
    <x v="3659"/>
    <n v="7.82"/>
    <n v="677.6"/>
    <x v="11"/>
    <s v="677.6  HKD"/>
    <s v="Apple Store"/>
    <s v="Credit Card"/>
    <s v="Business"/>
    <s v="35 - 44"/>
    <s v="Unknown"/>
    <n v="4.4000000000000004"/>
    <s v="Kept"/>
  </r>
  <r>
    <s v="APPL-00003689"/>
    <d v="2022-06-16T00:00:00"/>
    <n v="2022"/>
    <s v="June"/>
    <s v="Q2"/>
    <x v="3"/>
    <x v="15"/>
    <s v="Central"/>
    <s v="iPhone"/>
    <s v="iPhone 15"/>
    <s v="256 GB"/>
    <s v="Deep Purple"/>
    <n v="736.09"/>
    <x v="0"/>
    <n v="0"/>
    <n v="736.09"/>
    <x v="3660"/>
    <n v="7.82"/>
    <n v="5756.22"/>
    <x v="11"/>
    <s v="5756.22  HKD"/>
    <s v="Online (Apple.com)"/>
    <s v="Credit Card"/>
    <s v="Education"/>
    <s v="45 - 54"/>
    <s v="Android"/>
    <n v="4.9000000000000004"/>
    <s v="Kept"/>
  </r>
  <r>
    <s v="APPL-00003690"/>
    <d v="2022-12-31T00:00:00"/>
    <n v="2022"/>
    <s v="December"/>
    <s v="Q4"/>
    <x v="3"/>
    <x v="15"/>
    <s v="Central"/>
    <s v="Accessories"/>
    <s v="HomePod (2nd Gen)"/>
    <s v="N/A"/>
    <s v="Space Gray"/>
    <n v="289.45"/>
    <x v="1"/>
    <n v="10"/>
    <n v="260.5"/>
    <x v="3661"/>
    <n v="7.82"/>
    <n v="10185.549999999999"/>
    <x v="11"/>
    <s v="10185.55  HKD"/>
    <s v="Online (Apple.com)"/>
    <s v="Gift Card"/>
    <s v="Government"/>
    <s v="45 - 54"/>
    <s v="Unknown"/>
    <n v="4.8"/>
    <s v="Kept"/>
  </r>
  <r>
    <s v="APPL-00003691"/>
    <d v="2023-01-10T00:00:00"/>
    <n v="2023"/>
    <s v="January"/>
    <s v="Q1"/>
    <x v="3"/>
    <x v="15"/>
    <s v="Central"/>
    <s v="iPhone"/>
    <s v="iPhone 15 Plus"/>
    <s v="64 GB"/>
    <s v="Green"/>
    <n v="956.58"/>
    <x v="6"/>
    <n v="2"/>
    <n v="937.45"/>
    <x v="3662"/>
    <n v="7.82"/>
    <n v="51316.01"/>
    <x v="11"/>
    <s v="51316.01  HKD"/>
    <s v="Authorized Reseller"/>
    <s v="Credit Card"/>
    <s v="Education"/>
    <s v="55+"/>
    <s v="New User"/>
    <n v="4"/>
    <s v="Returned"/>
  </r>
  <r>
    <s v="APPL-00003692"/>
    <d v="2023-05-01T00:00:00"/>
    <n v="2023"/>
    <s v="May"/>
    <s v="Q2"/>
    <x v="3"/>
    <x v="15"/>
    <s v="Central"/>
    <s v="Mac"/>
    <s v="Mac mini (M2)"/>
    <s v="1 TB SSD"/>
    <s v="Silver"/>
    <n v="628.33000000000004"/>
    <x v="3"/>
    <n v="2"/>
    <n v="615.76"/>
    <x v="3663"/>
    <n v="7.82"/>
    <n v="9630.49"/>
    <x v="11"/>
    <s v="9630.49  HKD"/>
    <s v="Third-Party Retailer"/>
    <s v="Debit Card"/>
    <s v="Government"/>
    <s v="45 - 54"/>
    <s v="Unknown"/>
    <n v="3.4"/>
    <s v="Returned"/>
  </r>
  <r>
    <s v="APPL-00003693"/>
    <d v="2023-05-29T00:00:00"/>
    <n v="2023"/>
    <s v="May"/>
    <s v="Q2"/>
    <x v="3"/>
    <x v="15"/>
    <s v="Central"/>
    <s v="Mac"/>
    <s v="MacBook Air 13-inch (M2)"/>
    <s v="256 GB SSD"/>
    <s v="Starlight"/>
    <n v="1164.03"/>
    <x v="2"/>
    <n v="15"/>
    <n v="989.43"/>
    <x v="3664"/>
    <n v="7.82"/>
    <n v="30949.37"/>
    <x v="11"/>
    <s v="30949.37  HKD"/>
    <s v="Apple Store"/>
    <s v="Credit Card"/>
    <s v="Government"/>
    <s v="45 - 54"/>
    <s v="Unknown"/>
    <n v="5"/>
    <s v="Kept"/>
  </r>
  <r>
    <s v="APPL-00003694"/>
    <d v="2023-07-03T00:00:00"/>
    <n v="2023"/>
    <s v="July"/>
    <s v="Q3"/>
    <x v="3"/>
    <x v="15"/>
    <s v="Central"/>
    <s v="Accessories"/>
    <s v="Apple TV 4K (3rd Gen)"/>
    <s v="N/A"/>
    <s v="Black"/>
    <n v="126.76"/>
    <x v="7"/>
    <n v="0"/>
    <n v="126.76"/>
    <x v="3665"/>
    <n v="7.82"/>
    <n v="5947.58"/>
    <x v="11"/>
    <s v="5947.58  HKD"/>
    <s v="Third-Party Retailer"/>
    <s v="Apple Pay"/>
    <s v="Education"/>
    <s v="35 - 44"/>
    <s v="Unknown"/>
    <n v="4.4000000000000004"/>
    <s v="Kept"/>
  </r>
  <r>
    <s v="APPL-00003695"/>
    <d v="2023-07-15T00:00:00"/>
    <n v="2023"/>
    <s v="July"/>
    <s v="Q3"/>
    <x v="3"/>
    <x v="15"/>
    <s v="Central"/>
    <s v="iPhone"/>
    <s v="iPhone 13"/>
    <s v="64 GB"/>
    <s v="Black Titanium"/>
    <n v="686.17"/>
    <x v="3"/>
    <n v="7"/>
    <n v="638.14"/>
    <x v="3666"/>
    <n v="7.82"/>
    <n v="9980.51"/>
    <x v="11"/>
    <s v="9980.51  HKD"/>
    <s v="Authorized Reseller"/>
    <s v="Cash"/>
    <s v="Government"/>
    <s v="35 - 44"/>
    <s v="New User"/>
    <n v="3.5"/>
    <s v="Kept"/>
  </r>
  <r>
    <s v="APPL-00003696"/>
    <d v="2023-08-19T00:00:00"/>
    <n v="2023"/>
    <s v="August"/>
    <s v="Q3"/>
    <x v="3"/>
    <x v="15"/>
    <s v="Central"/>
    <s v="iPhone"/>
    <s v="iPhone 14 Pro"/>
    <s v="64 GB"/>
    <s v="Product Red"/>
    <n v="930.42"/>
    <x v="0"/>
    <n v="10"/>
    <n v="837.38"/>
    <x v="3667"/>
    <n v="7.82"/>
    <n v="6548.31"/>
    <x v="11"/>
    <s v="6548.31  HKD"/>
    <s v="Third-Party Retailer"/>
    <s v="Apple Pay"/>
    <s v="Education"/>
    <s v="18 - 24"/>
    <s v="iOS 17"/>
    <n v="3.5"/>
    <s v="Kept"/>
  </r>
  <r>
    <s v="APPL-00003697"/>
    <d v="2023-08-23T00:00:00"/>
    <n v="2023"/>
    <s v="August"/>
    <s v="Q3"/>
    <x v="3"/>
    <x v="15"/>
    <s v="Central"/>
    <s v="Mac"/>
    <s v="MacBook Pro 14-inch (M3)"/>
    <s v="1 TB SSD"/>
    <s v="Gold"/>
    <n v="1867.5"/>
    <x v="0"/>
    <n v="0"/>
    <n v="1867.5"/>
    <x v="3668"/>
    <n v="7.82"/>
    <n v="14603.85"/>
    <x v="11"/>
    <s v="14603.85  HKD"/>
    <s v="Carrier Store"/>
    <s v="EMI / Installment"/>
    <s v="Education"/>
    <s v="35 - 44"/>
    <s v="Unknown"/>
    <n v="3.7"/>
    <s v="Kept"/>
  </r>
  <r>
    <s v="APPL-00003698"/>
    <d v="2023-12-04T00:00:00"/>
    <n v="2023"/>
    <s v="December"/>
    <s v="Q4"/>
    <x v="3"/>
    <x v="15"/>
    <s v="Central"/>
    <s v="Apple Watch"/>
    <s v="Apple Watch SE (2nd Gen)"/>
    <s v="N/A"/>
    <s v="Natural"/>
    <n v="243.78"/>
    <x v="4"/>
    <n v="2"/>
    <n v="238.9"/>
    <x v="3669"/>
    <n v="7.82"/>
    <n v="5604.59"/>
    <x v="11"/>
    <s v="5604.59  HKD"/>
    <s v="Third-Party Retailer"/>
    <s v="Debit Card"/>
    <s v="Business"/>
    <s v="18 - 24"/>
    <s v="Unknown"/>
    <s v="No_Data"/>
    <s v="Kept"/>
  </r>
  <r>
    <s v="APPL-00003699"/>
    <d v="2023-12-28T00:00:00"/>
    <n v="2023"/>
    <s v="December"/>
    <s v="Q4"/>
    <x v="3"/>
    <x v="15"/>
    <s v="Central"/>
    <s v="iPhone"/>
    <s v="iPhone 14 Pro"/>
    <s v="64 GB"/>
    <s v="Silver"/>
    <n v="962.94"/>
    <x v="0"/>
    <n v="10"/>
    <n v="866.65"/>
    <x v="3670"/>
    <n v="7.82"/>
    <n v="6777.2"/>
    <x v="11"/>
    <s v="6777.2  HKD"/>
    <s v="Third-Party Retailer"/>
    <s v="Net Banking"/>
    <s v="Individual"/>
    <s v="35 - 44"/>
    <s v="iOS 17"/>
    <s v="No_Data"/>
    <s v="Kept"/>
  </r>
  <r>
    <s v="APPL-00003700"/>
    <d v="2024-07-19T00:00:00"/>
    <n v="2024"/>
    <s v="July"/>
    <s v="Q3"/>
    <x v="3"/>
    <x v="15"/>
    <s v="Central"/>
    <s v="Apple Watch"/>
    <s v="Apple Watch SE (2nd Gen)"/>
    <s v="N/A"/>
    <s v="Titanium"/>
    <n v="263.77"/>
    <x v="0"/>
    <n v="10"/>
    <n v="237.39"/>
    <x v="3671"/>
    <n v="7.82"/>
    <n v="1856.39"/>
    <x v="11"/>
    <s v="1856.39  HKD"/>
    <s v="Authorized Reseller"/>
    <s v="Gift Card"/>
    <s v="Government"/>
    <s v="18 - 24"/>
    <s v="Unknown"/>
    <n v="3.8"/>
    <s v="Kept"/>
  </r>
  <r>
    <s v="APPL-00003701"/>
    <d v="2024-09-17T00:00:00"/>
    <n v="2024"/>
    <s v="September"/>
    <s v="Q3"/>
    <x v="3"/>
    <x v="15"/>
    <s v="Central"/>
    <s v="Accessories"/>
    <s v="Magic Mouse"/>
    <s v="N/A"/>
    <s v="Silver"/>
    <n v="73.3"/>
    <x v="0"/>
    <n v="0"/>
    <n v="73.3"/>
    <x v="3672"/>
    <n v="7.82"/>
    <n v="573.21"/>
    <x v="11"/>
    <s v="573.21  HKD"/>
    <s v="Apple Store"/>
    <s v="Net Banking"/>
    <s v="Individual"/>
    <s v="35 - 44"/>
    <s v="Unknown"/>
    <s v="No_Data"/>
    <s v="Kept"/>
  </r>
  <r>
    <s v="APPL-00003702"/>
    <d v="2024-10-01T00:00:00"/>
    <n v="2024"/>
    <s v="October"/>
    <s v="Q4"/>
    <x v="3"/>
    <x v="15"/>
    <s v="Central"/>
    <s v="iPhone"/>
    <s v="iPhone 13 Pro"/>
    <s v="256 GB"/>
    <s v="Product Red"/>
    <n v="933.99"/>
    <x v="3"/>
    <n v="10"/>
    <n v="840.59"/>
    <x v="3673"/>
    <n v="7.82"/>
    <n v="13146.83"/>
    <x v="11"/>
    <s v="13146.83  HKD"/>
    <s v="Corporate / B2B"/>
    <s v="Net Banking"/>
    <s v="Business"/>
    <s v="25 - 34"/>
    <s v="iOS 15"/>
    <s v="No_Data"/>
    <s v="Kept"/>
  </r>
  <r>
    <s v="APPL-00003703"/>
    <d v="2024-10-26T00:00:00"/>
    <n v="2024"/>
    <s v="October"/>
    <s v="Q4"/>
    <x v="3"/>
    <x v="15"/>
    <s v="Central"/>
    <s v="Accessories"/>
    <s v="Magic Trackpad"/>
    <s v="N/A"/>
    <s v="Black"/>
    <n v="136.13999999999999"/>
    <x v="1"/>
    <n v="0"/>
    <n v="136.13999999999999"/>
    <x v="3674"/>
    <n v="7.82"/>
    <n v="5323.07"/>
    <x v="11"/>
    <s v="5323.07  HKD"/>
    <s v="Apple Store"/>
    <s v="Gift Card"/>
    <s v="Individual"/>
    <s v="25 - 34"/>
    <s v="Unknown"/>
    <n v="3.8"/>
    <s v="Kept"/>
  </r>
  <r>
    <s v="APPL-00003704"/>
    <d v="2024-10-30T00:00:00"/>
    <n v="2024"/>
    <s v="October"/>
    <s v="Q4"/>
    <x v="3"/>
    <x v="15"/>
    <s v="Central"/>
    <s v="Mac"/>
    <s v="iMac 24-inch (M3)"/>
    <s v="512 GB SSD"/>
    <s v="Gold"/>
    <n v="1224.46"/>
    <x v="2"/>
    <n v="0"/>
    <n v="1224.46"/>
    <x v="3675"/>
    <n v="7.82"/>
    <n v="38301.11"/>
    <x v="11"/>
    <s v="38301.11  HKD"/>
    <s v="Third-Party Retailer"/>
    <s v="Cash"/>
    <s v="Individual"/>
    <s v="35 - 44"/>
    <s v="Unknown"/>
    <n v="3.9"/>
    <s v="Kept"/>
  </r>
  <r>
    <s v="APPL-00003705"/>
    <d v="2024-12-18T00:00:00"/>
    <n v="2024"/>
    <s v="December"/>
    <s v="Q4"/>
    <x v="3"/>
    <x v="15"/>
    <s v="Central"/>
    <s v="iPhone"/>
    <s v="iPhone 13 Pro Max"/>
    <s v="512 GB"/>
    <s v="Midnight"/>
    <n v="1086.9000000000001"/>
    <x v="3"/>
    <n v="15"/>
    <n v="923.87"/>
    <x v="3676"/>
    <n v="7.82"/>
    <n v="14449.33"/>
    <x v="11"/>
    <s v="14449.33  HKD"/>
    <s v="Corporate / B2B"/>
    <s v="Credit Card"/>
    <s v="Government"/>
    <s v="45 - 54"/>
    <s v="Other"/>
    <n v="4.5"/>
    <s v="Kept"/>
  </r>
  <r>
    <s v="APPL-00003706"/>
    <d v="2022-02-03T00:00:00"/>
    <n v="2022"/>
    <s v="February"/>
    <s v="Q1"/>
    <x v="3"/>
    <x v="15"/>
    <s v="Kowloon"/>
    <s v="Mac"/>
    <s v="MacBook Pro 16-inch (M3 Pro)"/>
    <s v="1 TB SSD"/>
    <s v="Gold"/>
    <n v="2425.2600000000002"/>
    <x v="0"/>
    <n v="0"/>
    <n v="2425.2600000000002"/>
    <x v="3677"/>
    <n v="7.82"/>
    <n v="18965.53"/>
    <x v="11"/>
    <s v="18965.53  HKD"/>
    <s v="Authorized Reseller"/>
    <s v="Credit Card"/>
    <s v="Business"/>
    <s v="55+"/>
    <s v="Unknown"/>
    <n v="3.9"/>
    <s v="Kept"/>
  </r>
  <r>
    <s v="APPL-00003707"/>
    <d v="2022-03-07T00:00:00"/>
    <n v="2022"/>
    <s v="March"/>
    <s v="Q1"/>
    <x v="3"/>
    <x v="15"/>
    <s v="Kowloon"/>
    <s v="Accessories"/>
    <s v="Apple Pencil (1st Gen)"/>
    <s v="N/A"/>
    <s v="White"/>
    <n v="91.34"/>
    <x v="3"/>
    <n v="15"/>
    <n v="77.64"/>
    <x v="3678"/>
    <n v="7.82"/>
    <n v="1214.29"/>
    <x v="11"/>
    <s v="1214.29  HKD"/>
    <s v="Corporate / B2B"/>
    <s v="Net Banking"/>
    <s v="Government"/>
    <s v="45 - 54"/>
    <s v="Unknown"/>
    <n v="3.7"/>
    <s v="Kept"/>
  </r>
  <r>
    <s v="APPL-00003708"/>
    <d v="2022-03-16T00:00:00"/>
    <n v="2022"/>
    <s v="March"/>
    <s v="Q1"/>
    <x v="3"/>
    <x v="15"/>
    <s v="Kowloon"/>
    <s v="Apple Watch"/>
    <s v="Apple Watch SE (2nd Gen)"/>
    <s v="N/A"/>
    <s v="Black Titanium"/>
    <n v="245.79"/>
    <x v="3"/>
    <n v="7"/>
    <n v="228.58"/>
    <x v="3679"/>
    <n v="7.82"/>
    <n v="3574.99"/>
    <x v="11"/>
    <s v="3574.99  HKD"/>
    <s v="Authorized Reseller"/>
    <s v="Net Banking"/>
    <s v="Business"/>
    <s v="55+"/>
    <s v="Unknown"/>
    <n v="4.0999999999999996"/>
    <s v="Kept"/>
  </r>
  <r>
    <s v="APPL-00003709"/>
    <d v="2022-03-28T00:00:00"/>
    <n v="2022"/>
    <s v="March"/>
    <s v="Q1"/>
    <x v="3"/>
    <x v="15"/>
    <s v="Kowloon"/>
    <s v="Accessories"/>
    <s v="Magic Keyboard"/>
    <s v="N/A"/>
    <s v="Black"/>
    <n v="100.07"/>
    <x v="3"/>
    <n v="2"/>
    <n v="98.07"/>
    <x v="3680"/>
    <n v="7.82"/>
    <n v="1533.81"/>
    <x v="11"/>
    <s v="1533.81  HKD"/>
    <s v="Corporate / B2B"/>
    <s v="EMI / Installment"/>
    <s v="Education"/>
    <s v="55+"/>
    <s v="Unknown"/>
    <n v="4.3"/>
    <s v="Returned"/>
  </r>
  <r>
    <s v="APPL-00003710"/>
    <d v="2022-03-29T00:00:00"/>
    <n v="2022"/>
    <s v="March"/>
    <s v="Q1"/>
    <x v="3"/>
    <x v="15"/>
    <s v="Kowloon"/>
    <s v="iPhone"/>
    <s v="iPhone 15"/>
    <s v="256 GB"/>
    <s v="Green"/>
    <n v="773.66"/>
    <x v="0"/>
    <n v="10"/>
    <n v="696.29"/>
    <x v="3681"/>
    <n v="7.82"/>
    <n v="5444.99"/>
    <x v="11"/>
    <s v="5444.99  HKD"/>
    <s v="Apple Store"/>
    <s v="Debit Card"/>
    <s v="Business"/>
    <s v="55+"/>
    <s v="iOS 15"/>
    <n v="3.3"/>
    <s v="Kept"/>
  </r>
  <r>
    <s v="APPL-00003711"/>
    <d v="2022-04-23T00:00:00"/>
    <n v="2022"/>
    <s v="April"/>
    <s v="Q2"/>
    <x v="3"/>
    <x v="15"/>
    <s v="Kowloon"/>
    <s v="Accessories"/>
    <s v="HomePod (2nd Gen)"/>
    <s v="N/A"/>
    <s v="Space Gray"/>
    <n v="311.10000000000002"/>
    <x v="4"/>
    <n v="5"/>
    <n v="295.55"/>
    <x v="3682"/>
    <n v="7.82"/>
    <n v="6933.6"/>
    <x v="11"/>
    <s v="6933.6  HKD"/>
    <s v="Apple Store"/>
    <s v="Gift Card"/>
    <s v="Education"/>
    <s v="25 - 34"/>
    <s v="Unknown"/>
    <s v="No_Data"/>
    <s v="Kept"/>
  </r>
  <r>
    <s v="APPL-00003712"/>
    <d v="2022-05-25T00:00:00"/>
    <n v="2022"/>
    <s v="May"/>
    <s v="Q2"/>
    <x v="3"/>
    <x v="15"/>
    <s v="Kowloon"/>
    <s v="Mac"/>
    <s v="Mac mini (M2)"/>
    <s v="512 GB SSD"/>
    <s v="Silver"/>
    <n v="606.87"/>
    <x v="2"/>
    <n v="3"/>
    <n v="588.66"/>
    <x v="3683"/>
    <n v="7.82"/>
    <n v="18413.28"/>
    <x v="11"/>
    <s v="18413.28  HKD"/>
    <s v="Third-Party Retailer"/>
    <s v="Apple Pay"/>
    <s v="Government"/>
    <s v="35 - 44"/>
    <s v="Unknown"/>
    <n v="4"/>
    <s v="Kept"/>
  </r>
  <r>
    <s v="APPL-00003713"/>
    <d v="2022-06-11T00:00:00"/>
    <n v="2022"/>
    <s v="June"/>
    <s v="Q2"/>
    <x v="3"/>
    <x v="15"/>
    <s v="Kowloon"/>
    <s v="iPad"/>
    <s v="iPad Air (M1)"/>
    <s v="1 TB"/>
    <s v="Gold"/>
    <n v="561.48"/>
    <x v="4"/>
    <n v="0"/>
    <n v="561.48"/>
    <x v="3684"/>
    <n v="7.82"/>
    <n v="13172.32"/>
    <x v="11"/>
    <s v="13172.32  HKD"/>
    <s v="Corporate / B2B"/>
    <s v="Credit Card"/>
    <s v="Government"/>
    <s v="35 - 44"/>
    <s v="Unknown"/>
    <s v="No_Data"/>
    <s v="Kept"/>
  </r>
  <r>
    <s v="APPL-00003714"/>
    <d v="2022-06-21T00:00:00"/>
    <n v="2022"/>
    <s v="June"/>
    <s v="Q2"/>
    <x v="3"/>
    <x v="15"/>
    <s v="Kowloon"/>
    <s v="Mac"/>
    <s v="Mac Pro (M2 Ultra)"/>
    <s v="2 TB SSD"/>
    <s v="Space Gray"/>
    <n v="7305.54"/>
    <x v="0"/>
    <n v="3"/>
    <n v="7086.37"/>
    <x v="3685"/>
    <n v="7.82"/>
    <n v="55415.41"/>
    <x v="11"/>
    <s v="55415.41  HKD"/>
    <s v="Authorized Reseller"/>
    <s v="Gift Card"/>
    <s v="Education"/>
    <s v="35 - 44"/>
    <s v="Unknown"/>
    <n v="4.3"/>
    <s v="Kept"/>
  </r>
  <r>
    <s v="APPL-00003715"/>
    <d v="2022-07-13T00:00:00"/>
    <n v="2022"/>
    <s v="July"/>
    <s v="Q3"/>
    <x v="3"/>
    <x v="15"/>
    <s v="Kowloon"/>
    <s v="iPad"/>
    <s v="iPad (10th Generation)"/>
    <s v="512 GB"/>
    <s v="Blue"/>
    <n v="458.95"/>
    <x v="0"/>
    <n v="10"/>
    <n v="413.06"/>
    <x v="3686"/>
    <n v="7.82"/>
    <n v="3230.13"/>
    <x v="11"/>
    <s v="3230.13  HKD"/>
    <s v="Online (Apple.com)"/>
    <s v="EMI / Installment"/>
    <s v="Business"/>
    <s v="25 - 34"/>
    <s v="Unknown"/>
    <n v="4.5999999999999996"/>
    <s v="Kept"/>
  </r>
  <r>
    <s v="APPL-00003716"/>
    <d v="2022-12-12T00:00:00"/>
    <n v="2022"/>
    <s v="December"/>
    <s v="Q4"/>
    <x v="3"/>
    <x v="15"/>
    <s v="Kowloon"/>
    <s v="Mac"/>
    <s v="Mac mini (M2)"/>
    <s v="2 TB SSD"/>
    <s v="Silver"/>
    <n v="567.01"/>
    <x v="3"/>
    <n v="0"/>
    <n v="567.01"/>
    <x v="3687"/>
    <n v="7.82"/>
    <n v="8868.0400000000009"/>
    <x v="11"/>
    <s v="8868.04  HKD"/>
    <s v="Carrier Store"/>
    <s v="Apple Pay"/>
    <s v="Individual"/>
    <s v="18 - 24"/>
    <s v="Unknown"/>
    <n v="3.3"/>
    <s v="Kept"/>
  </r>
  <r>
    <s v="APPL-00003717"/>
    <d v="2022-12-25T00:00:00"/>
    <n v="2022"/>
    <s v="December"/>
    <s v="Q4"/>
    <x v="3"/>
    <x v="15"/>
    <s v="Kowloon"/>
    <s v="iPhone"/>
    <s v="iPhone 14 Plus"/>
    <s v="256 GB"/>
    <s v="Natural Titanium"/>
    <n v="852.53"/>
    <x v="0"/>
    <n v="15"/>
    <n v="724.65"/>
    <x v="3688"/>
    <n v="7.82"/>
    <n v="5666.76"/>
    <x v="11"/>
    <s v="5666.76  HKD"/>
    <s v="Third-Party Retailer"/>
    <s v="Apple Pay"/>
    <s v="Business"/>
    <s v="25 - 34"/>
    <s v="iOS 15"/>
    <n v="4.7"/>
    <s v="Kept"/>
  </r>
  <r>
    <s v="APPL-00003718"/>
    <d v="2023-01-03T00:00:00"/>
    <n v="2023"/>
    <s v="January"/>
    <s v="Q1"/>
    <x v="3"/>
    <x v="15"/>
    <s v="Kowloon"/>
    <s v="Mac"/>
    <s v="Mac Pro (M2 Ultra)"/>
    <s v="2 TB SSD"/>
    <s v="Gold"/>
    <n v="7171.68"/>
    <x v="0"/>
    <n v="0"/>
    <n v="7171.68"/>
    <x v="3689"/>
    <n v="7.82"/>
    <n v="56082.54"/>
    <x v="11"/>
    <s v="56082.54  HKD"/>
    <s v="Corporate / B2B"/>
    <s v="Debit Card"/>
    <s v="Business"/>
    <s v="25 - 34"/>
    <s v="Unknown"/>
    <s v="No_Data"/>
    <s v="Kept"/>
  </r>
  <r>
    <s v="APPL-00003719"/>
    <d v="2023-02-25T00:00:00"/>
    <n v="2023"/>
    <s v="February"/>
    <s v="Q1"/>
    <x v="3"/>
    <x v="15"/>
    <s v="Kowloon"/>
    <s v="iPad"/>
    <s v="iPad Air (M1)"/>
    <s v="128 GB"/>
    <s v="Blue"/>
    <n v="619.42999999999995"/>
    <x v="3"/>
    <n v="10"/>
    <n v="557.49"/>
    <x v="3690"/>
    <n v="7.82"/>
    <n v="8719.14"/>
    <x v="11"/>
    <s v="8719.14  HKD"/>
    <s v="Corporate / B2B"/>
    <s v="EMI / Installment"/>
    <s v="Individual"/>
    <s v="45 - 54"/>
    <s v="Unknown"/>
    <s v="No_Data"/>
    <s v="Kept"/>
  </r>
  <r>
    <s v="APPL-00003720"/>
    <d v="2023-03-06T00:00:00"/>
    <n v="2023"/>
    <s v="March"/>
    <s v="Q1"/>
    <x v="3"/>
    <x v="15"/>
    <s v="Kowloon"/>
    <s v="iPhone"/>
    <s v="iPhone 15 Pro"/>
    <s v="64 GB"/>
    <s v="Green"/>
    <n v="955.16"/>
    <x v="3"/>
    <n v="5"/>
    <n v="907.4"/>
    <x v="3691"/>
    <n v="7.82"/>
    <n v="14191.74"/>
    <x v="11"/>
    <s v="14191.74  HKD"/>
    <s v="Apple Store"/>
    <s v="Net Banking"/>
    <s v="Education"/>
    <s v="18 - 24"/>
    <s v="iOS 16"/>
    <n v="3.8"/>
    <s v="Kept"/>
  </r>
  <r>
    <s v="APPL-00003721"/>
    <d v="2023-03-13T00:00:00"/>
    <n v="2023"/>
    <s v="March"/>
    <s v="Q1"/>
    <x v="3"/>
    <x v="15"/>
    <s v="Kowloon"/>
    <s v="iPad"/>
    <s v="iPad Air (M1)"/>
    <s v="2 TB"/>
    <s v="Starlight"/>
    <n v="631.29999999999995"/>
    <x v="0"/>
    <n v="15"/>
    <n v="536.6"/>
    <x v="3692"/>
    <n v="7.82"/>
    <n v="4196.21"/>
    <x v="11"/>
    <s v="4196.21  HKD"/>
    <s v="Carrier Store"/>
    <s v="Credit Card"/>
    <s v="Government"/>
    <s v="25 - 34"/>
    <s v="Unknown"/>
    <s v="No_Data"/>
    <s v="Kept"/>
  </r>
  <r>
    <s v="APPL-00003722"/>
    <d v="2023-03-14T00:00:00"/>
    <n v="2023"/>
    <s v="March"/>
    <s v="Q1"/>
    <x v="3"/>
    <x v="15"/>
    <s v="Kowloon"/>
    <s v="iPhone"/>
    <s v="iPhone 13 Pro"/>
    <s v="256 GB"/>
    <s v="Midnight"/>
    <n v="881.31"/>
    <x v="2"/>
    <n v="0"/>
    <n v="881.31"/>
    <x v="3693"/>
    <n v="7.82"/>
    <n v="27567.38"/>
    <x v="11"/>
    <s v="27567.38  HKD"/>
    <s v="Apple Store"/>
    <s v="Net Banking"/>
    <s v="Government"/>
    <s v="45 - 54"/>
    <s v="Android"/>
    <n v="5"/>
    <s v="Exchanged"/>
  </r>
  <r>
    <s v="APPL-00003723"/>
    <d v="2023-03-17T00:00:00"/>
    <n v="2023"/>
    <s v="March"/>
    <s v="Q1"/>
    <x v="3"/>
    <x v="15"/>
    <s v="Kowloon"/>
    <s v="Mac"/>
    <s v="MacBook Air 15-inch (M2)"/>
    <s v="2 TB SSD"/>
    <s v="Space Gray"/>
    <n v="1239.8900000000001"/>
    <x v="3"/>
    <n v="10"/>
    <n v="1115.9000000000001"/>
    <x v="3694"/>
    <n v="7.82"/>
    <n v="17452.68"/>
    <x v="11"/>
    <s v="17452.68  HKD"/>
    <s v="Corporate / B2B"/>
    <s v="Net Banking"/>
    <s v="Government"/>
    <s v="35 - 44"/>
    <s v="Unknown"/>
    <n v="4.4000000000000004"/>
    <s v="Kept"/>
  </r>
  <r>
    <s v="APPL-00003724"/>
    <d v="2023-04-04T00:00:00"/>
    <n v="2023"/>
    <s v="April"/>
    <s v="Q2"/>
    <x v="3"/>
    <x v="15"/>
    <s v="Kowloon"/>
    <s v="AirPods"/>
    <s v="AirPods (2nd Gen)"/>
    <s v="N/A"/>
    <s v="White"/>
    <n v="134.43"/>
    <x v="0"/>
    <n v="0"/>
    <n v="134.43"/>
    <x v="3695"/>
    <n v="7.82"/>
    <n v="1051.24"/>
    <x v="11"/>
    <s v="1051.24  HKD"/>
    <s v="Third-Party Retailer"/>
    <s v="Debit Card"/>
    <s v="Government"/>
    <s v="18 - 24"/>
    <s v="Unknown"/>
    <n v="4.5"/>
    <s v="Kept"/>
  </r>
  <r>
    <s v="APPL-00003725"/>
    <d v="2023-05-31T00:00:00"/>
    <n v="2023"/>
    <s v="May"/>
    <s v="Q2"/>
    <x v="3"/>
    <x v="15"/>
    <s v="Kowloon"/>
    <s v="Accessories"/>
    <s v="HomePod (2nd Gen)"/>
    <s v="N/A"/>
    <s v="Black"/>
    <n v="313.02"/>
    <x v="0"/>
    <n v="0"/>
    <n v="313.02"/>
    <x v="3696"/>
    <n v="7.82"/>
    <n v="2447.8200000000002"/>
    <x v="11"/>
    <s v="2447.82  HKD"/>
    <s v="Apple Store"/>
    <s v="Apple Pay"/>
    <s v="Individual"/>
    <s v="35 - 44"/>
    <s v="Unknown"/>
    <n v="3.3"/>
    <s v="Kept"/>
  </r>
  <r>
    <s v="APPL-00003726"/>
    <d v="2023-06-23T00:00:00"/>
    <n v="2023"/>
    <s v="June"/>
    <s v="Q2"/>
    <x v="3"/>
    <x v="15"/>
    <s v="Kowloon"/>
    <s v="Accessories"/>
    <s v="HomePod mini"/>
    <s v="N/A"/>
    <s v="Black"/>
    <n v="98.52"/>
    <x v="0"/>
    <n v="0"/>
    <n v="98.52"/>
    <x v="3697"/>
    <n v="7.82"/>
    <n v="770.43"/>
    <x v="11"/>
    <s v="770.43  HKD"/>
    <s v="Carrier Store"/>
    <s v="EMI / Installment"/>
    <s v="Education"/>
    <s v="35 - 44"/>
    <s v="Unknown"/>
    <s v="No_Data"/>
    <s v="Kept"/>
  </r>
  <r>
    <s v="APPL-00003727"/>
    <d v="2023-09-02T00:00:00"/>
    <n v="2023"/>
    <s v="September"/>
    <s v="Q3"/>
    <x v="3"/>
    <x v="15"/>
    <s v="Kowloon"/>
    <s v="Apple Watch"/>
    <s v="Apple Watch SE (2nd Gen)"/>
    <s v="N/A"/>
    <s v="Product Red"/>
    <n v="267.64"/>
    <x v="0"/>
    <n v="3"/>
    <n v="259.61"/>
    <x v="3698"/>
    <n v="7.82"/>
    <n v="2030.15"/>
    <x v="11"/>
    <s v="2030.15  HKD"/>
    <s v="Third-Party Retailer"/>
    <s v="Credit Card"/>
    <s v="Business"/>
    <s v="25 - 34"/>
    <s v="Unknown"/>
    <n v="4.4000000000000004"/>
    <s v="Returned"/>
  </r>
  <r>
    <s v="APPL-00003728"/>
    <d v="2023-10-03T00:00:00"/>
    <n v="2023"/>
    <s v="October"/>
    <s v="Q4"/>
    <x v="3"/>
    <x v="15"/>
    <s v="Kowloon"/>
    <s v="Mac"/>
    <s v="MacBook Air 15-inch (M2)"/>
    <s v="2 TB SSD"/>
    <s v="Midnight"/>
    <n v="1234.69"/>
    <x v="0"/>
    <n v="7"/>
    <n v="1148.26"/>
    <x v="3699"/>
    <n v="7.82"/>
    <n v="8979.39"/>
    <x v="11"/>
    <s v="8979.39  HKD"/>
    <s v="Online (Apple.com)"/>
    <s v="Apple Pay"/>
    <s v="Business"/>
    <s v="55+"/>
    <s v="Unknown"/>
    <n v="3.3"/>
    <s v="Kept"/>
  </r>
  <r>
    <s v="APPL-00003729"/>
    <d v="2023-10-29T00:00:00"/>
    <n v="2023"/>
    <s v="October"/>
    <s v="Q4"/>
    <x v="3"/>
    <x v="15"/>
    <s v="Kowloon"/>
    <s v="iPhone"/>
    <s v="iPhone 13 Pro Max"/>
    <s v="64 GB"/>
    <s v="Silver"/>
    <n v="1161.49"/>
    <x v="3"/>
    <n v="0"/>
    <n v="1161.49"/>
    <x v="3700"/>
    <n v="7.82"/>
    <n v="18165.7"/>
    <x v="11"/>
    <s v="18165.7  HKD"/>
    <s v="Third-Party Retailer"/>
    <s v="Credit Card"/>
    <s v="Government"/>
    <s v="25 - 34"/>
    <s v="iOS 16"/>
    <s v="No_Data"/>
    <s v="Kept"/>
  </r>
  <r>
    <s v="APPL-00003730"/>
    <d v="2023-11-23T00:00:00"/>
    <n v="2023"/>
    <s v="November"/>
    <s v="Q4"/>
    <x v="3"/>
    <x v="15"/>
    <s v="Kowloon"/>
    <s v="Apple Watch"/>
    <s v="Apple Watch Series 9"/>
    <s v="N/A"/>
    <s v="Midnight"/>
    <n v="404.75"/>
    <x v="3"/>
    <n v="7"/>
    <n v="376.42"/>
    <x v="3701"/>
    <n v="7.82"/>
    <n v="5887.21"/>
    <x v="11"/>
    <s v="5887.21  HKD"/>
    <s v="Online (Apple.com)"/>
    <s v="Debit Card"/>
    <s v="Individual"/>
    <s v="45 - 54"/>
    <s v="Unknown"/>
    <n v="4.7"/>
    <s v="Kept"/>
  </r>
  <r>
    <s v="APPL-00003731"/>
    <d v="2024-04-10T00:00:00"/>
    <n v="2024"/>
    <s v="April"/>
    <s v="Q2"/>
    <x v="3"/>
    <x v="15"/>
    <s v="Kowloon"/>
    <s v="Mac"/>
    <s v="Mac Pro (M2 Ultra)"/>
    <s v="256 GB SSD"/>
    <s v="Space Gray"/>
    <n v="7441.19"/>
    <x v="5"/>
    <n v="0"/>
    <n v="7441.19"/>
    <x v="3702"/>
    <n v="7.82"/>
    <n v="465520.85"/>
    <x v="11"/>
    <s v="465520.85  HKD"/>
    <s v="Authorized Reseller"/>
    <s v="Apple Pay"/>
    <s v="Business"/>
    <s v="45 - 54"/>
    <s v="Unknown"/>
    <n v="4.3"/>
    <s v="Kept"/>
  </r>
  <r>
    <s v="APPL-00003732"/>
    <d v="2024-05-09T00:00:00"/>
    <n v="2024"/>
    <s v="May"/>
    <s v="Q2"/>
    <x v="3"/>
    <x v="15"/>
    <s v="Kowloon"/>
    <s v="iPhone"/>
    <s v="iPhone 14 Plus"/>
    <s v="1 TB"/>
    <s v="Midnight"/>
    <n v="895.99"/>
    <x v="0"/>
    <n v="0"/>
    <n v="895.99"/>
    <x v="3703"/>
    <n v="7.82"/>
    <n v="7006.64"/>
    <x v="11"/>
    <s v="7006.64  HKD"/>
    <s v="Authorized Reseller"/>
    <s v="Debit Card"/>
    <s v="Education"/>
    <s v="55+"/>
    <s v="Android"/>
    <s v="No_Data"/>
    <s v="Exchanged"/>
  </r>
  <r>
    <s v="APPL-00003733"/>
    <d v="2024-06-30T00:00:00"/>
    <n v="2024"/>
    <s v="June"/>
    <s v="Q2"/>
    <x v="3"/>
    <x v="15"/>
    <s v="Kowloon"/>
    <s v="Mac"/>
    <s v="Mac Pro (M2 Ultra)"/>
    <s v="1 TB SSD"/>
    <s v="Space Gray"/>
    <n v="7551.01"/>
    <x v="3"/>
    <n v="0"/>
    <n v="7551.01"/>
    <x v="3704"/>
    <n v="7.82"/>
    <n v="118097.8"/>
    <x v="11"/>
    <s v="118097.8  HKD"/>
    <s v="Apple Store"/>
    <s v="Cash"/>
    <s v="Education"/>
    <s v="25 - 34"/>
    <s v="Unknown"/>
    <n v="4.3"/>
    <s v="Kept"/>
  </r>
  <r>
    <s v="APPL-00003734"/>
    <d v="2024-07-08T00:00:00"/>
    <n v="2024"/>
    <s v="July"/>
    <s v="Q3"/>
    <x v="3"/>
    <x v="15"/>
    <s v="Kowloon"/>
    <s v="Mac"/>
    <s v="MacBook Pro 16-inch (M3 Pro)"/>
    <s v="2 TB SSD"/>
    <s v="Space Gray"/>
    <n v="2691.03"/>
    <x v="0"/>
    <n v="15"/>
    <n v="2287.38"/>
    <x v="3705"/>
    <n v="7.82"/>
    <n v="17887.310000000001"/>
    <x v="11"/>
    <s v="17887.31  HKD"/>
    <s v="Authorized Reseller"/>
    <s v="Apple Pay"/>
    <s v="Education"/>
    <s v="25 - 34"/>
    <s v="Unknown"/>
    <n v="3.4"/>
    <s v="Kept"/>
  </r>
  <r>
    <s v="APPL-00003735"/>
    <d v="2024-08-01T00:00:00"/>
    <n v="2024"/>
    <s v="August"/>
    <s v="Q3"/>
    <x v="3"/>
    <x v="15"/>
    <s v="Kowloon"/>
    <s v="iPhone"/>
    <s v="iPhone 14 Plus"/>
    <s v="1 TB"/>
    <s v="Black"/>
    <n v="853.98"/>
    <x v="0"/>
    <n v="0"/>
    <n v="853.98"/>
    <x v="3706"/>
    <n v="7.82"/>
    <n v="6678.12"/>
    <x v="11"/>
    <s v="6678.12  HKD"/>
    <s v="Authorized Reseller"/>
    <s v="Apple Pay"/>
    <s v="Individual"/>
    <s v="55+"/>
    <s v="iOS 15"/>
    <n v="3.4"/>
    <s v="Kept"/>
  </r>
  <r>
    <s v="APPL-00003736"/>
    <d v="2024-08-03T00:00:00"/>
    <n v="2024"/>
    <s v="August"/>
    <s v="Q3"/>
    <x v="3"/>
    <x v="15"/>
    <s v="Kowloon"/>
    <s v="Apple Watch"/>
    <s v="Apple Watch Series 9"/>
    <s v="N/A"/>
    <s v="Black Titanium"/>
    <n v="412.02"/>
    <x v="0"/>
    <n v="7"/>
    <n v="383.18"/>
    <x v="3707"/>
    <n v="7.82"/>
    <n v="2996.47"/>
    <x v="11"/>
    <s v="2996.47  HKD"/>
    <s v="Carrier Store"/>
    <s v="Net Banking"/>
    <s v="Business"/>
    <s v="55+"/>
    <s v="Unknown"/>
    <s v="No_Data"/>
    <s v="Kept"/>
  </r>
  <r>
    <s v="APPL-00003737"/>
    <d v="2024-08-26T00:00:00"/>
    <n v="2024"/>
    <s v="August"/>
    <s v="Q3"/>
    <x v="3"/>
    <x v="15"/>
    <s v="Kowloon"/>
    <s v="iPhone"/>
    <s v="iPhone 15"/>
    <s v="512 GB"/>
    <s v="Silver"/>
    <n v="761.51"/>
    <x v="0"/>
    <n v="2"/>
    <n v="746.28"/>
    <x v="3708"/>
    <n v="7.82"/>
    <n v="5835.91"/>
    <x v="11"/>
    <s v="5835.91  HKD"/>
    <s v="Online (Apple.com)"/>
    <s v="Gift Card"/>
    <s v="Individual"/>
    <s v="35 - 44"/>
    <s v="New User"/>
    <n v="3.9"/>
    <s v="Kept"/>
  </r>
  <r>
    <s v="APPL-00003738"/>
    <d v="2024-09-10T00:00:00"/>
    <n v="2024"/>
    <s v="September"/>
    <s v="Q3"/>
    <x v="3"/>
    <x v="15"/>
    <s v="Kowloon"/>
    <s v="iPhone"/>
    <s v="iPhone 13 Pro Max"/>
    <s v="1 TB"/>
    <s v="Starlight"/>
    <n v="1048.44"/>
    <x v="1"/>
    <n v="7"/>
    <n v="975.05"/>
    <x v="3709"/>
    <n v="7.82"/>
    <n v="38124.46"/>
    <x v="11"/>
    <s v="38124.46  HKD"/>
    <s v="Apple Store"/>
    <s v="Gift Card"/>
    <s v="Individual"/>
    <s v="25 - 34"/>
    <s v="iOS 16"/>
    <s v="No_Data"/>
    <s v="Kept"/>
  </r>
  <r>
    <s v="APPL-00003739"/>
    <d v="2024-10-06T00:00:00"/>
    <n v="2024"/>
    <s v="October"/>
    <s v="Q4"/>
    <x v="3"/>
    <x v="15"/>
    <s v="Kowloon"/>
    <s v="Accessories"/>
    <s v="HomePod mini"/>
    <s v="N/A"/>
    <s v="White"/>
    <n v="96.18"/>
    <x v="3"/>
    <n v="0"/>
    <n v="96.18"/>
    <x v="3710"/>
    <n v="7.82"/>
    <n v="1504.26"/>
    <x v="11"/>
    <s v="1504.26  HKD"/>
    <s v="Authorized Reseller"/>
    <s v="Net Banking"/>
    <s v="Business"/>
    <s v="55+"/>
    <s v="Unknown"/>
    <n v="3.8"/>
    <s v="Kept"/>
  </r>
  <r>
    <s v="APPL-00003740"/>
    <d v="2024-11-07T00:00:00"/>
    <n v="2024"/>
    <s v="November"/>
    <s v="Q4"/>
    <x v="3"/>
    <x v="15"/>
    <s v="Kowloon"/>
    <s v="iPhone"/>
    <s v="iPhone 13"/>
    <s v="128 GB"/>
    <s v="Silver"/>
    <n v="739.07"/>
    <x v="2"/>
    <n v="7"/>
    <n v="687.34"/>
    <x v="3711"/>
    <n v="7.82"/>
    <n v="21500"/>
    <x v="11"/>
    <s v="21500  HKD"/>
    <s v="Third-Party Retailer"/>
    <s v="Credit Card"/>
    <s v="Education"/>
    <s v="55+"/>
    <s v="New User"/>
    <s v="No_Data"/>
    <s v="Kept"/>
  </r>
  <r>
    <s v="APPL-00003741"/>
    <d v="2022-03-22T00:00:00"/>
    <n v="2022"/>
    <s v="March"/>
    <s v="Q1"/>
    <x v="3"/>
    <x v="15"/>
    <s v="Mong Kok"/>
    <s v="iPhone"/>
    <s v="iPhone 14 Pro Max"/>
    <s v="256 GB"/>
    <s v="Black"/>
    <n v="949.65"/>
    <x v="0"/>
    <n v="10"/>
    <n v="854.68"/>
    <x v="3712"/>
    <n v="7.82"/>
    <n v="6683.6"/>
    <x v="11"/>
    <s v="6683.6  HKD"/>
    <s v="Authorized Reseller"/>
    <s v="Credit Card"/>
    <s v="Individual"/>
    <s v="55+"/>
    <s v="Other"/>
    <n v="4.2"/>
    <s v="Kept"/>
  </r>
  <r>
    <s v="APPL-00003742"/>
    <d v="2022-04-14T00:00:00"/>
    <n v="2022"/>
    <s v="April"/>
    <s v="Q2"/>
    <x v="3"/>
    <x v="15"/>
    <s v="Mong Kok"/>
    <s v="Accessories"/>
    <s v="Magic Mouse"/>
    <s v="N/A"/>
    <s v="White"/>
    <n v="81.150000000000006"/>
    <x v="0"/>
    <n v="7"/>
    <n v="75.47"/>
    <x v="3713"/>
    <n v="7.82"/>
    <n v="590.17999999999995"/>
    <x v="11"/>
    <s v="590.18  HKD"/>
    <s v="Apple Store"/>
    <s v="EMI / Installment"/>
    <s v="Education"/>
    <s v="45 - 54"/>
    <s v="Unknown"/>
    <s v="No_Data"/>
    <s v="Kept"/>
  </r>
  <r>
    <s v="APPL-00003743"/>
    <d v="2022-04-25T00:00:00"/>
    <n v="2022"/>
    <s v="April"/>
    <s v="Q2"/>
    <x v="3"/>
    <x v="15"/>
    <s v="Mong Kok"/>
    <s v="iPhone"/>
    <s v="iPhone 13 Mini"/>
    <s v="1 TB"/>
    <s v="Deep Purple"/>
    <n v="613.96"/>
    <x v="0"/>
    <n v="2"/>
    <n v="601.67999999999995"/>
    <x v="3714"/>
    <n v="7.82"/>
    <n v="4705.1400000000003"/>
    <x v="11"/>
    <s v="4705.14  HKD"/>
    <s v="Online (Apple.com)"/>
    <s v="Net Banking"/>
    <s v="Individual"/>
    <s v="45 - 54"/>
    <s v="iOS 16"/>
    <n v="4.5999999999999996"/>
    <s v="Kept"/>
  </r>
  <r>
    <s v="APPL-00003744"/>
    <d v="2022-06-08T00:00:00"/>
    <n v="2022"/>
    <s v="June"/>
    <s v="Q2"/>
    <x v="3"/>
    <x v="15"/>
    <s v="Mong Kok"/>
    <s v="Accessories"/>
    <s v="HomePod mini"/>
    <s v="N/A"/>
    <s v="Black"/>
    <n v="104.07"/>
    <x v="2"/>
    <n v="2"/>
    <n v="101.99"/>
    <x v="3715"/>
    <n v="7.82"/>
    <n v="3190.25"/>
    <x v="11"/>
    <s v="3190.25  HKD"/>
    <s v="Authorized Reseller"/>
    <s v="Apple Pay"/>
    <s v="Business"/>
    <s v="45 - 54"/>
    <s v="Unknown"/>
    <s v="No_Data"/>
    <s v="Kept"/>
  </r>
  <r>
    <s v="APPL-00003745"/>
    <d v="2022-06-19T00:00:00"/>
    <n v="2022"/>
    <s v="June"/>
    <s v="Q2"/>
    <x v="3"/>
    <x v="15"/>
    <s v="Mong Kok"/>
    <s v="iPad"/>
    <s v="iPad (10th Generation)"/>
    <s v="512 GB"/>
    <s v="Blue"/>
    <n v="439.31"/>
    <x v="0"/>
    <n v="15"/>
    <n v="373.41"/>
    <x v="3716"/>
    <n v="7.82"/>
    <n v="2920.07"/>
    <x v="11"/>
    <s v="2920.07  HKD"/>
    <s v="Authorized Reseller"/>
    <s v="Cash"/>
    <s v="Education"/>
    <s v="35 - 44"/>
    <s v="Unknown"/>
    <n v="4.5"/>
    <s v="Kept"/>
  </r>
  <r>
    <s v="APPL-00003746"/>
    <d v="2022-06-27T00:00:00"/>
    <n v="2022"/>
    <s v="June"/>
    <s v="Q2"/>
    <x v="3"/>
    <x v="15"/>
    <s v="Mong Kok"/>
    <s v="Accessories"/>
    <s v="HomePod (2nd Gen)"/>
    <s v="N/A"/>
    <s v="White"/>
    <n v="302.41000000000003"/>
    <x v="3"/>
    <n v="2"/>
    <n v="296.36"/>
    <x v="3717"/>
    <n v="7.82"/>
    <n v="4635.07"/>
    <x v="11"/>
    <s v="4635.07  HKD"/>
    <s v="Online (Apple.com)"/>
    <s v="Apple Pay"/>
    <s v="Government"/>
    <s v="18 - 24"/>
    <s v="Unknown"/>
    <n v="4"/>
    <s v="Kept"/>
  </r>
  <r>
    <s v="APPL-00003747"/>
    <d v="2022-07-01T00:00:00"/>
    <n v="2022"/>
    <s v="July"/>
    <s v="Q3"/>
    <x v="3"/>
    <x v="15"/>
    <s v="Mong Kok"/>
    <s v="iPhone"/>
    <s v="iPhone 13 Pro Max"/>
    <s v="64 GB"/>
    <s v="Silver"/>
    <n v="1034.93"/>
    <x v="2"/>
    <n v="5"/>
    <n v="983.18"/>
    <x v="3718"/>
    <n v="7.82"/>
    <n v="30753.87"/>
    <x v="11"/>
    <s v="30753.87  HKD"/>
    <s v="Apple Store"/>
    <s v="Credit Card"/>
    <s v="Government"/>
    <s v="18 - 24"/>
    <s v="iOS 16"/>
    <n v="3.6"/>
    <s v="Kept"/>
  </r>
  <r>
    <s v="APPL-00003748"/>
    <d v="2022-07-04T00:00:00"/>
    <n v="2022"/>
    <s v="July"/>
    <s v="Q3"/>
    <x v="3"/>
    <x v="15"/>
    <s v="Mong Kok"/>
    <s v="Apple Watch"/>
    <s v="Apple Watch SE (2nd Gen)"/>
    <s v="N/A"/>
    <s v="Natural"/>
    <n v="239.17"/>
    <x v="0"/>
    <n v="7"/>
    <n v="222.43"/>
    <x v="3719"/>
    <n v="7.82"/>
    <n v="1739.4"/>
    <x v="11"/>
    <s v="1739.4  HKD"/>
    <s v="Authorized Reseller"/>
    <s v="Gift Card"/>
    <s v="Education"/>
    <s v="25 - 34"/>
    <s v="Unknown"/>
    <s v="No_Data"/>
    <s v="Kept"/>
  </r>
  <r>
    <s v="APPL-00003749"/>
    <d v="2022-09-03T00:00:00"/>
    <n v="2022"/>
    <s v="September"/>
    <s v="Q3"/>
    <x v="3"/>
    <x v="15"/>
    <s v="Mong Kok"/>
    <s v="iPad"/>
    <s v="iPad Mini (6th Gen)"/>
    <s v="1 TB"/>
    <s v="Space Gray"/>
    <n v="538.89"/>
    <x v="3"/>
    <n v="0"/>
    <n v="538.89"/>
    <x v="3720"/>
    <n v="7.82"/>
    <n v="8428.24"/>
    <x v="11"/>
    <s v="8428.24  HKD"/>
    <s v="Apple Store"/>
    <s v="Cash"/>
    <s v="Government"/>
    <s v="55+"/>
    <s v="Unknown"/>
    <n v="4.8"/>
    <s v="Kept"/>
  </r>
  <r>
    <s v="APPL-00003750"/>
    <d v="2022-09-07T00:00:00"/>
    <n v="2022"/>
    <s v="September"/>
    <s v="Q3"/>
    <x v="3"/>
    <x v="15"/>
    <s v="Mong Kok"/>
    <s v="Accessories"/>
    <s v="Apple Pencil (2nd Gen)"/>
    <s v="N/A"/>
    <s v="Silver"/>
    <n v="134.32"/>
    <x v="0"/>
    <n v="0"/>
    <n v="134.32"/>
    <x v="3721"/>
    <n v="7.82"/>
    <n v="1050.3800000000001"/>
    <x v="11"/>
    <s v="1050.38  HKD"/>
    <s v="Third-Party Retailer"/>
    <s v="EMI / Installment"/>
    <s v="Education"/>
    <s v="18 - 24"/>
    <s v="Unknown"/>
    <n v="3.1"/>
    <s v="Kept"/>
  </r>
  <r>
    <s v="APPL-00003751"/>
    <d v="2022-12-02T00:00:00"/>
    <n v="2022"/>
    <s v="December"/>
    <s v="Q4"/>
    <x v="3"/>
    <x v="15"/>
    <s v="Mong Kok"/>
    <s v="Accessories"/>
    <s v="HomePod (2nd Gen)"/>
    <s v="N/A"/>
    <s v="White"/>
    <n v="321.87"/>
    <x v="3"/>
    <n v="7"/>
    <n v="299.33999999999997"/>
    <x v="3722"/>
    <n v="7.82"/>
    <n v="4681.68"/>
    <x v="11"/>
    <s v="4681.68  HKD"/>
    <s v="Carrier Store"/>
    <s v="Apple Pay"/>
    <s v="Government"/>
    <s v="35 - 44"/>
    <s v="Unknown"/>
    <n v="4.2"/>
    <s v="Kept"/>
  </r>
  <r>
    <s v="APPL-00003752"/>
    <d v="2023-02-28T00:00:00"/>
    <n v="2023"/>
    <s v="February"/>
    <s v="Q1"/>
    <x v="3"/>
    <x v="15"/>
    <s v="Mong Kok"/>
    <s v="Accessories"/>
    <s v="HomePod mini"/>
    <s v="N/A"/>
    <s v="Silver"/>
    <n v="95.75"/>
    <x v="3"/>
    <n v="15"/>
    <n v="81.39"/>
    <x v="3723"/>
    <n v="7.82"/>
    <n v="1272.94"/>
    <x v="11"/>
    <s v="1272.94  HKD"/>
    <s v="Apple Store"/>
    <s v="Gift Card"/>
    <s v="Education"/>
    <s v="25 - 34"/>
    <s v="Unknown"/>
    <n v="4.8"/>
    <s v="Exchanged"/>
  </r>
  <r>
    <s v="APPL-00003753"/>
    <d v="2023-03-15T00:00:00"/>
    <n v="2023"/>
    <s v="March"/>
    <s v="Q1"/>
    <x v="3"/>
    <x v="15"/>
    <s v="Mong Kok"/>
    <s v="Apple Watch"/>
    <s v="Apple Watch SE (2nd Gen)"/>
    <s v="N/A"/>
    <s v="Product Red"/>
    <n v="230.55"/>
    <x v="0"/>
    <n v="10"/>
    <n v="207.5"/>
    <x v="3724"/>
    <n v="7.82"/>
    <n v="1622.65"/>
    <x v="11"/>
    <s v="1622.65  HKD"/>
    <s v="Online (Apple.com)"/>
    <s v="Net Banking"/>
    <s v="Individual"/>
    <s v="25 - 34"/>
    <s v="Unknown"/>
    <n v="4.8"/>
    <s v="Kept"/>
  </r>
  <r>
    <s v="APPL-00003754"/>
    <d v="2023-03-26T00:00:00"/>
    <n v="2023"/>
    <s v="March"/>
    <s v="Q1"/>
    <x v="3"/>
    <x v="15"/>
    <s v="Mong Kok"/>
    <s v="AirPods"/>
    <s v="AirPods Max"/>
    <s v="N/A"/>
    <s v="White"/>
    <n v="531.84"/>
    <x v="0"/>
    <n v="0"/>
    <n v="531.84"/>
    <x v="3725"/>
    <n v="7.82"/>
    <n v="4158.99"/>
    <x v="11"/>
    <s v="4158.99  HKD"/>
    <s v="Corporate / B2B"/>
    <s v="Cash"/>
    <s v="Business"/>
    <s v="25 - 34"/>
    <s v="Unknown"/>
    <s v="No_Data"/>
    <s v="Kept"/>
  </r>
  <r>
    <s v="APPL-00003755"/>
    <d v="2023-04-26T00:00:00"/>
    <n v="2023"/>
    <s v="April"/>
    <s v="Q2"/>
    <x v="3"/>
    <x v="15"/>
    <s v="Mong Kok"/>
    <s v="Accessories"/>
    <s v="USB-C Woven Charge Cable"/>
    <s v="N/A"/>
    <s v="Silver"/>
    <n v="29.69"/>
    <x v="0"/>
    <n v="10"/>
    <n v="26.72"/>
    <x v="3726"/>
    <n v="7.82"/>
    <n v="208.95"/>
    <x v="11"/>
    <s v="208.95  HKD"/>
    <s v="Apple Store"/>
    <s v="Apple Pay"/>
    <s v="Business"/>
    <s v="18 - 24"/>
    <s v="Unknown"/>
    <n v="3.1"/>
    <s v="Kept"/>
  </r>
  <r>
    <s v="APPL-00003756"/>
    <d v="2023-06-04T00:00:00"/>
    <n v="2023"/>
    <s v="June"/>
    <s v="Q2"/>
    <x v="3"/>
    <x v="15"/>
    <s v="Mong Kok"/>
    <s v="iPhone"/>
    <s v="iPhone 14 Pro"/>
    <s v="256 GB"/>
    <s v="Natural Titanium"/>
    <n v="855.13"/>
    <x v="0"/>
    <n v="5"/>
    <n v="812.37"/>
    <x v="3727"/>
    <n v="7.82"/>
    <n v="6352.73"/>
    <x v="11"/>
    <s v="6352.73  HKD"/>
    <s v="Third-Party Retailer"/>
    <s v="Apple Pay"/>
    <s v="Business"/>
    <s v="55+"/>
    <s v="iOS 17"/>
    <n v="4.2"/>
    <s v="Exchanged"/>
  </r>
  <r>
    <s v="APPL-00003757"/>
    <d v="2023-09-03T00:00:00"/>
    <n v="2023"/>
    <s v="September"/>
    <s v="Q3"/>
    <x v="3"/>
    <x v="15"/>
    <s v="Mong Kok"/>
    <s v="iPhone"/>
    <s v="iPhone 14"/>
    <s v="512 GB"/>
    <s v="Deep Purple"/>
    <n v="780.38"/>
    <x v="3"/>
    <n v="0"/>
    <n v="780.38"/>
    <x v="3728"/>
    <n v="7.82"/>
    <n v="12205.14"/>
    <x v="11"/>
    <s v="12205.14  HKD"/>
    <s v="Corporate / B2B"/>
    <s v="EMI / Installment"/>
    <s v="Business"/>
    <s v="55+"/>
    <s v="Other"/>
    <n v="3.2"/>
    <s v="Exchanged"/>
  </r>
  <r>
    <s v="APPL-00003758"/>
    <d v="2023-10-10T00:00:00"/>
    <n v="2023"/>
    <s v="October"/>
    <s v="Q4"/>
    <x v="3"/>
    <x v="15"/>
    <s v="Mong Kok"/>
    <s v="iPhone"/>
    <s v="iPhone 13 Mini"/>
    <s v="512 GB"/>
    <s v="Deep Purple"/>
    <n v="600.79"/>
    <x v="0"/>
    <n v="3"/>
    <n v="582.77"/>
    <x v="3729"/>
    <n v="7.82"/>
    <n v="4557.26"/>
    <x v="11"/>
    <s v="4557.26  HKD"/>
    <s v="Authorized Reseller"/>
    <s v="Debit Card"/>
    <s v="Individual"/>
    <s v="35 - 44"/>
    <s v="iOS 15"/>
    <n v="3.2"/>
    <s v="Kept"/>
  </r>
  <r>
    <s v="APPL-00003759"/>
    <d v="2023-12-15T00:00:00"/>
    <n v="2023"/>
    <s v="December"/>
    <s v="Q4"/>
    <x v="3"/>
    <x v="15"/>
    <s v="Mong Kok"/>
    <s v="Mac"/>
    <s v="MacBook Air 15-inch (M2)"/>
    <s v="2 TB SSD"/>
    <s v="Gold"/>
    <n v="1397.17"/>
    <x v="4"/>
    <n v="0"/>
    <n v="1397.17"/>
    <x v="3730"/>
    <n v="7.82"/>
    <n v="32777.61"/>
    <x v="11"/>
    <s v="32777.61  HKD"/>
    <s v="Authorized Reseller"/>
    <s v="Net Banking"/>
    <s v="Government"/>
    <s v="25 - 34"/>
    <s v="Unknown"/>
    <n v="4.8"/>
    <s v="Kept"/>
  </r>
  <r>
    <s v="APPL-00003760"/>
    <d v="2023-12-25T00:00:00"/>
    <n v="2023"/>
    <s v="December"/>
    <s v="Q4"/>
    <x v="3"/>
    <x v="15"/>
    <s v="Mong Kok"/>
    <s v="Accessories"/>
    <s v="Magic Keyboard"/>
    <s v="N/A"/>
    <s v="Silver"/>
    <n v="94.91"/>
    <x v="0"/>
    <n v="10"/>
    <n v="85.42"/>
    <x v="3731"/>
    <n v="7.82"/>
    <n v="667.98"/>
    <x v="11"/>
    <s v="667.98  HKD"/>
    <s v="Third-Party Retailer"/>
    <s v="Apple Pay"/>
    <s v="Government"/>
    <s v="18 - 24"/>
    <s v="Unknown"/>
    <n v="4.9000000000000004"/>
    <s v="Kept"/>
  </r>
  <r>
    <s v="APPL-00003761"/>
    <d v="2024-03-08T00:00:00"/>
    <n v="2024"/>
    <s v="March"/>
    <s v="Q1"/>
    <x v="3"/>
    <x v="15"/>
    <s v="Mong Kok"/>
    <s v="Accessories"/>
    <s v="Magic Mouse"/>
    <s v="N/A"/>
    <s v="Black"/>
    <n v="73.02"/>
    <x v="2"/>
    <n v="0"/>
    <n v="73.02"/>
    <x v="3732"/>
    <n v="7.82"/>
    <n v="2284.0700000000002"/>
    <x v="11"/>
    <s v="2284.07  HKD"/>
    <s v="Online (Apple.com)"/>
    <s v="Net Banking"/>
    <s v="Individual"/>
    <s v="55+"/>
    <s v="Unknown"/>
    <s v="No_Data"/>
    <s v="Kept"/>
  </r>
  <r>
    <s v="APPL-00003762"/>
    <d v="2024-03-25T00:00:00"/>
    <n v="2024"/>
    <s v="March"/>
    <s v="Q1"/>
    <x v="3"/>
    <x v="15"/>
    <s v="Mong Kok"/>
    <s v="iPhone"/>
    <s v="iPhone 13 Mini"/>
    <s v="64 GB"/>
    <s v="Black Titanium"/>
    <n v="602.35"/>
    <x v="0"/>
    <n v="15"/>
    <n v="512"/>
    <x v="3733"/>
    <n v="7.82"/>
    <n v="4003.84"/>
    <x v="11"/>
    <s v="4003.84  HKD"/>
    <s v="Authorized Reseller"/>
    <s v="Apple Pay"/>
    <s v="Government"/>
    <s v="55+"/>
    <s v="iOS 16"/>
    <s v="No_Data"/>
    <s v="Kept"/>
  </r>
  <r>
    <s v="APPL-00003763"/>
    <d v="2024-04-07T00:00:00"/>
    <n v="2024"/>
    <s v="April"/>
    <s v="Q2"/>
    <x v="3"/>
    <x v="15"/>
    <s v="Mong Kok"/>
    <s v="iPhone"/>
    <s v="iPhone 15 Plus"/>
    <s v="512 GB"/>
    <s v="Starlight"/>
    <n v="948.16"/>
    <x v="0"/>
    <n v="5"/>
    <n v="900.75"/>
    <x v="3734"/>
    <n v="7.82"/>
    <n v="7043.87"/>
    <x v="11"/>
    <s v="7043.87  HKD"/>
    <s v="Online (Apple.com)"/>
    <s v="Debit Card"/>
    <s v="Business"/>
    <s v="18 - 24"/>
    <s v="iOS 17"/>
    <n v="3.5"/>
    <s v="Kept"/>
  </r>
  <r>
    <s v="APPL-00003764"/>
    <d v="2024-05-18T00:00:00"/>
    <n v="2024"/>
    <s v="May"/>
    <s v="Q2"/>
    <x v="3"/>
    <x v="15"/>
    <s v="Mong Kok"/>
    <s v="iPhone"/>
    <s v="iPhone 15"/>
    <s v="256 GB"/>
    <s v="Blue Titanium"/>
    <n v="840.1"/>
    <x v="4"/>
    <n v="0"/>
    <n v="840.1"/>
    <x v="3735"/>
    <n v="7.82"/>
    <n v="19708.75"/>
    <x v="11"/>
    <s v="19708.75  HKD"/>
    <s v="Corporate / B2B"/>
    <s v="Debit Card"/>
    <s v="Individual"/>
    <s v="45 - 54"/>
    <s v="iOS 17"/>
    <s v="No_Data"/>
    <s v="Kept"/>
  </r>
  <r>
    <s v="APPL-00003765"/>
    <d v="2024-05-26T00:00:00"/>
    <n v="2024"/>
    <s v="May"/>
    <s v="Q2"/>
    <x v="3"/>
    <x v="15"/>
    <s v="Mong Kok"/>
    <s v="iPhone"/>
    <s v="iPhone 13"/>
    <s v="128 GB"/>
    <s v="Green"/>
    <n v="722.66"/>
    <x v="0"/>
    <n v="5"/>
    <n v="686.53"/>
    <x v="3736"/>
    <n v="7.82"/>
    <n v="5368.66"/>
    <x v="11"/>
    <s v="5368.66  HKD"/>
    <s v="Online (Apple.com)"/>
    <s v="Net Banking"/>
    <s v="Government"/>
    <s v="25 - 34"/>
    <s v="Android"/>
    <n v="3.7"/>
    <s v="Kept"/>
  </r>
  <r>
    <s v="APPL-00003766"/>
    <d v="2024-06-20T00:00:00"/>
    <n v="2024"/>
    <s v="June"/>
    <s v="Q2"/>
    <x v="3"/>
    <x v="15"/>
    <s v="Mong Kok"/>
    <s v="iPad"/>
    <s v="iPad Pro 11-inch (M2)"/>
    <s v="256 GB"/>
    <s v="Silver"/>
    <n v="817.91"/>
    <x v="0"/>
    <n v="0"/>
    <n v="817.91"/>
    <x v="3737"/>
    <n v="7.82"/>
    <n v="6396.06"/>
    <x v="11"/>
    <s v="6396.06  HKD"/>
    <s v="Apple Store"/>
    <s v="Gift Card"/>
    <s v="Government"/>
    <s v="45 - 54"/>
    <s v="Unknown"/>
    <n v="4.0999999999999996"/>
    <s v="Kept"/>
  </r>
  <r>
    <s v="APPL-00003767"/>
    <d v="2024-11-24T00:00:00"/>
    <n v="2024"/>
    <s v="November"/>
    <s v="Q4"/>
    <x v="3"/>
    <x v="15"/>
    <s v="Mong Kok"/>
    <s v="iPad"/>
    <s v="iPad Mini (6th Gen)"/>
    <s v="512 GB"/>
    <s v="Gold"/>
    <n v="517.41999999999996"/>
    <x v="0"/>
    <n v="10"/>
    <n v="465.68"/>
    <x v="3738"/>
    <n v="7.82"/>
    <n v="3641.62"/>
    <x v="11"/>
    <s v="3641.62  HKD"/>
    <s v="Corporate / B2B"/>
    <s v="EMI / Installment"/>
    <s v="Business"/>
    <s v="25 - 34"/>
    <s v="Unknown"/>
    <s v="No_Data"/>
    <s v="Kept"/>
  </r>
  <r>
    <s v="APPL-00003768"/>
    <d v="2024-11-27T00:00:00"/>
    <n v="2024"/>
    <s v="November"/>
    <s v="Q4"/>
    <x v="3"/>
    <x v="15"/>
    <s v="Mong Kok"/>
    <s v="iPad"/>
    <s v="iPad Pro 12.9-inch (M2)"/>
    <s v="1 TB"/>
    <s v="Blue"/>
    <n v="1103.42"/>
    <x v="0"/>
    <n v="0"/>
    <n v="1103.42"/>
    <x v="3739"/>
    <n v="7.82"/>
    <n v="8628.74"/>
    <x v="11"/>
    <s v="8628.74  HKD"/>
    <s v="Apple Store"/>
    <s v="Gift Card"/>
    <s v="Business"/>
    <s v="35 - 44"/>
    <s v="Unknown"/>
    <s v="No_Data"/>
    <s v="Kept"/>
  </r>
  <r>
    <s v="APPL-00003769"/>
    <d v="2022-03-04T00:00:00"/>
    <n v="2022"/>
    <s v="March"/>
    <s v="Q1"/>
    <x v="3"/>
    <x v="15"/>
    <s v="Sha Tin"/>
    <s v="Accessories"/>
    <s v="Magic Trackpad"/>
    <s v="N/A"/>
    <s v="Black"/>
    <n v="139.16"/>
    <x v="4"/>
    <n v="0"/>
    <n v="139.16"/>
    <x v="3740"/>
    <n v="7.82"/>
    <n v="3264.69"/>
    <x v="11"/>
    <s v="3264.69  HKD"/>
    <s v="Corporate / B2B"/>
    <s v="Net Banking"/>
    <s v="Government"/>
    <s v="18 - 24"/>
    <s v="Unknown"/>
    <s v="No_Data"/>
    <s v="Kept"/>
  </r>
  <r>
    <s v="APPL-00003770"/>
    <d v="2022-03-18T00:00:00"/>
    <n v="2022"/>
    <s v="March"/>
    <s v="Q1"/>
    <x v="3"/>
    <x v="15"/>
    <s v="Sha Tin"/>
    <s v="iPad"/>
    <s v="iPad Mini (6th Gen)"/>
    <s v="2 TB"/>
    <s v="Starlight"/>
    <n v="538.74"/>
    <x v="0"/>
    <n v="5"/>
    <n v="511.8"/>
    <x v="3741"/>
    <n v="7.82"/>
    <n v="4002.28"/>
    <x v="11"/>
    <s v="4002.28  HKD"/>
    <s v="Carrier Store"/>
    <s v="Debit Card"/>
    <s v="Government"/>
    <s v="45 - 54"/>
    <s v="Unknown"/>
    <n v="4"/>
    <s v="Kept"/>
  </r>
  <r>
    <s v="APPL-00003771"/>
    <d v="2022-03-27T00:00:00"/>
    <n v="2022"/>
    <s v="March"/>
    <s v="Q1"/>
    <x v="3"/>
    <x v="15"/>
    <s v="Sha Tin"/>
    <s v="Mac"/>
    <s v="Mac Pro (M2 Ultra)"/>
    <s v="2 TB SSD"/>
    <s v="Midnight"/>
    <n v="6624.41"/>
    <x v="0"/>
    <n v="0"/>
    <n v="6624.41"/>
    <x v="3742"/>
    <n v="7.82"/>
    <n v="51802.89"/>
    <x v="11"/>
    <s v="51802.89  HKD"/>
    <s v="Corporate / B2B"/>
    <s v="Debit Card"/>
    <s v="Individual"/>
    <s v="45 - 54"/>
    <s v="Unknown"/>
    <n v="4.5999999999999996"/>
    <s v="Kept"/>
  </r>
  <r>
    <s v="APPL-00003772"/>
    <d v="2022-06-08T00:00:00"/>
    <n v="2022"/>
    <s v="June"/>
    <s v="Q2"/>
    <x v="3"/>
    <x v="15"/>
    <s v="Sha Tin"/>
    <s v="Mac"/>
    <s v="MacBook Air 13-inch (M2)"/>
    <s v="256 GB SSD"/>
    <s v="Gold"/>
    <n v="1118.92"/>
    <x v="4"/>
    <n v="0"/>
    <n v="1118.92"/>
    <x v="3743"/>
    <n v="7.82"/>
    <n v="26249.86"/>
    <x v="11"/>
    <s v="26249.86  HKD"/>
    <s v="Authorized Reseller"/>
    <s v="EMI / Installment"/>
    <s v="Government"/>
    <s v="45 - 54"/>
    <s v="Unknown"/>
    <s v="No_Data"/>
    <s v="Returned"/>
  </r>
  <r>
    <s v="APPL-00003773"/>
    <d v="2022-06-22T00:00:00"/>
    <n v="2022"/>
    <s v="June"/>
    <s v="Q2"/>
    <x v="3"/>
    <x v="15"/>
    <s v="Sha Tin"/>
    <s v="iPhone"/>
    <s v="iPhone 13"/>
    <s v="1 TB"/>
    <s v="Deep Purple"/>
    <n v="670.84"/>
    <x v="3"/>
    <n v="10"/>
    <n v="603.76"/>
    <x v="3744"/>
    <n v="7.82"/>
    <n v="9442.81"/>
    <x v="11"/>
    <s v="9442.81  HKD"/>
    <s v="Corporate / B2B"/>
    <s v="Credit Card"/>
    <s v="Education"/>
    <s v="25 - 34"/>
    <s v="New User"/>
    <n v="3.4"/>
    <s v="Kept"/>
  </r>
  <r>
    <s v="APPL-00003774"/>
    <d v="2022-06-25T00:00:00"/>
    <n v="2022"/>
    <s v="June"/>
    <s v="Q2"/>
    <x v="3"/>
    <x v="15"/>
    <s v="Sha Tin"/>
    <s v="iPad"/>
    <s v="iPad Mini (6th Gen)"/>
    <s v="256 GB"/>
    <s v="Starlight"/>
    <n v="502.05"/>
    <x v="1"/>
    <n v="0"/>
    <n v="502.05"/>
    <x v="3745"/>
    <n v="7.82"/>
    <n v="19630.16"/>
    <x v="11"/>
    <s v="19630.16  HKD"/>
    <s v="Carrier Store"/>
    <s v="Cash"/>
    <s v="Government"/>
    <s v="35 - 44"/>
    <s v="Unknown"/>
    <n v="3.7"/>
    <s v="Kept"/>
  </r>
  <r>
    <s v="APPL-00003775"/>
    <d v="2022-07-04T00:00:00"/>
    <n v="2022"/>
    <s v="July"/>
    <s v="Q3"/>
    <x v="3"/>
    <x v="15"/>
    <s v="Sha Tin"/>
    <s v="AirPods"/>
    <s v="AirPods (3rd Gen)"/>
    <s v="N/A"/>
    <s v="White"/>
    <n v="180.85"/>
    <x v="2"/>
    <n v="5"/>
    <n v="171.81"/>
    <x v="3746"/>
    <n v="7.82"/>
    <n v="5374.22"/>
    <x v="11"/>
    <s v="5374.22  HKD"/>
    <s v="Authorized Reseller"/>
    <s v="EMI / Installment"/>
    <s v="Education"/>
    <s v="35 - 44"/>
    <s v="Unknown"/>
    <n v="3.2"/>
    <s v="Exchanged"/>
  </r>
  <r>
    <s v="APPL-00003776"/>
    <d v="2022-09-01T00:00:00"/>
    <n v="2022"/>
    <s v="September"/>
    <s v="Q3"/>
    <x v="3"/>
    <x v="15"/>
    <s v="Sha Tin"/>
    <s v="Accessories"/>
    <s v="Magic Keyboard"/>
    <s v="N/A"/>
    <s v="Black"/>
    <n v="106.37"/>
    <x v="0"/>
    <n v="15"/>
    <n v="90.41"/>
    <x v="3747"/>
    <n v="7.82"/>
    <n v="707.01"/>
    <x v="11"/>
    <s v="707.01  HKD"/>
    <s v="Authorized Reseller"/>
    <s v="Cash"/>
    <s v="Business"/>
    <s v="18 - 24"/>
    <s v="Unknown"/>
    <n v="4.4000000000000004"/>
    <s v="Returned"/>
  </r>
  <r>
    <s v="APPL-00003777"/>
    <d v="2022-10-01T00:00:00"/>
    <n v="2022"/>
    <s v="October"/>
    <s v="Q4"/>
    <x v="3"/>
    <x v="15"/>
    <s v="Sha Tin"/>
    <s v="Mac"/>
    <s v="Mac Pro (M2 Ultra)"/>
    <s v="2 TB SSD"/>
    <s v="Starlight"/>
    <n v="7200.43"/>
    <x v="0"/>
    <n v="0"/>
    <n v="7200.43"/>
    <x v="3748"/>
    <n v="7.82"/>
    <n v="56307.360000000001"/>
    <x v="11"/>
    <s v="56307.36  HKD"/>
    <s v="Apple Store"/>
    <s v="EMI / Installment"/>
    <s v="Business"/>
    <s v="35 - 44"/>
    <s v="Unknown"/>
    <n v="3.3"/>
    <s v="Kept"/>
  </r>
  <r>
    <s v="APPL-00003778"/>
    <d v="2022-10-04T00:00:00"/>
    <n v="2022"/>
    <s v="October"/>
    <s v="Q4"/>
    <x v="3"/>
    <x v="15"/>
    <s v="Sha Tin"/>
    <s v="Accessories"/>
    <s v="HomePod mini"/>
    <s v="N/A"/>
    <s v="Black"/>
    <n v="103.44"/>
    <x v="0"/>
    <n v="0"/>
    <n v="103.44"/>
    <x v="3749"/>
    <n v="7.82"/>
    <n v="808.9"/>
    <x v="11"/>
    <s v="808.9  HKD"/>
    <s v="Corporate / B2B"/>
    <s v="Net Banking"/>
    <s v="Education"/>
    <s v="35 - 44"/>
    <s v="Unknown"/>
    <s v="No_Data"/>
    <s v="Kept"/>
  </r>
  <r>
    <s v="APPL-00003779"/>
    <d v="2022-11-30T00:00:00"/>
    <n v="2022"/>
    <s v="November"/>
    <s v="Q4"/>
    <x v="3"/>
    <x v="15"/>
    <s v="Sha Tin"/>
    <s v="Apple Watch"/>
    <s v="Apple Watch Ultra 2"/>
    <s v="N/A"/>
    <s v="Yellow"/>
    <n v="756.08"/>
    <x v="3"/>
    <n v="0"/>
    <n v="756.08"/>
    <x v="3750"/>
    <n v="7.82"/>
    <n v="11825.09"/>
    <x v="11"/>
    <s v="11825.09  HKD"/>
    <s v="Apple Store"/>
    <s v="Net Banking"/>
    <s v="Individual"/>
    <s v="25 - 34"/>
    <s v="Unknown"/>
    <n v="4.8"/>
    <s v="Kept"/>
  </r>
  <r>
    <s v="APPL-00003780"/>
    <d v="2022-12-28T00:00:00"/>
    <n v="2022"/>
    <s v="December"/>
    <s v="Q4"/>
    <x v="3"/>
    <x v="15"/>
    <s v="Sha Tin"/>
    <s v="iPhone"/>
    <s v="iPhone 13 Mini"/>
    <s v="64 GB"/>
    <s v="White Titanium"/>
    <n v="586.15"/>
    <x v="4"/>
    <n v="15"/>
    <n v="498.23"/>
    <x v="3751"/>
    <n v="7.82"/>
    <n v="11688.48"/>
    <x v="11"/>
    <s v="11688.48  HKD"/>
    <s v="Corporate / B2B"/>
    <s v="Net Banking"/>
    <s v="Individual"/>
    <s v="55+"/>
    <s v="iOS 17"/>
    <s v="No_Data"/>
    <s v="Kept"/>
  </r>
  <r>
    <s v="APPL-00003781"/>
    <d v="2023-05-14T00:00:00"/>
    <n v="2023"/>
    <s v="May"/>
    <s v="Q2"/>
    <x v="3"/>
    <x v="15"/>
    <s v="Sha Tin"/>
    <s v="Apple Watch"/>
    <s v="Apple Watch Series 8"/>
    <s v="N/A"/>
    <s v="Yellow"/>
    <n v="304.29000000000002"/>
    <x v="0"/>
    <n v="0"/>
    <n v="304.29000000000002"/>
    <x v="3752"/>
    <n v="7.82"/>
    <n v="2379.5500000000002"/>
    <x v="11"/>
    <s v="2379.55  HKD"/>
    <s v="Apple Store"/>
    <s v="Credit Card"/>
    <s v="Individual"/>
    <s v="18 - 24"/>
    <s v="Unknown"/>
    <n v="3"/>
    <s v="Kept"/>
  </r>
  <r>
    <s v="APPL-00003782"/>
    <d v="2023-06-14T00:00:00"/>
    <n v="2023"/>
    <s v="June"/>
    <s v="Q2"/>
    <x v="3"/>
    <x v="15"/>
    <s v="Sha Tin"/>
    <s v="iPad"/>
    <s v="iPad Pro 12.9-inch (M2)"/>
    <s v="512 GB"/>
    <s v="Silver"/>
    <n v="1053.0999999999999"/>
    <x v="2"/>
    <n v="10"/>
    <n v="947.79"/>
    <x v="3753"/>
    <n v="7.82"/>
    <n v="29646.87"/>
    <x v="11"/>
    <s v="29646.87  HKD"/>
    <s v="Corporate / B2B"/>
    <s v="Debit Card"/>
    <s v="Education"/>
    <s v="55+"/>
    <s v="Unknown"/>
    <s v="No_Data"/>
    <s v="Returned"/>
  </r>
  <r>
    <s v="APPL-00003783"/>
    <d v="2023-06-19T00:00:00"/>
    <n v="2023"/>
    <s v="June"/>
    <s v="Q2"/>
    <x v="3"/>
    <x v="15"/>
    <s v="Sha Tin"/>
    <s v="iPhone"/>
    <s v="iPhone 13"/>
    <s v="256 GB"/>
    <s v="Yellow"/>
    <n v="738.25"/>
    <x v="3"/>
    <n v="3"/>
    <n v="716.1"/>
    <x v="3754"/>
    <n v="7.82"/>
    <n v="11199.8"/>
    <x v="11"/>
    <s v="11199.8  HKD"/>
    <s v="Carrier Store"/>
    <s v="Apple Pay"/>
    <s v="Business"/>
    <s v="18 - 24"/>
    <s v="iOS 16"/>
    <s v="No_Data"/>
    <s v="Kept"/>
  </r>
  <r>
    <s v="APPL-00003784"/>
    <d v="2023-10-21T00:00:00"/>
    <n v="2023"/>
    <s v="October"/>
    <s v="Q4"/>
    <x v="3"/>
    <x v="15"/>
    <s v="Sha Tin"/>
    <s v="Accessories"/>
    <s v="HomePod (2nd Gen)"/>
    <s v="N/A"/>
    <s v="White"/>
    <n v="308.58999999999997"/>
    <x v="4"/>
    <n v="7"/>
    <n v="286.99"/>
    <x v="3755"/>
    <n v="7.82"/>
    <n v="6732.79"/>
    <x v="11"/>
    <s v="6732.79  HKD"/>
    <s v="Authorized Reseller"/>
    <s v="Gift Card"/>
    <s v="Government"/>
    <s v="45 - 54"/>
    <s v="Unknown"/>
    <s v="No_Data"/>
    <s v="Kept"/>
  </r>
  <r>
    <s v="APPL-00003785"/>
    <d v="2023-10-21T00:00:00"/>
    <n v="2023"/>
    <s v="October"/>
    <s v="Q4"/>
    <x v="3"/>
    <x v="15"/>
    <s v="Sha Tin"/>
    <s v="Apple Watch"/>
    <s v="Apple Watch SE (2nd Gen)"/>
    <s v="N/A"/>
    <s v="Product Red"/>
    <n v="258.47000000000003"/>
    <x v="0"/>
    <n v="0"/>
    <n v="258.47000000000003"/>
    <x v="3756"/>
    <n v="7.82"/>
    <n v="2021.24"/>
    <x v="11"/>
    <s v="2021.24  HKD"/>
    <s v="Carrier Store"/>
    <s v="Debit Card"/>
    <s v="Government"/>
    <s v="18 - 24"/>
    <s v="Unknown"/>
    <n v="4.9000000000000004"/>
    <s v="Kept"/>
  </r>
  <r>
    <s v="APPL-00003786"/>
    <d v="2023-11-05T00:00:00"/>
    <n v="2023"/>
    <s v="November"/>
    <s v="Q4"/>
    <x v="3"/>
    <x v="15"/>
    <s v="Sha Tin"/>
    <s v="Apple Watch"/>
    <s v="Apple Watch SE (2nd Gen)"/>
    <s v="N/A"/>
    <s v="Starlight"/>
    <n v="239.93"/>
    <x v="4"/>
    <n v="0"/>
    <n v="239.93"/>
    <x v="3757"/>
    <n v="7.82"/>
    <n v="5628.76"/>
    <x v="11"/>
    <s v="5628.76  HKD"/>
    <s v="Carrier Store"/>
    <s v="EMI / Installment"/>
    <s v="Individual"/>
    <s v="45 - 54"/>
    <s v="Unknown"/>
    <s v="No_Data"/>
    <s v="Kept"/>
  </r>
  <r>
    <s v="APPL-00003787"/>
    <d v="2023-11-19T00:00:00"/>
    <n v="2023"/>
    <s v="November"/>
    <s v="Q4"/>
    <x v="3"/>
    <x v="15"/>
    <s v="Sha Tin"/>
    <s v="iPhone"/>
    <s v="iPhone 13 Pro"/>
    <s v="256 GB"/>
    <s v="White Titanium"/>
    <n v="946.81"/>
    <x v="3"/>
    <n v="3"/>
    <n v="918.41"/>
    <x v="3758"/>
    <n v="7.82"/>
    <n v="14363.93"/>
    <x v="11"/>
    <s v="14363.93  HKD"/>
    <s v="Online (Apple.com)"/>
    <s v="Apple Pay"/>
    <s v="Business"/>
    <s v="55+"/>
    <s v="Android"/>
    <s v="No_Data"/>
    <s v="Kept"/>
  </r>
  <r>
    <s v="APPL-00003788"/>
    <d v="2023-11-30T00:00:00"/>
    <n v="2023"/>
    <s v="November"/>
    <s v="Q4"/>
    <x v="3"/>
    <x v="15"/>
    <s v="Sha Tin"/>
    <s v="iPhone"/>
    <s v="iPhone 13 Pro Max"/>
    <s v="64 GB"/>
    <s v="Deep Purple"/>
    <n v="1112.47"/>
    <x v="4"/>
    <n v="15"/>
    <n v="945.6"/>
    <x v="3759"/>
    <n v="7.82"/>
    <n v="22183.78"/>
    <x v="11"/>
    <s v="22183.78  HKD"/>
    <s v="Apple Store"/>
    <s v="Gift Card"/>
    <s v="Business"/>
    <s v="55+"/>
    <s v="Android"/>
    <s v="No_Data"/>
    <s v="Kept"/>
  </r>
  <r>
    <s v="APPL-00003789"/>
    <d v="2023-12-06T00:00:00"/>
    <n v="2023"/>
    <s v="December"/>
    <s v="Q4"/>
    <x v="3"/>
    <x v="15"/>
    <s v="Sha Tin"/>
    <s v="iPhone"/>
    <s v="iPhone 15 Plus"/>
    <s v="1 TB"/>
    <s v="Midnight"/>
    <n v="881.28"/>
    <x v="4"/>
    <n v="0"/>
    <n v="881.28"/>
    <x v="3760"/>
    <n v="7.82"/>
    <n v="20674.830000000002"/>
    <x v="11"/>
    <s v="20674.83  HKD"/>
    <s v="Online (Apple.com)"/>
    <s v="Debit Card"/>
    <s v="Education"/>
    <s v="55+"/>
    <s v="iOS 17"/>
    <s v="No_Data"/>
    <s v="Kept"/>
  </r>
  <r>
    <s v="APPL-00003790"/>
    <d v="2023-12-24T00:00:00"/>
    <n v="2023"/>
    <s v="December"/>
    <s v="Q4"/>
    <x v="3"/>
    <x v="15"/>
    <s v="Sha Tin"/>
    <s v="Apple Watch"/>
    <s v="Apple Watch Series 8"/>
    <s v="N/A"/>
    <s v="Silver"/>
    <n v="317.76"/>
    <x v="1"/>
    <n v="0"/>
    <n v="317.76"/>
    <x v="3761"/>
    <n v="7.82"/>
    <n v="12424.42"/>
    <x v="11"/>
    <s v="12424.42  HKD"/>
    <s v="Carrier Store"/>
    <s v="Credit Card"/>
    <s v="Business"/>
    <s v="18 - 24"/>
    <s v="Unknown"/>
    <n v="3.6"/>
    <s v="Returned"/>
  </r>
  <r>
    <s v="APPL-00003791"/>
    <d v="2024-02-12T00:00:00"/>
    <n v="2024"/>
    <s v="February"/>
    <s v="Q1"/>
    <x v="3"/>
    <x v="15"/>
    <s v="Sha Tin"/>
    <s v="Accessories"/>
    <s v="Apple Pencil (1st Gen)"/>
    <s v="N/A"/>
    <s v="Black"/>
    <n v="96.64"/>
    <x v="0"/>
    <n v="5"/>
    <n v="91.81"/>
    <x v="3762"/>
    <n v="7.82"/>
    <n v="717.95"/>
    <x v="11"/>
    <s v="717.95  HKD"/>
    <s v="Corporate / B2B"/>
    <s v="Cash"/>
    <s v="Government"/>
    <s v="35 - 44"/>
    <s v="Unknown"/>
    <n v="3.8"/>
    <s v="Kept"/>
  </r>
  <r>
    <s v="APPL-00003792"/>
    <d v="2024-03-02T00:00:00"/>
    <n v="2024"/>
    <s v="March"/>
    <s v="Q1"/>
    <x v="3"/>
    <x v="15"/>
    <s v="Sha Tin"/>
    <s v="iPhone"/>
    <s v="iPhone 14"/>
    <s v="512 GB"/>
    <s v="White Titanium"/>
    <n v="854.77"/>
    <x v="3"/>
    <n v="0"/>
    <n v="854.77"/>
    <x v="3763"/>
    <n v="7.82"/>
    <n v="13368.6"/>
    <x v="11"/>
    <s v="13368.6  HKD"/>
    <s v="Authorized Reseller"/>
    <s v="Net Banking"/>
    <s v="Government"/>
    <s v="25 - 34"/>
    <s v="iOS 16"/>
    <n v="3.6"/>
    <s v="Kept"/>
  </r>
  <r>
    <s v="APPL-00003793"/>
    <d v="2024-03-15T00:00:00"/>
    <n v="2024"/>
    <s v="March"/>
    <s v="Q1"/>
    <x v="3"/>
    <x v="15"/>
    <s v="Sha Tin"/>
    <s v="Accessories"/>
    <s v="Apple Pencil (1st Gen)"/>
    <s v="N/A"/>
    <s v="White"/>
    <n v="100.53"/>
    <x v="3"/>
    <n v="0"/>
    <n v="100.53"/>
    <x v="3764"/>
    <n v="7.82"/>
    <n v="1572.29"/>
    <x v="11"/>
    <s v="1572.29  HKD"/>
    <s v="Online (Apple.com)"/>
    <s v="EMI / Installment"/>
    <s v="Business"/>
    <s v="25 - 34"/>
    <s v="Unknown"/>
    <n v="4.7"/>
    <s v="Kept"/>
  </r>
  <r>
    <s v="APPL-00003794"/>
    <d v="2024-04-25T00:00:00"/>
    <n v="2024"/>
    <s v="April"/>
    <s v="Q2"/>
    <x v="3"/>
    <x v="15"/>
    <s v="Sha Tin"/>
    <s v="Mac"/>
    <s v="MacBook Air 15-inch (M2)"/>
    <s v="1 TB SSD"/>
    <s v="Gold"/>
    <n v="1280.53"/>
    <x v="0"/>
    <n v="5"/>
    <n v="1216.5"/>
    <x v="3765"/>
    <n v="7.82"/>
    <n v="9513.0300000000007"/>
    <x v="11"/>
    <s v="9513.03  HKD"/>
    <s v="Third-Party Retailer"/>
    <s v="Cash"/>
    <s v="Education"/>
    <s v="45 - 54"/>
    <s v="Unknown"/>
    <n v="3.3"/>
    <s v="Kept"/>
  </r>
  <r>
    <s v="APPL-00003795"/>
    <d v="2024-05-20T00:00:00"/>
    <n v="2024"/>
    <s v="May"/>
    <s v="Q2"/>
    <x v="3"/>
    <x v="15"/>
    <s v="Sha Tin"/>
    <s v="Accessories"/>
    <s v="HomePod mini"/>
    <s v="N/A"/>
    <s v="White"/>
    <n v="100.01"/>
    <x v="0"/>
    <n v="0"/>
    <n v="100.01"/>
    <x v="3766"/>
    <n v="7.82"/>
    <n v="782.08"/>
    <x v="11"/>
    <s v="782.08  HKD"/>
    <s v="Carrier Store"/>
    <s v="Credit Card"/>
    <s v="Education"/>
    <s v="55+"/>
    <s v="Unknown"/>
    <s v="No_Data"/>
    <s v="Kept"/>
  </r>
  <r>
    <s v="APPL-00003796"/>
    <d v="2024-05-27T00:00:00"/>
    <n v="2024"/>
    <s v="May"/>
    <s v="Q2"/>
    <x v="3"/>
    <x v="15"/>
    <s v="Sha Tin"/>
    <s v="iPhone"/>
    <s v="iPhone 13"/>
    <s v="128 GB"/>
    <s v="Silver"/>
    <n v="743.49"/>
    <x v="0"/>
    <n v="3"/>
    <n v="721.19"/>
    <x v="3767"/>
    <n v="7.82"/>
    <n v="5639.71"/>
    <x v="11"/>
    <s v="5639.71  HKD"/>
    <s v="Carrier Store"/>
    <s v="Credit Card"/>
    <s v="Individual"/>
    <s v="18 - 24"/>
    <s v="iOS 16"/>
    <n v="4.5999999999999996"/>
    <s v="Kept"/>
  </r>
  <r>
    <s v="APPL-00003797"/>
    <d v="2024-07-08T00:00:00"/>
    <n v="2024"/>
    <s v="July"/>
    <s v="Q3"/>
    <x v="3"/>
    <x v="15"/>
    <s v="Sha Tin"/>
    <s v="iPhone"/>
    <s v="iPhone 13 Pro"/>
    <s v="128 GB"/>
    <s v="Product Red"/>
    <n v="950.36"/>
    <x v="0"/>
    <n v="0"/>
    <n v="950.36"/>
    <x v="3768"/>
    <n v="7.82"/>
    <n v="7431.82"/>
    <x v="11"/>
    <s v="7431.82  HKD"/>
    <s v="Corporate / B2B"/>
    <s v="Net Banking"/>
    <s v="Business"/>
    <s v="35 - 44"/>
    <s v="iOS 16"/>
    <s v="No_Data"/>
    <s v="Kept"/>
  </r>
  <r>
    <s v="APPL-00003798"/>
    <d v="2024-07-12T00:00:00"/>
    <n v="2024"/>
    <s v="July"/>
    <s v="Q3"/>
    <x v="3"/>
    <x v="15"/>
    <s v="Sha Tin"/>
    <s v="iPad"/>
    <s v="iPad Pro 11-inch (M2)"/>
    <s v="512 GB"/>
    <s v="Space Gray"/>
    <n v="756.13"/>
    <x v="4"/>
    <n v="3"/>
    <n v="733.45"/>
    <x v="3769"/>
    <n v="7.82"/>
    <n v="17206.740000000002"/>
    <x v="11"/>
    <s v="17206.74  HKD"/>
    <s v="Apple Store"/>
    <s v="Credit Card"/>
    <s v="Individual"/>
    <s v="25 - 34"/>
    <s v="Unknown"/>
    <n v="3.6"/>
    <s v="Kept"/>
  </r>
  <r>
    <s v="APPL-00003799"/>
    <d v="2024-08-11T00:00:00"/>
    <n v="2024"/>
    <s v="August"/>
    <s v="Q3"/>
    <x v="3"/>
    <x v="15"/>
    <s v="Sha Tin"/>
    <s v="Accessories"/>
    <s v="Apple Pencil (1st Gen)"/>
    <s v="N/A"/>
    <s v="Space Gray"/>
    <n v="94.61"/>
    <x v="0"/>
    <n v="5"/>
    <n v="89.88"/>
    <x v="3770"/>
    <n v="7.82"/>
    <n v="702.86"/>
    <x v="11"/>
    <s v="702.86  HKD"/>
    <s v="Online (Apple.com)"/>
    <s v="Credit Card"/>
    <s v="Government"/>
    <s v="25 - 34"/>
    <s v="Unknown"/>
    <n v="3.7"/>
    <s v="Kept"/>
  </r>
  <r>
    <s v="APPL-00003800"/>
    <d v="2024-08-15T00:00:00"/>
    <n v="2024"/>
    <s v="August"/>
    <s v="Q3"/>
    <x v="3"/>
    <x v="15"/>
    <s v="Sha Tin"/>
    <s v="Accessories"/>
    <s v="Magic Keyboard"/>
    <s v="N/A"/>
    <s v="Space Gray"/>
    <n v="103.31"/>
    <x v="2"/>
    <n v="0"/>
    <n v="103.31"/>
    <x v="3771"/>
    <n v="7.82"/>
    <n v="3231.54"/>
    <x v="11"/>
    <s v="3231.54  HKD"/>
    <s v="Carrier Store"/>
    <s v="Net Banking"/>
    <s v="Government"/>
    <s v="35 - 44"/>
    <s v="Unknown"/>
    <n v="3.9"/>
    <s v="Kept"/>
  </r>
  <r>
    <s v="APPL-00003801"/>
    <d v="2024-08-17T00:00:00"/>
    <n v="2024"/>
    <s v="August"/>
    <s v="Q3"/>
    <x v="3"/>
    <x v="15"/>
    <s v="Sha Tin"/>
    <s v="Mac"/>
    <s v="MacBook Pro 14-inch (M3)"/>
    <s v="512 GB SSD"/>
    <s v="Silver"/>
    <n v="2028.28"/>
    <x v="0"/>
    <n v="2"/>
    <n v="1987.71"/>
    <x v="3772"/>
    <n v="7.82"/>
    <n v="15543.89"/>
    <x v="11"/>
    <s v="15543.89  HKD"/>
    <s v="Carrier Store"/>
    <s v="Debit Card"/>
    <s v="Business"/>
    <s v="25 - 34"/>
    <s v="Unknown"/>
    <n v="4.2"/>
    <s v="Returned"/>
  </r>
  <r>
    <s v="APPL-00003802"/>
    <d v="2024-08-24T00:00:00"/>
    <n v="2024"/>
    <s v="August"/>
    <s v="Q3"/>
    <x v="3"/>
    <x v="15"/>
    <s v="Sha Tin"/>
    <s v="iPad"/>
    <s v="iPad Mini (6th Gen)"/>
    <s v="1 TB"/>
    <s v="Silver"/>
    <n v="515.87"/>
    <x v="3"/>
    <n v="10"/>
    <n v="464.28"/>
    <x v="3773"/>
    <n v="7.82"/>
    <n v="7261.34"/>
    <x v="11"/>
    <s v="7261.34  HKD"/>
    <s v="Corporate / B2B"/>
    <s v="Credit Card"/>
    <s v="Education"/>
    <s v="18 - 24"/>
    <s v="Unknown"/>
    <n v="3.2"/>
    <s v="Kept"/>
  </r>
  <r>
    <s v="APPL-00003803"/>
    <d v="2024-09-14T00:00:00"/>
    <n v="2024"/>
    <s v="September"/>
    <s v="Q3"/>
    <x v="3"/>
    <x v="15"/>
    <s v="Sha Tin"/>
    <s v="iPhone"/>
    <s v="iPhone 13"/>
    <s v="1 TB"/>
    <s v="Yellow"/>
    <n v="697.58"/>
    <x v="0"/>
    <n v="0"/>
    <n v="697.58"/>
    <x v="3774"/>
    <n v="7.82"/>
    <n v="5455.08"/>
    <x v="11"/>
    <s v="5455.08  HKD"/>
    <s v="Apple Store"/>
    <s v="Net Banking"/>
    <s v="Business"/>
    <s v="35 - 44"/>
    <s v="iOS 17"/>
    <n v="4.4000000000000004"/>
    <s v="Exchanged"/>
  </r>
  <r>
    <s v="APPL-00003804"/>
    <d v="2024-10-08T00:00:00"/>
    <n v="2024"/>
    <s v="October"/>
    <s v="Q4"/>
    <x v="3"/>
    <x v="15"/>
    <s v="Sha Tin"/>
    <s v="Mac"/>
    <s v="MacBook Air 15-inch (M2)"/>
    <s v="2 TB SSD"/>
    <s v="Space Gray"/>
    <n v="1254.2"/>
    <x v="1"/>
    <n v="10"/>
    <n v="1128.78"/>
    <x v="3775"/>
    <n v="7.82"/>
    <n v="44135.3"/>
    <x v="11"/>
    <s v="44135.3  HKD"/>
    <s v="Third-Party Retailer"/>
    <s v="Credit Card"/>
    <s v="Business"/>
    <s v="18 - 24"/>
    <s v="Unknown"/>
    <n v="3.1"/>
    <s v="Kept"/>
  </r>
  <r>
    <s v="APPL-00003805"/>
    <d v="2024-11-08T00:00:00"/>
    <n v="2024"/>
    <s v="November"/>
    <s v="Q4"/>
    <x v="3"/>
    <x v="15"/>
    <s v="Sha Tin"/>
    <s v="iPhone"/>
    <s v="iPhone 13 Mini"/>
    <s v="128 GB"/>
    <s v="Black"/>
    <n v="577.14"/>
    <x v="4"/>
    <n v="0"/>
    <n v="577.14"/>
    <x v="3776"/>
    <n v="7.82"/>
    <n v="13539.7"/>
    <x v="11"/>
    <s v="13539.7  HKD"/>
    <s v="Online (Apple.com)"/>
    <s v="Credit Card"/>
    <s v="Individual"/>
    <s v="55+"/>
    <s v="Android"/>
    <n v="4.8"/>
    <s v="Kept"/>
  </r>
  <r>
    <s v="APPL-00003806"/>
    <d v="2024-12-05T00:00:00"/>
    <n v="2024"/>
    <s v="December"/>
    <s v="Q4"/>
    <x v="3"/>
    <x v="15"/>
    <s v="Sha Tin"/>
    <s v="Accessories"/>
    <s v="HomePod (2nd Gen)"/>
    <s v="N/A"/>
    <s v="Black"/>
    <n v="300.52"/>
    <x v="6"/>
    <n v="7"/>
    <n v="279.48"/>
    <x v="3777"/>
    <n v="7.82"/>
    <n v="15298.74"/>
    <x v="11"/>
    <s v="15298.74  HKD"/>
    <s v="Corporate / B2B"/>
    <s v="Gift Card"/>
    <s v="Individual"/>
    <s v="35 - 44"/>
    <s v="Unknown"/>
    <s v="No_Data"/>
    <s v="Kept"/>
  </r>
  <r>
    <s v="APPL-00003807"/>
    <d v="2022-01-09T00:00:00"/>
    <n v="2022"/>
    <s v="January"/>
    <s v="Q1"/>
    <x v="3"/>
    <x v="15"/>
    <s v="Tsuen Wan"/>
    <s v="iPhone"/>
    <s v="iPhone 13 Pro Max"/>
    <s v="64 GB"/>
    <s v="Midnight"/>
    <n v="1142.55"/>
    <x v="0"/>
    <n v="0"/>
    <n v="1142.55"/>
    <x v="3778"/>
    <n v="7.82"/>
    <n v="8934.74"/>
    <x v="11"/>
    <s v="8934.74  HKD"/>
    <s v="Apple Store"/>
    <s v="Gift Card"/>
    <s v="Individual"/>
    <s v="25 - 34"/>
    <s v="iOS 15"/>
    <n v="3.6"/>
    <s v="Kept"/>
  </r>
  <r>
    <s v="APPL-00003808"/>
    <d v="2022-03-11T00:00:00"/>
    <n v="2022"/>
    <s v="March"/>
    <s v="Q1"/>
    <x v="3"/>
    <x v="15"/>
    <s v="Tsuen Wan"/>
    <s v="Accessories"/>
    <s v="MagSafe Charger"/>
    <s v="N/A"/>
    <s v="Black"/>
    <n v="41.16"/>
    <x v="0"/>
    <n v="0"/>
    <n v="41.16"/>
    <x v="3779"/>
    <n v="7.82"/>
    <n v="321.87"/>
    <x v="11"/>
    <s v="321.87  HKD"/>
    <s v="Third-Party Retailer"/>
    <s v="Debit Card"/>
    <s v="Education"/>
    <s v="18 - 24"/>
    <s v="Unknown"/>
    <n v="3.4"/>
    <s v="Kept"/>
  </r>
  <r>
    <s v="APPL-00003809"/>
    <d v="2022-03-21T00:00:00"/>
    <n v="2022"/>
    <s v="March"/>
    <s v="Q1"/>
    <x v="3"/>
    <x v="15"/>
    <s v="Tsuen Wan"/>
    <s v="iPad"/>
    <s v="iPad Pro 11-inch (M2)"/>
    <s v="1 TB"/>
    <s v="Starlight"/>
    <n v="747.75"/>
    <x v="2"/>
    <n v="0"/>
    <n v="747.75"/>
    <x v="3780"/>
    <n v="7.82"/>
    <n v="23389.62"/>
    <x v="11"/>
    <s v="23389.62  HKD"/>
    <s v="Corporate / B2B"/>
    <s v="Net Banking"/>
    <s v="Business"/>
    <s v="18 - 24"/>
    <s v="Unknown"/>
    <n v="4.2"/>
    <s v="Kept"/>
  </r>
  <r>
    <s v="APPL-00003810"/>
    <d v="2022-03-21T00:00:00"/>
    <n v="2022"/>
    <s v="March"/>
    <s v="Q1"/>
    <x v="3"/>
    <x v="15"/>
    <s v="Tsuen Wan"/>
    <s v="iPhone"/>
    <s v="iPhone 14 Pro Max"/>
    <s v="256 GB"/>
    <s v="Yellow"/>
    <n v="967.94"/>
    <x v="0"/>
    <n v="0"/>
    <n v="967.94"/>
    <x v="3781"/>
    <n v="7.82"/>
    <n v="7569.29"/>
    <x v="11"/>
    <s v="7569.29  HKD"/>
    <s v="Carrier Store"/>
    <s v="Cash"/>
    <s v="Government"/>
    <s v="45 - 54"/>
    <s v="Other"/>
    <s v="No_Data"/>
    <s v="Kept"/>
  </r>
  <r>
    <s v="APPL-00003811"/>
    <d v="2022-04-23T00:00:00"/>
    <n v="2022"/>
    <s v="April"/>
    <s v="Q2"/>
    <x v="3"/>
    <x v="15"/>
    <s v="Tsuen Wan"/>
    <s v="iPad"/>
    <s v="iPad Air (M1)"/>
    <s v="2 TB"/>
    <s v="Gold"/>
    <n v="563.42999999999995"/>
    <x v="2"/>
    <n v="0"/>
    <n v="563.42999999999995"/>
    <x v="3782"/>
    <n v="7.82"/>
    <n v="17624.09"/>
    <x v="11"/>
    <s v="17624.09  HKD"/>
    <s v="Carrier Store"/>
    <s v="EMI / Installment"/>
    <s v="Business"/>
    <s v="45 - 54"/>
    <s v="Unknown"/>
    <s v="No_Data"/>
    <s v="Kept"/>
  </r>
  <r>
    <s v="APPL-00003812"/>
    <d v="2022-08-05T00:00:00"/>
    <n v="2022"/>
    <s v="August"/>
    <s v="Q3"/>
    <x v="3"/>
    <x v="15"/>
    <s v="Tsuen Wan"/>
    <s v="Accessories"/>
    <s v="Magic Keyboard"/>
    <s v="N/A"/>
    <s v="Silver"/>
    <n v="99.46"/>
    <x v="3"/>
    <n v="0"/>
    <n v="99.46"/>
    <x v="3783"/>
    <n v="7.82"/>
    <n v="1555.55"/>
    <x v="11"/>
    <s v="1555.55  HKD"/>
    <s v="Carrier Store"/>
    <s v="Cash"/>
    <s v="Government"/>
    <s v="55+"/>
    <s v="Unknown"/>
    <n v="3.7"/>
    <s v="Kept"/>
  </r>
  <r>
    <s v="APPL-00003813"/>
    <d v="2022-09-07T00:00:00"/>
    <n v="2022"/>
    <s v="September"/>
    <s v="Q3"/>
    <x v="3"/>
    <x v="15"/>
    <s v="Tsuen Wan"/>
    <s v="Accessories"/>
    <s v="Apple TV 4K (3rd Gen)"/>
    <s v="N/A"/>
    <s v="Silver"/>
    <n v="122.45"/>
    <x v="3"/>
    <n v="2"/>
    <n v="120"/>
    <x v="3784"/>
    <n v="7.82"/>
    <n v="1876.8"/>
    <x v="11"/>
    <s v="1876.8  HKD"/>
    <s v="Carrier Store"/>
    <s v="Cash"/>
    <s v="Government"/>
    <s v="25 - 34"/>
    <s v="Unknown"/>
    <n v="4.7"/>
    <s v="Kept"/>
  </r>
  <r>
    <s v="APPL-00003814"/>
    <d v="2022-09-28T00:00:00"/>
    <n v="2022"/>
    <s v="September"/>
    <s v="Q3"/>
    <x v="3"/>
    <x v="15"/>
    <s v="Tsuen Wan"/>
    <s v="iPad"/>
    <s v="iPad Mini (6th Gen)"/>
    <s v="512 GB"/>
    <s v="Starlight"/>
    <n v="537.58000000000004"/>
    <x v="0"/>
    <n v="0"/>
    <n v="537.58000000000004"/>
    <x v="3785"/>
    <n v="7.82"/>
    <n v="4203.88"/>
    <x v="11"/>
    <s v="4203.88  HKD"/>
    <s v="Online (Apple.com)"/>
    <s v="Apple Pay"/>
    <s v="Government"/>
    <s v="35 - 44"/>
    <s v="Unknown"/>
    <n v="4.4000000000000004"/>
    <s v="Kept"/>
  </r>
  <r>
    <s v="APPL-00003815"/>
    <d v="2022-10-21T00:00:00"/>
    <n v="2022"/>
    <s v="October"/>
    <s v="Q4"/>
    <x v="3"/>
    <x v="15"/>
    <s v="Tsuen Wan"/>
    <s v="iPhone"/>
    <s v="iPhone 14 Plus"/>
    <s v="128 GB"/>
    <s v="Blue Titanium"/>
    <n v="937.42"/>
    <x v="4"/>
    <n v="5"/>
    <n v="890.55"/>
    <x v="3786"/>
    <n v="7.82"/>
    <n v="20892.3"/>
    <x v="11"/>
    <s v="20892.3  HKD"/>
    <s v="Carrier Store"/>
    <s v="Apple Pay"/>
    <s v="Business"/>
    <s v="18 - 24"/>
    <s v="New User"/>
    <s v="No_Data"/>
    <s v="Kept"/>
  </r>
  <r>
    <s v="APPL-00003816"/>
    <d v="2023-01-15T00:00:00"/>
    <n v="2023"/>
    <s v="January"/>
    <s v="Q1"/>
    <x v="3"/>
    <x v="15"/>
    <s v="Tsuen Wan"/>
    <s v="Mac"/>
    <s v="MacBook Air 13-inch (M2)"/>
    <s v="1 TB SSD"/>
    <s v="Starlight"/>
    <n v="1055.6600000000001"/>
    <x v="0"/>
    <n v="10"/>
    <n v="950.09"/>
    <x v="3787"/>
    <n v="7.82"/>
    <n v="7429.7"/>
    <x v="11"/>
    <s v="7429.7  HKD"/>
    <s v="Apple Store"/>
    <s v="Cash"/>
    <s v="Individual"/>
    <s v="55+"/>
    <s v="Unknown"/>
    <n v="4.5999999999999996"/>
    <s v="Kept"/>
  </r>
  <r>
    <s v="APPL-00003817"/>
    <d v="2023-02-16T00:00:00"/>
    <n v="2023"/>
    <s v="February"/>
    <s v="Q1"/>
    <x v="3"/>
    <x v="15"/>
    <s v="Tsuen Wan"/>
    <s v="iPhone"/>
    <s v="iPhone SE (3rd Gen)"/>
    <s v="256 GB"/>
    <s v="Starlight"/>
    <n v="414.69"/>
    <x v="3"/>
    <n v="0"/>
    <n v="414.69"/>
    <x v="3788"/>
    <n v="7.82"/>
    <n v="6485.75"/>
    <x v="11"/>
    <s v="6485.75  HKD"/>
    <s v="Online (Apple.com)"/>
    <s v="Debit Card"/>
    <s v="Business"/>
    <s v="45 - 54"/>
    <s v="iOS 17"/>
    <s v="No_Data"/>
    <s v="Kept"/>
  </r>
  <r>
    <s v="APPL-00003818"/>
    <d v="2023-06-09T00:00:00"/>
    <n v="2023"/>
    <s v="June"/>
    <s v="Q2"/>
    <x v="3"/>
    <x v="15"/>
    <s v="Tsuen Wan"/>
    <s v="AirPods"/>
    <s v="AirPods Max"/>
    <s v="N/A"/>
    <s v="Starlight"/>
    <n v="526.66"/>
    <x v="0"/>
    <n v="0"/>
    <n v="526.66"/>
    <x v="3789"/>
    <n v="7.82"/>
    <n v="4118.4799999999996"/>
    <x v="11"/>
    <s v="4118.48  HKD"/>
    <s v="Authorized Reseller"/>
    <s v="Apple Pay"/>
    <s v="Individual"/>
    <s v="55+"/>
    <s v="Unknown"/>
    <n v="4.0999999999999996"/>
    <s v="Kept"/>
  </r>
  <r>
    <s v="APPL-00003819"/>
    <d v="2023-07-17T00:00:00"/>
    <n v="2023"/>
    <s v="July"/>
    <s v="Q3"/>
    <x v="3"/>
    <x v="15"/>
    <s v="Tsuen Wan"/>
    <s v="iPad"/>
    <s v="iPad Mini (6th Gen)"/>
    <s v="128 GB"/>
    <s v="Silver"/>
    <n v="477.93"/>
    <x v="0"/>
    <n v="0"/>
    <n v="477.93"/>
    <x v="3790"/>
    <n v="7.82"/>
    <n v="3737.41"/>
    <x v="11"/>
    <s v="3737.41  HKD"/>
    <s v="Carrier Store"/>
    <s v="Credit Card"/>
    <s v="Government"/>
    <s v="45 - 54"/>
    <s v="Unknown"/>
    <n v="3.7"/>
    <s v="Kept"/>
  </r>
  <r>
    <s v="APPL-00003820"/>
    <d v="2023-08-25T00:00:00"/>
    <n v="2023"/>
    <s v="August"/>
    <s v="Q3"/>
    <x v="3"/>
    <x v="15"/>
    <s v="Tsuen Wan"/>
    <s v="Mac"/>
    <s v="MacBook Air 15-inch (M2)"/>
    <s v="256 GB SSD"/>
    <s v="Midnight"/>
    <n v="1323.65"/>
    <x v="0"/>
    <n v="3"/>
    <n v="1283.94"/>
    <x v="3791"/>
    <n v="7.82"/>
    <n v="10040.41"/>
    <x v="11"/>
    <s v="10040.41  HKD"/>
    <s v="Carrier Store"/>
    <s v="Cash"/>
    <s v="Government"/>
    <s v="45 - 54"/>
    <s v="Unknown"/>
    <s v="No_Data"/>
    <s v="Kept"/>
  </r>
  <r>
    <s v="APPL-00003821"/>
    <d v="2023-10-18T00:00:00"/>
    <n v="2023"/>
    <s v="October"/>
    <s v="Q4"/>
    <x v="3"/>
    <x v="15"/>
    <s v="Tsuen Wan"/>
    <s v="iPhone"/>
    <s v="iPhone 13 Pro"/>
    <s v="64 GB"/>
    <s v="Silver"/>
    <n v="887.46"/>
    <x v="0"/>
    <n v="3"/>
    <n v="860.84"/>
    <x v="3792"/>
    <n v="7.82"/>
    <n v="6731.77"/>
    <x v="11"/>
    <s v="6731.77  HKD"/>
    <s v="Apple Store"/>
    <s v="Apple Pay"/>
    <s v="Individual"/>
    <s v="18 - 24"/>
    <s v="New User"/>
    <n v="4"/>
    <s v="Kept"/>
  </r>
  <r>
    <s v="APPL-00003822"/>
    <d v="2023-11-15T00:00:00"/>
    <n v="2023"/>
    <s v="November"/>
    <s v="Q4"/>
    <x v="3"/>
    <x v="15"/>
    <s v="Tsuen Wan"/>
    <s v="iPhone"/>
    <s v="iPhone 15 Pro Max"/>
    <s v="256 GB"/>
    <s v="Midnight"/>
    <n v="1193.68"/>
    <x v="0"/>
    <n v="5"/>
    <n v="1134"/>
    <x v="3793"/>
    <n v="7.82"/>
    <n v="8867.8799999999992"/>
    <x v="11"/>
    <s v="8867.88  HKD"/>
    <s v="Apple Store"/>
    <s v="Cash"/>
    <s v="Government"/>
    <s v="18 - 24"/>
    <s v="New User"/>
    <n v="3.8"/>
    <s v="Kept"/>
  </r>
  <r>
    <s v="APPL-00003823"/>
    <d v="2023-11-19T00:00:00"/>
    <n v="2023"/>
    <s v="November"/>
    <s v="Q4"/>
    <x v="3"/>
    <x v="15"/>
    <s v="Tsuen Wan"/>
    <s v="iPhone"/>
    <s v="iPhone 14"/>
    <s v="1 TB"/>
    <s v="Deep Purple"/>
    <n v="814.81"/>
    <x v="0"/>
    <n v="0"/>
    <n v="814.81"/>
    <x v="3794"/>
    <n v="7.82"/>
    <n v="6371.81"/>
    <x v="11"/>
    <s v="6371.81  HKD"/>
    <s v="Authorized Reseller"/>
    <s v="Net Banking"/>
    <s v="Government"/>
    <s v="55+"/>
    <s v="New User"/>
    <n v="3.7"/>
    <s v="Returned"/>
  </r>
  <r>
    <s v="APPL-00003824"/>
    <d v="2023-11-30T00:00:00"/>
    <n v="2023"/>
    <s v="November"/>
    <s v="Q4"/>
    <x v="3"/>
    <x v="15"/>
    <s v="Tsuen Wan"/>
    <s v="AirPods"/>
    <s v="AirPods Pro (2nd Gen)"/>
    <s v="N/A"/>
    <s v="Starlight"/>
    <n v="240.77"/>
    <x v="0"/>
    <n v="5"/>
    <n v="228.73"/>
    <x v="3795"/>
    <n v="7.82"/>
    <n v="1788.67"/>
    <x v="11"/>
    <s v="1788.67  HKD"/>
    <s v="Carrier Store"/>
    <s v="Net Banking"/>
    <s v="Individual"/>
    <s v="45 - 54"/>
    <s v="Unknown"/>
    <n v="4.0999999999999996"/>
    <s v="Kept"/>
  </r>
  <r>
    <s v="APPL-00003825"/>
    <d v="2023-12-17T00:00:00"/>
    <n v="2023"/>
    <s v="December"/>
    <s v="Q4"/>
    <x v="3"/>
    <x v="15"/>
    <s v="Tsuen Wan"/>
    <s v="Accessories"/>
    <s v="Magic Trackpad"/>
    <s v="N/A"/>
    <s v="Space Gray"/>
    <n v="127.08"/>
    <x v="6"/>
    <n v="0"/>
    <n v="127.08"/>
    <x v="3796"/>
    <n v="7.82"/>
    <n v="6956.36"/>
    <x v="11"/>
    <s v="6956.36  HKD"/>
    <s v="Online (Apple.com)"/>
    <s v="Cash"/>
    <s v="Business"/>
    <s v="25 - 34"/>
    <s v="Unknown"/>
    <n v="3.1"/>
    <s v="Returned"/>
  </r>
  <r>
    <s v="APPL-00003826"/>
    <d v="2023-12-28T00:00:00"/>
    <n v="2023"/>
    <s v="December"/>
    <s v="Q4"/>
    <x v="3"/>
    <x v="15"/>
    <s v="Tsuen Wan"/>
    <s v="Apple Watch"/>
    <s v="Apple Watch SE (2nd Gen)"/>
    <s v="N/A"/>
    <s v="Silver"/>
    <n v="244.73"/>
    <x v="3"/>
    <n v="0"/>
    <n v="244.73"/>
    <x v="3797"/>
    <n v="7.82"/>
    <n v="3827.58"/>
    <x v="11"/>
    <s v="3827.58  HKD"/>
    <s v="Apple Store"/>
    <s v="Cash"/>
    <s v="Government"/>
    <s v="35 - 44"/>
    <s v="Unknown"/>
    <n v="4.4000000000000004"/>
    <s v="Kept"/>
  </r>
  <r>
    <s v="APPL-00003827"/>
    <d v="2024-01-30T00:00:00"/>
    <n v="2024"/>
    <s v="January"/>
    <s v="Q1"/>
    <x v="3"/>
    <x v="15"/>
    <s v="Tsuen Wan"/>
    <s v="iPhone"/>
    <s v="iPhone 14 Pro Max"/>
    <s v="64 GB"/>
    <s v="Starlight"/>
    <n v="989.11"/>
    <x v="0"/>
    <n v="0"/>
    <n v="989.11"/>
    <x v="3798"/>
    <n v="7.82"/>
    <n v="7734.84"/>
    <x v="11"/>
    <s v="7734.84  HKD"/>
    <s v="Third-Party Retailer"/>
    <s v="Gift Card"/>
    <s v="Business"/>
    <s v="25 - 34"/>
    <s v="Other"/>
    <n v="4.0999999999999996"/>
    <s v="Returned"/>
  </r>
  <r>
    <s v="APPL-00003828"/>
    <d v="2024-02-12T00:00:00"/>
    <n v="2024"/>
    <s v="February"/>
    <s v="Q1"/>
    <x v="3"/>
    <x v="15"/>
    <s v="Tsuen Wan"/>
    <s v="iPhone"/>
    <s v="iPhone 14 Plus"/>
    <s v="1 TB"/>
    <s v="Yellow"/>
    <n v="938.4"/>
    <x v="0"/>
    <n v="5"/>
    <n v="891.48"/>
    <x v="3799"/>
    <n v="7.82"/>
    <n v="6971.37"/>
    <x v="11"/>
    <s v="6971.37  HKD"/>
    <s v="Third-Party Retailer"/>
    <s v="Credit Card"/>
    <s v="Business"/>
    <s v="25 - 34"/>
    <s v="Other"/>
    <n v="4.4000000000000004"/>
    <s v="Kept"/>
  </r>
  <r>
    <s v="APPL-00003829"/>
    <d v="2024-04-24T00:00:00"/>
    <n v="2024"/>
    <s v="April"/>
    <s v="Q2"/>
    <x v="3"/>
    <x v="15"/>
    <s v="Tsuen Wan"/>
    <s v="iPad"/>
    <s v="iPad (10th Generation)"/>
    <s v="64 GB"/>
    <s v="Starlight"/>
    <n v="468.31"/>
    <x v="3"/>
    <n v="15"/>
    <n v="398.06"/>
    <x v="3800"/>
    <n v="7.82"/>
    <n v="6225.66"/>
    <x v="11"/>
    <s v="6225.66  HKD"/>
    <s v="Apple Store"/>
    <s v="Net Banking"/>
    <s v="Government"/>
    <s v="45 - 54"/>
    <s v="Unknown"/>
    <n v="4.3"/>
    <s v="Kept"/>
  </r>
  <r>
    <s v="APPL-00003830"/>
    <d v="2024-06-04T00:00:00"/>
    <n v="2024"/>
    <s v="June"/>
    <s v="Q2"/>
    <x v="3"/>
    <x v="15"/>
    <s v="Tsuen Wan"/>
    <s v="Accessories"/>
    <s v="Apple Pencil (1st Gen)"/>
    <s v="N/A"/>
    <s v="White"/>
    <n v="93.88"/>
    <x v="2"/>
    <n v="0"/>
    <n v="93.88"/>
    <x v="3801"/>
    <n v="7.82"/>
    <n v="2936.57"/>
    <x v="11"/>
    <s v="2936.57  HKD"/>
    <s v="Third-Party Retailer"/>
    <s v="Credit Card"/>
    <s v="Business"/>
    <s v="25 - 34"/>
    <s v="Unknown"/>
    <n v="3.1"/>
    <s v="Kept"/>
  </r>
  <r>
    <s v="APPL-00003831"/>
    <d v="2024-06-09T00:00:00"/>
    <n v="2024"/>
    <s v="June"/>
    <s v="Q2"/>
    <x v="3"/>
    <x v="15"/>
    <s v="Tsuen Wan"/>
    <s v="iPad"/>
    <s v="iPad Mini (6th Gen)"/>
    <s v="128 GB"/>
    <s v="Silver"/>
    <n v="499.58"/>
    <x v="0"/>
    <n v="0"/>
    <n v="499.58"/>
    <x v="3802"/>
    <n v="7.82"/>
    <n v="3906.72"/>
    <x v="11"/>
    <s v="3906.72  HKD"/>
    <s v="Apple Store"/>
    <s v="EMI / Installment"/>
    <s v="Education"/>
    <s v="18 - 24"/>
    <s v="Unknown"/>
    <n v="4"/>
    <s v="Kept"/>
  </r>
  <r>
    <s v="APPL-00003832"/>
    <d v="2024-06-12T00:00:00"/>
    <n v="2024"/>
    <s v="June"/>
    <s v="Q2"/>
    <x v="3"/>
    <x v="15"/>
    <s v="Tsuen Wan"/>
    <s v="AirPods"/>
    <s v="AirPods Max"/>
    <s v="N/A"/>
    <s v="White"/>
    <n v="564.1"/>
    <x v="0"/>
    <n v="0"/>
    <n v="564.1"/>
    <x v="3803"/>
    <n v="7.82"/>
    <n v="4411.26"/>
    <x v="11"/>
    <s v="4411.26  HKD"/>
    <s v="Third-Party Retailer"/>
    <s v="EMI / Installment"/>
    <s v="Government"/>
    <s v="45 - 54"/>
    <s v="Unknown"/>
    <s v="No_Data"/>
    <s v="Kept"/>
  </r>
  <r>
    <s v="APPL-00003833"/>
    <d v="2024-07-08T00:00:00"/>
    <n v="2024"/>
    <s v="July"/>
    <s v="Q3"/>
    <x v="3"/>
    <x v="15"/>
    <s v="Tsuen Wan"/>
    <s v="iPhone"/>
    <s v="iPhone 15 Plus"/>
    <s v="256 GB"/>
    <s v="White Titanium"/>
    <n v="827.19"/>
    <x v="0"/>
    <n v="0"/>
    <n v="827.19"/>
    <x v="3804"/>
    <n v="7.82"/>
    <n v="6468.63"/>
    <x v="11"/>
    <s v="6468.63  HKD"/>
    <s v="Corporate / B2B"/>
    <s v="Apple Pay"/>
    <s v="Individual"/>
    <s v="35 - 44"/>
    <s v="iOS 17"/>
    <s v="No_Data"/>
    <s v="Kept"/>
  </r>
  <r>
    <s v="APPL-00003834"/>
    <d v="2024-07-22T00:00:00"/>
    <n v="2024"/>
    <s v="July"/>
    <s v="Q3"/>
    <x v="3"/>
    <x v="15"/>
    <s v="Tsuen Wan"/>
    <s v="iPhone"/>
    <s v="iPhone SE (3rd Gen)"/>
    <s v="512 GB"/>
    <s v="Black Titanium"/>
    <n v="445.97"/>
    <x v="1"/>
    <n v="0"/>
    <n v="445.97"/>
    <x v="3805"/>
    <n v="7.82"/>
    <n v="17437.43"/>
    <x v="11"/>
    <s v="17437.43  HKD"/>
    <s v="Authorized Reseller"/>
    <s v="Cash"/>
    <s v="Individual"/>
    <s v="35 - 44"/>
    <s v="Android"/>
    <n v="3.2"/>
    <s v="Kept"/>
  </r>
  <r>
    <s v="APPL-00003835"/>
    <d v="2024-08-06T00:00:00"/>
    <n v="2024"/>
    <s v="August"/>
    <s v="Q3"/>
    <x v="3"/>
    <x v="15"/>
    <s v="Tsuen Wan"/>
    <s v="Accessories"/>
    <s v="Apple Pencil (2nd Gen)"/>
    <s v="N/A"/>
    <s v="Space Gray"/>
    <n v="121.16"/>
    <x v="0"/>
    <n v="0"/>
    <n v="121.16"/>
    <x v="3806"/>
    <n v="7.82"/>
    <n v="947.47"/>
    <x v="11"/>
    <s v="947.47  HKD"/>
    <s v="Corporate / B2B"/>
    <s v="Credit Card"/>
    <s v="Education"/>
    <s v="25 - 34"/>
    <s v="Unknown"/>
    <s v="No_Data"/>
    <s v="Kept"/>
  </r>
  <r>
    <s v="APPL-00003836"/>
    <d v="2024-08-16T00:00:00"/>
    <n v="2024"/>
    <s v="August"/>
    <s v="Q3"/>
    <x v="3"/>
    <x v="15"/>
    <s v="Tsuen Wan"/>
    <s v="Apple Watch"/>
    <s v="Apple Watch Ultra 2"/>
    <s v="N/A"/>
    <s v="Yellow"/>
    <n v="845.15"/>
    <x v="0"/>
    <n v="7"/>
    <n v="785.99"/>
    <x v="3807"/>
    <n v="7.82"/>
    <n v="6146.44"/>
    <x v="11"/>
    <s v="6146.44  HKD"/>
    <s v="Third-Party Retailer"/>
    <s v="Cash"/>
    <s v="Education"/>
    <s v="35 - 44"/>
    <s v="Unknown"/>
    <n v="4.4000000000000004"/>
    <s v="Kept"/>
  </r>
  <r>
    <s v="APPL-00003837"/>
    <d v="2024-08-26T00:00:00"/>
    <n v="2024"/>
    <s v="August"/>
    <s v="Q3"/>
    <x v="3"/>
    <x v="15"/>
    <s v="Tsuen Wan"/>
    <s v="Mac"/>
    <s v="MacBook Pro 16-inch (M3 Pro)"/>
    <s v="2 TB SSD"/>
    <s v="Starlight"/>
    <n v="2376.39"/>
    <x v="1"/>
    <n v="7"/>
    <n v="2210.04"/>
    <x v="3808"/>
    <n v="7.82"/>
    <n v="86412.56"/>
    <x v="11"/>
    <s v="86412.56  HKD"/>
    <s v="Carrier Store"/>
    <s v="EMI / Installment"/>
    <s v="Government"/>
    <s v="55+"/>
    <s v="Unknown"/>
    <n v="3.6"/>
    <s v="Kept"/>
  </r>
  <r>
    <s v="APPL-00003838"/>
    <d v="2024-10-11T00:00:00"/>
    <n v="2024"/>
    <s v="October"/>
    <s v="Q4"/>
    <x v="3"/>
    <x v="15"/>
    <s v="Tsuen Wan"/>
    <s v="Mac"/>
    <s v="MacBook Pro 14-inch (M3)"/>
    <s v="512 GB SSD"/>
    <s v="Gold"/>
    <n v="2015.12"/>
    <x v="0"/>
    <n v="7"/>
    <n v="1874.06"/>
    <x v="3809"/>
    <n v="7.82"/>
    <n v="14655.15"/>
    <x v="11"/>
    <s v="14655.15  HKD"/>
    <s v="Carrier Store"/>
    <s v="EMI / Installment"/>
    <s v="Government"/>
    <s v="45 - 54"/>
    <s v="Unknown"/>
    <n v="3.8"/>
    <s v="Kept"/>
  </r>
  <r>
    <s v="APPL-00003839"/>
    <d v="2024-10-31T00:00:00"/>
    <n v="2024"/>
    <s v="October"/>
    <s v="Q4"/>
    <x v="3"/>
    <x v="15"/>
    <s v="Tsuen Wan"/>
    <s v="iPhone"/>
    <s v="iPhone 13 Mini"/>
    <s v="1 TB"/>
    <s v="Starlight"/>
    <n v="560.30999999999995"/>
    <x v="2"/>
    <n v="0"/>
    <n v="560.30999999999995"/>
    <x v="3810"/>
    <n v="7.82"/>
    <n v="17526.5"/>
    <x v="11"/>
    <s v="17526.5  HKD"/>
    <s v="Online (Apple.com)"/>
    <s v="EMI / Installment"/>
    <s v="Business"/>
    <s v="18 - 24"/>
    <s v="iOS 15"/>
    <n v="3.6"/>
    <s v="Kept"/>
  </r>
  <r>
    <s v="APPL-00003840"/>
    <d v="2024-11-27T00:00:00"/>
    <n v="2024"/>
    <s v="November"/>
    <s v="Q4"/>
    <x v="3"/>
    <x v="15"/>
    <s v="Tsuen Wan"/>
    <s v="AirPods"/>
    <s v="AirPods (2nd Gen)"/>
    <s v="N/A"/>
    <s v="Starlight"/>
    <n v="134.78"/>
    <x v="4"/>
    <n v="0"/>
    <n v="134.78"/>
    <x v="3811"/>
    <n v="7.82"/>
    <n v="3161.94"/>
    <x v="11"/>
    <s v="3161.94  HKD"/>
    <s v="Apple Store"/>
    <s v="EMI / Installment"/>
    <s v="Business"/>
    <s v="18 - 24"/>
    <s v="Unknown"/>
    <n v="3.3"/>
    <s v="Kept"/>
  </r>
  <r>
    <s v="APPL-00003841"/>
    <d v="2024-12-13T00:00:00"/>
    <n v="2024"/>
    <s v="December"/>
    <s v="Q4"/>
    <x v="3"/>
    <x v="15"/>
    <s v="Tsuen Wan"/>
    <s v="Apple Watch"/>
    <s v="Apple Watch Series 9"/>
    <s v="N/A"/>
    <s v="Yellow"/>
    <n v="424.92"/>
    <x v="0"/>
    <n v="15"/>
    <n v="361.18"/>
    <x v="3812"/>
    <n v="7.82"/>
    <n v="2824.43"/>
    <x v="11"/>
    <s v="2824.43  HKD"/>
    <s v="Corporate / B2B"/>
    <s v="Debit Card"/>
    <s v="Government"/>
    <s v="45 - 54"/>
    <s v="Unknown"/>
    <s v="No_Data"/>
    <s v="Kept"/>
  </r>
  <r>
    <s v="APPL-00003842"/>
    <d v="2022-03-11T00:00:00"/>
    <n v="2022"/>
    <s v="March"/>
    <s v="Q1"/>
    <x v="3"/>
    <x v="15"/>
    <s v="Tuen Mun"/>
    <s v="Mac"/>
    <s v="MacBook Pro 14-inch (M3)"/>
    <s v="1 TB SSD"/>
    <s v="Midnight"/>
    <n v="2050.08"/>
    <x v="0"/>
    <n v="7"/>
    <n v="1906.57"/>
    <x v="3813"/>
    <n v="7.82"/>
    <n v="14909.38"/>
    <x v="11"/>
    <s v="14909.38  HKD"/>
    <s v="Third-Party Retailer"/>
    <s v="EMI / Installment"/>
    <s v="Government"/>
    <s v="25 - 34"/>
    <s v="Unknown"/>
    <s v="No_Data"/>
    <s v="Kept"/>
  </r>
  <r>
    <s v="APPL-00003843"/>
    <d v="2022-03-15T00:00:00"/>
    <n v="2022"/>
    <s v="March"/>
    <s v="Q1"/>
    <x v="3"/>
    <x v="15"/>
    <s v="Tuen Mun"/>
    <s v="AirPods"/>
    <s v="AirPods (2nd Gen)"/>
    <s v="N/A"/>
    <s v="Sky"/>
    <n v="123.54"/>
    <x v="3"/>
    <n v="0"/>
    <n v="123.54"/>
    <x v="3814"/>
    <n v="7.82"/>
    <n v="1932.17"/>
    <x v="11"/>
    <s v="1932.17  HKD"/>
    <s v="Authorized Reseller"/>
    <s v="Credit Card"/>
    <s v="Government"/>
    <s v="25 - 34"/>
    <s v="Unknown"/>
    <s v="No_Data"/>
    <s v="Exchanged"/>
  </r>
  <r>
    <s v="APPL-00003844"/>
    <d v="2022-04-04T00:00:00"/>
    <n v="2022"/>
    <s v="April"/>
    <s v="Q2"/>
    <x v="3"/>
    <x v="15"/>
    <s v="Tuen Mun"/>
    <s v="iPhone"/>
    <s v="iPhone 14 Pro Max"/>
    <s v="64 GB"/>
    <s v="Starlight"/>
    <n v="1050.75"/>
    <x v="3"/>
    <n v="5"/>
    <n v="998.21"/>
    <x v="3815"/>
    <n v="7.82"/>
    <n v="15612"/>
    <x v="11"/>
    <s v="15612  HKD"/>
    <s v="Apple Store"/>
    <s v="Net Banking"/>
    <s v="Government"/>
    <s v="18 - 24"/>
    <s v="New User"/>
    <n v="3.2"/>
    <s v="Kept"/>
  </r>
  <r>
    <s v="APPL-00003845"/>
    <d v="2022-07-01T00:00:00"/>
    <n v="2022"/>
    <s v="July"/>
    <s v="Q3"/>
    <x v="3"/>
    <x v="15"/>
    <s v="Tuen Mun"/>
    <s v="iPhone"/>
    <s v="iPhone 15 Pro"/>
    <s v="1 TB"/>
    <s v="Black"/>
    <n v="995.29"/>
    <x v="3"/>
    <n v="10"/>
    <n v="895.76"/>
    <x v="3816"/>
    <n v="7.82"/>
    <n v="14009.69"/>
    <x v="11"/>
    <s v="14009.69  HKD"/>
    <s v="Authorized Reseller"/>
    <s v="Apple Pay"/>
    <s v="Individual"/>
    <s v="18 - 24"/>
    <s v="New User"/>
    <n v="3.9"/>
    <s v="Returned"/>
  </r>
  <r>
    <s v="APPL-00003846"/>
    <d v="2022-08-04T00:00:00"/>
    <n v="2022"/>
    <s v="August"/>
    <s v="Q3"/>
    <x v="3"/>
    <x v="15"/>
    <s v="Tuen Mun"/>
    <s v="Accessories"/>
    <s v="Apple Pencil (1st Gen)"/>
    <s v="N/A"/>
    <s v="Silver"/>
    <n v="98.99"/>
    <x v="3"/>
    <n v="0"/>
    <n v="98.99"/>
    <x v="3817"/>
    <n v="7.82"/>
    <n v="1548.2"/>
    <x v="11"/>
    <s v="1548.2  HKD"/>
    <s v="Authorized Reseller"/>
    <s v="Apple Pay"/>
    <s v="Business"/>
    <s v="18 - 24"/>
    <s v="Unknown"/>
    <s v="No_Data"/>
    <s v="Kept"/>
  </r>
  <r>
    <s v="APPL-00003847"/>
    <d v="2022-09-29T00:00:00"/>
    <n v="2022"/>
    <s v="September"/>
    <s v="Q3"/>
    <x v="3"/>
    <x v="15"/>
    <s v="Tuen Mun"/>
    <s v="Apple Watch"/>
    <s v="Apple Watch Series 8"/>
    <s v="N/A"/>
    <s v="Yellow"/>
    <n v="297.45999999999998"/>
    <x v="3"/>
    <n v="7"/>
    <n v="276.64"/>
    <x v="3818"/>
    <n v="7.82"/>
    <n v="4326.6499999999996"/>
    <x v="11"/>
    <s v="4326.65  HKD"/>
    <s v="Apple Store"/>
    <s v="Debit Card"/>
    <s v="Business"/>
    <s v="45 - 54"/>
    <s v="Unknown"/>
    <s v="No_Data"/>
    <s v="Kept"/>
  </r>
  <r>
    <s v="APPL-00003848"/>
    <d v="2022-10-18T00:00:00"/>
    <n v="2022"/>
    <s v="October"/>
    <s v="Q4"/>
    <x v="3"/>
    <x v="15"/>
    <s v="Tuen Mun"/>
    <s v="iPhone"/>
    <s v="iPhone 14 Plus"/>
    <s v="512 GB"/>
    <s v="Deep Purple"/>
    <n v="839.95"/>
    <x v="3"/>
    <n v="0"/>
    <n v="839.95"/>
    <x v="3819"/>
    <n v="7.82"/>
    <n v="13136.82"/>
    <x v="11"/>
    <s v="13136.82  HKD"/>
    <s v="Online (Apple.com)"/>
    <s v="EMI / Installment"/>
    <s v="Individual"/>
    <s v="18 - 24"/>
    <s v="Android"/>
    <n v="3.4"/>
    <s v="Kept"/>
  </r>
  <r>
    <s v="APPL-00003849"/>
    <d v="2022-10-26T00:00:00"/>
    <n v="2022"/>
    <s v="October"/>
    <s v="Q4"/>
    <x v="3"/>
    <x v="15"/>
    <s v="Tuen Mun"/>
    <s v="iPad"/>
    <s v="iPad (10th Generation)"/>
    <s v="2 TB"/>
    <s v="Space Gray"/>
    <n v="452.11"/>
    <x v="0"/>
    <n v="0"/>
    <n v="452.11"/>
    <x v="3820"/>
    <n v="7.82"/>
    <n v="3535.5"/>
    <x v="11"/>
    <s v="3535.5  HKD"/>
    <s v="Online (Apple.com)"/>
    <s v="Credit Card"/>
    <s v="Government"/>
    <s v="35 - 44"/>
    <s v="Unknown"/>
    <n v="3.7"/>
    <s v="Kept"/>
  </r>
  <r>
    <s v="APPL-00003850"/>
    <d v="2022-12-30T00:00:00"/>
    <n v="2022"/>
    <s v="December"/>
    <s v="Q4"/>
    <x v="3"/>
    <x v="15"/>
    <s v="Tuen Mun"/>
    <s v="Accessories"/>
    <s v="Apple TV 4K (3rd Gen)"/>
    <s v="N/A"/>
    <s v="Silver"/>
    <n v="132.21"/>
    <x v="3"/>
    <n v="0"/>
    <n v="132.21"/>
    <x v="3821"/>
    <n v="7.82"/>
    <n v="2067.7600000000002"/>
    <x v="11"/>
    <s v="2067.76  HKD"/>
    <s v="Corporate / B2B"/>
    <s v="Gift Card"/>
    <s v="Government"/>
    <s v="18 - 24"/>
    <s v="Unknown"/>
    <n v="3.5"/>
    <s v="Returned"/>
  </r>
  <r>
    <s v="APPL-00003851"/>
    <d v="2023-01-02T00:00:00"/>
    <n v="2023"/>
    <s v="January"/>
    <s v="Q1"/>
    <x v="3"/>
    <x v="15"/>
    <s v="Tuen Mun"/>
    <s v="Mac"/>
    <s v="Mac Pro (M2 Ultra)"/>
    <s v="2 TB SSD"/>
    <s v="Gold"/>
    <n v="7014.82"/>
    <x v="0"/>
    <n v="7"/>
    <n v="6523.78"/>
    <x v="3822"/>
    <n v="7.82"/>
    <n v="51015.96"/>
    <x v="11"/>
    <s v="51015.96  HKD"/>
    <s v="Corporate / B2B"/>
    <s v="EMI / Installment"/>
    <s v="Individual"/>
    <s v="55+"/>
    <s v="Unknown"/>
    <n v="3.8"/>
    <s v="Kept"/>
  </r>
  <r>
    <s v="APPL-00003852"/>
    <d v="2023-03-06T00:00:00"/>
    <n v="2023"/>
    <s v="March"/>
    <s v="Q1"/>
    <x v="3"/>
    <x v="15"/>
    <s v="Tuen Mun"/>
    <s v="iPhone"/>
    <s v="iPhone 15 Plus"/>
    <s v="512 GB"/>
    <s v="Silver"/>
    <n v="970.34"/>
    <x v="3"/>
    <n v="0"/>
    <n v="970.34"/>
    <x v="3823"/>
    <n v="7.82"/>
    <n v="15176.12"/>
    <x v="11"/>
    <s v="15176.12  HKD"/>
    <s v="Authorized Reseller"/>
    <s v="Cash"/>
    <s v="Individual"/>
    <s v="18 - 24"/>
    <s v="New User"/>
    <n v="4.8"/>
    <s v="Kept"/>
  </r>
  <r>
    <s v="APPL-00003853"/>
    <d v="2023-05-04T00:00:00"/>
    <n v="2023"/>
    <s v="May"/>
    <s v="Q2"/>
    <x v="3"/>
    <x v="15"/>
    <s v="Tuen Mun"/>
    <s v="iPhone"/>
    <s v="iPhone SE (3rd Gen)"/>
    <s v="64 GB"/>
    <s v="Yellow"/>
    <n v="408.41"/>
    <x v="0"/>
    <n v="0"/>
    <n v="408.41"/>
    <x v="3824"/>
    <n v="7.82"/>
    <n v="3193.77"/>
    <x v="11"/>
    <s v="3193.77  HKD"/>
    <s v="Online (Apple.com)"/>
    <s v="Cash"/>
    <s v="Individual"/>
    <s v="25 - 34"/>
    <s v="iOS 15"/>
    <n v="4.7"/>
    <s v="Kept"/>
  </r>
  <r>
    <s v="APPL-00003854"/>
    <d v="2023-05-06T00:00:00"/>
    <n v="2023"/>
    <s v="May"/>
    <s v="Q2"/>
    <x v="3"/>
    <x v="15"/>
    <s v="Tuen Mun"/>
    <s v="Mac"/>
    <s v="Mac Pro (M2 Ultra)"/>
    <s v="512 GB SSD"/>
    <s v="Gold"/>
    <n v="7544.8"/>
    <x v="3"/>
    <n v="10"/>
    <n v="6790.32"/>
    <x v="3825"/>
    <n v="7.82"/>
    <n v="106200.6"/>
    <x v="11"/>
    <s v="106200.6  HKD"/>
    <s v="Online (Apple.com)"/>
    <s v="EMI / Installment"/>
    <s v="Government"/>
    <s v="25 - 34"/>
    <s v="Unknown"/>
    <s v="No_Data"/>
    <s v="Returned"/>
  </r>
  <r>
    <s v="APPL-00003855"/>
    <d v="2023-06-14T00:00:00"/>
    <n v="2023"/>
    <s v="June"/>
    <s v="Q2"/>
    <x v="3"/>
    <x v="15"/>
    <s v="Tuen Mun"/>
    <s v="Apple Watch"/>
    <s v="Apple Watch SE (2nd Gen)"/>
    <s v="N/A"/>
    <s v="Yellow"/>
    <n v="250.97"/>
    <x v="3"/>
    <n v="15"/>
    <n v="213.32"/>
    <x v="3826"/>
    <n v="7.82"/>
    <n v="3336.32"/>
    <x v="11"/>
    <s v="3336.32  HKD"/>
    <s v="Apple Store"/>
    <s v="Apple Pay"/>
    <s v="Government"/>
    <s v="18 - 24"/>
    <s v="Unknown"/>
    <s v="No_Data"/>
    <s v="Kept"/>
  </r>
  <r>
    <s v="APPL-00003856"/>
    <d v="2023-07-05T00:00:00"/>
    <n v="2023"/>
    <s v="July"/>
    <s v="Q3"/>
    <x v="3"/>
    <x v="15"/>
    <s v="Tuen Mun"/>
    <s v="Mac"/>
    <s v="Mac Pro (M2 Ultra)"/>
    <s v="512 GB SSD"/>
    <s v="Midnight"/>
    <n v="6848.64"/>
    <x v="0"/>
    <n v="0"/>
    <n v="6848.64"/>
    <x v="3827"/>
    <n v="7.82"/>
    <n v="53556.36"/>
    <x v="11"/>
    <s v="53556.36  HKD"/>
    <s v="Online (Apple.com)"/>
    <s v="Cash"/>
    <s v="Business"/>
    <s v="55+"/>
    <s v="Unknown"/>
    <s v="No_Data"/>
    <s v="Kept"/>
  </r>
  <r>
    <s v="APPL-00003857"/>
    <d v="2023-07-26T00:00:00"/>
    <n v="2023"/>
    <s v="July"/>
    <s v="Q3"/>
    <x v="3"/>
    <x v="15"/>
    <s v="Tuen Mun"/>
    <s v="iPhone"/>
    <s v="iPhone 13"/>
    <s v="64 GB"/>
    <s v="Product Red"/>
    <n v="694.8"/>
    <x v="0"/>
    <n v="5"/>
    <n v="660.06"/>
    <x v="3828"/>
    <n v="7.82"/>
    <n v="5161.67"/>
    <x v="11"/>
    <s v="5161.67  HKD"/>
    <s v="Online (Apple.com)"/>
    <s v="Debit Card"/>
    <s v="Individual"/>
    <s v="18 - 24"/>
    <s v="Android"/>
    <s v="No_Data"/>
    <s v="Kept"/>
  </r>
  <r>
    <s v="APPL-00003858"/>
    <d v="2023-08-03T00:00:00"/>
    <n v="2023"/>
    <s v="August"/>
    <s v="Q3"/>
    <x v="3"/>
    <x v="15"/>
    <s v="Tuen Mun"/>
    <s v="Apple Watch"/>
    <s v="Apple Watch Ultra 2"/>
    <s v="N/A"/>
    <s v="Silver"/>
    <n v="783.74"/>
    <x v="3"/>
    <n v="7"/>
    <n v="728.88"/>
    <x v="3829"/>
    <n v="7.82"/>
    <n v="11399.68"/>
    <x v="11"/>
    <s v="11399.68  HKD"/>
    <s v="Authorized Reseller"/>
    <s v="Net Banking"/>
    <s v="Government"/>
    <s v="45 - 54"/>
    <s v="Unknown"/>
    <s v="No_Data"/>
    <s v="Exchanged"/>
  </r>
  <r>
    <s v="APPL-00003859"/>
    <d v="2023-08-19T00:00:00"/>
    <n v="2023"/>
    <s v="August"/>
    <s v="Q3"/>
    <x v="3"/>
    <x v="15"/>
    <s v="Tuen Mun"/>
    <s v="Apple Watch"/>
    <s v="Apple Watch SE (2nd Gen)"/>
    <s v="N/A"/>
    <s v="Natural"/>
    <n v="233.08"/>
    <x v="0"/>
    <n v="0"/>
    <n v="233.08"/>
    <x v="3830"/>
    <n v="7.82"/>
    <n v="1822.69"/>
    <x v="11"/>
    <s v="1822.69  HKD"/>
    <s v="Corporate / B2B"/>
    <s v="Debit Card"/>
    <s v="Education"/>
    <s v="18 - 24"/>
    <s v="Unknown"/>
    <s v="No_Data"/>
    <s v="Kept"/>
  </r>
  <r>
    <s v="APPL-00003860"/>
    <d v="2023-10-17T00:00:00"/>
    <n v="2023"/>
    <s v="October"/>
    <s v="Q4"/>
    <x v="3"/>
    <x v="15"/>
    <s v="Tuen Mun"/>
    <s v="iPhone"/>
    <s v="iPhone 13"/>
    <s v="64 GB"/>
    <s v="White Titanium"/>
    <n v="663.29"/>
    <x v="3"/>
    <n v="0"/>
    <n v="663.29"/>
    <x v="3831"/>
    <n v="7.82"/>
    <n v="10373.86"/>
    <x v="11"/>
    <s v="10373.86  HKD"/>
    <s v="Authorized Reseller"/>
    <s v="Apple Pay"/>
    <s v="Government"/>
    <s v="25 - 34"/>
    <s v="Other"/>
    <n v="3.3"/>
    <s v="Returned"/>
  </r>
  <r>
    <s v="APPL-00003861"/>
    <d v="2023-10-30T00:00:00"/>
    <n v="2023"/>
    <s v="October"/>
    <s v="Q4"/>
    <x v="3"/>
    <x v="15"/>
    <s v="Tuen Mun"/>
    <s v="iPhone"/>
    <s v="iPhone 15 Pro"/>
    <s v="1 TB"/>
    <s v="Midnight"/>
    <n v="931.22"/>
    <x v="3"/>
    <n v="0"/>
    <n v="931.22"/>
    <x v="3832"/>
    <n v="7.82"/>
    <n v="14564.28"/>
    <x v="11"/>
    <s v="14564.28  HKD"/>
    <s v="Third-Party Retailer"/>
    <s v="Credit Card"/>
    <s v="Government"/>
    <s v="25 - 34"/>
    <s v="iOS 15"/>
    <s v="No_Data"/>
    <s v="Kept"/>
  </r>
  <r>
    <s v="APPL-00003862"/>
    <d v="2023-11-14T00:00:00"/>
    <n v="2023"/>
    <s v="November"/>
    <s v="Q4"/>
    <x v="3"/>
    <x v="15"/>
    <s v="Tuen Mun"/>
    <s v="Accessories"/>
    <s v="Magic Trackpad"/>
    <s v="N/A"/>
    <s v="Silver"/>
    <n v="132.19"/>
    <x v="0"/>
    <n v="0"/>
    <n v="132.19"/>
    <x v="3833"/>
    <n v="7.82"/>
    <n v="1033.73"/>
    <x v="11"/>
    <s v="1033.73  HKD"/>
    <s v="Carrier Store"/>
    <s v="Net Banking"/>
    <s v="Government"/>
    <s v="18 - 24"/>
    <s v="Unknown"/>
    <s v="No_Data"/>
    <s v="Kept"/>
  </r>
  <r>
    <s v="APPL-00003863"/>
    <d v="2023-12-08T00:00:00"/>
    <n v="2023"/>
    <s v="December"/>
    <s v="Q4"/>
    <x v="3"/>
    <x v="15"/>
    <s v="Tuen Mun"/>
    <s v="iPhone"/>
    <s v="iPhone 13 Pro"/>
    <s v="64 GB"/>
    <s v="Starlight"/>
    <n v="931.3"/>
    <x v="0"/>
    <n v="0"/>
    <n v="931.3"/>
    <x v="3834"/>
    <n v="7.82"/>
    <n v="7282.77"/>
    <x v="11"/>
    <s v="7282.77  HKD"/>
    <s v="Apple Store"/>
    <s v="Cash"/>
    <s v="Education"/>
    <s v="35 - 44"/>
    <s v="iOS 17"/>
    <n v="4.0999999999999996"/>
    <s v="Kept"/>
  </r>
  <r>
    <s v="APPL-00003864"/>
    <d v="2024-01-08T00:00:00"/>
    <n v="2024"/>
    <s v="January"/>
    <s v="Q1"/>
    <x v="3"/>
    <x v="15"/>
    <s v="Tuen Mun"/>
    <s v="Accessories"/>
    <s v="MagSafe Charger"/>
    <s v="N/A"/>
    <s v="Space Gray"/>
    <n v="40.15"/>
    <x v="0"/>
    <n v="7"/>
    <n v="37.340000000000003"/>
    <x v="3835"/>
    <n v="7.82"/>
    <n v="292"/>
    <x v="11"/>
    <s v="292  HKD"/>
    <s v="Authorized Reseller"/>
    <s v="EMI / Installment"/>
    <s v="Government"/>
    <s v="55+"/>
    <s v="Unknown"/>
    <n v="3.2"/>
    <s v="Kept"/>
  </r>
  <r>
    <s v="APPL-00003865"/>
    <d v="2024-03-24T00:00:00"/>
    <n v="2024"/>
    <s v="March"/>
    <s v="Q1"/>
    <x v="3"/>
    <x v="15"/>
    <s v="Tuen Mun"/>
    <s v="Mac"/>
    <s v="Mac Pro (M2 Ultra)"/>
    <s v="256 GB SSD"/>
    <s v="Gold"/>
    <n v="7009.5"/>
    <x v="3"/>
    <n v="7"/>
    <n v="6518.83"/>
    <x v="3836"/>
    <n v="7.82"/>
    <n v="101954.5"/>
    <x v="11"/>
    <s v="101954.5  HKD"/>
    <s v="Apple Store"/>
    <s v="Net Banking"/>
    <s v="Individual"/>
    <s v="25 - 34"/>
    <s v="Unknown"/>
    <n v="3.7"/>
    <s v="Kept"/>
  </r>
  <r>
    <s v="APPL-00003866"/>
    <d v="2024-03-26T00:00:00"/>
    <n v="2024"/>
    <s v="March"/>
    <s v="Q1"/>
    <x v="3"/>
    <x v="15"/>
    <s v="Tuen Mun"/>
    <s v="iPad"/>
    <s v="iPad Pro 12.9-inch (M2)"/>
    <s v="1 TB"/>
    <s v="Purple"/>
    <n v="1059.92"/>
    <x v="3"/>
    <n v="3"/>
    <n v="1028.1199999999999"/>
    <x v="3837"/>
    <n v="7.82"/>
    <n v="16079.8"/>
    <x v="11"/>
    <s v="16079.8  HKD"/>
    <s v="Corporate / B2B"/>
    <s v="EMI / Installment"/>
    <s v="Individual"/>
    <s v="25 - 34"/>
    <s v="Unknown"/>
    <n v="3.2"/>
    <s v="Kept"/>
  </r>
  <r>
    <s v="APPL-00003867"/>
    <d v="2024-04-13T00:00:00"/>
    <n v="2024"/>
    <s v="April"/>
    <s v="Q2"/>
    <x v="3"/>
    <x v="15"/>
    <s v="Tuen Mun"/>
    <s v="iPhone"/>
    <s v="iPhone 15"/>
    <s v="256 GB"/>
    <s v="Natural Titanium"/>
    <n v="824.68"/>
    <x v="3"/>
    <n v="0"/>
    <n v="824.68"/>
    <x v="3838"/>
    <n v="7.82"/>
    <n v="12898"/>
    <x v="11"/>
    <s v="12898  HKD"/>
    <s v="Authorized Reseller"/>
    <s v="Gift Card"/>
    <s v="Education"/>
    <s v="35 - 44"/>
    <s v="Other"/>
    <n v="3.7"/>
    <s v="Kept"/>
  </r>
  <r>
    <s v="APPL-00003868"/>
    <d v="2024-05-10T00:00:00"/>
    <n v="2024"/>
    <s v="May"/>
    <s v="Q2"/>
    <x v="3"/>
    <x v="15"/>
    <s v="Tuen Mun"/>
    <s v="iPhone"/>
    <s v="iPhone 13 Pro Max"/>
    <s v="128 GB"/>
    <s v="Green"/>
    <n v="1028.74"/>
    <x v="2"/>
    <n v="10"/>
    <n v="925.87"/>
    <x v="3839"/>
    <n v="7.82"/>
    <n v="28961.21"/>
    <x v="11"/>
    <s v="28961.21  HKD"/>
    <s v="Apple Store"/>
    <s v="Apple Pay"/>
    <s v="Government"/>
    <s v="35 - 44"/>
    <s v="Android"/>
    <s v="No_Data"/>
    <s v="Kept"/>
  </r>
  <r>
    <s v="APPL-00003869"/>
    <d v="2024-06-05T00:00:00"/>
    <n v="2024"/>
    <s v="June"/>
    <s v="Q2"/>
    <x v="3"/>
    <x v="15"/>
    <s v="Tuen Mun"/>
    <s v="Mac"/>
    <s v="MacBook Pro 16-inch (M3 Pro)"/>
    <s v="256 GB SSD"/>
    <s v="Midnight"/>
    <n v="2626.03"/>
    <x v="3"/>
    <n v="0"/>
    <n v="2626.03"/>
    <x v="3840"/>
    <n v="7.82"/>
    <n v="41071.11"/>
    <x v="11"/>
    <s v="41071.11  HKD"/>
    <s v="Apple Store"/>
    <s v="Cash"/>
    <s v="Government"/>
    <s v="25 - 34"/>
    <s v="Unknown"/>
    <n v="3.5"/>
    <s v="Kept"/>
  </r>
  <r>
    <s v="APPL-00003870"/>
    <d v="2024-06-08T00:00:00"/>
    <n v="2024"/>
    <s v="June"/>
    <s v="Q2"/>
    <x v="3"/>
    <x v="15"/>
    <s v="Tuen Mun"/>
    <s v="iPad"/>
    <s v="iPad Air (M1)"/>
    <s v="1 TB"/>
    <s v="Space Gray"/>
    <n v="606.62"/>
    <x v="1"/>
    <n v="10"/>
    <n v="545.96"/>
    <x v="3841"/>
    <n v="7.82"/>
    <n v="21347.040000000001"/>
    <x v="11"/>
    <s v="21347.04  HKD"/>
    <s v="Carrier Store"/>
    <s v="Credit Card"/>
    <s v="Individual"/>
    <s v="45 - 54"/>
    <s v="Unknown"/>
    <n v="4"/>
    <s v="Kept"/>
  </r>
  <r>
    <s v="APPL-00003871"/>
    <d v="2024-11-16T00:00:00"/>
    <n v="2024"/>
    <s v="November"/>
    <s v="Q4"/>
    <x v="3"/>
    <x v="15"/>
    <s v="Tuen Mun"/>
    <s v="Accessories"/>
    <s v="Apple TV 4K (3rd Gen)"/>
    <s v="N/A"/>
    <s v="Black"/>
    <n v="131.91"/>
    <x v="0"/>
    <n v="7"/>
    <n v="122.68"/>
    <x v="3842"/>
    <n v="7.82"/>
    <n v="959.36"/>
    <x v="11"/>
    <s v="959.36  HKD"/>
    <s v="Online (Apple.com)"/>
    <s v="Net Banking"/>
    <s v="Government"/>
    <s v="35 - 44"/>
    <s v="Unknown"/>
    <n v="4.5"/>
    <s v="Kept"/>
  </r>
  <r>
    <s v="APPL-00003872"/>
    <d v="2024-11-23T00:00:00"/>
    <n v="2024"/>
    <s v="November"/>
    <s v="Q4"/>
    <x v="3"/>
    <x v="15"/>
    <s v="Tuen Mun"/>
    <s v="iPhone"/>
    <s v="iPhone 13 Pro"/>
    <s v="512 GB"/>
    <s v="Blue Titanium"/>
    <n v="917.7"/>
    <x v="0"/>
    <n v="15"/>
    <n v="780.05"/>
    <x v="3843"/>
    <n v="7.82"/>
    <n v="6099.99"/>
    <x v="11"/>
    <s v="6099.99  HKD"/>
    <s v="Third-Party Retailer"/>
    <s v="Debit Card"/>
    <s v="Education"/>
    <s v="45 - 54"/>
    <s v="iOS 15"/>
    <n v="4.2"/>
    <s v="Kept"/>
  </r>
  <r>
    <s v="APPL-00003873"/>
    <d v="2022-01-01T00:00:00"/>
    <n v="2022"/>
    <s v="January"/>
    <s v="Q1"/>
    <x v="3"/>
    <x v="15"/>
    <s v="Wan Chai"/>
    <s v="AirPods"/>
    <s v="AirPods (2nd Gen)"/>
    <s v="N/A"/>
    <s v="Midnight"/>
    <n v="128.24"/>
    <x v="4"/>
    <n v="0"/>
    <n v="128.24"/>
    <x v="3844"/>
    <n v="7.82"/>
    <n v="3008.51"/>
    <x v="11"/>
    <s v="3008.51  HKD"/>
    <s v="Corporate / B2B"/>
    <s v="Net Banking"/>
    <s v="Government"/>
    <s v="35 - 44"/>
    <s v="Unknown"/>
    <s v="No_Data"/>
    <s v="Kept"/>
  </r>
  <r>
    <s v="APPL-00003874"/>
    <d v="2022-05-05T00:00:00"/>
    <n v="2022"/>
    <s v="May"/>
    <s v="Q2"/>
    <x v="3"/>
    <x v="15"/>
    <s v="Wan Chai"/>
    <s v="iPhone"/>
    <s v="iPhone 15 Pro Max"/>
    <s v="512 GB"/>
    <s v="Blue Titanium"/>
    <n v="1129.43"/>
    <x v="0"/>
    <n v="0"/>
    <n v="1129.43"/>
    <x v="3845"/>
    <n v="7.82"/>
    <n v="8832.14"/>
    <x v="11"/>
    <s v="8832.14  HKD"/>
    <s v="Corporate / B2B"/>
    <s v="Debit Card"/>
    <s v="Individual"/>
    <s v="35 - 44"/>
    <s v="New User"/>
    <n v="4.3"/>
    <s v="Kept"/>
  </r>
  <r>
    <s v="APPL-00003875"/>
    <d v="2022-05-10T00:00:00"/>
    <n v="2022"/>
    <s v="May"/>
    <s v="Q2"/>
    <x v="3"/>
    <x v="15"/>
    <s v="Wan Chai"/>
    <s v="iPhone"/>
    <s v="iPhone 13 Pro"/>
    <s v="512 GB"/>
    <s v="Green"/>
    <n v="937.94"/>
    <x v="3"/>
    <n v="0"/>
    <n v="937.94"/>
    <x v="3846"/>
    <n v="7.82"/>
    <n v="14669.38"/>
    <x v="11"/>
    <s v="14669.38  HKD"/>
    <s v="Corporate / B2B"/>
    <s v="Net Banking"/>
    <s v="Education"/>
    <s v="25 - 34"/>
    <s v="New User"/>
    <n v="3.4"/>
    <s v="Kept"/>
  </r>
  <r>
    <s v="APPL-00003876"/>
    <d v="2022-08-09T00:00:00"/>
    <n v="2022"/>
    <s v="August"/>
    <s v="Q3"/>
    <x v="3"/>
    <x v="15"/>
    <s v="Wan Chai"/>
    <s v="iPhone"/>
    <s v="iPhone 15 Plus"/>
    <s v="128 GB"/>
    <s v="Product Red"/>
    <n v="952.88"/>
    <x v="3"/>
    <n v="7"/>
    <n v="886.18"/>
    <x v="3847"/>
    <n v="7.82"/>
    <n v="13859.86"/>
    <x v="11"/>
    <s v="13859.86  HKD"/>
    <s v="Authorized Reseller"/>
    <s v="Debit Card"/>
    <s v="Business"/>
    <s v="55+"/>
    <s v="iOS 17"/>
    <s v="No_Data"/>
    <s v="Kept"/>
  </r>
  <r>
    <s v="APPL-00003877"/>
    <d v="2022-11-13T00:00:00"/>
    <n v="2022"/>
    <s v="November"/>
    <s v="Q4"/>
    <x v="3"/>
    <x v="15"/>
    <s v="Wan Chai"/>
    <s v="Accessories"/>
    <s v="USB-C Woven Charge Cable"/>
    <s v="N/A"/>
    <s v="Black"/>
    <n v="27.57"/>
    <x v="1"/>
    <n v="15"/>
    <n v="23.43"/>
    <x v="3848"/>
    <n v="7.82"/>
    <n v="916.11"/>
    <x v="11"/>
    <s v="916.11  HKD"/>
    <s v="Authorized Reseller"/>
    <s v="Credit Card"/>
    <s v="Government"/>
    <s v="35 - 44"/>
    <s v="Unknown"/>
    <n v="3.6"/>
    <s v="Kept"/>
  </r>
  <r>
    <s v="APPL-00003878"/>
    <d v="2023-02-03T00:00:00"/>
    <n v="2023"/>
    <s v="February"/>
    <s v="Q1"/>
    <x v="3"/>
    <x v="15"/>
    <s v="Wan Chai"/>
    <s v="Accessories"/>
    <s v="Apple Pencil (2nd Gen)"/>
    <s v="N/A"/>
    <s v="Space Gray"/>
    <n v="127.15"/>
    <x v="0"/>
    <n v="0"/>
    <n v="127.15"/>
    <x v="3849"/>
    <n v="7.82"/>
    <n v="994.31"/>
    <x v="11"/>
    <s v="994.31  HKD"/>
    <s v="Corporate / B2B"/>
    <s v="Cash"/>
    <s v="Individual"/>
    <s v="18 - 24"/>
    <s v="Unknown"/>
    <n v="4.3"/>
    <s v="Kept"/>
  </r>
  <r>
    <s v="APPL-00003879"/>
    <d v="2023-02-07T00:00:00"/>
    <n v="2023"/>
    <s v="February"/>
    <s v="Q1"/>
    <x v="3"/>
    <x v="15"/>
    <s v="Wan Chai"/>
    <s v="iPhone"/>
    <s v="iPhone 15 Plus"/>
    <s v="128 GB"/>
    <s v="Blue Titanium"/>
    <n v="865.18"/>
    <x v="4"/>
    <n v="0"/>
    <n v="865.18"/>
    <x v="3850"/>
    <n v="7.82"/>
    <n v="20297.12"/>
    <x v="11"/>
    <s v="20297.12  HKD"/>
    <s v="Authorized Reseller"/>
    <s v="Apple Pay"/>
    <s v="Individual"/>
    <s v="55+"/>
    <s v="Android"/>
    <n v="4"/>
    <s v="Returned"/>
  </r>
  <r>
    <s v="APPL-00003880"/>
    <d v="2023-02-07T00:00:00"/>
    <n v="2023"/>
    <s v="February"/>
    <s v="Q1"/>
    <x v="3"/>
    <x v="15"/>
    <s v="Wan Chai"/>
    <s v="iPhone"/>
    <s v="iPhone 13 Pro"/>
    <s v="256 GB"/>
    <s v="Silver"/>
    <n v="937.67"/>
    <x v="3"/>
    <n v="5"/>
    <n v="890.79"/>
    <x v="3851"/>
    <n v="7.82"/>
    <n v="13931.96"/>
    <x v="11"/>
    <s v="13931.96  HKD"/>
    <s v="Apple Store"/>
    <s v="Credit Card"/>
    <s v="Individual"/>
    <s v="25 - 34"/>
    <s v="iOS 17"/>
    <n v="3.9"/>
    <s v="Kept"/>
  </r>
  <r>
    <s v="APPL-00003881"/>
    <d v="2023-02-24T00:00:00"/>
    <n v="2023"/>
    <s v="February"/>
    <s v="Q1"/>
    <x v="3"/>
    <x v="15"/>
    <s v="Wan Chai"/>
    <s v="Mac"/>
    <s v="Mac Pro (M2 Ultra)"/>
    <s v="512 GB SSD"/>
    <s v="Starlight"/>
    <n v="6966.02"/>
    <x v="3"/>
    <n v="0"/>
    <n v="6966.02"/>
    <x v="3852"/>
    <n v="7.82"/>
    <n v="108948.55"/>
    <x v="11"/>
    <s v="108948.55  HKD"/>
    <s v="Carrier Store"/>
    <s v="Debit Card"/>
    <s v="Individual"/>
    <s v="45 - 54"/>
    <s v="Unknown"/>
    <n v="3.3"/>
    <s v="Kept"/>
  </r>
  <r>
    <s v="APPL-00003882"/>
    <d v="2023-03-14T00:00:00"/>
    <n v="2023"/>
    <s v="March"/>
    <s v="Q1"/>
    <x v="3"/>
    <x v="15"/>
    <s v="Wan Chai"/>
    <s v="Mac"/>
    <s v="iMac 24-inch (M3)"/>
    <s v="256 GB SSD"/>
    <s v="Starlight"/>
    <n v="1195.6300000000001"/>
    <x v="4"/>
    <n v="0"/>
    <n v="1195.6300000000001"/>
    <x v="3853"/>
    <n v="7.82"/>
    <n v="28049.48"/>
    <x v="11"/>
    <s v="28049.48  HKD"/>
    <s v="Corporate / B2B"/>
    <s v="EMI / Installment"/>
    <s v="Government"/>
    <s v="45 - 54"/>
    <s v="Unknown"/>
    <s v="No_Data"/>
    <s v="Kept"/>
  </r>
  <r>
    <s v="APPL-00003883"/>
    <d v="2023-05-15T00:00:00"/>
    <n v="2023"/>
    <s v="May"/>
    <s v="Q2"/>
    <x v="3"/>
    <x v="15"/>
    <s v="Wan Chai"/>
    <s v="iPad"/>
    <s v="iPad Pro 12.9-inch (M2)"/>
    <s v="1 TB"/>
    <s v="Silver"/>
    <n v="1154.96"/>
    <x v="0"/>
    <n v="3"/>
    <n v="1120.31"/>
    <x v="3854"/>
    <n v="7.82"/>
    <n v="8760.82"/>
    <x v="11"/>
    <s v="8760.82  HKD"/>
    <s v="Online (Apple.com)"/>
    <s v="Gift Card"/>
    <s v="Government"/>
    <s v="35 - 44"/>
    <s v="Unknown"/>
    <n v="4.5999999999999996"/>
    <s v="Kept"/>
  </r>
  <r>
    <s v="APPL-00003884"/>
    <d v="2023-06-30T00:00:00"/>
    <n v="2023"/>
    <s v="June"/>
    <s v="Q2"/>
    <x v="3"/>
    <x v="15"/>
    <s v="Wan Chai"/>
    <s v="Mac"/>
    <s v="Mac Pro (M2 Ultra)"/>
    <s v="2 TB SSD"/>
    <s v="Gold"/>
    <n v="6623.1"/>
    <x v="3"/>
    <n v="0"/>
    <n v="6623.1"/>
    <x v="3855"/>
    <n v="7.82"/>
    <n v="103585.28"/>
    <x v="11"/>
    <s v="103585.28  HKD"/>
    <s v="Third-Party Retailer"/>
    <s v="Apple Pay"/>
    <s v="Government"/>
    <s v="45 - 54"/>
    <s v="Unknown"/>
    <s v="No_Data"/>
    <s v="Kept"/>
  </r>
  <r>
    <s v="APPL-00003885"/>
    <d v="2023-07-27T00:00:00"/>
    <n v="2023"/>
    <s v="July"/>
    <s v="Q3"/>
    <x v="3"/>
    <x v="15"/>
    <s v="Wan Chai"/>
    <s v="Accessories"/>
    <s v="MagSafe Charger"/>
    <s v="N/A"/>
    <s v="White"/>
    <n v="38.020000000000003"/>
    <x v="3"/>
    <n v="0"/>
    <n v="38.020000000000003"/>
    <x v="3856"/>
    <n v="7.82"/>
    <n v="594.63"/>
    <x v="11"/>
    <s v="594.63  HKD"/>
    <s v="Authorized Reseller"/>
    <s v="Cash"/>
    <s v="Individual"/>
    <s v="35 - 44"/>
    <s v="Unknown"/>
    <s v="No_Data"/>
    <s v="Kept"/>
  </r>
  <r>
    <s v="APPL-00003886"/>
    <d v="2023-07-27T00:00:00"/>
    <n v="2023"/>
    <s v="July"/>
    <s v="Q3"/>
    <x v="3"/>
    <x v="15"/>
    <s v="Wan Chai"/>
    <s v="Mac"/>
    <s v="MacBook Pro 16-inch (M3 Pro)"/>
    <s v="1 TB SSD"/>
    <s v="Midnight"/>
    <n v="2625.17"/>
    <x v="2"/>
    <n v="0"/>
    <n v="2625.17"/>
    <x v="3857"/>
    <n v="7.82"/>
    <n v="82115.320000000007"/>
    <x v="11"/>
    <s v="82115.32  HKD"/>
    <s v="Corporate / B2B"/>
    <s v="Apple Pay"/>
    <s v="Business"/>
    <s v="35 - 44"/>
    <s v="Unknown"/>
    <n v="3.6"/>
    <s v="Kept"/>
  </r>
  <r>
    <s v="APPL-00003887"/>
    <d v="2023-08-19T00:00:00"/>
    <n v="2023"/>
    <s v="August"/>
    <s v="Q3"/>
    <x v="3"/>
    <x v="15"/>
    <s v="Wan Chai"/>
    <s v="AirPods"/>
    <s v="AirPods (2nd Gen)"/>
    <s v="N/A"/>
    <s v="Starlight"/>
    <n v="127.34"/>
    <x v="3"/>
    <n v="2"/>
    <n v="124.79"/>
    <x v="3858"/>
    <n v="7.82"/>
    <n v="1951.72"/>
    <x v="11"/>
    <s v="1951.72  HKD"/>
    <s v="Apple Store"/>
    <s v="Debit Card"/>
    <s v="Individual"/>
    <s v="18 - 24"/>
    <s v="Unknown"/>
    <n v="3.7"/>
    <s v="Kept"/>
  </r>
  <r>
    <s v="APPL-00003888"/>
    <d v="2023-09-30T00:00:00"/>
    <n v="2023"/>
    <s v="September"/>
    <s v="Q3"/>
    <x v="3"/>
    <x v="15"/>
    <s v="Wan Chai"/>
    <s v="iPhone"/>
    <s v="iPhone 14"/>
    <s v="1 TB"/>
    <s v="Natural Titanium"/>
    <n v="812.92"/>
    <x v="0"/>
    <n v="15"/>
    <n v="690.98"/>
    <x v="3859"/>
    <n v="7.82"/>
    <n v="5403.46"/>
    <x v="11"/>
    <s v="5403.46  HKD"/>
    <s v="Carrier Store"/>
    <s v="Gift Card"/>
    <s v="Individual"/>
    <s v="18 - 24"/>
    <s v="iOS 16"/>
    <s v="No_Data"/>
    <s v="Kept"/>
  </r>
  <r>
    <s v="APPL-00003889"/>
    <d v="2023-10-10T00:00:00"/>
    <n v="2023"/>
    <s v="October"/>
    <s v="Q4"/>
    <x v="3"/>
    <x v="15"/>
    <s v="Wan Chai"/>
    <s v="iPhone"/>
    <s v="iPhone 14 Pro Max"/>
    <s v="256 GB"/>
    <s v="Yellow"/>
    <n v="1005.55"/>
    <x v="3"/>
    <n v="0"/>
    <n v="1005.55"/>
    <x v="3860"/>
    <n v="7.82"/>
    <n v="15726.8"/>
    <x v="11"/>
    <s v="15726.8  HKD"/>
    <s v="Online (Apple.com)"/>
    <s v="EMI / Installment"/>
    <s v="Business"/>
    <s v="45 - 54"/>
    <s v="iOS 16"/>
    <s v="No_Data"/>
    <s v="Kept"/>
  </r>
  <r>
    <s v="APPL-00003890"/>
    <d v="2023-10-22T00:00:00"/>
    <n v="2023"/>
    <s v="October"/>
    <s v="Q4"/>
    <x v="3"/>
    <x v="15"/>
    <s v="Wan Chai"/>
    <s v="iPhone"/>
    <s v="iPhone 13"/>
    <s v="128 GB"/>
    <s v="Midnight"/>
    <n v="735.74"/>
    <x v="0"/>
    <n v="15"/>
    <n v="625.38"/>
    <x v="3861"/>
    <n v="7.82"/>
    <n v="4890.47"/>
    <x v="11"/>
    <s v="4890.47  HKD"/>
    <s v="Corporate / B2B"/>
    <s v="Apple Pay"/>
    <s v="Government"/>
    <s v="45 - 54"/>
    <s v="Android"/>
    <s v="No_Data"/>
    <s v="Kept"/>
  </r>
  <r>
    <s v="APPL-00003891"/>
    <d v="2023-10-29T00:00:00"/>
    <n v="2023"/>
    <s v="October"/>
    <s v="Q4"/>
    <x v="3"/>
    <x v="15"/>
    <s v="Wan Chai"/>
    <s v="iPhone"/>
    <s v="iPhone 14 Pro Max"/>
    <s v="64 GB"/>
    <s v="Starlight"/>
    <n v="1034.6199999999999"/>
    <x v="0"/>
    <n v="10"/>
    <n v="931.16"/>
    <x v="3862"/>
    <n v="7.82"/>
    <n v="7281.67"/>
    <x v="11"/>
    <s v="7281.67  HKD"/>
    <s v="Carrier Store"/>
    <s v="Cash"/>
    <s v="Government"/>
    <s v="25 - 34"/>
    <s v="iOS 17"/>
    <n v="4.2"/>
    <s v="Kept"/>
  </r>
  <r>
    <s v="APPL-00003892"/>
    <d v="2024-02-27T00:00:00"/>
    <n v="2024"/>
    <s v="February"/>
    <s v="Q1"/>
    <x v="3"/>
    <x v="15"/>
    <s v="Wan Chai"/>
    <s v="iPad"/>
    <s v="iPad Mini (6th Gen)"/>
    <s v="1 TB"/>
    <s v="Starlight"/>
    <n v="486.81"/>
    <x v="7"/>
    <n v="0"/>
    <n v="486.81"/>
    <x v="3863"/>
    <n v="7.82"/>
    <n v="22841.13"/>
    <x v="11"/>
    <s v="22841.13  HKD"/>
    <s v="Authorized Reseller"/>
    <s v="Credit Card"/>
    <s v="Individual"/>
    <s v="55+"/>
    <s v="Unknown"/>
    <n v="4.3"/>
    <s v="Kept"/>
  </r>
  <r>
    <s v="APPL-00003893"/>
    <d v="2024-03-20T00:00:00"/>
    <n v="2024"/>
    <s v="March"/>
    <s v="Q1"/>
    <x v="3"/>
    <x v="15"/>
    <s v="Wan Chai"/>
    <s v="Accessories"/>
    <s v="Magic Keyboard"/>
    <s v="N/A"/>
    <s v="Space Gray"/>
    <n v="92.09"/>
    <x v="3"/>
    <n v="15"/>
    <n v="78.28"/>
    <x v="3092"/>
    <n v="7.82"/>
    <n v="1224.3"/>
    <x v="11"/>
    <s v="1224.3  HKD"/>
    <s v="Online (Apple.com)"/>
    <s v="Cash"/>
    <s v="Individual"/>
    <s v="18 - 24"/>
    <s v="Unknown"/>
    <n v="3"/>
    <s v="Kept"/>
  </r>
  <r>
    <s v="APPL-00003894"/>
    <d v="2024-06-23T00:00:00"/>
    <n v="2024"/>
    <s v="June"/>
    <s v="Q2"/>
    <x v="3"/>
    <x v="15"/>
    <s v="Wan Chai"/>
    <s v="Apple Watch"/>
    <s v="Apple Watch SE (2nd Gen)"/>
    <s v="N/A"/>
    <s v="Titanium"/>
    <n v="244.87"/>
    <x v="0"/>
    <n v="0"/>
    <n v="244.87"/>
    <x v="3864"/>
    <n v="7.82"/>
    <n v="1914.88"/>
    <x v="11"/>
    <s v="1914.88  HKD"/>
    <s v="Carrier Store"/>
    <s v="Debit Card"/>
    <s v="Education"/>
    <s v="18 - 24"/>
    <s v="Unknown"/>
    <n v="3.2"/>
    <s v="Kept"/>
  </r>
  <r>
    <s v="APPL-00003895"/>
    <d v="2024-08-06T00:00:00"/>
    <n v="2024"/>
    <s v="August"/>
    <s v="Q3"/>
    <x v="3"/>
    <x v="15"/>
    <s v="Wan Chai"/>
    <s v="AirPods"/>
    <s v="AirPods (3rd Gen)"/>
    <s v="N/A"/>
    <s v="Starlight"/>
    <n v="168.86"/>
    <x v="4"/>
    <n v="3"/>
    <n v="163.79"/>
    <x v="3865"/>
    <n v="7.82"/>
    <n v="3842.51"/>
    <x v="11"/>
    <s v="3842.51  HKD"/>
    <s v="Third-Party Retailer"/>
    <s v="Apple Pay"/>
    <s v="Education"/>
    <s v="55+"/>
    <s v="Unknown"/>
    <n v="3.4"/>
    <s v="Kept"/>
  </r>
  <r>
    <s v="APPL-00003896"/>
    <d v="2024-08-15T00:00:00"/>
    <n v="2024"/>
    <s v="August"/>
    <s v="Q3"/>
    <x v="3"/>
    <x v="15"/>
    <s v="Wan Chai"/>
    <s v="AirPods"/>
    <s v="AirPods (3rd Gen)"/>
    <s v="N/A"/>
    <s v="Midnight"/>
    <n v="167.83"/>
    <x v="0"/>
    <n v="10"/>
    <n v="151.05000000000001"/>
    <x v="3866"/>
    <n v="7.82"/>
    <n v="1181.21"/>
    <x v="11"/>
    <s v="1181.21  HKD"/>
    <s v="Carrier Store"/>
    <s v="Gift Card"/>
    <s v="Education"/>
    <s v="25 - 34"/>
    <s v="Unknown"/>
    <s v="No_Data"/>
    <s v="Kept"/>
  </r>
  <r>
    <s v="APPL-00003897"/>
    <d v="2024-11-01T00:00:00"/>
    <n v="2024"/>
    <s v="November"/>
    <s v="Q4"/>
    <x v="3"/>
    <x v="15"/>
    <s v="Wan Chai"/>
    <s v="iPhone"/>
    <s v="iPhone 15"/>
    <s v="256 GB"/>
    <s v="Black"/>
    <n v="810.43"/>
    <x v="4"/>
    <n v="10"/>
    <n v="729.39"/>
    <x v="3867"/>
    <n v="7.82"/>
    <n v="17111.490000000002"/>
    <x v="11"/>
    <s v="17111.49  HKD"/>
    <s v="Online (Apple.com)"/>
    <s v="EMI / Installment"/>
    <s v="Government"/>
    <s v="35 - 44"/>
    <s v="Android"/>
    <n v="4.5"/>
    <s v="Returned"/>
  </r>
  <r>
    <s v="APPL-00003898"/>
    <d v="2024-11-13T00:00:00"/>
    <n v="2024"/>
    <s v="November"/>
    <s v="Q4"/>
    <x v="3"/>
    <x v="15"/>
    <s v="Wan Chai"/>
    <s v="Apple Watch"/>
    <s v="Apple Watch Series 8"/>
    <s v="N/A"/>
    <s v="Starlight"/>
    <n v="284.02"/>
    <x v="4"/>
    <n v="0"/>
    <n v="284.02"/>
    <x v="3868"/>
    <n v="7.82"/>
    <n v="6663.11"/>
    <x v="11"/>
    <s v="6663.11  HKD"/>
    <s v="Corporate / B2B"/>
    <s v="Gift Card"/>
    <s v="Government"/>
    <s v="25 - 34"/>
    <s v="Unknown"/>
    <n v="4.5999999999999996"/>
    <s v="Kept"/>
  </r>
  <r>
    <s v="APPL-00003899"/>
    <d v="2024-12-20T00:00:00"/>
    <n v="2024"/>
    <s v="December"/>
    <s v="Q4"/>
    <x v="3"/>
    <x v="15"/>
    <s v="Wan Chai"/>
    <s v="Accessories"/>
    <s v="MagSafe Charger"/>
    <s v="N/A"/>
    <s v="White"/>
    <n v="39.47"/>
    <x v="4"/>
    <n v="0"/>
    <n v="39.47"/>
    <x v="2266"/>
    <n v="7.82"/>
    <n v="925.97"/>
    <x v="11"/>
    <s v="925.97  HKD"/>
    <s v="Carrier Store"/>
    <s v="Net Banking"/>
    <s v="Individual"/>
    <s v="25 - 34"/>
    <s v="Unknown"/>
    <s v="No_Data"/>
    <s v="Exchanged"/>
  </r>
  <r>
    <s v="APPL-00003900"/>
    <d v="2022-01-25T00:00:00"/>
    <n v="2022"/>
    <s v="January"/>
    <s v="Q1"/>
    <x v="3"/>
    <x v="15"/>
    <s v="Yuen Long"/>
    <s v="iPhone"/>
    <s v="iPhone 14"/>
    <s v="512 GB"/>
    <s v="Silver"/>
    <n v="860.87"/>
    <x v="3"/>
    <n v="2"/>
    <n v="843.65"/>
    <x v="3869"/>
    <n v="7.82"/>
    <n v="13194.69"/>
    <x v="11"/>
    <s v="13194.69  HKD"/>
    <s v="Online (Apple.com)"/>
    <s v="EMI / Installment"/>
    <s v="Business"/>
    <s v="18 - 24"/>
    <s v="iOS 16"/>
    <n v="3.2"/>
    <s v="Kept"/>
  </r>
  <r>
    <s v="APPL-00003901"/>
    <d v="2022-02-23T00:00:00"/>
    <n v="2022"/>
    <s v="February"/>
    <s v="Q1"/>
    <x v="3"/>
    <x v="15"/>
    <s v="Yuen Long"/>
    <s v="iPhone"/>
    <s v="iPhone 13"/>
    <s v="1 TB"/>
    <s v="White Titanium"/>
    <n v="683.44"/>
    <x v="0"/>
    <n v="10"/>
    <n v="615.1"/>
    <x v="3870"/>
    <n v="7.82"/>
    <n v="4810.08"/>
    <x v="11"/>
    <s v="4810.08  HKD"/>
    <s v="Third-Party Retailer"/>
    <s v="Credit Card"/>
    <s v="Individual"/>
    <s v="35 - 44"/>
    <s v="Android"/>
    <n v="4.4000000000000004"/>
    <s v="Kept"/>
  </r>
  <r>
    <s v="APPL-00003902"/>
    <d v="2022-03-14T00:00:00"/>
    <n v="2022"/>
    <s v="March"/>
    <s v="Q1"/>
    <x v="3"/>
    <x v="15"/>
    <s v="Yuen Long"/>
    <s v="iPhone"/>
    <s v="iPhone 14"/>
    <s v="128 GB"/>
    <s v="Blue Titanium"/>
    <n v="761.83"/>
    <x v="3"/>
    <n v="2"/>
    <n v="746.59"/>
    <x v="3871"/>
    <n v="7.82"/>
    <n v="11676.67"/>
    <x v="11"/>
    <s v="11676.67  HKD"/>
    <s v="Third-Party Retailer"/>
    <s v="Cash"/>
    <s v="Individual"/>
    <s v="25 - 34"/>
    <s v="Other"/>
    <s v="No_Data"/>
    <s v="Kept"/>
  </r>
  <r>
    <s v="APPL-00003903"/>
    <d v="2022-04-26T00:00:00"/>
    <n v="2022"/>
    <s v="April"/>
    <s v="Q2"/>
    <x v="3"/>
    <x v="15"/>
    <s v="Yuen Long"/>
    <s v="iPhone"/>
    <s v="iPhone 15 Pro"/>
    <s v="1 TB"/>
    <s v="White Titanium"/>
    <n v="1072.5899999999999"/>
    <x v="0"/>
    <n v="0"/>
    <n v="1072.5899999999999"/>
    <x v="3872"/>
    <n v="7.82"/>
    <n v="8387.65"/>
    <x v="11"/>
    <s v="8387.65  HKD"/>
    <s v="Corporate / B2B"/>
    <s v="EMI / Installment"/>
    <s v="Education"/>
    <s v="35 - 44"/>
    <s v="iOS 16"/>
    <n v="4.3"/>
    <s v="Kept"/>
  </r>
  <r>
    <s v="APPL-00003904"/>
    <d v="2022-04-29T00:00:00"/>
    <n v="2022"/>
    <s v="April"/>
    <s v="Q2"/>
    <x v="3"/>
    <x v="15"/>
    <s v="Yuen Long"/>
    <s v="iPhone"/>
    <s v="iPhone 14 Plus"/>
    <s v="512 GB"/>
    <s v="White Titanium"/>
    <n v="928.84"/>
    <x v="0"/>
    <n v="5"/>
    <n v="882.4"/>
    <x v="3873"/>
    <n v="7.82"/>
    <n v="6900.37"/>
    <x v="11"/>
    <s v="6900.37  HKD"/>
    <s v="Third-Party Retailer"/>
    <s v="Net Banking"/>
    <s v="Education"/>
    <s v="45 - 54"/>
    <s v="Other"/>
    <n v="3.6"/>
    <s v="Kept"/>
  </r>
  <r>
    <s v="APPL-00003905"/>
    <d v="2022-05-23T00:00:00"/>
    <n v="2022"/>
    <s v="May"/>
    <s v="Q2"/>
    <x v="3"/>
    <x v="15"/>
    <s v="Yuen Long"/>
    <s v="iPad"/>
    <s v="iPad Pro 12.9-inch (M2)"/>
    <s v="64 GB"/>
    <s v="Blue"/>
    <n v="1041.6500000000001"/>
    <x v="0"/>
    <n v="3"/>
    <n v="1010.4"/>
    <x v="3874"/>
    <n v="7.82"/>
    <n v="7901.33"/>
    <x v="11"/>
    <s v="7901.33  HKD"/>
    <s v="Apple Store"/>
    <s v="Net Banking"/>
    <s v="Business"/>
    <s v="45 - 54"/>
    <s v="Unknown"/>
    <n v="4.3"/>
    <s v="Kept"/>
  </r>
  <r>
    <s v="APPL-00003906"/>
    <d v="2022-06-13T00:00:00"/>
    <n v="2022"/>
    <s v="June"/>
    <s v="Q2"/>
    <x v="3"/>
    <x v="15"/>
    <s v="Yuen Long"/>
    <s v="iPhone"/>
    <s v="iPhone 14 Pro"/>
    <s v="512 GB"/>
    <s v="Silver"/>
    <n v="959.77"/>
    <x v="0"/>
    <n v="0"/>
    <n v="959.77"/>
    <x v="3875"/>
    <n v="7.82"/>
    <n v="7505.4"/>
    <x v="11"/>
    <s v="7505.4  HKD"/>
    <s v="Authorized Reseller"/>
    <s v="Credit Card"/>
    <s v="Business"/>
    <s v="45 - 54"/>
    <s v="New User"/>
    <n v="3.2"/>
    <s v="Kept"/>
  </r>
  <r>
    <s v="APPL-00003907"/>
    <d v="2022-07-09T00:00:00"/>
    <n v="2022"/>
    <s v="July"/>
    <s v="Q3"/>
    <x v="3"/>
    <x v="15"/>
    <s v="Yuen Long"/>
    <s v="iPhone"/>
    <s v="iPhone SE (3rd Gen)"/>
    <s v="128 GB"/>
    <s v="Black Titanium"/>
    <n v="432.22"/>
    <x v="0"/>
    <n v="0"/>
    <n v="432.22"/>
    <x v="3876"/>
    <n v="7.82"/>
    <n v="3379.96"/>
    <x v="11"/>
    <s v="3379.96  HKD"/>
    <s v="Apple Store"/>
    <s v="Gift Card"/>
    <s v="Government"/>
    <s v="35 - 44"/>
    <s v="New User"/>
    <n v="4.8"/>
    <s v="Kept"/>
  </r>
  <r>
    <s v="APPL-00003908"/>
    <d v="2022-07-31T00:00:00"/>
    <n v="2022"/>
    <s v="July"/>
    <s v="Q3"/>
    <x v="3"/>
    <x v="15"/>
    <s v="Yuen Long"/>
    <s v="Accessories"/>
    <s v="Apple Pencil (1st Gen)"/>
    <s v="N/A"/>
    <s v="Black"/>
    <n v="92.03"/>
    <x v="3"/>
    <n v="0"/>
    <n v="92.03"/>
    <x v="3877"/>
    <n v="7.82"/>
    <n v="1439.35"/>
    <x v="11"/>
    <s v="1439.35  HKD"/>
    <s v="Carrier Store"/>
    <s v="Credit Card"/>
    <s v="Government"/>
    <s v="18 - 24"/>
    <s v="Unknown"/>
    <n v="3.1"/>
    <s v="Kept"/>
  </r>
  <r>
    <s v="APPL-00003909"/>
    <d v="2022-09-01T00:00:00"/>
    <n v="2022"/>
    <s v="September"/>
    <s v="Q3"/>
    <x v="3"/>
    <x v="15"/>
    <s v="Yuen Long"/>
    <s v="iPhone"/>
    <s v="iPhone 14 Pro Max"/>
    <s v="1 TB"/>
    <s v="Product Red"/>
    <n v="1066.28"/>
    <x v="0"/>
    <n v="0"/>
    <n v="1066.28"/>
    <x v="3878"/>
    <n v="7.82"/>
    <n v="8338.31"/>
    <x v="11"/>
    <s v="8338.31  HKD"/>
    <s v="Third-Party Retailer"/>
    <s v="Debit Card"/>
    <s v="Individual"/>
    <s v="45 - 54"/>
    <s v="iOS 16"/>
    <n v="3.5"/>
    <s v="Kept"/>
  </r>
  <r>
    <s v="APPL-00003910"/>
    <d v="2022-09-17T00:00:00"/>
    <n v="2022"/>
    <s v="September"/>
    <s v="Q3"/>
    <x v="3"/>
    <x v="15"/>
    <s v="Yuen Long"/>
    <s v="Mac"/>
    <s v="MacBook Pro 14-inch (M3)"/>
    <s v="1 TB SSD"/>
    <s v="Midnight"/>
    <n v="2146.2199999999998"/>
    <x v="0"/>
    <n v="10"/>
    <n v="1931.6"/>
    <x v="3879"/>
    <n v="7.82"/>
    <n v="15105.11"/>
    <x v="11"/>
    <s v="15105.11  HKD"/>
    <s v="Carrier Store"/>
    <s v="EMI / Installment"/>
    <s v="Education"/>
    <s v="18 - 24"/>
    <s v="Unknown"/>
    <s v="No_Data"/>
    <s v="Kept"/>
  </r>
  <r>
    <s v="APPL-00003911"/>
    <d v="2022-10-05T00:00:00"/>
    <n v="2022"/>
    <s v="October"/>
    <s v="Q4"/>
    <x v="3"/>
    <x v="15"/>
    <s v="Yuen Long"/>
    <s v="Mac"/>
    <s v="MacBook Air 13-inch (M2)"/>
    <s v="2 TB SSD"/>
    <s v="Silver"/>
    <n v="1161.92"/>
    <x v="7"/>
    <n v="0"/>
    <n v="1161.92"/>
    <x v="3880"/>
    <n v="7.82"/>
    <n v="54517.29"/>
    <x v="11"/>
    <s v="54517.29  HKD"/>
    <s v="Carrier Store"/>
    <s v="EMI / Installment"/>
    <s v="Individual"/>
    <s v="35 - 44"/>
    <s v="Unknown"/>
    <n v="4.4000000000000004"/>
    <s v="Exchanged"/>
  </r>
  <r>
    <s v="APPL-00003912"/>
    <d v="2022-10-13T00:00:00"/>
    <n v="2022"/>
    <s v="October"/>
    <s v="Q4"/>
    <x v="3"/>
    <x v="15"/>
    <s v="Yuen Long"/>
    <s v="Accessories"/>
    <s v="Magic Mouse"/>
    <s v="N/A"/>
    <s v="White"/>
    <n v="80.150000000000006"/>
    <x v="3"/>
    <n v="0"/>
    <n v="80.150000000000006"/>
    <x v="3881"/>
    <n v="7.82"/>
    <n v="1253.55"/>
    <x v="11"/>
    <s v="1253.55  HKD"/>
    <s v="Apple Store"/>
    <s v="Cash"/>
    <s v="Education"/>
    <s v="55+"/>
    <s v="Unknown"/>
    <n v="4.5999999999999996"/>
    <s v="Kept"/>
  </r>
  <r>
    <s v="APPL-00003913"/>
    <d v="2022-10-22T00:00:00"/>
    <n v="2022"/>
    <s v="October"/>
    <s v="Q4"/>
    <x v="3"/>
    <x v="15"/>
    <s v="Yuen Long"/>
    <s v="AirPods"/>
    <s v="AirPods Max"/>
    <s v="N/A"/>
    <s v="Midnight"/>
    <n v="539.74"/>
    <x v="3"/>
    <n v="7"/>
    <n v="501.96"/>
    <x v="3882"/>
    <n v="7.82"/>
    <n v="7850.65"/>
    <x v="11"/>
    <s v="7850.65  HKD"/>
    <s v="Corporate / B2B"/>
    <s v="Net Banking"/>
    <s v="Education"/>
    <s v="55+"/>
    <s v="Unknown"/>
    <s v="No_Data"/>
    <s v="Kept"/>
  </r>
  <r>
    <s v="APPL-00003914"/>
    <d v="2022-11-28T00:00:00"/>
    <n v="2022"/>
    <s v="November"/>
    <s v="Q4"/>
    <x v="3"/>
    <x v="15"/>
    <s v="Yuen Long"/>
    <s v="Mac"/>
    <s v="iMac 24-inch (M3)"/>
    <s v="2 TB SSD"/>
    <s v="Space Gray"/>
    <n v="1330.89"/>
    <x v="3"/>
    <n v="0"/>
    <n v="1330.89"/>
    <x v="3883"/>
    <n v="7.82"/>
    <n v="20815.12"/>
    <x v="11"/>
    <s v="20815.12  HKD"/>
    <s v="Carrier Store"/>
    <s v="Gift Card"/>
    <s v="Individual"/>
    <s v="45 - 54"/>
    <s v="Unknown"/>
    <n v="3.9"/>
    <s v="Kept"/>
  </r>
  <r>
    <s v="APPL-00003915"/>
    <d v="2023-02-09T00:00:00"/>
    <n v="2023"/>
    <s v="February"/>
    <s v="Q1"/>
    <x v="3"/>
    <x v="15"/>
    <s v="Yuen Long"/>
    <s v="iPhone"/>
    <s v="iPhone 14 Pro"/>
    <s v="128 GB"/>
    <s v="Black Titanium"/>
    <n v="836.15"/>
    <x v="3"/>
    <n v="0"/>
    <n v="836.15"/>
    <x v="3884"/>
    <n v="7.82"/>
    <n v="13077.39"/>
    <x v="11"/>
    <s v="13077.39  HKD"/>
    <s v="Third-Party Retailer"/>
    <s v="Cash"/>
    <s v="Individual"/>
    <s v="45 - 54"/>
    <s v="Android"/>
    <n v="4.5"/>
    <s v="Kept"/>
  </r>
  <r>
    <s v="APPL-00003916"/>
    <d v="2023-02-16T00:00:00"/>
    <n v="2023"/>
    <s v="February"/>
    <s v="Q1"/>
    <x v="3"/>
    <x v="15"/>
    <s v="Yuen Long"/>
    <s v="Accessories"/>
    <s v="Magic Keyboard"/>
    <s v="N/A"/>
    <s v="Black"/>
    <n v="106.16"/>
    <x v="0"/>
    <n v="0"/>
    <n v="106.16"/>
    <x v="3885"/>
    <n v="7.82"/>
    <n v="830.17"/>
    <x v="11"/>
    <s v="830.17  HKD"/>
    <s v="Third-Party Retailer"/>
    <s v="Net Banking"/>
    <s v="Individual"/>
    <s v="45 - 54"/>
    <s v="Unknown"/>
    <n v="4.3"/>
    <s v="Kept"/>
  </r>
  <r>
    <s v="APPL-00003917"/>
    <d v="2023-03-18T00:00:00"/>
    <n v="2023"/>
    <s v="March"/>
    <s v="Q1"/>
    <x v="3"/>
    <x v="15"/>
    <s v="Yuen Long"/>
    <s v="iPhone"/>
    <s v="iPhone 14"/>
    <s v="512 GB"/>
    <s v="Silver"/>
    <n v="757.99"/>
    <x v="0"/>
    <n v="15"/>
    <n v="644.29"/>
    <x v="3886"/>
    <n v="7.82"/>
    <n v="5038.3500000000004"/>
    <x v="11"/>
    <s v="5038.35  HKD"/>
    <s v="Carrier Store"/>
    <s v="Gift Card"/>
    <s v="Individual"/>
    <s v="18 - 24"/>
    <s v="iOS 15"/>
    <n v="3.6"/>
    <s v="Kept"/>
  </r>
  <r>
    <s v="APPL-00003918"/>
    <d v="2023-03-30T00:00:00"/>
    <n v="2023"/>
    <s v="March"/>
    <s v="Q1"/>
    <x v="3"/>
    <x v="15"/>
    <s v="Yuen Long"/>
    <s v="Accessories"/>
    <s v="USB-C Woven Charge Cable"/>
    <s v="N/A"/>
    <s v="White"/>
    <n v="29.47"/>
    <x v="0"/>
    <n v="7"/>
    <n v="27.41"/>
    <x v="3887"/>
    <n v="7.82"/>
    <n v="214.35"/>
    <x v="11"/>
    <s v="214.35  HKD"/>
    <s v="Third-Party Retailer"/>
    <s v="Debit Card"/>
    <s v="Business"/>
    <s v="45 - 54"/>
    <s v="Unknown"/>
    <n v="4"/>
    <s v="Kept"/>
  </r>
  <r>
    <s v="APPL-00003919"/>
    <d v="2023-04-04T00:00:00"/>
    <n v="2023"/>
    <s v="April"/>
    <s v="Q2"/>
    <x v="3"/>
    <x v="15"/>
    <s v="Yuen Long"/>
    <s v="iPhone"/>
    <s v="iPhone 13 Pro Max"/>
    <s v="64 GB"/>
    <s v="Natural Titanium"/>
    <n v="1031.79"/>
    <x v="0"/>
    <n v="5"/>
    <n v="980.2"/>
    <x v="3888"/>
    <n v="7.82"/>
    <n v="7665.16"/>
    <x v="11"/>
    <s v="7665.16  HKD"/>
    <s v="Corporate / B2B"/>
    <s v="Gift Card"/>
    <s v="Education"/>
    <s v="35 - 44"/>
    <s v="New User"/>
    <s v="No_Data"/>
    <s v="Kept"/>
  </r>
  <r>
    <s v="APPL-00003920"/>
    <d v="2023-05-02T00:00:00"/>
    <n v="2023"/>
    <s v="May"/>
    <s v="Q2"/>
    <x v="3"/>
    <x v="15"/>
    <s v="Yuen Long"/>
    <s v="iPad"/>
    <s v="iPad (10th Generation)"/>
    <s v="1 TB"/>
    <s v="Gold"/>
    <n v="453.62"/>
    <x v="6"/>
    <n v="7"/>
    <n v="421.87"/>
    <x v="3889"/>
    <n v="7.82"/>
    <n v="23093.16"/>
    <x v="11"/>
    <s v="23093.16  HKD"/>
    <s v="Authorized Reseller"/>
    <s v="EMI / Installment"/>
    <s v="Education"/>
    <s v="45 - 54"/>
    <s v="Unknown"/>
    <n v="4.5"/>
    <s v="Kept"/>
  </r>
  <r>
    <s v="APPL-00003921"/>
    <d v="2023-05-24T00:00:00"/>
    <n v="2023"/>
    <s v="May"/>
    <s v="Q2"/>
    <x v="3"/>
    <x v="15"/>
    <s v="Yuen Long"/>
    <s v="iPhone"/>
    <s v="iPhone SE (3rd Gen)"/>
    <s v="256 GB"/>
    <s v="Black"/>
    <n v="421.9"/>
    <x v="0"/>
    <n v="0"/>
    <n v="421.9"/>
    <x v="3890"/>
    <n v="7.82"/>
    <n v="3299.26"/>
    <x v="11"/>
    <s v="3299.26  HKD"/>
    <s v="Carrier Store"/>
    <s v="Debit Card"/>
    <s v="Individual"/>
    <s v="45 - 54"/>
    <s v="iOS 16"/>
    <n v="3.8"/>
    <s v="Returned"/>
  </r>
  <r>
    <s v="APPL-00003922"/>
    <d v="2023-05-24T00:00:00"/>
    <n v="2023"/>
    <s v="May"/>
    <s v="Q2"/>
    <x v="3"/>
    <x v="15"/>
    <s v="Yuen Long"/>
    <s v="iPad"/>
    <s v="iPad Pro 12.9-inch (M2)"/>
    <s v="256 GB"/>
    <s v="Purple"/>
    <n v="1087.44"/>
    <x v="0"/>
    <n v="3"/>
    <n v="1054.82"/>
    <x v="3891"/>
    <n v="7.82"/>
    <n v="8248.69"/>
    <x v="11"/>
    <s v="8248.69  HKD"/>
    <s v="Third-Party Retailer"/>
    <s v="Gift Card"/>
    <s v="Education"/>
    <s v="55+"/>
    <s v="Unknown"/>
    <s v="No_Data"/>
    <s v="Kept"/>
  </r>
  <r>
    <s v="APPL-00003923"/>
    <d v="2023-05-28T00:00:00"/>
    <n v="2023"/>
    <s v="May"/>
    <s v="Q2"/>
    <x v="3"/>
    <x v="15"/>
    <s v="Yuen Long"/>
    <s v="Apple Watch"/>
    <s v="Apple Watch SE (2nd Gen)"/>
    <s v="N/A"/>
    <s v="Natural"/>
    <n v="242.83"/>
    <x v="0"/>
    <n v="15"/>
    <n v="206.41"/>
    <x v="3892"/>
    <n v="7.82"/>
    <n v="1614.13"/>
    <x v="11"/>
    <s v="1614.13  HKD"/>
    <s v="Third-Party Retailer"/>
    <s v="Apple Pay"/>
    <s v="Business"/>
    <s v="25 - 34"/>
    <s v="Unknown"/>
    <s v="No_Data"/>
    <s v="Kept"/>
  </r>
  <r>
    <s v="APPL-00003924"/>
    <d v="2023-06-17T00:00:00"/>
    <n v="2023"/>
    <s v="June"/>
    <s v="Q2"/>
    <x v="3"/>
    <x v="15"/>
    <s v="Yuen Long"/>
    <s v="Accessories"/>
    <s v="Magic Trackpad"/>
    <s v="N/A"/>
    <s v="Black"/>
    <n v="131.16999999999999"/>
    <x v="3"/>
    <n v="10"/>
    <n v="118.05"/>
    <x v="3893"/>
    <n v="7.82"/>
    <n v="1846.3"/>
    <x v="11"/>
    <s v="1846.3  HKD"/>
    <s v="Authorized Reseller"/>
    <s v="Debit Card"/>
    <s v="Government"/>
    <s v="35 - 44"/>
    <s v="Unknown"/>
    <s v="No_Data"/>
    <s v="Kept"/>
  </r>
  <r>
    <s v="APPL-00003925"/>
    <d v="2023-06-17T00:00:00"/>
    <n v="2023"/>
    <s v="June"/>
    <s v="Q2"/>
    <x v="3"/>
    <x v="15"/>
    <s v="Yuen Long"/>
    <s v="iPhone"/>
    <s v="iPhone 13 Pro"/>
    <s v="128 GB"/>
    <s v="Starlight"/>
    <n v="853.7"/>
    <x v="5"/>
    <n v="5"/>
    <n v="811.01"/>
    <x v="3894"/>
    <n v="7.82"/>
    <n v="50736.79"/>
    <x v="11"/>
    <s v="50736.79  HKD"/>
    <s v="Authorized Reseller"/>
    <s v="Net Banking"/>
    <s v="Individual"/>
    <s v="55+"/>
    <s v="New User"/>
    <n v="4.2"/>
    <s v="Returned"/>
  </r>
  <r>
    <s v="APPL-00003926"/>
    <d v="2023-07-08T00:00:00"/>
    <n v="2023"/>
    <s v="July"/>
    <s v="Q3"/>
    <x v="3"/>
    <x v="15"/>
    <s v="Yuen Long"/>
    <s v="Accessories"/>
    <s v="USB-C Woven Charge Cable"/>
    <s v="N/A"/>
    <s v="Black"/>
    <n v="29.35"/>
    <x v="0"/>
    <n v="5"/>
    <n v="27.88"/>
    <x v="3895"/>
    <n v="7.82"/>
    <n v="218.02"/>
    <x v="11"/>
    <s v="218.02  HKD"/>
    <s v="Corporate / B2B"/>
    <s v="Debit Card"/>
    <s v="Business"/>
    <s v="55+"/>
    <s v="Unknown"/>
    <n v="4.2"/>
    <s v="Kept"/>
  </r>
  <r>
    <s v="APPL-00003927"/>
    <d v="2023-07-28T00:00:00"/>
    <n v="2023"/>
    <s v="July"/>
    <s v="Q3"/>
    <x v="3"/>
    <x v="15"/>
    <s v="Yuen Long"/>
    <s v="Mac"/>
    <s v="MacBook Air 13-inch (M2)"/>
    <s v="2 TB SSD"/>
    <s v="Starlight"/>
    <n v="1172.44"/>
    <x v="4"/>
    <n v="3"/>
    <n v="1137.27"/>
    <x v="3896"/>
    <n v="7.82"/>
    <n v="26680.35"/>
    <x v="11"/>
    <s v="26680.35  HKD"/>
    <s v="Authorized Reseller"/>
    <s v="Gift Card"/>
    <s v="Government"/>
    <s v="25 - 34"/>
    <s v="Unknown"/>
    <n v="3.2"/>
    <s v="Kept"/>
  </r>
  <r>
    <s v="APPL-00003928"/>
    <d v="2023-09-04T00:00:00"/>
    <n v="2023"/>
    <s v="September"/>
    <s v="Q3"/>
    <x v="3"/>
    <x v="15"/>
    <s v="Yuen Long"/>
    <s v="Mac"/>
    <s v="MacBook Air 15-inch (M2)"/>
    <s v="1 TB SSD"/>
    <s v="Gold"/>
    <n v="1388.71"/>
    <x v="0"/>
    <n v="7"/>
    <n v="1291.5"/>
    <x v="3897"/>
    <n v="7.82"/>
    <n v="10099.530000000001"/>
    <x v="11"/>
    <s v="10099.53  HKD"/>
    <s v="Third-Party Retailer"/>
    <s v="Debit Card"/>
    <s v="Education"/>
    <s v="35 - 44"/>
    <s v="Unknown"/>
    <n v="4.2"/>
    <s v="Kept"/>
  </r>
  <r>
    <s v="APPL-00003929"/>
    <d v="2023-09-28T00:00:00"/>
    <n v="2023"/>
    <s v="September"/>
    <s v="Q3"/>
    <x v="3"/>
    <x v="15"/>
    <s v="Yuen Long"/>
    <s v="Mac"/>
    <s v="iMac 24-inch (M3)"/>
    <s v="256 GB SSD"/>
    <s v="Starlight"/>
    <n v="1211.07"/>
    <x v="3"/>
    <n v="15"/>
    <n v="1029.4100000000001"/>
    <x v="3898"/>
    <n v="7.82"/>
    <n v="16099.97"/>
    <x v="11"/>
    <s v="16099.97  HKD"/>
    <s v="Corporate / B2B"/>
    <s v="Credit Card"/>
    <s v="Business"/>
    <s v="55+"/>
    <s v="Unknown"/>
    <n v="4.5"/>
    <s v="Kept"/>
  </r>
  <r>
    <s v="APPL-00003930"/>
    <d v="2023-11-05T00:00:00"/>
    <n v="2023"/>
    <s v="November"/>
    <s v="Q4"/>
    <x v="3"/>
    <x v="15"/>
    <s v="Yuen Long"/>
    <s v="iPhone"/>
    <s v="iPhone 15"/>
    <s v="64 GB"/>
    <s v="Silver"/>
    <n v="752.24"/>
    <x v="3"/>
    <n v="2"/>
    <n v="737.2"/>
    <x v="502"/>
    <n v="7.82"/>
    <n v="11529.81"/>
    <x v="11"/>
    <s v="11529.81  HKD"/>
    <s v="Carrier Store"/>
    <s v="Cash"/>
    <s v="Education"/>
    <s v="18 - 24"/>
    <s v="iOS 16"/>
    <n v="3.7"/>
    <s v="Kept"/>
  </r>
  <r>
    <s v="APPL-00003931"/>
    <d v="2024-01-10T00:00:00"/>
    <n v="2024"/>
    <s v="January"/>
    <s v="Q1"/>
    <x v="3"/>
    <x v="15"/>
    <s v="Yuen Long"/>
    <s v="Accessories"/>
    <s v="HomePod (2nd Gen)"/>
    <s v="N/A"/>
    <s v="White"/>
    <n v="276.93"/>
    <x v="3"/>
    <n v="5"/>
    <n v="263.08"/>
    <x v="3899"/>
    <n v="7.82"/>
    <n v="4114.57"/>
    <x v="11"/>
    <s v="4114.57  HKD"/>
    <s v="Corporate / B2B"/>
    <s v="Debit Card"/>
    <s v="Individual"/>
    <s v="45 - 54"/>
    <s v="Unknown"/>
    <n v="3.2"/>
    <s v="Kept"/>
  </r>
  <r>
    <s v="APPL-00003932"/>
    <d v="2024-01-16T00:00:00"/>
    <n v="2024"/>
    <s v="January"/>
    <s v="Q1"/>
    <x v="3"/>
    <x v="15"/>
    <s v="Yuen Long"/>
    <s v="iPhone"/>
    <s v="iPhone 14"/>
    <s v="512 GB"/>
    <s v="Product Red"/>
    <n v="812.29"/>
    <x v="3"/>
    <n v="0"/>
    <n v="812.29"/>
    <x v="3900"/>
    <n v="7.82"/>
    <n v="12704.22"/>
    <x v="11"/>
    <s v="12704.22  HKD"/>
    <s v="Online (Apple.com)"/>
    <s v="Credit Card"/>
    <s v="Government"/>
    <s v="45 - 54"/>
    <s v="New User"/>
    <n v="4.3"/>
    <s v="Kept"/>
  </r>
  <r>
    <s v="APPL-00003933"/>
    <d v="2024-02-16T00:00:00"/>
    <n v="2024"/>
    <s v="February"/>
    <s v="Q1"/>
    <x v="3"/>
    <x v="15"/>
    <s v="Yuen Long"/>
    <s v="Apple Watch"/>
    <s v="Apple Watch SE (2nd Gen)"/>
    <s v="N/A"/>
    <s v="Natural"/>
    <n v="242.48"/>
    <x v="4"/>
    <n v="5"/>
    <n v="230.36"/>
    <x v="3901"/>
    <n v="7.82"/>
    <n v="5404.25"/>
    <x v="11"/>
    <s v="5404.25  HKD"/>
    <s v="Online (Apple.com)"/>
    <s v="Apple Pay"/>
    <s v="Education"/>
    <s v="35 - 44"/>
    <s v="Unknown"/>
    <s v="No_Data"/>
    <s v="Kept"/>
  </r>
  <r>
    <s v="APPL-00003934"/>
    <d v="2024-03-07T00:00:00"/>
    <n v="2024"/>
    <s v="March"/>
    <s v="Q1"/>
    <x v="3"/>
    <x v="15"/>
    <s v="Yuen Long"/>
    <s v="Accessories"/>
    <s v="Magic Mouse"/>
    <s v="N/A"/>
    <s v="Space Gray"/>
    <n v="73.48"/>
    <x v="3"/>
    <n v="7"/>
    <n v="68.34"/>
    <x v="3902"/>
    <n v="7.82"/>
    <n v="1068.8399999999999"/>
    <x v="11"/>
    <s v="1068.84  HKD"/>
    <s v="Apple Store"/>
    <s v="Credit Card"/>
    <s v="Education"/>
    <s v="18 - 24"/>
    <s v="Unknown"/>
    <n v="4.4000000000000004"/>
    <s v="Kept"/>
  </r>
  <r>
    <s v="APPL-00003935"/>
    <d v="2024-07-21T00:00:00"/>
    <n v="2024"/>
    <s v="July"/>
    <s v="Q3"/>
    <x v="3"/>
    <x v="15"/>
    <s v="Yuen Long"/>
    <s v="Mac"/>
    <s v="MacBook Air 13-inch (M2)"/>
    <s v="512 GB SSD"/>
    <s v="Midnight"/>
    <n v="1085.56"/>
    <x v="3"/>
    <n v="0"/>
    <n v="1085.56"/>
    <x v="3903"/>
    <n v="7.82"/>
    <n v="16978.16"/>
    <x v="11"/>
    <s v="16978.16  HKD"/>
    <s v="Apple Store"/>
    <s v="Debit Card"/>
    <s v="Individual"/>
    <s v="45 - 54"/>
    <s v="Unknown"/>
    <s v="No_Data"/>
    <s v="Kept"/>
  </r>
  <r>
    <s v="APPL-00003936"/>
    <d v="2024-08-20T00:00:00"/>
    <n v="2024"/>
    <s v="August"/>
    <s v="Q3"/>
    <x v="3"/>
    <x v="15"/>
    <s v="Yuen Long"/>
    <s v="Accessories"/>
    <s v="Magic Mouse"/>
    <s v="N/A"/>
    <s v="Silver"/>
    <n v="80.459999999999994"/>
    <x v="0"/>
    <n v="0"/>
    <n v="80.459999999999994"/>
    <x v="2893"/>
    <n v="7.82"/>
    <n v="629.20000000000005"/>
    <x v="11"/>
    <s v="629.2  HKD"/>
    <s v="Authorized Reseller"/>
    <s v="Net Banking"/>
    <s v="Education"/>
    <s v="55+"/>
    <s v="Unknown"/>
    <n v="4.0999999999999996"/>
    <s v="Kept"/>
  </r>
  <r>
    <s v="APPL-00003937"/>
    <d v="2024-10-30T00:00:00"/>
    <n v="2024"/>
    <s v="October"/>
    <s v="Q4"/>
    <x v="3"/>
    <x v="15"/>
    <s v="Yuen Long"/>
    <s v="Accessories"/>
    <s v="Magic Keyboard"/>
    <s v="N/A"/>
    <s v="White"/>
    <n v="105.7"/>
    <x v="0"/>
    <n v="0"/>
    <n v="105.7"/>
    <x v="3904"/>
    <n v="7.82"/>
    <n v="826.57"/>
    <x v="11"/>
    <s v="826.57  HKD"/>
    <s v="Apple Store"/>
    <s v="EMI / Installment"/>
    <s v="Individual"/>
    <s v="55+"/>
    <s v="Unknown"/>
    <n v="4.2"/>
    <s v="Kept"/>
  </r>
  <r>
    <s v="APPL-00003938"/>
    <d v="2024-12-15T00:00:00"/>
    <n v="2024"/>
    <s v="December"/>
    <s v="Q4"/>
    <x v="3"/>
    <x v="15"/>
    <s v="Yuen Long"/>
    <s v="Mac"/>
    <s v="MacBook Air 13-inch (M2)"/>
    <s v="1 TB SSD"/>
    <s v="Silver"/>
    <n v="1171.21"/>
    <x v="0"/>
    <n v="0"/>
    <n v="1171.21"/>
    <x v="3905"/>
    <n v="7.82"/>
    <n v="9158.86"/>
    <x v="11"/>
    <s v="9158.86  HKD"/>
    <s v="Third-Party Retailer"/>
    <s v="Net Banking"/>
    <s v="Business"/>
    <s v="25 - 34"/>
    <s v="Unknown"/>
    <s v="No_Data"/>
    <s v="Kept"/>
  </r>
  <r>
    <s v="APPL-00003939"/>
    <d v="2022-03-07T00:00:00"/>
    <n v="2022"/>
    <s v="March"/>
    <s v="Q1"/>
    <x v="3"/>
    <x v="16"/>
    <s v="Agra"/>
    <s v="iPhone"/>
    <s v="iPhone 15 Pro"/>
    <s v="512 GB"/>
    <s v="Starlight"/>
    <n v="962.66"/>
    <x v="2"/>
    <n v="2"/>
    <n v="943.41"/>
    <x v="3906"/>
    <n v="83.5"/>
    <n v="315098.94"/>
    <x v="12"/>
    <s v="315098.94  INR"/>
    <s v="Carrier Store"/>
    <s v="Debit Card"/>
    <s v="Government"/>
    <s v="25 - 34"/>
    <s v="iOS 16"/>
    <n v="4.4000000000000004"/>
    <s v="Kept"/>
  </r>
  <r>
    <s v="APPL-00003940"/>
    <d v="2022-03-25T00:00:00"/>
    <n v="2022"/>
    <s v="March"/>
    <s v="Q1"/>
    <x v="3"/>
    <x v="16"/>
    <s v="Agra"/>
    <s v="Accessories"/>
    <s v="Magic Mouse"/>
    <s v="N/A"/>
    <s v="Black"/>
    <n v="80.069999999999993"/>
    <x v="0"/>
    <n v="0"/>
    <n v="80.069999999999993"/>
    <x v="3907"/>
    <n v="83.5"/>
    <n v="6685.84"/>
    <x v="12"/>
    <s v="6685.84  INR"/>
    <s v="Third-Party Retailer"/>
    <s v="Net Banking"/>
    <s v="Government"/>
    <s v="25 - 34"/>
    <s v="Unknown"/>
    <n v="4.2"/>
    <s v="Kept"/>
  </r>
  <r>
    <s v="APPL-00003941"/>
    <d v="2022-09-27T00:00:00"/>
    <n v="2022"/>
    <s v="September"/>
    <s v="Q3"/>
    <x v="3"/>
    <x v="16"/>
    <s v="Agra"/>
    <s v="AirPods"/>
    <s v="AirPods Pro (2nd Gen)"/>
    <s v="N/A"/>
    <s v="White"/>
    <n v="249.81"/>
    <x v="0"/>
    <n v="3"/>
    <n v="242.32"/>
    <x v="3908"/>
    <n v="83.5"/>
    <n v="20233.72"/>
    <x v="12"/>
    <s v="20233.72  INR"/>
    <s v="Online (Apple.com)"/>
    <s v="Debit Card"/>
    <s v="Business"/>
    <s v="45 - 54"/>
    <s v="Unknown"/>
    <n v="4.0999999999999996"/>
    <s v="Kept"/>
  </r>
  <r>
    <s v="APPL-00003942"/>
    <d v="2022-11-15T00:00:00"/>
    <n v="2022"/>
    <s v="November"/>
    <s v="Q4"/>
    <x v="3"/>
    <x v="16"/>
    <s v="Agra"/>
    <s v="Accessories"/>
    <s v="USB-C Woven Charge Cable"/>
    <s v="N/A"/>
    <s v="Silver"/>
    <n v="31.06"/>
    <x v="0"/>
    <n v="0"/>
    <n v="31.06"/>
    <x v="3909"/>
    <n v="83.5"/>
    <n v="2593.5100000000002"/>
    <x v="12"/>
    <s v="2593.51  INR"/>
    <s v="Online (Apple.com)"/>
    <s v="Cash"/>
    <s v="Government"/>
    <s v="45 - 54"/>
    <s v="Unknown"/>
    <n v="3.4"/>
    <s v="Returned"/>
  </r>
  <r>
    <s v="APPL-00003943"/>
    <d v="2023-02-10T00:00:00"/>
    <n v="2023"/>
    <s v="February"/>
    <s v="Q1"/>
    <x v="3"/>
    <x v="16"/>
    <s v="Agra"/>
    <s v="iPad"/>
    <s v="iPad Pro 11-inch (M2)"/>
    <s v="128 GB"/>
    <s v="Gold"/>
    <n v="789.43"/>
    <x v="0"/>
    <n v="7"/>
    <n v="734.17"/>
    <x v="3910"/>
    <n v="83.5"/>
    <n v="61303.19"/>
    <x v="12"/>
    <s v="61303.19  INR"/>
    <s v="Online (Apple.com)"/>
    <s v="Credit Card"/>
    <s v="Individual"/>
    <s v="25 - 34"/>
    <s v="Unknown"/>
    <n v="4.2"/>
    <s v="Kept"/>
  </r>
  <r>
    <s v="APPL-00003944"/>
    <d v="2023-05-12T00:00:00"/>
    <n v="2023"/>
    <s v="May"/>
    <s v="Q2"/>
    <x v="3"/>
    <x v="16"/>
    <s v="Agra"/>
    <s v="iPhone"/>
    <s v="iPhone 14 Pro"/>
    <s v="64 GB"/>
    <s v="Midnight"/>
    <n v="843.54"/>
    <x v="0"/>
    <n v="3"/>
    <n v="818.23"/>
    <x v="3911"/>
    <n v="83.5"/>
    <n v="68322.210000000006"/>
    <x v="12"/>
    <s v="68322.21  INR"/>
    <s v="Third-Party Retailer"/>
    <s v="Gift Card"/>
    <s v="Individual"/>
    <s v="25 - 34"/>
    <s v="Android"/>
    <n v="3.6"/>
    <s v="Kept"/>
  </r>
  <r>
    <s v="APPL-00003945"/>
    <d v="2023-07-28T00:00:00"/>
    <n v="2023"/>
    <s v="July"/>
    <s v="Q3"/>
    <x v="3"/>
    <x v="16"/>
    <s v="Agra"/>
    <s v="Mac"/>
    <s v="MacBook Pro 14-inch (M3)"/>
    <s v="512 GB SSD"/>
    <s v="Gold"/>
    <n v="2015.54"/>
    <x v="5"/>
    <n v="10"/>
    <n v="1813.99"/>
    <x v="3912"/>
    <n v="83.5"/>
    <n v="1211745.32"/>
    <x v="12"/>
    <s v="1211745.32  INR"/>
    <s v="Carrier Store"/>
    <s v="Net Banking"/>
    <s v="Education"/>
    <s v="25 - 34"/>
    <s v="Unknown"/>
    <s v="No_Data"/>
    <s v="Kept"/>
  </r>
  <r>
    <s v="APPL-00003946"/>
    <d v="2023-09-20T00:00:00"/>
    <n v="2023"/>
    <s v="September"/>
    <s v="Q3"/>
    <x v="3"/>
    <x v="16"/>
    <s v="Agra"/>
    <s v="Mac"/>
    <s v="Mac mini (M2)"/>
    <s v="1 TB SSD"/>
    <s v="Midnight"/>
    <n v="576.14"/>
    <x v="0"/>
    <n v="7"/>
    <n v="535.80999999999995"/>
    <x v="3913"/>
    <n v="83.5"/>
    <n v="44740.13"/>
    <x v="12"/>
    <s v="44740.13  INR"/>
    <s v="Carrier Store"/>
    <s v="Cash"/>
    <s v="Business"/>
    <s v="45 - 54"/>
    <s v="Unknown"/>
    <s v="No_Data"/>
    <s v="Kept"/>
  </r>
  <r>
    <s v="APPL-00003947"/>
    <d v="2024-02-20T00:00:00"/>
    <n v="2024"/>
    <s v="February"/>
    <s v="Q1"/>
    <x v="3"/>
    <x v="16"/>
    <s v="Agra"/>
    <s v="AirPods"/>
    <s v="AirPods Pro (2nd Gen)"/>
    <s v="N/A"/>
    <s v="Starlight"/>
    <n v="264.37"/>
    <x v="0"/>
    <n v="5"/>
    <n v="251.15"/>
    <x v="3914"/>
    <n v="83.5"/>
    <n v="20971.03"/>
    <x v="12"/>
    <s v="20971.03  INR"/>
    <s v="Authorized Reseller"/>
    <s v="Apple Pay"/>
    <s v="Government"/>
    <s v="25 - 34"/>
    <s v="Unknown"/>
    <n v="4.2"/>
    <s v="Kept"/>
  </r>
  <r>
    <s v="APPL-00003948"/>
    <d v="2024-03-10T00:00:00"/>
    <n v="2024"/>
    <s v="March"/>
    <s v="Q1"/>
    <x v="3"/>
    <x v="16"/>
    <s v="Agra"/>
    <s v="Apple Watch"/>
    <s v="Apple Watch Series 8"/>
    <s v="N/A"/>
    <s v="Black Titanium"/>
    <n v="277.11"/>
    <x v="4"/>
    <n v="0"/>
    <n v="277.11"/>
    <x v="3915"/>
    <n v="83.5"/>
    <n v="69416.06"/>
    <x v="12"/>
    <s v="69416.06  INR"/>
    <s v="Corporate / B2B"/>
    <s v="Gift Card"/>
    <s v="Business"/>
    <s v="45 - 54"/>
    <s v="Unknown"/>
    <s v="No_Data"/>
    <s v="Kept"/>
  </r>
  <r>
    <s v="APPL-00003949"/>
    <d v="2024-03-16T00:00:00"/>
    <n v="2024"/>
    <s v="March"/>
    <s v="Q1"/>
    <x v="3"/>
    <x v="16"/>
    <s v="Agra"/>
    <s v="iPhone"/>
    <s v="iPhone 13"/>
    <s v="1 TB"/>
    <s v="Blue Titanium"/>
    <n v="723.53"/>
    <x v="0"/>
    <n v="10"/>
    <n v="651.17999999999995"/>
    <x v="3916"/>
    <n v="83.5"/>
    <n v="54373.53"/>
    <x v="12"/>
    <s v="54373.53  INR"/>
    <s v="Corporate / B2B"/>
    <s v="Gift Card"/>
    <s v="Education"/>
    <s v="18 - 24"/>
    <s v="New User"/>
    <n v="3.8"/>
    <s v="Kept"/>
  </r>
  <r>
    <s v="APPL-00003950"/>
    <d v="2024-06-01T00:00:00"/>
    <n v="2024"/>
    <s v="June"/>
    <s v="Q2"/>
    <x v="3"/>
    <x v="16"/>
    <s v="Agra"/>
    <s v="Accessories"/>
    <s v="Magic Mouse"/>
    <s v="N/A"/>
    <s v="White"/>
    <n v="79.69"/>
    <x v="4"/>
    <n v="10"/>
    <n v="71.72"/>
    <x v="3917"/>
    <n v="83.5"/>
    <n v="17965.86"/>
    <x v="12"/>
    <s v="17965.86  INR"/>
    <s v="Corporate / B2B"/>
    <s v="Cash"/>
    <s v="Education"/>
    <s v="25 - 34"/>
    <s v="Unknown"/>
    <n v="4.5999999999999996"/>
    <s v="Kept"/>
  </r>
  <r>
    <s v="APPL-00003951"/>
    <d v="2024-06-02T00:00:00"/>
    <n v="2024"/>
    <s v="June"/>
    <s v="Q2"/>
    <x v="3"/>
    <x v="16"/>
    <s v="Agra"/>
    <s v="iPhone"/>
    <s v="iPhone 14 Pro"/>
    <s v="64 GB"/>
    <s v="Midnight"/>
    <n v="967.58"/>
    <x v="4"/>
    <n v="10"/>
    <n v="870.82"/>
    <x v="3918"/>
    <n v="83.5"/>
    <n v="218140.41"/>
    <x v="12"/>
    <s v="218140.41  INR"/>
    <s v="Online (Apple.com)"/>
    <s v="Apple Pay"/>
    <s v="Individual"/>
    <s v="18 - 24"/>
    <s v="Android"/>
    <n v="4.8"/>
    <s v="Kept"/>
  </r>
  <r>
    <s v="APPL-00003952"/>
    <d v="2024-06-02T00:00:00"/>
    <n v="2024"/>
    <s v="June"/>
    <s v="Q2"/>
    <x v="3"/>
    <x v="16"/>
    <s v="Agra"/>
    <s v="AirPods"/>
    <s v="AirPods (3rd Gen)"/>
    <s v="N/A"/>
    <s v="White"/>
    <n v="156.30000000000001"/>
    <x v="0"/>
    <n v="0"/>
    <n v="156.30000000000001"/>
    <x v="3919"/>
    <n v="83.5"/>
    <n v="13051.05"/>
    <x v="12"/>
    <s v="13051.05  INR"/>
    <s v="Carrier Store"/>
    <s v="Apple Pay"/>
    <s v="Individual"/>
    <s v="45 - 54"/>
    <s v="Unknown"/>
    <n v="4.4000000000000004"/>
    <s v="Returned"/>
  </r>
  <r>
    <s v="APPL-00003953"/>
    <d v="2024-11-05T00:00:00"/>
    <n v="2024"/>
    <s v="November"/>
    <s v="Q4"/>
    <x v="3"/>
    <x v="16"/>
    <s v="Agra"/>
    <s v="Mac"/>
    <s v="Mac Pro (M2 Ultra)"/>
    <s v="256 GB SSD"/>
    <s v="Midnight"/>
    <n v="6836.03"/>
    <x v="4"/>
    <n v="0"/>
    <n v="6836.03"/>
    <x v="3920"/>
    <n v="83.5"/>
    <n v="1712425.51"/>
    <x v="12"/>
    <s v="1712425.51  INR"/>
    <s v="Authorized Reseller"/>
    <s v="Net Banking"/>
    <s v="Individual"/>
    <s v="45 - 54"/>
    <s v="Unknown"/>
    <n v="3.5"/>
    <s v="Kept"/>
  </r>
  <r>
    <s v="APPL-00003954"/>
    <d v="2024-11-10T00:00:00"/>
    <n v="2024"/>
    <s v="November"/>
    <s v="Q4"/>
    <x v="3"/>
    <x v="16"/>
    <s v="Agra"/>
    <s v="iPhone"/>
    <s v="iPhone 13 Mini"/>
    <s v="256 GB"/>
    <s v="White Titanium"/>
    <n v="646.83000000000004"/>
    <x v="6"/>
    <n v="10"/>
    <n v="582.15"/>
    <x v="3921"/>
    <n v="83.5"/>
    <n v="340266.67"/>
    <x v="12"/>
    <s v="340266.67  INR"/>
    <s v="Carrier Store"/>
    <s v="Apple Pay"/>
    <s v="Business"/>
    <s v="35 - 44"/>
    <s v="New User"/>
    <n v="3.7"/>
    <s v="Kept"/>
  </r>
  <r>
    <s v="APPL-00003955"/>
    <d v="2022-02-16T00:00:00"/>
    <n v="2022"/>
    <s v="February"/>
    <s v="Q1"/>
    <x v="3"/>
    <x v="16"/>
    <s v="Ahmedabad"/>
    <s v="iPhone"/>
    <s v="iPhone 15 Pro"/>
    <s v="256 GB"/>
    <s v="Black Titanium"/>
    <n v="1072.25"/>
    <x v="0"/>
    <n v="5"/>
    <n v="1018.64"/>
    <x v="3922"/>
    <n v="83.5"/>
    <n v="85056.44"/>
    <x v="12"/>
    <s v="85056.44  INR"/>
    <s v="Authorized Reseller"/>
    <s v="Net Banking"/>
    <s v="Government"/>
    <s v="35 - 44"/>
    <s v="iOS 16"/>
    <s v="No_Data"/>
    <s v="Kept"/>
  </r>
  <r>
    <s v="APPL-00003956"/>
    <d v="2022-08-26T00:00:00"/>
    <n v="2022"/>
    <s v="August"/>
    <s v="Q3"/>
    <x v="3"/>
    <x v="16"/>
    <s v="Ahmedabad"/>
    <s v="Mac"/>
    <s v="MacBook Air 15-inch (M2)"/>
    <s v="2 TB SSD"/>
    <s v="Gold"/>
    <n v="1347.86"/>
    <x v="0"/>
    <n v="2"/>
    <n v="1320.9"/>
    <x v="3923"/>
    <n v="83.5"/>
    <n v="110295.15"/>
    <x v="12"/>
    <s v="110295.15  INR"/>
    <s v="Corporate / B2B"/>
    <s v="Credit Card"/>
    <s v="Government"/>
    <s v="45 - 54"/>
    <s v="Unknown"/>
    <n v="3.1"/>
    <s v="Kept"/>
  </r>
  <r>
    <s v="APPL-00003957"/>
    <d v="2023-09-01T00:00:00"/>
    <n v="2023"/>
    <s v="September"/>
    <s v="Q3"/>
    <x v="3"/>
    <x v="16"/>
    <s v="Ahmedabad"/>
    <s v="Apple Watch"/>
    <s v="Apple Watch SE (2nd Gen)"/>
    <s v="N/A"/>
    <s v="Silver"/>
    <n v="235.14"/>
    <x v="3"/>
    <n v="0"/>
    <n v="235.14"/>
    <x v="3924"/>
    <n v="83.5"/>
    <n v="39268.379999999997"/>
    <x v="12"/>
    <s v="39268.38  INR"/>
    <s v="Authorized Reseller"/>
    <s v="Gift Card"/>
    <s v="Business"/>
    <s v="18 - 24"/>
    <s v="Unknown"/>
    <n v="4"/>
    <s v="Kept"/>
  </r>
  <r>
    <s v="APPL-00003958"/>
    <d v="2024-01-25T00:00:00"/>
    <n v="2024"/>
    <s v="January"/>
    <s v="Q1"/>
    <x v="3"/>
    <x v="16"/>
    <s v="Ahmedabad"/>
    <s v="iPhone"/>
    <s v="iPhone 15"/>
    <s v="512 GB"/>
    <s v="Midnight"/>
    <n v="763.63"/>
    <x v="2"/>
    <n v="5"/>
    <n v="725.45"/>
    <x v="3925"/>
    <n v="83.5"/>
    <n v="242300.3"/>
    <x v="12"/>
    <s v="242300.3  INR"/>
    <s v="Corporate / B2B"/>
    <s v="EMI / Installment"/>
    <s v="Government"/>
    <s v="25 - 34"/>
    <s v="iOS 16"/>
    <n v="4.8"/>
    <s v="Kept"/>
  </r>
  <r>
    <s v="APPL-00003959"/>
    <d v="2024-03-01T00:00:00"/>
    <n v="2024"/>
    <s v="March"/>
    <s v="Q1"/>
    <x v="3"/>
    <x v="16"/>
    <s v="Ahmedabad"/>
    <s v="iPhone"/>
    <s v="iPhone SE (3rd Gen)"/>
    <s v="512 GB"/>
    <s v="Blue Titanium"/>
    <n v="446.5"/>
    <x v="4"/>
    <n v="10"/>
    <n v="401.85"/>
    <x v="3926"/>
    <n v="83.5"/>
    <n v="100663.43"/>
    <x v="12"/>
    <s v="100663.43  INR"/>
    <s v="Authorized Reseller"/>
    <s v="Apple Pay"/>
    <s v="Education"/>
    <s v="55+"/>
    <s v="iOS 16"/>
    <s v="No_Data"/>
    <s v="Kept"/>
  </r>
  <r>
    <s v="APPL-00003960"/>
    <d v="2024-03-05T00:00:00"/>
    <n v="2024"/>
    <s v="March"/>
    <s v="Q1"/>
    <x v="3"/>
    <x v="16"/>
    <s v="Ahmedabad"/>
    <s v="iPhone"/>
    <s v="iPhone 13 Pro"/>
    <s v="256 GB"/>
    <s v="Silver"/>
    <n v="843.96"/>
    <x v="0"/>
    <n v="0"/>
    <n v="843.96"/>
    <x v="3927"/>
    <n v="83.5"/>
    <n v="70470.66"/>
    <x v="12"/>
    <s v="70470.66  INR"/>
    <s v="Corporate / B2B"/>
    <s v="EMI / Installment"/>
    <s v="Government"/>
    <s v="25 - 34"/>
    <s v="Android"/>
    <n v="4.0999999999999996"/>
    <s v="Kept"/>
  </r>
  <r>
    <s v="APPL-00003961"/>
    <d v="2024-06-07T00:00:00"/>
    <n v="2024"/>
    <s v="June"/>
    <s v="Q2"/>
    <x v="3"/>
    <x v="16"/>
    <s v="Ahmedabad"/>
    <s v="Mac"/>
    <s v="MacBook Pro 16-inch (M3 Pro)"/>
    <s v="1 TB SSD"/>
    <s v="Silver"/>
    <n v="2407.23"/>
    <x v="3"/>
    <n v="0"/>
    <n v="2407.23"/>
    <x v="3928"/>
    <n v="83.5"/>
    <n v="402007.41"/>
    <x v="12"/>
    <s v="402007.41  INR"/>
    <s v="Third-Party Retailer"/>
    <s v="Credit Card"/>
    <s v="Individual"/>
    <s v="35 - 44"/>
    <s v="Unknown"/>
    <n v="3.6"/>
    <s v="Kept"/>
  </r>
  <r>
    <s v="APPL-00003962"/>
    <d v="2024-10-09T00:00:00"/>
    <n v="2024"/>
    <s v="October"/>
    <s v="Q4"/>
    <x v="3"/>
    <x v="16"/>
    <s v="Ahmedabad"/>
    <s v="Accessories"/>
    <s v="Apple Pencil (2nd Gen)"/>
    <s v="N/A"/>
    <s v="Black"/>
    <n v="130.22999999999999"/>
    <x v="5"/>
    <n v="0"/>
    <n v="130.22999999999999"/>
    <x v="3929"/>
    <n v="83.5"/>
    <n v="86993.64"/>
    <x v="12"/>
    <s v="86993.64  INR"/>
    <s v="Carrier Store"/>
    <s v="Gift Card"/>
    <s v="Individual"/>
    <s v="18 - 24"/>
    <s v="Unknown"/>
    <n v="4.7"/>
    <s v="Kept"/>
  </r>
  <r>
    <s v="APPL-00003963"/>
    <d v="2024-12-17T00:00:00"/>
    <n v="2024"/>
    <s v="December"/>
    <s v="Q4"/>
    <x v="3"/>
    <x v="16"/>
    <s v="Ahmedabad"/>
    <s v="iPhone"/>
    <s v="iPhone 13 Pro Max"/>
    <s v="1 TB"/>
    <s v="Blue Titanium"/>
    <n v="1139.17"/>
    <x v="3"/>
    <n v="3"/>
    <n v="1104.99"/>
    <x v="3930"/>
    <n v="83.5"/>
    <n v="184533.33"/>
    <x v="12"/>
    <s v="184533.33  INR"/>
    <s v="Apple Store"/>
    <s v="Apple Pay"/>
    <s v="Business"/>
    <s v="45 - 54"/>
    <s v="iOS 15"/>
    <s v="No_Data"/>
    <s v="Kept"/>
  </r>
  <r>
    <s v="APPL-00003964"/>
    <d v="2022-02-22T00:00:00"/>
    <n v="2022"/>
    <s v="February"/>
    <s v="Q1"/>
    <x v="3"/>
    <x v="16"/>
    <s v="Bangalore"/>
    <s v="iPad"/>
    <s v="iPad Air (M1)"/>
    <s v="128 GB"/>
    <s v="Purple"/>
    <n v="591.71"/>
    <x v="4"/>
    <n v="5"/>
    <n v="562.12"/>
    <x v="3931"/>
    <n v="83.5"/>
    <n v="140811.06"/>
    <x v="12"/>
    <s v="140811.06  INR"/>
    <s v="Corporate / B2B"/>
    <s v="Cash"/>
    <s v="Government"/>
    <s v="45 - 54"/>
    <s v="Unknown"/>
    <n v="3.7"/>
    <s v="Kept"/>
  </r>
  <r>
    <s v="APPL-00003965"/>
    <d v="2022-07-03T00:00:00"/>
    <n v="2022"/>
    <s v="July"/>
    <s v="Q3"/>
    <x v="3"/>
    <x v="16"/>
    <s v="Bangalore"/>
    <s v="Mac"/>
    <s v="iMac 24-inch (M3)"/>
    <s v="256 GB SSD"/>
    <s v="Starlight"/>
    <n v="1401.64"/>
    <x v="3"/>
    <n v="0"/>
    <n v="1401.64"/>
    <x v="3932"/>
    <n v="83.5"/>
    <n v="234073.88"/>
    <x v="12"/>
    <s v="234073.88  INR"/>
    <s v="Carrier Store"/>
    <s v="Net Banking"/>
    <s v="Individual"/>
    <s v="25 - 34"/>
    <s v="Unknown"/>
    <n v="4.4000000000000004"/>
    <s v="Kept"/>
  </r>
  <r>
    <s v="APPL-00003966"/>
    <d v="2022-09-09T00:00:00"/>
    <n v="2022"/>
    <s v="September"/>
    <s v="Q3"/>
    <x v="3"/>
    <x v="16"/>
    <s v="Bangalore"/>
    <s v="Apple Watch"/>
    <s v="Apple Watch Series 9"/>
    <s v="N/A"/>
    <s v="Natural"/>
    <n v="418.84"/>
    <x v="3"/>
    <n v="2"/>
    <n v="410.46"/>
    <x v="3933"/>
    <n v="83.5"/>
    <n v="68546.820000000007"/>
    <x v="12"/>
    <s v="68546.82  INR"/>
    <s v="Corporate / B2B"/>
    <s v="Credit Card"/>
    <s v="Individual"/>
    <s v="45 - 54"/>
    <s v="Unknown"/>
    <n v="4.5999999999999996"/>
    <s v="Kept"/>
  </r>
  <r>
    <s v="APPL-00003967"/>
    <d v="2023-01-24T00:00:00"/>
    <n v="2023"/>
    <s v="January"/>
    <s v="Q1"/>
    <x v="3"/>
    <x v="16"/>
    <s v="Bangalore"/>
    <s v="iPhone"/>
    <s v="iPhone 14 Plus"/>
    <s v="512 GB"/>
    <s v="Blue Titanium"/>
    <n v="867.25"/>
    <x v="0"/>
    <n v="0"/>
    <n v="867.25"/>
    <x v="3934"/>
    <n v="83.5"/>
    <n v="72415.38"/>
    <x v="12"/>
    <s v="72415.38  INR"/>
    <s v="Online (Apple.com)"/>
    <s v="Debit Card"/>
    <s v="Education"/>
    <s v="45 - 54"/>
    <s v="iOS 16"/>
    <n v="4.7"/>
    <s v="Kept"/>
  </r>
  <r>
    <s v="APPL-00003968"/>
    <d v="2023-04-04T00:00:00"/>
    <n v="2023"/>
    <s v="April"/>
    <s v="Q2"/>
    <x v="3"/>
    <x v="16"/>
    <s v="Bangalore"/>
    <s v="Mac"/>
    <s v="iMac 24-inch (M3)"/>
    <s v="256 GB SSD"/>
    <s v="Midnight"/>
    <n v="1304.82"/>
    <x v="0"/>
    <n v="10"/>
    <n v="1174.3399999999999"/>
    <x v="3935"/>
    <n v="83.5"/>
    <n v="98057.39"/>
    <x v="12"/>
    <s v="98057.39  INR"/>
    <s v="Apple Store"/>
    <s v="Apple Pay"/>
    <s v="Government"/>
    <s v="45 - 54"/>
    <s v="Unknown"/>
    <n v="3.2"/>
    <s v="Kept"/>
  </r>
  <r>
    <s v="APPL-00003969"/>
    <d v="2024-01-29T00:00:00"/>
    <n v="2024"/>
    <s v="January"/>
    <s v="Q1"/>
    <x v="3"/>
    <x v="16"/>
    <s v="Bangalore"/>
    <s v="iPhone"/>
    <s v="iPhone 15 Pro"/>
    <s v="1 TB"/>
    <s v="Green"/>
    <n v="946.23"/>
    <x v="7"/>
    <n v="0"/>
    <n v="946.23"/>
    <x v="3936"/>
    <n v="83.5"/>
    <n v="474061.23"/>
    <x v="12"/>
    <s v="474061.23  INR"/>
    <s v="Carrier Store"/>
    <s v="Net Banking"/>
    <s v="Education"/>
    <s v="35 - 44"/>
    <s v="iOS 17"/>
    <n v="3"/>
    <s v="Kept"/>
  </r>
  <r>
    <s v="APPL-00003970"/>
    <d v="2024-02-01T00:00:00"/>
    <n v="2024"/>
    <s v="February"/>
    <s v="Q1"/>
    <x v="3"/>
    <x v="16"/>
    <s v="Bangalore"/>
    <s v="Mac"/>
    <s v="Mac Pro (M2 Ultra)"/>
    <s v="2 TB SSD"/>
    <s v="Gold"/>
    <n v="7183.22"/>
    <x v="0"/>
    <n v="15"/>
    <n v="6105.74"/>
    <x v="3937"/>
    <n v="83.5"/>
    <n v="509829.29"/>
    <x v="12"/>
    <s v="509829.29  INR"/>
    <s v="Corporate / B2B"/>
    <s v="Cash"/>
    <s v="Business"/>
    <s v="45 - 54"/>
    <s v="Unknown"/>
    <n v="4.4000000000000004"/>
    <s v="Kept"/>
  </r>
  <r>
    <s v="APPL-00003971"/>
    <d v="2024-02-19T00:00:00"/>
    <n v="2024"/>
    <s v="February"/>
    <s v="Q1"/>
    <x v="3"/>
    <x v="16"/>
    <s v="Bangalore"/>
    <s v="iPad"/>
    <s v="iPad Pro 12.9-inch (M2)"/>
    <s v="64 GB"/>
    <s v="Starlight"/>
    <n v="1013.08"/>
    <x v="0"/>
    <n v="3"/>
    <n v="982.69"/>
    <x v="3938"/>
    <n v="83.5"/>
    <n v="82054.62"/>
    <x v="12"/>
    <s v="82054.62  INR"/>
    <s v="Carrier Store"/>
    <s v="Credit Card"/>
    <s v="Education"/>
    <s v="18 - 24"/>
    <s v="Unknown"/>
    <s v="No_Data"/>
    <s v="Kept"/>
  </r>
  <r>
    <s v="APPL-00003972"/>
    <d v="2022-08-11T00:00:00"/>
    <n v="2022"/>
    <s v="August"/>
    <s v="Q3"/>
    <x v="3"/>
    <x v="16"/>
    <s v="Bhopal"/>
    <s v="iPhone"/>
    <s v="iPhone 13"/>
    <s v="128 GB"/>
    <s v="Midnight"/>
    <n v="674.42"/>
    <x v="0"/>
    <n v="0"/>
    <n v="674.42"/>
    <x v="3939"/>
    <n v="83.5"/>
    <n v="56314.07"/>
    <x v="12"/>
    <s v="56314.07  INR"/>
    <s v="Corporate / B2B"/>
    <s v="Gift Card"/>
    <s v="Government"/>
    <s v="35 - 44"/>
    <s v="iOS 17"/>
    <s v="No_Data"/>
    <s v="Kept"/>
  </r>
  <r>
    <s v="APPL-00003973"/>
    <d v="2022-08-14T00:00:00"/>
    <n v="2022"/>
    <s v="August"/>
    <s v="Q3"/>
    <x v="3"/>
    <x v="16"/>
    <s v="Bhopal"/>
    <s v="Apple Watch"/>
    <s v="Apple Watch SE (2nd Gen)"/>
    <s v="N/A"/>
    <s v="Product Red"/>
    <n v="241.82"/>
    <x v="3"/>
    <n v="7"/>
    <n v="224.89"/>
    <x v="3940"/>
    <n v="83.5"/>
    <n v="37556.629999999997"/>
    <x v="12"/>
    <s v="37556.63  INR"/>
    <s v="Authorized Reseller"/>
    <s v="Credit Card"/>
    <s v="Business"/>
    <s v="45 - 54"/>
    <s v="Unknown"/>
    <s v="No_Data"/>
    <s v="Kept"/>
  </r>
  <r>
    <s v="APPL-00003974"/>
    <d v="2023-03-14T00:00:00"/>
    <n v="2023"/>
    <s v="March"/>
    <s v="Q1"/>
    <x v="3"/>
    <x v="16"/>
    <s v="Bhopal"/>
    <s v="Mac"/>
    <s v="MacBook Pro 14-inch (M3)"/>
    <s v="256 GB SSD"/>
    <s v="Gold"/>
    <n v="2059.34"/>
    <x v="3"/>
    <n v="0"/>
    <n v="2059.34"/>
    <x v="3941"/>
    <n v="83.5"/>
    <n v="343909.78"/>
    <x v="12"/>
    <s v="343909.78  INR"/>
    <s v="Online (Apple.com)"/>
    <s v="Net Banking"/>
    <s v="Individual"/>
    <s v="35 - 44"/>
    <s v="Unknown"/>
    <n v="3.7"/>
    <s v="Exchanged"/>
  </r>
  <r>
    <s v="APPL-00003975"/>
    <d v="2023-03-22T00:00:00"/>
    <n v="2023"/>
    <s v="March"/>
    <s v="Q1"/>
    <x v="3"/>
    <x v="16"/>
    <s v="Bhopal"/>
    <s v="Mac"/>
    <s v="MacBook Pro 16-inch (M3 Pro)"/>
    <s v="1 TB SSD"/>
    <s v="Silver"/>
    <n v="2470.65"/>
    <x v="4"/>
    <n v="10"/>
    <n v="2223.59"/>
    <x v="3942"/>
    <n v="83.5"/>
    <n v="557009.30000000005"/>
    <x v="12"/>
    <s v="557009.3  INR"/>
    <s v="Carrier Store"/>
    <s v="Net Banking"/>
    <s v="Business"/>
    <s v="55+"/>
    <s v="Unknown"/>
    <n v="4.5999999999999996"/>
    <s v="Kept"/>
  </r>
  <r>
    <s v="APPL-00003976"/>
    <d v="2023-06-19T00:00:00"/>
    <n v="2023"/>
    <s v="June"/>
    <s v="Q2"/>
    <x v="3"/>
    <x v="16"/>
    <s v="Bhopal"/>
    <s v="Apple Watch"/>
    <s v="Apple Watch SE (2nd Gen)"/>
    <s v="N/A"/>
    <s v="Silver"/>
    <n v="249.18"/>
    <x v="4"/>
    <n v="15"/>
    <n v="211.8"/>
    <x v="3943"/>
    <n v="83.5"/>
    <n v="53055.9"/>
    <x v="12"/>
    <s v="53055.9  INR"/>
    <s v="Online (Apple.com)"/>
    <s v="Credit Card"/>
    <s v="Individual"/>
    <s v="25 - 34"/>
    <s v="Unknown"/>
    <n v="3.2"/>
    <s v="Kept"/>
  </r>
  <r>
    <s v="APPL-00003977"/>
    <d v="2024-05-11T00:00:00"/>
    <n v="2024"/>
    <s v="May"/>
    <s v="Q2"/>
    <x v="3"/>
    <x v="16"/>
    <s v="Bhopal"/>
    <s v="Accessories"/>
    <s v="Magic Mouse"/>
    <s v="N/A"/>
    <s v="Silver"/>
    <n v="84.03"/>
    <x v="4"/>
    <n v="0"/>
    <n v="84.03"/>
    <x v="3944"/>
    <n v="83.5"/>
    <n v="21049.51"/>
    <x v="12"/>
    <s v="21049.51  INR"/>
    <s v="Carrier Store"/>
    <s v="Credit Card"/>
    <s v="Individual"/>
    <s v="25 - 34"/>
    <s v="Unknown"/>
    <n v="4.5"/>
    <s v="Kept"/>
  </r>
  <r>
    <s v="APPL-00003978"/>
    <d v="2024-10-12T00:00:00"/>
    <n v="2024"/>
    <s v="October"/>
    <s v="Q4"/>
    <x v="3"/>
    <x v="16"/>
    <s v="Bhopal"/>
    <s v="Mac"/>
    <s v="MacBook Air 13-inch (M2)"/>
    <s v="256 GB SSD"/>
    <s v="Midnight"/>
    <n v="1182.22"/>
    <x v="0"/>
    <n v="2"/>
    <n v="1158.58"/>
    <x v="3945"/>
    <n v="83.5"/>
    <n v="96741.43"/>
    <x v="12"/>
    <s v="96741.43  INR"/>
    <s v="Carrier Store"/>
    <s v="Net Banking"/>
    <s v="Business"/>
    <s v="35 - 44"/>
    <s v="Unknown"/>
    <s v="No_Data"/>
    <s v="Kept"/>
  </r>
  <r>
    <s v="APPL-00003979"/>
    <d v="2024-12-11T00:00:00"/>
    <n v="2024"/>
    <s v="December"/>
    <s v="Q4"/>
    <x v="3"/>
    <x v="16"/>
    <s v="Bhopal"/>
    <s v="iPad"/>
    <s v="iPad Air (M1)"/>
    <s v="64 GB"/>
    <s v="Starlight"/>
    <n v="592.33000000000004"/>
    <x v="0"/>
    <n v="3"/>
    <n v="574.55999999999995"/>
    <x v="3946"/>
    <n v="83.5"/>
    <n v="47975.76"/>
    <x v="12"/>
    <s v="47975.76  INR"/>
    <s v="Carrier Store"/>
    <s v="Credit Card"/>
    <s v="Education"/>
    <s v="18 - 24"/>
    <s v="Unknown"/>
    <s v="No_Data"/>
    <s v="Kept"/>
  </r>
  <r>
    <s v="APPL-00003980"/>
    <d v="2022-12-06T00:00:00"/>
    <n v="2022"/>
    <s v="December"/>
    <s v="Q4"/>
    <x v="3"/>
    <x v="16"/>
    <s v="Chennai"/>
    <s v="iPhone"/>
    <s v="iPhone 15"/>
    <s v="512 GB"/>
    <s v="Yellow"/>
    <n v="784.55"/>
    <x v="0"/>
    <n v="2"/>
    <n v="768.86"/>
    <x v="3947"/>
    <n v="83.5"/>
    <n v="64199.81"/>
    <x v="12"/>
    <s v="64199.81  INR"/>
    <s v="Third-Party Retailer"/>
    <s v="Gift Card"/>
    <s v="Individual"/>
    <s v="35 - 44"/>
    <s v="Other"/>
    <n v="4.5999999999999996"/>
    <s v="Kept"/>
  </r>
  <r>
    <s v="APPL-00003981"/>
    <d v="2023-09-27T00:00:00"/>
    <n v="2023"/>
    <s v="September"/>
    <s v="Q3"/>
    <x v="3"/>
    <x v="16"/>
    <s v="Chennai"/>
    <s v="iPhone"/>
    <s v="iPhone 14 Pro Max"/>
    <s v="64 GB"/>
    <s v="Black"/>
    <n v="1009.77"/>
    <x v="0"/>
    <n v="3"/>
    <n v="979.48"/>
    <x v="3948"/>
    <n v="83.5"/>
    <n v="81786.58"/>
    <x v="12"/>
    <s v="81786.58  INR"/>
    <s v="Corporate / B2B"/>
    <s v="Net Banking"/>
    <s v="Government"/>
    <s v="35 - 44"/>
    <s v="iOS 17"/>
    <s v="No_Data"/>
    <s v="Kept"/>
  </r>
  <r>
    <s v="APPL-00003982"/>
    <d v="2023-12-19T00:00:00"/>
    <n v="2023"/>
    <s v="December"/>
    <s v="Q4"/>
    <x v="3"/>
    <x v="16"/>
    <s v="Chennai"/>
    <s v="Mac"/>
    <s v="MacBook Air 13-inch (M2)"/>
    <s v="2 TB SSD"/>
    <s v="Silver"/>
    <n v="1092.32"/>
    <x v="0"/>
    <n v="15"/>
    <n v="928.47"/>
    <x v="3949"/>
    <n v="83.5"/>
    <n v="77527.240000000005"/>
    <x v="12"/>
    <s v="77527.24  INR"/>
    <s v="Authorized Reseller"/>
    <s v="Net Banking"/>
    <s v="Individual"/>
    <s v="25 - 34"/>
    <s v="Unknown"/>
    <s v="No_Data"/>
    <s v="Kept"/>
  </r>
  <r>
    <s v="APPL-00003983"/>
    <d v="2024-01-12T00:00:00"/>
    <n v="2024"/>
    <s v="January"/>
    <s v="Q1"/>
    <x v="3"/>
    <x v="16"/>
    <s v="Chennai"/>
    <s v="iPhone"/>
    <s v="iPhone 15 Pro Max"/>
    <s v="1 TB"/>
    <s v="Natural Titanium"/>
    <n v="1170.24"/>
    <x v="2"/>
    <n v="0"/>
    <n v="1170.24"/>
    <x v="3950"/>
    <n v="83.5"/>
    <n v="390860.16"/>
    <x v="12"/>
    <s v="390860.16  INR"/>
    <s v="Authorized Reseller"/>
    <s v="Debit Card"/>
    <s v="Government"/>
    <s v="45 - 54"/>
    <s v="iOS 17"/>
    <n v="3.7"/>
    <s v="Kept"/>
  </r>
  <r>
    <s v="APPL-00003984"/>
    <d v="2024-01-24T00:00:00"/>
    <n v="2024"/>
    <s v="January"/>
    <s v="Q1"/>
    <x v="3"/>
    <x v="16"/>
    <s v="Chennai"/>
    <s v="Mac"/>
    <s v="iMac 24-inch (M3)"/>
    <s v="512 GB SSD"/>
    <s v="Space Gray"/>
    <n v="1348.88"/>
    <x v="4"/>
    <n v="3"/>
    <n v="1308.4100000000001"/>
    <x v="3951"/>
    <n v="83.5"/>
    <n v="327756.71000000002"/>
    <x v="12"/>
    <s v="327756.71  INR"/>
    <s v="Carrier Store"/>
    <s v="EMI / Installment"/>
    <s v="Business"/>
    <s v="45 - 54"/>
    <s v="Unknown"/>
    <s v="No_Data"/>
    <s v="Kept"/>
  </r>
  <r>
    <s v="APPL-00003985"/>
    <d v="2024-05-18T00:00:00"/>
    <n v="2024"/>
    <s v="May"/>
    <s v="Q2"/>
    <x v="3"/>
    <x v="16"/>
    <s v="Chennai"/>
    <s v="Mac"/>
    <s v="MacBook Pro 14-inch (M3)"/>
    <s v="512 GB SSD"/>
    <s v="Gold"/>
    <n v="2089.89"/>
    <x v="3"/>
    <n v="5"/>
    <n v="1985.4"/>
    <x v="3952"/>
    <n v="83.5"/>
    <n v="331561.8"/>
    <x v="12"/>
    <s v="331561.8  INR"/>
    <s v="Online (Apple.com)"/>
    <s v="Net Banking"/>
    <s v="Education"/>
    <s v="25 - 34"/>
    <s v="Unknown"/>
    <n v="3.8"/>
    <s v="Kept"/>
  </r>
  <r>
    <s v="APPL-00003986"/>
    <d v="2024-06-23T00:00:00"/>
    <n v="2024"/>
    <s v="June"/>
    <s v="Q2"/>
    <x v="3"/>
    <x v="16"/>
    <s v="Chennai"/>
    <s v="Accessories"/>
    <s v="Apple Pencil (1st Gen)"/>
    <s v="N/A"/>
    <s v="White"/>
    <n v="99.82"/>
    <x v="3"/>
    <n v="3"/>
    <n v="96.83"/>
    <x v="3953"/>
    <n v="83.5"/>
    <n v="16170.61"/>
    <x v="12"/>
    <s v="16170.61  INR"/>
    <s v="Corporate / B2B"/>
    <s v="Debit Card"/>
    <s v="Individual"/>
    <s v="35 - 44"/>
    <s v="Unknown"/>
    <n v="3.3"/>
    <s v="Kept"/>
  </r>
  <r>
    <s v="APPL-00003987"/>
    <d v="2024-08-17T00:00:00"/>
    <n v="2024"/>
    <s v="August"/>
    <s v="Q3"/>
    <x v="3"/>
    <x v="16"/>
    <s v="Chennai"/>
    <s v="Mac"/>
    <s v="MacBook Air 15-inch (M2)"/>
    <s v="256 GB SSD"/>
    <s v="Starlight"/>
    <n v="1334.49"/>
    <x v="4"/>
    <n v="5"/>
    <n v="1267.77"/>
    <x v="3954"/>
    <n v="83.5"/>
    <n v="317576.39"/>
    <x v="12"/>
    <s v="317576.39  INR"/>
    <s v="Authorized Reseller"/>
    <s v="Cash"/>
    <s v="Education"/>
    <s v="18 - 24"/>
    <s v="Unknown"/>
    <n v="4.3"/>
    <s v="Exchanged"/>
  </r>
  <r>
    <s v="APPL-00003988"/>
    <d v="2023-02-23T00:00:00"/>
    <n v="2023"/>
    <s v="February"/>
    <s v="Q1"/>
    <x v="3"/>
    <x v="16"/>
    <s v="Delhi"/>
    <s v="iPad"/>
    <s v="iPad Pro 12.9-inch (M2)"/>
    <s v="128 GB"/>
    <s v="Silver"/>
    <n v="1141.74"/>
    <x v="0"/>
    <n v="0"/>
    <n v="1141.74"/>
    <x v="3955"/>
    <n v="83.5"/>
    <n v="95335.29"/>
    <x v="12"/>
    <s v="95335.29  INR"/>
    <s v="Online (Apple.com)"/>
    <s v="Cash"/>
    <s v="Individual"/>
    <s v="55+"/>
    <s v="Unknown"/>
    <n v="4"/>
    <s v="Kept"/>
  </r>
  <r>
    <s v="APPL-00003989"/>
    <d v="2024-03-02T00:00:00"/>
    <n v="2024"/>
    <s v="March"/>
    <s v="Q1"/>
    <x v="3"/>
    <x v="16"/>
    <s v="Delhi"/>
    <s v="iPhone"/>
    <s v="iPhone 13 Pro Max"/>
    <s v="512 GB"/>
    <s v="White Titanium"/>
    <n v="1074.3399999999999"/>
    <x v="0"/>
    <n v="7"/>
    <n v="999.14"/>
    <x v="3956"/>
    <n v="83.5"/>
    <n v="83428.19"/>
    <x v="12"/>
    <s v="83428.19  INR"/>
    <s v="Corporate / B2B"/>
    <s v="EMI / Installment"/>
    <s v="Business"/>
    <s v="35 - 44"/>
    <s v="New User"/>
    <n v="3.1"/>
    <s v="Kept"/>
  </r>
  <r>
    <s v="APPL-00003990"/>
    <d v="2024-03-07T00:00:00"/>
    <n v="2024"/>
    <s v="March"/>
    <s v="Q1"/>
    <x v="3"/>
    <x v="16"/>
    <s v="Delhi"/>
    <s v="AirPods"/>
    <s v="AirPods Pro (2nd Gen)"/>
    <s v="N/A"/>
    <s v="White"/>
    <n v="258.43"/>
    <x v="3"/>
    <n v="0"/>
    <n v="258.43"/>
    <x v="3957"/>
    <n v="83.5"/>
    <n v="43157.81"/>
    <x v="12"/>
    <s v="43157.81  INR"/>
    <s v="Carrier Store"/>
    <s v="Debit Card"/>
    <s v="Education"/>
    <s v="35 - 44"/>
    <s v="Unknown"/>
    <n v="3.3"/>
    <s v="Kept"/>
  </r>
  <r>
    <s v="APPL-00003991"/>
    <d v="2024-10-27T00:00:00"/>
    <n v="2024"/>
    <s v="October"/>
    <s v="Q4"/>
    <x v="3"/>
    <x v="16"/>
    <s v="Delhi"/>
    <s v="iPhone"/>
    <s v="iPhone 13"/>
    <s v="64 GB"/>
    <s v="Product Red"/>
    <n v="711.27"/>
    <x v="3"/>
    <n v="0"/>
    <n v="711.27"/>
    <x v="3958"/>
    <n v="83.5"/>
    <n v="118782.09"/>
    <x v="12"/>
    <s v="118782.09  INR"/>
    <s v="Corporate / B2B"/>
    <s v="Gift Card"/>
    <s v="Business"/>
    <s v="25 - 34"/>
    <s v="Other"/>
    <n v="5"/>
    <s v="Kept"/>
  </r>
  <r>
    <s v="APPL-00003992"/>
    <d v="2024-11-03T00:00:00"/>
    <n v="2024"/>
    <s v="November"/>
    <s v="Q4"/>
    <x v="3"/>
    <x v="16"/>
    <s v="Delhi"/>
    <s v="iPhone"/>
    <s v="iPhone 14"/>
    <s v="64 GB"/>
    <s v="White Titanium"/>
    <n v="738.28"/>
    <x v="4"/>
    <n v="10"/>
    <n v="664.45"/>
    <x v="3959"/>
    <n v="83.5"/>
    <n v="166444.73000000001"/>
    <x v="12"/>
    <s v="166444.73  INR"/>
    <s v="Corporate / B2B"/>
    <s v="Apple Pay"/>
    <s v="Individual"/>
    <s v="25 - 34"/>
    <s v="Android"/>
    <n v="3.7"/>
    <s v="Kept"/>
  </r>
  <r>
    <s v="APPL-00003993"/>
    <d v="2022-06-07T00:00:00"/>
    <n v="2022"/>
    <s v="June"/>
    <s v="Q2"/>
    <x v="3"/>
    <x v="16"/>
    <s v="Faridabad"/>
    <s v="Apple Watch"/>
    <s v="Apple Watch SE (2nd Gen)"/>
    <s v="N/A"/>
    <s v="Starlight"/>
    <n v="242.52"/>
    <x v="0"/>
    <n v="2"/>
    <n v="237.67"/>
    <x v="3960"/>
    <n v="83.5"/>
    <n v="19845.439999999999"/>
    <x v="12"/>
    <s v="19845.44  INR"/>
    <s v="Carrier Store"/>
    <s v="Gift Card"/>
    <s v="Education"/>
    <s v="25 - 34"/>
    <s v="Unknown"/>
    <n v="3.7"/>
    <s v="Kept"/>
  </r>
  <r>
    <s v="APPL-00003994"/>
    <d v="2022-10-20T00:00:00"/>
    <n v="2022"/>
    <s v="October"/>
    <s v="Q4"/>
    <x v="3"/>
    <x v="16"/>
    <s v="Faridabad"/>
    <s v="iPhone"/>
    <s v="iPhone 15 Plus"/>
    <s v="256 GB"/>
    <s v="Black Titanium"/>
    <n v="882.97"/>
    <x v="3"/>
    <n v="0"/>
    <n v="882.97"/>
    <x v="3961"/>
    <n v="83.5"/>
    <n v="147455.99"/>
    <x v="12"/>
    <s v="147455.99  INR"/>
    <s v="Online (Apple.com)"/>
    <s v="Cash"/>
    <s v="Government"/>
    <s v="45 - 54"/>
    <s v="iOS 17"/>
    <n v="3.5"/>
    <s v="Kept"/>
  </r>
  <r>
    <s v="APPL-00003995"/>
    <d v="2023-04-29T00:00:00"/>
    <n v="2023"/>
    <s v="April"/>
    <s v="Q2"/>
    <x v="3"/>
    <x v="16"/>
    <s v="Faridabad"/>
    <s v="iPhone"/>
    <s v="iPhone 13 Pro Max"/>
    <s v="256 GB"/>
    <s v="Black Titanium"/>
    <n v="1096.3499999999999"/>
    <x v="4"/>
    <n v="7"/>
    <n v="1019.61"/>
    <x v="3962"/>
    <n v="83.5"/>
    <n v="255412.3"/>
    <x v="12"/>
    <s v="255412.3  INR"/>
    <s v="Online (Apple.com)"/>
    <s v="Net Banking"/>
    <s v="Business"/>
    <s v="45 - 54"/>
    <s v="Android"/>
    <n v="3.5"/>
    <s v="Kept"/>
  </r>
  <r>
    <s v="APPL-00003996"/>
    <d v="2023-08-10T00:00:00"/>
    <n v="2023"/>
    <s v="August"/>
    <s v="Q3"/>
    <x v="3"/>
    <x v="16"/>
    <s v="Faridabad"/>
    <s v="iPhone"/>
    <s v="iPhone 13"/>
    <s v="512 GB"/>
    <s v="Black"/>
    <n v="725.33"/>
    <x v="2"/>
    <n v="10"/>
    <n v="652.79999999999995"/>
    <x v="3963"/>
    <n v="83.5"/>
    <n v="218035.20000000001"/>
    <x v="12"/>
    <s v="218035.2  INR"/>
    <s v="Corporate / B2B"/>
    <s v="Apple Pay"/>
    <s v="Education"/>
    <s v="35 - 44"/>
    <s v="Other"/>
    <n v="3.1"/>
    <s v="Exchanged"/>
  </r>
  <r>
    <s v="APPL-00003997"/>
    <d v="2024-01-11T00:00:00"/>
    <n v="2024"/>
    <s v="January"/>
    <s v="Q1"/>
    <x v="3"/>
    <x v="16"/>
    <s v="Faridabad"/>
    <s v="iPad"/>
    <s v="iPad Pro 12.9-inch (M2)"/>
    <s v="64 GB"/>
    <s v="Silver"/>
    <n v="1140.82"/>
    <x v="1"/>
    <n v="0"/>
    <n v="1140.82"/>
    <x v="3964"/>
    <n v="83.5"/>
    <n v="476292.35"/>
    <x v="12"/>
    <s v="476292.35  INR"/>
    <s v="Apple Store"/>
    <s v="Apple Pay"/>
    <s v="Education"/>
    <s v="55+"/>
    <s v="Unknown"/>
    <n v="3.6"/>
    <s v="Kept"/>
  </r>
  <r>
    <s v="APPL-00003998"/>
    <d v="2024-02-09T00:00:00"/>
    <n v="2024"/>
    <s v="February"/>
    <s v="Q1"/>
    <x v="3"/>
    <x v="16"/>
    <s v="Faridabad"/>
    <s v="iPad"/>
    <s v="iPad (10th Generation)"/>
    <s v="512 GB"/>
    <s v="Silver"/>
    <n v="417.82"/>
    <x v="6"/>
    <n v="2"/>
    <n v="409.46"/>
    <x v="3965"/>
    <n v="83.5"/>
    <n v="239329.37"/>
    <x v="12"/>
    <s v="239329.37  INR"/>
    <s v="Carrier Store"/>
    <s v="Cash"/>
    <s v="Individual"/>
    <s v="25 - 34"/>
    <s v="Unknown"/>
    <n v="3.1"/>
    <s v="Kept"/>
  </r>
  <r>
    <s v="APPL-00003999"/>
    <d v="2024-02-22T00:00:00"/>
    <n v="2024"/>
    <s v="February"/>
    <s v="Q1"/>
    <x v="3"/>
    <x v="16"/>
    <s v="Faridabad"/>
    <s v="Mac"/>
    <s v="MacBook Pro 16-inch (M3 Pro)"/>
    <s v="2 TB SSD"/>
    <s v="Silver"/>
    <n v="2690.55"/>
    <x v="2"/>
    <n v="0"/>
    <n v="2690.55"/>
    <x v="3966"/>
    <n v="83.5"/>
    <n v="898643.7"/>
    <x v="12"/>
    <s v="898643.7  INR"/>
    <s v="Authorized Reseller"/>
    <s v="Cash"/>
    <s v="Individual"/>
    <s v="35 - 44"/>
    <s v="Unknown"/>
    <n v="3.5"/>
    <s v="Kept"/>
  </r>
  <r>
    <s v="APPL-00004000"/>
    <d v="2024-09-21T00:00:00"/>
    <n v="2024"/>
    <s v="September"/>
    <s v="Q3"/>
    <x v="3"/>
    <x v="16"/>
    <s v="Faridabad"/>
    <s v="iPhone"/>
    <s v="iPhone SE (3rd Gen)"/>
    <s v="128 GB"/>
    <s v="White Titanium"/>
    <n v="418.74"/>
    <x v="2"/>
    <n v="5"/>
    <n v="397.8"/>
    <x v="3967"/>
    <n v="83.5"/>
    <n v="132865.20000000001"/>
    <x v="12"/>
    <s v="132865.2  INR"/>
    <s v="Authorized Reseller"/>
    <s v="Credit Card"/>
    <s v="Individual"/>
    <s v="25 - 34"/>
    <s v="New User"/>
    <n v="4"/>
    <s v="Kept"/>
  </r>
  <r>
    <s v="APPL-00004001"/>
    <d v="2024-12-06T00:00:00"/>
    <n v="2024"/>
    <s v="December"/>
    <s v="Q4"/>
    <x v="3"/>
    <x v="16"/>
    <s v="Faridabad"/>
    <s v="iPhone"/>
    <s v="iPhone 14 Pro"/>
    <s v="1 TB"/>
    <s v="Silver"/>
    <n v="833.92"/>
    <x v="4"/>
    <n v="0"/>
    <n v="833.92"/>
    <x v="3968"/>
    <n v="83.5"/>
    <n v="208896.96"/>
    <x v="12"/>
    <s v="208896.96  INR"/>
    <s v="Online (Apple.com)"/>
    <s v="Cash"/>
    <s v="Education"/>
    <s v="55+"/>
    <s v="Android"/>
    <s v="No_Data"/>
    <s v="Kept"/>
  </r>
  <r>
    <s v="APPL-00004002"/>
    <d v="2022-02-07T00:00:00"/>
    <n v="2022"/>
    <s v="February"/>
    <s v="Q1"/>
    <x v="3"/>
    <x v="16"/>
    <s v="Hyderabad"/>
    <s v="Accessories"/>
    <s v="Apple Pencil (1st Gen)"/>
    <s v="N/A"/>
    <s v="Black"/>
    <n v="106.57"/>
    <x v="0"/>
    <n v="7"/>
    <n v="99.11"/>
    <x v="3969"/>
    <n v="83.5"/>
    <n v="8275.68"/>
    <x v="12"/>
    <s v="8275.68  INR"/>
    <s v="Authorized Reseller"/>
    <s v="Credit Card"/>
    <s v="Business"/>
    <s v="18 - 24"/>
    <s v="Unknown"/>
    <n v="4.3"/>
    <s v="Kept"/>
  </r>
  <r>
    <s v="APPL-00004003"/>
    <d v="2023-03-03T00:00:00"/>
    <n v="2023"/>
    <s v="March"/>
    <s v="Q1"/>
    <x v="3"/>
    <x v="16"/>
    <s v="Hyderabad"/>
    <s v="iPhone"/>
    <s v="iPhone 14 Pro"/>
    <s v="64 GB"/>
    <s v="Deep Purple"/>
    <n v="956.87"/>
    <x v="4"/>
    <n v="15"/>
    <n v="813.34"/>
    <x v="3970"/>
    <n v="83.5"/>
    <n v="203741.67"/>
    <x v="12"/>
    <s v="203741.67  INR"/>
    <s v="Online (Apple.com)"/>
    <s v="Gift Card"/>
    <s v="Individual"/>
    <s v="45 - 54"/>
    <s v="New User"/>
    <n v="3.4"/>
    <s v="Returned"/>
  </r>
  <r>
    <s v="APPL-00004004"/>
    <d v="2023-12-29T00:00:00"/>
    <n v="2023"/>
    <s v="December"/>
    <s v="Q4"/>
    <x v="3"/>
    <x v="16"/>
    <s v="Hyderabad"/>
    <s v="iPad"/>
    <s v="iPad Pro 11-inch (M2)"/>
    <s v="1 TB"/>
    <s v="Silver"/>
    <n v="800.5"/>
    <x v="3"/>
    <n v="2"/>
    <n v="784.49"/>
    <x v="3971"/>
    <n v="83.5"/>
    <n v="131009.83"/>
    <x v="12"/>
    <s v="131009.83  INR"/>
    <s v="Carrier Store"/>
    <s v="EMI / Installment"/>
    <s v="Individual"/>
    <s v="35 - 44"/>
    <s v="Unknown"/>
    <n v="4.3"/>
    <s v="Kept"/>
  </r>
  <r>
    <s v="APPL-00004005"/>
    <d v="2024-09-07T00:00:00"/>
    <n v="2024"/>
    <s v="September"/>
    <s v="Q3"/>
    <x v="3"/>
    <x v="16"/>
    <s v="Hyderabad"/>
    <s v="iPhone"/>
    <s v="iPhone 14 Pro Max"/>
    <s v="128 GB"/>
    <s v="White Titanium"/>
    <n v="983.49"/>
    <x v="0"/>
    <n v="2"/>
    <n v="963.82"/>
    <x v="3972"/>
    <n v="83.5"/>
    <n v="80478.97"/>
    <x v="12"/>
    <s v="80478.97  INR"/>
    <s v="Apple Store"/>
    <s v="Credit Card"/>
    <s v="Individual"/>
    <s v="18 - 24"/>
    <s v="New User"/>
    <s v="No_Data"/>
    <s v="Kept"/>
  </r>
  <r>
    <s v="APPL-00004006"/>
    <d v="2024-10-11T00:00:00"/>
    <n v="2024"/>
    <s v="October"/>
    <s v="Q4"/>
    <x v="3"/>
    <x v="16"/>
    <s v="Hyderabad"/>
    <s v="iPhone"/>
    <s v="iPhone 14 Plus"/>
    <s v="64 GB"/>
    <s v="Starlight"/>
    <n v="871.38"/>
    <x v="0"/>
    <n v="2"/>
    <n v="853.95"/>
    <x v="3973"/>
    <n v="83.5"/>
    <n v="71304.820000000007"/>
    <x v="12"/>
    <s v="71304.82  INR"/>
    <s v="Authorized Reseller"/>
    <s v="Net Banking"/>
    <s v="Education"/>
    <s v="55+"/>
    <s v="iOS 16"/>
    <s v="No_Data"/>
    <s v="Kept"/>
  </r>
  <r>
    <s v="APPL-00004007"/>
    <d v="2023-05-21T00:00:00"/>
    <n v="2023"/>
    <s v="May"/>
    <s v="Q2"/>
    <x v="3"/>
    <x v="16"/>
    <s v="Indore"/>
    <s v="iPhone"/>
    <s v="iPhone 14 Pro Max"/>
    <s v="1 TB"/>
    <s v="Deep Purple"/>
    <n v="976.76"/>
    <x v="0"/>
    <n v="5"/>
    <n v="927.92"/>
    <x v="3974"/>
    <n v="83.5"/>
    <n v="77481.320000000007"/>
    <x v="12"/>
    <s v="77481.32  INR"/>
    <s v="Third-Party Retailer"/>
    <s v="Cash"/>
    <s v="Education"/>
    <s v="35 - 44"/>
    <s v="Other"/>
    <n v="3.8"/>
    <s v="Kept"/>
  </r>
  <r>
    <s v="APPL-00004008"/>
    <d v="2023-12-05T00:00:00"/>
    <n v="2023"/>
    <s v="December"/>
    <s v="Q4"/>
    <x v="3"/>
    <x v="16"/>
    <s v="Indore"/>
    <s v="iPhone"/>
    <s v="iPhone 15 Pro Max"/>
    <s v="128 GB"/>
    <s v="Midnight"/>
    <n v="1274.29"/>
    <x v="3"/>
    <n v="7"/>
    <n v="1185.0899999999999"/>
    <x v="3975"/>
    <n v="83.5"/>
    <n v="197910.03"/>
    <x v="12"/>
    <s v="197910.03  INR"/>
    <s v="Online (Apple.com)"/>
    <s v="Credit Card"/>
    <s v="Business"/>
    <s v="35 - 44"/>
    <s v="New User"/>
    <n v="4.5999999999999996"/>
    <s v="Kept"/>
  </r>
  <r>
    <s v="APPL-00004009"/>
    <d v="2024-01-04T00:00:00"/>
    <n v="2024"/>
    <s v="January"/>
    <s v="Q1"/>
    <x v="3"/>
    <x v="16"/>
    <s v="Indore"/>
    <s v="AirPods"/>
    <s v="AirPods Max"/>
    <s v="N/A"/>
    <s v="Starlight"/>
    <n v="585.84"/>
    <x v="2"/>
    <n v="10"/>
    <n v="527.26"/>
    <x v="3976"/>
    <n v="83.5"/>
    <n v="176104.84"/>
    <x v="12"/>
    <s v="176104.84  INR"/>
    <s v="Third-Party Retailer"/>
    <s v="Credit Card"/>
    <s v="Education"/>
    <s v="55+"/>
    <s v="Unknown"/>
    <n v="3.1"/>
    <s v="Kept"/>
  </r>
  <r>
    <s v="APPL-00004010"/>
    <d v="2024-04-08T00:00:00"/>
    <n v="2024"/>
    <s v="April"/>
    <s v="Q2"/>
    <x v="3"/>
    <x v="16"/>
    <s v="Indore"/>
    <s v="Mac"/>
    <s v="MacBook Pro 16-inch (M3 Pro)"/>
    <s v="512 GB SSD"/>
    <s v="Gold"/>
    <n v="2454.33"/>
    <x v="3"/>
    <n v="0"/>
    <n v="2454.33"/>
    <x v="3977"/>
    <n v="83.5"/>
    <n v="409873.11"/>
    <x v="12"/>
    <s v="409873.11  INR"/>
    <s v="Corporate / B2B"/>
    <s v="Cash"/>
    <s v="Business"/>
    <s v="55+"/>
    <s v="Unknown"/>
    <n v="4"/>
    <s v="Returned"/>
  </r>
  <r>
    <s v="APPL-00004011"/>
    <d v="2024-08-04T00:00:00"/>
    <n v="2024"/>
    <s v="August"/>
    <s v="Q3"/>
    <x v="3"/>
    <x v="16"/>
    <s v="Indore"/>
    <s v="Mac"/>
    <s v="MacBook Air 13-inch (M2)"/>
    <s v="256 GB SSD"/>
    <s v="Space Gray"/>
    <n v="1096.79"/>
    <x v="0"/>
    <n v="0"/>
    <n v="1096.79"/>
    <x v="3978"/>
    <n v="83.5"/>
    <n v="91581.96"/>
    <x v="12"/>
    <s v="91581.96  INR"/>
    <s v="Authorized Reseller"/>
    <s v="Gift Card"/>
    <s v="Individual"/>
    <s v="25 - 34"/>
    <s v="Unknown"/>
    <s v="No_Data"/>
    <s v="Kept"/>
  </r>
  <r>
    <s v="APPL-00004012"/>
    <d v="2024-09-13T00:00:00"/>
    <n v="2024"/>
    <s v="September"/>
    <s v="Q3"/>
    <x v="3"/>
    <x v="16"/>
    <s v="Indore"/>
    <s v="iPad"/>
    <s v="iPad Pro 12.9-inch (M2)"/>
    <s v="1 TB"/>
    <s v="Starlight"/>
    <n v="1180.5899999999999"/>
    <x v="7"/>
    <n v="3"/>
    <n v="1145.17"/>
    <x v="3979"/>
    <n v="83.5"/>
    <n v="573730.17000000004"/>
    <x v="12"/>
    <s v="573730.17  INR"/>
    <s v="Online (Apple.com)"/>
    <s v="Net Banking"/>
    <s v="Education"/>
    <s v="55+"/>
    <s v="Unknown"/>
    <n v="3.2"/>
    <s v="Kept"/>
  </r>
  <r>
    <s v="APPL-00004013"/>
    <d v="2024-09-15T00:00:00"/>
    <n v="2024"/>
    <s v="September"/>
    <s v="Q3"/>
    <x v="3"/>
    <x v="16"/>
    <s v="Indore"/>
    <s v="Apple Watch"/>
    <s v="Apple Watch Series 9"/>
    <s v="N/A"/>
    <s v="Product Red"/>
    <n v="390.28"/>
    <x v="0"/>
    <n v="0"/>
    <n v="390.28"/>
    <x v="3980"/>
    <n v="83.5"/>
    <n v="32588.38"/>
    <x v="12"/>
    <s v="32588.38  INR"/>
    <s v="Corporate / B2B"/>
    <s v="Apple Pay"/>
    <s v="Individual"/>
    <s v="55+"/>
    <s v="Unknown"/>
    <n v="3.3"/>
    <s v="Kept"/>
  </r>
  <r>
    <s v="APPL-00004014"/>
    <d v="2022-10-29T00:00:00"/>
    <n v="2022"/>
    <s v="October"/>
    <s v="Q4"/>
    <x v="3"/>
    <x v="16"/>
    <s v="Jaipur"/>
    <s v="Accessories"/>
    <s v="Apple Pencil (2nd Gen)"/>
    <s v="N/A"/>
    <s v="Silver"/>
    <n v="132.11000000000001"/>
    <x v="4"/>
    <n v="0"/>
    <n v="132.11000000000001"/>
    <x v="3981"/>
    <n v="83.5"/>
    <n v="33093.56"/>
    <x v="12"/>
    <s v="33093.56  INR"/>
    <s v="Third-Party Retailer"/>
    <s v="Net Banking"/>
    <s v="Business"/>
    <s v="35 - 44"/>
    <s v="Unknown"/>
    <n v="4.2"/>
    <s v="Kept"/>
  </r>
  <r>
    <s v="APPL-00004015"/>
    <d v="2022-12-30T00:00:00"/>
    <n v="2022"/>
    <s v="December"/>
    <s v="Q4"/>
    <x v="3"/>
    <x v="16"/>
    <s v="Jaipur"/>
    <s v="iPhone"/>
    <s v="iPhone SE (3rd Gen)"/>
    <s v="1 TB"/>
    <s v="Green"/>
    <n v="397.58"/>
    <x v="0"/>
    <n v="0"/>
    <n v="397.58"/>
    <x v="3982"/>
    <n v="83.5"/>
    <n v="33197.93"/>
    <x v="12"/>
    <s v="33197.93  INR"/>
    <s v="Carrier Store"/>
    <s v="Apple Pay"/>
    <s v="Government"/>
    <s v="18 - 24"/>
    <s v="iOS 17"/>
    <s v="No_Data"/>
    <s v="Kept"/>
  </r>
  <r>
    <s v="APPL-00004016"/>
    <d v="2023-02-03T00:00:00"/>
    <n v="2023"/>
    <s v="February"/>
    <s v="Q1"/>
    <x v="3"/>
    <x v="16"/>
    <s v="Jaipur"/>
    <s v="iPhone"/>
    <s v="iPhone 13 Pro Max"/>
    <s v="1 TB"/>
    <s v="Yellow"/>
    <n v="1050.43"/>
    <x v="7"/>
    <n v="5"/>
    <n v="997.91"/>
    <x v="3983"/>
    <n v="83.5"/>
    <n v="499952.91"/>
    <x v="12"/>
    <s v="499952.91  INR"/>
    <s v="Carrier Store"/>
    <s v="Net Banking"/>
    <s v="Government"/>
    <s v="55+"/>
    <s v="iOS 16"/>
    <n v="3.5"/>
    <s v="Exchanged"/>
  </r>
  <r>
    <s v="APPL-00004017"/>
    <d v="2023-07-01T00:00:00"/>
    <n v="2023"/>
    <s v="July"/>
    <s v="Q3"/>
    <x v="3"/>
    <x v="16"/>
    <s v="Jaipur"/>
    <s v="iPhone"/>
    <s v="iPhone 14 Pro"/>
    <s v="512 GB"/>
    <s v="Blue Titanium"/>
    <n v="921.69"/>
    <x v="0"/>
    <n v="10"/>
    <n v="829.52"/>
    <x v="3984"/>
    <n v="83.5"/>
    <n v="69264.92"/>
    <x v="12"/>
    <s v="69264.92  INR"/>
    <s v="Authorized Reseller"/>
    <s v="Gift Card"/>
    <s v="Government"/>
    <s v="18 - 24"/>
    <s v="New User"/>
    <n v="3.5"/>
    <s v="Kept"/>
  </r>
  <r>
    <s v="APPL-00004018"/>
    <d v="2023-07-16T00:00:00"/>
    <n v="2023"/>
    <s v="July"/>
    <s v="Q3"/>
    <x v="3"/>
    <x v="16"/>
    <s v="Jaipur"/>
    <s v="Apple Watch"/>
    <s v="Apple Watch Series 9"/>
    <s v="N/A"/>
    <s v="Titanium"/>
    <n v="404.53"/>
    <x v="3"/>
    <n v="0"/>
    <n v="404.53"/>
    <x v="3985"/>
    <n v="83.5"/>
    <n v="67556.509999999995"/>
    <x v="12"/>
    <s v="67556.51  INR"/>
    <s v="Apple Store"/>
    <s v="Apple Pay"/>
    <s v="Education"/>
    <s v="25 - 34"/>
    <s v="Unknown"/>
    <n v="4.9000000000000004"/>
    <s v="Kept"/>
  </r>
  <r>
    <s v="APPL-00004019"/>
    <d v="2023-11-18T00:00:00"/>
    <n v="2023"/>
    <s v="November"/>
    <s v="Q4"/>
    <x v="3"/>
    <x v="16"/>
    <s v="Jaipur"/>
    <s v="AirPods"/>
    <s v="AirPods (2nd Gen)"/>
    <s v="N/A"/>
    <s v="White"/>
    <n v="125.46"/>
    <x v="0"/>
    <n v="15"/>
    <n v="106.64"/>
    <x v="3986"/>
    <n v="83.5"/>
    <n v="8904.44"/>
    <x v="12"/>
    <s v="8904.44  INR"/>
    <s v="Third-Party Retailer"/>
    <s v="Credit Card"/>
    <s v="Individual"/>
    <s v="25 - 34"/>
    <s v="Unknown"/>
    <n v="5"/>
    <s v="Kept"/>
  </r>
  <r>
    <s v="APPL-00004020"/>
    <d v="2023-12-24T00:00:00"/>
    <n v="2023"/>
    <s v="December"/>
    <s v="Q4"/>
    <x v="3"/>
    <x v="16"/>
    <s v="Jaipur"/>
    <s v="Accessories"/>
    <s v="Magic Trackpad"/>
    <s v="N/A"/>
    <s v="Black"/>
    <n v="120.53"/>
    <x v="3"/>
    <n v="0"/>
    <n v="120.53"/>
    <x v="3987"/>
    <n v="83.5"/>
    <n v="20128.509999999998"/>
    <x v="12"/>
    <s v="20128.51  INR"/>
    <s v="Authorized Reseller"/>
    <s v="EMI / Installment"/>
    <s v="Business"/>
    <s v="55+"/>
    <s v="Unknown"/>
    <n v="3.6"/>
    <s v="Kept"/>
  </r>
  <r>
    <s v="APPL-00004021"/>
    <d v="2024-09-22T00:00:00"/>
    <n v="2024"/>
    <s v="September"/>
    <s v="Q3"/>
    <x v="3"/>
    <x v="16"/>
    <s v="Jaipur"/>
    <s v="Accessories"/>
    <s v="HomePod mini"/>
    <s v="N/A"/>
    <s v="White"/>
    <n v="93.62"/>
    <x v="3"/>
    <n v="5"/>
    <n v="88.94"/>
    <x v="3988"/>
    <n v="83.5"/>
    <n v="14852.98"/>
    <x v="12"/>
    <s v="14852.98  INR"/>
    <s v="Third-Party Retailer"/>
    <s v="EMI / Installment"/>
    <s v="Education"/>
    <s v="45 - 54"/>
    <s v="Unknown"/>
    <s v="No_Data"/>
    <s v="Kept"/>
  </r>
  <r>
    <s v="APPL-00004022"/>
    <d v="2024-10-17T00:00:00"/>
    <n v="2024"/>
    <s v="October"/>
    <s v="Q4"/>
    <x v="3"/>
    <x v="16"/>
    <s v="Jaipur"/>
    <s v="Mac"/>
    <s v="MacBook Air 13-inch (M2)"/>
    <s v="2 TB SSD"/>
    <s v="Starlight"/>
    <n v="1118.56"/>
    <x v="0"/>
    <n v="0"/>
    <n v="1118.56"/>
    <x v="3989"/>
    <n v="83.5"/>
    <n v="93399.76"/>
    <x v="12"/>
    <s v="93399.76  INR"/>
    <s v="Third-Party Retailer"/>
    <s v="EMI / Installment"/>
    <s v="Individual"/>
    <s v="25 - 34"/>
    <s v="Unknown"/>
    <n v="3.9"/>
    <s v="Kept"/>
  </r>
  <r>
    <s v="APPL-00004023"/>
    <d v="2022-06-09T00:00:00"/>
    <n v="2022"/>
    <s v="June"/>
    <s v="Q2"/>
    <x v="3"/>
    <x v="16"/>
    <s v="Kanpur"/>
    <s v="iPhone"/>
    <s v="iPhone 14 Pro"/>
    <s v="512 GB"/>
    <s v="Silver"/>
    <n v="899.26"/>
    <x v="1"/>
    <n v="10"/>
    <n v="809.33"/>
    <x v="3990"/>
    <n v="83.5"/>
    <n v="337895.28"/>
    <x v="12"/>
    <s v="337895.28  INR"/>
    <s v="Carrier Store"/>
    <s v="EMI / Installment"/>
    <s v="Government"/>
    <s v="45 - 54"/>
    <s v="iOS 15"/>
    <n v="3.5"/>
    <s v="Kept"/>
  </r>
  <r>
    <s v="APPL-00004024"/>
    <d v="2022-09-17T00:00:00"/>
    <n v="2022"/>
    <s v="September"/>
    <s v="Q3"/>
    <x v="3"/>
    <x v="16"/>
    <s v="Kanpur"/>
    <s v="iPhone"/>
    <s v="iPhone 13"/>
    <s v="512 GB"/>
    <s v="Natural Titanium"/>
    <n v="675.17"/>
    <x v="3"/>
    <n v="7"/>
    <n v="627.91"/>
    <x v="3991"/>
    <n v="83.5"/>
    <n v="104860.97"/>
    <x v="12"/>
    <s v="104860.97  INR"/>
    <s v="Corporate / B2B"/>
    <s v="Debit Card"/>
    <s v="Education"/>
    <s v="25 - 34"/>
    <s v="iOS 17"/>
    <s v="No_Data"/>
    <s v="Kept"/>
  </r>
  <r>
    <s v="APPL-00004025"/>
    <d v="2022-10-30T00:00:00"/>
    <n v="2022"/>
    <s v="October"/>
    <s v="Q4"/>
    <x v="3"/>
    <x v="16"/>
    <s v="Kanpur"/>
    <s v="iPhone"/>
    <s v="iPhone 15 Pro Max"/>
    <s v="256 GB"/>
    <s v="White Titanium"/>
    <n v="1156.8399999999999"/>
    <x v="5"/>
    <n v="15"/>
    <n v="983.31"/>
    <x v="3992"/>
    <n v="83.5"/>
    <n v="656851.07999999996"/>
    <x v="12"/>
    <s v="656851.08  INR"/>
    <s v="Carrier Store"/>
    <s v="Cash"/>
    <s v="Government"/>
    <s v="25 - 34"/>
    <s v="New User"/>
    <n v="4"/>
    <s v="Returned"/>
  </r>
  <r>
    <s v="APPL-00004026"/>
    <d v="2023-02-21T00:00:00"/>
    <n v="2023"/>
    <s v="February"/>
    <s v="Q1"/>
    <x v="3"/>
    <x v="16"/>
    <s v="Kanpur"/>
    <s v="iPhone"/>
    <s v="iPhone 13 Mini"/>
    <s v="64 GB"/>
    <s v="Midnight"/>
    <n v="645.28"/>
    <x v="0"/>
    <n v="0"/>
    <n v="645.28"/>
    <x v="3993"/>
    <n v="83.5"/>
    <n v="53880.88"/>
    <x v="12"/>
    <s v="53880.88  INR"/>
    <s v="Apple Store"/>
    <s v="Net Banking"/>
    <s v="Government"/>
    <s v="35 - 44"/>
    <s v="Android"/>
    <n v="3.5"/>
    <s v="Kept"/>
  </r>
  <r>
    <s v="APPL-00004027"/>
    <d v="2023-04-14T00:00:00"/>
    <n v="2023"/>
    <s v="April"/>
    <s v="Q2"/>
    <x v="3"/>
    <x v="16"/>
    <s v="Kanpur"/>
    <s v="iPhone"/>
    <s v="iPhone 14 Plus"/>
    <s v="256 GB"/>
    <s v="Starlight"/>
    <n v="875.36"/>
    <x v="1"/>
    <n v="0"/>
    <n v="875.36"/>
    <x v="3994"/>
    <n v="83.5"/>
    <n v="365462.8"/>
    <x v="12"/>
    <s v="365462.8  INR"/>
    <s v="Apple Store"/>
    <s v="Apple Pay"/>
    <s v="Business"/>
    <s v="35 - 44"/>
    <s v="Other"/>
    <n v="3.2"/>
    <s v="Exchanged"/>
  </r>
  <r>
    <s v="APPL-00004028"/>
    <d v="2023-05-02T00:00:00"/>
    <n v="2023"/>
    <s v="May"/>
    <s v="Q2"/>
    <x v="3"/>
    <x v="16"/>
    <s v="Kanpur"/>
    <s v="AirPods"/>
    <s v="AirPods Max"/>
    <s v="N/A"/>
    <s v="Starlight"/>
    <n v="523.02"/>
    <x v="4"/>
    <n v="10"/>
    <n v="470.72"/>
    <x v="3995"/>
    <n v="83.5"/>
    <n v="117915.36"/>
    <x v="12"/>
    <s v="117915.36  INR"/>
    <s v="Third-Party Retailer"/>
    <s v="Net Banking"/>
    <s v="Individual"/>
    <s v="45 - 54"/>
    <s v="Unknown"/>
    <n v="3.5"/>
    <s v="Kept"/>
  </r>
  <r>
    <s v="APPL-00004029"/>
    <d v="2024-02-20T00:00:00"/>
    <n v="2024"/>
    <s v="February"/>
    <s v="Q1"/>
    <x v="3"/>
    <x v="16"/>
    <s v="Kanpur"/>
    <s v="Apple Watch"/>
    <s v="Apple Watch Series 9"/>
    <s v="N/A"/>
    <s v="Natural"/>
    <n v="411.43"/>
    <x v="0"/>
    <n v="10"/>
    <n v="370.29"/>
    <x v="3996"/>
    <n v="83.5"/>
    <n v="30919.22"/>
    <x v="12"/>
    <s v="30919.22  INR"/>
    <s v="Apple Store"/>
    <s v="Apple Pay"/>
    <s v="Government"/>
    <s v="18 - 24"/>
    <s v="Unknown"/>
    <n v="4"/>
    <s v="Kept"/>
  </r>
  <r>
    <s v="APPL-00004030"/>
    <d v="2024-07-04T00:00:00"/>
    <n v="2024"/>
    <s v="July"/>
    <s v="Q3"/>
    <x v="3"/>
    <x v="16"/>
    <s v="Kanpur"/>
    <s v="iPhone"/>
    <s v="iPhone 13 Pro Max"/>
    <s v="512 GB"/>
    <s v="Starlight"/>
    <n v="1070.5"/>
    <x v="0"/>
    <n v="7"/>
    <n v="995.56"/>
    <x v="3997"/>
    <n v="83.5"/>
    <n v="83129.259999999995"/>
    <x v="12"/>
    <s v="83129.26  INR"/>
    <s v="Corporate / B2B"/>
    <s v="Cash"/>
    <s v="Business"/>
    <s v="45 - 54"/>
    <s v="iOS 15"/>
    <n v="3.7"/>
    <s v="Kept"/>
  </r>
  <r>
    <s v="APPL-00004031"/>
    <d v="2022-10-11T00:00:00"/>
    <n v="2022"/>
    <s v="October"/>
    <s v="Q4"/>
    <x v="3"/>
    <x v="16"/>
    <s v="Kolkata"/>
    <s v="AirPods"/>
    <s v="AirPods (3rd Gen)"/>
    <s v="N/A"/>
    <s v="Sky"/>
    <n v="176.92"/>
    <x v="3"/>
    <n v="0"/>
    <n v="176.92"/>
    <x v="3998"/>
    <n v="83.5"/>
    <n v="29545.64"/>
    <x v="12"/>
    <s v="29545.64  INR"/>
    <s v="Online (Apple.com)"/>
    <s v="Gift Card"/>
    <s v="Business"/>
    <s v="35 - 44"/>
    <s v="Unknown"/>
    <n v="3.6"/>
    <s v="Kept"/>
  </r>
  <r>
    <s v="APPL-00004032"/>
    <d v="2022-12-23T00:00:00"/>
    <n v="2022"/>
    <s v="December"/>
    <s v="Q4"/>
    <x v="3"/>
    <x v="16"/>
    <s v="Kolkata"/>
    <s v="Apple Watch"/>
    <s v="Apple Watch SE (2nd Gen)"/>
    <s v="N/A"/>
    <s v="Starlight"/>
    <n v="246.12"/>
    <x v="0"/>
    <n v="15"/>
    <n v="209.2"/>
    <x v="3999"/>
    <n v="83.5"/>
    <n v="17468.2"/>
    <x v="12"/>
    <s v="17468.2  INR"/>
    <s v="Carrier Store"/>
    <s v="Apple Pay"/>
    <s v="Business"/>
    <s v="18 - 24"/>
    <s v="Unknown"/>
    <n v="3"/>
    <s v="Kept"/>
  </r>
  <r>
    <s v="APPL-00004033"/>
    <d v="2023-03-15T00:00:00"/>
    <n v="2023"/>
    <s v="March"/>
    <s v="Q1"/>
    <x v="3"/>
    <x v="16"/>
    <s v="Kolkata"/>
    <s v="Apple Watch"/>
    <s v="Apple Watch Ultra 2"/>
    <s v="N/A"/>
    <s v="Silver"/>
    <n v="852.18"/>
    <x v="0"/>
    <n v="3"/>
    <n v="826.61"/>
    <x v="4000"/>
    <n v="83.5"/>
    <n v="69021.929999999993"/>
    <x v="12"/>
    <s v="69021.93  INR"/>
    <s v="Carrier Store"/>
    <s v="Debit Card"/>
    <s v="Education"/>
    <s v="35 - 44"/>
    <s v="Unknown"/>
    <n v="3.1"/>
    <s v="Kept"/>
  </r>
  <r>
    <s v="APPL-00004034"/>
    <d v="2023-03-20T00:00:00"/>
    <n v="2023"/>
    <s v="March"/>
    <s v="Q1"/>
    <x v="3"/>
    <x v="16"/>
    <s v="Kolkata"/>
    <s v="Accessories"/>
    <s v="HomePod mini"/>
    <s v="N/A"/>
    <s v="White"/>
    <n v="101.5"/>
    <x v="3"/>
    <n v="10"/>
    <n v="91.35"/>
    <x v="4001"/>
    <n v="83.5"/>
    <n v="15255.45"/>
    <x v="12"/>
    <s v="15255.45  INR"/>
    <s v="Authorized Reseller"/>
    <s v="Cash"/>
    <s v="Individual"/>
    <s v="55+"/>
    <s v="Unknown"/>
    <s v="No_Data"/>
    <s v="Kept"/>
  </r>
  <r>
    <s v="APPL-00004035"/>
    <d v="2023-12-18T00:00:00"/>
    <n v="2023"/>
    <s v="December"/>
    <s v="Q4"/>
    <x v="3"/>
    <x v="16"/>
    <s v="Kolkata"/>
    <s v="Mac"/>
    <s v="MacBook Air 15-inch (M2)"/>
    <s v="512 GB SSD"/>
    <s v="Starlight"/>
    <n v="1381.17"/>
    <x v="0"/>
    <n v="0"/>
    <n v="1381.17"/>
    <x v="4002"/>
    <n v="83.5"/>
    <n v="115327.7"/>
    <x v="12"/>
    <s v="115327.7  INR"/>
    <s v="Corporate / B2B"/>
    <s v="Net Banking"/>
    <s v="Government"/>
    <s v="35 - 44"/>
    <s v="Unknown"/>
    <s v="No_Data"/>
    <s v="Kept"/>
  </r>
  <r>
    <s v="APPL-00004036"/>
    <d v="2024-07-05T00:00:00"/>
    <n v="2024"/>
    <s v="July"/>
    <s v="Q3"/>
    <x v="3"/>
    <x v="16"/>
    <s v="Kolkata"/>
    <s v="Apple Watch"/>
    <s v="Apple Watch SE (2nd Gen)"/>
    <s v="N/A"/>
    <s v="Natural"/>
    <n v="249.42"/>
    <x v="3"/>
    <n v="5"/>
    <n v="236.95"/>
    <x v="4003"/>
    <n v="83.5"/>
    <n v="39570.65"/>
    <x v="12"/>
    <s v="39570.65  INR"/>
    <s v="Online (Apple.com)"/>
    <s v="Net Banking"/>
    <s v="Business"/>
    <s v="25 - 34"/>
    <s v="Unknown"/>
    <n v="3.3"/>
    <s v="Kept"/>
  </r>
  <r>
    <s v="APPL-00004037"/>
    <d v="2024-08-18T00:00:00"/>
    <n v="2024"/>
    <s v="August"/>
    <s v="Q3"/>
    <x v="3"/>
    <x v="16"/>
    <s v="Kolkata"/>
    <s v="Accessories"/>
    <s v="HomePod mini"/>
    <s v="N/A"/>
    <s v="White"/>
    <n v="105.37"/>
    <x v="3"/>
    <n v="0"/>
    <n v="105.37"/>
    <x v="4004"/>
    <n v="83.5"/>
    <n v="17596.79"/>
    <x v="12"/>
    <s v="17596.79  INR"/>
    <s v="Online (Apple.com)"/>
    <s v="Cash"/>
    <s v="Education"/>
    <s v="18 - 24"/>
    <s v="Unknown"/>
    <n v="3.5"/>
    <s v="Kept"/>
  </r>
  <r>
    <s v="APPL-00004038"/>
    <d v="2024-12-28T00:00:00"/>
    <n v="2024"/>
    <s v="December"/>
    <s v="Q4"/>
    <x v="3"/>
    <x v="16"/>
    <s v="Kolkata"/>
    <s v="iPhone"/>
    <s v="iPhone 13 Mini"/>
    <s v="1 TB"/>
    <s v="Green"/>
    <n v="636.04999999999995"/>
    <x v="0"/>
    <n v="0"/>
    <n v="636.04999999999995"/>
    <x v="4005"/>
    <n v="83.5"/>
    <n v="53110.17"/>
    <x v="12"/>
    <s v="53110.17  INR"/>
    <s v="Corporate / B2B"/>
    <s v="Net Banking"/>
    <s v="Business"/>
    <s v="35 - 44"/>
    <s v="iOS 16"/>
    <n v="4.9000000000000004"/>
    <s v="Kept"/>
  </r>
  <r>
    <s v="APPL-00004039"/>
    <d v="2022-01-13T00:00:00"/>
    <n v="2022"/>
    <s v="January"/>
    <s v="Q1"/>
    <x v="3"/>
    <x v="16"/>
    <s v="Lucknow"/>
    <s v="Apple Watch"/>
    <s v="Apple Watch Series 8"/>
    <s v="N/A"/>
    <s v="Natural"/>
    <n v="303.67"/>
    <x v="3"/>
    <n v="0"/>
    <n v="303.67"/>
    <x v="4006"/>
    <n v="83.5"/>
    <n v="50712.89"/>
    <x v="12"/>
    <s v="50712.89  INR"/>
    <s v="Carrier Store"/>
    <s v="EMI / Installment"/>
    <s v="Individual"/>
    <s v="35 - 44"/>
    <s v="Unknown"/>
    <n v="3.8"/>
    <s v="Kept"/>
  </r>
  <r>
    <s v="APPL-00004040"/>
    <d v="2022-12-13T00:00:00"/>
    <n v="2022"/>
    <s v="December"/>
    <s v="Q4"/>
    <x v="3"/>
    <x v="16"/>
    <s v="Lucknow"/>
    <s v="iPhone"/>
    <s v="iPhone 15 Plus"/>
    <s v="128 GB"/>
    <s v="Yellow"/>
    <n v="876.3"/>
    <x v="0"/>
    <n v="0"/>
    <n v="876.3"/>
    <x v="4007"/>
    <n v="83.5"/>
    <n v="73171.05"/>
    <x v="12"/>
    <s v="73171.05  INR"/>
    <s v="Corporate / B2B"/>
    <s v="Apple Pay"/>
    <s v="Education"/>
    <s v="45 - 54"/>
    <s v="Other"/>
    <n v="4.9000000000000004"/>
    <s v="Exchanged"/>
  </r>
  <r>
    <s v="APPL-00004041"/>
    <d v="2023-03-29T00:00:00"/>
    <n v="2023"/>
    <s v="March"/>
    <s v="Q1"/>
    <x v="3"/>
    <x v="16"/>
    <s v="Lucknow"/>
    <s v="Accessories"/>
    <s v="Magic Mouse"/>
    <s v="N/A"/>
    <s v="Black"/>
    <n v="72.87"/>
    <x v="0"/>
    <n v="0"/>
    <n v="72.87"/>
    <x v="4008"/>
    <n v="83.5"/>
    <n v="6084.65"/>
    <x v="12"/>
    <s v="6084.65  INR"/>
    <s v="Apple Store"/>
    <s v="Cash"/>
    <s v="Government"/>
    <s v="35 - 44"/>
    <s v="Unknown"/>
    <n v="3.6"/>
    <s v="Kept"/>
  </r>
  <r>
    <s v="APPL-00004042"/>
    <d v="2023-09-29T00:00:00"/>
    <n v="2023"/>
    <s v="September"/>
    <s v="Q3"/>
    <x v="3"/>
    <x v="16"/>
    <s v="Lucknow"/>
    <s v="iPhone"/>
    <s v="iPhone 14"/>
    <s v="256 GB"/>
    <s v="Midnight"/>
    <n v="757.23"/>
    <x v="3"/>
    <n v="3"/>
    <n v="734.51"/>
    <x v="4009"/>
    <n v="83.5"/>
    <n v="122663.17"/>
    <x v="12"/>
    <s v="122663.17  INR"/>
    <s v="Online (Apple.com)"/>
    <s v="Cash"/>
    <s v="Business"/>
    <s v="35 - 44"/>
    <s v="iOS 16"/>
    <n v="3.4"/>
    <s v="Kept"/>
  </r>
  <r>
    <s v="APPL-00004043"/>
    <d v="2024-03-19T00:00:00"/>
    <n v="2024"/>
    <s v="March"/>
    <s v="Q1"/>
    <x v="3"/>
    <x v="16"/>
    <s v="Lucknow"/>
    <s v="Accessories"/>
    <s v="MagSafe Charger"/>
    <s v="N/A"/>
    <s v="Space Gray"/>
    <n v="39.08"/>
    <x v="0"/>
    <n v="0"/>
    <n v="39.08"/>
    <x v="4010"/>
    <n v="83.5"/>
    <n v="3263.18"/>
    <x v="12"/>
    <s v="3263.18  INR"/>
    <s v="Apple Store"/>
    <s v="Debit Card"/>
    <s v="Government"/>
    <s v="45 - 54"/>
    <s v="Unknown"/>
    <n v="4.9000000000000004"/>
    <s v="Kept"/>
  </r>
  <r>
    <s v="APPL-00004044"/>
    <d v="2024-08-25T00:00:00"/>
    <n v="2024"/>
    <s v="August"/>
    <s v="Q3"/>
    <x v="3"/>
    <x v="16"/>
    <s v="Lucknow"/>
    <s v="iPhone"/>
    <s v="iPhone 13 Mini"/>
    <s v="512 GB"/>
    <s v="White Titanium"/>
    <n v="562.98"/>
    <x v="2"/>
    <n v="15"/>
    <n v="478.53"/>
    <x v="4011"/>
    <n v="83.5"/>
    <n v="159829.01999999999"/>
    <x v="12"/>
    <s v="159829.02  INR"/>
    <s v="Carrier Store"/>
    <s v="Cash"/>
    <s v="Business"/>
    <s v="18 - 24"/>
    <s v="iOS 15"/>
    <n v="4"/>
    <s v="Exchanged"/>
  </r>
  <r>
    <s v="APPL-00004045"/>
    <d v="2024-10-18T00:00:00"/>
    <n v="2024"/>
    <s v="October"/>
    <s v="Q4"/>
    <x v="3"/>
    <x v="16"/>
    <s v="Lucknow"/>
    <s v="iPhone"/>
    <s v="iPhone 14 Plus"/>
    <s v="1 TB"/>
    <s v="Product Red"/>
    <n v="907.41"/>
    <x v="3"/>
    <n v="0"/>
    <n v="907.41"/>
    <x v="4012"/>
    <n v="83.5"/>
    <n v="151537.47"/>
    <x v="12"/>
    <s v="151537.47  INR"/>
    <s v="Apple Store"/>
    <s v="Credit Card"/>
    <s v="Government"/>
    <s v="45 - 54"/>
    <s v="New User"/>
    <n v="3.4"/>
    <s v="Kept"/>
  </r>
  <r>
    <s v="APPL-00004046"/>
    <d v="2022-01-22T00:00:00"/>
    <n v="2022"/>
    <s v="January"/>
    <s v="Q1"/>
    <x v="3"/>
    <x v="16"/>
    <s v="Ludhiana"/>
    <s v="AirPods"/>
    <s v="AirPods (2nd Gen)"/>
    <s v="N/A"/>
    <s v="Midnight"/>
    <n v="131.61000000000001"/>
    <x v="0"/>
    <n v="3"/>
    <n v="127.66"/>
    <x v="4013"/>
    <n v="83.5"/>
    <n v="10659.61"/>
    <x v="12"/>
    <s v="10659.61  INR"/>
    <s v="Corporate / B2B"/>
    <s v="Cash"/>
    <s v="Business"/>
    <s v="18 - 24"/>
    <s v="Unknown"/>
    <n v="3.2"/>
    <s v="Returned"/>
  </r>
  <r>
    <s v="APPL-00004047"/>
    <d v="2022-06-06T00:00:00"/>
    <n v="2022"/>
    <s v="June"/>
    <s v="Q2"/>
    <x v="3"/>
    <x v="16"/>
    <s v="Ludhiana"/>
    <s v="iPhone"/>
    <s v="iPhone 14"/>
    <s v="128 GB"/>
    <s v="Silver"/>
    <n v="832.62"/>
    <x v="0"/>
    <n v="7"/>
    <n v="774.34"/>
    <x v="4014"/>
    <n v="83.5"/>
    <n v="64657.39"/>
    <x v="12"/>
    <s v="64657.39  INR"/>
    <s v="Carrier Store"/>
    <s v="Cash"/>
    <s v="Individual"/>
    <s v="35 - 44"/>
    <s v="iOS 16"/>
    <n v="4.8"/>
    <s v="Returned"/>
  </r>
  <r>
    <s v="APPL-00004048"/>
    <d v="2022-08-10T00:00:00"/>
    <n v="2022"/>
    <s v="August"/>
    <s v="Q3"/>
    <x v="3"/>
    <x v="16"/>
    <s v="Ludhiana"/>
    <s v="iPhone"/>
    <s v="iPhone 14"/>
    <s v="512 GB"/>
    <s v="Green"/>
    <n v="748.06"/>
    <x v="3"/>
    <n v="7"/>
    <n v="695.7"/>
    <x v="4015"/>
    <n v="83.5"/>
    <n v="116181.9"/>
    <x v="12"/>
    <s v="116181.9  INR"/>
    <s v="Third-Party Retailer"/>
    <s v="Cash"/>
    <s v="Business"/>
    <s v="18 - 24"/>
    <s v="iOS 17"/>
    <s v="No_Data"/>
    <s v="Kept"/>
  </r>
  <r>
    <s v="APPL-00004049"/>
    <d v="2023-06-25T00:00:00"/>
    <n v="2023"/>
    <s v="June"/>
    <s v="Q2"/>
    <x v="3"/>
    <x v="16"/>
    <s v="Ludhiana"/>
    <s v="Accessories"/>
    <s v="Apple Pencil (1st Gen)"/>
    <s v="N/A"/>
    <s v="Space Gray"/>
    <n v="94.48"/>
    <x v="2"/>
    <n v="3"/>
    <n v="91.65"/>
    <x v="4016"/>
    <n v="83.5"/>
    <n v="30611.1"/>
    <x v="12"/>
    <s v="30611.1  INR"/>
    <s v="Apple Store"/>
    <s v="Apple Pay"/>
    <s v="Government"/>
    <s v="18 - 24"/>
    <s v="Unknown"/>
    <s v="No_Data"/>
    <s v="Kept"/>
  </r>
  <r>
    <s v="APPL-00004050"/>
    <d v="2023-10-11T00:00:00"/>
    <n v="2023"/>
    <s v="October"/>
    <s v="Q4"/>
    <x v="3"/>
    <x v="16"/>
    <s v="Ludhiana"/>
    <s v="iPhone"/>
    <s v="iPhone 15 Pro Max"/>
    <s v="512 GB"/>
    <s v="White Titanium"/>
    <n v="1222.19"/>
    <x v="0"/>
    <n v="0"/>
    <n v="1222.19"/>
    <x v="4017"/>
    <n v="83.5"/>
    <n v="102052.87"/>
    <x v="12"/>
    <s v="102052.87  INR"/>
    <s v="Corporate / B2B"/>
    <s v="Net Banking"/>
    <s v="Business"/>
    <s v="25 - 34"/>
    <s v="iOS 17"/>
    <n v="4.8"/>
    <s v="Kept"/>
  </r>
  <r>
    <s v="APPL-00004051"/>
    <d v="2024-02-29T00:00:00"/>
    <n v="2024"/>
    <s v="February"/>
    <s v="Q1"/>
    <x v="3"/>
    <x v="16"/>
    <s v="Ludhiana"/>
    <s v="iPhone"/>
    <s v="iPhone 14 Plus"/>
    <s v="256 GB"/>
    <s v="Starlight"/>
    <n v="964.96"/>
    <x v="3"/>
    <n v="0"/>
    <n v="964.96"/>
    <x v="4018"/>
    <n v="83.5"/>
    <n v="161148.32"/>
    <x v="12"/>
    <s v="161148.32  INR"/>
    <s v="Apple Store"/>
    <s v="Cash"/>
    <s v="Education"/>
    <s v="35 - 44"/>
    <s v="Android"/>
    <n v="3.2"/>
    <s v="Kept"/>
  </r>
  <r>
    <s v="APPL-00004052"/>
    <d v="2024-03-24T00:00:00"/>
    <n v="2024"/>
    <s v="March"/>
    <s v="Q1"/>
    <x v="3"/>
    <x v="16"/>
    <s v="Ludhiana"/>
    <s v="AirPods"/>
    <s v="AirPods (2nd Gen)"/>
    <s v="N/A"/>
    <s v="Starlight"/>
    <n v="135.47999999999999"/>
    <x v="3"/>
    <n v="0"/>
    <n v="135.47999999999999"/>
    <x v="1615"/>
    <n v="83.5"/>
    <n v="22625.16"/>
    <x v="12"/>
    <s v="22625.16  INR"/>
    <s v="Apple Store"/>
    <s v="Gift Card"/>
    <s v="Business"/>
    <s v="45 - 54"/>
    <s v="Unknown"/>
    <n v="3.7"/>
    <s v="Kept"/>
  </r>
  <r>
    <s v="APPL-00004053"/>
    <d v="2024-09-09T00:00:00"/>
    <n v="2024"/>
    <s v="September"/>
    <s v="Q3"/>
    <x v="3"/>
    <x v="16"/>
    <s v="Ludhiana"/>
    <s v="iPhone"/>
    <s v="iPhone 15 Pro Max"/>
    <s v="256 GB"/>
    <s v="Product Red"/>
    <n v="1196.03"/>
    <x v="3"/>
    <n v="15"/>
    <n v="1016.63"/>
    <x v="4019"/>
    <n v="83.5"/>
    <n v="169777.21"/>
    <x v="12"/>
    <s v="169777.21  INR"/>
    <s v="Carrier Store"/>
    <s v="Debit Card"/>
    <s v="Education"/>
    <s v="18 - 24"/>
    <s v="iOS 15"/>
    <s v="No_Data"/>
    <s v="Kept"/>
  </r>
  <r>
    <s v="APPL-00004054"/>
    <d v="2022-08-05T00:00:00"/>
    <n v="2022"/>
    <s v="August"/>
    <s v="Q3"/>
    <x v="3"/>
    <x v="16"/>
    <s v="Meerut"/>
    <s v="AirPods"/>
    <s v="AirPods Pro (2nd Gen)"/>
    <s v="N/A"/>
    <s v="Sky"/>
    <n v="246.47"/>
    <x v="0"/>
    <n v="0"/>
    <n v="246.47"/>
    <x v="4020"/>
    <n v="83.5"/>
    <n v="20580.240000000002"/>
    <x v="12"/>
    <s v="20580.24  INR"/>
    <s v="Corporate / B2B"/>
    <s v="Gift Card"/>
    <s v="Government"/>
    <s v="18 - 24"/>
    <s v="Unknown"/>
    <s v="No_Data"/>
    <s v="Kept"/>
  </r>
  <r>
    <s v="APPL-00004055"/>
    <d v="2024-02-19T00:00:00"/>
    <n v="2024"/>
    <s v="February"/>
    <s v="Q1"/>
    <x v="3"/>
    <x v="16"/>
    <s v="Meerut"/>
    <s v="iPad"/>
    <s v="iPad (10th Generation)"/>
    <s v="2 TB"/>
    <s v="Space Gray"/>
    <n v="467.17"/>
    <x v="0"/>
    <n v="0"/>
    <n v="467.17"/>
    <x v="1629"/>
    <n v="83.5"/>
    <n v="39008.69"/>
    <x v="12"/>
    <s v="39008.69  INR"/>
    <s v="Corporate / B2B"/>
    <s v="Credit Card"/>
    <s v="Individual"/>
    <s v="45 - 54"/>
    <s v="Unknown"/>
    <n v="4.2"/>
    <s v="Kept"/>
  </r>
  <r>
    <s v="APPL-00004056"/>
    <d v="2024-12-24T00:00:00"/>
    <n v="2024"/>
    <s v="December"/>
    <s v="Q4"/>
    <x v="3"/>
    <x v="16"/>
    <s v="Meerut"/>
    <s v="Mac"/>
    <s v="iMac 24-inch (M3)"/>
    <s v="512 GB SSD"/>
    <s v="Gold"/>
    <n v="1277.76"/>
    <x v="0"/>
    <n v="2"/>
    <n v="1252.2"/>
    <x v="4021"/>
    <n v="83.5"/>
    <n v="104558.7"/>
    <x v="12"/>
    <s v="104558.7  INR"/>
    <s v="Carrier Store"/>
    <s v="Apple Pay"/>
    <s v="Education"/>
    <s v="25 - 34"/>
    <s v="Unknown"/>
    <n v="3.2"/>
    <s v="Kept"/>
  </r>
  <r>
    <s v="APPL-00004057"/>
    <d v="2022-01-02T00:00:00"/>
    <n v="2022"/>
    <s v="January"/>
    <s v="Q1"/>
    <x v="3"/>
    <x v="16"/>
    <s v="Mumbai"/>
    <s v="Apple Watch"/>
    <s v="Apple Watch SE (2nd Gen)"/>
    <s v="N/A"/>
    <s v="Black Titanium"/>
    <n v="256.97000000000003"/>
    <x v="3"/>
    <n v="10"/>
    <n v="231.27"/>
    <x v="4022"/>
    <n v="83.5"/>
    <n v="38622.089999999997"/>
    <x v="12"/>
    <s v="38622.09  INR"/>
    <s v="Apple Store"/>
    <s v="EMI / Installment"/>
    <s v="Business"/>
    <s v="55+"/>
    <s v="Unknown"/>
    <s v="No_Data"/>
    <s v="Kept"/>
  </r>
  <r>
    <s v="APPL-00004058"/>
    <d v="2022-08-24T00:00:00"/>
    <n v="2022"/>
    <s v="August"/>
    <s v="Q3"/>
    <x v="3"/>
    <x v="16"/>
    <s v="Mumbai"/>
    <s v="Apple Watch"/>
    <s v="Apple Watch Ultra 2"/>
    <s v="N/A"/>
    <s v="Midnight"/>
    <n v="777.53"/>
    <x v="0"/>
    <n v="5"/>
    <n v="738.65"/>
    <x v="4023"/>
    <n v="83.5"/>
    <n v="61677.279999999999"/>
    <x v="12"/>
    <s v="61677.28  INR"/>
    <s v="Apple Store"/>
    <s v="Net Banking"/>
    <s v="Government"/>
    <s v="55+"/>
    <s v="Unknown"/>
    <n v="4.7"/>
    <s v="Kept"/>
  </r>
  <r>
    <s v="APPL-00004059"/>
    <d v="2023-05-06T00:00:00"/>
    <n v="2023"/>
    <s v="May"/>
    <s v="Q2"/>
    <x v="3"/>
    <x v="16"/>
    <s v="Mumbai"/>
    <s v="iPhone"/>
    <s v="iPhone 13 Pro Max"/>
    <s v="256 GB"/>
    <s v="Yellow"/>
    <n v="1123.6400000000001"/>
    <x v="0"/>
    <n v="0"/>
    <n v="1123.6400000000001"/>
    <x v="4024"/>
    <n v="83.5"/>
    <n v="93823.94"/>
    <x v="12"/>
    <s v="93823.94  INR"/>
    <s v="Online (Apple.com)"/>
    <s v="Apple Pay"/>
    <s v="Government"/>
    <s v="45 - 54"/>
    <s v="New User"/>
    <s v="No_Data"/>
    <s v="Kept"/>
  </r>
  <r>
    <s v="APPL-00004060"/>
    <d v="2023-07-11T00:00:00"/>
    <n v="2023"/>
    <s v="July"/>
    <s v="Q3"/>
    <x v="3"/>
    <x v="16"/>
    <s v="Mumbai"/>
    <s v="Accessories"/>
    <s v="HomePod (2nd Gen)"/>
    <s v="N/A"/>
    <s v="Space Gray"/>
    <n v="302.64"/>
    <x v="4"/>
    <n v="2"/>
    <n v="296.58999999999997"/>
    <x v="4025"/>
    <n v="83.5"/>
    <n v="74295.789999999994"/>
    <x v="12"/>
    <s v="74295.79  INR"/>
    <s v="Corporate / B2B"/>
    <s v="EMI / Installment"/>
    <s v="Education"/>
    <s v="25 - 34"/>
    <s v="Unknown"/>
    <n v="4.4000000000000004"/>
    <s v="Kept"/>
  </r>
  <r>
    <s v="APPL-00004061"/>
    <d v="2024-02-26T00:00:00"/>
    <n v="2024"/>
    <s v="February"/>
    <s v="Q1"/>
    <x v="3"/>
    <x v="16"/>
    <s v="Mumbai"/>
    <s v="iPad"/>
    <s v="iPad Mini (6th Gen)"/>
    <s v="64 GB"/>
    <s v="Starlight"/>
    <n v="459.26"/>
    <x v="0"/>
    <n v="0"/>
    <n v="459.26"/>
    <x v="4026"/>
    <n v="83.5"/>
    <n v="38348.21"/>
    <x v="12"/>
    <s v="38348.21  INR"/>
    <s v="Online (Apple.com)"/>
    <s v="Credit Card"/>
    <s v="Education"/>
    <s v="55+"/>
    <s v="Unknown"/>
    <s v="No_Data"/>
    <s v="Kept"/>
  </r>
  <r>
    <s v="APPL-00004062"/>
    <d v="2024-03-24T00:00:00"/>
    <n v="2024"/>
    <s v="March"/>
    <s v="Q1"/>
    <x v="3"/>
    <x v="16"/>
    <s v="Mumbai"/>
    <s v="iPhone"/>
    <s v="iPhone 14 Pro Max"/>
    <s v="64 GB"/>
    <s v="Blue Titanium"/>
    <n v="1068.78"/>
    <x v="3"/>
    <n v="15"/>
    <n v="908.46"/>
    <x v="4027"/>
    <n v="83.5"/>
    <n v="151712.82"/>
    <x v="12"/>
    <s v="151712.82  INR"/>
    <s v="Online (Apple.com)"/>
    <s v="Debit Card"/>
    <s v="Government"/>
    <s v="25 - 34"/>
    <s v="iOS 15"/>
    <n v="4.9000000000000004"/>
    <s v="Kept"/>
  </r>
  <r>
    <s v="APPL-00004063"/>
    <d v="2024-04-05T00:00:00"/>
    <n v="2024"/>
    <s v="April"/>
    <s v="Q2"/>
    <x v="3"/>
    <x v="16"/>
    <s v="Mumbai"/>
    <s v="Apple Watch"/>
    <s v="Apple Watch Series 9"/>
    <s v="N/A"/>
    <s v="Natural"/>
    <n v="422.79"/>
    <x v="0"/>
    <n v="15"/>
    <n v="359.37"/>
    <x v="4028"/>
    <n v="83.5"/>
    <n v="30007.4"/>
    <x v="12"/>
    <s v="30007.4  INR"/>
    <s v="Apple Store"/>
    <s v="Credit Card"/>
    <s v="Government"/>
    <s v="25 - 34"/>
    <s v="Unknown"/>
    <n v="4.4000000000000004"/>
    <s v="Kept"/>
  </r>
  <r>
    <s v="APPL-00004064"/>
    <d v="2024-08-23T00:00:00"/>
    <n v="2024"/>
    <s v="August"/>
    <s v="Q3"/>
    <x v="3"/>
    <x v="16"/>
    <s v="Mumbai"/>
    <s v="iPad"/>
    <s v="iPad Air (M1)"/>
    <s v="2 TB"/>
    <s v="Space Gray"/>
    <n v="572.78"/>
    <x v="0"/>
    <n v="0"/>
    <n v="572.78"/>
    <x v="4029"/>
    <n v="83.5"/>
    <n v="47827.13"/>
    <x v="12"/>
    <s v="47827.13  INR"/>
    <s v="Corporate / B2B"/>
    <s v="EMI / Installment"/>
    <s v="Government"/>
    <s v="45 - 54"/>
    <s v="Unknown"/>
    <n v="4.9000000000000004"/>
    <s v="Kept"/>
  </r>
  <r>
    <s v="APPL-00004065"/>
    <d v="2024-12-12T00:00:00"/>
    <n v="2024"/>
    <s v="December"/>
    <s v="Q4"/>
    <x v="3"/>
    <x v="16"/>
    <s v="Mumbai"/>
    <s v="Apple Watch"/>
    <s v="Apple Watch Series 9"/>
    <s v="N/A"/>
    <s v="Midnight"/>
    <n v="415.54"/>
    <x v="3"/>
    <n v="15"/>
    <n v="353.21"/>
    <x v="4030"/>
    <n v="83.5"/>
    <n v="58986.07"/>
    <x v="12"/>
    <s v="58986.07  INR"/>
    <s v="Online (Apple.com)"/>
    <s v="Credit Card"/>
    <s v="Education"/>
    <s v="55+"/>
    <s v="Unknown"/>
    <n v="4.2"/>
    <s v="Kept"/>
  </r>
  <r>
    <s v="APPL-00004066"/>
    <d v="2022-01-15T00:00:00"/>
    <n v="2022"/>
    <s v="January"/>
    <s v="Q1"/>
    <x v="3"/>
    <x v="16"/>
    <s v="Nagpur"/>
    <s v="iPhone"/>
    <s v="iPhone 14 Plus"/>
    <s v="1 TB"/>
    <s v="Natural Titanium"/>
    <n v="861.49"/>
    <x v="0"/>
    <n v="7"/>
    <n v="801.19"/>
    <x v="4031"/>
    <n v="83.5"/>
    <n v="66899.37"/>
    <x v="12"/>
    <s v="66899.37  INR"/>
    <s v="Online (Apple.com)"/>
    <s v="Apple Pay"/>
    <s v="Government"/>
    <s v="55+"/>
    <s v="New User"/>
    <n v="3.2"/>
    <s v="Returned"/>
  </r>
  <r>
    <s v="APPL-00004067"/>
    <d v="2022-02-04T00:00:00"/>
    <n v="2022"/>
    <s v="February"/>
    <s v="Q1"/>
    <x v="3"/>
    <x v="16"/>
    <s v="Nagpur"/>
    <s v="Mac"/>
    <s v="Mac Pro (M2 Ultra)"/>
    <s v="512 GB SSD"/>
    <s v="Midnight"/>
    <n v="6869.66"/>
    <x v="0"/>
    <n v="0"/>
    <n v="6869.66"/>
    <x v="4032"/>
    <n v="83.5"/>
    <n v="573616.61"/>
    <x v="12"/>
    <s v="573616.61  INR"/>
    <s v="Apple Store"/>
    <s v="Apple Pay"/>
    <s v="Business"/>
    <s v="25 - 34"/>
    <s v="Unknown"/>
    <n v="4.0999999999999996"/>
    <s v="Kept"/>
  </r>
  <r>
    <s v="APPL-00004068"/>
    <d v="2022-02-17T00:00:00"/>
    <n v="2022"/>
    <s v="February"/>
    <s v="Q1"/>
    <x v="3"/>
    <x v="16"/>
    <s v="Nagpur"/>
    <s v="Apple Watch"/>
    <s v="Apple Watch Ultra 2"/>
    <s v="N/A"/>
    <s v="Black Titanium"/>
    <n v="824.37"/>
    <x v="0"/>
    <n v="3"/>
    <n v="799.64"/>
    <x v="4033"/>
    <n v="83.5"/>
    <n v="66769.94"/>
    <x v="12"/>
    <s v="66769.94  INR"/>
    <s v="Apple Store"/>
    <s v="Apple Pay"/>
    <s v="Business"/>
    <s v="55+"/>
    <s v="Unknown"/>
    <s v="No_Data"/>
    <s v="Kept"/>
  </r>
  <r>
    <s v="APPL-00004069"/>
    <d v="2022-04-23T00:00:00"/>
    <n v="2022"/>
    <s v="April"/>
    <s v="Q2"/>
    <x v="3"/>
    <x v="16"/>
    <s v="Nagpur"/>
    <s v="AirPods"/>
    <s v="AirPods Max"/>
    <s v="N/A"/>
    <s v="Starlight"/>
    <n v="524.78"/>
    <x v="4"/>
    <n v="10"/>
    <n v="472.3"/>
    <x v="4034"/>
    <n v="83.5"/>
    <n v="118311.15"/>
    <x v="12"/>
    <s v="118311.15  INR"/>
    <s v="Third-Party Retailer"/>
    <s v="Debit Card"/>
    <s v="Business"/>
    <s v="35 - 44"/>
    <s v="Unknown"/>
    <n v="3.8"/>
    <s v="Kept"/>
  </r>
  <r>
    <s v="APPL-00004070"/>
    <d v="2022-05-18T00:00:00"/>
    <n v="2022"/>
    <s v="May"/>
    <s v="Q2"/>
    <x v="3"/>
    <x v="16"/>
    <s v="Nagpur"/>
    <s v="Accessories"/>
    <s v="Apple Pencil (1st Gen)"/>
    <s v="N/A"/>
    <s v="Silver"/>
    <n v="92.02"/>
    <x v="0"/>
    <n v="3"/>
    <n v="89.26"/>
    <x v="4035"/>
    <n v="83.5"/>
    <n v="7453.21"/>
    <x v="12"/>
    <s v="7453.21  INR"/>
    <s v="Apple Store"/>
    <s v="Debit Card"/>
    <s v="Business"/>
    <s v="45 - 54"/>
    <s v="Unknown"/>
    <n v="4.2"/>
    <s v="Kept"/>
  </r>
  <r>
    <s v="APPL-00004071"/>
    <d v="2023-10-18T00:00:00"/>
    <n v="2023"/>
    <s v="October"/>
    <s v="Q4"/>
    <x v="3"/>
    <x v="16"/>
    <s v="Nagpur"/>
    <s v="iPhone"/>
    <s v="iPhone 14 Pro"/>
    <s v="64 GB"/>
    <s v="Starlight"/>
    <n v="871.22"/>
    <x v="3"/>
    <n v="2"/>
    <n v="853.8"/>
    <x v="4036"/>
    <n v="83.5"/>
    <n v="142584.6"/>
    <x v="12"/>
    <s v="142584.6  INR"/>
    <s v="Carrier Store"/>
    <s v="Apple Pay"/>
    <s v="Government"/>
    <s v="25 - 34"/>
    <s v="Android"/>
    <n v="4.9000000000000004"/>
    <s v="Kept"/>
  </r>
  <r>
    <s v="APPL-00004072"/>
    <d v="2024-02-20T00:00:00"/>
    <n v="2024"/>
    <s v="February"/>
    <s v="Q1"/>
    <x v="3"/>
    <x v="16"/>
    <s v="Nagpur"/>
    <s v="Mac"/>
    <s v="Mac Pro (M2 Ultra)"/>
    <s v="2 TB SSD"/>
    <s v="Gold"/>
    <n v="7316.23"/>
    <x v="0"/>
    <n v="15"/>
    <n v="6218.8"/>
    <x v="4037"/>
    <n v="83.5"/>
    <n v="519269.8"/>
    <x v="12"/>
    <s v="519269.8  INR"/>
    <s v="Corporate / B2B"/>
    <s v="Apple Pay"/>
    <s v="Individual"/>
    <s v="18 - 24"/>
    <s v="Unknown"/>
    <n v="3.7"/>
    <s v="Kept"/>
  </r>
  <r>
    <s v="APPL-00004073"/>
    <d v="2024-03-09T00:00:00"/>
    <n v="2024"/>
    <s v="March"/>
    <s v="Q1"/>
    <x v="3"/>
    <x v="16"/>
    <s v="Nagpur"/>
    <s v="iPhone"/>
    <s v="iPhone SE (3rd Gen)"/>
    <s v="256 GB"/>
    <s v="Deep Purple"/>
    <n v="436.05"/>
    <x v="3"/>
    <n v="0"/>
    <n v="436.05"/>
    <x v="4038"/>
    <n v="83.5"/>
    <n v="72820.350000000006"/>
    <x v="12"/>
    <s v="72820.35  INR"/>
    <s v="Third-Party Retailer"/>
    <s v="Net Banking"/>
    <s v="Government"/>
    <s v="18 - 24"/>
    <s v="iOS 16"/>
    <n v="3.8"/>
    <s v="Kept"/>
  </r>
  <r>
    <s v="APPL-00004074"/>
    <d v="2022-08-06T00:00:00"/>
    <n v="2022"/>
    <s v="August"/>
    <s v="Q3"/>
    <x v="3"/>
    <x v="16"/>
    <s v="Nashik"/>
    <s v="Accessories"/>
    <s v="Magic Trackpad"/>
    <s v="N/A"/>
    <s v="White"/>
    <n v="127.63"/>
    <x v="0"/>
    <n v="0"/>
    <n v="127.63"/>
    <x v="4039"/>
    <n v="83.5"/>
    <n v="10657.1"/>
    <x v="12"/>
    <s v="10657.1  INR"/>
    <s v="Online (Apple.com)"/>
    <s v="Cash"/>
    <s v="Government"/>
    <s v="45 - 54"/>
    <s v="Unknown"/>
    <n v="4.7"/>
    <s v="Exchanged"/>
  </r>
  <r>
    <s v="APPL-00004075"/>
    <d v="2022-08-23T00:00:00"/>
    <n v="2022"/>
    <s v="August"/>
    <s v="Q3"/>
    <x v="3"/>
    <x v="16"/>
    <s v="Nashik"/>
    <s v="AirPods"/>
    <s v="AirPods Max"/>
    <s v="N/A"/>
    <s v="White"/>
    <n v="568.66"/>
    <x v="0"/>
    <n v="5"/>
    <n v="540.23"/>
    <x v="4040"/>
    <n v="83.5"/>
    <n v="45109.21"/>
    <x v="12"/>
    <s v="45109.21  INR"/>
    <s v="Online (Apple.com)"/>
    <s v="EMI / Installment"/>
    <s v="Government"/>
    <s v="18 - 24"/>
    <s v="Unknown"/>
    <n v="4.2"/>
    <s v="Kept"/>
  </r>
  <r>
    <s v="APPL-00004076"/>
    <d v="2022-11-11T00:00:00"/>
    <n v="2022"/>
    <s v="November"/>
    <s v="Q4"/>
    <x v="3"/>
    <x v="16"/>
    <s v="Nashik"/>
    <s v="iPhone"/>
    <s v="iPhone SE (3rd Gen)"/>
    <s v="256 GB"/>
    <s v="Black Titanium"/>
    <n v="419.45"/>
    <x v="0"/>
    <n v="0"/>
    <n v="419.45"/>
    <x v="4041"/>
    <n v="83.5"/>
    <n v="35024.07"/>
    <x v="12"/>
    <s v="35024.07  INR"/>
    <s v="Carrier Store"/>
    <s v="Gift Card"/>
    <s v="Individual"/>
    <s v="35 - 44"/>
    <s v="iOS 16"/>
    <n v="4"/>
    <s v="Kept"/>
  </r>
  <r>
    <s v="APPL-00004077"/>
    <d v="2023-01-24T00:00:00"/>
    <n v="2023"/>
    <s v="January"/>
    <s v="Q1"/>
    <x v="3"/>
    <x v="16"/>
    <s v="Nashik"/>
    <s v="iPad"/>
    <s v="iPad (10th Generation)"/>
    <s v="256 GB"/>
    <s v="Gold"/>
    <n v="449.61"/>
    <x v="0"/>
    <n v="5"/>
    <n v="427.13"/>
    <x v="4042"/>
    <n v="83.5"/>
    <n v="35665.360000000001"/>
    <x v="12"/>
    <s v="35665.36  INR"/>
    <s v="Online (Apple.com)"/>
    <s v="Credit Card"/>
    <s v="Education"/>
    <s v="55+"/>
    <s v="Unknown"/>
    <n v="4.7"/>
    <s v="Kept"/>
  </r>
  <r>
    <s v="APPL-00004078"/>
    <d v="2023-04-23T00:00:00"/>
    <n v="2023"/>
    <s v="April"/>
    <s v="Q2"/>
    <x v="3"/>
    <x v="16"/>
    <s v="Nashik"/>
    <s v="Apple Watch"/>
    <s v="Apple Watch Ultra 2"/>
    <s v="N/A"/>
    <s v="Silver"/>
    <n v="857.74"/>
    <x v="4"/>
    <n v="0"/>
    <n v="857.74"/>
    <x v="4043"/>
    <n v="83.5"/>
    <n v="214863.87"/>
    <x v="12"/>
    <s v="214863.87  INR"/>
    <s v="Third-Party Retailer"/>
    <s v="Debit Card"/>
    <s v="Business"/>
    <s v="55+"/>
    <s v="Unknown"/>
    <n v="3.6"/>
    <s v="Returned"/>
  </r>
  <r>
    <s v="APPL-00004079"/>
    <d v="2023-09-24T00:00:00"/>
    <n v="2023"/>
    <s v="September"/>
    <s v="Q3"/>
    <x v="3"/>
    <x v="16"/>
    <s v="Nashik"/>
    <s v="iPhone"/>
    <s v="iPhone 13 Pro Max"/>
    <s v="128 GB"/>
    <s v="Silver"/>
    <n v="1025.8499999999999"/>
    <x v="3"/>
    <n v="15"/>
    <n v="871.97"/>
    <x v="4044"/>
    <n v="83.5"/>
    <n v="145618.99"/>
    <x v="12"/>
    <s v="145618.99  INR"/>
    <s v="Apple Store"/>
    <s v="Gift Card"/>
    <s v="Individual"/>
    <s v="25 - 34"/>
    <s v="Android"/>
    <n v="3.5"/>
    <s v="Kept"/>
  </r>
  <r>
    <s v="APPL-00004080"/>
    <d v="2023-12-18T00:00:00"/>
    <n v="2023"/>
    <s v="December"/>
    <s v="Q4"/>
    <x v="3"/>
    <x v="16"/>
    <s v="Nashik"/>
    <s v="Mac"/>
    <s v="Mac Pro (M2 Ultra)"/>
    <s v="2 TB SSD"/>
    <s v="Silver"/>
    <n v="7252.61"/>
    <x v="4"/>
    <n v="0"/>
    <n v="7252.61"/>
    <x v="4045"/>
    <n v="83.5"/>
    <n v="1816778.81"/>
    <x v="12"/>
    <s v="1816778.81  INR"/>
    <s v="Carrier Store"/>
    <s v="Net Banking"/>
    <s v="Government"/>
    <s v="55+"/>
    <s v="Unknown"/>
    <n v="3.6"/>
    <s v="Kept"/>
  </r>
  <r>
    <s v="APPL-00004081"/>
    <d v="2024-12-06T00:00:00"/>
    <n v="2024"/>
    <s v="December"/>
    <s v="Q4"/>
    <x v="3"/>
    <x v="16"/>
    <s v="Nashik"/>
    <s v="iPad"/>
    <s v="iPad Pro 12.9-inch (M2)"/>
    <s v="64 GB"/>
    <s v="Starlight"/>
    <n v="1037.3399999999999"/>
    <x v="0"/>
    <n v="2"/>
    <n v="1016.59"/>
    <x v="4046"/>
    <n v="83.5"/>
    <n v="84885.26"/>
    <x v="12"/>
    <s v="84885.26  INR"/>
    <s v="Carrier Store"/>
    <s v="Cash"/>
    <s v="Education"/>
    <s v="55+"/>
    <s v="Unknown"/>
    <s v="No_Data"/>
    <s v="Kept"/>
  </r>
  <r>
    <s v="APPL-00004082"/>
    <d v="2022-01-15T00:00:00"/>
    <n v="2022"/>
    <s v="January"/>
    <s v="Q1"/>
    <x v="3"/>
    <x v="16"/>
    <s v="Patna"/>
    <s v="Apple Watch"/>
    <s v="Apple Watch SE (2nd Gen)"/>
    <s v="N/A"/>
    <s v="Yellow"/>
    <n v="244.56"/>
    <x v="0"/>
    <n v="0"/>
    <n v="244.56"/>
    <x v="4047"/>
    <n v="83.5"/>
    <n v="20420.759999999998"/>
    <x v="12"/>
    <s v="20420.76  INR"/>
    <s v="Corporate / B2B"/>
    <s v="Debit Card"/>
    <s v="Individual"/>
    <s v="25 - 34"/>
    <s v="Unknown"/>
    <n v="5"/>
    <s v="Kept"/>
  </r>
  <r>
    <s v="APPL-00004083"/>
    <d v="2023-02-21T00:00:00"/>
    <n v="2023"/>
    <s v="February"/>
    <s v="Q1"/>
    <x v="3"/>
    <x v="16"/>
    <s v="Patna"/>
    <s v="Accessories"/>
    <s v="Magic Mouse"/>
    <s v="N/A"/>
    <s v="Black"/>
    <n v="81.45"/>
    <x v="0"/>
    <n v="5"/>
    <n v="77.38"/>
    <x v="4048"/>
    <n v="83.5"/>
    <n v="6461.23"/>
    <x v="12"/>
    <s v="6461.23  INR"/>
    <s v="Third-Party Retailer"/>
    <s v="EMI / Installment"/>
    <s v="Education"/>
    <s v="25 - 34"/>
    <s v="Unknown"/>
    <n v="4.5"/>
    <s v="Kept"/>
  </r>
  <r>
    <s v="APPL-00004084"/>
    <d v="2023-03-04T00:00:00"/>
    <n v="2023"/>
    <s v="March"/>
    <s v="Q1"/>
    <x v="3"/>
    <x v="16"/>
    <s v="Patna"/>
    <s v="Mac"/>
    <s v="Mac Pro (M2 Ultra)"/>
    <s v="256 GB SSD"/>
    <s v="Midnight"/>
    <n v="7349.21"/>
    <x v="3"/>
    <n v="15"/>
    <n v="6246.83"/>
    <x v="4049"/>
    <n v="83.5"/>
    <n v="1043220.61"/>
    <x v="12"/>
    <s v="1043220.61  INR"/>
    <s v="Carrier Store"/>
    <s v="Credit Card"/>
    <s v="Individual"/>
    <s v="45 - 54"/>
    <s v="Unknown"/>
    <s v="No_Data"/>
    <s v="Kept"/>
  </r>
  <r>
    <s v="APPL-00004085"/>
    <d v="2023-04-30T00:00:00"/>
    <n v="2023"/>
    <s v="April"/>
    <s v="Q2"/>
    <x v="3"/>
    <x v="16"/>
    <s v="Patna"/>
    <s v="AirPods"/>
    <s v="AirPods Max"/>
    <s v="N/A"/>
    <s v="Starlight"/>
    <n v="525.96"/>
    <x v="3"/>
    <n v="0"/>
    <n v="525.96"/>
    <x v="4050"/>
    <n v="83.5"/>
    <n v="87835.32"/>
    <x v="12"/>
    <s v="87835.32  INR"/>
    <s v="Online (Apple.com)"/>
    <s v="Gift Card"/>
    <s v="Government"/>
    <s v="35 - 44"/>
    <s v="Unknown"/>
    <n v="4"/>
    <s v="Kept"/>
  </r>
  <r>
    <s v="APPL-00004086"/>
    <d v="2023-05-30T00:00:00"/>
    <n v="2023"/>
    <s v="May"/>
    <s v="Q2"/>
    <x v="3"/>
    <x v="16"/>
    <s v="Patna"/>
    <s v="Apple Watch"/>
    <s v="Apple Watch Ultra 2"/>
    <s v="N/A"/>
    <s v="Titanium"/>
    <n v="796.44"/>
    <x v="0"/>
    <n v="5"/>
    <n v="756.62"/>
    <x v="4051"/>
    <n v="83.5"/>
    <n v="63177.77"/>
    <x v="12"/>
    <s v="63177.77  INR"/>
    <s v="Online (Apple.com)"/>
    <s v="Apple Pay"/>
    <s v="Education"/>
    <s v="35 - 44"/>
    <s v="Unknown"/>
    <s v="No_Data"/>
    <s v="Kept"/>
  </r>
  <r>
    <s v="APPL-00004087"/>
    <d v="2023-07-12T00:00:00"/>
    <n v="2023"/>
    <s v="July"/>
    <s v="Q3"/>
    <x v="3"/>
    <x v="16"/>
    <s v="Patna"/>
    <s v="Accessories"/>
    <s v="Apple Pencil (1st Gen)"/>
    <s v="N/A"/>
    <s v="White"/>
    <n v="94.07"/>
    <x v="4"/>
    <n v="5"/>
    <n v="89.37"/>
    <x v="4052"/>
    <n v="83.5"/>
    <n v="22387.19"/>
    <x v="12"/>
    <s v="22387.19  INR"/>
    <s v="Corporate / B2B"/>
    <s v="EMI / Installment"/>
    <s v="Business"/>
    <s v="45 - 54"/>
    <s v="Unknown"/>
    <n v="3.7"/>
    <s v="Kept"/>
  </r>
  <r>
    <s v="APPL-00004088"/>
    <d v="2023-09-21T00:00:00"/>
    <n v="2023"/>
    <s v="September"/>
    <s v="Q3"/>
    <x v="3"/>
    <x v="16"/>
    <s v="Patna"/>
    <s v="iPad"/>
    <s v="iPad Pro 12.9-inch (M2)"/>
    <s v="128 GB"/>
    <s v="Starlight"/>
    <n v="1047.8399999999999"/>
    <x v="0"/>
    <n v="10"/>
    <n v="943.06"/>
    <x v="4053"/>
    <n v="83.5"/>
    <n v="78745.509999999995"/>
    <x v="12"/>
    <s v="78745.51  INR"/>
    <s v="Online (Apple.com)"/>
    <s v="Apple Pay"/>
    <s v="Business"/>
    <s v="55+"/>
    <s v="Unknown"/>
    <n v="4.9000000000000004"/>
    <s v="Kept"/>
  </r>
  <r>
    <s v="APPL-00004089"/>
    <d v="2023-10-20T00:00:00"/>
    <n v="2023"/>
    <s v="October"/>
    <s v="Q4"/>
    <x v="3"/>
    <x v="16"/>
    <s v="Patna"/>
    <s v="iPad"/>
    <s v="iPad (10th Generation)"/>
    <s v="128 GB"/>
    <s v="Silver"/>
    <n v="472.1"/>
    <x v="4"/>
    <n v="2"/>
    <n v="462.66"/>
    <x v="4054"/>
    <n v="83.5"/>
    <n v="115896.33"/>
    <x v="12"/>
    <s v="115896.33  INR"/>
    <s v="Apple Store"/>
    <s v="EMI / Installment"/>
    <s v="Business"/>
    <s v="18 - 24"/>
    <s v="Unknown"/>
    <s v="No_Data"/>
    <s v="Kept"/>
  </r>
  <r>
    <s v="APPL-00004090"/>
    <d v="2023-12-22T00:00:00"/>
    <n v="2023"/>
    <s v="December"/>
    <s v="Q4"/>
    <x v="3"/>
    <x v="16"/>
    <s v="Patna"/>
    <s v="AirPods"/>
    <s v="AirPods (2nd Gen)"/>
    <s v="N/A"/>
    <s v="White"/>
    <n v="132.83000000000001"/>
    <x v="0"/>
    <n v="10"/>
    <n v="119.55"/>
    <x v="4055"/>
    <n v="83.5"/>
    <n v="9982.42"/>
    <x v="12"/>
    <s v="9982.42  INR"/>
    <s v="Third-Party Retailer"/>
    <s v="Debit Card"/>
    <s v="Education"/>
    <s v="18 - 24"/>
    <s v="Unknown"/>
    <n v="3.5"/>
    <s v="Kept"/>
  </r>
  <r>
    <s v="APPL-00004091"/>
    <d v="2024-06-11T00:00:00"/>
    <n v="2024"/>
    <s v="June"/>
    <s v="Q2"/>
    <x v="3"/>
    <x v="16"/>
    <s v="Patna"/>
    <s v="Accessories"/>
    <s v="USB-C Woven Charge Cable"/>
    <s v="N/A"/>
    <s v="White"/>
    <n v="27.6"/>
    <x v="0"/>
    <n v="2"/>
    <n v="27.05"/>
    <x v="4056"/>
    <n v="83.5"/>
    <n v="2258.6799999999998"/>
    <x v="12"/>
    <s v="2258.68  INR"/>
    <s v="Carrier Store"/>
    <s v="Apple Pay"/>
    <s v="Education"/>
    <s v="18 - 24"/>
    <s v="Unknown"/>
    <n v="3.8"/>
    <s v="Kept"/>
  </r>
  <r>
    <s v="APPL-00004092"/>
    <d v="2024-06-26T00:00:00"/>
    <n v="2024"/>
    <s v="June"/>
    <s v="Q2"/>
    <x v="3"/>
    <x v="16"/>
    <s v="Patna"/>
    <s v="iPhone"/>
    <s v="iPhone 14"/>
    <s v="256 GB"/>
    <s v="Midnight"/>
    <n v="815.64"/>
    <x v="1"/>
    <n v="2"/>
    <n v="799.33"/>
    <x v="4057"/>
    <n v="83.5"/>
    <n v="333720.28000000003"/>
    <x v="12"/>
    <s v="333720.28  INR"/>
    <s v="Carrier Store"/>
    <s v="Net Banking"/>
    <s v="Education"/>
    <s v="18 - 24"/>
    <s v="iOS 16"/>
    <n v="4.4000000000000004"/>
    <s v="Returned"/>
  </r>
  <r>
    <s v="APPL-00004093"/>
    <d v="2024-08-29T00:00:00"/>
    <n v="2024"/>
    <s v="August"/>
    <s v="Q3"/>
    <x v="3"/>
    <x v="16"/>
    <s v="Patna"/>
    <s v="Accessories"/>
    <s v="HomePod mini"/>
    <s v="N/A"/>
    <s v="Silver"/>
    <n v="97.72"/>
    <x v="4"/>
    <n v="0"/>
    <n v="97.72"/>
    <x v="4058"/>
    <n v="83.5"/>
    <n v="24478.86"/>
    <x v="12"/>
    <s v="24478.86  INR"/>
    <s v="Third-Party Retailer"/>
    <s v="Gift Card"/>
    <s v="Business"/>
    <s v="45 - 54"/>
    <s v="Unknown"/>
    <n v="4.5"/>
    <s v="Kept"/>
  </r>
  <r>
    <s v="APPL-00004094"/>
    <d v="2024-09-03T00:00:00"/>
    <n v="2024"/>
    <s v="September"/>
    <s v="Q3"/>
    <x v="3"/>
    <x v="16"/>
    <s v="Patna"/>
    <s v="Apple Watch"/>
    <s v="Apple Watch Ultra 2"/>
    <s v="N/A"/>
    <s v="Black Titanium"/>
    <n v="840.86"/>
    <x v="4"/>
    <n v="0"/>
    <n v="840.86"/>
    <x v="4059"/>
    <n v="83.5"/>
    <n v="210635.43"/>
    <x v="12"/>
    <s v="210635.43  INR"/>
    <s v="Third-Party Retailer"/>
    <s v="EMI / Installment"/>
    <s v="Individual"/>
    <s v="25 - 34"/>
    <s v="Unknown"/>
    <n v="4.5"/>
    <s v="Kept"/>
  </r>
  <r>
    <s v="APPL-00004095"/>
    <d v="2022-01-02T00:00:00"/>
    <n v="2022"/>
    <s v="January"/>
    <s v="Q1"/>
    <x v="3"/>
    <x v="16"/>
    <s v="Pune"/>
    <s v="iPad"/>
    <s v="iPad Pro 11-inch (M2)"/>
    <s v="2 TB"/>
    <s v="Gold"/>
    <n v="815.22"/>
    <x v="0"/>
    <n v="0"/>
    <n v="815.22"/>
    <x v="4060"/>
    <n v="83.5"/>
    <n v="68070.87"/>
    <x v="12"/>
    <s v="68070.87  INR"/>
    <s v="Online (Apple.com)"/>
    <s v="Credit Card"/>
    <s v="Education"/>
    <s v="18 - 24"/>
    <s v="Unknown"/>
    <n v="3.5"/>
    <s v="Kept"/>
  </r>
  <r>
    <s v="APPL-00004096"/>
    <d v="2022-01-16T00:00:00"/>
    <n v="2022"/>
    <s v="January"/>
    <s v="Q1"/>
    <x v="3"/>
    <x v="16"/>
    <s v="Pune"/>
    <s v="Mac"/>
    <s v="MacBook Pro 16-inch (M3 Pro)"/>
    <s v="256 GB SSD"/>
    <s v="Space Gray"/>
    <n v="2376.71"/>
    <x v="3"/>
    <n v="15"/>
    <n v="2020.2"/>
    <x v="4061"/>
    <n v="83.5"/>
    <n v="337373.4"/>
    <x v="12"/>
    <s v="337373.4  INR"/>
    <s v="Carrier Store"/>
    <s v="Net Banking"/>
    <s v="Government"/>
    <s v="25 - 34"/>
    <s v="Unknown"/>
    <s v="No_Data"/>
    <s v="Kept"/>
  </r>
  <r>
    <s v="APPL-00004097"/>
    <d v="2022-09-05T00:00:00"/>
    <n v="2022"/>
    <s v="September"/>
    <s v="Q3"/>
    <x v="3"/>
    <x v="16"/>
    <s v="Pune"/>
    <s v="Mac"/>
    <s v="MacBook Pro 14-inch (M3)"/>
    <s v="512 GB SSD"/>
    <s v="Silver"/>
    <n v="2069.7800000000002"/>
    <x v="0"/>
    <n v="2"/>
    <n v="2028.38"/>
    <x v="4062"/>
    <n v="83.5"/>
    <n v="169369.73"/>
    <x v="12"/>
    <s v="169369.73  INR"/>
    <s v="Online (Apple.com)"/>
    <s v="Cash"/>
    <s v="Government"/>
    <s v="35 - 44"/>
    <s v="Unknown"/>
    <n v="5"/>
    <s v="Kept"/>
  </r>
  <r>
    <s v="APPL-00004098"/>
    <d v="2022-10-30T00:00:00"/>
    <n v="2022"/>
    <s v="October"/>
    <s v="Q4"/>
    <x v="3"/>
    <x v="16"/>
    <s v="Pune"/>
    <s v="Mac"/>
    <s v="iMac 24-inch (M3)"/>
    <s v="512 GB SSD"/>
    <s v="Gold"/>
    <n v="1278.6099999999999"/>
    <x v="0"/>
    <n v="0"/>
    <n v="1278.6099999999999"/>
    <x v="4063"/>
    <n v="83.5"/>
    <n v="106763.93"/>
    <x v="12"/>
    <s v="106763.93  INR"/>
    <s v="Online (Apple.com)"/>
    <s v="Net Banking"/>
    <s v="Business"/>
    <s v="25 - 34"/>
    <s v="Unknown"/>
    <s v="No_Data"/>
    <s v="Kept"/>
  </r>
  <r>
    <s v="APPL-00004099"/>
    <d v="2023-04-14T00:00:00"/>
    <n v="2023"/>
    <s v="April"/>
    <s v="Q2"/>
    <x v="3"/>
    <x v="16"/>
    <s v="Pune"/>
    <s v="iPhone"/>
    <s v="iPhone 13 Pro Max"/>
    <s v="1 TB"/>
    <s v="Product Red"/>
    <n v="1012.23"/>
    <x v="0"/>
    <n v="0"/>
    <n v="1012.23"/>
    <x v="4064"/>
    <n v="83.5"/>
    <n v="84521.21"/>
    <x v="12"/>
    <s v="84521.21  INR"/>
    <s v="Carrier Store"/>
    <s v="Cash"/>
    <s v="Education"/>
    <s v="45 - 54"/>
    <s v="iOS 17"/>
    <s v="No_Data"/>
    <s v="Kept"/>
  </r>
  <r>
    <s v="APPL-00004100"/>
    <d v="2023-09-28T00:00:00"/>
    <n v="2023"/>
    <s v="September"/>
    <s v="Q3"/>
    <x v="3"/>
    <x v="16"/>
    <s v="Pune"/>
    <s v="Apple Watch"/>
    <s v="Apple Watch Series 9"/>
    <s v="N/A"/>
    <s v="Product Red"/>
    <n v="420.2"/>
    <x v="0"/>
    <n v="15"/>
    <n v="357.17"/>
    <x v="4065"/>
    <n v="83.5"/>
    <n v="29823.69"/>
    <x v="12"/>
    <s v="29823.69  INR"/>
    <s v="Online (Apple.com)"/>
    <s v="EMI / Installment"/>
    <s v="Education"/>
    <s v="18 - 24"/>
    <s v="Unknown"/>
    <n v="4.9000000000000004"/>
    <s v="Kept"/>
  </r>
  <r>
    <s v="APPL-00004101"/>
    <d v="2024-04-29T00:00:00"/>
    <n v="2024"/>
    <s v="April"/>
    <s v="Q2"/>
    <x v="3"/>
    <x v="16"/>
    <s v="Pune"/>
    <s v="Mac"/>
    <s v="MacBook Air 13-inch (M2)"/>
    <s v="1 TB SSD"/>
    <s v="Midnight"/>
    <n v="1155.75"/>
    <x v="3"/>
    <n v="3"/>
    <n v="1121.08"/>
    <x v="4066"/>
    <n v="83.5"/>
    <n v="187220.36"/>
    <x v="12"/>
    <s v="187220.36  INR"/>
    <s v="Authorized Reseller"/>
    <s v="Debit Card"/>
    <s v="Individual"/>
    <s v="25 - 34"/>
    <s v="Unknown"/>
    <n v="4.0999999999999996"/>
    <s v="Kept"/>
  </r>
  <r>
    <s v="APPL-00004102"/>
    <d v="2024-05-26T00:00:00"/>
    <n v="2024"/>
    <s v="May"/>
    <s v="Q2"/>
    <x v="3"/>
    <x v="16"/>
    <s v="Pune"/>
    <s v="iPad"/>
    <s v="iPad Mini (6th Gen)"/>
    <s v="64 GB"/>
    <s v="Blue"/>
    <n v="462.73"/>
    <x v="0"/>
    <n v="0"/>
    <n v="462.73"/>
    <x v="4067"/>
    <n v="83.5"/>
    <n v="38637.96"/>
    <x v="12"/>
    <s v="38637.96  INR"/>
    <s v="Online (Apple.com)"/>
    <s v="Net Banking"/>
    <s v="Education"/>
    <s v="55+"/>
    <s v="Unknown"/>
    <s v="No_Data"/>
    <s v="Returned"/>
  </r>
  <r>
    <s v="APPL-00004103"/>
    <d v="2024-07-12T00:00:00"/>
    <n v="2024"/>
    <s v="July"/>
    <s v="Q3"/>
    <x v="3"/>
    <x v="16"/>
    <s v="Pune"/>
    <s v="Apple Watch"/>
    <s v="Apple Watch Ultra 2"/>
    <s v="N/A"/>
    <s v="Black Titanium"/>
    <n v="853.85"/>
    <x v="3"/>
    <n v="0"/>
    <n v="853.85"/>
    <x v="4068"/>
    <n v="83.5"/>
    <n v="142592.95000000001"/>
    <x v="12"/>
    <s v="142592.95  INR"/>
    <s v="Carrier Store"/>
    <s v="Credit Card"/>
    <s v="Education"/>
    <s v="45 - 54"/>
    <s v="Unknown"/>
    <s v="No_Data"/>
    <s v="Kept"/>
  </r>
  <r>
    <s v="APPL-00004104"/>
    <d v="2024-09-18T00:00:00"/>
    <n v="2024"/>
    <s v="September"/>
    <s v="Q3"/>
    <x v="3"/>
    <x v="16"/>
    <s v="Pune"/>
    <s v="iPhone"/>
    <s v="iPhone 13 Pro"/>
    <s v="64 GB"/>
    <s v="White Titanium"/>
    <n v="880.57"/>
    <x v="4"/>
    <n v="0"/>
    <n v="880.57"/>
    <x v="4069"/>
    <n v="83.5"/>
    <n v="220582.79"/>
    <x v="12"/>
    <s v="220582.79  INR"/>
    <s v="Authorized Reseller"/>
    <s v="Apple Pay"/>
    <s v="Government"/>
    <s v="25 - 34"/>
    <s v="New User"/>
    <n v="4.4000000000000004"/>
    <s v="Kept"/>
  </r>
  <r>
    <s v="APPL-00004105"/>
    <d v="2024-11-12T00:00:00"/>
    <n v="2024"/>
    <s v="November"/>
    <s v="Q4"/>
    <x v="3"/>
    <x v="16"/>
    <s v="Pune"/>
    <s v="iPad"/>
    <s v="iPad Pro 11-inch (M2)"/>
    <s v="1 TB"/>
    <s v="Purple"/>
    <n v="763.15"/>
    <x v="0"/>
    <n v="2"/>
    <n v="747.89"/>
    <x v="4070"/>
    <n v="83.5"/>
    <n v="62448.82"/>
    <x v="12"/>
    <s v="62448.82  INR"/>
    <s v="Carrier Store"/>
    <s v="Cash"/>
    <s v="Education"/>
    <s v="35 - 44"/>
    <s v="Unknown"/>
    <n v="3.8"/>
    <s v="Kept"/>
  </r>
  <r>
    <s v="APPL-00004106"/>
    <d v="2022-07-01T00:00:00"/>
    <n v="2022"/>
    <s v="July"/>
    <s v="Q3"/>
    <x v="3"/>
    <x v="16"/>
    <s v="Rajkot"/>
    <s v="Accessories"/>
    <s v="Apple Pencil (2nd Gen)"/>
    <s v="N/A"/>
    <s v="White"/>
    <n v="131.13"/>
    <x v="0"/>
    <n v="0"/>
    <n v="131.13"/>
    <x v="4071"/>
    <n v="83.5"/>
    <n v="10949.35"/>
    <x v="12"/>
    <s v="10949.35  INR"/>
    <s v="Online (Apple.com)"/>
    <s v="Debit Card"/>
    <s v="Business"/>
    <s v="45 - 54"/>
    <s v="Unknown"/>
    <n v="4.0999999999999996"/>
    <s v="Kept"/>
  </r>
  <r>
    <s v="APPL-00004107"/>
    <d v="2022-10-29T00:00:00"/>
    <n v="2022"/>
    <s v="October"/>
    <s v="Q4"/>
    <x v="3"/>
    <x v="16"/>
    <s v="Rajkot"/>
    <s v="Accessories"/>
    <s v="Apple Pencil (2nd Gen)"/>
    <s v="N/A"/>
    <s v="Black"/>
    <n v="136.12"/>
    <x v="0"/>
    <n v="0"/>
    <n v="136.12"/>
    <x v="4072"/>
    <n v="83.5"/>
    <n v="11366.02"/>
    <x v="12"/>
    <s v="11366.02  INR"/>
    <s v="Corporate / B2B"/>
    <s v="Net Banking"/>
    <s v="Business"/>
    <s v="45 - 54"/>
    <s v="Unknown"/>
    <n v="3.9"/>
    <s v="Kept"/>
  </r>
  <r>
    <s v="APPL-00004108"/>
    <d v="2023-11-25T00:00:00"/>
    <n v="2023"/>
    <s v="November"/>
    <s v="Q4"/>
    <x v="3"/>
    <x v="16"/>
    <s v="Rajkot"/>
    <s v="Accessories"/>
    <s v="Magic Trackpad"/>
    <s v="N/A"/>
    <s v="Space Gray"/>
    <n v="133.32"/>
    <x v="0"/>
    <n v="5"/>
    <n v="126.65"/>
    <x v="4073"/>
    <n v="83.5"/>
    <n v="10575.27"/>
    <x v="12"/>
    <s v="10575.27  INR"/>
    <s v="Apple Store"/>
    <s v="Apple Pay"/>
    <s v="Individual"/>
    <s v="18 - 24"/>
    <s v="Unknown"/>
    <n v="3.4"/>
    <s v="Kept"/>
  </r>
  <r>
    <s v="APPL-00004109"/>
    <d v="2024-07-18T00:00:00"/>
    <n v="2024"/>
    <s v="July"/>
    <s v="Q3"/>
    <x v="3"/>
    <x v="16"/>
    <s v="Rajkot"/>
    <s v="iPad"/>
    <s v="iPad Mini (6th Gen)"/>
    <s v="256 GB"/>
    <s v="Blue"/>
    <n v="511.61"/>
    <x v="5"/>
    <n v="0"/>
    <n v="511.61"/>
    <x v="4074"/>
    <n v="83.5"/>
    <n v="341755.48"/>
    <x v="12"/>
    <s v="341755.48  INR"/>
    <s v="Third-Party Retailer"/>
    <s v="Debit Card"/>
    <s v="Education"/>
    <s v="45 - 54"/>
    <s v="Unknown"/>
    <n v="3.1"/>
    <s v="Kept"/>
  </r>
  <r>
    <s v="APPL-00004110"/>
    <d v="2024-09-15T00:00:00"/>
    <n v="2024"/>
    <s v="September"/>
    <s v="Q3"/>
    <x v="3"/>
    <x v="16"/>
    <s v="Rajkot"/>
    <s v="Apple Watch"/>
    <s v="Apple Watch Series 9"/>
    <s v="N/A"/>
    <s v="Midnight"/>
    <n v="374.07"/>
    <x v="4"/>
    <n v="7"/>
    <n v="347.89"/>
    <x v="4075"/>
    <n v="83.5"/>
    <n v="87146.45"/>
    <x v="12"/>
    <s v="87146.45  INR"/>
    <s v="Corporate / B2B"/>
    <s v="Net Banking"/>
    <s v="Education"/>
    <s v="25 - 34"/>
    <s v="Unknown"/>
    <n v="4.4000000000000004"/>
    <s v="Kept"/>
  </r>
  <r>
    <s v="APPL-00004111"/>
    <d v="2024-11-08T00:00:00"/>
    <n v="2024"/>
    <s v="November"/>
    <s v="Q4"/>
    <x v="3"/>
    <x v="16"/>
    <s v="Rajkot"/>
    <s v="AirPods"/>
    <s v="AirPods (2nd Gen)"/>
    <s v="N/A"/>
    <s v="Sky"/>
    <n v="131.11000000000001"/>
    <x v="0"/>
    <n v="0"/>
    <n v="131.11000000000001"/>
    <x v="4076"/>
    <n v="83.5"/>
    <n v="10947.69"/>
    <x v="12"/>
    <s v="10947.69  INR"/>
    <s v="Third-Party Retailer"/>
    <s v="Gift Card"/>
    <s v="Business"/>
    <s v="45 - 54"/>
    <s v="Unknown"/>
    <n v="4.9000000000000004"/>
    <s v="Kept"/>
  </r>
  <r>
    <s v="APPL-00004112"/>
    <d v="2022-09-03T00:00:00"/>
    <n v="2022"/>
    <s v="September"/>
    <s v="Q3"/>
    <x v="3"/>
    <x v="16"/>
    <s v="Surat"/>
    <s v="AirPods"/>
    <s v="AirPods (3rd Gen)"/>
    <s v="N/A"/>
    <s v="Midnight"/>
    <n v="169.14"/>
    <x v="3"/>
    <n v="5"/>
    <n v="160.68"/>
    <x v="4077"/>
    <n v="83.5"/>
    <n v="26833.56"/>
    <x v="12"/>
    <s v="26833.56  INR"/>
    <s v="Apple Store"/>
    <s v="Apple Pay"/>
    <s v="Government"/>
    <s v="35 - 44"/>
    <s v="Unknown"/>
    <n v="4.7"/>
    <s v="Kept"/>
  </r>
  <r>
    <s v="APPL-00004113"/>
    <d v="2022-10-18T00:00:00"/>
    <n v="2022"/>
    <s v="October"/>
    <s v="Q4"/>
    <x v="3"/>
    <x v="16"/>
    <s v="Surat"/>
    <s v="iPhone"/>
    <s v="iPhone 14 Pro Max"/>
    <s v="128 GB"/>
    <s v="Blue Titanium"/>
    <n v="922.13"/>
    <x v="0"/>
    <n v="3"/>
    <n v="894.47"/>
    <x v="4078"/>
    <n v="83.5"/>
    <n v="74688.240000000005"/>
    <x v="12"/>
    <s v="74688.24  INR"/>
    <s v="Corporate / B2B"/>
    <s v="Net Banking"/>
    <s v="Business"/>
    <s v="25 - 34"/>
    <s v="iOS 16"/>
    <n v="3.6"/>
    <s v="Kept"/>
  </r>
  <r>
    <s v="APPL-00004114"/>
    <d v="2023-06-23T00:00:00"/>
    <n v="2023"/>
    <s v="June"/>
    <s v="Q2"/>
    <x v="3"/>
    <x v="16"/>
    <s v="Surat"/>
    <s v="Apple Watch"/>
    <s v="Apple Watch Series 8"/>
    <s v="N/A"/>
    <s v="Natural"/>
    <n v="305.39"/>
    <x v="0"/>
    <n v="5"/>
    <n v="290.12"/>
    <x v="4079"/>
    <n v="83.5"/>
    <n v="24225.02"/>
    <x v="12"/>
    <s v="24225.02  INR"/>
    <s v="Authorized Reseller"/>
    <s v="Debit Card"/>
    <s v="Education"/>
    <s v="35 - 44"/>
    <s v="Unknown"/>
    <n v="4.3"/>
    <s v="Kept"/>
  </r>
  <r>
    <s v="APPL-00004115"/>
    <d v="2024-03-26T00:00:00"/>
    <n v="2024"/>
    <s v="March"/>
    <s v="Q1"/>
    <x v="3"/>
    <x v="16"/>
    <s v="Surat"/>
    <s v="AirPods"/>
    <s v="AirPods Pro (2nd Gen)"/>
    <s v="N/A"/>
    <s v="White"/>
    <n v="246.3"/>
    <x v="0"/>
    <n v="7"/>
    <n v="229.06"/>
    <x v="4080"/>
    <n v="83.5"/>
    <n v="19126.509999999998"/>
    <x v="12"/>
    <s v="19126.51  INR"/>
    <s v="Carrier Store"/>
    <s v="Apple Pay"/>
    <s v="Business"/>
    <s v="55+"/>
    <s v="Unknown"/>
    <n v="3.2"/>
    <s v="Kept"/>
  </r>
  <r>
    <s v="APPL-00004116"/>
    <d v="2024-07-04T00:00:00"/>
    <n v="2024"/>
    <s v="July"/>
    <s v="Q3"/>
    <x v="3"/>
    <x v="16"/>
    <s v="Surat"/>
    <s v="AirPods"/>
    <s v="AirPods (2nd Gen)"/>
    <s v="N/A"/>
    <s v="Sky"/>
    <n v="132.93"/>
    <x v="0"/>
    <n v="0"/>
    <n v="132.93"/>
    <x v="4081"/>
    <n v="83.5"/>
    <n v="11099.66"/>
    <x v="12"/>
    <s v="11099.66  INR"/>
    <s v="Carrier Store"/>
    <s v="Apple Pay"/>
    <s v="Business"/>
    <s v="18 - 24"/>
    <s v="Unknown"/>
    <n v="3.2"/>
    <s v="Kept"/>
  </r>
  <r>
    <s v="APPL-00004117"/>
    <d v="2024-10-13T00:00:00"/>
    <n v="2024"/>
    <s v="October"/>
    <s v="Q4"/>
    <x v="3"/>
    <x v="16"/>
    <s v="Surat"/>
    <s v="Mac"/>
    <s v="iMac 24-inch (M3)"/>
    <s v="2 TB SSD"/>
    <s v="Space Gray"/>
    <n v="1247.54"/>
    <x v="4"/>
    <n v="2"/>
    <n v="1222.5899999999999"/>
    <x v="4082"/>
    <n v="83.5"/>
    <n v="306258.78999999998"/>
    <x v="12"/>
    <s v="306258.79  INR"/>
    <s v="Carrier Store"/>
    <s v="Debit Card"/>
    <s v="Government"/>
    <s v="18 - 24"/>
    <s v="Unknown"/>
    <n v="3.5"/>
    <s v="Kept"/>
  </r>
  <r>
    <s v="APPL-00004118"/>
    <d v="2024-10-24T00:00:00"/>
    <n v="2024"/>
    <s v="October"/>
    <s v="Q4"/>
    <x v="3"/>
    <x v="16"/>
    <s v="Surat"/>
    <s v="iPhone"/>
    <s v="iPhone 15 Pro"/>
    <s v="64 GB"/>
    <s v="Silver"/>
    <n v="964.13"/>
    <x v="0"/>
    <n v="0"/>
    <n v="964.13"/>
    <x v="4083"/>
    <n v="83.5"/>
    <n v="80504.850000000006"/>
    <x v="12"/>
    <s v="80504.85  INR"/>
    <s v="Authorized Reseller"/>
    <s v="Debit Card"/>
    <s v="Education"/>
    <s v="35 - 44"/>
    <s v="Other"/>
    <n v="4.0999999999999996"/>
    <s v="Kept"/>
  </r>
  <r>
    <s v="APPL-00004119"/>
    <d v="2022-09-15T00:00:00"/>
    <n v="2022"/>
    <s v="September"/>
    <s v="Q3"/>
    <x v="3"/>
    <x v="16"/>
    <s v="Thane"/>
    <s v="Accessories"/>
    <s v="Magic Trackpad"/>
    <s v="N/A"/>
    <s v="White"/>
    <n v="123.65"/>
    <x v="0"/>
    <n v="2"/>
    <n v="121.18"/>
    <x v="4084"/>
    <n v="83.5"/>
    <n v="10118.530000000001"/>
    <x v="12"/>
    <s v="10118.53  INR"/>
    <s v="Carrier Store"/>
    <s v="Cash"/>
    <s v="Individual"/>
    <s v="55+"/>
    <s v="Unknown"/>
    <n v="4.7"/>
    <s v="Kept"/>
  </r>
  <r>
    <s v="APPL-00004120"/>
    <d v="2022-09-26T00:00:00"/>
    <n v="2022"/>
    <s v="September"/>
    <s v="Q3"/>
    <x v="3"/>
    <x v="16"/>
    <s v="Thane"/>
    <s v="Mac"/>
    <s v="MacBook Pro 14-inch (M3)"/>
    <s v="1 TB SSD"/>
    <s v="Starlight"/>
    <n v="1888.44"/>
    <x v="3"/>
    <n v="0"/>
    <n v="1888.44"/>
    <x v="4085"/>
    <n v="83.5"/>
    <n v="315369.48"/>
    <x v="12"/>
    <s v="315369.48  INR"/>
    <s v="Third-Party Retailer"/>
    <s v="Cash"/>
    <s v="Government"/>
    <s v="35 - 44"/>
    <s v="Unknown"/>
    <n v="3.3"/>
    <s v="Kept"/>
  </r>
  <r>
    <s v="APPL-00004121"/>
    <d v="2022-10-12T00:00:00"/>
    <n v="2022"/>
    <s v="October"/>
    <s v="Q4"/>
    <x v="3"/>
    <x v="16"/>
    <s v="Thane"/>
    <s v="Apple Watch"/>
    <s v="Apple Watch SE (2nd Gen)"/>
    <s v="N/A"/>
    <s v="Product Red"/>
    <n v="232.29"/>
    <x v="1"/>
    <n v="0"/>
    <n v="232.29"/>
    <x v="4086"/>
    <n v="83.5"/>
    <n v="96981.07"/>
    <x v="12"/>
    <s v="96981.07  INR"/>
    <s v="Online (Apple.com)"/>
    <s v="EMI / Installment"/>
    <s v="Individual"/>
    <s v="55+"/>
    <s v="Unknown"/>
    <s v="No_Data"/>
    <s v="Kept"/>
  </r>
  <r>
    <s v="APPL-00004122"/>
    <d v="2023-06-03T00:00:00"/>
    <n v="2023"/>
    <s v="June"/>
    <s v="Q2"/>
    <x v="3"/>
    <x v="16"/>
    <s v="Thane"/>
    <s v="iPad"/>
    <s v="iPad Air (M1)"/>
    <s v="64 GB"/>
    <s v="Blue"/>
    <n v="587.59"/>
    <x v="0"/>
    <n v="10"/>
    <n v="528.83000000000004"/>
    <x v="4087"/>
    <n v="83.5"/>
    <n v="44157.31"/>
    <x v="12"/>
    <s v="44157.31  INR"/>
    <s v="Online (Apple.com)"/>
    <s v="Net Banking"/>
    <s v="Business"/>
    <s v="55+"/>
    <s v="Unknown"/>
    <n v="4.8"/>
    <s v="Kept"/>
  </r>
  <r>
    <s v="APPL-00004123"/>
    <d v="2023-12-11T00:00:00"/>
    <n v="2023"/>
    <s v="December"/>
    <s v="Q4"/>
    <x v="3"/>
    <x v="16"/>
    <s v="Thane"/>
    <s v="iPhone"/>
    <s v="iPhone 15 Plus"/>
    <s v="512 GB"/>
    <s v="Silver"/>
    <n v="919.83"/>
    <x v="0"/>
    <n v="7"/>
    <n v="855.44"/>
    <x v="4088"/>
    <n v="83.5"/>
    <n v="71429.240000000005"/>
    <x v="12"/>
    <s v="71429.24  INR"/>
    <s v="Third-Party Retailer"/>
    <s v="EMI / Installment"/>
    <s v="Government"/>
    <s v="35 - 44"/>
    <s v="Other"/>
    <n v="4.5999999999999996"/>
    <s v="Kept"/>
  </r>
  <r>
    <s v="APPL-00004124"/>
    <d v="2024-11-23T00:00:00"/>
    <n v="2024"/>
    <s v="November"/>
    <s v="Q4"/>
    <x v="3"/>
    <x v="16"/>
    <s v="Thane"/>
    <s v="iPad"/>
    <s v="iPad Mini (6th Gen)"/>
    <s v="1 TB"/>
    <s v="Gold"/>
    <n v="534.34"/>
    <x v="3"/>
    <n v="0"/>
    <n v="534.34"/>
    <x v="4089"/>
    <n v="83.5"/>
    <n v="89234.78"/>
    <x v="12"/>
    <s v="89234.78  INR"/>
    <s v="Third-Party Retailer"/>
    <s v="Cash"/>
    <s v="Government"/>
    <s v="18 - 24"/>
    <s v="Unknown"/>
    <n v="3.8"/>
    <s v="Kept"/>
  </r>
  <r>
    <s v="APPL-00004125"/>
    <d v="2022-07-10T00:00:00"/>
    <n v="2022"/>
    <s v="July"/>
    <s v="Q3"/>
    <x v="3"/>
    <x v="16"/>
    <s v="Vadodara"/>
    <s v="Apple Watch"/>
    <s v="Apple Watch SE (2nd Gen)"/>
    <s v="N/A"/>
    <s v="Titanium"/>
    <n v="237.83"/>
    <x v="0"/>
    <n v="7"/>
    <n v="221.18"/>
    <x v="4090"/>
    <n v="83.5"/>
    <n v="18468.53"/>
    <x v="12"/>
    <s v="18468.53  INR"/>
    <s v="Online (Apple.com)"/>
    <s v="Debit Card"/>
    <s v="Education"/>
    <s v="25 - 34"/>
    <s v="Unknown"/>
    <s v="No_Data"/>
    <s v="Kept"/>
  </r>
  <r>
    <s v="APPL-00004126"/>
    <d v="2022-12-06T00:00:00"/>
    <n v="2022"/>
    <s v="December"/>
    <s v="Q4"/>
    <x v="3"/>
    <x v="16"/>
    <s v="Vadodara"/>
    <s v="Apple Watch"/>
    <s v="Apple Watch SE (2nd Gen)"/>
    <s v="N/A"/>
    <s v="Yellow"/>
    <n v="245.13"/>
    <x v="3"/>
    <n v="10"/>
    <n v="220.62"/>
    <x v="4091"/>
    <n v="83.5"/>
    <n v="36843.54"/>
    <x v="12"/>
    <s v="36843.54  INR"/>
    <s v="Corporate / B2B"/>
    <s v="Apple Pay"/>
    <s v="Government"/>
    <s v="18 - 24"/>
    <s v="Unknown"/>
    <n v="3.6"/>
    <s v="Kept"/>
  </r>
  <r>
    <s v="APPL-00004127"/>
    <d v="2023-03-31T00:00:00"/>
    <n v="2023"/>
    <s v="March"/>
    <s v="Q1"/>
    <x v="3"/>
    <x v="16"/>
    <s v="Vadodara"/>
    <s v="AirPods"/>
    <s v="AirPods Pro (2nd Gen)"/>
    <s v="N/A"/>
    <s v="Midnight"/>
    <n v="254.55"/>
    <x v="0"/>
    <n v="10"/>
    <n v="229.1"/>
    <x v="4092"/>
    <n v="83.5"/>
    <n v="19129.849999999999"/>
    <x v="12"/>
    <s v="19129.85  INR"/>
    <s v="Carrier Store"/>
    <s v="Cash"/>
    <s v="Individual"/>
    <s v="55+"/>
    <s v="Unknown"/>
    <n v="3.7"/>
    <s v="Kept"/>
  </r>
  <r>
    <s v="APPL-00004128"/>
    <d v="2023-06-27T00:00:00"/>
    <n v="2023"/>
    <s v="June"/>
    <s v="Q2"/>
    <x v="3"/>
    <x v="16"/>
    <s v="Vadodara"/>
    <s v="Mac"/>
    <s v="MacBook Air 13-inch (M2)"/>
    <s v="1 TB SSD"/>
    <s v="Silver"/>
    <n v="1062.6099999999999"/>
    <x v="0"/>
    <n v="10"/>
    <n v="956.35"/>
    <x v="4093"/>
    <n v="83.5"/>
    <n v="79855.23"/>
    <x v="12"/>
    <s v="79855.23  INR"/>
    <s v="Apple Store"/>
    <s v="Cash"/>
    <s v="Education"/>
    <s v="25 - 34"/>
    <s v="Unknown"/>
    <n v="4.5"/>
    <s v="Kept"/>
  </r>
  <r>
    <s v="APPL-00004129"/>
    <d v="2023-09-05T00:00:00"/>
    <n v="2023"/>
    <s v="September"/>
    <s v="Q3"/>
    <x v="3"/>
    <x v="16"/>
    <s v="Vadodara"/>
    <s v="Mac"/>
    <s v="iMac 24-inch (M3)"/>
    <s v="256 GB SSD"/>
    <s v="Starlight"/>
    <n v="1339.35"/>
    <x v="7"/>
    <n v="0"/>
    <n v="1339.35"/>
    <x v="4094"/>
    <n v="83.5"/>
    <n v="671014.35"/>
    <x v="12"/>
    <s v="671014.35  INR"/>
    <s v="Third-Party Retailer"/>
    <s v="Gift Card"/>
    <s v="Education"/>
    <s v="35 - 44"/>
    <s v="Unknown"/>
    <n v="4.4000000000000004"/>
    <s v="Kept"/>
  </r>
  <r>
    <s v="APPL-00004130"/>
    <d v="2023-09-19T00:00:00"/>
    <n v="2023"/>
    <s v="September"/>
    <s v="Q3"/>
    <x v="3"/>
    <x v="16"/>
    <s v="Vadodara"/>
    <s v="Mac"/>
    <s v="MacBook Air 15-inch (M2)"/>
    <s v="1 TB SSD"/>
    <s v="Starlight"/>
    <n v="1219.22"/>
    <x v="0"/>
    <n v="10"/>
    <n v="1097.3"/>
    <x v="4095"/>
    <n v="83.5"/>
    <n v="91624.55"/>
    <x v="12"/>
    <s v="91624.55  INR"/>
    <s v="Carrier Store"/>
    <s v="Cash"/>
    <s v="Government"/>
    <s v="45 - 54"/>
    <s v="Unknown"/>
    <n v="4.0999999999999996"/>
    <s v="Kept"/>
  </r>
  <r>
    <s v="APPL-00004131"/>
    <d v="2024-01-09T00:00:00"/>
    <n v="2024"/>
    <s v="January"/>
    <s v="Q1"/>
    <x v="3"/>
    <x v="16"/>
    <s v="Vadodara"/>
    <s v="AirPods"/>
    <s v="AirPods Max"/>
    <s v="N/A"/>
    <s v="Starlight"/>
    <n v="587.64"/>
    <x v="3"/>
    <n v="7"/>
    <n v="546.51"/>
    <x v="4096"/>
    <n v="83.5"/>
    <n v="91267.17"/>
    <x v="12"/>
    <s v="91267.17  INR"/>
    <s v="Online (Apple.com)"/>
    <s v="EMI / Installment"/>
    <s v="Individual"/>
    <s v="25 - 34"/>
    <s v="Unknown"/>
    <s v="No_Data"/>
    <s v="Kept"/>
  </r>
  <r>
    <s v="APPL-00004132"/>
    <d v="2024-01-19T00:00:00"/>
    <n v="2024"/>
    <s v="January"/>
    <s v="Q1"/>
    <x v="3"/>
    <x v="16"/>
    <s v="Vadodara"/>
    <s v="Apple Watch"/>
    <s v="Apple Watch Ultra 2"/>
    <s v="N/A"/>
    <s v="Product Red"/>
    <n v="792.32"/>
    <x v="0"/>
    <n v="0"/>
    <n v="792.32"/>
    <x v="4097"/>
    <n v="83.5"/>
    <n v="66158.720000000001"/>
    <x v="12"/>
    <s v="66158.72  INR"/>
    <s v="Third-Party Retailer"/>
    <s v="Net Banking"/>
    <s v="Education"/>
    <s v="18 - 24"/>
    <s v="Unknown"/>
    <n v="4.4000000000000004"/>
    <s v="Kept"/>
  </r>
  <r>
    <s v="APPL-00004133"/>
    <d v="2024-06-26T00:00:00"/>
    <n v="2024"/>
    <s v="June"/>
    <s v="Q2"/>
    <x v="3"/>
    <x v="16"/>
    <s v="Vadodara"/>
    <s v="AirPods"/>
    <s v="AirPods Max"/>
    <s v="N/A"/>
    <s v="Starlight"/>
    <n v="510.47"/>
    <x v="3"/>
    <n v="0"/>
    <n v="510.47"/>
    <x v="4098"/>
    <n v="83.5"/>
    <n v="85248.49"/>
    <x v="12"/>
    <s v="85248.49  INR"/>
    <s v="Carrier Store"/>
    <s v="Apple Pay"/>
    <s v="Individual"/>
    <s v="18 - 24"/>
    <s v="Unknown"/>
    <n v="3.5"/>
    <s v="Kept"/>
  </r>
  <r>
    <s v="APPL-00004134"/>
    <d v="2024-07-09T00:00:00"/>
    <n v="2024"/>
    <s v="July"/>
    <s v="Q3"/>
    <x v="3"/>
    <x v="16"/>
    <s v="Vadodara"/>
    <s v="AirPods"/>
    <s v="AirPods (2nd Gen)"/>
    <s v="N/A"/>
    <s v="Midnight"/>
    <n v="122.89"/>
    <x v="0"/>
    <n v="7"/>
    <n v="114.29"/>
    <x v="4099"/>
    <n v="83.5"/>
    <n v="9543.2199999999993"/>
    <x v="12"/>
    <s v="9543.22  INR"/>
    <s v="Corporate / B2B"/>
    <s v="Cash"/>
    <s v="Individual"/>
    <s v="25 - 34"/>
    <s v="Unknown"/>
    <s v="No_Data"/>
    <s v="Kept"/>
  </r>
  <r>
    <s v="APPL-00004135"/>
    <d v="2024-09-04T00:00:00"/>
    <n v="2024"/>
    <s v="September"/>
    <s v="Q3"/>
    <x v="3"/>
    <x v="16"/>
    <s v="Vadodara"/>
    <s v="Accessories"/>
    <s v="MagSafe Charger"/>
    <s v="N/A"/>
    <s v="Silver"/>
    <n v="41.46"/>
    <x v="3"/>
    <n v="10"/>
    <n v="37.31"/>
    <x v="4100"/>
    <n v="83.5"/>
    <n v="6230.77"/>
    <x v="12"/>
    <s v="6230.77  INR"/>
    <s v="Online (Apple.com)"/>
    <s v="Gift Card"/>
    <s v="Business"/>
    <s v="18 - 24"/>
    <s v="Unknown"/>
    <n v="3.2"/>
    <s v="Kept"/>
  </r>
  <r>
    <s v="APPL-00004136"/>
    <d v="2022-01-10T00:00:00"/>
    <n v="2022"/>
    <s v="January"/>
    <s v="Q1"/>
    <x v="3"/>
    <x v="16"/>
    <s v="Visakhapatnam"/>
    <s v="iPad"/>
    <s v="iPad Pro 12.9-inch (M2)"/>
    <s v="64 GB"/>
    <s v="Starlight"/>
    <n v="1120.23"/>
    <x v="4"/>
    <n v="0"/>
    <n v="1120.23"/>
    <x v="4101"/>
    <n v="83.5"/>
    <n v="280617.61"/>
    <x v="12"/>
    <s v="280617.61  INR"/>
    <s v="Third-Party Retailer"/>
    <s v="EMI / Installment"/>
    <s v="Education"/>
    <s v="35 - 44"/>
    <s v="Unknown"/>
    <n v="3.6"/>
    <s v="Returned"/>
  </r>
  <r>
    <s v="APPL-00004137"/>
    <d v="2022-08-16T00:00:00"/>
    <n v="2022"/>
    <s v="August"/>
    <s v="Q3"/>
    <x v="3"/>
    <x v="16"/>
    <s v="Visakhapatnam"/>
    <s v="iPhone"/>
    <s v="iPhone 15 Pro"/>
    <s v="128 GB"/>
    <s v="Midnight"/>
    <n v="1059.71"/>
    <x v="3"/>
    <n v="0"/>
    <n v="1059.71"/>
    <x v="4102"/>
    <n v="83.5"/>
    <n v="176971.57"/>
    <x v="12"/>
    <s v="176971.57  INR"/>
    <s v="Corporate / B2B"/>
    <s v="EMI / Installment"/>
    <s v="Business"/>
    <s v="18 - 24"/>
    <s v="New User"/>
    <n v="3.3"/>
    <s v="Kept"/>
  </r>
  <r>
    <s v="APPL-00004138"/>
    <d v="2022-08-19T00:00:00"/>
    <n v="2022"/>
    <s v="August"/>
    <s v="Q3"/>
    <x v="3"/>
    <x v="16"/>
    <s v="Visakhapatnam"/>
    <s v="Accessories"/>
    <s v="HomePod (2nd Gen)"/>
    <s v="N/A"/>
    <s v="Space Gray"/>
    <n v="289.58"/>
    <x v="0"/>
    <n v="15"/>
    <n v="246.14"/>
    <x v="4103"/>
    <n v="83.5"/>
    <n v="20552.689999999999"/>
    <x v="12"/>
    <s v="20552.69  INR"/>
    <s v="Third-Party Retailer"/>
    <s v="Net Banking"/>
    <s v="Individual"/>
    <s v="55+"/>
    <s v="Unknown"/>
    <s v="No_Data"/>
    <s v="Kept"/>
  </r>
  <r>
    <s v="APPL-00004139"/>
    <d v="2023-03-31T00:00:00"/>
    <n v="2023"/>
    <s v="March"/>
    <s v="Q1"/>
    <x v="3"/>
    <x v="16"/>
    <s v="Visakhapatnam"/>
    <s v="Mac"/>
    <s v="MacBook Pro 14-inch (M3)"/>
    <s v="512 GB SSD"/>
    <s v="Midnight"/>
    <n v="1865.68"/>
    <x v="6"/>
    <n v="15"/>
    <n v="1585.83"/>
    <x v="4104"/>
    <n v="83.5"/>
    <n v="926917.64"/>
    <x v="12"/>
    <s v="926917.64  INR"/>
    <s v="Apple Store"/>
    <s v="Gift Card"/>
    <s v="Individual"/>
    <s v="45 - 54"/>
    <s v="Unknown"/>
    <s v="No_Data"/>
    <s v="Kept"/>
  </r>
  <r>
    <s v="APPL-00004140"/>
    <d v="2023-04-04T00:00:00"/>
    <n v="2023"/>
    <s v="April"/>
    <s v="Q2"/>
    <x v="3"/>
    <x v="16"/>
    <s v="Visakhapatnam"/>
    <s v="Mac"/>
    <s v="MacBook Pro 16-inch (M3 Pro)"/>
    <s v="2 TB SSD"/>
    <s v="Space Gray"/>
    <n v="2693.69"/>
    <x v="0"/>
    <n v="3"/>
    <n v="2612.88"/>
    <x v="4105"/>
    <n v="83.5"/>
    <n v="218175.48"/>
    <x v="12"/>
    <s v="218175.48  INR"/>
    <s v="Carrier Store"/>
    <s v="Cash"/>
    <s v="Individual"/>
    <s v="55+"/>
    <s v="Unknown"/>
    <n v="3"/>
    <s v="Kept"/>
  </r>
  <r>
    <s v="APPL-00004141"/>
    <d v="2023-05-04T00:00:00"/>
    <n v="2023"/>
    <s v="May"/>
    <s v="Q2"/>
    <x v="3"/>
    <x v="16"/>
    <s v="Visakhapatnam"/>
    <s v="Mac"/>
    <s v="MacBook Air 15-inch (M2)"/>
    <s v="2 TB SSD"/>
    <s v="Space Gray"/>
    <n v="1300.3"/>
    <x v="3"/>
    <n v="7"/>
    <n v="1209.28"/>
    <x v="4106"/>
    <n v="83.5"/>
    <n v="201949.76"/>
    <x v="12"/>
    <s v="201949.76  INR"/>
    <s v="Online (Apple.com)"/>
    <s v="Debit Card"/>
    <s v="Education"/>
    <s v="55+"/>
    <s v="Unknown"/>
    <n v="3"/>
    <s v="Kept"/>
  </r>
  <r>
    <s v="APPL-00004142"/>
    <d v="2023-08-24T00:00:00"/>
    <n v="2023"/>
    <s v="August"/>
    <s v="Q3"/>
    <x v="3"/>
    <x v="16"/>
    <s v="Visakhapatnam"/>
    <s v="Mac"/>
    <s v="Mac Pro (M2 Ultra)"/>
    <s v="256 GB SSD"/>
    <s v="Starlight"/>
    <n v="6571.15"/>
    <x v="0"/>
    <n v="2"/>
    <n v="6439.73"/>
    <x v="4107"/>
    <n v="83.5"/>
    <n v="537717.44999999995"/>
    <x v="12"/>
    <s v="537717.45  INR"/>
    <s v="Third-Party Retailer"/>
    <s v="Cash"/>
    <s v="Education"/>
    <s v="45 - 54"/>
    <s v="Unknown"/>
    <n v="4.9000000000000004"/>
    <s v="Kept"/>
  </r>
  <r>
    <s v="APPL-00004143"/>
    <d v="2024-05-07T00:00:00"/>
    <n v="2024"/>
    <s v="May"/>
    <s v="Q2"/>
    <x v="3"/>
    <x v="16"/>
    <s v="Visakhapatnam"/>
    <s v="Accessories"/>
    <s v="Apple Pencil (2nd Gen)"/>
    <s v="N/A"/>
    <s v="Black"/>
    <n v="129.18"/>
    <x v="0"/>
    <n v="5"/>
    <n v="122.72"/>
    <x v="4108"/>
    <n v="83.5"/>
    <n v="10247.120000000001"/>
    <x v="12"/>
    <s v="10247.12  INR"/>
    <s v="Carrier Store"/>
    <s v="Apple Pay"/>
    <s v="Business"/>
    <s v="18 - 24"/>
    <s v="Unknown"/>
    <s v="No_Data"/>
    <s v="Kept"/>
  </r>
  <r>
    <s v="APPL-00004144"/>
    <d v="2024-06-22T00:00:00"/>
    <n v="2024"/>
    <s v="June"/>
    <s v="Q2"/>
    <x v="3"/>
    <x v="16"/>
    <s v="Visakhapatnam"/>
    <s v="Apple Watch"/>
    <s v="Apple Watch Series 9"/>
    <s v="N/A"/>
    <s v="Silver"/>
    <n v="399.72"/>
    <x v="0"/>
    <n v="10"/>
    <n v="359.75"/>
    <x v="4109"/>
    <n v="83.5"/>
    <n v="30039.119999999999"/>
    <x v="12"/>
    <s v="30039.12  INR"/>
    <s v="Third-Party Retailer"/>
    <s v="Apple Pay"/>
    <s v="Education"/>
    <s v="18 - 24"/>
    <s v="Unknown"/>
    <s v="No_Data"/>
    <s v="Kept"/>
  </r>
  <r>
    <s v="APPL-00004145"/>
    <d v="2024-07-22T00:00:00"/>
    <n v="2024"/>
    <s v="July"/>
    <s v="Q3"/>
    <x v="3"/>
    <x v="16"/>
    <s v="Visakhapatnam"/>
    <s v="iPad"/>
    <s v="iPad (10th Generation)"/>
    <s v="256 GB"/>
    <s v="Purple"/>
    <n v="452.66"/>
    <x v="1"/>
    <n v="0"/>
    <n v="452.66"/>
    <x v="4110"/>
    <n v="83.5"/>
    <n v="188985.55"/>
    <x v="12"/>
    <s v="188985.55  INR"/>
    <s v="Online (Apple.com)"/>
    <s v="Debit Card"/>
    <s v="Education"/>
    <s v="45 - 54"/>
    <s v="Unknown"/>
    <n v="3.6"/>
    <s v="Kept"/>
  </r>
  <r>
    <s v="APPL-00004146"/>
    <d v="2024-09-30T00:00:00"/>
    <n v="2024"/>
    <s v="September"/>
    <s v="Q3"/>
    <x v="3"/>
    <x v="16"/>
    <s v="Visakhapatnam"/>
    <s v="Accessories"/>
    <s v="Magic Keyboard"/>
    <s v="N/A"/>
    <s v="Black"/>
    <n v="92.04"/>
    <x v="0"/>
    <n v="3"/>
    <n v="89.28"/>
    <x v="4111"/>
    <n v="83.5"/>
    <n v="7454.88"/>
    <x v="12"/>
    <s v="7454.88  INR"/>
    <s v="Apple Store"/>
    <s v="Apple Pay"/>
    <s v="Business"/>
    <s v="25 - 34"/>
    <s v="Unknown"/>
    <s v="No_Data"/>
    <s v="Returned"/>
  </r>
  <r>
    <s v="APPL-00004147"/>
    <d v="2022-01-05T00:00:00"/>
    <n v="2022"/>
    <s v="January"/>
    <s v="Q1"/>
    <x v="3"/>
    <x v="17"/>
    <s v="Bandung"/>
    <s v="Accessories"/>
    <s v="Magic Trackpad"/>
    <s v="N/A"/>
    <s v="Silver"/>
    <n v="127.13"/>
    <x v="0"/>
    <n v="5"/>
    <n v="120.77"/>
    <x v="356"/>
    <n v="15700"/>
    <n v="1896089"/>
    <x v="13"/>
    <s v="1896089  IDR"/>
    <s v="Corporate / B2B"/>
    <s v="Net Banking"/>
    <s v="Education"/>
    <s v="55+"/>
    <s v="Unknown"/>
    <s v="No_Data"/>
    <s v="Exchanged"/>
  </r>
  <r>
    <s v="APPL-00004148"/>
    <d v="2022-02-03T00:00:00"/>
    <n v="2022"/>
    <s v="February"/>
    <s v="Q1"/>
    <x v="3"/>
    <x v="17"/>
    <s v="Bandung"/>
    <s v="iPad"/>
    <s v="iPad (10th Generation)"/>
    <s v="64 GB"/>
    <s v="Purple"/>
    <n v="462.5"/>
    <x v="3"/>
    <n v="0"/>
    <n v="462.5"/>
    <x v="4112"/>
    <n v="15700"/>
    <n v="14522500"/>
    <x v="13"/>
    <s v="14522500  IDR"/>
    <s v="Online (Apple.com)"/>
    <s v="Gift Card"/>
    <s v="Business"/>
    <s v="18 - 24"/>
    <s v="Unknown"/>
    <n v="4.9000000000000004"/>
    <s v="Kept"/>
  </r>
  <r>
    <s v="APPL-00004149"/>
    <d v="2022-02-26T00:00:00"/>
    <n v="2022"/>
    <s v="February"/>
    <s v="Q1"/>
    <x v="3"/>
    <x v="17"/>
    <s v="Bandung"/>
    <s v="Accessories"/>
    <s v="Magic Trackpad"/>
    <s v="N/A"/>
    <s v="White"/>
    <n v="120.55"/>
    <x v="0"/>
    <n v="0"/>
    <n v="120.55"/>
    <x v="4113"/>
    <n v="15700"/>
    <n v="1892635"/>
    <x v="13"/>
    <s v="1892635  IDR"/>
    <s v="Apple Store"/>
    <s v="EMI / Installment"/>
    <s v="Education"/>
    <s v="25 - 34"/>
    <s v="Unknown"/>
    <n v="4.0999999999999996"/>
    <s v="Kept"/>
  </r>
  <r>
    <s v="APPL-00004150"/>
    <d v="2022-03-02T00:00:00"/>
    <n v="2022"/>
    <s v="March"/>
    <s v="Q1"/>
    <x v="3"/>
    <x v="17"/>
    <s v="Bandung"/>
    <s v="Mac"/>
    <s v="MacBook Pro 14-inch (M3)"/>
    <s v="512 GB SSD"/>
    <s v="Midnight"/>
    <n v="2068.2399999999998"/>
    <x v="0"/>
    <n v="5"/>
    <n v="1964.83"/>
    <x v="4114"/>
    <n v="15700"/>
    <n v="30847831"/>
    <x v="13"/>
    <s v="30847831  IDR"/>
    <s v="Authorized Reseller"/>
    <s v="EMI / Installment"/>
    <s v="Business"/>
    <s v="18 - 24"/>
    <s v="Unknown"/>
    <n v="4.7"/>
    <s v="Kept"/>
  </r>
  <r>
    <s v="APPL-00004151"/>
    <d v="2022-03-06T00:00:00"/>
    <n v="2022"/>
    <s v="March"/>
    <s v="Q1"/>
    <x v="3"/>
    <x v="17"/>
    <s v="Bandung"/>
    <s v="iPhone"/>
    <s v="iPhone 13 Pro Max"/>
    <s v="128 GB"/>
    <s v="Yellow"/>
    <n v="1014.4"/>
    <x v="4"/>
    <n v="0"/>
    <n v="1014.4"/>
    <x v="4115"/>
    <n v="15700"/>
    <n v="47778240"/>
    <x v="13"/>
    <s v="47778240  IDR"/>
    <s v="Authorized Reseller"/>
    <s v="Cash"/>
    <s v="Government"/>
    <s v="25 - 34"/>
    <s v="iOS 16"/>
    <n v="3.3"/>
    <s v="Kept"/>
  </r>
  <r>
    <s v="APPL-00004152"/>
    <d v="2022-03-22T00:00:00"/>
    <n v="2022"/>
    <s v="March"/>
    <s v="Q1"/>
    <x v="3"/>
    <x v="17"/>
    <s v="Bandung"/>
    <s v="iPhone"/>
    <s v="iPhone 14"/>
    <s v="64 GB"/>
    <s v="Blue Titanium"/>
    <n v="828.96"/>
    <x v="0"/>
    <n v="3"/>
    <n v="804.09"/>
    <x v="4116"/>
    <n v="15700"/>
    <n v="12624213"/>
    <x v="13"/>
    <s v="12624213  IDR"/>
    <s v="Online (Apple.com)"/>
    <s v="Apple Pay"/>
    <s v="Business"/>
    <s v="55+"/>
    <s v="iOS 17"/>
    <n v="4"/>
    <s v="Kept"/>
  </r>
  <r>
    <s v="APPL-00004153"/>
    <d v="2022-05-02T00:00:00"/>
    <n v="2022"/>
    <s v="May"/>
    <s v="Q2"/>
    <x v="3"/>
    <x v="17"/>
    <s v="Bandung"/>
    <s v="iPhone"/>
    <s v="iPhone 13"/>
    <s v="256 GB"/>
    <s v="Black"/>
    <n v="656.29"/>
    <x v="0"/>
    <n v="10"/>
    <n v="590.66"/>
    <x v="4117"/>
    <n v="15700"/>
    <n v="9273362"/>
    <x v="13"/>
    <s v="9273362  IDR"/>
    <s v="Online (Apple.com)"/>
    <s v="EMI / Installment"/>
    <s v="Education"/>
    <s v="18 - 24"/>
    <s v="iOS 16"/>
    <n v="4.0999999999999996"/>
    <s v="Kept"/>
  </r>
  <r>
    <s v="APPL-00004154"/>
    <d v="2022-05-31T00:00:00"/>
    <n v="2022"/>
    <s v="May"/>
    <s v="Q2"/>
    <x v="3"/>
    <x v="17"/>
    <s v="Bandung"/>
    <s v="Accessories"/>
    <s v="Apple Pencil (2nd Gen)"/>
    <s v="N/A"/>
    <s v="Silver"/>
    <n v="121.02"/>
    <x v="0"/>
    <n v="7"/>
    <n v="112.55"/>
    <x v="4118"/>
    <n v="15700"/>
    <n v="1767035"/>
    <x v="13"/>
    <s v="1767035  IDR"/>
    <s v="Apple Store"/>
    <s v="Net Banking"/>
    <s v="Individual"/>
    <s v="45 - 54"/>
    <s v="Unknown"/>
    <s v="No_Data"/>
    <s v="Kept"/>
  </r>
  <r>
    <s v="APPL-00004155"/>
    <d v="2022-06-24T00:00:00"/>
    <n v="2022"/>
    <s v="June"/>
    <s v="Q2"/>
    <x v="3"/>
    <x v="17"/>
    <s v="Bandung"/>
    <s v="AirPods"/>
    <s v="AirPods (3rd Gen)"/>
    <s v="N/A"/>
    <s v="White"/>
    <n v="182.22"/>
    <x v="0"/>
    <n v="7"/>
    <n v="169.46"/>
    <x v="4119"/>
    <n v="15700"/>
    <n v="2660522"/>
    <x v="13"/>
    <s v="2660522  IDR"/>
    <s v="Third-Party Retailer"/>
    <s v="Apple Pay"/>
    <s v="Business"/>
    <s v="55+"/>
    <s v="Unknown"/>
    <s v="No_Data"/>
    <s v="Kept"/>
  </r>
  <r>
    <s v="APPL-00004156"/>
    <d v="2022-07-23T00:00:00"/>
    <n v="2022"/>
    <s v="July"/>
    <s v="Q3"/>
    <x v="3"/>
    <x v="17"/>
    <s v="Bandung"/>
    <s v="Apple Watch"/>
    <s v="Apple Watch Ultra 2"/>
    <s v="N/A"/>
    <s v="Midnight"/>
    <n v="790.89"/>
    <x v="3"/>
    <n v="0"/>
    <n v="790.89"/>
    <x v="4120"/>
    <n v="15700"/>
    <n v="24833946"/>
    <x v="13"/>
    <s v="24833946  IDR"/>
    <s v="Corporate / B2B"/>
    <s v="Gift Card"/>
    <s v="Business"/>
    <s v="45 - 54"/>
    <s v="Unknown"/>
    <s v="No_Data"/>
    <s v="Exchanged"/>
  </r>
  <r>
    <s v="APPL-00004157"/>
    <d v="2022-09-16T00:00:00"/>
    <n v="2022"/>
    <s v="September"/>
    <s v="Q3"/>
    <x v="3"/>
    <x v="17"/>
    <s v="Bandung"/>
    <s v="iPhone"/>
    <s v="iPhone 13 Pro Max"/>
    <s v="128 GB"/>
    <s v="Deep Purple"/>
    <n v="1103.28"/>
    <x v="4"/>
    <n v="7"/>
    <n v="1026.05"/>
    <x v="4121"/>
    <n v="15700"/>
    <n v="48326955"/>
    <x v="13"/>
    <s v="48326955  IDR"/>
    <s v="Corporate / B2B"/>
    <s v="Net Banking"/>
    <s v="Business"/>
    <s v="45 - 54"/>
    <s v="Android"/>
    <n v="3.1"/>
    <s v="Kept"/>
  </r>
  <r>
    <s v="APPL-00004158"/>
    <d v="2022-10-19T00:00:00"/>
    <n v="2022"/>
    <s v="October"/>
    <s v="Q4"/>
    <x v="3"/>
    <x v="17"/>
    <s v="Bandung"/>
    <s v="Accessories"/>
    <s v="Apple Pencil (1st Gen)"/>
    <s v="N/A"/>
    <s v="Silver"/>
    <n v="103.15"/>
    <x v="0"/>
    <n v="0"/>
    <n v="103.15"/>
    <x v="4122"/>
    <n v="15700"/>
    <n v="1619455"/>
    <x v="13"/>
    <s v="1619455  IDR"/>
    <s v="Carrier Store"/>
    <s v="Debit Card"/>
    <s v="Individual"/>
    <s v="18 - 24"/>
    <s v="Unknown"/>
    <n v="4.9000000000000004"/>
    <s v="Kept"/>
  </r>
  <r>
    <s v="APPL-00004159"/>
    <d v="2022-12-08T00:00:00"/>
    <n v="2022"/>
    <s v="December"/>
    <s v="Q4"/>
    <x v="3"/>
    <x v="17"/>
    <s v="Bandung"/>
    <s v="iPhone"/>
    <s v="iPhone 15 Plus"/>
    <s v="256 GB"/>
    <s v="Blue Titanium"/>
    <n v="827.34"/>
    <x v="0"/>
    <n v="0"/>
    <n v="827.34"/>
    <x v="4123"/>
    <n v="15700"/>
    <n v="12989238"/>
    <x v="13"/>
    <s v="12989238  IDR"/>
    <s v="Carrier Store"/>
    <s v="Apple Pay"/>
    <s v="Education"/>
    <s v="35 - 44"/>
    <s v="iOS 16"/>
    <n v="4.7"/>
    <s v="Kept"/>
  </r>
  <r>
    <s v="APPL-00004160"/>
    <d v="2023-02-22T00:00:00"/>
    <n v="2023"/>
    <s v="February"/>
    <s v="Q1"/>
    <x v="3"/>
    <x v="17"/>
    <s v="Bandung"/>
    <s v="Apple Watch"/>
    <s v="Apple Watch Series 8"/>
    <s v="N/A"/>
    <s v="Titanium"/>
    <n v="302.48"/>
    <x v="3"/>
    <n v="2"/>
    <n v="296.43"/>
    <x v="4124"/>
    <n v="15700"/>
    <n v="9307902"/>
    <x v="13"/>
    <s v="9307902  IDR"/>
    <s v="Corporate / B2B"/>
    <s v="Gift Card"/>
    <s v="Government"/>
    <s v="18 - 24"/>
    <s v="Unknown"/>
    <n v="3.8"/>
    <s v="Kept"/>
  </r>
  <r>
    <s v="APPL-00004161"/>
    <d v="2023-03-01T00:00:00"/>
    <n v="2023"/>
    <s v="March"/>
    <s v="Q1"/>
    <x v="3"/>
    <x v="17"/>
    <s v="Bandung"/>
    <s v="iPhone"/>
    <s v="iPhone 15 Plus"/>
    <s v="64 GB"/>
    <s v="Product Red"/>
    <n v="856.49"/>
    <x v="0"/>
    <n v="0"/>
    <n v="856.49"/>
    <x v="4125"/>
    <n v="15700"/>
    <n v="13446893"/>
    <x v="13"/>
    <s v="13446893  IDR"/>
    <s v="Third-Party Retailer"/>
    <s v="Net Banking"/>
    <s v="Individual"/>
    <s v="45 - 54"/>
    <s v="iOS 15"/>
    <s v="No_Data"/>
    <s v="Kept"/>
  </r>
  <r>
    <s v="APPL-00004162"/>
    <d v="2023-03-25T00:00:00"/>
    <n v="2023"/>
    <s v="March"/>
    <s v="Q1"/>
    <x v="3"/>
    <x v="17"/>
    <s v="Bandung"/>
    <s v="iPhone"/>
    <s v="iPhone 15 Plus"/>
    <s v="512 GB"/>
    <s v="Yellow"/>
    <n v="949.69"/>
    <x v="3"/>
    <n v="0"/>
    <n v="949.69"/>
    <x v="4126"/>
    <n v="15700"/>
    <n v="29820266"/>
    <x v="13"/>
    <s v="29820266  IDR"/>
    <s v="Online (Apple.com)"/>
    <s v="Cash"/>
    <s v="Individual"/>
    <s v="25 - 34"/>
    <s v="iOS 17"/>
    <n v="3.1"/>
    <s v="Kept"/>
  </r>
  <r>
    <s v="APPL-00004163"/>
    <d v="2023-03-28T00:00:00"/>
    <n v="2023"/>
    <s v="March"/>
    <s v="Q1"/>
    <x v="3"/>
    <x v="17"/>
    <s v="Bandung"/>
    <s v="iPhone"/>
    <s v="iPhone 14 Pro"/>
    <s v="256 GB"/>
    <s v="Yellow"/>
    <n v="927.53"/>
    <x v="0"/>
    <n v="7"/>
    <n v="862.6"/>
    <x v="4127"/>
    <n v="15700"/>
    <n v="13542820"/>
    <x v="13"/>
    <s v="13542820  IDR"/>
    <s v="Apple Store"/>
    <s v="Net Banking"/>
    <s v="Education"/>
    <s v="18 - 24"/>
    <s v="iOS 16"/>
    <n v="4.0999999999999996"/>
    <s v="Kept"/>
  </r>
  <r>
    <s v="APPL-00004164"/>
    <d v="2023-04-04T00:00:00"/>
    <n v="2023"/>
    <s v="April"/>
    <s v="Q2"/>
    <x v="3"/>
    <x v="17"/>
    <s v="Bandung"/>
    <s v="iPhone"/>
    <s v="iPhone 14 Pro Max"/>
    <s v="512 GB"/>
    <s v="Product Red"/>
    <n v="971.18"/>
    <x v="4"/>
    <n v="15"/>
    <n v="825.5"/>
    <x v="4128"/>
    <n v="15700"/>
    <n v="38881050"/>
    <x v="13"/>
    <s v="38881050  IDR"/>
    <s v="Apple Store"/>
    <s v="Net Banking"/>
    <s v="Business"/>
    <s v="35 - 44"/>
    <s v="iOS 17"/>
    <s v="No_Data"/>
    <s v="Kept"/>
  </r>
  <r>
    <s v="APPL-00004165"/>
    <d v="2023-04-18T00:00:00"/>
    <n v="2023"/>
    <s v="April"/>
    <s v="Q2"/>
    <x v="3"/>
    <x v="17"/>
    <s v="Bandung"/>
    <s v="Apple Watch"/>
    <s v="Apple Watch Series 9"/>
    <s v="N/A"/>
    <s v="Natural"/>
    <n v="402.85"/>
    <x v="0"/>
    <n v="2"/>
    <n v="394.79"/>
    <x v="4129"/>
    <n v="15700"/>
    <n v="6198203"/>
    <x v="13"/>
    <s v="6198203  IDR"/>
    <s v="Corporate / B2B"/>
    <s v="Net Banking"/>
    <s v="Business"/>
    <s v="25 - 34"/>
    <s v="Unknown"/>
    <n v="4.7"/>
    <s v="Kept"/>
  </r>
  <r>
    <s v="APPL-00004166"/>
    <d v="2023-06-09T00:00:00"/>
    <n v="2023"/>
    <s v="June"/>
    <s v="Q2"/>
    <x v="3"/>
    <x v="17"/>
    <s v="Bandung"/>
    <s v="Apple Watch"/>
    <s v="Apple Watch SE (2nd Gen)"/>
    <s v="N/A"/>
    <s v="Black Titanium"/>
    <n v="242.05"/>
    <x v="0"/>
    <n v="0"/>
    <n v="242.05"/>
    <x v="4130"/>
    <n v="15700"/>
    <n v="3800185"/>
    <x v="13"/>
    <s v="3800185  IDR"/>
    <s v="Carrier Store"/>
    <s v="Gift Card"/>
    <s v="Education"/>
    <s v="18 - 24"/>
    <s v="Unknown"/>
    <n v="3.9"/>
    <s v="Kept"/>
  </r>
  <r>
    <s v="APPL-00004167"/>
    <d v="2023-06-12T00:00:00"/>
    <n v="2023"/>
    <s v="June"/>
    <s v="Q2"/>
    <x v="3"/>
    <x v="17"/>
    <s v="Bandung"/>
    <s v="iPad"/>
    <s v="iPad Mini (6th Gen)"/>
    <s v="512 GB"/>
    <s v="Silver"/>
    <n v="490.4"/>
    <x v="0"/>
    <n v="15"/>
    <n v="416.84"/>
    <x v="4131"/>
    <n v="15700"/>
    <n v="6544388"/>
    <x v="13"/>
    <s v="6544388  IDR"/>
    <s v="Online (Apple.com)"/>
    <s v="Cash"/>
    <s v="Government"/>
    <s v="18 - 24"/>
    <s v="Unknown"/>
    <n v="3.7"/>
    <s v="Kept"/>
  </r>
  <r>
    <s v="APPL-00004168"/>
    <d v="2023-07-03T00:00:00"/>
    <n v="2023"/>
    <s v="July"/>
    <s v="Q3"/>
    <x v="3"/>
    <x v="17"/>
    <s v="Bandung"/>
    <s v="AirPods"/>
    <s v="AirPods Pro (2nd Gen)"/>
    <s v="N/A"/>
    <s v="Sky"/>
    <n v="235.9"/>
    <x v="4"/>
    <n v="7"/>
    <n v="219.39"/>
    <x v="4132"/>
    <n v="15700"/>
    <n v="10333269"/>
    <x v="13"/>
    <s v="10333269  IDR"/>
    <s v="Corporate / B2B"/>
    <s v="EMI / Installment"/>
    <s v="Education"/>
    <s v="45 - 54"/>
    <s v="Unknown"/>
    <n v="4.5999999999999996"/>
    <s v="Kept"/>
  </r>
  <r>
    <s v="APPL-00004169"/>
    <d v="2023-08-17T00:00:00"/>
    <n v="2023"/>
    <s v="August"/>
    <s v="Q3"/>
    <x v="3"/>
    <x v="17"/>
    <s v="Bandung"/>
    <s v="Accessories"/>
    <s v="Magic Trackpad"/>
    <s v="N/A"/>
    <s v="Space Gray"/>
    <n v="119.62"/>
    <x v="0"/>
    <n v="10"/>
    <n v="107.66"/>
    <x v="4133"/>
    <n v="15700"/>
    <n v="1690262"/>
    <x v="13"/>
    <s v="1690262  IDR"/>
    <s v="Carrier Store"/>
    <s v="Cash"/>
    <s v="Individual"/>
    <s v="25 - 34"/>
    <s v="Unknown"/>
    <n v="4"/>
    <s v="Kept"/>
  </r>
  <r>
    <s v="APPL-00004170"/>
    <d v="2023-09-18T00:00:00"/>
    <n v="2023"/>
    <s v="September"/>
    <s v="Q3"/>
    <x v="3"/>
    <x v="17"/>
    <s v="Bandung"/>
    <s v="Accessories"/>
    <s v="Magic Keyboard"/>
    <s v="N/A"/>
    <s v="Black"/>
    <n v="103.91"/>
    <x v="0"/>
    <n v="0"/>
    <n v="103.91"/>
    <x v="4134"/>
    <n v="15700"/>
    <n v="1631387"/>
    <x v="13"/>
    <s v="1631387  IDR"/>
    <s v="Online (Apple.com)"/>
    <s v="Cash"/>
    <s v="Government"/>
    <s v="35 - 44"/>
    <s v="Unknown"/>
    <n v="4.0999999999999996"/>
    <s v="Kept"/>
  </r>
  <r>
    <s v="APPL-00004171"/>
    <d v="2023-10-16T00:00:00"/>
    <n v="2023"/>
    <s v="October"/>
    <s v="Q4"/>
    <x v="3"/>
    <x v="17"/>
    <s v="Bandung"/>
    <s v="iPhone"/>
    <s v="iPhone 13 Pro"/>
    <s v="1 TB"/>
    <s v="Black"/>
    <n v="904.3"/>
    <x v="0"/>
    <n v="5"/>
    <n v="859.08"/>
    <x v="4135"/>
    <n v="15700"/>
    <n v="13487556"/>
    <x v="13"/>
    <s v="13487556  IDR"/>
    <s v="Authorized Reseller"/>
    <s v="Apple Pay"/>
    <s v="Education"/>
    <s v="25 - 34"/>
    <s v="New User"/>
    <n v="4.7"/>
    <s v="Kept"/>
  </r>
  <r>
    <s v="APPL-00004172"/>
    <d v="2023-12-17T00:00:00"/>
    <n v="2023"/>
    <s v="December"/>
    <s v="Q4"/>
    <x v="3"/>
    <x v="17"/>
    <s v="Bandung"/>
    <s v="iPad"/>
    <s v="iPad Pro 11-inch (M2)"/>
    <s v="512 GB"/>
    <s v="Blue"/>
    <n v="835.32"/>
    <x v="4"/>
    <n v="0"/>
    <n v="835.32"/>
    <x v="4136"/>
    <n v="15700"/>
    <n v="39343572"/>
    <x v="13"/>
    <s v="39343572  IDR"/>
    <s v="Authorized Reseller"/>
    <s v="Debit Card"/>
    <s v="Individual"/>
    <s v="25 - 34"/>
    <s v="Unknown"/>
    <n v="3.2"/>
    <s v="Returned"/>
  </r>
  <r>
    <s v="APPL-00004173"/>
    <d v="2024-02-28T00:00:00"/>
    <n v="2024"/>
    <s v="February"/>
    <s v="Q1"/>
    <x v="3"/>
    <x v="17"/>
    <s v="Bandung"/>
    <s v="Apple Watch"/>
    <s v="Apple Watch SE (2nd Gen)"/>
    <s v="N/A"/>
    <s v="Midnight"/>
    <n v="245.94"/>
    <x v="3"/>
    <n v="0"/>
    <n v="245.94"/>
    <x v="4137"/>
    <n v="15700"/>
    <n v="7722516"/>
    <x v="13"/>
    <s v="7722516  IDR"/>
    <s v="Online (Apple.com)"/>
    <s v="Net Banking"/>
    <s v="Individual"/>
    <s v="18 - 24"/>
    <s v="Unknown"/>
    <s v="No_Data"/>
    <s v="Kept"/>
  </r>
  <r>
    <s v="APPL-00004174"/>
    <d v="2024-03-27T00:00:00"/>
    <n v="2024"/>
    <s v="March"/>
    <s v="Q1"/>
    <x v="3"/>
    <x v="17"/>
    <s v="Bandung"/>
    <s v="Apple Watch"/>
    <s v="Apple Watch Series 8"/>
    <s v="N/A"/>
    <s v="Silver"/>
    <n v="289.20999999999998"/>
    <x v="3"/>
    <n v="0"/>
    <n v="289.20999999999998"/>
    <x v="4138"/>
    <n v="15700"/>
    <n v="9081194"/>
    <x v="13"/>
    <s v="9081194  IDR"/>
    <s v="Authorized Reseller"/>
    <s v="Net Banking"/>
    <s v="Individual"/>
    <s v="35 - 44"/>
    <s v="Unknown"/>
    <s v="No_Data"/>
    <s v="Kept"/>
  </r>
  <r>
    <s v="APPL-00004175"/>
    <d v="2024-04-02T00:00:00"/>
    <n v="2024"/>
    <s v="April"/>
    <s v="Q2"/>
    <x v="3"/>
    <x v="17"/>
    <s v="Bandung"/>
    <s v="iPad"/>
    <s v="iPad Pro 11-inch (M2)"/>
    <s v="128 GB"/>
    <s v="Silver"/>
    <n v="750.86"/>
    <x v="1"/>
    <n v="10"/>
    <n v="675.77"/>
    <x v="4139"/>
    <n v="15700"/>
    <n v="53047945"/>
    <x v="13"/>
    <s v="53047945  IDR"/>
    <s v="Carrier Store"/>
    <s v="Debit Card"/>
    <s v="Education"/>
    <s v="35 - 44"/>
    <s v="Unknown"/>
    <s v="No_Data"/>
    <s v="Kept"/>
  </r>
  <r>
    <s v="APPL-00004176"/>
    <d v="2024-06-16T00:00:00"/>
    <n v="2024"/>
    <s v="June"/>
    <s v="Q2"/>
    <x v="3"/>
    <x v="17"/>
    <s v="Bandung"/>
    <s v="Mac"/>
    <s v="MacBook Pro 16-inch (M3 Pro)"/>
    <s v="256 GB SSD"/>
    <s v="Midnight"/>
    <n v="2589.81"/>
    <x v="0"/>
    <n v="0"/>
    <n v="2589.81"/>
    <x v="4140"/>
    <n v="15700"/>
    <n v="40660017"/>
    <x v="13"/>
    <s v="40660017  IDR"/>
    <s v="Online (Apple.com)"/>
    <s v="Apple Pay"/>
    <s v="Government"/>
    <s v="35 - 44"/>
    <s v="Unknown"/>
    <n v="4"/>
    <s v="Kept"/>
  </r>
  <r>
    <s v="APPL-00004177"/>
    <d v="2024-08-18T00:00:00"/>
    <n v="2024"/>
    <s v="August"/>
    <s v="Q3"/>
    <x v="3"/>
    <x v="17"/>
    <s v="Bandung"/>
    <s v="AirPods"/>
    <s v="AirPods Max"/>
    <s v="N/A"/>
    <s v="White"/>
    <n v="590.16"/>
    <x v="0"/>
    <n v="7"/>
    <n v="548.85"/>
    <x v="4141"/>
    <n v="15700"/>
    <n v="8616945"/>
    <x v="13"/>
    <s v="8616945  IDR"/>
    <s v="Apple Store"/>
    <s v="EMI / Installment"/>
    <s v="Individual"/>
    <s v="35 - 44"/>
    <s v="Unknown"/>
    <n v="4.2"/>
    <s v="Kept"/>
  </r>
  <r>
    <s v="APPL-00004178"/>
    <d v="2022-01-15T00:00:00"/>
    <n v="2022"/>
    <s v="January"/>
    <s v="Q1"/>
    <x v="3"/>
    <x v="17"/>
    <s v="Bekasi"/>
    <s v="AirPods"/>
    <s v="AirPods (2nd Gen)"/>
    <s v="N/A"/>
    <s v="Starlight"/>
    <n v="120.43"/>
    <x v="0"/>
    <n v="3"/>
    <n v="116.82"/>
    <x v="4142"/>
    <n v="15700"/>
    <n v="1834074"/>
    <x v="13"/>
    <s v="1834074  IDR"/>
    <s v="Third-Party Retailer"/>
    <s v="EMI / Installment"/>
    <s v="Individual"/>
    <s v="25 - 34"/>
    <s v="Unknown"/>
    <s v="No_Data"/>
    <s v="Kept"/>
  </r>
  <r>
    <s v="APPL-00004179"/>
    <d v="2022-03-23T00:00:00"/>
    <n v="2022"/>
    <s v="March"/>
    <s v="Q1"/>
    <x v="3"/>
    <x v="17"/>
    <s v="Bekasi"/>
    <s v="iPad"/>
    <s v="iPad Pro 11-inch (M2)"/>
    <s v="512 GB"/>
    <s v="Purple"/>
    <n v="744.33"/>
    <x v="3"/>
    <n v="0"/>
    <n v="744.33"/>
    <x v="4143"/>
    <n v="15700"/>
    <n v="23371962"/>
    <x v="13"/>
    <s v="23371962  IDR"/>
    <s v="Online (Apple.com)"/>
    <s v="EMI / Installment"/>
    <s v="Government"/>
    <s v="35 - 44"/>
    <s v="Unknown"/>
    <n v="3"/>
    <s v="Kept"/>
  </r>
  <r>
    <s v="APPL-00004180"/>
    <d v="2022-07-29T00:00:00"/>
    <n v="2022"/>
    <s v="July"/>
    <s v="Q3"/>
    <x v="3"/>
    <x v="17"/>
    <s v="Bekasi"/>
    <s v="Mac"/>
    <s v="MacBook Air 15-inch (M2)"/>
    <s v="1 TB SSD"/>
    <s v="Midnight"/>
    <n v="1222.3800000000001"/>
    <x v="0"/>
    <n v="0"/>
    <n v="1222.3800000000001"/>
    <x v="4144"/>
    <n v="15700"/>
    <n v="19191366"/>
    <x v="13"/>
    <s v="19191366  IDR"/>
    <s v="Third-Party Retailer"/>
    <s v="EMI / Installment"/>
    <s v="Individual"/>
    <s v="25 - 34"/>
    <s v="Unknown"/>
    <s v="No_Data"/>
    <s v="Kept"/>
  </r>
  <r>
    <s v="APPL-00004181"/>
    <d v="2022-08-20T00:00:00"/>
    <n v="2022"/>
    <s v="August"/>
    <s v="Q3"/>
    <x v="3"/>
    <x v="17"/>
    <s v="Bekasi"/>
    <s v="Apple Watch"/>
    <s v="Apple Watch Ultra 2"/>
    <s v="N/A"/>
    <s v="Black Titanium"/>
    <n v="764.32"/>
    <x v="2"/>
    <n v="0"/>
    <n v="764.32"/>
    <x v="4145"/>
    <n v="15700"/>
    <n v="47999296"/>
    <x v="13"/>
    <s v="47999296  IDR"/>
    <s v="Corporate / B2B"/>
    <s v="Apple Pay"/>
    <s v="Education"/>
    <s v="25 - 34"/>
    <s v="Unknown"/>
    <n v="4.7"/>
    <s v="Returned"/>
  </r>
  <r>
    <s v="APPL-00004182"/>
    <d v="2022-10-05T00:00:00"/>
    <n v="2022"/>
    <s v="October"/>
    <s v="Q4"/>
    <x v="3"/>
    <x v="17"/>
    <s v="Bekasi"/>
    <s v="iPhone"/>
    <s v="iPhone 13 Pro"/>
    <s v="512 GB"/>
    <s v="Product Red"/>
    <n v="903.33"/>
    <x v="0"/>
    <n v="0"/>
    <n v="903.33"/>
    <x v="4146"/>
    <n v="15700"/>
    <n v="14182281"/>
    <x v="13"/>
    <s v="14182281  IDR"/>
    <s v="Apple Store"/>
    <s v="Credit Card"/>
    <s v="Individual"/>
    <s v="25 - 34"/>
    <s v="iOS 16"/>
    <n v="4.3"/>
    <s v="Kept"/>
  </r>
  <r>
    <s v="APPL-00004183"/>
    <d v="2022-10-06T00:00:00"/>
    <n v="2022"/>
    <s v="October"/>
    <s v="Q4"/>
    <x v="3"/>
    <x v="17"/>
    <s v="Bekasi"/>
    <s v="Mac"/>
    <s v="MacBook Air 13-inch (M2)"/>
    <s v="512 GB SSD"/>
    <s v="Silver"/>
    <n v="1122.75"/>
    <x v="3"/>
    <n v="0"/>
    <n v="1122.75"/>
    <x v="4147"/>
    <n v="15700"/>
    <n v="35254350"/>
    <x v="13"/>
    <s v="35254350  IDR"/>
    <s v="Authorized Reseller"/>
    <s v="Cash"/>
    <s v="Government"/>
    <s v="18 - 24"/>
    <s v="Unknown"/>
    <s v="No_Data"/>
    <s v="Kept"/>
  </r>
  <r>
    <s v="APPL-00004184"/>
    <d v="2022-11-18T00:00:00"/>
    <n v="2022"/>
    <s v="November"/>
    <s v="Q4"/>
    <x v="3"/>
    <x v="17"/>
    <s v="Bekasi"/>
    <s v="Accessories"/>
    <s v="USB-C Woven Charge Cable"/>
    <s v="N/A"/>
    <s v="Space Gray"/>
    <n v="29.16"/>
    <x v="4"/>
    <n v="0"/>
    <n v="29.16"/>
    <x v="4148"/>
    <n v="15700"/>
    <n v="1373436"/>
    <x v="13"/>
    <s v="1373436  IDR"/>
    <s v="Authorized Reseller"/>
    <s v="EMI / Installment"/>
    <s v="Business"/>
    <s v="55+"/>
    <s v="Unknown"/>
    <n v="3.7"/>
    <s v="Kept"/>
  </r>
  <r>
    <s v="APPL-00004185"/>
    <d v="2022-12-05T00:00:00"/>
    <n v="2022"/>
    <s v="December"/>
    <s v="Q4"/>
    <x v="3"/>
    <x v="17"/>
    <s v="Bekasi"/>
    <s v="iPad"/>
    <s v="iPad (10th Generation)"/>
    <s v="64 GB"/>
    <s v="Space Gray"/>
    <n v="417.53"/>
    <x v="3"/>
    <n v="5"/>
    <n v="396.65"/>
    <x v="4149"/>
    <n v="15700"/>
    <n v="12454810"/>
    <x v="13"/>
    <s v="12454810  IDR"/>
    <s v="Third-Party Retailer"/>
    <s v="Debit Card"/>
    <s v="Government"/>
    <s v="18 - 24"/>
    <s v="Unknown"/>
    <n v="4.0999999999999996"/>
    <s v="Kept"/>
  </r>
  <r>
    <s v="APPL-00004186"/>
    <d v="2022-12-31T00:00:00"/>
    <n v="2022"/>
    <s v="December"/>
    <s v="Q4"/>
    <x v="3"/>
    <x v="17"/>
    <s v="Bekasi"/>
    <s v="iPhone"/>
    <s v="iPhone SE (3rd Gen)"/>
    <s v="128 GB"/>
    <s v="Deep Purple"/>
    <n v="397.75"/>
    <x v="4"/>
    <n v="5"/>
    <n v="377.86"/>
    <x v="4150"/>
    <n v="15700"/>
    <n v="17797206"/>
    <x v="13"/>
    <s v="17797206  IDR"/>
    <s v="Third-Party Retailer"/>
    <s v="Cash"/>
    <s v="Individual"/>
    <s v="35 - 44"/>
    <s v="Other"/>
    <s v="No_Data"/>
    <s v="Kept"/>
  </r>
  <r>
    <s v="APPL-00004187"/>
    <d v="2023-01-03T00:00:00"/>
    <n v="2023"/>
    <s v="January"/>
    <s v="Q1"/>
    <x v="3"/>
    <x v="17"/>
    <s v="Bekasi"/>
    <s v="Accessories"/>
    <s v="Apple Pencil (1st Gen)"/>
    <s v="N/A"/>
    <s v="Space Gray"/>
    <n v="103.88"/>
    <x v="0"/>
    <n v="7"/>
    <n v="96.61"/>
    <x v="4151"/>
    <n v="15700"/>
    <n v="1516777"/>
    <x v="13"/>
    <s v="1516777  IDR"/>
    <s v="Apple Store"/>
    <s v="Cash"/>
    <s v="Business"/>
    <s v="25 - 34"/>
    <s v="Unknown"/>
    <n v="3.5"/>
    <s v="Kept"/>
  </r>
  <r>
    <s v="APPL-00004188"/>
    <d v="2023-02-16T00:00:00"/>
    <n v="2023"/>
    <s v="February"/>
    <s v="Q1"/>
    <x v="3"/>
    <x v="17"/>
    <s v="Bekasi"/>
    <s v="iPad"/>
    <s v="iPad Air (M1)"/>
    <s v="512 GB"/>
    <s v="Blue"/>
    <n v="626.89"/>
    <x v="2"/>
    <n v="5"/>
    <n v="595.54999999999995"/>
    <x v="4152"/>
    <n v="15700"/>
    <n v="37400540"/>
    <x v="13"/>
    <s v="37400540  IDR"/>
    <s v="Apple Store"/>
    <s v="EMI / Installment"/>
    <s v="Individual"/>
    <s v="35 - 44"/>
    <s v="Unknown"/>
    <n v="4.3"/>
    <s v="Kept"/>
  </r>
  <r>
    <s v="APPL-00004189"/>
    <d v="2023-03-08T00:00:00"/>
    <n v="2023"/>
    <s v="March"/>
    <s v="Q1"/>
    <x v="3"/>
    <x v="17"/>
    <s v="Bekasi"/>
    <s v="Accessories"/>
    <s v="Apple Pencil (1st Gen)"/>
    <s v="N/A"/>
    <s v="Space Gray"/>
    <n v="96.24"/>
    <x v="3"/>
    <n v="3"/>
    <n v="93.35"/>
    <x v="4153"/>
    <n v="15700"/>
    <n v="2931190"/>
    <x v="13"/>
    <s v="2931190  IDR"/>
    <s v="Online (Apple.com)"/>
    <s v="Cash"/>
    <s v="Government"/>
    <s v="18 - 24"/>
    <s v="Unknown"/>
    <n v="4.2"/>
    <s v="Exchanged"/>
  </r>
  <r>
    <s v="APPL-00004190"/>
    <d v="2023-03-25T00:00:00"/>
    <n v="2023"/>
    <s v="March"/>
    <s v="Q1"/>
    <x v="3"/>
    <x v="17"/>
    <s v="Bekasi"/>
    <s v="Accessories"/>
    <s v="HomePod mini"/>
    <s v="N/A"/>
    <s v="Black"/>
    <n v="93.04"/>
    <x v="0"/>
    <n v="10"/>
    <n v="83.74"/>
    <x v="4154"/>
    <n v="15700"/>
    <n v="1314718"/>
    <x v="13"/>
    <s v="1314718  IDR"/>
    <s v="Carrier Store"/>
    <s v="Debit Card"/>
    <s v="Government"/>
    <s v="18 - 24"/>
    <s v="Unknown"/>
    <n v="4.8"/>
    <s v="Kept"/>
  </r>
  <r>
    <s v="APPL-00004191"/>
    <d v="2023-04-14T00:00:00"/>
    <n v="2023"/>
    <s v="April"/>
    <s v="Q2"/>
    <x v="3"/>
    <x v="17"/>
    <s v="Bekasi"/>
    <s v="Accessories"/>
    <s v="HomePod (2nd Gen)"/>
    <s v="N/A"/>
    <s v="Space Gray"/>
    <n v="307.55"/>
    <x v="3"/>
    <n v="0"/>
    <n v="307.55"/>
    <x v="3870"/>
    <n v="15700"/>
    <n v="9657070"/>
    <x v="13"/>
    <s v="9657070  IDR"/>
    <s v="Third-Party Retailer"/>
    <s v="Cash"/>
    <s v="Education"/>
    <s v="45 - 54"/>
    <s v="Unknown"/>
    <s v="No_Data"/>
    <s v="Kept"/>
  </r>
  <r>
    <s v="APPL-00004192"/>
    <d v="2023-05-29T00:00:00"/>
    <n v="2023"/>
    <s v="May"/>
    <s v="Q2"/>
    <x v="3"/>
    <x v="17"/>
    <s v="Bekasi"/>
    <s v="AirPods"/>
    <s v="AirPods (3rd Gen)"/>
    <s v="N/A"/>
    <s v="Starlight"/>
    <n v="178.18"/>
    <x v="5"/>
    <n v="3"/>
    <n v="172.83"/>
    <x v="4155"/>
    <n v="15700"/>
    <n v="21707448"/>
    <x v="13"/>
    <s v="21707448  IDR"/>
    <s v="Apple Store"/>
    <s v="Debit Card"/>
    <s v="Individual"/>
    <s v="35 - 44"/>
    <s v="Unknown"/>
    <s v="No_Data"/>
    <s v="Kept"/>
  </r>
  <r>
    <s v="APPL-00004193"/>
    <d v="2023-09-19T00:00:00"/>
    <n v="2023"/>
    <s v="September"/>
    <s v="Q3"/>
    <x v="3"/>
    <x v="17"/>
    <s v="Bekasi"/>
    <s v="iPhone"/>
    <s v="iPhone 13"/>
    <s v="1 TB"/>
    <s v="Blue Titanium"/>
    <n v="732.31"/>
    <x v="0"/>
    <n v="7"/>
    <n v="681.05"/>
    <x v="4156"/>
    <n v="15700"/>
    <n v="10692485"/>
    <x v="13"/>
    <s v="10692485  IDR"/>
    <s v="Carrier Store"/>
    <s v="Gift Card"/>
    <s v="Individual"/>
    <s v="18 - 24"/>
    <s v="iOS 16"/>
    <n v="3.6"/>
    <s v="Kept"/>
  </r>
  <r>
    <s v="APPL-00004194"/>
    <d v="2024-01-15T00:00:00"/>
    <n v="2024"/>
    <s v="January"/>
    <s v="Q1"/>
    <x v="3"/>
    <x v="17"/>
    <s v="Bekasi"/>
    <s v="iPhone"/>
    <s v="iPhone 14 Pro Max"/>
    <s v="512 GB"/>
    <s v="Deep Purple"/>
    <n v="975.56"/>
    <x v="0"/>
    <n v="0"/>
    <n v="975.56"/>
    <x v="4157"/>
    <n v="15700"/>
    <n v="15316292"/>
    <x v="13"/>
    <s v="15316292  IDR"/>
    <s v="Carrier Store"/>
    <s v="Apple Pay"/>
    <s v="Government"/>
    <s v="25 - 34"/>
    <s v="iOS 15"/>
    <n v="4"/>
    <s v="Kept"/>
  </r>
  <r>
    <s v="APPL-00004195"/>
    <d v="2024-06-01T00:00:00"/>
    <n v="2024"/>
    <s v="June"/>
    <s v="Q2"/>
    <x v="3"/>
    <x v="17"/>
    <s v="Bekasi"/>
    <s v="iPhone"/>
    <s v="iPhone 15 Pro Max"/>
    <s v="1 TB"/>
    <s v="Silver"/>
    <n v="1294.6199999999999"/>
    <x v="0"/>
    <n v="5"/>
    <n v="1229.8900000000001"/>
    <x v="4158"/>
    <n v="15700"/>
    <n v="19309273"/>
    <x v="13"/>
    <s v="19309273  IDR"/>
    <s v="Third-Party Retailer"/>
    <s v="Apple Pay"/>
    <s v="Business"/>
    <s v="25 - 34"/>
    <s v="iOS 15"/>
    <s v="No_Data"/>
    <s v="Kept"/>
  </r>
  <r>
    <s v="APPL-00004196"/>
    <d v="2024-09-10T00:00:00"/>
    <n v="2024"/>
    <s v="September"/>
    <s v="Q3"/>
    <x v="3"/>
    <x v="17"/>
    <s v="Bekasi"/>
    <s v="Apple Watch"/>
    <s v="Apple Watch Series 8"/>
    <s v="N/A"/>
    <s v="Natural"/>
    <n v="322.45999999999998"/>
    <x v="0"/>
    <n v="0"/>
    <n v="322.45999999999998"/>
    <x v="4159"/>
    <n v="15700"/>
    <n v="5062622"/>
    <x v="13"/>
    <s v="5062622  IDR"/>
    <s v="Corporate / B2B"/>
    <s v="EMI / Installment"/>
    <s v="Individual"/>
    <s v="18 - 24"/>
    <s v="Unknown"/>
    <n v="3.3"/>
    <s v="Kept"/>
  </r>
  <r>
    <s v="APPL-00004197"/>
    <d v="2024-09-11T00:00:00"/>
    <n v="2024"/>
    <s v="September"/>
    <s v="Q3"/>
    <x v="3"/>
    <x v="17"/>
    <s v="Bekasi"/>
    <s v="iPhone"/>
    <s v="iPhone SE (3rd Gen)"/>
    <s v="256 GB"/>
    <s v="Black Titanium"/>
    <n v="419.09"/>
    <x v="0"/>
    <n v="5"/>
    <n v="398.14"/>
    <x v="4160"/>
    <n v="15700"/>
    <n v="6250798"/>
    <x v="13"/>
    <s v="6250798  IDR"/>
    <s v="Apple Store"/>
    <s v="Credit Card"/>
    <s v="Education"/>
    <s v="55+"/>
    <s v="New User"/>
    <s v="No_Data"/>
    <s v="Kept"/>
  </r>
  <r>
    <s v="APPL-00004198"/>
    <d v="2024-10-11T00:00:00"/>
    <n v="2024"/>
    <s v="October"/>
    <s v="Q4"/>
    <x v="3"/>
    <x v="17"/>
    <s v="Bekasi"/>
    <s v="iPhone"/>
    <s v="iPhone 13 Pro"/>
    <s v="64 GB"/>
    <s v="Yellow"/>
    <n v="858.48"/>
    <x v="3"/>
    <n v="3"/>
    <n v="832.73"/>
    <x v="4161"/>
    <n v="15700"/>
    <n v="26147722"/>
    <x v="13"/>
    <s v="26147722  IDR"/>
    <s v="Apple Store"/>
    <s v="Cash"/>
    <s v="Individual"/>
    <s v="18 - 24"/>
    <s v="iOS 17"/>
    <n v="4.2"/>
    <s v="Kept"/>
  </r>
  <r>
    <s v="APPL-00004199"/>
    <d v="2024-11-05T00:00:00"/>
    <n v="2024"/>
    <s v="November"/>
    <s v="Q4"/>
    <x v="3"/>
    <x v="17"/>
    <s v="Bekasi"/>
    <s v="Accessories"/>
    <s v="MagSafe Charger"/>
    <s v="N/A"/>
    <s v="Space Gray"/>
    <n v="36.44"/>
    <x v="0"/>
    <n v="0"/>
    <n v="36.44"/>
    <x v="4162"/>
    <n v="15700"/>
    <n v="572108"/>
    <x v="13"/>
    <s v="572108  IDR"/>
    <s v="Online (Apple.com)"/>
    <s v="Debit Card"/>
    <s v="Business"/>
    <s v="35 - 44"/>
    <s v="Unknown"/>
    <s v="No_Data"/>
    <s v="Kept"/>
  </r>
  <r>
    <s v="APPL-00004200"/>
    <d v="2024-11-28T00:00:00"/>
    <n v="2024"/>
    <s v="November"/>
    <s v="Q4"/>
    <x v="3"/>
    <x v="17"/>
    <s v="Bekasi"/>
    <s v="iPhone"/>
    <s v="iPhone 14 Pro"/>
    <s v="256 GB"/>
    <s v="Yellow"/>
    <n v="834.49"/>
    <x v="0"/>
    <n v="7"/>
    <n v="776.08"/>
    <x v="4163"/>
    <n v="15700"/>
    <n v="12184456"/>
    <x v="13"/>
    <s v="12184456  IDR"/>
    <s v="Authorized Reseller"/>
    <s v="EMI / Installment"/>
    <s v="Government"/>
    <s v="25 - 34"/>
    <s v="iOS 17"/>
    <n v="3.4"/>
    <s v="Kept"/>
  </r>
  <r>
    <s v="APPL-00004201"/>
    <d v="2024-12-30T00:00:00"/>
    <n v="2024"/>
    <s v="December"/>
    <s v="Q4"/>
    <x v="3"/>
    <x v="17"/>
    <s v="Bekasi"/>
    <s v="iPad"/>
    <s v="iPad Pro 11-inch (M2)"/>
    <s v="1 TB"/>
    <s v="Starlight"/>
    <n v="800.41"/>
    <x v="0"/>
    <n v="3"/>
    <n v="776.4"/>
    <x v="4164"/>
    <n v="15700"/>
    <n v="12189480"/>
    <x v="13"/>
    <s v="12189480  IDR"/>
    <s v="Corporate / B2B"/>
    <s v="Apple Pay"/>
    <s v="Business"/>
    <s v="25 - 34"/>
    <s v="Unknown"/>
    <n v="4.8"/>
    <s v="Returned"/>
  </r>
  <r>
    <s v="APPL-00004202"/>
    <d v="2022-01-04T00:00:00"/>
    <n v="2022"/>
    <s v="January"/>
    <s v="Q1"/>
    <x v="3"/>
    <x v="17"/>
    <s v="Depok"/>
    <s v="Mac"/>
    <s v="MacBook Air 13-inch (M2)"/>
    <s v="256 GB SSD"/>
    <s v="Midnight"/>
    <n v="1108.5899999999999"/>
    <x v="0"/>
    <n v="0"/>
    <n v="1108.5899999999999"/>
    <x v="4165"/>
    <n v="15700"/>
    <n v="17404863"/>
    <x v="13"/>
    <s v="17404863  IDR"/>
    <s v="Online (Apple.com)"/>
    <s v="Gift Card"/>
    <s v="Government"/>
    <s v="55+"/>
    <s v="Unknown"/>
    <n v="3.7"/>
    <s v="Kept"/>
  </r>
  <r>
    <s v="APPL-00004203"/>
    <d v="2022-01-28T00:00:00"/>
    <n v="2022"/>
    <s v="January"/>
    <s v="Q1"/>
    <x v="3"/>
    <x v="17"/>
    <s v="Depok"/>
    <s v="Mac"/>
    <s v="iMac 24-inch (M3)"/>
    <s v="1 TB SSD"/>
    <s v="Midnight"/>
    <n v="1234.8800000000001"/>
    <x v="0"/>
    <n v="0"/>
    <n v="1234.8800000000001"/>
    <x v="4166"/>
    <n v="15700"/>
    <n v="19387616"/>
    <x v="13"/>
    <s v="19387616  IDR"/>
    <s v="Third-Party Retailer"/>
    <s v="Gift Card"/>
    <s v="Business"/>
    <s v="55+"/>
    <s v="Unknown"/>
    <n v="4.8"/>
    <s v="Kept"/>
  </r>
  <r>
    <s v="APPL-00004204"/>
    <d v="2022-03-24T00:00:00"/>
    <n v="2022"/>
    <s v="March"/>
    <s v="Q1"/>
    <x v="3"/>
    <x v="17"/>
    <s v="Depok"/>
    <s v="iPhone"/>
    <s v="iPhone 13 Pro Max"/>
    <s v="256 GB"/>
    <s v="Yellow"/>
    <n v="1169.8599999999999"/>
    <x v="0"/>
    <n v="0"/>
    <n v="1169.8599999999999"/>
    <x v="4167"/>
    <n v="15700"/>
    <n v="18366802"/>
    <x v="13"/>
    <s v="18366802  IDR"/>
    <s v="Corporate / B2B"/>
    <s v="Cash"/>
    <s v="Education"/>
    <s v="45 - 54"/>
    <s v="iOS 15"/>
    <s v="No_Data"/>
    <s v="Kept"/>
  </r>
  <r>
    <s v="APPL-00004205"/>
    <d v="2022-04-10T00:00:00"/>
    <n v="2022"/>
    <s v="April"/>
    <s v="Q2"/>
    <x v="3"/>
    <x v="17"/>
    <s v="Depok"/>
    <s v="iPad"/>
    <s v="iPad (10th Generation)"/>
    <s v="128 GB"/>
    <s v="Starlight"/>
    <n v="421.16"/>
    <x v="3"/>
    <n v="0"/>
    <n v="421.16"/>
    <x v="4168"/>
    <n v="15700"/>
    <n v="13224424"/>
    <x v="13"/>
    <s v="13224424  IDR"/>
    <s v="Corporate / B2B"/>
    <s v="Credit Card"/>
    <s v="Government"/>
    <s v="35 - 44"/>
    <s v="Unknown"/>
    <n v="4.5999999999999996"/>
    <s v="Kept"/>
  </r>
  <r>
    <s v="APPL-00004206"/>
    <d v="2022-04-16T00:00:00"/>
    <n v="2022"/>
    <s v="April"/>
    <s v="Q2"/>
    <x v="3"/>
    <x v="17"/>
    <s v="Depok"/>
    <s v="iPad"/>
    <s v="iPad Air (M1)"/>
    <s v="64 GB"/>
    <s v="Space Gray"/>
    <n v="603.58000000000004"/>
    <x v="3"/>
    <n v="5"/>
    <n v="573.4"/>
    <x v="4169"/>
    <n v="15700"/>
    <n v="18004760"/>
    <x v="13"/>
    <s v="18004760  IDR"/>
    <s v="Carrier Store"/>
    <s v="EMI / Installment"/>
    <s v="Business"/>
    <s v="18 - 24"/>
    <s v="Unknown"/>
    <n v="3.4"/>
    <s v="Kept"/>
  </r>
  <r>
    <s v="APPL-00004207"/>
    <d v="2022-04-24T00:00:00"/>
    <n v="2022"/>
    <s v="April"/>
    <s v="Q2"/>
    <x v="3"/>
    <x v="17"/>
    <s v="Depok"/>
    <s v="Accessories"/>
    <s v="HomePod mini"/>
    <s v="N/A"/>
    <s v="White"/>
    <n v="94.52"/>
    <x v="3"/>
    <n v="0"/>
    <n v="94.52"/>
    <x v="4170"/>
    <n v="15700"/>
    <n v="2967928"/>
    <x v="13"/>
    <s v="2967928  IDR"/>
    <s v="Third-Party Retailer"/>
    <s v="Cash"/>
    <s v="Individual"/>
    <s v="55+"/>
    <s v="Unknown"/>
    <s v="No_Data"/>
    <s v="Kept"/>
  </r>
  <r>
    <s v="APPL-00004208"/>
    <d v="2022-07-25T00:00:00"/>
    <n v="2022"/>
    <s v="July"/>
    <s v="Q3"/>
    <x v="3"/>
    <x v="17"/>
    <s v="Depok"/>
    <s v="iPad"/>
    <s v="iPad Pro 12.9-inch (M2)"/>
    <s v="2 TB"/>
    <s v="Space Gray"/>
    <n v="1153.5899999999999"/>
    <x v="0"/>
    <n v="0"/>
    <n v="1153.5899999999999"/>
    <x v="4171"/>
    <n v="15700"/>
    <n v="18111363"/>
    <x v="13"/>
    <s v="18111363  IDR"/>
    <s v="Online (Apple.com)"/>
    <s v="Net Banking"/>
    <s v="Education"/>
    <s v="55+"/>
    <s v="Unknown"/>
    <s v="No_Data"/>
    <s v="Kept"/>
  </r>
  <r>
    <s v="APPL-00004209"/>
    <d v="2022-08-25T00:00:00"/>
    <n v="2022"/>
    <s v="August"/>
    <s v="Q3"/>
    <x v="3"/>
    <x v="17"/>
    <s v="Depok"/>
    <s v="iPad"/>
    <s v="iPad (10th Generation)"/>
    <s v="64 GB"/>
    <s v="Blue"/>
    <n v="415.82"/>
    <x v="4"/>
    <n v="0"/>
    <n v="415.82"/>
    <x v="4172"/>
    <n v="15700"/>
    <n v="19585122"/>
    <x v="13"/>
    <s v="19585122  IDR"/>
    <s v="Carrier Store"/>
    <s v="Cash"/>
    <s v="Business"/>
    <s v="45 - 54"/>
    <s v="Unknown"/>
    <n v="4.0999999999999996"/>
    <s v="Returned"/>
  </r>
  <r>
    <s v="APPL-00004210"/>
    <d v="2022-12-21T00:00:00"/>
    <n v="2022"/>
    <s v="December"/>
    <s v="Q4"/>
    <x v="3"/>
    <x v="17"/>
    <s v="Depok"/>
    <s v="iPhone"/>
    <s v="iPhone 15"/>
    <s v="256 GB"/>
    <s v="Black Titanium"/>
    <n v="760.37"/>
    <x v="3"/>
    <n v="3"/>
    <n v="737.56"/>
    <x v="4173"/>
    <n v="15700"/>
    <n v="23159384"/>
    <x v="13"/>
    <s v="23159384  IDR"/>
    <s v="Corporate / B2B"/>
    <s v="Credit Card"/>
    <s v="Individual"/>
    <s v="55+"/>
    <s v="iOS 17"/>
    <s v="No_Data"/>
    <s v="Kept"/>
  </r>
  <r>
    <s v="APPL-00004211"/>
    <d v="2022-12-24T00:00:00"/>
    <n v="2022"/>
    <s v="December"/>
    <s v="Q4"/>
    <x v="3"/>
    <x v="17"/>
    <s v="Depok"/>
    <s v="Mac"/>
    <s v="MacBook Air 15-inch (M2)"/>
    <s v="2 TB SSD"/>
    <s v="Silver"/>
    <n v="1214.33"/>
    <x v="3"/>
    <n v="0"/>
    <n v="1214.33"/>
    <x v="4174"/>
    <n v="15700"/>
    <n v="38129962"/>
    <x v="13"/>
    <s v="38129962  IDR"/>
    <s v="Third-Party Retailer"/>
    <s v="Apple Pay"/>
    <s v="Business"/>
    <s v="25 - 34"/>
    <s v="Unknown"/>
    <s v="No_Data"/>
    <s v="Kept"/>
  </r>
  <r>
    <s v="APPL-00004212"/>
    <d v="2023-06-02T00:00:00"/>
    <n v="2023"/>
    <s v="June"/>
    <s v="Q2"/>
    <x v="3"/>
    <x v="17"/>
    <s v="Depok"/>
    <s v="iPad"/>
    <s v="iPad Air (M1)"/>
    <s v="2 TB"/>
    <s v="Silver"/>
    <n v="633.84"/>
    <x v="0"/>
    <n v="15"/>
    <n v="538.76"/>
    <x v="4175"/>
    <n v="15700"/>
    <n v="8458532"/>
    <x v="13"/>
    <s v="8458532  IDR"/>
    <s v="Authorized Reseller"/>
    <s v="Credit Card"/>
    <s v="Education"/>
    <s v="25 - 34"/>
    <s v="Unknown"/>
    <n v="3.3"/>
    <s v="Kept"/>
  </r>
  <r>
    <s v="APPL-00004213"/>
    <d v="2023-09-20T00:00:00"/>
    <n v="2023"/>
    <s v="September"/>
    <s v="Q3"/>
    <x v="3"/>
    <x v="17"/>
    <s v="Depok"/>
    <s v="Accessories"/>
    <s v="Apple TV 4K (3rd Gen)"/>
    <s v="N/A"/>
    <s v="Silver"/>
    <n v="122.06"/>
    <x v="3"/>
    <n v="10"/>
    <n v="109.85"/>
    <x v="4176"/>
    <n v="15700"/>
    <n v="3449290"/>
    <x v="13"/>
    <s v="3449290  IDR"/>
    <s v="Third-Party Retailer"/>
    <s v="EMI / Installment"/>
    <s v="Government"/>
    <s v="45 - 54"/>
    <s v="Unknown"/>
    <n v="4.5999999999999996"/>
    <s v="Kept"/>
  </r>
  <r>
    <s v="APPL-00004214"/>
    <d v="2024-02-16T00:00:00"/>
    <n v="2024"/>
    <s v="February"/>
    <s v="Q1"/>
    <x v="3"/>
    <x v="17"/>
    <s v="Depok"/>
    <s v="iPad"/>
    <s v="iPad (10th Generation)"/>
    <s v="256 GB"/>
    <s v="Silver"/>
    <n v="427.19"/>
    <x v="3"/>
    <n v="0"/>
    <n v="427.19"/>
    <x v="4177"/>
    <n v="15700"/>
    <n v="13413766"/>
    <x v="13"/>
    <s v="13413766  IDR"/>
    <s v="Carrier Store"/>
    <s v="Apple Pay"/>
    <s v="Education"/>
    <s v="18 - 24"/>
    <s v="Unknown"/>
    <n v="3.4"/>
    <s v="Kept"/>
  </r>
  <r>
    <s v="APPL-00004215"/>
    <d v="2024-04-16T00:00:00"/>
    <n v="2024"/>
    <s v="April"/>
    <s v="Q2"/>
    <x v="3"/>
    <x v="17"/>
    <s v="Depok"/>
    <s v="iPad"/>
    <s v="iPad Pro 12.9-inch (M2)"/>
    <s v="1 TB"/>
    <s v="Gold"/>
    <n v="1055.8"/>
    <x v="0"/>
    <n v="10"/>
    <n v="950.22"/>
    <x v="4178"/>
    <n v="15700"/>
    <n v="14918454"/>
    <x v="13"/>
    <s v="14918454  IDR"/>
    <s v="Corporate / B2B"/>
    <s v="Credit Card"/>
    <s v="Education"/>
    <s v="55+"/>
    <s v="Unknown"/>
    <n v="4.4000000000000004"/>
    <s v="Exchanged"/>
  </r>
  <r>
    <s v="APPL-00004216"/>
    <d v="2024-11-07T00:00:00"/>
    <n v="2024"/>
    <s v="November"/>
    <s v="Q4"/>
    <x v="3"/>
    <x v="17"/>
    <s v="Depok"/>
    <s v="iPhone"/>
    <s v="iPhone 15"/>
    <s v="128 GB"/>
    <s v="Blue Titanium"/>
    <n v="844.55"/>
    <x v="0"/>
    <n v="15"/>
    <n v="717.87"/>
    <x v="4179"/>
    <n v="15700"/>
    <n v="11270559"/>
    <x v="13"/>
    <s v="11270559  IDR"/>
    <s v="Carrier Store"/>
    <s v="Cash"/>
    <s v="Business"/>
    <s v="55+"/>
    <s v="Android"/>
    <n v="3.7"/>
    <s v="Kept"/>
  </r>
  <r>
    <s v="APPL-00004217"/>
    <d v="2024-11-19T00:00:00"/>
    <n v="2024"/>
    <s v="November"/>
    <s v="Q4"/>
    <x v="3"/>
    <x v="17"/>
    <s v="Depok"/>
    <s v="iPad"/>
    <s v="iPad (10th Generation)"/>
    <s v="128 GB"/>
    <s v="Blue"/>
    <n v="454.01"/>
    <x v="3"/>
    <n v="2"/>
    <n v="444.93"/>
    <x v="4180"/>
    <n v="15700"/>
    <n v="13970802"/>
    <x v="13"/>
    <s v="13970802  IDR"/>
    <s v="Third-Party Retailer"/>
    <s v="Credit Card"/>
    <s v="Government"/>
    <s v="18 - 24"/>
    <s v="Unknown"/>
    <n v="4.5"/>
    <s v="Kept"/>
  </r>
  <r>
    <s v="APPL-00004218"/>
    <d v="2022-02-10T00:00:00"/>
    <n v="2022"/>
    <s v="February"/>
    <s v="Q1"/>
    <x v="3"/>
    <x v="17"/>
    <s v="Jakarta"/>
    <s v="Accessories"/>
    <s v="Magic Keyboard"/>
    <s v="N/A"/>
    <s v="Black"/>
    <n v="98.92"/>
    <x v="2"/>
    <n v="3"/>
    <n v="95.95"/>
    <x v="4181"/>
    <n v="15700"/>
    <n v="6025660"/>
    <x v="13"/>
    <s v="6025660  IDR"/>
    <s v="Online (Apple.com)"/>
    <s v="Net Banking"/>
    <s v="Government"/>
    <s v="55+"/>
    <s v="Unknown"/>
    <n v="4.9000000000000004"/>
    <s v="Kept"/>
  </r>
  <r>
    <s v="APPL-00004219"/>
    <d v="2022-04-30T00:00:00"/>
    <n v="2022"/>
    <s v="April"/>
    <s v="Q2"/>
    <x v="3"/>
    <x v="17"/>
    <s v="Jakarta"/>
    <s v="Accessories"/>
    <s v="HomePod (2nd Gen)"/>
    <s v="N/A"/>
    <s v="Black"/>
    <n v="314.04000000000002"/>
    <x v="6"/>
    <n v="0"/>
    <n v="314.04000000000002"/>
    <x v="4182"/>
    <n v="15700"/>
    <n v="34512996"/>
    <x v="13"/>
    <s v="34512996  IDR"/>
    <s v="Online (Apple.com)"/>
    <s v="Apple Pay"/>
    <s v="Education"/>
    <s v="35 - 44"/>
    <s v="Unknown"/>
    <n v="4"/>
    <s v="Returned"/>
  </r>
  <r>
    <s v="APPL-00004220"/>
    <d v="2022-07-01T00:00:00"/>
    <n v="2022"/>
    <s v="July"/>
    <s v="Q3"/>
    <x v="3"/>
    <x v="17"/>
    <s v="Jakarta"/>
    <s v="Accessories"/>
    <s v="Apple TV 4K (3rd Gen)"/>
    <s v="N/A"/>
    <s v="White"/>
    <n v="122.84"/>
    <x v="3"/>
    <n v="0"/>
    <n v="122.84"/>
    <x v="4183"/>
    <n v="15700"/>
    <n v="3857176"/>
    <x v="13"/>
    <s v="3857176  IDR"/>
    <s v="Third-Party Retailer"/>
    <s v="Credit Card"/>
    <s v="Government"/>
    <s v="18 - 24"/>
    <s v="Unknown"/>
    <n v="4"/>
    <s v="Kept"/>
  </r>
  <r>
    <s v="APPL-00004221"/>
    <d v="2022-09-14T00:00:00"/>
    <n v="2022"/>
    <s v="September"/>
    <s v="Q3"/>
    <x v="3"/>
    <x v="17"/>
    <s v="Jakarta"/>
    <s v="AirPods"/>
    <s v="AirPods Pro (2nd Gen)"/>
    <s v="N/A"/>
    <s v="Sky"/>
    <n v="254.63"/>
    <x v="4"/>
    <n v="15"/>
    <n v="216.44"/>
    <x v="4184"/>
    <n v="15700"/>
    <n v="10194324"/>
    <x v="13"/>
    <s v="10194324  IDR"/>
    <s v="Corporate / B2B"/>
    <s v="Debit Card"/>
    <s v="Individual"/>
    <s v="55+"/>
    <s v="Unknown"/>
    <n v="3.3"/>
    <s v="Kept"/>
  </r>
  <r>
    <s v="APPL-00004222"/>
    <d v="2022-11-16T00:00:00"/>
    <n v="2022"/>
    <s v="November"/>
    <s v="Q4"/>
    <x v="3"/>
    <x v="17"/>
    <s v="Jakarta"/>
    <s v="iPhone"/>
    <s v="iPhone 13 Pro Max"/>
    <s v="1 TB"/>
    <s v="Natural Titanium"/>
    <n v="1119.27"/>
    <x v="4"/>
    <n v="0"/>
    <n v="1119.27"/>
    <x v="4185"/>
    <n v="15700"/>
    <n v="52717617"/>
    <x v="13"/>
    <s v="52717617  IDR"/>
    <s v="Authorized Reseller"/>
    <s v="Cash"/>
    <s v="Government"/>
    <s v="55+"/>
    <s v="New User"/>
    <n v="4.4000000000000004"/>
    <s v="Kept"/>
  </r>
  <r>
    <s v="APPL-00004223"/>
    <d v="2022-12-20T00:00:00"/>
    <n v="2022"/>
    <s v="December"/>
    <s v="Q4"/>
    <x v="3"/>
    <x v="17"/>
    <s v="Jakarta"/>
    <s v="Apple Watch"/>
    <s v="Apple Watch Series 8"/>
    <s v="N/A"/>
    <s v="Titanium"/>
    <n v="308.48"/>
    <x v="0"/>
    <n v="5"/>
    <n v="293.06"/>
    <x v="4186"/>
    <n v="15700"/>
    <n v="4601042"/>
    <x v="13"/>
    <s v="4601042  IDR"/>
    <s v="Corporate / B2B"/>
    <s v="Apple Pay"/>
    <s v="Education"/>
    <s v="45 - 54"/>
    <s v="Unknown"/>
    <n v="3.6"/>
    <s v="Kept"/>
  </r>
  <r>
    <s v="APPL-00004224"/>
    <d v="2023-01-10T00:00:00"/>
    <n v="2023"/>
    <s v="January"/>
    <s v="Q1"/>
    <x v="3"/>
    <x v="17"/>
    <s v="Jakarta"/>
    <s v="Apple Watch"/>
    <s v="Apple Watch SE (2nd Gen)"/>
    <s v="N/A"/>
    <s v="Product Red"/>
    <n v="255.01"/>
    <x v="4"/>
    <n v="0"/>
    <n v="255.01"/>
    <x v="4187"/>
    <n v="15700"/>
    <n v="12010971"/>
    <x v="13"/>
    <s v="12010971  IDR"/>
    <s v="Corporate / B2B"/>
    <s v="Debit Card"/>
    <s v="Government"/>
    <s v="55+"/>
    <s v="Unknown"/>
    <s v="No_Data"/>
    <s v="Kept"/>
  </r>
  <r>
    <s v="APPL-00004225"/>
    <d v="2023-03-30T00:00:00"/>
    <n v="2023"/>
    <s v="March"/>
    <s v="Q1"/>
    <x v="3"/>
    <x v="17"/>
    <s v="Jakarta"/>
    <s v="Accessories"/>
    <s v="HomePod mini"/>
    <s v="N/A"/>
    <s v="Silver"/>
    <n v="106.31"/>
    <x v="0"/>
    <n v="0"/>
    <n v="106.31"/>
    <x v="4188"/>
    <n v="15700"/>
    <n v="1669067"/>
    <x v="13"/>
    <s v="1669067  IDR"/>
    <s v="Apple Store"/>
    <s v="Debit Card"/>
    <s v="Business"/>
    <s v="25 - 34"/>
    <s v="Unknown"/>
    <n v="4.8"/>
    <s v="Kept"/>
  </r>
  <r>
    <s v="APPL-00004226"/>
    <d v="2023-04-22T00:00:00"/>
    <n v="2023"/>
    <s v="April"/>
    <s v="Q2"/>
    <x v="3"/>
    <x v="17"/>
    <s v="Jakarta"/>
    <s v="Mac"/>
    <s v="MacBook Pro 14-inch (M3)"/>
    <s v="2 TB SSD"/>
    <s v="Starlight"/>
    <n v="1915.47"/>
    <x v="0"/>
    <n v="0"/>
    <n v="1915.47"/>
    <x v="4189"/>
    <n v="15700"/>
    <n v="30072879"/>
    <x v="13"/>
    <s v="30072879  IDR"/>
    <s v="Online (Apple.com)"/>
    <s v="Debit Card"/>
    <s v="Business"/>
    <s v="18 - 24"/>
    <s v="Unknown"/>
    <n v="3.5"/>
    <s v="Kept"/>
  </r>
  <r>
    <s v="APPL-00004227"/>
    <d v="2023-05-15T00:00:00"/>
    <n v="2023"/>
    <s v="May"/>
    <s v="Q2"/>
    <x v="3"/>
    <x v="17"/>
    <s v="Jakarta"/>
    <s v="Apple Watch"/>
    <s v="Apple Watch Series 8"/>
    <s v="N/A"/>
    <s v="Midnight"/>
    <n v="282.13"/>
    <x v="3"/>
    <n v="10"/>
    <n v="253.92"/>
    <x v="4190"/>
    <n v="15700"/>
    <n v="7973088"/>
    <x v="13"/>
    <s v="7973088  IDR"/>
    <s v="Authorized Reseller"/>
    <s v="Debit Card"/>
    <s v="Business"/>
    <s v="45 - 54"/>
    <s v="Unknown"/>
    <n v="4.8"/>
    <s v="Kept"/>
  </r>
  <r>
    <s v="APPL-00004228"/>
    <d v="2023-07-24T00:00:00"/>
    <n v="2023"/>
    <s v="July"/>
    <s v="Q3"/>
    <x v="3"/>
    <x v="17"/>
    <s v="Jakarta"/>
    <s v="Accessories"/>
    <s v="USB-C Woven Charge Cable"/>
    <s v="N/A"/>
    <s v="White"/>
    <n v="30.06"/>
    <x v="0"/>
    <n v="3"/>
    <n v="29.16"/>
    <x v="4191"/>
    <n v="15700"/>
    <n v="457812"/>
    <x v="13"/>
    <s v="457812  IDR"/>
    <s v="Apple Store"/>
    <s v="Debit Card"/>
    <s v="Government"/>
    <s v="25 - 34"/>
    <s v="Unknown"/>
    <n v="4.9000000000000004"/>
    <s v="Exchanged"/>
  </r>
  <r>
    <s v="APPL-00004229"/>
    <d v="2023-09-08T00:00:00"/>
    <n v="2023"/>
    <s v="September"/>
    <s v="Q3"/>
    <x v="3"/>
    <x v="17"/>
    <s v="Jakarta"/>
    <s v="iPhone"/>
    <s v="iPhone 15 Pro Max"/>
    <s v="1 TB"/>
    <s v="Blue Titanium"/>
    <n v="1135.96"/>
    <x v="0"/>
    <n v="15"/>
    <n v="965.57"/>
    <x v="4192"/>
    <n v="15700"/>
    <n v="15159449"/>
    <x v="13"/>
    <s v="15159449  IDR"/>
    <s v="Corporate / B2B"/>
    <s v="Gift Card"/>
    <s v="Government"/>
    <s v="45 - 54"/>
    <s v="iOS 16"/>
    <n v="4.4000000000000004"/>
    <s v="Kept"/>
  </r>
  <r>
    <s v="APPL-00004230"/>
    <d v="2024-01-03T00:00:00"/>
    <n v="2024"/>
    <s v="January"/>
    <s v="Q1"/>
    <x v="3"/>
    <x v="17"/>
    <s v="Jakarta"/>
    <s v="Apple Watch"/>
    <s v="Apple Watch SE (2nd Gen)"/>
    <s v="N/A"/>
    <s v="Starlight"/>
    <n v="249.14"/>
    <x v="0"/>
    <n v="0"/>
    <n v="249.14"/>
    <x v="4193"/>
    <n v="15700"/>
    <n v="3911498"/>
    <x v="13"/>
    <s v="3911498  IDR"/>
    <s v="Carrier Store"/>
    <s v="Credit Card"/>
    <s v="Government"/>
    <s v="45 - 54"/>
    <s v="Unknown"/>
    <n v="4"/>
    <s v="Kept"/>
  </r>
  <r>
    <s v="APPL-00004231"/>
    <d v="2024-01-05T00:00:00"/>
    <n v="2024"/>
    <s v="January"/>
    <s v="Q1"/>
    <x v="3"/>
    <x v="17"/>
    <s v="Jakarta"/>
    <s v="Apple Watch"/>
    <s v="Apple Watch SE (2nd Gen)"/>
    <s v="N/A"/>
    <s v="Titanium"/>
    <n v="235.82"/>
    <x v="0"/>
    <n v="0"/>
    <n v="235.82"/>
    <x v="4194"/>
    <n v="15700"/>
    <n v="3702374"/>
    <x v="13"/>
    <s v="3702374  IDR"/>
    <s v="Third-Party Retailer"/>
    <s v="Apple Pay"/>
    <s v="Government"/>
    <s v="55+"/>
    <s v="Unknown"/>
    <s v="No_Data"/>
    <s v="Kept"/>
  </r>
  <r>
    <s v="APPL-00004232"/>
    <d v="2024-01-16T00:00:00"/>
    <n v="2024"/>
    <s v="January"/>
    <s v="Q1"/>
    <x v="3"/>
    <x v="17"/>
    <s v="Jakarta"/>
    <s v="Mac"/>
    <s v="MacBook Pro 14-inch (M3)"/>
    <s v="512 GB SSD"/>
    <s v="Starlight"/>
    <n v="2148.48"/>
    <x v="4"/>
    <n v="10"/>
    <n v="1933.63"/>
    <x v="4195"/>
    <n v="15700"/>
    <n v="91073973"/>
    <x v="13"/>
    <s v="91073973  IDR"/>
    <s v="Corporate / B2B"/>
    <s v="Net Banking"/>
    <s v="Business"/>
    <s v="25 - 34"/>
    <s v="Unknown"/>
    <n v="3.4"/>
    <s v="Kept"/>
  </r>
  <r>
    <s v="APPL-00004233"/>
    <d v="2024-02-21T00:00:00"/>
    <n v="2024"/>
    <s v="February"/>
    <s v="Q1"/>
    <x v="3"/>
    <x v="17"/>
    <s v="Jakarta"/>
    <s v="Mac"/>
    <s v="MacBook Air 13-inch (M2)"/>
    <s v="2 TB SSD"/>
    <s v="Midnight"/>
    <n v="1158.43"/>
    <x v="0"/>
    <n v="0"/>
    <n v="1158.43"/>
    <x v="4196"/>
    <n v="15700"/>
    <n v="18187351"/>
    <x v="13"/>
    <s v="18187351  IDR"/>
    <s v="Third-Party Retailer"/>
    <s v="Debit Card"/>
    <s v="Government"/>
    <s v="35 - 44"/>
    <s v="Unknown"/>
    <s v="No_Data"/>
    <s v="Kept"/>
  </r>
  <r>
    <s v="APPL-00004234"/>
    <d v="2024-03-10T00:00:00"/>
    <n v="2024"/>
    <s v="March"/>
    <s v="Q1"/>
    <x v="3"/>
    <x v="17"/>
    <s v="Jakarta"/>
    <s v="Accessories"/>
    <s v="MagSafe Charger"/>
    <s v="N/A"/>
    <s v="Space Gray"/>
    <n v="37.33"/>
    <x v="0"/>
    <n v="0"/>
    <n v="37.33"/>
    <x v="4197"/>
    <n v="15700"/>
    <n v="586081"/>
    <x v="13"/>
    <s v="586081  IDR"/>
    <s v="Online (Apple.com)"/>
    <s v="Credit Card"/>
    <s v="Individual"/>
    <s v="55+"/>
    <s v="Unknown"/>
    <s v="No_Data"/>
    <s v="Kept"/>
  </r>
  <r>
    <s v="APPL-00004235"/>
    <d v="2024-04-15T00:00:00"/>
    <n v="2024"/>
    <s v="April"/>
    <s v="Q2"/>
    <x v="3"/>
    <x v="17"/>
    <s v="Jakarta"/>
    <s v="Accessories"/>
    <s v="USB-C Woven Charge Cable"/>
    <s v="N/A"/>
    <s v="Space Gray"/>
    <n v="29.95"/>
    <x v="3"/>
    <n v="7"/>
    <n v="27.85"/>
    <x v="4198"/>
    <n v="15700"/>
    <n v="874490"/>
    <x v="13"/>
    <s v="874490  IDR"/>
    <s v="Corporate / B2B"/>
    <s v="Net Banking"/>
    <s v="Business"/>
    <s v="25 - 34"/>
    <s v="Unknown"/>
    <s v="No_Data"/>
    <s v="Returned"/>
  </r>
  <r>
    <s v="APPL-00004236"/>
    <d v="2024-05-17T00:00:00"/>
    <n v="2024"/>
    <s v="May"/>
    <s v="Q2"/>
    <x v="3"/>
    <x v="17"/>
    <s v="Jakarta"/>
    <s v="iPhone"/>
    <s v="iPhone 14 Plus"/>
    <s v="128 GB"/>
    <s v="Starlight"/>
    <n v="839.39"/>
    <x v="3"/>
    <n v="0"/>
    <n v="839.39"/>
    <x v="4199"/>
    <n v="15700"/>
    <n v="26356846"/>
    <x v="13"/>
    <s v="26356846  IDR"/>
    <s v="Apple Store"/>
    <s v="Apple Pay"/>
    <s v="Business"/>
    <s v="35 - 44"/>
    <s v="iOS 15"/>
    <n v="3.5"/>
    <s v="Returned"/>
  </r>
  <r>
    <s v="APPL-00004237"/>
    <d v="2024-06-08T00:00:00"/>
    <n v="2024"/>
    <s v="June"/>
    <s v="Q2"/>
    <x v="3"/>
    <x v="17"/>
    <s v="Jakarta"/>
    <s v="AirPods"/>
    <s v="AirPods (2nd Gen)"/>
    <s v="N/A"/>
    <s v="Sky"/>
    <n v="128.44999999999999"/>
    <x v="3"/>
    <n v="2"/>
    <n v="125.88"/>
    <x v="4200"/>
    <n v="15700"/>
    <n v="3952632"/>
    <x v="13"/>
    <s v="3952632  IDR"/>
    <s v="Carrier Store"/>
    <s v="Debit Card"/>
    <s v="Education"/>
    <s v="55+"/>
    <s v="Unknown"/>
    <n v="4.7"/>
    <s v="Kept"/>
  </r>
  <r>
    <s v="APPL-00004238"/>
    <d v="2024-07-09T00:00:00"/>
    <n v="2024"/>
    <s v="July"/>
    <s v="Q3"/>
    <x v="3"/>
    <x v="17"/>
    <s v="Jakarta"/>
    <s v="Mac"/>
    <s v="iMac 24-inch (M3)"/>
    <s v="1 TB SSD"/>
    <s v="Starlight"/>
    <n v="1243.78"/>
    <x v="0"/>
    <n v="3"/>
    <n v="1206.47"/>
    <x v="4201"/>
    <n v="15700"/>
    <n v="18941579"/>
    <x v="13"/>
    <s v="18941579  IDR"/>
    <s v="Authorized Reseller"/>
    <s v="Debit Card"/>
    <s v="Education"/>
    <s v="45 - 54"/>
    <s v="Unknown"/>
    <n v="3.2"/>
    <s v="Kept"/>
  </r>
  <r>
    <s v="APPL-00004239"/>
    <d v="2024-10-22T00:00:00"/>
    <n v="2024"/>
    <s v="October"/>
    <s v="Q4"/>
    <x v="3"/>
    <x v="17"/>
    <s v="Jakarta"/>
    <s v="iPhone"/>
    <s v="iPhone 15 Plus"/>
    <s v="256 GB"/>
    <s v="Product Red"/>
    <n v="827.82"/>
    <x v="0"/>
    <n v="0"/>
    <n v="827.82"/>
    <x v="4202"/>
    <n v="15700"/>
    <n v="12996774"/>
    <x v="13"/>
    <s v="12996774  IDR"/>
    <s v="Authorized Reseller"/>
    <s v="Cash"/>
    <s v="Education"/>
    <s v="25 - 34"/>
    <s v="iOS 16"/>
    <s v="No_Data"/>
    <s v="Kept"/>
  </r>
  <r>
    <s v="APPL-00004240"/>
    <d v="2024-11-08T00:00:00"/>
    <n v="2024"/>
    <s v="November"/>
    <s v="Q4"/>
    <x v="3"/>
    <x v="17"/>
    <s v="Jakarta"/>
    <s v="iPhone"/>
    <s v="iPhone 14 Pro Max"/>
    <s v="128 GB"/>
    <s v="White Titanium"/>
    <n v="1000.72"/>
    <x v="0"/>
    <n v="10"/>
    <n v="900.65"/>
    <x v="4203"/>
    <n v="15700"/>
    <n v="14140205"/>
    <x v="13"/>
    <s v="14140205  IDR"/>
    <s v="Authorized Reseller"/>
    <s v="Net Banking"/>
    <s v="Government"/>
    <s v="45 - 54"/>
    <s v="New User"/>
    <n v="3.5"/>
    <s v="Kept"/>
  </r>
  <r>
    <s v="APPL-00004241"/>
    <d v="2024-11-30T00:00:00"/>
    <n v="2024"/>
    <s v="November"/>
    <s v="Q4"/>
    <x v="3"/>
    <x v="17"/>
    <s v="Jakarta"/>
    <s v="Apple Watch"/>
    <s v="Apple Watch Series 8"/>
    <s v="N/A"/>
    <s v="Starlight"/>
    <n v="291.04000000000002"/>
    <x v="4"/>
    <n v="7"/>
    <n v="270.67"/>
    <x v="4204"/>
    <n v="15700"/>
    <n v="12748557"/>
    <x v="13"/>
    <s v="12748557  IDR"/>
    <s v="Corporate / B2B"/>
    <s v="Net Banking"/>
    <s v="Business"/>
    <s v="35 - 44"/>
    <s v="Unknown"/>
    <n v="4.4000000000000004"/>
    <s v="Kept"/>
  </r>
  <r>
    <s v="APPL-00004242"/>
    <d v="2022-03-18T00:00:00"/>
    <n v="2022"/>
    <s v="March"/>
    <s v="Q1"/>
    <x v="3"/>
    <x v="17"/>
    <s v="Makassar"/>
    <s v="AirPods"/>
    <s v="AirPods (2nd Gen)"/>
    <s v="N/A"/>
    <s v="White"/>
    <n v="130.13999999999999"/>
    <x v="3"/>
    <n v="15"/>
    <n v="110.62"/>
    <x v="4205"/>
    <n v="15700"/>
    <n v="3473468"/>
    <x v="13"/>
    <s v="3473468  IDR"/>
    <s v="Carrier Store"/>
    <s v="Debit Card"/>
    <s v="Business"/>
    <s v="18 - 24"/>
    <s v="Unknown"/>
    <n v="4.5"/>
    <s v="Kept"/>
  </r>
  <r>
    <s v="APPL-00004243"/>
    <d v="2022-06-06T00:00:00"/>
    <n v="2022"/>
    <s v="June"/>
    <s v="Q2"/>
    <x v="3"/>
    <x v="17"/>
    <s v="Makassar"/>
    <s v="AirPods"/>
    <s v="AirPods Max"/>
    <s v="N/A"/>
    <s v="Sky"/>
    <n v="586.71"/>
    <x v="3"/>
    <n v="10"/>
    <n v="528.04"/>
    <x v="4206"/>
    <n v="15700"/>
    <n v="16580456"/>
    <x v="13"/>
    <s v="16580456  IDR"/>
    <s v="Corporate / B2B"/>
    <s v="Net Banking"/>
    <s v="Education"/>
    <s v="25 - 34"/>
    <s v="Unknown"/>
    <s v="No_Data"/>
    <s v="Kept"/>
  </r>
  <r>
    <s v="APPL-00004244"/>
    <d v="2022-08-28T00:00:00"/>
    <n v="2022"/>
    <s v="August"/>
    <s v="Q3"/>
    <x v="3"/>
    <x v="17"/>
    <s v="Makassar"/>
    <s v="iPhone"/>
    <s v="iPhone 15"/>
    <s v="1 TB"/>
    <s v="Green"/>
    <n v="810.11"/>
    <x v="0"/>
    <n v="2"/>
    <n v="793.91"/>
    <x v="4207"/>
    <n v="15700"/>
    <n v="12464387"/>
    <x v="13"/>
    <s v="12464387  IDR"/>
    <s v="Third-Party Retailer"/>
    <s v="Gift Card"/>
    <s v="Individual"/>
    <s v="45 - 54"/>
    <s v="Other"/>
    <s v="No_Data"/>
    <s v="Kept"/>
  </r>
  <r>
    <s v="APPL-00004245"/>
    <d v="2022-09-01T00:00:00"/>
    <n v="2022"/>
    <s v="September"/>
    <s v="Q3"/>
    <x v="3"/>
    <x v="17"/>
    <s v="Makassar"/>
    <s v="Mac"/>
    <s v="MacBook Air 13-inch (M2)"/>
    <s v="256 GB SSD"/>
    <s v="Midnight"/>
    <n v="1174.22"/>
    <x v="0"/>
    <n v="15"/>
    <n v="998.09"/>
    <x v="4208"/>
    <n v="15700"/>
    <n v="15670013"/>
    <x v="13"/>
    <s v="15670013  IDR"/>
    <s v="Carrier Store"/>
    <s v="EMI / Installment"/>
    <s v="Individual"/>
    <s v="45 - 54"/>
    <s v="Unknown"/>
    <n v="3.3"/>
    <s v="Returned"/>
  </r>
  <r>
    <s v="APPL-00004246"/>
    <d v="2022-11-04T00:00:00"/>
    <n v="2022"/>
    <s v="November"/>
    <s v="Q4"/>
    <x v="3"/>
    <x v="17"/>
    <s v="Makassar"/>
    <s v="iPad"/>
    <s v="iPad (10th Generation)"/>
    <s v="256 GB"/>
    <s v="Purple"/>
    <n v="417.12"/>
    <x v="3"/>
    <n v="10"/>
    <n v="375.41"/>
    <x v="4209"/>
    <n v="15700"/>
    <n v="11787874"/>
    <x v="13"/>
    <s v="11787874  IDR"/>
    <s v="Apple Store"/>
    <s v="Net Banking"/>
    <s v="Education"/>
    <s v="35 - 44"/>
    <s v="Unknown"/>
    <n v="4.3"/>
    <s v="Kept"/>
  </r>
  <r>
    <s v="APPL-00004247"/>
    <d v="2023-02-12T00:00:00"/>
    <n v="2023"/>
    <s v="February"/>
    <s v="Q1"/>
    <x v="3"/>
    <x v="17"/>
    <s v="Makassar"/>
    <s v="Accessories"/>
    <s v="Apple Pencil (1st Gen)"/>
    <s v="N/A"/>
    <s v="Black"/>
    <n v="98.55"/>
    <x v="0"/>
    <n v="5"/>
    <n v="93.62"/>
    <x v="4210"/>
    <n v="15700"/>
    <n v="1469834"/>
    <x v="13"/>
    <s v="1469834  IDR"/>
    <s v="Carrier Store"/>
    <s v="EMI / Installment"/>
    <s v="Individual"/>
    <s v="18 - 24"/>
    <s v="Unknown"/>
    <n v="4.2"/>
    <s v="Kept"/>
  </r>
  <r>
    <s v="APPL-00004248"/>
    <d v="2023-03-08T00:00:00"/>
    <n v="2023"/>
    <s v="March"/>
    <s v="Q1"/>
    <x v="3"/>
    <x v="17"/>
    <s v="Makassar"/>
    <s v="iPhone"/>
    <s v="iPhone 13 Pro Max"/>
    <s v="1 TB"/>
    <s v="Silver"/>
    <n v="1020.94"/>
    <x v="2"/>
    <n v="0"/>
    <n v="1020.94"/>
    <x v="4211"/>
    <n v="15700"/>
    <n v="64115032"/>
    <x v="13"/>
    <s v="64115032  IDR"/>
    <s v="Authorized Reseller"/>
    <s v="Gift Card"/>
    <s v="Government"/>
    <s v="25 - 34"/>
    <s v="iOS 16"/>
    <s v="No_Data"/>
    <s v="Kept"/>
  </r>
  <r>
    <s v="APPL-00004249"/>
    <d v="2023-03-20T00:00:00"/>
    <n v="2023"/>
    <s v="March"/>
    <s v="Q1"/>
    <x v="3"/>
    <x v="17"/>
    <s v="Makassar"/>
    <s v="iPhone"/>
    <s v="iPhone 15 Pro Max"/>
    <s v="128 GB"/>
    <s v="White Titanium"/>
    <n v="1160.6199999999999"/>
    <x v="0"/>
    <n v="0"/>
    <n v="1160.6199999999999"/>
    <x v="4212"/>
    <n v="15700"/>
    <n v="18221734"/>
    <x v="13"/>
    <s v="18221734  IDR"/>
    <s v="Carrier Store"/>
    <s v="Cash"/>
    <s v="Business"/>
    <s v="55+"/>
    <s v="iOS 15"/>
    <n v="4"/>
    <s v="Kept"/>
  </r>
  <r>
    <s v="APPL-00004250"/>
    <d v="2023-09-07T00:00:00"/>
    <n v="2023"/>
    <s v="September"/>
    <s v="Q3"/>
    <x v="3"/>
    <x v="17"/>
    <s v="Makassar"/>
    <s v="iPhone"/>
    <s v="iPhone 14 Pro"/>
    <s v="128 GB"/>
    <s v="Green"/>
    <n v="900.84"/>
    <x v="0"/>
    <n v="5"/>
    <n v="855.8"/>
    <x v="4213"/>
    <n v="15700"/>
    <n v="13436060"/>
    <x v="13"/>
    <s v="13436060  IDR"/>
    <s v="Authorized Reseller"/>
    <s v="Cash"/>
    <s v="Education"/>
    <s v="45 - 54"/>
    <s v="Android"/>
    <n v="4.4000000000000004"/>
    <s v="Kept"/>
  </r>
  <r>
    <s v="APPL-00004251"/>
    <d v="2023-10-26T00:00:00"/>
    <n v="2023"/>
    <s v="October"/>
    <s v="Q4"/>
    <x v="3"/>
    <x v="17"/>
    <s v="Makassar"/>
    <s v="iPhone"/>
    <s v="iPhone SE (3rd Gen)"/>
    <s v="256 GB"/>
    <s v="White Titanium"/>
    <n v="426.68"/>
    <x v="0"/>
    <n v="7"/>
    <n v="396.81"/>
    <x v="4214"/>
    <n v="15700"/>
    <n v="6229917"/>
    <x v="13"/>
    <s v="6229917  IDR"/>
    <s v="Corporate / B2B"/>
    <s v="Credit Card"/>
    <s v="Government"/>
    <s v="35 - 44"/>
    <s v="iOS 15"/>
    <s v="No_Data"/>
    <s v="Kept"/>
  </r>
  <r>
    <s v="APPL-00004252"/>
    <d v="2024-01-16T00:00:00"/>
    <n v="2024"/>
    <s v="January"/>
    <s v="Q1"/>
    <x v="3"/>
    <x v="17"/>
    <s v="Makassar"/>
    <s v="Accessories"/>
    <s v="Apple Pencil (1st Gen)"/>
    <s v="N/A"/>
    <s v="White"/>
    <n v="106.87"/>
    <x v="0"/>
    <n v="10"/>
    <n v="96.18"/>
    <x v="1159"/>
    <n v="15700"/>
    <n v="1510026"/>
    <x v="13"/>
    <s v="1510026  IDR"/>
    <s v="Third-Party Retailer"/>
    <s v="Gift Card"/>
    <s v="Government"/>
    <s v="45 - 54"/>
    <s v="Unknown"/>
    <n v="3.2"/>
    <s v="Kept"/>
  </r>
  <r>
    <s v="APPL-00004253"/>
    <d v="2024-01-17T00:00:00"/>
    <n v="2024"/>
    <s v="January"/>
    <s v="Q1"/>
    <x v="3"/>
    <x v="17"/>
    <s v="Makassar"/>
    <s v="iPhone"/>
    <s v="iPhone 14 Pro Max"/>
    <s v="64 GB"/>
    <s v="Deep Purple"/>
    <n v="1050.82"/>
    <x v="0"/>
    <n v="0"/>
    <n v="1050.82"/>
    <x v="4215"/>
    <n v="15700"/>
    <n v="16497874"/>
    <x v="13"/>
    <s v="16497874  IDR"/>
    <s v="Online (Apple.com)"/>
    <s v="Credit Card"/>
    <s v="Business"/>
    <s v="55+"/>
    <s v="Android"/>
    <n v="3.8"/>
    <s v="Kept"/>
  </r>
  <r>
    <s v="APPL-00004254"/>
    <d v="2024-08-21T00:00:00"/>
    <n v="2024"/>
    <s v="August"/>
    <s v="Q3"/>
    <x v="3"/>
    <x v="17"/>
    <s v="Makassar"/>
    <s v="Accessories"/>
    <s v="Magic Trackpad"/>
    <s v="N/A"/>
    <s v="White"/>
    <n v="125.28"/>
    <x v="0"/>
    <n v="0"/>
    <n v="125.28"/>
    <x v="4216"/>
    <n v="15700"/>
    <n v="1966896"/>
    <x v="13"/>
    <s v="1966896  IDR"/>
    <s v="Carrier Store"/>
    <s v="Debit Card"/>
    <s v="Government"/>
    <s v="25 - 34"/>
    <s v="Unknown"/>
    <n v="4.9000000000000004"/>
    <s v="Kept"/>
  </r>
  <r>
    <s v="APPL-00004255"/>
    <d v="2024-09-14T00:00:00"/>
    <n v="2024"/>
    <s v="September"/>
    <s v="Q3"/>
    <x v="3"/>
    <x v="17"/>
    <s v="Makassar"/>
    <s v="Accessories"/>
    <s v="Apple Pencil (1st Gen)"/>
    <s v="N/A"/>
    <s v="Silver"/>
    <n v="96.8"/>
    <x v="0"/>
    <n v="2"/>
    <n v="94.86"/>
    <x v="4217"/>
    <n v="15700"/>
    <n v="1489302"/>
    <x v="13"/>
    <s v="1489302  IDR"/>
    <s v="Carrier Store"/>
    <s v="Debit Card"/>
    <s v="Business"/>
    <s v="25 - 34"/>
    <s v="Unknown"/>
    <n v="4.4000000000000004"/>
    <s v="Kept"/>
  </r>
  <r>
    <s v="APPL-00004256"/>
    <d v="2024-10-30T00:00:00"/>
    <n v="2024"/>
    <s v="October"/>
    <s v="Q4"/>
    <x v="3"/>
    <x v="17"/>
    <s v="Makassar"/>
    <s v="iPhone"/>
    <s v="iPhone 15 Pro Max"/>
    <s v="1 TB"/>
    <s v="Black Titanium"/>
    <n v="1208.83"/>
    <x v="3"/>
    <n v="0"/>
    <n v="1208.83"/>
    <x v="4218"/>
    <n v="15700"/>
    <n v="37957262"/>
    <x v="13"/>
    <s v="37957262  IDR"/>
    <s v="Carrier Store"/>
    <s v="EMI / Installment"/>
    <s v="Business"/>
    <s v="45 - 54"/>
    <s v="iOS 16"/>
    <s v="No_Data"/>
    <s v="Kept"/>
  </r>
  <r>
    <s v="APPL-00004257"/>
    <d v="2024-11-16T00:00:00"/>
    <n v="2024"/>
    <s v="November"/>
    <s v="Q4"/>
    <x v="3"/>
    <x v="17"/>
    <s v="Makassar"/>
    <s v="Apple Watch"/>
    <s v="Apple Watch SE (2nd Gen)"/>
    <s v="N/A"/>
    <s v="Midnight"/>
    <n v="244.46"/>
    <x v="3"/>
    <n v="7"/>
    <n v="227.35"/>
    <x v="4219"/>
    <n v="15700"/>
    <n v="7138790"/>
    <x v="13"/>
    <s v="7138790  IDR"/>
    <s v="Apple Store"/>
    <s v="EMI / Installment"/>
    <s v="Business"/>
    <s v="35 - 44"/>
    <s v="Unknown"/>
    <n v="3.9"/>
    <s v="Kept"/>
  </r>
  <r>
    <s v="APPL-00004258"/>
    <d v="2022-02-09T00:00:00"/>
    <n v="2022"/>
    <s v="February"/>
    <s v="Q1"/>
    <x v="3"/>
    <x v="17"/>
    <s v="Medan"/>
    <s v="iPhone"/>
    <s v="iPhone 13 Mini"/>
    <s v="1 TB"/>
    <s v="Silver"/>
    <n v="621.61"/>
    <x v="0"/>
    <n v="5"/>
    <n v="590.53"/>
    <x v="4220"/>
    <n v="15700"/>
    <n v="9271321"/>
    <x v="13"/>
    <s v="9271321  IDR"/>
    <s v="Online (Apple.com)"/>
    <s v="Cash"/>
    <s v="Government"/>
    <s v="45 - 54"/>
    <s v="Android"/>
    <n v="3"/>
    <s v="Kept"/>
  </r>
  <r>
    <s v="APPL-00004259"/>
    <d v="2022-02-11T00:00:00"/>
    <n v="2022"/>
    <s v="February"/>
    <s v="Q1"/>
    <x v="3"/>
    <x v="17"/>
    <s v="Medan"/>
    <s v="Apple Watch"/>
    <s v="Apple Watch Ultra 2"/>
    <s v="N/A"/>
    <s v="Natural"/>
    <n v="851.45"/>
    <x v="3"/>
    <n v="0"/>
    <n v="851.45"/>
    <x v="4221"/>
    <n v="15700"/>
    <n v="26735530"/>
    <x v="13"/>
    <s v="26735530  IDR"/>
    <s v="Carrier Store"/>
    <s v="Cash"/>
    <s v="Education"/>
    <s v="35 - 44"/>
    <s v="Unknown"/>
    <n v="3.6"/>
    <s v="Kept"/>
  </r>
  <r>
    <s v="APPL-00004260"/>
    <d v="2022-02-16T00:00:00"/>
    <n v="2022"/>
    <s v="February"/>
    <s v="Q1"/>
    <x v="3"/>
    <x v="17"/>
    <s v="Medan"/>
    <s v="AirPods"/>
    <s v="AirPods (2nd Gen)"/>
    <s v="N/A"/>
    <s v="White"/>
    <n v="120.54"/>
    <x v="0"/>
    <n v="0"/>
    <n v="120.54"/>
    <x v="4222"/>
    <n v="15700"/>
    <n v="1892478"/>
    <x v="13"/>
    <s v="1892478  IDR"/>
    <s v="Online (Apple.com)"/>
    <s v="Credit Card"/>
    <s v="Individual"/>
    <s v="55+"/>
    <s v="Unknown"/>
    <s v="No_Data"/>
    <s v="Returned"/>
  </r>
  <r>
    <s v="APPL-00004261"/>
    <d v="2022-04-07T00:00:00"/>
    <n v="2022"/>
    <s v="April"/>
    <s v="Q2"/>
    <x v="3"/>
    <x v="17"/>
    <s v="Medan"/>
    <s v="iPhone"/>
    <s v="iPhone 14 Pro"/>
    <s v="1 TB"/>
    <s v="Midnight"/>
    <n v="896.02"/>
    <x v="0"/>
    <n v="5"/>
    <n v="851.22"/>
    <x v="4223"/>
    <n v="15700"/>
    <n v="13364154"/>
    <x v="13"/>
    <s v="13364154  IDR"/>
    <s v="Corporate / B2B"/>
    <s v="Net Banking"/>
    <s v="Individual"/>
    <s v="55+"/>
    <s v="Android"/>
    <n v="4"/>
    <s v="Exchanged"/>
  </r>
  <r>
    <s v="APPL-00004262"/>
    <d v="2022-07-10T00:00:00"/>
    <n v="2022"/>
    <s v="July"/>
    <s v="Q3"/>
    <x v="3"/>
    <x v="17"/>
    <s v="Medan"/>
    <s v="Accessories"/>
    <s v="Apple Pencil (2nd Gen)"/>
    <s v="N/A"/>
    <s v="Black"/>
    <n v="123.33"/>
    <x v="1"/>
    <n v="0"/>
    <n v="123.33"/>
    <x v="4224"/>
    <n v="15700"/>
    <n v="9681405"/>
    <x v="13"/>
    <s v="9681405  IDR"/>
    <s v="Third-Party Retailer"/>
    <s v="Net Banking"/>
    <s v="Individual"/>
    <s v="45 - 54"/>
    <s v="Unknown"/>
    <n v="4.9000000000000004"/>
    <s v="Kept"/>
  </r>
  <r>
    <s v="APPL-00004263"/>
    <d v="2022-08-31T00:00:00"/>
    <n v="2022"/>
    <s v="August"/>
    <s v="Q3"/>
    <x v="3"/>
    <x v="17"/>
    <s v="Medan"/>
    <s v="iPhone"/>
    <s v="iPhone 13 Pro Max"/>
    <s v="64 GB"/>
    <s v="Blue Titanium"/>
    <n v="1062.8"/>
    <x v="0"/>
    <n v="0"/>
    <n v="1062.8"/>
    <x v="4225"/>
    <n v="15700"/>
    <n v="16685960"/>
    <x v="13"/>
    <s v="16685960  IDR"/>
    <s v="Authorized Reseller"/>
    <s v="Credit Card"/>
    <s v="Individual"/>
    <s v="35 - 44"/>
    <s v="Android"/>
    <s v="No_Data"/>
    <s v="Kept"/>
  </r>
  <r>
    <s v="APPL-00004264"/>
    <d v="2022-11-11T00:00:00"/>
    <n v="2022"/>
    <s v="November"/>
    <s v="Q4"/>
    <x v="3"/>
    <x v="17"/>
    <s v="Medan"/>
    <s v="Mac"/>
    <s v="MacBook Air 13-inch (M2)"/>
    <s v="1 TB SSD"/>
    <s v="Silver"/>
    <n v="1032.74"/>
    <x v="0"/>
    <n v="15"/>
    <n v="877.83"/>
    <x v="4226"/>
    <n v="15700"/>
    <n v="13781931"/>
    <x v="13"/>
    <s v="13781931  IDR"/>
    <s v="Online (Apple.com)"/>
    <s v="Apple Pay"/>
    <s v="Education"/>
    <s v="55+"/>
    <s v="Unknown"/>
    <n v="4.8"/>
    <s v="Kept"/>
  </r>
  <r>
    <s v="APPL-00004265"/>
    <d v="2022-11-14T00:00:00"/>
    <n v="2022"/>
    <s v="November"/>
    <s v="Q4"/>
    <x v="3"/>
    <x v="17"/>
    <s v="Medan"/>
    <s v="Apple Watch"/>
    <s v="Apple Watch Ultra 2"/>
    <s v="N/A"/>
    <s v="Midnight"/>
    <n v="821.12"/>
    <x v="3"/>
    <n v="0"/>
    <n v="821.12"/>
    <x v="4227"/>
    <n v="15700"/>
    <n v="25783168"/>
    <x v="13"/>
    <s v="25783168  IDR"/>
    <s v="Third-Party Retailer"/>
    <s v="Net Banking"/>
    <s v="Education"/>
    <s v="45 - 54"/>
    <s v="Unknown"/>
    <s v="No_Data"/>
    <s v="Kept"/>
  </r>
  <r>
    <s v="APPL-00004266"/>
    <d v="2022-12-20T00:00:00"/>
    <n v="2022"/>
    <s v="December"/>
    <s v="Q4"/>
    <x v="3"/>
    <x v="17"/>
    <s v="Medan"/>
    <s v="iPhone"/>
    <s v="iPhone 15 Plus"/>
    <s v="64 GB"/>
    <s v="White Titanium"/>
    <n v="835.76"/>
    <x v="0"/>
    <n v="3"/>
    <n v="810.69"/>
    <x v="4228"/>
    <n v="15700"/>
    <n v="12727833"/>
    <x v="13"/>
    <s v="12727833  IDR"/>
    <s v="Apple Store"/>
    <s v="Gift Card"/>
    <s v="Government"/>
    <s v="18 - 24"/>
    <s v="iOS 17"/>
    <n v="3.9"/>
    <s v="Kept"/>
  </r>
  <r>
    <s v="APPL-00004267"/>
    <d v="2023-02-08T00:00:00"/>
    <n v="2023"/>
    <s v="February"/>
    <s v="Q1"/>
    <x v="3"/>
    <x v="17"/>
    <s v="Medan"/>
    <s v="Accessories"/>
    <s v="MagSafe Charger"/>
    <s v="N/A"/>
    <s v="Silver"/>
    <n v="41.19"/>
    <x v="2"/>
    <n v="2"/>
    <n v="40.369999999999997"/>
    <x v="4229"/>
    <n v="15700"/>
    <n v="2535236"/>
    <x v="13"/>
    <s v="2535236  IDR"/>
    <s v="Authorized Reseller"/>
    <s v="Debit Card"/>
    <s v="Business"/>
    <s v="55+"/>
    <s v="Unknown"/>
    <n v="3.3"/>
    <s v="Returned"/>
  </r>
  <r>
    <s v="APPL-00004268"/>
    <d v="2023-06-04T00:00:00"/>
    <n v="2023"/>
    <s v="June"/>
    <s v="Q2"/>
    <x v="3"/>
    <x v="17"/>
    <s v="Medan"/>
    <s v="iPhone"/>
    <s v="iPhone 14 Plus"/>
    <s v="128 GB"/>
    <s v="Blue Titanium"/>
    <n v="938.81"/>
    <x v="2"/>
    <n v="0"/>
    <n v="938.81"/>
    <x v="4230"/>
    <n v="15700"/>
    <n v="58957268"/>
    <x v="13"/>
    <s v="58957268  IDR"/>
    <s v="Authorized Reseller"/>
    <s v="Gift Card"/>
    <s v="Individual"/>
    <s v="18 - 24"/>
    <s v="New User"/>
    <n v="4.9000000000000004"/>
    <s v="Kept"/>
  </r>
  <r>
    <s v="APPL-00004269"/>
    <d v="2023-07-03T00:00:00"/>
    <n v="2023"/>
    <s v="July"/>
    <s v="Q3"/>
    <x v="3"/>
    <x v="17"/>
    <s v="Medan"/>
    <s v="Mac"/>
    <s v="MacBook Air 13-inch (M2)"/>
    <s v="2 TB SSD"/>
    <s v="Starlight"/>
    <n v="1022.1"/>
    <x v="0"/>
    <n v="0"/>
    <n v="1022.1"/>
    <x v="4231"/>
    <n v="15700"/>
    <n v="16046970"/>
    <x v="13"/>
    <s v="16046970  IDR"/>
    <s v="Online (Apple.com)"/>
    <s v="Net Banking"/>
    <s v="Government"/>
    <s v="45 - 54"/>
    <s v="Unknown"/>
    <n v="3.2"/>
    <s v="Kept"/>
  </r>
  <r>
    <s v="APPL-00004270"/>
    <d v="2023-08-06T00:00:00"/>
    <n v="2023"/>
    <s v="August"/>
    <s v="Q3"/>
    <x v="3"/>
    <x v="17"/>
    <s v="Medan"/>
    <s v="Apple Watch"/>
    <s v="Apple Watch SE (2nd Gen)"/>
    <s v="N/A"/>
    <s v="Titanium"/>
    <n v="241.18"/>
    <x v="7"/>
    <n v="5"/>
    <n v="229.12"/>
    <x v="4232"/>
    <n v="15700"/>
    <n v="21583104"/>
    <x v="13"/>
    <s v="21583104  IDR"/>
    <s v="Carrier Store"/>
    <s v="Credit Card"/>
    <s v="Business"/>
    <s v="18 - 24"/>
    <s v="Unknown"/>
    <s v="No_Data"/>
    <s v="Returned"/>
  </r>
  <r>
    <s v="APPL-00004271"/>
    <d v="2023-09-30T00:00:00"/>
    <n v="2023"/>
    <s v="September"/>
    <s v="Q3"/>
    <x v="3"/>
    <x v="17"/>
    <s v="Medan"/>
    <s v="iPhone"/>
    <s v="iPhone 15 Pro"/>
    <s v="128 GB"/>
    <s v="Deep Purple"/>
    <n v="1025.26"/>
    <x v="0"/>
    <n v="0"/>
    <n v="1025.26"/>
    <x v="4233"/>
    <n v="15700"/>
    <n v="16096582"/>
    <x v="13"/>
    <s v="16096582  IDR"/>
    <s v="Authorized Reseller"/>
    <s v="Debit Card"/>
    <s v="Individual"/>
    <s v="18 - 24"/>
    <s v="Android"/>
    <n v="4.7"/>
    <s v="Kept"/>
  </r>
  <r>
    <s v="APPL-00004272"/>
    <d v="2023-12-01T00:00:00"/>
    <n v="2023"/>
    <s v="December"/>
    <s v="Q4"/>
    <x v="3"/>
    <x v="17"/>
    <s v="Medan"/>
    <s v="iPhone"/>
    <s v="iPhone 14 Pro"/>
    <s v="512 GB"/>
    <s v="Black Titanium"/>
    <n v="905.11"/>
    <x v="4"/>
    <n v="0"/>
    <n v="905.11"/>
    <x v="4234"/>
    <n v="15700"/>
    <n v="42630681"/>
    <x v="13"/>
    <s v="42630681  IDR"/>
    <s v="Apple Store"/>
    <s v="Gift Card"/>
    <s v="Individual"/>
    <s v="18 - 24"/>
    <s v="iOS 17"/>
    <n v="3.2"/>
    <s v="Kept"/>
  </r>
  <r>
    <s v="APPL-00004273"/>
    <d v="2023-12-20T00:00:00"/>
    <n v="2023"/>
    <s v="December"/>
    <s v="Q4"/>
    <x v="3"/>
    <x v="17"/>
    <s v="Medan"/>
    <s v="iPhone"/>
    <s v="iPhone 14 Pro"/>
    <s v="128 GB"/>
    <s v="Starlight"/>
    <n v="949.99"/>
    <x v="0"/>
    <n v="0"/>
    <n v="949.99"/>
    <x v="4235"/>
    <n v="15700"/>
    <n v="14914843"/>
    <x v="13"/>
    <s v="14914843  IDR"/>
    <s v="Carrier Store"/>
    <s v="Net Banking"/>
    <s v="Education"/>
    <s v="18 - 24"/>
    <s v="iOS 17"/>
    <n v="4.5999999999999996"/>
    <s v="Kept"/>
  </r>
  <r>
    <s v="APPL-00004274"/>
    <d v="2024-01-05T00:00:00"/>
    <n v="2024"/>
    <s v="January"/>
    <s v="Q1"/>
    <x v="3"/>
    <x v="17"/>
    <s v="Medan"/>
    <s v="Accessories"/>
    <s v="HomePod mini"/>
    <s v="N/A"/>
    <s v="White"/>
    <n v="99.41"/>
    <x v="0"/>
    <n v="0"/>
    <n v="99.41"/>
    <x v="4236"/>
    <n v="15700"/>
    <n v="1560737"/>
    <x v="13"/>
    <s v="1560737  IDR"/>
    <s v="Corporate / B2B"/>
    <s v="EMI / Installment"/>
    <s v="Education"/>
    <s v="18 - 24"/>
    <s v="Unknown"/>
    <s v="No_Data"/>
    <s v="Kept"/>
  </r>
  <r>
    <s v="APPL-00004275"/>
    <d v="2024-01-09T00:00:00"/>
    <n v="2024"/>
    <s v="January"/>
    <s v="Q1"/>
    <x v="3"/>
    <x v="17"/>
    <s v="Medan"/>
    <s v="iPhone"/>
    <s v="iPhone 14"/>
    <s v="1 TB"/>
    <s v="White Titanium"/>
    <n v="815.5"/>
    <x v="0"/>
    <n v="2"/>
    <n v="799.19"/>
    <x v="4237"/>
    <n v="15700"/>
    <n v="12547283"/>
    <x v="13"/>
    <s v="12547283  IDR"/>
    <s v="Online (Apple.com)"/>
    <s v="Credit Card"/>
    <s v="Government"/>
    <s v="45 - 54"/>
    <s v="iOS 16"/>
    <n v="3.4"/>
    <s v="Kept"/>
  </r>
  <r>
    <s v="APPL-00004276"/>
    <d v="2024-01-25T00:00:00"/>
    <n v="2024"/>
    <s v="January"/>
    <s v="Q1"/>
    <x v="3"/>
    <x v="17"/>
    <s v="Medan"/>
    <s v="Accessories"/>
    <s v="Apple TV 4K (3rd Gen)"/>
    <s v="N/A"/>
    <s v="Space Gray"/>
    <n v="128.01"/>
    <x v="3"/>
    <n v="15"/>
    <n v="108.81"/>
    <x v="4238"/>
    <n v="15700"/>
    <n v="3416634"/>
    <x v="13"/>
    <s v="3416634  IDR"/>
    <s v="Corporate / B2B"/>
    <s v="Debit Card"/>
    <s v="Individual"/>
    <s v="35 - 44"/>
    <s v="Unknown"/>
    <s v="No_Data"/>
    <s v="Kept"/>
  </r>
  <r>
    <s v="APPL-00004277"/>
    <d v="2024-04-08T00:00:00"/>
    <n v="2024"/>
    <s v="April"/>
    <s v="Q2"/>
    <x v="3"/>
    <x v="17"/>
    <s v="Medan"/>
    <s v="iPhone"/>
    <s v="iPhone 14"/>
    <s v="256 GB"/>
    <s v="Black"/>
    <n v="785.18"/>
    <x v="0"/>
    <n v="0"/>
    <n v="785.18"/>
    <x v="4239"/>
    <n v="15700"/>
    <n v="12327326"/>
    <x v="13"/>
    <s v="12327326  IDR"/>
    <s v="Online (Apple.com)"/>
    <s v="Debit Card"/>
    <s v="Business"/>
    <s v="35 - 44"/>
    <s v="Other"/>
    <s v="No_Data"/>
    <s v="Kept"/>
  </r>
  <r>
    <s v="APPL-00004278"/>
    <d v="2024-04-17T00:00:00"/>
    <n v="2024"/>
    <s v="April"/>
    <s v="Q2"/>
    <x v="3"/>
    <x v="17"/>
    <s v="Medan"/>
    <s v="Accessories"/>
    <s v="Apple TV 4K (3rd Gen)"/>
    <s v="N/A"/>
    <s v="Black"/>
    <n v="129.74"/>
    <x v="4"/>
    <n v="0"/>
    <n v="129.74"/>
    <x v="4240"/>
    <n v="15700"/>
    <n v="6110754"/>
    <x v="13"/>
    <s v="6110754  IDR"/>
    <s v="Carrier Store"/>
    <s v="Net Banking"/>
    <s v="Individual"/>
    <s v="55+"/>
    <s v="Unknown"/>
    <n v="3.2"/>
    <s v="Kept"/>
  </r>
  <r>
    <s v="APPL-00004279"/>
    <d v="2024-08-03T00:00:00"/>
    <n v="2024"/>
    <s v="August"/>
    <s v="Q3"/>
    <x v="3"/>
    <x v="17"/>
    <s v="Medan"/>
    <s v="AirPods"/>
    <s v="AirPods (2nd Gen)"/>
    <s v="N/A"/>
    <s v="Midnight"/>
    <n v="121.82"/>
    <x v="4"/>
    <n v="10"/>
    <n v="109.64"/>
    <x v="4241"/>
    <n v="15700"/>
    <n v="5164044"/>
    <x v="13"/>
    <s v="5164044  IDR"/>
    <s v="Authorized Reseller"/>
    <s v="Gift Card"/>
    <s v="Business"/>
    <s v="18 - 24"/>
    <s v="Unknown"/>
    <n v="4.5"/>
    <s v="Kept"/>
  </r>
  <r>
    <s v="APPL-00004280"/>
    <d v="2024-08-03T00:00:00"/>
    <n v="2024"/>
    <s v="August"/>
    <s v="Q3"/>
    <x v="3"/>
    <x v="17"/>
    <s v="Medan"/>
    <s v="Apple Watch"/>
    <s v="Apple Watch Series 8"/>
    <s v="N/A"/>
    <s v="Starlight"/>
    <n v="287.52999999999997"/>
    <x v="3"/>
    <n v="0"/>
    <n v="287.52999999999997"/>
    <x v="4242"/>
    <n v="15700"/>
    <n v="9028442"/>
    <x v="13"/>
    <s v="9028442  IDR"/>
    <s v="Online (Apple.com)"/>
    <s v="Gift Card"/>
    <s v="Government"/>
    <s v="18 - 24"/>
    <s v="Unknown"/>
    <n v="4"/>
    <s v="Returned"/>
  </r>
  <r>
    <s v="APPL-00004281"/>
    <d v="2024-10-05T00:00:00"/>
    <n v="2024"/>
    <s v="October"/>
    <s v="Q4"/>
    <x v="3"/>
    <x v="17"/>
    <s v="Medan"/>
    <s v="iPhone"/>
    <s v="iPhone 13 Pro Max"/>
    <s v="128 GB"/>
    <s v="Green"/>
    <n v="1033.07"/>
    <x v="7"/>
    <n v="15"/>
    <n v="878.11"/>
    <x v="4243"/>
    <n v="15700"/>
    <n v="82717962"/>
    <x v="13"/>
    <s v="82717962  IDR"/>
    <s v="Corporate / B2B"/>
    <s v="EMI / Installment"/>
    <s v="Education"/>
    <s v="25 - 34"/>
    <s v="iOS 16"/>
    <n v="3.7"/>
    <s v="Kept"/>
  </r>
  <r>
    <s v="APPL-00004282"/>
    <d v="2024-11-06T00:00:00"/>
    <n v="2024"/>
    <s v="November"/>
    <s v="Q4"/>
    <x v="3"/>
    <x v="17"/>
    <s v="Medan"/>
    <s v="Mac"/>
    <s v="MacBook Air 13-inch (M2)"/>
    <s v="512 GB SSD"/>
    <s v="Midnight"/>
    <n v="1063.1300000000001"/>
    <x v="1"/>
    <n v="0"/>
    <n v="1063.1300000000001"/>
    <x v="4244"/>
    <n v="15700"/>
    <n v="83455705"/>
    <x v="13"/>
    <s v="83455705  IDR"/>
    <s v="Online (Apple.com)"/>
    <s v="Debit Card"/>
    <s v="Government"/>
    <s v="25 - 34"/>
    <s v="Unknown"/>
    <s v="No_Data"/>
    <s v="Kept"/>
  </r>
  <r>
    <s v="APPL-00004283"/>
    <d v="2022-02-06T00:00:00"/>
    <n v="2022"/>
    <s v="February"/>
    <s v="Q1"/>
    <x v="3"/>
    <x v="17"/>
    <s v="Palembang"/>
    <s v="iPad"/>
    <s v="iPad Pro 12.9-inch (M2)"/>
    <s v="1 TB"/>
    <s v="Purple"/>
    <n v="1167.44"/>
    <x v="3"/>
    <n v="0"/>
    <n v="1167.44"/>
    <x v="4245"/>
    <n v="15700"/>
    <n v="36657616"/>
    <x v="13"/>
    <s v="36657616  IDR"/>
    <s v="Online (Apple.com)"/>
    <s v="Net Banking"/>
    <s v="Business"/>
    <s v="55+"/>
    <s v="Unknown"/>
    <s v="No_Data"/>
    <s v="Kept"/>
  </r>
  <r>
    <s v="APPL-00004284"/>
    <d v="2022-09-08T00:00:00"/>
    <n v="2022"/>
    <s v="September"/>
    <s v="Q3"/>
    <x v="3"/>
    <x v="17"/>
    <s v="Palembang"/>
    <s v="Mac"/>
    <s v="MacBook Pro 14-inch (M3)"/>
    <s v="2 TB SSD"/>
    <s v="Silver"/>
    <n v="1995.51"/>
    <x v="0"/>
    <n v="15"/>
    <n v="1696.18"/>
    <x v="4246"/>
    <n v="15700"/>
    <n v="26630026"/>
    <x v="13"/>
    <s v="26630026  IDR"/>
    <s v="Online (Apple.com)"/>
    <s v="Gift Card"/>
    <s v="Government"/>
    <s v="35 - 44"/>
    <s v="Unknown"/>
    <s v="No_Data"/>
    <s v="Kept"/>
  </r>
  <r>
    <s v="APPL-00004285"/>
    <d v="2022-09-19T00:00:00"/>
    <n v="2022"/>
    <s v="September"/>
    <s v="Q3"/>
    <x v="3"/>
    <x v="17"/>
    <s v="Palembang"/>
    <s v="iPad"/>
    <s v="iPad Air (M1)"/>
    <s v="64 GB"/>
    <s v="Gold"/>
    <n v="554.03"/>
    <x v="0"/>
    <n v="0"/>
    <n v="554.03"/>
    <x v="4247"/>
    <n v="15700"/>
    <n v="8698271"/>
    <x v="13"/>
    <s v="8698271  IDR"/>
    <s v="Online (Apple.com)"/>
    <s v="Apple Pay"/>
    <s v="Government"/>
    <s v="55+"/>
    <s v="Unknown"/>
    <s v="No_Data"/>
    <s v="Kept"/>
  </r>
  <r>
    <s v="APPL-00004286"/>
    <d v="2022-09-23T00:00:00"/>
    <n v="2022"/>
    <s v="September"/>
    <s v="Q3"/>
    <x v="3"/>
    <x v="17"/>
    <s v="Palembang"/>
    <s v="Apple Watch"/>
    <s v="Apple Watch SE (2nd Gen)"/>
    <s v="N/A"/>
    <s v="Midnight"/>
    <n v="240.26"/>
    <x v="3"/>
    <n v="10"/>
    <n v="216.23"/>
    <x v="4248"/>
    <n v="15700"/>
    <n v="6789622"/>
    <x v="13"/>
    <s v="6789622  IDR"/>
    <s v="Online (Apple.com)"/>
    <s v="Net Banking"/>
    <s v="Individual"/>
    <s v="25 - 34"/>
    <s v="Unknown"/>
    <n v="4"/>
    <s v="Kept"/>
  </r>
  <r>
    <s v="APPL-00004287"/>
    <d v="2022-10-21T00:00:00"/>
    <n v="2022"/>
    <s v="October"/>
    <s v="Q4"/>
    <x v="3"/>
    <x v="17"/>
    <s v="Palembang"/>
    <s v="Apple Watch"/>
    <s v="Apple Watch Ultra 2"/>
    <s v="N/A"/>
    <s v="Midnight"/>
    <n v="792.57"/>
    <x v="2"/>
    <n v="3"/>
    <n v="768.79"/>
    <x v="4249"/>
    <n v="15700"/>
    <n v="48280012"/>
    <x v="13"/>
    <s v="48280012  IDR"/>
    <s v="Apple Store"/>
    <s v="Apple Pay"/>
    <s v="Business"/>
    <s v="35 - 44"/>
    <s v="Unknown"/>
    <n v="3.2"/>
    <s v="Kept"/>
  </r>
  <r>
    <s v="APPL-00004288"/>
    <d v="2022-11-10T00:00:00"/>
    <n v="2022"/>
    <s v="November"/>
    <s v="Q4"/>
    <x v="3"/>
    <x v="17"/>
    <s v="Palembang"/>
    <s v="iPhone"/>
    <s v="iPhone 13 Mini"/>
    <s v="512 GB"/>
    <s v="Green"/>
    <n v="641.26"/>
    <x v="3"/>
    <n v="2"/>
    <n v="628.42999999999995"/>
    <x v="4250"/>
    <n v="15700"/>
    <n v="19732702"/>
    <x v="13"/>
    <s v="19732702  IDR"/>
    <s v="Third-Party Retailer"/>
    <s v="Credit Card"/>
    <s v="Education"/>
    <s v="18 - 24"/>
    <s v="iOS 15"/>
    <n v="4.3"/>
    <s v="Kept"/>
  </r>
  <r>
    <s v="APPL-00004289"/>
    <d v="2022-11-29T00:00:00"/>
    <n v="2022"/>
    <s v="November"/>
    <s v="Q4"/>
    <x v="3"/>
    <x v="17"/>
    <s v="Palembang"/>
    <s v="iPhone"/>
    <s v="iPhone 14 Pro"/>
    <s v="128 GB"/>
    <s v="Starlight"/>
    <n v="836.71"/>
    <x v="3"/>
    <n v="0"/>
    <n v="836.71"/>
    <x v="4251"/>
    <n v="15700"/>
    <n v="26272694"/>
    <x v="13"/>
    <s v="26272694  IDR"/>
    <s v="Corporate / B2B"/>
    <s v="Debit Card"/>
    <s v="Individual"/>
    <s v="55+"/>
    <s v="iOS 16"/>
    <s v="No_Data"/>
    <s v="Returned"/>
  </r>
  <r>
    <s v="APPL-00004290"/>
    <d v="2022-12-05T00:00:00"/>
    <n v="2022"/>
    <s v="December"/>
    <s v="Q4"/>
    <x v="3"/>
    <x v="17"/>
    <s v="Palembang"/>
    <s v="Mac"/>
    <s v="iMac 24-inch (M3)"/>
    <s v="512 GB SSD"/>
    <s v="Gold"/>
    <n v="1250.2"/>
    <x v="0"/>
    <n v="0"/>
    <n v="1250.2"/>
    <x v="4252"/>
    <n v="15700"/>
    <n v="19628140"/>
    <x v="13"/>
    <s v="19628140  IDR"/>
    <s v="Authorized Reseller"/>
    <s v="Net Banking"/>
    <s v="Government"/>
    <s v="55+"/>
    <s v="Unknown"/>
    <n v="5"/>
    <s v="Kept"/>
  </r>
  <r>
    <s v="APPL-00004291"/>
    <d v="2022-12-15T00:00:00"/>
    <n v="2022"/>
    <s v="December"/>
    <s v="Q4"/>
    <x v="3"/>
    <x v="17"/>
    <s v="Palembang"/>
    <s v="iPhone"/>
    <s v="iPhone 15 Pro"/>
    <s v="512 GB"/>
    <s v="Green"/>
    <n v="1025.18"/>
    <x v="4"/>
    <n v="15"/>
    <n v="871.4"/>
    <x v="4253"/>
    <n v="15700"/>
    <n v="41042940"/>
    <x v="13"/>
    <s v="41042940  IDR"/>
    <s v="Online (Apple.com)"/>
    <s v="Gift Card"/>
    <s v="Individual"/>
    <s v="45 - 54"/>
    <s v="New User"/>
    <n v="3.4"/>
    <s v="Kept"/>
  </r>
  <r>
    <s v="APPL-00004292"/>
    <d v="2023-01-14T00:00:00"/>
    <n v="2023"/>
    <s v="January"/>
    <s v="Q1"/>
    <x v="3"/>
    <x v="17"/>
    <s v="Palembang"/>
    <s v="AirPods"/>
    <s v="AirPods Pro (2nd Gen)"/>
    <s v="N/A"/>
    <s v="Starlight"/>
    <n v="245.37"/>
    <x v="0"/>
    <n v="5"/>
    <n v="233.1"/>
    <x v="2084"/>
    <n v="15700"/>
    <n v="3659670"/>
    <x v="13"/>
    <s v="3659670  IDR"/>
    <s v="Online (Apple.com)"/>
    <s v="Cash"/>
    <s v="Individual"/>
    <s v="25 - 34"/>
    <s v="Unknown"/>
    <n v="3.2"/>
    <s v="Kept"/>
  </r>
  <r>
    <s v="APPL-00004293"/>
    <d v="2023-01-19T00:00:00"/>
    <n v="2023"/>
    <s v="January"/>
    <s v="Q1"/>
    <x v="3"/>
    <x v="17"/>
    <s v="Palembang"/>
    <s v="iPhone"/>
    <s v="iPhone 13"/>
    <s v="64 GB"/>
    <s v="Natural Titanium"/>
    <n v="655.37"/>
    <x v="3"/>
    <n v="2"/>
    <n v="642.26"/>
    <x v="4254"/>
    <n v="15700"/>
    <n v="20166964"/>
    <x v="13"/>
    <s v="20166964  IDR"/>
    <s v="Corporate / B2B"/>
    <s v="Net Banking"/>
    <s v="Business"/>
    <s v="18 - 24"/>
    <s v="iOS 15"/>
    <n v="4.5"/>
    <s v="Kept"/>
  </r>
  <r>
    <s v="APPL-00004294"/>
    <d v="2023-03-30T00:00:00"/>
    <n v="2023"/>
    <s v="March"/>
    <s v="Q1"/>
    <x v="3"/>
    <x v="17"/>
    <s v="Palembang"/>
    <s v="iPhone"/>
    <s v="iPhone 14"/>
    <s v="256 GB"/>
    <s v="Yellow"/>
    <n v="759.13"/>
    <x v="3"/>
    <n v="5"/>
    <n v="721.17"/>
    <x v="4255"/>
    <n v="15700"/>
    <n v="22644738"/>
    <x v="13"/>
    <s v="22644738  IDR"/>
    <s v="Third-Party Retailer"/>
    <s v="Debit Card"/>
    <s v="Individual"/>
    <s v="35 - 44"/>
    <s v="iOS 15"/>
    <n v="4.3"/>
    <s v="Kept"/>
  </r>
  <r>
    <s v="APPL-00004295"/>
    <d v="2023-04-01T00:00:00"/>
    <n v="2023"/>
    <s v="April"/>
    <s v="Q2"/>
    <x v="3"/>
    <x v="17"/>
    <s v="Palembang"/>
    <s v="Accessories"/>
    <s v="Magic Keyboard"/>
    <s v="N/A"/>
    <s v="Silver"/>
    <n v="95.88"/>
    <x v="0"/>
    <n v="7"/>
    <n v="89.17"/>
    <x v="4256"/>
    <n v="15700"/>
    <n v="1399969"/>
    <x v="13"/>
    <s v="1399969  IDR"/>
    <s v="Authorized Reseller"/>
    <s v="Net Banking"/>
    <s v="Government"/>
    <s v="18 - 24"/>
    <s v="Unknown"/>
    <n v="4.4000000000000004"/>
    <s v="Kept"/>
  </r>
  <r>
    <s v="APPL-00004296"/>
    <d v="2023-04-18T00:00:00"/>
    <n v="2023"/>
    <s v="April"/>
    <s v="Q2"/>
    <x v="3"/>
    <x v="17"/>
    <s v="Palembang"/>
    <s v="Apple Watch"/>
    <s v="Apple Watch Ultra 2"/>
    <s v="N/A"/>
    <s v="Titanium"/>
    <n v="781.8"/>
    <x v="6"/>
    <n v="0"/>
    <n v="781.8"/>
    <x v="4257"/>
    <n v="15700"/>
    <n v="85919820"/>
    <x v="13"/>
    <s v="85919820  IDR"/>
    <s v="Third-Party Retailer"/>
    <s v="Debit Card"/>
    <s v="Business"/>
    <s v="55+"/>
    <s v="Unknown"/>
    <s v="No_Data"/>
    <s v="Kept"/>
  </r>
  <r>
    <s v="APPL-00004297"/>
    <d v="2023-06-01T00:00:00"/>
    <n v="2023"/>
    <s v="June"/>
    <s v="Q2"/>
    <x v="3"/>
    <x v="17"/>
    <s v="Palembang"/>
    <s v="Mac"/>
    <s v="iMac 24-inch (M3)"/>
    <s v="256 GB SSD"/>
    <s v="Gold"/>
    <n v="1368.61"/>
    <x v="0"/>
    <n v="5"/>
    <n v="1300.18"/>
    <x v="4258"/>
    <n v="15700"/>
    <n v="20412826"/>
    <x v="13"/>
    <s v="20412826  IDR"/>
    <s v="Online (Apple.com)"/>
    <s v="Cash"/>
    <s v="Individual"/>
    <s v="18 - 24"/>
    <s v="Unknown"/>
    <n v="4.9000000000000004"/>
    <s v="Kept"/>
  </r>
  <r>
    <s v="APPL-00004298"/>
    <d v="2023-06-01T00:00:00"/>
    <n v="2023"/>
    <s v="June"/>
    <s v="Q2"/>
    <x v="3"/>
    <x v="17"/>
    <s v="Palembang"/>
    <s v="Apple Watch"/>
    <s v="Apple Watch SE (2nd Gen)"/>
    <s v="N/A"/>
    <s v="Starlight"/>
    <n v="239.61"/>
    <x v="4"/>
    <n v="0"/>
    <n v="239.61"/>
    <x v="4259"/>
    <n v="15700"/>
    <n v="11285631"/>
    <x v="13"/>
    <s v="11285631  IDR"/>
    <s v="Third-Party Retailer"/>
    <s v="Cash"/>
    <s v="Government"/>
    <s v="25 - 34"/>
    <s v="Unknown"/>
    <n v="3.1"/>
    <s v="Kept"/>
  </r>
  <r>
    <s v="APPL-00004299"/>
    <d v="2023-06-20T00:00:00"/>
    <n v="2023"/>
    <s v="June"/>
    <s v="Q2"/>
    <x v="3"/>
    <x v="17"/>
    <s v="Palembang"/>
    <s v="Mac"/>
    <s v="MacBook Pro 14-inch (M3)"/>
    <s v="512 GB SSD"/>
    <s v="Silver"/>
    <n v="2082.14"/>
    <x v="0"/>
    <n v="3"/>
    <n v="2019.68"/>
    <x v="4260"/>
    <n v="15700"/>
    <n v="31708976"/>
    <x v="13"/>
    <s v="31708976  IDR"/>
    <s v="Third-Party Retailer"/>
    <s v="Apple Pay"/>
    <s v="Individual"/>
    <s v="18 - 24"/>
    <s v="Unknown"/>
    <n v="4.5"/>
    <s v="Kept"/>
  </r>
  <r>
    <s v="APPL-00004300"/>
    <d v="2023-08-05T00:00:00"/>
    <n v="2023"/>
    <s v="August"/>
    <s v="Q3"/>
    <x v="3"/>
    <x v="17"/>
    <s v="Palembang"/>
    <s v="Apple Watch"/>
    <s v="Apple Watch Series 8"/>
    <s v="N/A"/>
    <s v="Natural"/>
    <n v="313.39999999999998"/>
    <x v="0"/>
    <n v="10"/>
    <n v="282.06"/>
    <x v="4261"/>
    <n v="15700"/>
    <n v="4428342"/>
    <x v="13"/>
    <s v="4428342  IDR"/>
    <s v="Online (Apple.com)"/>
    <s v="EMI / Installment"/>
    <s v="Business"/>
    <s v="18 - 24"/>
    <s v="Unknown"/>
    <n v="4.9000000000000004"/>
    <s v="Kept"/>
  </r>
  <r>
    <s v="APPL-00004301"/>
    <d v="2023-08-17T00:00:00"/>
    <n v="2023"/>
    <s v="August"/>
    <s v="Q3"/>
    <x v="3"/>
    <x v="17"/>
    <s v="Palembang"/>
    <s v="iPhone"/>
    <s v="iPhone 15 Pro"/>
    <s v="512 GB"/>
    <s v="Blue Titanium"/>
    <n v="967.4"/>
    <x v="0"/>
    <n v="0"/>
    <n v="967.4"/>
    <x v="4262"/>
    <n v="15700"/>
    <n v="15188180"/>
    <x v="13"/>
    <s v="15188180  IDR"/>
    <s v="Corporate / B2B"/>
    <s v="Cash"/>
    <s v="Education"/>
    <s v="45 - 54"/>
    <s v="Android"/>
    <n v="3.2"/>
    <s v="Kept"/>
  </r>
  <r>
    <s v="APPL-00004302"/>
    <d v="2023-08-25T00:00:00"/>
    <n v="2023"/>
    <s v="August"/>
    <s v="Q3"/>
    <x v="3"/>
    <x v="17"/>
    <s v="Palembang"/>
    <s v="iPhone"/>
    <s v="iPhone 13"/>
    <s v="1 TB"/>
    <s v="Silver"/>
    <n v="644.21"/>
    <x v="0"/>
    <n v="0"/>
    <n v="644.21"/>
    <x v="4263"/>
    <n v="15700"/>
    <n v="10114097"/>
    <x v="13"/>
    <s v="10114097  IDR"/>
    <s v="Corporate / B2B"/>
    <s v="Cash"/>
    <s v="Individual"/>
    <s v="35 - 44"/>
    <s v="iOS 15"/>
    <n v="4.4000000000000004"/>
    <s v="Kept"/>
  </r>
  <r>
    <s v="APPL-00004303"/>
    <d v="2023-09-22T00:00:00"/>
    <n v="2023"/>
    <s v="September"/>
    <s v="Q3"/>
    <x v="3"/>
    <x v="17"/>
    <s v="Palembang"/>
    <s v="Apple Watch"/>
    <s v="Apple Watch Series 8"/>
    <s v="N/A"/>
    <s v="Silver"/>
    <n v="279.89999999999998"/>
    <x v="2"/>
    <n v="5"/>
    <n v="265.89999999999998"/>
    <x v="4264"/>
    <n v="15700"/>
    <n v="16698520"/>
    <x v="13"/>
    <s v="16698520  IDR"/>
    <s v="Carrier Store"/>
    <s v="Net Banking"/>
    <s v="Education"/>
    <s v="25 - 34"/>
    <s v="Unknown"/>
    <n v="3.6"/>
    <s v="Kept"/>
  </r>
  <r>
    <s v="APPL-00004304"/>
    <d v="2023-10-14T00:00:00"/>
    <n v="2023"/>
    <s v="October"/>
    <s v="Q4"/>
    <x v="3"/>
    <x v="17"/>
    <s v="Palembang"/>
    <s v="iPhone"/>
    <s v="iPhone SE (3rd Gen)"/>
    <s v="1 TB"/>
    <s v="Silver"/>
    <n v="431.37"/>
    <x v="0"/>
    <n v="0"/>
    <n v="431.37"/>
    <x v="4265"/>
    <n v="15700"/>
    <n v="6772509"/>
    <x v="13"/>
    <s v="6772509  IDR"/>
    <s v="Third-Party Retailer"/>
    <s v="Apple Pay"/>
    <s v="Business"/>
    <s v="18 - 24"/>
    <s v="Android"/>
    <n v="3.7"/>
    <s v="Kept"/>
  </r>
  <r>
    <s v="APPL-00004305"/>
    <d v="2023-11-03T00:00:00"/>
    <n v="2023"/>
    <s v="November"/>
    <s v="Q4"/>
    <x v="3"/>
    <x v="17"/>
    <s v="Palembang"/>
    <s v="AirPods"/>
    <s v="AirPods Pro (2nd Gen)"/>
    <s v="N/A"/>
    <s v="White"/>
    <n v="253.78"/>
    <x v="0"/>
    <n v="0"/>
    <n v="253.78"/>
    <x v="4266"/>
    <n v="15700"/>
    <n v="3984346"/>
    <x v="13"/>
    <s v="3984346  IDR"/>
    <s v="Online (Apple.com)"/>
    <s v="Gift Card"/>
    <s v="Government"/>
    <s v="18 - 24"/>
    <s v="Unknown"/>
    <n v="4.5999999999999996"/>
    <s v="Kept"/>
  </r>
  <r>
    <s v="APPL-00004306"/>
    <d v="2024-01-19T00:00:00"/>
    <n v="2024"/>
    <s v="January"/>
    <s v="Q1"/>
    <x v="3"/>
    <x v="17"/>
    <s v="Palembang"/>
    <s v="AirPods"/>
    <s v="AirPods (2nd Gen)"/>
    <s v="N/A"/>
    <s v="Starlight"/>
    <n v="131"/>
    <x v="0"/>
    <n v="0"/>
    <n v="131"/>
    <x v="4267"/>
    <n v="15700"/>
    <n v="2056700"/>
    <x v="13"/>
    <s v="2056700  IDR"/>
    <s v="Third-Party Retailer"/>
    <s v="Gift Card"/>
    <s v="Business"/>
    <s v="25 - 34"/>
    <s v="Unknown"/>
    <s v="No_Data"/>
    <s v="Kept"/>
  </r>
  <r>
    <s v="APPL-00004307"/>
    <d v="2024-02-14T00:00:00"/>
    <n v="2024"/>
    <s v="February"/>
    <s v="Q1"/>
    <x v="3"/>
    <x v="17"/>
    <s v="Palembang"/>
    <s v="iPhone"/>
    <s v="iPhone 15 Pro Max"/>
    <s v="64 GB"/>
    <s v="Midnight"/>
    <n v="1120.8"/>
    <x v="0"/>
    <n v="0"/>
    <n v="1120.8"/>
    <x v="4268"/>
    <n v="15700"/>
    <n v="17596560"/>
    <x v="13"/>
    <s v="17596560  IDR"/>
    <s v="Authorized Reseller"/>
    <s v="Cash"/>
    <s v="Individual"/>
    <s v="45 - 54"/>
    <s v="iOS 15"/>
    <n v="3.4"/>
    <s v="Kept"/>
  </r>
  <r>
    <s v="APPL-00004308"/>
    <d v="2024-04-30T00:00:00"/>
    <n v="2024"/>
    <s v="April"/>
    <s v="Q2"/>
    <x v="3"/>
    <x v="17"/>
    <s v="Palembang"/>
    <s v="iPhone"/>
    <s v="iPhone 15 Plus"/>
    <s v="64 GB"/>
    <s v="Black Titanium"/>
    <n v="846.01"/>
    <x v="0"/>
    <n v="5"/>
    <n v="803.71"/>
    <x v="4269"/>
    <n v="15700"/>
    <n v="12618247"/>
    <x v="13"/>
    <s v="12618247  IDR"/>
    <s v="Authorized Reseller"/>
    <s v="Debit Card"/>
    <s v="Government"/>
    <s v="55+"/>
    <s v="Android"/>
    <s v="No_Data"/>
    <s v="Kept"/>
  </r>
  <r>
    <s v="APPL-00004309"/>
    <d v="2024-08-09T00:00:00"/>
    <n v="2024"/>
    <s v="August"/>
    <s v="Q3"/>
    <x v="3"/>
    <x v="17"/>
    <s v="Palembang"/>
    <s v="iPhone"/>
    <s v="iPhone 14 Pro"/>
    <s v="64 GB"/>
    <s v="Yellow"/>
    <n v="967.69"/>
    <x v="7"/>
    <n v="0"/>
    <n v="967.69"/>
    <x v="4270"/>
    <n v="15700"/>
    <n v="91156398"/>
    <x v="13"/>
    <s v="91156398  IDR"/>
    <s v="Carrier Store"/>
    <s v="Credit Card"/>
    <s v="Education"/>
    <s v="35 - 44"/>
    <s v="Android"/>
    <n v="4.7"/>
    <s v="Kept"/>
  </r>
  <r>
    <s v="APPL-00004310"/>
    <d v="2024-09-18T00:00:00"/>
    <n v="2024"/>
    <s v="September"/>
    <s v="Q3"/>
    <x v="3"/>
    <x v="17"/>
    <s v="Palembang"/>
    <s v="iPhone"/>
    <s v="iPhone 13 Pro"/>
    <s v="512 GB"/>
    <s v="Silver"/>
    <n v="960.1"/>
    <x v="3"/>
    <n v="3"/>
    <n v="931.3"/>
    <x v="4271"/>
    <n v="15700"/>
    <n v="29242820"/>
    <x v="13"/>
    <s v="29242820  IDR"/>
    <s v="Corporate / B2B"/>
    <s v="Net Banking"/>
    <s v="Government"/>
    <s v="18 - 24"/>
    <s v="Android"/>
    <n v="3.2"/>
    <s v="Kept"/>
  </r>
  <r>
    <s v="APPL-00004311"/>
    <d v="2024-10-14T00:00:00"/>
    <n v="2024"/>
    <s v="October"/>
    <s v="Q4"/>
    <x v="3"/>
    <x v="17"/>
    <s v="Palembang"/>
    <s v="iPhone"/>
    <s v="iPhone 14 Pro"/>
    <s v="512 GB"/>
    <s v="Natural Titanium"/>
    <n v="850.79"/>
    <x v="3"/>
    <n v="0"/>
    <n v="850.79"/>
    <x v="4272"/>
    <n v="15700"/>
    <n v="26714806"/>
    <x v="13"/>
    <s v="26714806  IDR"/>
    <s v="Apple Store"/>
    <s v="Gift Card"/>
    <s v="Government"/>
    <s v="18 - 24"/>
    <s v="Android"/>
    <n v="3.4"/>
    <s v="Kept"/>
  </r>
  <r>
    <s v="APPL-00004312"/>
    <d v="2024-11-08T00:00:00"/>
    <n v="2024"/>
    <s v="November"/>
    <s v="Q4"/>
    <x v="3"/>
    <x v="17"/>
    <s v="Palembang"/>
    <s v="Apple Watch"/>
    <s v="Apple Watch SE (2nd Gen)"/>
    <s v="N/A"/>
    <s v="Starlight"/>
    <n v="238.87"/>
    <x v="0"/>
    <n v="0"/>
    <n v="238.87"/>
    <x v="4273"/>
    <n v="15700"/>
    <n v="3750259"/>
    <x v="13"/>
    <s v="3750259  IDR"/>
    <s v="Apple Store"/>
    <s v="Gift Card"/>
    <s v="Government"/>
    <s v="45 - 54"/>
    <s v="Unknown"/>
    <n v="4.8"/>
    <s v="Kept"/>
  </r>
  <r>
    <s v="APPL-00004313"/>
    <d v="2024-11-15T00:00:00"/>
    <n v="2024"/>
    <s v="November"/>
    <s v="Q4"/>
    <x v="3"/>
    <x v="17"/>
    <s v="Palembang"/>
    <s v="iPhone"/>
    <s v="iPhone 14 Pro Max"/>
    <s v="1 TB"/>
    <s v="Deep Purple"/>
    <n v="1039.31"/>
    <x v="0"/>
    <n v="2"/>
    <n v="1018.52"/>
    <x v="4274"/>
    <n v="15700"/>
    <n v="15990764"/>
    <x v="13"/>
    <s v="15990764  IDR"/>
    <s v="Authorized Reseller"/>
    <s v="Debit Card"/>
    <s v="Business"/>
    <s v="35 - 44"/>
    <s v="iOS 15"/>
    <n v="4.5999999999999996"/>
    <s v="Returned"/>
  </r>
  <r>
    <s v="APPL-00004314"/>
    <d v="2024-12-13T00:00:00"/>
    <n v="2024"/>
    <s v="December"/>
    <s v="Q4"/>
    <x v="3"/>
    <x v="17"/>
    <s v="Palembang"/>
    <s v="Accessories"/>
    <s v="Apple Pencil (2nd Gen)"/>
    <s v="N/A"/>
    <s v="Silver"/>
    <n v="134.38999999999999"/>
    <x v="3"/>
    <n v="0"/>
    <n v="134.38999999999999"/>
    <x v="4275"/>
    <n v="15700"/>
    <n v="4219846"/>
    <x v="13"/>
    <s v="4219846  IDR"/>
    <s v="Carrier Store"/>
    <s v="Credit Card"/>
    <s v="Education"/>
    <s v="25 - 34"/>
    <s v="Unknown"/>
    <s v="No_Data"/>
    <s v="Kept"/>
  </r>
  <r>
    <s v="APPL-00004315"/>
    <d v="2022-03-07T00:00:00"/>
    <n v="2022"/>
    <s v="March"/>
    <s v="Q1"/>
    <x v="3"/>
    <x v="17"/>
    <s v="Semarang"/>
    <s v="iPhone"/>
    <s v="iPhone 15 Pro Max"/>
    <s v="256 GB"/>
    <s v="Black"/>
    <n v="1202"/>
    <x v="4"/>
    <n v="0"/>
    <n v="1202"/>
    <x v="4276"/>
    <n v="15700"/>
    <n v="56614200"/>
    <x v="13"/>
    <s v="56614200  IDR"/>
    <s v="Authorized Reseller"/>
    <s v="Apple Pay"/>
    <s v="Government"/>
    <s v="55+"/>
    <s v="New User"/>
    <n v="4.0999999999999996"/>
    <s v="Exchanged"/>
  </r>
  <r>
    <s v="APPL-00004316"/>
    <d v="2022-03-18T00:00:00"/>
    <n v="2022"/>
    <s v="March"/>
    <s v="Q1"/>
    <x v="3"/>
    <x v="17"/>
    <s v="Semarang"/>
    <s v="iPhone"/>
    <s v="iPhone SE (3rd Gen)"/>
    <s v="512 GB"/>
    <s v="Starlight"/>
    <n v="424.79"/>
    <x v="0"/>
    <n v="7"/>
    <n v="395.05"/>
    <x v="4277"/>
    <n v="15700"/>
    <n v="6202285"/>
    <x v="13"/>
    <s v="6202285  IDR"/>
    <s v="Apple Store"/>
    <s v="Cash"/>
    <s v="Business"/>
    <s v="18 - 24"/>
    <s v="New User"/>
    <s v="No_Data"/>
    <s v="Kept"/>
  </r>
  <r>
    <s v="APPL-00004317"/>
    <d v="2022-06-06T00:00:00"/>
    <n v="2022"/>
    <s v="June"/>
    <s v="Q2"/>
    <x v="3"/>
    <x v="17"/>
    <s v="Semarang"/>
    <s v="Mac"/>
    <s v="MacBook Air 15-inch (M2)"/>
    <s v="1 TB SSD"/>
    <s v="Space Gray"/>
    <n v="1217.81"/>
    <x v="4"/>
    <n v="0"/>
    <n v="1217.81"/>
    <x v="4278"/>
    <n v="15700"/>
    <n v="57358851"/>
    <x v="13"/>
    <s v="57358851  IDR"/>
    <s v="Online (Apple.com)"/>
    <s v="EMI / Installment"/>
    <s v="Government"/>
    <s v="25 - 34"/>
    <s v="Unknown"/>
    <n v="3"/>
    <s v="Kept"/>
  </r>
  <r>
    <s v="APPL-00004318"/>
    <d v="2022-06-07T00:00:00"/>
    <n v="2022"/>
    <s v="June"/>
    <s v="Q2"/>
    <x v="3"/>
    <x v="17"/>
    <s v="Semarang"/>
    <s v="Accessories"/>
    <s v="Magic Keyboard"/>
    <s v="N/A"/>
    <s v="White"/>
    <n v="105.2"/>
    <x v="0"/>
    <n v="2"/>
    <n v="103.1"/>
    <x v="4279"/>
    <n v="15700"/>
    <n v="1618670"/>
    <x v="13"/>
    <s v="1618670  IDR"/>
    <s v="Online (Apple.com)"/>
    <s v="Cash"/>
    <s v="Government"/>
    <s v="18 - 24"/>
    <s v="Unknown"/>
    <n v="3.4"/>
    <s v="Kept"/>
  </r>
  <r>
    <s v="APPL-00004319"/>
    <d v="2022-08-06T00:00:00"/>
    <n v="2022"/>
    <s v="August"/>
    <s v="Q3"/>
    <x v="3"/>
    <x v="17"/>
    <s v="Semarang"/>
    <s v="Accessories"/>
    <s v="MagSafe Charger"/>
    <s v="N/A"/>
    <s v="Space Gray"/>
    <n v="36.26"/>
    <x v="0"/>
    <n v="0"/>
    <n v="36.26"/>
    <x v="4280"/>
    <n v="15700"/>
    <n v="569282"/>
    <x v="13"/>
    <s v="569282  IDR"/>
    <s v="Corporate / B2B"/>
    <s v="Net Banking"/>
    <s v="Government"/>
    <s v="35 - 44"/>
    <s v="Unknown"/>
    <n v="3.7"/>
    <s v="Kept"/>
  </r>
  <r>
    <s v="APPL-00004320"/>
    <d v="2022-08-18T00:00:00"/>
    <n v="2022"/>
    <s v="August"/>
    <s v="Q3"/>
    <x v="3"/>
    <x v="17"/>
    <s v="Semarang"/>
    <s v="Accessories"/>
    <s v="MagSafe Charger"/>
    <s v="N/A"/>
    <s v="White"/>
    <n v="35.92"/>
    <x v="2"/>
    <n v="2"/>
    <n v="35.200000000000003"/>
    <x v="4281"/>
    <n v="15700"/>
    <n v="2210560"/>
    <x v="13"/>
    <s v="2210560  IDR"/>
    <s v="Carrier Store"/>
    <s v="Gift Card"/>
    <s v="Government"/>
    <s v="18 - 24"/>
    <s v="Unknown"/>
    <n v="3.3"/>
    <s v="Kept"/>
  </r>
  <r>
    <s v="APPL-00004321"/>
    <d v="2022-10-10T00:00:00"/>
    <n v="2022"/>
    <s v="October"/>
    <s v="Q4"/>
    <x v="3"/>
    <x v="17"/>
    <s v="Semarang"/>
    <s v="AirPods"/>
    <s v="AirPods (2nd Gen)"/>
    <s v="N/A"/>
    <s v="Starlight"/>
    <n v="132.44"/>
    <x v="3"/>
    <n v="0"/>
    <n v="132.44"/>
    <x v="4282"/>
    <n v="15700"/>
    <n v="4158616"/>
    <x v="13"/>
    <s v="4158616  IDR"/>
    <s v="Authorized Reseller"/>
    <s v="Credit Card"/>
    <s v="Business"/>
    <s v="45 - 54"/>
    <s v="Unknown"/>
    <s v="No_Data"/>
    <s v="Kept"/>
  </r>
  <r>
    <s v="APPL-00004322"/>
    <d v="2022-11-01T00:00:00"/>
    <n v="2022"/>
    <s v="November"/>
    <s v="Q4"/>
    <x v="3"/>
    <x v="17"/>
    <s v="Semarang"/>
    <s v="Apple Watch"/>
    <s v="Apple Watch Series 8"/>
    <s v="N/A"/>
    <s v="Natural"/>
    <n v="283.27999999999997"/>
    <x v="0"/>
    <n v="10"/>
    <n v="254.95"/>
    <x v="4283"/>
    <n v="15700"/>
    <n v="4002715"/>
    <x v="13"/>
    <s v="4002715  IDR"/>
    <s v="Carrier Store"/>
    <s v="Cash"/>
    <s v="Individual"/>
    <s v="55+"/>
    <s v="Unknown"/>
    <s v="No_Data"/>
    <s v="Exchanged"/>
  </r>
  <r>
    <s v="APPL-00004323"/>
    <d v="2023-02-23T00:00:00"/>
    <n v="2023"/>
    <s v="February"/>
    <s v="Q1"/>
    <x v="3"/>
    <x v="17"/>
    <s v="Semarang"/>
    <s v="Mac"/>
    <s v="MacBook Air 13-inch (M2)"/>
    <s v="1 TB SSD"/>
    <s v="Midnight"/>
    <n v="1021.57"/>
    <x v="4"/>
    <n v="0"/>
    <n v="1021.57"/>
    <x v="4284"/>
    <n v="15700"/>
    <n v="48115947"/>
    <x v="13"/>
    <s v="48115947  IDR"/>
    <s v="Online (Apple.com)"/>
    <s v="Cash"/>
    <s v="Individual"/>
    <s v="45 - 54"/>
    <s v="Unknown"/>
    <n v="4.5999999999999996"/>
    <s v="Exchanged"/>
  </r>
  <r>
    <s v="APPL-00004324"/>
    <d v="2023-03-26T00:00:00"/>
    <n v="2023"/>
    <s v="March"/>
    <s v="Q1"/>
    <x v="3"/>
    <x v="17"/>
    <s v="Semarang"/>
    <s v="iPhone"/>
    <s v="iPhone 15 Plus"/>
    <s v="512 GB"/>
    <s v="Silver"/>
    <n v="931.86"/>
    <x v="3"/>
    <n v="0"/>
    <n v="931.86"/>
    <x v="4285"/>
    <n v="15700"/>
    <n v="29260404"/>
    <x v="13"/>
    <s v="29260404  IDR"/>
    <s v="Authorized Reseller"/>
    <s v="Cash"/>
    <s v="Education"/>
    <s v="18 - 24"/>
    <s v="New User"/>
    <n v="3.6"/>
    <s v="Kept"/>
  </r>
  <r>
    <s v="APPL-00004325"/>
    <d v="2023-03-26T00:00:00"/>
    <n v="2023"/>
    <s v="March"/>
    <s v="Q1"/>
    <x v="3"/>
    <x v="17"/>
    <s v="Semarang"/>
    <s v="iPhone"/>
    <s v="iPhone 15 Pro"/>
    <s v="128 GB"/>
    <s v="Deep Purple"/>
    <n v="1039.26"/>
    <x v="0"/>
    <n v="0"/>
    <n v="1039.26"/>
    <x v="4286"/>
    <n v="15700"/>
    <n v="16316382"/>
    <x v="13"/>
    <s v="16316382  IDR"/>
    <s v="Third-Party Retailer"/>
    <s v="Credit Card"/>
    <s v="Education"/>
    <s v="45 - 54"/>
    <s v="iOS 15"/>
    <s v="No_Data"/>
    <s v="Exchanged"/>
  </r>
  <r>
    <s v="APPL-00004326"/>
    <d v="2023-07-04T00:00:00"/>
    <n v="2023"/>
    <s v="July"/>
    <s v="Q3"/>
    <x v="3"/>
    <x v="17"/>
    <s v="Semarang"/>
    <s v="iPhone"/>
    <s v="iPhone 15"/>
    <s v="128 GB"/>
    <s v="Midnight"/>
    <n v="735.8"/>
    <x v="4"/>
    <n v="0"/>
    <n v="735.8"/>
    <x v="4287"/>
    <n v="15700"/>
    <n v="34656180"/>
    <x v="13"/>
    <s v="34656180  IDR"/>
    <s v="Authorized Reseller"/>
    <s v="Net Banking"/>
    <s v="Government"/>
    <s v="45 - 54"/>
    <s v="iOS 17"/>
    <n v="3.7"/>
    <s v="Kept"/>
  </r>
  <r>
    <s v="APPL-00004327"/>
    <d v="2023-11-21T00:00:00"/>
    <n v="2023"/>
    <s v="November"/>
    <s v="Q4"/>
    <x v="3"/>
    <x v="17"/>
    <s v="Semarang"/>
    <s v="Accessories"/>
    <s v="Magic Mouse"/>
    <s v="N/A"/>
    <s v="Silver"/>
    <n v="74.459999999999994"/>
    <x v="3"/>
    <n v="0"/>
    <n v="74.459999999999994"/>
    <x v="4288"/>
    <n v="15700"/>
    <n v="2338044"/>
    <x v="13"/>
    <s v="2338044  IDR"/>
    <s v="Authorized Reseller"/>
    <s v="Gift Card"/>
    <s v="Business"/>
    <s v="18 - 24"/>
    <s v="Unknown"/>
    <n v="4.8"/>
    <s v="Kept"/>
  </r>
  <r>
    <s v="APPL-00004328"/>
    <d v="2024-01-06T00:00:00"/>
    <n v="2024"/>
    <s v="January"/>
    <s v="Q1"/>
    <x v="3"/>
    <x v="17"/>
    <s v="Semarang"/>
    <s v="iPhone"/>
    <s v="iPhone 13"/>
    <s v="256 GB"/>
    <s v="Green"/>
    <n v="657"/>
    <x v="6"/>
    <n v="0"/>
    <n v="657"/>
    <x v="4289"/>
    <n v="15700"/>
    <n v="72204300"/>
    <x v="13"/>
    <s v="72204300  IDR"/>
    <s v="Authorized Reseller"/>
    <s v="Debit Card"/>
    <s v="Government"/>
    <s v="18 - 24"/>
    <s v="New User"/>
    <s v="No_Data"/>
    <s v="Kept"/>
  </r>
  <r>
    <s v="APPL-00004329"/>
    <d v="2024-02-27T00:00:00"/>
    <n v="2024"/>
    <s v="February"/>
    <s v="Q1"/>
    <x v="3"/>
    <x v="17"/>
    <s v="Semarang"/>
    <s v="iPhone"/>
    <s v="iPhone 14"/>
    <s v="64 GB"/>
    <s v="Green"/>
    <n v="803.65"/>
    <x v="2"/>
    <n v="10"/>
    <n v="723.28"/>
    <x v="4290"/>
    <n v="15700"/>
    <n v="45421984"/>
    <x v="13"/>
    <s v="45421984  IDR"/>
    <s v="Corporate / B2B"/>
    <s v="Apple Pay"/>
    <s v="Individual"/>
    <s v="25 - 34"/>
    <s v="New User"/>
    <s v="No_Data"/>
    <s v="Kept"/>
  </r>
  <r>
    <s v="APPL-00004330"/>
    <d v="2024-05-20T00:00:00"/>
    <n v="2024"/>
    <s v="May"/>
    <s v="Q2"/>
    <x v="3"/>
    <x v="17"/>
    <s v="Semarang"/>
    <s v="Apple Watch"/>
    <s v="Apple Watch Series 9"/>
    <s v="N/A"/>
    <s v="Silver"/>
    <n v="371.94"/>
    <x v="0"/>
    <n v="10"/>
    <n v="334.75"/>
    <x v="4291"/>
    <n v="15700"/>
    <n v="5255575"/>
    <x v="13"/>
    <s v="5255575  IDR"/>
    <s v="Online (Apple.com)"/>
    <s v="Debit Card"/>
    <s v="Individual"/>
    <s v="45 - 54"/>
    <s v="Unknown"/>
    <s v="No_Data"/>
    <s v="Kept"/>
  </r>
  <r>
    <s v="APPL-00004331"/>
    <d v="2024-10-06T00:00:00"/>
    <n v="2024"/>
    <s v="October"/>
    <s v="Q4"/>
    <x v="3"/>
    <x v="17"/>
    <s v="Semarang"/>
    <s v="AirPods"/>
    <s v="AirPods Max"/>
    <s v="N/A"/>
    <s v="Midnight"/>
    <n v="556.54"/>
    <x v="0"/>
    <n v="10"/>
    <n v="500.89"/>
    <x v="4292"/>
    <n v="15700"/>
    <n v="7863973"/>
    <x v="13"/>
    <s v="7863973  IDR"/>
    <s v="Online (Apple.com)"/>
    <s v="Debit Card"/>
    <s v="Business"/>
    <s v="18 - 24"/>
    <s v="Unknown"/>
    <n v="3.4"/>
    <s v="Exchanged"/>
  </r>
  <r>
    <s v="APPL-00004332"/>
    <d v="2024-10-08T00:00:00"/>
    <n v="2024"/>
    <s v="October"/>
    <s v="Q4"/>
    <x v="3"/>
    <x v="17"/>
    <s v="Semarang"/>
    <s v="Accessories"/>
    <s v="Magic Mouse"/>
    <s v="N/A"/>
    <s v="Space Gray"/>
    <n v="84.69"/>
    <x v="0"/>
    <n v="0"/>
    <n v="84.69"/>
    <x v="4293"/>
    <n v="15700"/>
    <n v="1329633"/>
    <x v="13"/>
    <s v="1329633  IDR"/>
    <s v="Apple Store"/>
    <s v="Debit Card"/>
    <s v="Government"/>
    <s v="35 - 44"/>
    <s v="Unknown"/>
    <n v="3.3"/>
    <s v="Kept"/>
  </r>
  <r>
    <s v="APPL-00004333"/>
    <d v="2024-11-26T00:00:00"/>
    <n v="2024"/>
    <s v="November"/>
    <s v="Q4"/>
    <x v="3"/>
    <x v="17"/>
    <s v="Semarang"/>
    <s v="AirPods"/>
    <s v="AirPods Pro (2nd Gen)"/>
    <s v="N/A"/>
    <s v="White"/>
    <n v="264.32"/>
    <x v="3"/>
    <n v="0"/>
    <n v="264.32"/>
    <x v="4294"/>
    <n v="15700"/>
    <n v="8299648"/>
    <x v="13"/>
    <s v="8299648  IDR"/>
    <s v="Carrier Store"/>
    <s v="Debit Card"/>
    <s v="Individual"/>
    <s v="18 - 24"/>
    <s v="Unknown"/>
    <n v="4.8"/>
    <s v="Kept"/>
  </r>
  <r>
    <s v="APPL-00004334"/>
    <d v="2024-11-30T00:00:00"/>
    <n v="2024"/>
    <s v="November"/>
    <s v="Q4"/>
    <x v="3"/>
    <x v="17"/>
    <s v="Semarang"/>
    <s v="iPhone"/>
    <s v="iPhone 14 Plus"/>
    <s v="1 TB"/>
    <s v="Silver"/>
    <n v="867.12"/>
    <x v="2"/>
    <n v="5"/>
    <n v="823.76"/>
    <x v="4295"/>
    <n v="15700"/>
    <n v="51732128"/>
    <x v="13"/>
    <s v="51732128  IDR"/>
    <s v="Authorized Reseller"/>
    <s v="EMI / Installment"/>
    <s v="Individual"/>
    <s v="18 - 24"/>
    <s v="iOS 15"/>
    <s v="No_Data"/>
    <s v="Kept"/>
  </r>
  <r>
    <s v="APPL-00004335"/>
    <d v="2022-03-30T00:00:00"/>
    <n v="2022"/>
    <s v="March"/>
    <s v="Q1"/>
    <x v="3"/>
    <x v="17"/>
    <s v="Surabaya"/>
    <s v="Mac"/>
    <s v="MacBook Pro 14-inch (M3)"/>
    <s v="512 GB SSD"/>
    <s v="Midnight"/>
    <n v="1983.62"/>
    <x v="2"/>
    <n v="10"/>
    <n v="1785.26"/>
    <x v="4296"/>
    <n v="15700"/>
    <n v="112114328"/>
    <x v="13"/>
    <s v="112114328  IDR"/>
    <s v="Online (Apple.com)"/>
    <s v="EMI / Installment"/>
    <s v="Education"/>
    <s v="35 - 44"/>
    <s v="Unknown"/>
    <n v="3.6"/>
    <s v="Kept"/>
  </r>
  <r>
    <s v="APPL-00004336"/>
    <d v="2022-03-31T00:00:00"/>
    <n v="2022"/>
    <s v="March"/>
    <s v="Q1"/>
    <x v="3"/>
    <x v="17"/>
    <s v="Surabaya"/>
    <s v="iPad"/>
    <s v="iPad Pro 11-inch (M2)"/>
    <s v="2 TB"/>
    <s v="Silver"/>
    <n v="851.14"/>
    <x v="0"/>
    <n v="0"/>
    <n v="851.14"/>
    <x v="4297"/>
    <n v="15700"/>
    <n v="13362898"/>
    <x v="13"/>
    <s v="13362898  IDR"/>
    <s v="Third-Party Retailer"/>
    <s v="Credit Card"/>
    <s v="Individual"/>
    <s v="55+"/>
    <s v="Unknown"/>
    <n v="3.3"/>
    <s v="Kept"/>
  </r>
  <r>
    <s v="APPL-00004337"/>
    <d v="2022-05-09T00:00:00"/>
    <n v="2022"/>
    <s v="May"/>
    <s v="Q2"/>
    <x v="3"/>
    <x v="17"/>
    <s v="Surabaya"/>
    <s v="iPhone"/>
    <s v="iPhone 15"/>
    <s v="128 GB"/>
    <s v="White Titanium"/>
    <n v="798.88"/>
    <x v="0"/>
    <n v="7"/>
    <n v="742.96"/>
    <x v="4298"/>
    <n v="15700"/>
    <n v="11664472"/>
    <x v="13"/>
    <s v="11664472  IDR"/>
    <s v="Apple Store"/>
    <s v="Net Banking"/>
    <s v="Business"/>
    <s v="35 - 44"/>
    <s v="iOS 15"/>
    <n v="3.4"/>
    <s v="Kept"/>
  </r>
  <r>
    <s v="APPL-00004338"/>
    <d v="2022-06-04T00:00:00"/>
    <n v="2022"/>
    <s v="June"/>
    <s v="Q2"/>
    <x v="3"/>
    <x v="17"/>
    <s v="Surabaya"/>
    <s v="Accessories"/>
    <s v="Apple Pencil (1st Gen)"/>
    <s v="N/A"/>
    <s v="Space Gray"/>
    <n v="97.72"/>
    <x v="0"/>
    <n v="0"/>
    <n v="97.72"/>
    <x v="4299"/>
    <n v="15700"/>
    <n v="1534204"/>
    <x v="13"/>
    <s v="1534204  IDR"/>
    <s v="Apple Store"/>
    <s v="Debit Card"/>
    <s v="Government"/>
    <s v="45 - 54"/>
    <s v="Unknown"/>
    <n v="3"/>
    <s v="Kept"/>
  </r>
  <r>
    <s v="APPL-00004339"/>
    <d v="2022-06-07T00:00:00"/>
    <n v="2022"/>
    <s v="June"/>
    <s v="Q2"/>
    <x v="3"/>
    <x v="17"/>
    <s v="Surabaya"/>
    <s v="Accessories"/>
    <s v="Apple Pencil (2nd Gen)"/>
    <s v="N/A"/>
    <s v="Silver"/>
    <n v="135.13"/>
    <x v="0"/>
    <n v="0"/>
    <n v="135.13"/>
    <x v="4300"/>
    <n v="15700"/>
    <n v="2121541"/>
    <x v="13"/>
    <s v="2121541  IDR"/>
    <s v="Third-Party Retailer"/>
    <s v="Apple Pay"/>
    <s v="Individual"/>
    <s v="18 - 24"/>
    <s v="Unknown"/>
    <n v="4.8"/>
    <s v="Kept"/>
  </r>
  <r>
    <s v="APPL-00004340"/>
    <d v="2022-07-20T00:00:00"/>
    <n v="2022"/>
    <s v="July"/>
    <s v="Q3"/>
    <x v="3"/>
    <x v="17"/>
    <s v="Surabaya"/>
    <s v="Accessories"/>
    <s v="Magic Keyboard"/>
    <s v="N/A"/>
    <s v="Silver"/>
    <n v="94.16"/>
    <x v="3"/>
    <n v="0"/>
    <n v="94.16"/>
    <x v="4301"/>
    <n v="15700"/>
    <n v="2956624"/>
    <x v="13"/>
    <s v="2956624  IDR"/>
    <s v="Online (Apple.com)"/>
    <s v="Apple Pay"/>
    <s v="Education"/>
    <s v="45 - 54"/>
    <s v="Unknown"/>
    <n v="4.3"/>
    <s v="Returned"/>
  </r>
  <r>
    <s v="APPL-00004341"/>
    <d v="2022-07-31T00:00:00"/>
    <n v="2022"/>
    <s v="July"/>
    <s v="Q3"/>
    <x v="3"/>
    <x v="17"/>
    <s v="Surabaya"/>
    <s v="iPad"/>
    <s v="iPad Pro 12.9-inch (M2)"/>
    <s v="256 GB"/>
    <s v="Blue"/>
    <n v="1043.56"/>
    <x v="2"/>
    <n v="0"/>
    <n v="1043.56"/>
    <x v="4302"/>
    <n v="15700"/>
    <n v="65535568"/>
    <x v="13"/>
    <s v="65535568  IDR"/>
    <s v="Corporate / B2B"/>
    <s v="Debit Card"/>
    <s v="Education"/>
    <s v="18 - 24"/>
    <s v="Unknown"/>
    <n v="3.8"/>
    <s v="Kept"/>
  </r>
  <r>
    <s v="APPL-00004342"/>
    <d v="2022-11-13T00:00:00"/>
    <n v="2022"/>
    <s v="November"/>
    <s v="Q4"/>
    <x v="3"/>
    <x v="17"/>
    <s v="Surabaya"/>
    <s v="iPhone"/>
    <s v="iPhone 13 Pro Max"/>
    <s v="1 TB"/>
    <s v="Starlight"/>
    <n v="1123.23"/>
    <x v="0"/>
    <n v="0"/>
    <n v="1123.23"/>
    <x v="4303"/>
    <n v="15700"/>
    <n v="17634711"/>
    <x v="13"/>
    <s v="17634711  IDR"/>
    <s v="Corporate / B2B"/>
    <s v="Net Banking"/>
    <s v="Education"/>
    <s v="45 - 54"/>
    <s v="New User"/>
    <n v="3.2"/>
    <s v="Kept"/>
  </r>
  <r>
    <s v="APPL-00004343"/>
    <d v="2023-02-19T00:00:00"/>
    <n v="2023"/>
    <s v="February"/>
    <s v="Q1"/>
    <x v="3"/>
    <x v="17"/>
    <s v="Surabaya"/>
    <s v="iPhone"/>
    <s v="iPhone 14 Pro Max"/>
    <s v="512 GB"/>
    <s v="Black Titanium"/>
    <n v="960.03"/>
    <x v="3"/>
    <n v="0"/>
    <n v="960.03"/>
    <x v="4304"/>
    <n v="15700"/>
    <n v="30144942"/>
    <x v="13"/>
    <s v="30144942  IDR"/>
    <s v="Third-Party Retailer"/>
    <s v="Gift Card"/>
    <s v="Business"/>
    <s v="45 - 54"/>
    <s v="Android"/>
    <n v="4.3"/>
    <s v="Kept"/>
  </r>
  <r>
    <s v="APPL-00004344"/>
    <d v="2023-02-21T00:00:00"/>
    <n v="2023"/>
    <s v="February"/>
    <s v="Q1"/>
    <x v="3"/>
    <x v="17"/>
    <s v="Surabaya"/>
    <s v="AirPods"/>
    <s v="AirPods (2nd Gen)"/>
    <s v="N/A"/>
    <s v="White"/>
    <n v="137.5"/>
    <x v="0"/>
    <n v="7"/>
    <n v="127.87"/>
    <x v="4305"/>
    <n v="15700"/>
    <n v="2007559"/>
    <x v="13"/>
    <s v="2007559  IDR"/>
    <s v="Authorized Reseller"/>
    <s v="Cash"/>
    <s v="Business"/>
    <s v="18 - 24"/>
    <s v="Unknown"/>
    <n v="4.4000000000000004"/>
    <s v="Kept"/>
  </r>
  <r>
    <s v="APPL-00004345"/>
    <d v="2023-03-31T00:00:00"/>
    <n v="2023"/>
    <s v="March"/>
    <s v="Q1"/>
    <x v="3"/>
    <x v="17"/>
    <s v="Surabaya"/>
    <s v="Mac"/>
    <s v="iMac 24-inch (M3)"/>
    <s v="2 TB SSD"/>
    <s v="Silver"/>
    <n v="1233.31"/>
    <x v="3"/>
    <n v="0"/>
    <n v="1233.31"/>
    <x v="4306"/>
    <n v="15700"/>
    <n v="38725934"/>
    <x v="13"/>
    <s v="38725934  IDR"/>
    <s v="Corporate / B2B"/>
    <s v="Gift Card"/>
    <s v="Education"/>
    <s v="55+"/>
    <s v="Unknown"/>
    <n v="4.4000000000000004"/>
    <s v="Kept"/>
  </r>
  <r>
    <s v="APPL-00004346"/>
    <d v="2023-03-31T00:00:00"/>
    <n v="2023"/>
    <s v="March"/>
    <s v="Q1"/>
    <x v="3"/>
    <x v="17"/>
    <s v="Surabaya"/>
    <s v="iPad"/>
    <s v="iPad Pro 12.9-inch (M2)"/>
    <s v="1 TB"/>
    <s v="Purple"/>
    <n v="1016.58"/>
    <x v="0"/>
    <n v="0"/>
    <n v="1016.58"/>
    <x v="4307"/>
    <n v="15700"/>
    <n v="15960306"/>
    <x v="13"/>
    <s v="15960306  IDR"/>
    <s v="Online (Apple.com)"/>
    <s v="Cash"/>
    <s v="Business"/>
    <s v="55+"/>
    <s v="Unknown"/>
    <n v="4.3"/>
    <s v="Kept"/>
  </r>
  <r>
    <s v="APPL-00004347"/>
    <d v="2023-04-01T00:00:00"/>
    <n v="2023"/>
    <s v="April"/>
    <s v="Q2"/>
    <x v="3"/>
    <x v="17"/>
    <s v="Surabaya"/>
    <s v="Accessories"/>
    <s v="MagSafe Charger"/>
    <s v="N/A"/>
    <s v="Black"/>
    <n v="35.909999999999997"/>
    <x v="3"/>
    <n v="3"/>
    <n v="34.83"/>
    <x v="4308"/>
    <n v="15700"/>
    <n v="1093662"/>
    <x v="13"/>
    <s v="1093662  IDR"/>
    <s v="Authorized Reseller"/>
    <s v="Credit Card"/>
    <s v="Government"/>
    <s v="18 - 24"/>
    <s v="Unknown"/>
    <n v="3"/>
    <s v="Kept"/>
  </r>
  <r>
    <s v="APPL-00004348"/>
    <d v="2023-04-21T00:00:00"/>
    <n v="2023"/>
    <s v="April"/>
    <s v="Q2"/>
    <x v="3"/>
    <x v="17"/>
    <s v="Surabaya"/>
    <s v="Accessories"/>
    <s v="Magic Mouse"/>
    <s v="N/A"/>
    <s v="Silver"/>
    <n v="76.44"/>
    <x v="0"/>
    <n v="2"/>
    <n v="74.91"/>
    <x v="4309"/>
    <n v="15700"/>
    <n v="1176087"/>
    <x v="13"/>
    <s v="1176087  IDR"/>
    <s v="Authorized Reseller"/>
    <s v="EMI / Installment"/>
    <s v="Education"/>
    <s v="25 - 34"/>
    <s v="Unknown"/>
    <n v="3.1"/>
    <s v="Returned"/>
  </r>
  <r>
    <s v="APPL-00004349"/>
    <d v="2023-05-28T00:00:00"/>
    <n v="2023"/>
    <s v="May"/>
    <s v="Q2"/>
    <x v="3"/>
    <x v="17"/>
    <s v="Surabaya"/>
    <s v="iPhone"/>
    <s v="iPhone 15 Pro"/>
    <s v="1 TB"/>
    <s v="Silver"/>
    <n v="1052.08"/>
    <x v="2"/>
    <n v="2"/>
    <n v="1031.04"/>
    <x v="4310"/>
    <n v="15700"/>
    <n v="64749312"/>
    <x v="13"/>
    <s v="64749312  IDR"/>
    <s v="Carrier Store"/>
    <s v="Credit Card"/>
    <s v="Business"/>
    <s v="45 - 54"/>
    <s v="iOS 17"/>
    <s v="No_Data"/>
    <s v="Kept"/>
  </r>
  <r>
    <s v="APPL-00004350"/>
    <d v="2023-05-30T00:00:00"/>
    <n v="2023"/>
    <s v="May"/>
    <s v="Q2"/>
    <x v="3"/>
    <x v="17"/>
    <s v="Surabaya"/>
    <s v="Apple Watch"/>
    <s v="Apple Watch Series 8"/>
    <s v="N/A"/>
    <s v="Black Titanium"/>
    <n v="303.83"/>
    <x v="0"/>
    <n v="7"/>
    <n v="282.56"/>
    <x v="4311"/>
    <n v="15700"/>
    <n v="4436192"/>
    <x v="13"/>
    <s v="4436192  IDR"/>
    <s v="Third-Party Retailer"/>
    <s v="Gift Card"/>
    <s v="Individual"/>
    <s v="18 - 24"/>
    <s v="Unknown"/>
    <s v="No_Data"/>
    <s v="Kept"/>
  </r>
  <r>
    <s v="APPL-00004351"/>
    <d v="2023-09-29T00:00:00"/>
    <n v="2023"/>
    <s v="September"/>
    <s v="Q3"/>
    <x v="3"/>
    <x v="17"/>
    <s v="Surabaya"/>
    <s v="AirPods"/>
    <s v="AirPods Pro (2nd Gen)"/>
    <s v="N/A"/>
    <s v="Midnight"/>
    <n v="229.62"/>
    <x v="0"/>
    <n v="2"/>
    <n v="225.03"/>
    <x v="4312"/>
    <n v="15700"/>
    <n v="3532971"/>
    <x v="13"/>
    <s v="3532971  IDR"/>
    <s v="Corporate / B2B"/>
    <s v="Net Banking"/>
    <s v="Government"/>
    <s v="45 - 54"/>
    <s v="Unknown"/>
    <n v="3.3"/>
    <s v="Kept"/>
  </r>
  <r>
    <s v="APPL-00004352"/>
    <d v="2023-10-27T00:00:00"/>
    <n v="2023"/>
    <s v="October"/>
    <s v="Q4"/>
    <x v="3"/>
    <x v="17"/>
    <s v="Surabaya"/>
    <s v="iPhone"/>
    <s v="iPhone 13"/>
    <s v="64 GB"/>
    <s v="Starlight"/>
    <n v="718.53"/>
    <x v="3"/>
    <n v="7"/>
    <n v="668.23"/>
    <x v="4313"/>
    <n v="15700"/>
    <n v="20982422"/>
    <x v="13"/>
    <s v="20982422  IDR"/>
    <s v="Corporate / B2B"/>
    <s v="EMI / Installment"/>
    <s v="Business"/>
    <s v="55+"/>
    <s v="iOS 17"/>
    <n v="3.1"/>
    <s v="Kept"/>
  </r>
  <r>
    <s v="APPL-00004353"/>
    <d v="2024-02-20T00:00:00"/>
    <n v="2024"/>
    <s v="February"/>
    <s v="Q1"/>
    <x v="3"/>
    <x v="17"/>
    <s v="Surabaya"/>
    <s v="iPhone"/>
    <s v="iPhone 13"/>
    <s v="512 GB"/>
    <s v="White Titanium"/>
    <n v="690.24"/>
    <x v="4"/>
    <n v="0"/>
    <n v="690.24"/>
    <x v="4314"/>
    <n v="15700"/>
    <n v="32510304"/>
    <x v="13"/>
    <s v="32510304  IDR"/>
    <s v="Third-Party Retailer"/>
    <s v="Gift Card"/>
    <s v="Education"/>
    <s v="35 - 44"/>
    <s v="iOS 16"/>
    <n v="3.7"/>
    <s v="Kept"/>
  </r>
  <r>
    <s v="APPL-00004354"/>
    <d v="2024-03-03T00:00:00"/>
    <n v="2024"/>
    <s v="March"/>
    <s v="Q1"/>
    <x v="3"/>
    <x v="17"/>
    <s v="Surabaya"/>
    <s v="Accessories"/>
    <s v="HomePod (2nd Gen)"/>
    <s v="N/A"/>
    <s v="White"/>
    <n v="293.83"/>
    <x v="3"/>
    <n v="0"/>
    <n v="293.83"/>
    <x v="4315"/>
    <n v="15700"/>
    <n v="9226262"/>
    <x v="13"/>
    <s v="9226262  IDR"/>
    <s v="Carrier Store"/>
    <s v="EMI / Installment"/>
    <s v="Individual"/>
    <s v="55+"/>
    <s v="Unknown"/>
    <s v="No_Data"/>
    <s v="Kept"/>
  </r>
  <r>
    <s v="APPL-00004355"/>
    <d v="2024-03-22T00:00:00"/>
    <n v="2024"/>
    <s v="March"/>
    <s v="Q1"/>
    <x v="3"/>
    <x v="17"/>
    <s v="Surabaya"/>
    <s v="Accessories"/>
    <s v="USB-C Woven Charge Cable"/>
    <s v="N/A"/>
    <s v="White"/>
    <n v="27.67"/>
    <x v="3"/>
    <n v="0"/>
    <n v="27.67"/>
    <x v="4316"/>
    <n v="15700"/>
    <n v="868838"/>
    <x v="13"/>
    <s v="868838  IDR"/>
    <s v="Apple Store"/>
    <s v="Debit Card"/>
    <s v="Education"/>
    <s v="45 - 54"/>
    <s v="Unknown"/>
    <s v="No_Data"/>
    <s v="Returned"/>
  </r>
  <r>
    <s v="APPL-00004356"/>
    <d v="2024-05-10T00:00:00"/>
    <n v="2024"/>
    <s v="May"/>
    <s v="Q2"/>
    <x v="3"/>
    <x v="17"/>
    <s v="Surabaya"/>
    <s v="AirPods"/>
    <s v="AirPods Max"/>
    <s v="N/A"/>
    <s v="Sky"/>
    <n v="519.05999999999995"/>
    <x v="4"/>
    <n v="15"/>
    <n v="441.2"/>
    <x v="4317"/>
    <n v="15700"/>
    <n v="20780520"/>
    <x v="13"/>
    <s v="20780520  IDR"/>
    <s v="Apple Store"/>
    <s v="Cash"/>
    <s v="Education"/>
    <s v="55+"/>
    <s v="Unknown"/>
    <n v="4.2"/>
    <s v="Kept"/>
  </r>
  <r>
    <s v="APPL-00004357"/>
    <d v="2024-06-10T00:00:00"/>
    <n v="2024"/>
    <s v="June"/>
    <s v="Q2"/>
    <x v="3"/>
    <x v="17"/>
    <s v="Surabaya"/>
    <s v="Mac"/>
    <s v="MacBook Air 15-inch (M2)"/>
    <s v="512 GB SSD"/>
    <s v="Space Gray"/>
    <n v="1377.35"/>
    <x v="0"/>
    <n v="0"/>
    <n v="1377.35"/>
    <x v="4318"/>
    <n v="15700"/>
    <n v="21624395"/>
    <x v="13"/>
    <s v="21624395  IDR"/>
    <s v="Apple Store"/>
    <s v="Apple Pay"/>
    <s v="Individual"/>
    <s v="25 - 34"/>
    <s v="Unknown"/>
    <s v="No_Data"/>
    <s v="Kept"/>
  </r>
  <r>
    <s v="APPL-00004358"/>
    <d v="2024-06-24T00:00:00"/>
    <n v="2024"/>
    <s v="June"/>
    <s v="Q2"/>
    <x v="3"/>
    <x v="17"/>
    <s v="Surabaya"/>
    <s v="iPhone"/>
    <s v="iPhone 13"/>
    <s v="512 GB"/>
    <s v="Silver"/>
    <n v="741.93"/>
    <x v="4"/>
    <n v="3"/>
    <n v="719.67"/>
    <x v="4319"/>
    <n v="15700"/>
    <n v="33896457"/>
    <x v="13"/>
    <s v="33896457  IDR"/>
    <s v="Authorized Reseller"/>
    <s v="Gift Card"/>
    <s v="Education"/>
    <s v="45 - 54"/>
    <s v="Android"/>
    <n v="4.3"/>
    <s v="Kept"/>
  </r>
  <r>
    <s v="APPL-00004359"/>
    <d v="2024-06-25T00:00:00"/>
    <n v="2024"/>
    <s v="June"/>
    <s v="Q2"/>
    <x v="3"/>
    <x v="17"/>
    <s v="Surabaya"/>
    <s v="Apple Watch"/>
    <s v="Apple Watch Series 9"/>
    <s v="N/A"/>
    <s v="Yellow"/>
    <n v="419.78"/>
    <x v="3"/>
    <n v="0"/>
    <n v="419.78"/>
    <x v="4320"/>
    <n v="15700"/>
    <n v="13181092"/>
    <x v="13"/>
    <s v="13181092  IDR"/>
    <s v="Corporate / B2B"/>
    <s v="Net Banking"/>
    <s v="Government"/>
    <s v="18 - 24"/>
    <s v="Unknown"/>
    <n v="4.2"/>
    <s v="Kept"/>
  </r>
  <r>
    <s v="APPL-00004360"/>
    <d v="2024-08-09T00:00:00"/>
    <n v="2024"/>
    <s v="August"/>
    <s v="Q3"/>
    <x v="3"/>
    <x v="17"/>
    <s v="Surabaya"/>
    <s v="Accessories"/>
    <s v="USB-C Woven Charge Cable"/>
    <s v="N/A"/>
    <s v="Silver"/>
    <n v="29.7"/>
    <x v="0"/>
    <n v="3"/>
    <n v="28.81"/>
    <x v="4321"/>
    <n v="15700"/>
    <n v="452317"/>
    <x v="13"/>
    <s v="452317  IDR"/>
    <s v="Carrier Store"/>
    <s v="Net Banking"/>
    <s v="Business"/>
    <s v="55+"/>
    <s v="Unknown"/>
    <s v="No_Data"/>
    <s v="Kept"/>
  </r>
  <r>
    <s v="APPL-00004361"/>
    <d v="2024-09-14T00:00:00"/>
    <n v="2024"/>
    <s v="September"/>
    <s v="Q3"/>
    <x v="3"/>
    <x v="17"/>
    <s v="Surabaya"/>
    <s v="Apple Watch"/>
    <s v="Apple Watch Series 9"/>
    <s v="N/A"/>
    <s v="Black Titanium"/>
    <n v="377.15"/>
    <x v="4"/>
    <n v="10"/>
    <n v="339.44"/>
    <x v="4322"/>
    <n v="15700"/>
    <n v="15987624"/>
    <x v="13"/>
    <s v="15987624  IDR"/>
    <s v="Corporate / B2B"/>
    <s v="Credit Card"/>
    <s v="Business"/>
    <s v="45 - 54"/>
    <s v="Unknown"/>
    <n v="4.0999999999999996"/>
    <s v="Kept"/>
  </r>
  <r>
    <s v="APPL-00004362"/>
    <d v="2024-09-24T00:00:00"/>
    <n v="2024"/>
    <s v="September"/>
    <s v="Q3"/>
    <x v="3"/>
    <x v="17"/>
    <s v="Surabaya"/>
    <s v="iPhone"/>
    <s v="iPhone 15 Plus"/>
    <s v="128 GB"/>
    <s v="Deep Purple"/>
    <n v="903.55"/>
    <x v="0"/>
    <n v="0"/>
    <n v="903.55"/>
    <x v="4323"/>
    <n v="15700"/>
    <n v="14185735"/>
    <x v="13"/>
    <s v="14185735  IDR"/>
    <s v="Third-Party Retailer"/>
    <s v="Credit Card"/>
    <s v="Education"/>
    <s v="25 - 34"/>
    <s v="Other"/>
    <n v="3.6"/>
    <s v="Kept"/>
  </r>
  <r>
    <s v="APPL-00004363"/>
    <d v="2024-10-15T00:00:00"/>
    <n v="2024"/>
    <s v="October"/>
    <s v="Q4"/>
    <x v="3"/>
    <x v="17"/>
    <s v="Surabaya"/>
    <s v="iPhone"/>
    <s v="iPhone 13"/>
    <s v="64 GB"/>
    <s v="Starlight"/>
    <n v="739.57"/>
    <x v="3"/>
    <n v="2"/>
    <n v="724.78"/>
    <x v="4324"/>
    <n v="15700"/>
    <n v="22758092"/>
    <x v="13"/>
    <s v="22758092  IDR"/>
    <s v="Carrier Store"/>
    <s v="Apple Pay"/>
    <s v="Government"/>
    <s v="18 - 24"/>
    <s v="iOS 17"/>
    <n v="4.5999999999999996"/>
    <s v="Kept"/>
  </r>
  <r>
    <s v="APPL-00004364"/>
    <d v="2024-11-03T00:00:00"/>
    <n v="2024"/>
    <s v="November"/>
    <s v="Q4"/>
    <x v="3"/>
    <x v="17"/>
    <s v="Surabaya"/>
    <s v="Mac"/>
    <s v="Mac mini (M2)"/>
    <s v="512 GB SSD"/>
    <s v="Midnight"/>
    <n v="605.84"/>
    <x v="2"/>
    <n v="0"/>
    <n v="605.84"/>
    <x v="4325"/>
    <n v="15700"/>
    <n v="38046752"/>
    <x v="13"/>
    <s v="38046752  IDR"/>
    <s v="Authorized Reseller"/>
    <s v="Net Banking"/>
    <s v="Education"/>
    <s v="35 - 44"/>
    <s v="Unknown"/>
    <s v="No_Data"/>
    <s v="Kept"/>
  </r>
  <r>
    <s v="APPL-00004365"/>
    <d v="2024-12-08T00:00:00"/>
    <n v="2024"/>
    <s v="December"/>
    <s v="Q4"/>
    <x v="3"/>
    <x v="17"/>
    <s v="Surabaya"/>
    <s v="iPhone"/>
    <s v="iPhone 13 Pro"/>
    <s v="1 TB"/>
    <s v="Natural Titanium"/>
    <n v="952.83"/>
    <x v="0"/>
    <n v="0"/>
    <n v="952.83"/>
    <x v="4326"/>
    <n v="15700"/>
    <n v="14959431"/>
    <x v="13"/>
    <s v="14959431  IDR"/>
    <s v="Apple Store"/>
    <s v="EMI / Installment"/>
    <s v="Individual"/>
    <s v="45 - 54"/>
    <s v="Android"/>
    <s v="No_Data"/>
    <s v="Kept"/>
  </r>
  <r>
    <s v="APPL-00004366"/>
    <d v="2024-12-24T00:00:00"/>
    <n v="2024"/>
    <s v="December"/>
    <s v="Q4"/>
    <x v="3"/>
    <x v="17"/>
    <s v="Surabaya"/>
    <s v="iPhone"/>
    <s v="iPhone 14 Pro Max"/>
    <s v="256 GB"/>
    <s v="Starlight"/>
    <n v="936.66"/>
    <x v="0"/>
    <n v="7"/>
    <n v="871.09"/>
    <x v="1373"/>
    <n v="15700"/>
    <n v="13676113"/>
    <x v="13"/>
    <s v="13676113  IDR"/>
    <s v="Apple Store"/>
    <s v="Apple Pay"/>
    <s v="Education"/>
    <s v="35 - 44"/>
    <s v="iOS 16"/>
    <n v="3.5"/>
    <s v="Kept"/>
  </r>
  <r>
    <s v="APPL-00004367"/>
    <d v="2022-01-18T00:00:00"/>
    <n v="2022"/>
    <s v="January"/>
    <s v="Q1"/>
    <x v="3"/>
    <x v="17"/>
    <s v="Tangerang"/>
    <s v="Accessories"/>
    <s v="MagSafe Charger"/>
    <s v="N/A"/>
    <s v="Space Gray"/>
    <n v="41.36"/>
    <x v="2"/>
    <n v="0"/>
    <n v="41.36"/>
    <x v="4327"/>
    <n v="15700"/>
    <n v="2597408"/>
    <x v="13"/>
    <s v="2597408  IDR"/>
    <s v="Authorized Reseller"/>
    <s v="Debit Card"/>
    <s v="Education"/>
    <s v="55+"/>
    <s v="Unknown"/>
    <n v="4"/>
    <s v="Returned"/>
  </r>
  <r>
    <s v="APPL-00004368"/>
    <d v="2022-04-04T00:00:00"/>
    <n v="2022"/>
    <s v="April"/>
    <s v="Q2"/>
    <x v="3"/>
    <x v="17"/>
    <s v="Tangerang"/>
    <s v="iPhone"/>
    <s v="iPhone 13 Pro Max"/>
    <s v="256 GB"/>
    <s v="Natural Titanium"/>
    <n v="1117.4000000000001"/>
    <x v="3"/>
    <n v="0"/>
    <n v="1117.4000000000001"/>
    <x v="1042"/>
    <n v="15700"/>
    <n v="35086360"/>
    <x v="13"/>
    <s v="35086360  IDR"/>
    <s v="Carrier Store"/>
    <s v="Debit Card"/>
    <s v="Individual"/>
    <s v="45 - 54"/>
    <s v="Other"/>
    <s v="No_Data"/>
    <s v="Kept"/>
  </r>
  <r>
    <s v="APPL-00004369"/>
    <d v="2022-04-22T00:00:00"/>
    <n v="2022"/>
    <s v="April"/>
    <s v="Q2"/>
    <x v="3"/>
    <x v="17"/>
    <s v="Tangerang"/>
    <s v="iPhone"/>
    <s v="iPhone 15 Plus"/>
    <s v="512 GB"/>
    <s v="Blue Titanium"/>
    <n v="878.01"/>
    <x v="0"/>
    <n v="0"/>
    <n v="878.01"/>
    <x v="4328"/>
    <n v="15700"/>
    <n v="13784757"/>
    <x v="13"/>
    <s v="13784757  IDR"/>
    <s v="Online (Apple.com)"/>
    <s v="Credit Card"/>
    <s v="Individual"/>
    <s v="18 - 24"/>
    <s v="New User"/>
    <n v="3.5"/>
    <s v="Kept"/>
  </r>
  <r>
    <s v="APPL-00004370"/>
    <d v="2022-10-07T00:00:00"/>
    <n v="2022"/>
    <s v="October"/>
    <s v="Q4"/>
    <x v="3"/>
    <x v="17"/>
    <s v="Tangerang"/>
    <s v="iPad"/>
    <s v="iPad (10th Generation)"/>
    <s v="512 GB"/>
    <s v="Gold"/>
    <n v="420.5"/>
    <x v="0"/>
    <n v="0"/>
    <n v="420.5"/>
    <x v="4329"/>
    <n v="15700"/>
    <n v="6601850"/>
    <x v="13"/>
    <s v="6601850  IDR"/>
    <s v="Corporate / B2B"/>
    <s v="EMI / Installment"/>
    <s v="Individual"/>
    <s v="35 - 44"/>
    <s v="Unknown"/>
    <n v="3.6"/>
    <s v="Kept"/>
  </r>
  <r>
    <s v="APPL-00004371"/>
    <d v="2022-10-20T00:00:00"/>
    <n v="2022"/>
    <s v="October"/>
    <s v="Q4"/>
    <x v="3"/>
    <x v="17"/>
    <s v="Tangerang"/>
    <s v="Accessories"/>
    <s v="USB-C Woven Charge Cable"/>
    <s v="N/A"/>
    <s v="Silver"/>
    <n v="29.51"/>
    <x v="0"/>
    <n v="3"/>
    <n v="28.62"/>
    <x v="4330"/>
    <n v="15700"/>
    <n v="449334"/>
    <x v="13"/>
    <s v="449334  IDR"/>
    <s v="Corporate / B2B"/>
    <s v="Net Banking"/>
    <s v="Education"/>
    <s v="35 - 44"/>
    <s v="Unknown"/>
    <n v="4.7"/>
    <s v="Kept"/>
  </r>
  <r>
    <s v="APPL-00004372"/>
    <d v="2022-12-10T00:00:00"/>
    <n v="2022"/>
    <s v="December"/>
    <s v="Q4"/>
    <x v="3"/>
    <x v="17"/>
    <s v="Tangerang"/>
    <s v="iPhone"/>
    <s v="iPhone 15 Pro Max"/>
    <s v="512 GB"/>
    <s v="Natural Titanium"/>
    <n v="1119.8"/>
    <x v="0"/>
    <n v="0"/>
    <n v="1119.8"/>
    <x v="4331"/>
    <n v="15700"/>
    <n v="17580860"/>
    <x v="13"/>
    <s v="17580860  IDR"/>
    <s v="Third-Party Retailer"/>
    <s v="Apple Pay"/>
    <s v="Government"/>
    <s v="35 - 44"/>
    <s v="New User"/>
    <n v="5"/>
    <s v="Kept"/>
  </r>
  <r>
    <s v="APPL-00004373"/>
    <d v="2022-12-26T00:00:00"/>
    <n v="2022"/>
    <s v="December"/>
    <s v="Q4"/>
    <x v="3"/>
    <x v="17"/>
    <s v="Tangerang"/>
    <s v="iPhone"/>
    <s v="iPhone 14 Pro"/>
    <s v="256 GB"/>
    <s v="Yellow"/>
    <n v="853.47"/>
    <x v="3"/>
    <n v="0"/>
    <n v="853.47"/>
    <x v="4332"/>
    <n v="15700"/>
    <n v="26798958"/>
    <x v="13"/>
    <s v="26798958  IDR"/>
    <s v="Corporate / B2B"/>
    <s v="EMI / Installment"/>
    <s v="Business"/>
    <s v="18 - 24"/>
    <s v="iOS 17"/>
    <n v="5"/>
    <s v="Kept"/>
  </r>
  <r>
    <s v="APPL-00004374"/>
    <d v="2023-02-06T00:00:00"/>
    <n v="2023"/>
    <s v="February"/>
    <s v="Q1"/>
    <x v="3"/>
    <x v="17"/>
    <s v="Tangerang"/>
    <s v="iPhone"/>
    <s v="iPhone 15 Pro Max"/>
    <s v="64 GB"/>
    <s v="Silver"/>
    <n v="1203.23"/>
    <x v="1"/>
    <n v="3"/>
    <n v="1167.1300000000001"/>
    <x v="4333"/>
    <n v="15700"/>
    <n v="91619705"/>
    <x v="13"/>
    <s v="91619705  IDR"/>
    <s v="Apple Store"/>
    <s v="Gift Card"/>
    <s v="Education"/>
    <s v="55+"/>
    <s v="iOS 16"/>
    <n v="4.8"/>
    <s v="Kept"/>
  </r>
  <r>
    <s v="APPL-00004375"/>
    <d v="2023-02-21T00:00:00"/>
    <n v="2023"/>
    <s v="February"/>
    <s v="Q1"/>
    <x v="3"/>
    <x v="17"/>
    <s v="Tangerang"/>
    <s v="iPad"/>
    <s v="iPad Pro 11-inch (M2)"/>
    <s v="1 TB"/>
    <s v="Blue"/>
    <n v="756.68"/>
    <x v="4"/>
    <n v="0"/>
    <n v="756.68"/>
    <x v="4334"/>
    <n v="15700"/>
    <n v="35639628"/>
    <x v="13"/>
    <s v="35639628  IDR"/>
    <s v="Online (Apple.com)"/>
    <s v="Apple Pay"/>
    <s v="Individual"/>
    <s v="35 - 44"/>
    <s v="Unknown"/>
    <n v="4.8"/>
    <s v="Kept"/>
  </r>
  <r>
    <s v="APPL-00004376"/>
    <d v="2023-03-21T00:00:00"/>
    <n v="2023"/>
    <s v="March"/>
    <s v="Q1"/>
    <x v="3"/>
    <x v="17"/>
    <s v="Tangerang"/>
    <s v="Mac"/>
    <s v="MacBook Air 15-inch (M2)"/>
    <s v="256 GB SSD"/>
    <s v="Midnight"/>
    <n v="1290.55"/>
    <x v="0"/>
    <n v="0"/>
    <n v="1290.55"/>
    <x v="4335"/>
    <n v="15700"/>
    <n v="20261635"/>
    <x v="13"/>
    <s v="20261635  IDR"/>
    <s v="Authorized Reseller"/>
    <s v="EMI / Installment"/>
    <s v="Government"/>
    <s v="35 - 44"/>
    <s v="Unknown"/>
    <s v="No_Data"/>
    <s v="Kept"/>
  </r>
  <r>
    <s v="APPL-00004377"/>
    <d v="2023-06-06T00:00:00"/>
    <n v="2023"/>
    <s v="June"/>
    <s v="Q2"/>
    <x v="3"/>
    <x v="17"/>
    <s v="Tangerang"/>
    <s v="AirPods"/>
    <s v="AirPods (3rd Gen)"/>
    <s v="N/A"/>
    <s v="Midnight"/>
    <n v="175.66"/>
    <x v="3"/>
    <n v="0"/>
    <n v="175.66"/>
    <x v="4336"/>
    <n v="15700"/>
    <n v="5515724"/>
    <x v="13"/>
    <s v="5515724  IDR"/>
    <s v="Third-Party Retailer"/>
    <s v="EMI / Installment"/>
    <s v="Individual"/>
    <s v="55+"/>
    <s v="Unknown"/>
    <n v="3.9"/>
    <s v="Kept"/>
  </r>
  <r>
    <s v="APPL-00004378"/>
    <d v="2023-08-19T00:00:00"/>
    <n v="2023"/>
    <s v="August"/>
    <s v="Q3"/>
    <x v="3"/>
    <x v="17"/>
    <s v="Tangerang"/>
    <s v="Mac"/>
    <s v="MacBook Pro 14-inch (M3)"/>
    <s v="2 TB SSD"/>
    <s v="Midnight"/>
    <n v="1967.24"/>
    <x v="3"/>
    <n v="0"/>
    <n v="1967.24"/>
    <x v="4337"/>
    <n v="15700"/>
    <n v="61771336"/>
    <x v="13"/>
    <s v="61771336  IDR"/>
    <s v="Apple Store"/>
    <s v="EMI / Installment"/>
    <s v="Business"/>
    <s v="25 - 34"/>
    <s v="Unknown"/>
    <s v="No_Data"/>
    <s v="Kept"/>
  </r>
  <r>
    <s v="APPL-00004379"/>
    <d v="2023-08-21T00:00:00"/>
    <n v="2023"/>
    <s v="August"/>
    <s v="Q3"/>
    <x v="3"/>
    <x v="17"/>
    <s v="Tangerang"/>
    <s v="iPhone"/>
    <s v="iPhone 13 Pro"/>
    <s v="128 GB"/>
    <s v="Black"/>
    <n v="922.97"/>
    <x v="3"/>
    <n v="0"/>
    <n v="922.97"/>
    <x v="4338"/>
    <n v="15700"/>
    <n v="28981258"/>
    <x v="13"/>
    <s v="28981258  IDR"/>
    <s v="Carrier Store"/>
    <s v="Gift Card"/>
    <s v="Individual"/>
    <s v="35 - 44"/>
    <s v="iOS 15"/>
    <n v="4"/>
    <s v="Kept"/>
  </r>
  <r>
    <s v="APPL-00004380"/>
    <d v="2023-10-08T00:00:00"/>
    <n v="2023"/>
    <s v="October"/>
    <s v="Q4"/>
    <x v="3"/>
    <x v="17"/>
    <s v="Tangerang"/>
    <s v="iPhone"/>
    <s v="iPhone 14 Pro"/>
    <s v="64 GB"/>
    <s v="White Titanium"/>
    <n v="848.41"/>
    <x v="0"/>
    <n v="0"/>
    <n v="848.41"/>
    <x v="4339"/>
    <n v="15700"/>
    <n v="13320037"/>
    <x v="13"/>
    <s v="13320037  IDR"/>
    <s v="Apple Store"/>
    <s v="Apple Pay"/>
    <s v="Individual"/>
    <s v="55+"/>
    <s v="iOS 16"/>
    <s v="No_Data"/>
    <s v="Kept"/>
  </r>
  <r>
    <s v="APPL-00004381"/>
    <d v="2023-12-02T00:00:00"/>
    <n v="2023"/>
    <s v="December"/>
    <s v="Q4"/>
    <x v="3"/>
    <x v="17"/>
    <s v="Tangerang"/>
    <s v="iPhone"/>
    <s v="iPhone 14 Pro Max"/>
    <s v="512 GB"/>
    <s v="Natural Titanium"/>
    <n v="999.03"/>
    <x v="3"/>
    <n v="0"/>
    <n v="999.03"/>
    <x v="4340"/>
    <n v="15700"/>
    <n v="31369542"/>
    <x v="13"/>
    <s v="31369542  IDR"/>
    <s v="Apple Store"/>
    <s v="Apple Pay"/>
    <s v="Individual"/>
    <s v="18 - 24"/>
    <s v="New User"/>
    <n v="4.2"/>
    <s v="Kept"/>
  </r>
  <r>
    <s v="APPL-00004382"/>
    <d v="2023-12-26T00:00:00"/>
    <n v="2023"/>
    <s v="December"/>
    <s v="Q4"/>
    <x v="3"/>
    <x v="17"/>
    <s v="Tangerang"/>
    <s v="Accessories"/>
    <s v="Magic Keyboard"/>
    <s v="N/A"/>
    <s v="Black"/>
    <n v="104.4"/>
    <x v="0"/>
    <n v="0"/>
    <n v="104.4"/>
    <x v="4341"/>
    <n v="15700"/>
    <n v="1639080"/>
    <x v="13"/>
    <s v="1639080  IDR"/>
    <s v="Online (Apple.com)"/>
    <s v="Gift Card"/>
    <s v="Government"/>
    <s v="25 - 34"/>
    <s v="Unknown"/>
    <n v="3"/>
    <s v="Kept"/>
  </r>
  <r>
    <s v="APPL-00004383"/>
    <d v="2024-03-30T00:00:00"/>
    <n v="2024"/>
    <s v="March"/>
    <s v="Q1"/>
    <x v="3"/>
    <x v="17"/>
    <s v="Tangerang"/>
    <s v="iPad"/>
    <s v="iPad Pro 11-inch (M2)"/>
    <s v="64 GB"/>
    <s v="Blue"/>
    <n v="803.18"/>
    <x v="0"/>
    <n v="7"/>
    <n v="746.96"/>
    <x v="4342"/>
    <n v="15700"/>
    <n v="11727272"/>
    <x v="13"/>
    <s v="11727272  IDR"/>
    <s v="Online (Apple.com)"/>
    <s v="Apple Pay"/>
    <s v="Government"/>
    <s v="45 - 54"/>
    <s v="Unknown"/>
    <s v="No_Data"/>
    <s v="Exchanged"/>
  </r>
  <r>
    <s v="APPL-00004384"/>
    <d v="2024-04-10T00:00:00"/>
    <n v="2024"/>
    <s v="April"/>
    <s v="Q2"/>
    <x v="3"/>
    <x v="17"/>
    <s v="Tangerang"/>
    <s v="iPhone"/>
    <s v="iPhone 15 Plus"/>
    <s v="256 GB"/>
    <s v="Black"/>
    <n v="873.42"/>
    <x v="0"/>
    <n v="7"/>
    <n v="812.28"/>
    <x v="4343"/>
    <n v="15700"/>
    <n v="12752796"/>
    <x v="13"/>
    <s v="12752796  IDR"/>
    <s v="Third-Party Retailer"/>
    <s v="Gift Card"/>
    <s v="Government"/>
    <s v="45 - 54"/>
    <s v="iOS 17"/>
    <n v="3.9"/>
    <s v="Kept"/>
  </r>
  <r>
    <s v="APPL-00004385"/>
    <d v="2024-05-17T00:00:00"/>
    <n v="2024"/>
    <s v="May"/>
    <s v="Q2"/>
    <x v="3"/>
    <x v="17"/>
    <s v="Tangerang"/>
    <s v="iPhone"/>
    <s v="iPhone 14"/>
    <s v="64 GB"/>
    <s v="Silver"/>
    <n v="839.21"/>
    <x v="2"/>
    <n v="7"/>
    <n v="780.47"/>
    <x v="4344"/>
    <n v="15700"/>
    <n v="49013516"/>
    <x v="13"/>
    <s v="49013516  IDR"/>
    <s v="Online (Apple.com)"/>
    <s v="EMI / Installment"/>
    <s v="Education"/>
    <s v="55+"/>
    <s v="iOS 16"/>
    <s v="No_Data"/>
    <s v="Exchanged"/>
  </r>
  <r>
    <s v="APPL-00004386"/>
    <d v="2024-07-20T00:00:00"/>
    <n v="2024"/>
    <s v="July"/>
    <s v="Q3"/>
    <x v="3"/>
    <x v="17"/>
    <s v="Tangerang"/>
    <s v="Accessories"/>
    <s v="HomePod (2nd Gen)"/>
    <s v="N/A"/>
    <s v="Silver"/>
    <n v="281.82"/>
    <x v="0"/>
    <n v="2"/>
    <n v="276.18"/>
    <x v="2842"/>
    <n v="15700"/>
    <n v="4336026"/>
    <x v="13"/>
    <s v="4336026  IDR"/>
    <s v="Carrier Store"/>
    <s v="Credit Card"/>
    <s v="Business"/>
    <s v="45 - 54"/>
    <s v="Unknown"/>
    <n v="4.5"/>
    <s v="Kept"/>
  </r>
  <r>
    <s v="APPL-00004387"/>
    <d v="2024-10-15T00:00:00"/>
    <n v="2024"/>
    <s v="October"/>
    <s v="Q4"/>
    <x v="3"/>
    <x v="17"/>
    <s v="Tangerang"/>
    <s v="iPhone"/>
    <s v="iPhone 15 Pro"/>
    <s v="1 TB"/>
    <s v="White Titanium"/>
    <n v="941.78"/>
    <x v="4"/>
    <n v="7"/>
    <n v="875.86"/>
    <x v="4345"/>
    <n v="15700"/>
    <n v="41253006"/>
    <x v="13"/>
    <s v="41253006  IDR"/>
    <s v="Carrier Store"/>
    <s v="EMI / Installment"/>
    <s v="Government"/>
    <s v="35 - 44"/>
    <s v="iOS 16"/>
    <s v="No_Data"/>
    <s v="Kept"/>
  </r>
  <r>
    <s v="APPL-00004388"/>
    <d v="2024-11-18T00:00:00"/>
    <n v="2024"/>
    <s v="November"/>
    <s v="Q4"/>
    <x v="3"/>
    <x v="17"/>
    <s v="Tangerang"/>
    <s v="iPhone"/>
    <s v="iPhone 15 Pro"/>
    <s v="512 GB"/>
    <s v="Product Red"/>
    <n v="1048.83"/>
    <x v="3"/>
    <n v="0"/>
    <n v="1048.83"/>
    <x v="4346"/>
    <n v="15700"/>
    <n v="32933262"/>
    <x v="13"/>
    <s v="32933262  IDR"/>
    <s v="Apple Store"/>
    <s v="Net Banking"/>
    <s v="Individual"/>
    <s v="45 - 54"/>
    <s v="iOS 17"/>
    <n v="4.5"/>
    <s v="Kept"/>
  </r>
  <r>
    <s v="APPL-00004389"/>
    <d v="2024-11-25T00:00:00"/>
    <n v="2024"/>
    <s v="November"/>
    <s v="Q4"/>
    <x v="3"/>
    <x v="17"/>
    <s v="Tangerang"/>
    <s v="iPhone"/>
    <s v="iPhone 14 Plus"/>
    <s v="128 GB"/>
    <s v="Silver"/>
    <n v="961.88"/>
    <x v="3"/>
    <n v="0"/>
    <n v="961.88"/>
    <x v="4347"/>
    <n v="15700"/>
    <n v="30203032"/>
    <x v="13"/>
    <s v="30203032  IDR"/>
    <s v="Corporate / B2B"/>
    <s v="Apple Pay"/>
    <s v="Business"/>
    <s v="18 - 24"/>
    <s v="iOS 16"/>
    <s v="No_Data"/>
    <s v="Kept"/>
  </r>
  <r>
    <s v="APPL-00004390"/>
    <d v="2024-12-01T00:00:00"/>
    <n v="2024"/>
    <s v="December"/>
    <s v="Q4"/>
    <x v="3"/>
    <x v="17"/>
    <s v="Tangerang"/>
    <s v="iPhone"/>
    <s v="iPhone 14"/>
    <s v="1 TB"/>
    <s v="Natural Titanium"/>
    <n v="774.98"/>
    <x v="0"/>
    <n v="0"/>
    <n v="774.98"/>
    <x v="4348"/>
    <n v="15700"/>
    <n v="12167186"/>
    <x v="13"/>
    <s v="12167186  IDR"/>
    <s v="Apple Store"/>
    <s v="Debit Card"/>
    <s v="Individual"/>
    <s v="25 - 34"/>
    <s v="New User"/>
    <s v="No_Data"/>
    <s v="Returned"/>
  </r>
  <r>
    <s v="APPL-00004391"/>
    <d v="2022-01-26T00:00:00"/>
    <n v="2022"/>
    <s v="January"/>
    <s v="Q1"/>
    <x v="2"/>
    <x v="18"/>
    <s v="Bray"/>
    <s v="Accessories"/>
    <s v="Apple Pencil (2nd Gen)"/>
    <s v="N/A"/>
    <s v="Black"/>
    <n v="122.37"/>
    <x v="3"/>
    <n v="0"/>
    <n v="122.37"/>
    <x v="4349"/>
    <n v="0.92"/>
    <n v="225.16"/>
    <x v="2"/>
    <s v="225.16  EUR"/>
    <s v="Carrier Store"/>
    <s v="Apple Pay"/>
    <s v="Education"/>
    <s v="45 - 54"/>
    <s v="Unknown"/>
    <n v="4.2"/>
    <s v="Kept"/>
  </r>
  <r>
    <s v="APPL-00004392"/>
    <d v="2022-05-22T00:00:00"/>
    <n v="2022"/>
    <s v="May"/>
    <s v="Q2"/>
    <x v="2"/>
    <x v="18"/>
    <s v="Bray"/>
    <s v="iPhone"/>
    <s v="iPhone 15 Plus"/>
    <s v="1 TB"/>
    <s v="Product Red"/>
    <n v="879.37"/>
    <x v="0"/>
    <n v="5"/>
    <n v="835.4"/>
    <x v="4350"/>
    <n v="0.92"/>
    <n v="768.57"/>
    <x v="2"/>
    <s v="768.57  EUR"/>
    <s v="Corporate / B2B"/>
    <s v="Net Banking"/>
    <s v="Business"/>
    <s v="55+"/>
    <s v="Android"/>
    <n v="3.6"/>
    <s v="Kept"/>
  </r>
  <r>
    <s v="APPL-00004393"/>
    <d v="2022-06-21T00:00:00"/>
    <n v="2022"/>
    <s v="June"/>
    <s v="Q2"/>
    <x v="2"/>
    <x v="18"/>
    <s v="Bray"/>
    <s v="iPhone"/>
    <s v="iPhone 13 Pro Max"/>
    <s v="256 GB"/>
    <s v="Black Titanium"/>
    <n v="1072.3599999999999"/>
    <x v="3"/>
    <n v="2"/>
    <n v="1050.9100000000001"/>
    <x v="4351"/>
    <n v="0.92"/>
    <n v="1933.67"/>
    <x v="2"/>
    <s v="1933.67  EUR"/>
    <s v="Authorized Reseller"/>
    <s v="Cash"/>
    <s v="Business"/>
    <s v="55+"/>
    <s v="iOS 17"/>
    <s v="No_Data"/>
    <s v="Kept"/>
  </r>
  <r>
    <s v="APPL-00004394"/>
    <d v="2022-07-11T00:00:00"/>
    <n v="2022"/>
    <s v="July"/>
    <s v="Q3"/>
    <x v="2"/>
    <x v="18"/>
    <s v="Bray"/>
    <s v="Mac"/>
    <s v="Mac mini (M2)"/>
    <s v="2 TB SSD"/>
    <s v="Space Gray"/>
    <n v="556.89"/>
    <x v="0"/>
    <n v="2"/>
    <n v="545.75"/>
    <x v="4352"/>
    <n v="0.92"/>
    <n v="502.09"/>
    <x v="2"/>
    <s v="502.09  EUR"/>
    <s v="Online (Apple.com)"/>
    <s v="Cash"/>
    <s v="Government"/>
    <s v="18 - 24"/>
    <s v="Unknown"/>
    <s v="No_Data"/>
    <s v="Kept"/>
  </r>
  <r>
    <s v="APPL-00004395"/>
    <d v="2022-08-01T00:00:00"/>
    <n v="2022"/>
    <s v="August"/>
    <s v="Q3"/>
    <x v="2"/>
    <x v="18"/>
    <s v="Bray"/>
    <s v="Accessories"/>
    <s v="Magic Trackpad"/>
    <s v="N/A"/>
    <s v="White"/>
    <n v="124.95"/>
    <x v="3"/>
    <n v="0"/>
    <n v="124.95"/>
    <x v="4353"/>
    <n v="0.92"/>
    <n v="229.91"/>
    <x v="2"/>
    <s v="229.91  EUR"/>
    <s v="Corporate / B2B"/>
    <s v="Gift Card"/>
    <s v="Government"/>
    <s v="18 - 24"/>
    <s v="Unknown"/>
    <n v="4"/>
    <s v="Kept"/>
  </r>
  <r>
    <s v="APPL-00004396"/>
    <d v="2022-08-19T00:00:00"/>
    <n v="2022"/>
    <s v="August"/>
    <s v="Q3"/>
    <x v="2"/>
    <x v="18"/>
    <s v="Bray"/>
    <s v="Accessories"/>
    <s v="Apple Pencil (2nd Gen)"/>
    <s v="N/A"/>
    <s v="Silver"/>
    <n v="129.29"/>
    <x v="2"/>
    <n v="0"/>
    <n v="129.29"/>
    <x v="4354"/>
    <n v="0.92"/>
    <n v="475.79"/>
    <x v="2"/>
    <s v="475.79  EUR"/>
    <s v="Carrier Store"/>
    <s v="Apple Pay"/>
    <s v="Government"/>
    <s v="25 - 34"/>
    <s v="Unknown"/>
    <n v="3.5"/>
    <s v="Kept"/>
  </r>
  <r>
    <s v="APPL-00004397"/>
    <d v="2022-09-27T00:00:00"/>
    <n v="2022"/>
    <s v="September"/>
    <s v="Q3"/>
    <x v="2"/>
    <x v="18"/>
    <s v="Bray"/>
    <s v="Accessories"/>
    <s v="Apple Pencil (1st Gen)"/>
    <s v="N/A"/>
    <s v="Space Gray"/>
    <n v="96.89"/>
    <x v="4"/>
    <n v="10"/>
    <n v="87.2"/>
    <x v="4355"/>
    <n v="0.92"/>
    <n v="240.67"/>
    <x v="2"/>
    <s v="240.67  EUR"/>
    <s v="Third-Party Retailer"/>
    <s v="Gift Card"/>
    <s v="Government"/>
    <s v="18 - 24"/>
    <s v="Unknown"/>
    <s v="No_Data"/>
    <s v="Kept"/>
  </r>
  <r>
    <s v="APPL-00004398"/>
    <d v="2022-10-24T00:00:00"/>
    <n v="2022"/>
    <s v="October"/>
    <s v="Q4"/>
    <x v="2"/>
    <x v="18"/>
    <s v="Bray"/>
    <s v="Accessories"/>
    <s v="Magic Mouse"/>
    <s v="N/A"/>
    <s v="Silver"/>
    <n v="79.61"/>
    <x v="0"/>
    <n v="0"/>
    <n v="79.61"/>
    <x v="4356"/>
    <n v="0.92"/>
    <n v="73.239999999999995"/>
    <x v="2"/>
    <s v="73.24  EUR"/>
    <s v="Authorized Reseller"/>
    <s v="Gift Card"/>
    <s v="Business"/>
    <s v="18 - 24"/>
    <s v="Unknown"/>
    <s v="No_Data"/>
    <s v="Kept"/>
  </r>
  <r>
    <s v="APPL-00004399"/>
    <d v="2022-12-22T00:00:00"/>
    <n v="2022"/>
    <s v="December"/>
    <s v="Q4"/>
    <x v="2"/>
    <x v="18"/>
    <s v="Bray"/>
    <s v="iPad"/>
    <s v="iPad Pro 12.9-inch (M2)"/>
    <s v="1 TB"/>
    <s v="Gold"/>
    <n v="1027.49"/>
    <x v="4"/>
    <n v="2"/>
    <n v="1006.94"/>
    <x v="4357"/>
    <n v="0.92"/>
    <n v="2779.15"/>
    <x v="2"/>
    <s v="2779.15  EUR"/>
    <s v="Online (Apple.com)"/>
    <s v="Credit Card"/>
    <s v="Education"/>
    <s v="35 - 44"/>
    <s v="Unknown"/>
    <s v="No_Data"/>
    <s v="Kept"/>
  </r>
  <r>
    <s v="APPL-00004400"/>
    <d v="2022-12-28T00:00:00"/>
    <n v="2022"/>
    <s v="December"/>
    <s v="Q4"/>
    <x v="2"/>
    <x v="18"/>
    <s v="Bray"/>
    <s v="AirPods"/>
    <s v="AirPods (3rd Gen)"/>
    <s v="N/A"/>
    <s v="Midnight"/>
    <n v="168.97"/>
    <x v="0"/>
    <n v="10"/>
    <n v="152.07"/>
    <x v="679"/>
    <n v="0.92"/>
    <n v="139.9"/>
    <x v="2"/>
    <s v="139.9  EUR"/>
    <s v="Corporate / B2B"/>
    <s v="EMI / Installment"/>
    <s v="Education"/>
    <s v="55+"/>
    <s v="Unknown"/>
    <n v="3.3"/>
    <s v="Kept"/>
  </r>
  <r>
    <s v="APPL-00004401"/>
    <d v="2023-01-16T00:00:00"/>
    <n v="2023"/>
    <s v="January"/>
    <s v="Q1"/>
    <x v="2"/>
    <x v="18"/>
    <s v="Bray"/>
    <s v="Accessories"/>
    <s v="HomePod mini"/>
    <s v="N/A"/>
    <s v="Silver"/>
    <n v="98.48"/>
    <x v="3"/>
    <n v="2"/>
    <n v="96.51"/>
    <x v="4358"/>
    <n v="0.92"/>
    <n v="177.58"/>
    <x v="2"/>
    <s v="177.58  EUR"/>
    <s v="Carrier Store"/>
    <s v="Credit Card"/>
    <s v="Government"/>
    <s v="25 - 34"/>
    <s v="Unknown"/>
    <n v="3.8"/>
    <s v="Kept"/>
  </r>
  <r>
    <s v="APPL-00004402"/>
    <d v="2023-04-23T00:00:00"/>
    <n v="2023"/>
    <s v="April"/>
    <s v="Q2"/>
    <x v="2"/>
    <x v="18"/>
    <s v="Bray"/>
    <s v="Accessories"/>
    <s v="Magic Mouse"/>
    <s v="N/A"/>
    <s v="White"/>
    <n v="85.03"/>
    <x v="4"/>
    <n v="0"/>
    <n v="85.03"/>
    <x v="4359"/>
    <n v="0.92"/>
    <n v="234.68"/>
    <x v="2"/>
    <s v="234.68  EUR"/>
    <s v="Authorized Reseller"/>
    <s v="Net Banking"/>
    <s v="Individual"/>
    <s v="45 - 54"/>
    <s v="Unknown"/>
    <s v="No_Data"/>
    <s v="Kept"/>
  </r>
  <r>
    <s v="APPL-00004403"/>
    <d v="2023-05-05T00:00:00"/>
    <n v="2023"/>
    <s v="May"/>
    <s v="Q2"/>
    <x v="2"/>
    <x v="18"/>
    <s v="Bray"/>
    <s v="iPhone"/>
    <s v="iPhone 14 Plus"/>
    <s v="128 GB"/>
    <s v="Black Titanium"/>
    <n v="966.09"/>
    <x v="0"/>
    <n v="0"/>
    <n v="966.09"/>
    <x v="4360"/>
    <n v="0.92"/>
    <n v="888.8"/>
    <x v="2"/>
    <s v="888.8  EUR"/>
    <s v="Third-Party Retailer"/>
    <s v="Debit Card"/>
    <s v="Government"/>
    <s v="35 - 44"/>
    <s v="iOS 16"/>
    <n v="3.4"/>
    <s v="Kept"/>
  </r>
  <r>
    <s v="APPL-00004404"/>
    <d v="2023-05-22T00:00:00"/>
    <n v="2023"/>
    <s v="May"/>
    <s v="Q2"/>
    <x v="2"/>
    <x v="18"/>
    <s v="Bray"/>
    <s v="Apple Watch"/>
    <s v="Apple Watch Ultra 2"/>
    <s v="N/A"/>
    <s v="Titanium"/>
    <n v="806.25"/>
    <x v="4"/>
    <n v="15"/>
    <n v="685.31"/>
    <x v="4361"/>
    <n v="0.92"/>
    <n v="1891.46"/>
    <x v="2"/>
    <s v="1891.46  EUR"/>
    <s v="Third-Party Retailer"/>
    <s v="Credit Card"/>
    <s v="Business"/>
    <s v="45 - 54"/>
    <s v="Unknown"/>
    <n v="3.2"/>
    <s v="Kept"/>
  </r>
  <r>
    <s v="APPL-00004405"/>
    <d v="2023-07-25T00:00:00"/>
    <n v="2023"/>
    <s v="July"/>
    <s v="Q3"/>
    <x v="2"/>
    <x v="18"/>
    <s v="Bray"/>
    <s v="AirPods"/>
    <s v="AirPods (3rd Gen)"/>
    <s v="N/A"/>
    <s v="White"/>
    <n v="175.76"/>
    <x v="0"/>
    <n v="2"/>
    <n v="172.24"/>
    <x v="4362"/>
    <n v="0.92"/>
    <n v="158.46"/>
    <x v="2"/>
    <s v="158.46  EUR"/>
    <s v="Third-Party Retailer"/>
    <s v="Apple Pay"/>
    <s v="Business"/>
    <s v="45 - 54"/>
    <s v="Unknown"/>
    <n v="4.4000000000000004"/>
    <s v="Kept"/>
  </r>
  <r>
    <s v="APPL-00004406"/>
    <d v="2023-07-31T00:00:00"/>
    <n v="2023"/>
    <s v="July"/>
    <s v="Q3"/>
    <x v="2"/>
    <x v="18"/>
    <s v="Bray"/>
    <s v="AirPods"/>
    <s v="AirPods Max"/>
    <s v="N/A"/>
    <s v="Starlight"/>
    <n v="555.23"/>
    <x v="0"/>
    <n v="15"/>
    <n v="471.95"/>
    <x v="4363"/>
    <n v="0.92"/>
    <n v="434.19"/>
    <x v="2"/>
    <s v="434.19  EUR"/>
    <s v="Corporate / B2B"/>
    <s v="Cash"/>
    <s v="Business"/>
    <s v="18 - 24"/>
    <s v="Unknown"/>
    <s v="No_Data"/>
    <s v="Kept"/>
  </r>
  <r>
    <s v="APPL-00004407"/>
    <d v="2023-11-11T00:00:00"/>
    <n v="2023"/>
    <s v="November"/>
    <s v="Q4"/>
    <x v="2"/>
    <x v="18"/>
    <s v="Bray"/>
    <s v="Accessories"/>
    <s v="HomePod (2nd Gen)"/>
    <s v="N/A"/>
    <s v="White"/>
    <n v="304.39"/>
    <x v="0"/>
    <n v="0"/>
    <n v="304.39"/>
    <x v="4364"/>
    <n v="0.92"/>
    <n v="280.04000000000002"/>
    <x v="2"/>
    <s v="280.04  EUR"/>
    <s v="Online (Apple.com)"/>
    <s v="Credit Card"/>
    <s v="Business"/>
    <s v="35 - 44"/>
    <s v="Unknown"/>
    <n v="3.1"/>
    <s v="Exchanged"/>
  </r>
  <r>
    <s v="APPL-00004408"/>
    <d v="2023-12-21T00:00:00"/>
    <n v="2023"/>
    <s v="December"/>
    <s v="Q4"/>
    <x v="2"/>
    <x v="18"/>
    <s v="Bray"/>
    <s v="iPhone"/>
    <s v="iPhone 13 Pro"/>
    <s v="128 GB"/>
    <s v="Product Red"/>
    <n v="869.45"/>
    <x v="3"/>
    <n v="7"/>
    <n v="808.59"/>
    <x v="4365"/>
    <n v="0.92"/>
    <n v="1487.81"/>
    <x v="2"/>
    <s v="1487.81  EUR"/>
    <s v="Apple Store"/>
    <s v="EMI / Installment"/>
    <s v="Individual"/>
    <s v="25 - 34"/>
    <s v="Other"/>
    <n v="3.4"/>
    <s v="Kept"/>
  </r>
  <r>
    <s v="APPL-00004409"/>
    <d v="2024-02-09T00:00:00"/>
    <n v="2024"/>
    <s v="February"/>
    <s v="Q1"/>
    <x v="2"/>
    <x v="18"/>
    <s v="Bray"/>
    <s v="Accessories"/>
    <s v="HomePod (2nd Gen)"/>
    <s v="N/A"/>
    <s v="Silver"/>
    <n v="317.88"/>
    <x v="0"/>
    <n v="3"/>
    <n v="308.33999999999997"/>
    <x v="4366"/>
    <n v="0.92"/>
    <n v="283.67"/>
    <x v="2"/>
    <s v="283.67  EUR"/>
    <s v="Authorized Reseller"/>
    <s v="Gift Card"/>
    <s v="Education"/>
    <s v="18 - 24"/>
    <s v="Unknown"/>
    <n v="4.8"/>
    <s v="Kept"/>
  </r>
  <r>
    <s v="APPL-00004410"/>
    <d v="2024-02-11T00:00:00"/>
    <n v="2024"/>
    <s v="February"/>
    <s v="Q1"/>
    <x v="2"/>
    <x v="18"/>
    <s v="Bray"/>
    <s v="iPad"/>
    <s v="iPad Pro 11-inch (M2)"/>
    <s v="128 GB"/>
    <s v="Starlight"/>
    <n v="831.23"/>
    <x v="0"/>
    <n v="0"/>
    <n v="831.23"/>
    <x v="4367"/>
    <n v="0.92"/>
    <n v="764.73"/>
    <x v="2"/>
    <s v="764.73  EUR"/>
    <s v="Corporate / B2B"/>
    <s v="Gift Card"/>
    <s v="Government"/>
    <s v="18 - 24"/>
    <s v="Unknown"/>
    <n v="4.2"/>
    <s v="Kept"/>
  </r>
  <r>
    <s v="APPL-00004411"/>
    <d v="2024-03-11T00:00:00"/>
    <n v="2024"/>
    <s v="March"/>
    <s v="Q1"/>
    <x v="2"/>
    <x v="18"/>
    <s v="Bray"/>
    <s v="iPad"/>
    <s v="iPad Mini (6th Gen)"/>
    <s v="1 TB"/>
    <s v="Space Gray"/>
    <n v="506.26"/>
    <x v="6"/>
    <n v="7"/>
    <n v="470.82"/>
    <x v="4368"/>
    <n v="0.92"/>
    <n v="3032.08"/>
    <x v="2"/>
    <s v="3032.08  EUR"/>
    <s v="Apple Store"/>
    <s v="Debit Card"/>
    <s v="Business"/>
    <s v="35 - 44"/>
    <s v="Unknown"/>
    <n v="4.5999999999999996"/>
    <s v="Kept"/>
  </r>
  <r>
    <s v="APPL-00004412"/>
    <d v="2024-04-05T00:00:00"/>
    <n v="2024"/>
    <s v="April"/>
    <s v="Q2"/>
    <x v="2"/>
    <x v="18"/>
    <s v="Bray"/>
    <s v="Accessories"/>
    <s v="USB-C Woven Charge Cable"/>
    <s v="N/A"/>
    <s v="Black"/>
    <n v="28.8"/>
    <x v="0"/>
    <n v="10"/>
    <n v="25.92"/>
    <x v="4369"/>
    <n v="0.92"/>
    <n v="23.85"/>
    <x v="2"/>
    <s v="23.85  EUR"/>
    <s v="Authorized Reseller"/>
    <s v="Apple Pay"/>
    <s v="Government"/>
    <s v="45 - 54"/>
    <s v="Unknown"/>
    <n v="3.8"/>
    <s v="Kept"/>
  </r>
  <r>
    <s v="APPL-00004413"/>
    <d v="2024-04-08T00:00:00"/>
    <n v="2024"/>
    <s v="April"/>
    <s v="Q2"/>
    <x v="2"/>
    <x v="18"/>
    <s v="Bray"/>
    <s v="iPhone"/>
    <s v="iPhone 15 Plus"/>
    <s v="128 GB"/>
    <s v="Natural Titanium"/>
    <n v="922.02"/>
    <x v="3"/>
    <n v="0"/>
    <n v="922.02"/>
    <x v="4370"/>
    <n v="0.92"/>
    <n v="1696.52"/>
    <x v="2"/>
    <s v="1696.52  EUR"/>
    <s v="Online (Apple.com)"/>
    <s v="EMI / Installment"/>
    <s v="Education"/>
    <s v="25 - 34"/>
    <s v="iOS 16"/>
    <n v="4.0999999999999996"/>
    <s v="Kept"/>
  </r>
  <r>
    <s v="APPL-00004414"/>
    <d v="2024-05-07T00:00:00"/>
    <n v="2024"/>
    <s v="May"/>
    <s v="Q2"/>
    <x v="2"/>
    <x v="18"/>
    <s v="Bray"/>
    <s v="iPhone"/>
    <s v="iPhone 13"/>
    <s v="64 GB"/>
    <s v="Midnight"/>
    <n v="750.56"/>
    <x v="0"/>
    <n v="15"/>
    <n v="637.98"/>
    <x v="4371"/>
    <n v="0.92"/>
    <n v="586.94000000000005"/>
    <x v="2"/>
    <s v="586.94  EUR"/>
    <s v="Authorized Reseller"/>
    <s v="Credit Card"/>
    <s v="Individual"/>
    <s v="45 - 54"/>
    <s v="Other"/>
    <n v="3.5"/>
    <s v="Kept"/>
  </r>
  <r>
    <s v="APPL-00004415"/>
    <d v="2024-05-11T00:00:00"/>
    <n v="2024"/>
    <s v="May"/>
    <s v="Q2"/>
    <x v="2"/>
    <x v="18"/>
    <s v="Bray"/>
    <s v="iPhone"/>
    <s v="iPhone 13"/>
    <s v="64 GB"/>
    <s v="Green"/>
    <n v="660.39"/>
    <x v="3"/>
    <n v="7"/>
    <n v="614.16"/>
    <x v="4372"/>
    <n v="0.92"/>
    <n v="1130.05"/>
    <x v="2"/>
    <s v="1130.05  EUR"/>
    <s v="Corporate / B2B"/>
    <s v="EMI / Installment"/>
    <s v="Education"/>
    <s v="35 - 44"/>
    <s v="iOS 16"/>
    <s v="No_Data"/>
    <s v="Kept"/>
  </r>
  <r>
    <s v="APPL-00004416"/>
    <d v="2024-07-21T00:00:00"/>
    <n v="2024"/>
    <s v="July"/>
    <s v="Q3"/>
    <x v="2"/>
    <x v="18"/>
    <s v="Bray"/>
    <s v="iPad"/>
    <s v="iPad Pro 12.9-inch (M2)"/>
    <s v="256 GB"/>
    <s v="Purple"/>
    <n v="1093"/>
    <x v="0"/>
    <n v="0"/>
    <n v="1093"/>
    <x v="4373"/>
    <n v="0.92"/>
    <n v="1005.56"/>
    <x v="2"/>
    <s v="1005.56  EUR"/>
    <s v="Carrier Store"/>
    <s v="Net Banking"/>
    <s v="Education"/>
    <s v="25 - 34"/>
    <s v="Unknown"/>
    <n v="3.4"/>
    <s v="Kept"/>
  </r>
  <r>
    <s v="APPL-00004417"/>
    <d v="2024-12-09T00:00:00"/>
    <n v="2024"/>
    <s v="December"/>
    <s v="Q4"/>
    <x v="2"/>
    <x v="18"/>
    <s v="Bray"/>
    <s v="Mac"/>
    <s v="MacBook Air 13-inch (M2)"/>
    <s v="2 TB SSD"/>
    <s v="Gold"/>
    <n v="1097.93"/>
    <x v="4"/>
    <n v="0"/>
    <n v="1097.93"/>
    <x v="4374"/>
    <n v="0.92"/>
    <n v="3030.29"/>
    <x v="2"/>
    <s v="3030.29  EUR"/>
    <s v="Online (Apple.com)"/>
    <s v="Gift Card"/>
    <s v="Individual"/>
    <s v="35 - 44"/>
    <s v="Unknown"/>
    <s v="No_Data"/>
    <s v="Kept"/>
  </r>
  <r>
    <s v="APPL-00004418"/>
    <d v="2022-02-04T00:00:00"/>
    <n v="2022"/>
    <s v="February"/>
    <s v="Q1"/>
    <x v="2"/>
    <x v="18"/>
    <s v="Cork"/>
    <s v="iPad"/>
    <s v="iPad (10th Generation)"/>
    <s v="2 TB"/>
    <s v="Silver"/>
    <n v="479.89"/>
    <x v="0"/>
    <n v="15"/>
    <n v="407.91"/>
    <x v="4375"/>
    <n v="0.92"/>
    <n v="375.28"/>
    <x v="2"/>
    <s v="375.28  EUR"/>
    <s v="Third-Party Retailer"/>
    <s v="EMI / Installment"/>
    <s v="Business"/>
    <s v="35 - 44"/>
    <s v="Unknown"/>
    <n v="4.0999999999999996"/>
    <s v="Kept"/>
  </r>
  <r>
    <s v="APPL-00004419"/>
    <d v="2022-10-22T00:00:00"/>
    <n v="2022"/>
    <s v="October"/>
    <s v="Q4"/>
    <x v="2"/>
    <x v="18"/>
    <s v="Cork"/>
    <s v="Apple Watch"/>
    <s v="Apple Watch Series 8"/>
    <s v="N/A"/>
    <s v="Titanium"/>
    <n v="284.47000000000003"/>
    <x v="0"/>
    <n v="15"/>
    <n v="241.8"/>
    <x v="4376"/>
    <n v="0.92"/>
    <n v="222.46"/>
    <x v="2"/>
    <s v="222.46  EUR"/>
    <s v="Online (Apple.com)"/>
    <s v="Apple Pay"/>
    <s v="Education"/>
    <s v="45 - 54"/>
    <s v="Unknown"/>
    <n v="3"/>
    <s v="Returned"/>
  </r>
  <r>
    <s v="APPL-00004420"/>
    <d v="2022-12-21T00:00:00"/>
    <n v="2022"/>
    <s v="December"/>
    <s v="Q4"/>
    <x v="2"/>
    <x v="18"/>
    <s v="Cork"/>
    <s v="AirPods"/>
    <s v="AirPods (2nd Gen)"/>
    <s v="N/A"/>
    <s v="Midnight"/>
    <n v="123.84"/>
    <x v="5"/>
    <n v="0"/>
    <n v="123.84"/>
    <x v="4377"/>
    <n v="0.92"/>
    <n v="911.46"/>
    <x v="2"/>
    <s v="911.46  EUR"/>
    <s v="Apple Store"/>
    <s v="Cash"/>
    <s v="Government"/>
    <s v="55+"/>
    <s v="Unknown"/>
    <n v="4.3"/>
    <s v="Kept"/>
  </r>
  <r>
    <s v="APPL-00004421"/>
    <d v="2023-03-03T00:00:00"/>
    <n v="2023"/>
    <s v="March"/>
    <s v="Q1"/>
    <x v="2"/>
    <x v="18"/>
    <s v="Cork"/>
    <s v="iPhone"/>
    <s v="iPhone 13"/>
    <s v="512 GB"/>
    <s v="Starlight"/>
    <n v="647.67999999999995"/>
    <x v="4"/>
    <n v="3"/>
    <n v="628.25"/>
    <x v="4378"/>
    <n v="0.92"/>
    <n v="1733.97"/>
    <x v="2"/>
    <s v="1733.97  EUR"/>
    <s v="Authorized Reseller"/>
    <s v="Cash"/>
    <s v="Education"/>
    <s v="55+"/>
    <s v="iOS 15"/>
    <s v="No_Data"/>
    <s v="Kept"/>
  </r>
  <r>
    <s v="APPL-00004422"/>
    <d v="2023-05-08T00:00:00"/>
    <n v="2023"/>
    <s v="May"/>
    <s v="Q2"/>
    <x v="2"/>
    <x v="18"/>
    <s v="Cork"/>
    <s v="Accessories"/>
    <s v="USB-C Woven Charge Cable"/>
    <s v="N/A"/>
    <s v="White"/>
    <n v="29.63"/>
    <x v="0"/>
    <n v="2"/>
    <n v="29.04"/>
    <x v="4379"/>
    <n v="0.92"/>
    <n v="26.72"/>
    <x v="2"/>
    <s v="26.72  EUR"/>
    <s v="Third-Party Retailer"/>
    <s v="Apple Pay"/>
    <s v="Business"/>
    <s v="55+"/>
    <s v="Unknown"/>
    <n v="3.3"/>
    <s v="Kept"/>
  </r>
  <r>
    <s v="APPL-00004423"/>
    <d v="2023-07-05T00:00:00"/>
    <n v="2023"/>
    <s v="July"/>
    <s v="Q3"/>
    <x v="2"/>
    <x v="18"/>
    <s v="Cork"/>
    <s v="iPhone"/>
    <s v="iPhone 14"/>
    <s v="1 TB"/>
    <s v="Blue Titanium"/>
    <n v="858.9"/>
    <x v="0"/>
    <n v="0"/>
    <n v="858.9"/>
    <x v="4380"/>
    <n v="0.92"/>
    <n v="790.19"/>
    <x v="2"/>
    <s v="790.19  EUR"/>
    <s v="Carrier Store"/>
    <s v="Debit Card"/>
    <s v="Individual"/>
    <s v="18 - 24"/>
    <s v="Android"/>
    <n v="3.1"/>
    <s v="Kept"/>
  </r>
  <r>
    <s v="APPL-00004424"/>
    <d v="2023-10-10T00:00:00"/>
    <n v="2023"/>
    <s v="October"/>
    <s v="Q4"/>
    <x v="2"/>
    <x v="18"/>
    <s v="Cork"/>
    <s v="Apple Watch"/>
    <s v="Apple Watch Series 9"/>
    <s v="N/A"/>
    <s v="Midnight"/>
    <n v="428.2"/>
    <x v="0"/>
    <n v="0"/>
    <n v="428.2"/>
    <x v="4381"/>
    <n v="0.92"/>
    <n v="393.94"/>
    <x v="2"/>
    <s v="393.94  EUR"/>
    <s v="Apple Store"/>
    <s v="Net Banking"/>
    <s v="Individual"/>
    <s v="55+"/>
    <s v="Unknown"/>
    <s v="No_Data"/>
    <s v="Kept"/>
  </r>
  <r>
    <s v="APPL-00004425"/>
    <d v="2023-11-02T00:00:00"/>
    <n v="2023"/>
    <s v="November"/>
    <s v="Q4"/>
    <x v="2"/>
    <x v="18"/>
    <s v="Cork"/>
    <s v="AirPods"/>
    <s v="AirPods Max"/>
    <s v="N/A"/>
    <s v="Midnight"/>
    <n v="568.28"/>
    <x v="0"/>
    <n v="2"/>
    <n v="556.91"/>
    <x v="4382"/>
    <n v="0.92"/>
    <n v="512.36"/>
    <x v="2"/>
    <s v="512.36  EUR"/>
    <s v="Online (Apple.com)"/>
    <s v="Apple Pay"/>
    <s v="Education"/>
    <s v="45 - 54"/>
    <s v="Unknown"/>
    <n v="4.0999999999999996"/>
    <s v="Kept"/>
  </r>
  <r>
    <s v="APPL-00004426"/>
    <d v="2023-12-17T00:00:00"/>
    <n v="2023"/>
    <s v="December"/>
    <s v="Q4"/>
    <x v="2"/>
    <x v="18"/>
    <s v="Cork"/>
    <s v="iPad"/>
    <s v="iPad Air (M1)"/>
    <s v="64 GB"/>
    <s v="Purple"/>
    <n v="619.48"/>
    <x v="0"/>
    <n v="10"/>
    <n v="557.53"/>
    <x v="2928"/>
    <n v="0.92"/>
    <n v="512.92999999999995"/>
    <x v="2"/>
    <s v="512.93  EUR"/>
    <s v="Corporate / B2B"/>
    <s v="Debit Card"/>
    <s v="Government"/>
    <s v="35 - 44"/>
    <s v="Unknown"/>
    <n v="4.5"/>
    <s v="Kept"/>
  </r>
  <r>
    <s v="APPL-00004427"/>
    <d v="2024-02-27T00:00:00"/>
    <n v="2024"/>
    <s v="February"/>
    <s v="Q1"/>
    <x v="2"/>
    <x v="18"/>
    <s v="Cork"/>
    <s v="Accessories"/>
    <s v="USB-C Woven Charge Cable"/>
    <s v="N/A"/>
    <s v="Silver"/>
    <n v="27.33"/>
    <x v="0"/>
    <n v="7"/>
    <n v="25.42"/>
    <x v="4383"/>
    <n v="0.92"/>
    <n v="23.39"/>
    <x v="2"/>
    <s v="23.39  EUR"/>
    <s v="Authorized Reseller"/>
    <s v="EMI / Installment"/>
    <s v="Education"/>
    <s v="45 - 54"/>
    <s v="Unknown"/>
    <n v="4.4000000000000004"/>
    <s v="Kept"/>
  </r>
  <r>
    <s v="APPL-00004428"/>
    <d v="2024-05-06T00:00:00"/>
    <n v="2024"/>
    <s v="May"/>
    <s v="Q2"/>
    <x v="2"/>
    <x v="18"/>
    <s v="Cork"/>
    <s v="Accessories"/>
    <s v="Magic Keyboard"/>
    <s v="N/A"/>
    <s v="Silver"/>
    <n v="96.24"/>
    <x v="0"/>
    <n v="7"/>
    <n v="89.5"/>
    <x v="4384"/>
    <n v="0.92"/>
    <n v="82.34"/>
    <x v="2"/>
    <s v="82.34  EUR"/>
    <s v="Online (Apple.com)"/>
    <s v="Net Banking"/>
    <s v="Education"/>
    <s v="18 - 24"/>
    <s v="Unknown"/>
    <n v="3.8"/>
    <s v="Kept"/>
  </r>
  <r>
    <s v="APPL-00004429"/>
    <d v="2024-05-21T00:00:00"/>
    <n v="2024"/>
    <s v="May"/>
    <s v="Q2"/>
    <x v="2"/>
    <x v="18"/>
    <s v="Cork"/>
    <s v="Accessories"/>
    <s v="Magic Keyboard"/>
    <s v="N/A"/>
    <s v="Space Gray"/>
    <n v="103.5"/>
    <x v="0"/>
    <n v="3"/>
    <n v="100.39"/>
    <x v="4385"/>
    <n v="0.92"/>
    <n v="92.36"/>
    <x v="2"/>
    <s v="92.36  EUR"/>
    <s v="Third-Party Retailer"/>
    <s v="Cash"/>
    <s v="Government"/>
    <s v="55+"/>
    <s v="Unknown"/>
    <n v="4.7"/>
    <s v="Returned"/>
  </r>
  <r>
    <s v="APPL-00004430"/>
    <d v="2024-07-18T00:00:00"/>
    <n v="2024"/>
    <s v="July"/>
    <s v="Q3"/>
    <x v="2"/>
    <x v="18"/>
    <s v="Cork"/>
    <s v="AirPods"/>
    <s v="AirPods (3rd Gen)"/>
    <s v="N/A"/>
    <s v="Sky"/>
    <n v="170.81"/>
    <x v="0"/>
    <n v="2"/>
    <n v="167.39"/>
    <x v="4386"/>
    <n v="0.92"/>
    <n v="154"/>
    <x v="2"/>
    <s v="154  EUR"/>
    <s v="Third-Party Retailer"/>
    <s v="Apple Pay"/>
    <s v="Government"/>
    <s v="35 - 44"/>
    <s v="Unknown"/>
    <n v="4.2"/>
    <s v="Returned"/>
  </r>
  <r>
    <s v="APPL-00004431"/>
    <d v="2024-07-21T00:00:00"/>
    <n v="2024"/>
    <s v="July"/>
    <s v="Q3"/>
    <x v="2"/>
    <x v="18"/>
    <s v="Cork"/>
    <s v="iPhone"/>
    <s v="iPhone 13"/>
    <s v="512 GB"/>
    <s v="Blue Titanium"/>
    <n v="712.17"/>
    <x v="3"/>
    <n v="0"/>
    <n v="712.17"/>
    <x v="4387"/>
    <n v="0.92"/>
    <n v="1310.3900000000001"/>
    <x v="2"/>
    <s v="1310.39  EUR"/>
    <s v="Authorized Reseller"/>
    <s v="Credit Card"/>
    <s v="Business"/>
    <s v="18 - 24"/>
    <s v="New User"/>
    <s v="No_Data"/>
    <s v="Exchanged"/>
  </r>
  <r>
    <s v="APPL-00004432"/>
    <d v="2024-08-27T00:00:00"/>
    <n v="2024"/>
    <s v="August"/>
    <s v="Q3"/>
    <x v="2"/>
    <x v="18"/>
    <s v="Cork"/>
    <s v="Accessories"/>
    <s v="Apple Pencil (1st Gen)"/>
    <s v="N/A"/>
    <s v="Space Gray"/>
    <n v="104.45"/>
    <x v="4"/>
    <n v="0"/>
    <n v="104.45"/>
    <x v="4388"/>
    <n v="0.92"/>
    <n v="288.27999999999997"/>
    <x v="2"/>
    <s v="288.28  EUR"/>
    <s v="Corporate / B2B"/>
    <s v="Apple Pay"/>
    <s v="Individual"/>
    <s v="55+"/>
    <s v="Unknown"/>
    <n v="3.7"/>
    <s v="Kept"/>
  </r>
  <r>
    <s v="APPL-00004433"/>
    <d v="2024-09-24T00:00:00"/>
    <n v="2024"/>
    <s v="September"/>
    <s v="Q3"/>
    <x v="2"/>
    <x v="18"/>
    <s v="Cork"/>
    <s v="Mac"/>
    <s v="iMac 24-inch (M3)"/>
    <s v="2 TB SSD"/>
    <s v="Starlight"/>
    <n v="1206.5"/>
    <x v="0"/>
    <n v="0"/>
    <n v="1206.5"/>
    <x v="4389"/>
    <n v="0.92"/>
    <n v="1109.98"/>
    <x v="2"/>
    <s v="1109.98  EUR"/>
    <s v="Apple Store"/>
    <s v="Apple Pay"/>
    <s v="Government"/>
    <s v="35 - 44"/>
    <s v="Unknown"/>
    <n v="3.2"/>
    <s v="Kept"/>
  </r>
  <r>
    <s v="APPL-00004434"/>
    <d v="2024-10-15T00:00:00"/>
    <n v="2024"/>
    <s v="October"/>
    <s v="Q4"/>
    <x v="2"/>
    <x v="18"/>
    <s v="Cork"/>
    <s v="iPad"/>
    <s v="iPad Mini (6th Gen)"/>
    <s v="256 GB"/>
    <s v="Purple"/>
    <n v="471.15"/>
    <x v="3"/>
    <n v="7"/>
    <n v="438.17"/>
    <x v="4390"/>
    <n v="0.92"/>
    <n v="806.23"/>
    <x v="2"/>
    <s v="806.23  EUR"/>
    <s v="Carrier Store"/>
    <s v="Gift Card"/>
    <s v="Individual"/>
    <s v="35 - 44"/>
    <s v="Unknown"/>
    <n v="3.9"/>
    <s v="Kept"/>
  </r>
  <r>
    <s v="APPL-00004435"/>
    <d v="2022-01-07T00:00:00"/>
    <n v="2022"/>
    <s v="January"/>
    <s v="Q1"/>
    <x v="2"/>
    <x v="18"/>
    <s v="Drogheda"/>
    <s v="Mac"/>
    <s v="MacBook Air 15-inch (M2)"/>
    <s v="256 GB SSD"/>
    <s v="Starlight"/>
    <n v="1213.6300000000001"/>
    <x v="0"/>
    <n v="15"/>
    <n v="1031.5899999999999"/>
    <x v="4391"/>
    <n v="0.92"/>
    <n v="949.06"/>
    <x v="2"/>
    <s v="949.06  EUR"/>
    <s v="Corporate / B2B"/>
    <s v="Gift Card"/>
    <s v="Education"/>
    <s v="55+"/>
    <s v="Unknown"/>
    <s v="No_Data"/>
    <s v="Kept"/>
  </r>
  <r>
    <s v="APPL-00004436"/>
    <d v="2022-03-30T00:00:00"/>
    <n v="2022"/>
    <s v="March"/>
    <s v="Q1"/>
    <x v="2"/>
    <x v="18"/>
    <s v="Drogheda"/>
    <s v="Mac"/>
    <s v="Mac mini (M2)"/>
    <s v="1 TB SSD"/>
    <s v="Starlight"/>
    <n v="628.33000000000004"/>
    <x v="0"/>
    <n v="2"/>
    <n v="615.76"/>
    <x v="4392"/>
    <n v="0.92"/>
    <n v="566.5"/>
    <x v="2"/>
    <s v="566.5  EUR"/>
    <s v="Third-Party Retailer"/>
    <s v="Gift Card"/>
    <s v="Individual"/>
    <s v="45 - 54"/>
    <s v="Unknown"/>
    <n v="3.6"/>
    <s v="Kept"/>
  </r>
  <r>
    <s v="APPL-00004437"/>
    <d v="2022-04-07T00:00:00"/>
    <n v="2022"/>
    <s v="April"/>
    <s v="Q2"/>
    <x v="2"/>
    <x v="18"/>
    <s v="Drogheda"/>
    <s v="iPad"/>
    <s v="iPad Pro 12.9-inch (M2)"/>
    <s v="2 TB"/>
    <s v="Silver"/>
    <n v="1136.58"/>
    <x v="2"/>
    <n v="2"/>
    <n v="1113.8499999999999"/>
    <x v="4393"/>
    <n v="0.92"/>
    <n v="4098.97"/>
    <x v="2"/>
    <s v="4098.97  EUR"/>
    <s v="Authorized Reseller"/>
    <s v="Debit Card"/>
    <s v="Education"/>
    <s v="45 - 54"/>
    <s v="Unknown"/>
    <n v="3.8"/>
    <s v="Kept"/>
  </r>
  <r>
    <s v="APPL-00004438"/>
    <d v="2022-04-14T00:00:00"/>
    <n v="2022"/>
    <s v="April"/>
    <s v="Q2"/>
    <x v="2"/>
    <x v="18"/>
    <s v="Drogheda"/>
    <s v="Accessories"/>
    <s v="HomePod mini"/>
    <s v="N/A"/>
    <s v="Silver"/>
    <n v="95.65"/>
    <x v="0"/>
    <n v="10"/>
    <n v="86.09"/>
    <x v="4394"/>
    <n v="0.92"/>
    <n v="79.2"/>
    <x v="2"/>
    <s v="79.2  EUR"/>
    <s v="Online (Apple.com)"/>
    <s v="Net Banking"/>
    <s v="Individual"/>
    <s v="45 - 54"/>
    <s v="Unknown"/>
    <n v="4.3"/>
    <s v="Kept"/>
  </r>
  <r>
    <s v="APPL-00004439"/>
    <d v="2022-07-01T00:00:00"/>
    <n v="2022"/>
    <s v="July"/>
    <s v="Q3"/>
    <x v="2"/>
    <x v="18"/>
    <s v="Drogheda"/>
    <s v="iPhone"/>
    <s v="iPhone 15 Plus"/>
    <s v="1 TB"/>
    <s v="White Titanium"/>
    <n v="913.1"/>
    <x v="4"/>
    <n v="5"/>
    <n v="867.44"/>
    <x v="4395"/>
    <n v="0.92"/>
    <n v="2394.13"/>
    <x v="2"/>
    <s v="2394.13  EUR"/>
    <s v="Authorized Reseller"/>
    <s v="Cash"/>
    <s v="Education"/>
    <s v="55+"/>
    <s v="New User"/>
    <s v="No_Data"/>
    <s v="Kept"/>
  </r>
  <r>
    <s v="APPL-00004440"/>
    <d v="2022-07-20T00:00:00"/>
    <n v="2022"/>
    <s v="July"/>
    <s v="Q3"/>
    <x v="2"/>
    <x v="18"/>
    <s v="Drogheda"/>
    <s v="iPhone"/>
    <s v="iPhone 14 Plus"/>
    <s v="1 TB"/>
    <s v="Starlight"/>
    <n v="830.19"/>
    <x v="5"/>
    <n v="5"/>
    <n v="788.68"/>
    <x v="4396"/>
    <n v="0.92"/>
    <n v="5804.68"/>
    <x v="2"/>
    <s v="5804.68  EUR"/>
    <s v="Corporate / B2B"/>
    <s v="Net Banking"/>
    <s v="Government"/>
    <s v="35 - 44"/>
    <s v="iOS 16"/>
    <n v="4.8"/>
    <s v="Kept"/>
  </r>
  <r>
    <s v="APPL-00004441"/>
    <d v="2022-09-23T00:00:00"/>
    <n v="2022"/>
    <s v="September"/>
    <s v="Q3"/>
    <x v="2"/>
    <x v="18"/>
    <s v="Drogheda"/>
    <s v="Accessories"/>
    <s v="USB-C Woven Charge Cable"/>
    <s v="N/A"/>
    <s v="Silver"/>
    <n v="30.83"/>
    <x v="0"/>
    <n v="3"/>
    <n v="29.91"/>
    <x v="4397"/>
    <n v="0.92"/>
    <n v="27.52"/>
    <x v="2"/>
    <s v="27.52  EUR"/>
    <s v="Apple Store"/>
    <s v="Gift Card"/>
    <s v="Government"/>
    <s v="25 - 34"/>
    <s v="Unknown"/>
    <n v="4.8"/>
    <s v="Kept"/>
  </r>
  <r>
    <s v="APPL-00004442"/>
    <d v="2022-09-25T00:00:00"/>
    <n v="2022"/>
    <s v="September"/>
    <s v="Q3"/>
    <x v="2"/>
    <x v="18"/>
    <s v="Drogheda"/>
    <s v="iPad"/>
    <s v="iPad Mini (6th Gen)"/>
    <s v="512 GB"/>
    <s v="Silver"/>
    <n v="484.12"/>
    <x v="0"/>
    <n v="0"/>
    <n v="484.12"/>
    <x v="4398"/>
    <n v="0.92"/>
    <n v="445.39"/>
    <x v="2"/>
    <s v="445.39  EUR"/>
    <s v="Online (Apple.com)"/>
    <s v="Cash"/>
    <s v="Government"/>
    <s v="55+"/>
    <s v="Unknown"/>
    <n v="4.7"/>
    <s v="Kept"/>
  </r>
  <r>
    <s v="APPL-00004443"/>
    <d v="2022-11-15T00:00:00"/>
    <n v="2022"/>
    <s v="November"/>
    <s v="Q4"/>
    <x v="2"/>
    <x v="18"/>
    <s v="Drogheda"/>
    <s v="Accessories"/>
    <s v="Magic Keyboard"/>
    <s v="N/A"/>
    <s v="White"/>
    <n v="104.03"/>
    <x v="3"/>
    <n v="0"/>
    <n v="104.03"/>
    <x v="4399"/>
    <n v="0.92"/>
    <n v="191.42"/>
    <x v="2"/>
    <s v="191.42  EUR"/>
    <s v="Third-Party Retailer"/>
    <s v="Credit Card"/>
    <s v="Business"/>
    <s v="45 - 54"/>
    <s v="Unknown"/>
    <s v="No_Data"/>
    <s v="Kept"/>
  </r>
  <r>
    <s v="APPL-00004444"/>
    <d v="2022-11-18T00:00:00"/>
    <n v="2022"/>
    <s v="November"/>
    <s v="Q4"/>
    <x v="2"/>
    <x v="18"/>
    <s v="Drogheda"/>
    <s v="iPad"/>
    <s v="iPad Mini (6th Gen)"/>
    <s v="2 TB"/>
    <s v="Starlight"/>
    <n v="501.62"/>
    <x v="4"/>
    <n v="5"/>
    <n v="476.54"/>
    <x v="4400"/>
    <n v="0.92"/>
    <n v="1315.25"/>
    <x v="2"/>
    <s v="1315.25  EUR"/>
    <s v="Apple Store"/>
    <s v="Apple Pay"/>
    <s v="Individual"/>
    <s v="25 - 34"/>
    <s v="Unknown"/>
    <s v="No_Data"/>
    <s v="Returned"/>
  </r>
  <r>
    <s v="APPL-00004445"/>
    <d v="2023-02-17T00:00:00"/>
    <n v="2023"/>
    <s v="February"/>
    <s v="Q1"/>
    <x v="2"/>
    <x v="18"/>
    <s v="Drogheda"/>
    <s v="Mac"/>
    <s v="iMac 24-inch (M3)"/>
    <s v="512 GB SSD"/>
    <s v="Space Gray"/>
    <n v="1245.68"/>
    <x v="0"/>
    <n v="0"/>
    <n v="1245.68"/>
    <x v="4401"/>
    <n v="0.92"/>
    <n v="1146.03"/>
    <x v="2"/>
    <s v="1146.03  EUR"/>
    <s v="Apple Store"/>
    <s v="Gift Card"/>
    <s v="Government"/>
    <s v="35 - 44"/>
    <s v="Unknown"/>
    <n v="3.1"/>
    <s v="Kept"/>
  </r>
  <r>
    <s v="APPL-00004446"/>
    <d v="2023-03-06T00:00:00"/>
    <n v="2023"/>
    <s v="March"/>
    <s v="Q1"/>
    <x v="2"/>
    <x v="18"/>
    <s v="Drogheda"/>
    <s v="Apple Watch"/>
    <s v="Apple Watch Series 8"/>
    <s v="N/A"/>
    <s v="Yellow"/>
    <n v="290.52"/>
    <x v="4"/>
    <n v="0"/>
    <n v="290.52"/>
    <x v="670"/>
    <n v="0.92"/>
    <n v="801.84"/>
    <x v="2"/>
    <s v="801.84  EUR"/>
    <s v="Authorized Reseller"/>
    <s v="Credit Card"/>
    <s v="Education"/>
    <s v="45 - 54"/>
    <s v="Unknown"/>
    <s v="No_Data"/>
    <s v="Kept"/>
  </r>
  <r>
    <s v="APPL-00004447"/>
    <d v="2023-05-15T00:00:00"/>
    <n v="2023"/>
    <s v="May"/>
    <s v="Q2"/>
    <x v="2"/>
    <x v="18"/>
    <s v="Drogheda"/>
    <s v="Accessories"/>
    <s v="HomePod mini"/>
    <s v="N/A"/>
    <s v="Space Gray"/>
    <n v="101.24"/>
    <x v="3"/>
    <n v="0"/>
    <n v="101.24"/>
    <x v="4402"/>
    <n v="0.92"/>
    <n v="186.28"/>
    <x v="2"/>
    <s v="186.28  EUR"/>
    <s v="Authorized Reseller"/>
    <s v="EMI / Installment"/>
    <s v="Business"/>
    <s v="25 - 34"/>
    <s v="Unknown"/>
    <n v="3.8"/>
    <s v="Exchanged"/>
  </r>
  <r>
    <s v="APPL-00004448"/>
    <d v="2023-07-15T00:00:00"/>
    <n v="2023"/>
    <s v="July"/>
    <s v="Q3"/>
    <x v="2"/>
    <x v="18"/>
    <s v="Drogheda"/>
    <s v="Accessories"/>
    <s v="HomePod mini"/>
    <s v="N/A"/>
    <s v="White"/>
    <n v="100.29"/>
    <x v="3"/>
    <n v="15"/>
    <n v="85.25"/>
    <x v="4403"/>
    <n v="0.92"/>
    <n v="156.86000000000001"/>
    <x v="2"/>
    <s v="156.86  EUR"/>
    <s v="Online (Apple.com)"/>
    <s v="Net Banking"/>
    <s v="Business"/>
    <s v="25 - 34"/>
    <s v="Unknown"/>
    <n v="3.2"/>
    <s v="Kept"/>
  </r>
  <r>
    <s v="APPL-00004449"/>
    <d v="2023-10-16T00:00:00"/>
    <n v="2023"/>
    <s v="October"/>
    <s v="Q4"/>
    <x v="2"/>
    <x v="18"/>
    <s v="Drogheda"/>
    <s v="iPhone"/>
    <s v="iPhone 13 Pro Max"/>
    <s v="512 GB"/>
    <s v="White Titanium"/>
    <n v="1158.2"/>
    <x v="2"/>
    <n v="0"/>
    <n v="1158.2"/>
    <x v="4404"/>
    <n v="0.92"/>
    <n v="4262.18"/>
    <x v="2"/>
    <s v="4262.18  EUR"/>
    <s v="Corporate / B2B"/>
    <s v="EMI / Installment"/>
    <s v="Education"/>
    <s v="25 - 34"/>
    <s v="iOS 17"/>
    <s v="No_Data"/>
    <s v="Kept"/>
  </r>
  <r>
    <s v="APPL-00004450"/>
    <d v="2023-12-09T00:00:00"/>
    <n v="2023"/>
    <s v="December"/>
    <s v="Q4"/>
    <x v="2"/>
    <x v="18"/>
    <s v="Drogheda"/>
    <s v="iPhone"/>
    <s v="iPhone 13 Mini"/>
    <s v="128 GB"/>
    <s v="Natural Titanium"/>
    <n v="565.79999999999995"/>
    <x v="4"/>
    <n v="5"/>
    <n v="537.51"/>
    <x v="4405"/>
    <n v="0.92"/>
    <n v="1483.53"/>
    <x v="2"/>
    <s v="1483.53  EUR"/>
    <s v="Corporate / B2B"/>
    <s v="Apple Pay"/>
    <s v="Government"/>
    <s v="45 - 54"/>
    <s v="iOS 15"/>
    <n v="4.3"/>
    <s v="Kept"/>
  </r>
  <r>
    <s v="APPL-00004451"/>
    <d v="2024-04-19T00:00:00"/>
    <n v="2024"/>
    <s v="April"/>
    <s v="Q2"/>
    <x v="2"/>
    <x v="18"/>
    <s v="Drogheda"/>
    <s v="Accessories"/>
    <s v="Apple Pencil (2nd Gen)"/>
    <s v="N/A"/>
    <s v="White"/>
    <n v="131.91"/>
    <x v="0"/>
    <n v="0"/>
    <n v="131.91"/>
    <x v="4406"/>
    <n v="0.92"/>
    <n v="121.36"/>
    <x v="2"/>
    <s v="121.36  EUR"/>
    <s v="Online (Apple.com)"/>
    <s v="Debit Card"/>
    <s v="Individual"/>
    <s v="25 - 34"/>
    <s v="Unknown"/>
    <s v="No_Data"/>
    <s v="Kept"/>
  </r>
  <r>
    <s v="APPL-00004452"/>
    <d v="2024-06-09T00:00:00"/>
    <n v="2024"/>
    <s v="June"/>
    <s v="Q2"/>
    <x v="2"/>
    <x v="18"/>
    <s v="Drogheda"/>
    <s v="iPhone"/>
    <s v="iPhone 13 Pro"/>
    <s v="64 GB"/>
    <s v="Yellow"/>
    <n v="843.91"/>
    <x v="0"/>
    <n v="0"/>
    <n v="843.91"/>
    <x v="4407"/>
    <n v="0.92"/>
    <n v="776.4"/>
    <x v="2"/>
    <s v="776.4  EUR"/>
    <s v="Authorized Reseller"/>
    <s v="Credit Card"/>
    <s v="Individual"/>
    <s v="18 - 24"/>
    <s v="iOS 16"/>
    <n v="4"/>
    <s v="Kept"/>
  </r>
  <r>
    <s v="APPL-00004453"/>
    <d v="2024-07-07T00:00:00"/>
    <n v="2024"/>
    <s v="July"/>
    <s v="Q3"/>
    <x v="2"/>
    <x v="18"/>
    <s v="Drogheda"/>
    <s v="Accessories"/>
    <s v="Apple Pencil (2nd Gen)"/>
    <s v="N/A"/>
    <s v="White"/>
    <n v="127.04"/>
    <x v="3"/>
    <n v="0"/>
    <n v="127.04"/>
    <x v="4408"/>
    <n v="0.92"/>
    <n v="233.75"/>
    <x v="2"/>
    <s v="233.75  EUR"/>
    <s v="Authorized Reseller"/>
    <s v="Gift Card"/>
    <s v="Education"/>
    <s v="55+"/>
    <s v="Unknown"/>
    <s v="No_Data"/>
    <s v="Kept"/>
  </r>
  <r>
    <s v="APPL-00004454"/>
    <d v="2024-09-20T00:00:00"/>
    <n v="2024"/>
    <s v="September"/>
    <s v="Q3"/>
    <x v="2"/>
    <x v="18"/>
    <s v="Drogheda"/>
    <s v="Accessories"/>
    <s v="Apple TV 4K (3rd Gen)"/>
    <s v="N/A"/>
    <s v="Black"/>
    <n v="127.18"/>
    <x v="0"/>
    <n v="0"/>
    <n v="127.18"/>
    <x v="4409"/>
    <n v="0.92"/>
    <n v="117.01"/>
    <x v="2"/>
    <s v="117.01  EUR"/>
    <s v="Online (Apple.com)"/>
    <s v="Gift Card"/>
    <s v="Individual"/>
    <s v="45 - 54"/>
    <s v="Unknown"/>
    <n v="3.2"/>
    <s v="Kept"/>
  </r>
  <r>
    <s v="APPL-00004455"/>
    <d v="2024-10-12T00:00:00"/>
    <n v="2024"/>
    <s v="October"/>
    <s v="Q4"/>
    <x v="2"/>
    <x v="18"/>
    <s v="Drogheda"/>
    <s v="iPhone"/>
    <s v="iPhone 15 Pro"/>
    <s v="256 GB"/>
    <s v="White Titanium"/>
    <n v="963.44"/>
    <x v="0"/>
    <n v="0"/>
    <n v="963.44"/>
    <x v="4410"/>
    <n v="0.92"/>
    <n v="886.36"/>
    <x v="2"/>
    <s v="886.36  EUR"/>
    <s v="Apple Store"/>
    <s v="Debit Card"/>
    <s v="Education"/>
    <s v="45 - 54"/>
    <s v="iOS 15"/>
    <n v="4.5999999999999996"/>
    <s v="Kept"/>
  </r>
  <r>
    <s v="APPL-00004456"/>
    <d v="2022-01-04T00:00:00"/>
    <n v="2022"/>
    <s v="January"/>
    <s v="Q1"/>
    <x v="2"/>
    <x v="18"/>
    <s v="Dublin"/>
    <s v="AirPods"/>
    <s v="AirPods (3rd Gen)"/>
    <s v="N/A"/>
    <s v="Midnight"/>
    <n v="171.55"/>
    <x v="0"/>
    <n v="5"/>
    <n v="162.97"/>
    <x v="4411"/>
    <n v="0.92"/>
    <n v="149.93"/>
    <x v="2"/>
    <s v="149.93  EUR"/>
    <s v="Authorized Reseller"/>
    <s v="Cash"/>
    <s v="Government"/>
    <s v="45 - 54"/>
    <s v="Unknown"/>
    <n v="3.1"/>
    <s v="Kept"/>
  </r>
  <r>
    <s v="APPL-00004457"/>
    <d v="2022-02-07T00:00:00"/>
    <n v="2022"/>
    <s v="February"/>
    <s v="Q1"/>
    <x v="2"/>
    <x v="18"/>
    <s v="Dublin"/>
    <s v="Apple Watch"/>
    <s v="Apple Watch SE (2nd Gen)"/>
    <s v="N/A"/>
    <s v="Natural"/>
    <n v="255.62"/>
    <x v="1"/>
    <n v="10"/>
    <n v="230.06"/>
    <x v="4412"/>
    <n v="0.92"/>
    <n v="1058.28"/>
    <x v="2"/>
    <s v="1058.28  EUR"/>
    <s v="Online (Apple.com)"/>
    <s v="Apple Pay"/>
    <s v="Education"/>
    <s v="55+"/>
    <s v="Unknown"/>
    <n v="3.4"/>
    <s v="Kept"/>
  </r>
  <r>
    <s v="APPL-00004458"/>
    <d v="2022-02-16T00:00:00"/>
    <n v="2022"/>
    <s v="February"/>
    <s v="Q1"/>
    <x v="2"/>
    <x v="18"/>
    <s v="Dublin"/>
    <s v="iPhone"/>
    <s v="iPhone 15"/>
    <s v="256 GB"/>
    <s v="Deep Purple"/>
    <n v="772.52"/>
    <x v="0"/>
    <n v="3"/>
    <n v="749.34"/>
    <x v="4413"/>
    <n v="0.92"/>
    <n v="689.39"/>
    <x v="2"/>
    <s v="689.39  EUR"/>
    <s v="Third-Party Retailer"/>
    <s v="EMI / Installment"/>
    <s v="Government"/>
    <s v="55+"/>
    <s v="iOS 16"/>
    <s v="No_Data"/>
    <s v="Exchanged"/>
  </r>
  <r>
    <s v="APPL-00004459"/>
    <d v="2022-08-07T00:00:00"/>
    <n v="2022"/>
    <s v="August"/>
    <s v="Q3"/>
    <x v="2"/>
    <x v="18"/>
    <s v="Dublin"/>
    <s v="Apple Watch"/>
    <s v="Apple Watch Series 8"/>
    <s v="N/A"/>
    <s v="Silver"/>
    <n v="277.70999999999998"/>
    <x v="3"/>
    <n v="0"/>
    <n v="277.70999999999998"/>
    <x v="4414"/>
    <n v="0.92"/>
    <n v="510.99"/>
    <x v="2"/>
    <s v="510.99  EUR"/>
    <s v="Carrier Store"/>
    <s v="Debit Card"/>
    <s v="Education"/>
    <s v="35 - 44"/>
    <s v="Unknown"/>
    <n v="5"/>
    <s v="Exchanged"/>
  </r>
  <r>
    <s v="APPL-00004460"/>
    <d v="2022-11-17T00:00:00"/>
    <n v="2022"/>
    <s v="November"/>
    <s v="Q4"/>
    <x v="2"/>
    <x v="18"/>
    <s v="Dublin"/>
    <s v="iPhone"/>
    <s v="iPhone 14 Plus"/>
    <s v="64 GB"/>
    <s v="Product Red"/>
    <n v="833.06"/>
    <x v="0"/>
    <n v="0"/>
    <n v="833.06"/>
    <x v="4415"/>
    <n v="0.92"/>
    <n v="766.42"/>
    <x v="2"/>
    <s v="766.42  EUR"/>
    <s v="Online (Apple.com)"/>
    <s v="Cash"/>
    <s v="Business"/>
    <s v="35 - 44"/>
    <s v="New User"/>
    <n v="4.4000000000000004"/>
    <s v="Kept"/>
  </r>
  <r>
    <s v="APPL-00004461"/>
    <d v="2023-04-29T00:00:00"/>
    <n v="2023"/>
    <s v="April"/>
    <s v="Q2"/>
    <x v="2"/>
    <x v="18"/>
    <s v="Dublin"/>
    <s v="Mac"/>
    <s v="MacBook Air 15-inch (M2)"/>
    <s v="1 TB SSD"/>
    <s v="Silver"/>
    <n v="1383.01"/>
    <x v="3"/>
    <n v="3"/>
    <n v="1341.52"/>
    <x v="4416"/>
    <n v="0.92"/>
    <n v="2468.4"/>
    <x v="2"/>
    <s v="2468.4  EUR"/>
    <s v="Third-Party Retailer"/>
    <s v="Apple Pay"/>
    <s v="Individual"/>
    <s v="25 - 34"/>
    <s v="Unknown"/>
    <s v="No_Data"/>
    <s v="Kept"/>
  </r>
  <r>
    <s v="APPL-00004462"/>
    <d v="2023-04-30T00:00:00"/>
    <n v="2023"/>
    <s v="April"/>
    <s v="Q2"/>
    <x v="2"/>
    <x v="18"/>
    <s v="Dublin"/>
    <s v="iPad"/>
    <s v="iPad Mini (6th Gen)"/>
    <s v="64 GB"/>
    <s v="Blue"/>
    <n v="495.15"/>
    <x v="0"/>
    <n v="15"/>
    <n v="420.88"/>
    <x v="4417"/>
    <n v="0.92"/>
    <n v="387.21"/>
    <x v="2"/>
    <s v="387.21  EUR"/>
    <s v="Carrier Store"/>
    <s v="Net Banking"/>
    <s v="Individual"/>
    <s v="25 - 34"/>
    <s v="Unknown"/>
    <n v="4.5"/>
    <s v="Kept"/>
  </r>
  <r>
    <s v="APPL-00004463"/>
    <d v="2023-06-14T00:00:00"/>
    <n v="2023"/>
    <s v="June"/>
    <s v="Q2"/>
    <x v="2"/>
    <x v="18"/>
    <s v="Dublin"/>
    <s v="Accessories"/>
    <s v="USB-C Woven Charge Cable"/>
    <s v="N/A"/>
    <s v="Silver"/>
    <n v="27.6"/>
    <x v="0"/>
    <n v="0"/>
    <n v="27.6"/>
    <x v="4418"/>
    <n v="0.92"/>
    <n v="25.39"/>
    <x v="2"/>
    <s v="25.39  EUR"/>
    <s v="Online (Apple.com)"/>
    <s v="Gift Card"/>
    <s v="Business"/>
    <s v="18 - 24"/>
    <s v="Unknown"/>
    <n v="5"/>
    <s v="Kept"/>
  </r>
  <r>
    <s v="APPL-00004464"/>
    <d v="2023-07-17T00:00:00"/>
    <n v="2023"/>
    <s v="July"/>
    <s v="Q3"/>
    <x v="2"/>
    <x v="18"/>
    <s v="Dublin"/>
    <s v="iPad"/>
    <s v="iPad Pro 11-inch (M2)"/>
    <s v="512 GB"/>
    <s v="Purple"/>
    <n v="763.82"/>
    <x v="0"/>
    <n v="0"/>
    <n v="763.82"/>
    <x v="4419"/>
    <n v="0.92"/>
    <n v="702.71"/>
    <x v="2"/>
    <s v="702.71  EUR"/>
    <s v="Corporate / B2B"/>
    <s v="Gift Card"/>
    <s v="Government"/>
    <s v="55+"/>
    <s v="Unknown"/>
    <n v="4.0999999999999996"/>
    <s v="Kept"/>
  </r>
  <r>
    <s v="APPL-00004465"/>
    <d v="2023-07-26T00:00:00"/>
    <n v="2023"/>
    <s v="July"/>
    <s v="Q3"/>
    <x v="2"/>
    <x v="18"/>
    <s v="Dublin"/>
    <s v="AirPods"/>
    <s v="AirPods (2nd Gen)"/>
    <s v="N/A"/>
    <s v="White"/>
    <n v="119.51"/>
    <x v="0"/>
    <n v="0"/>
    <n v="119.51"/>
    <x v="4420"/>
    <n v="0.92"/>
    <n v="109.95"/>
    <x v="2"/>
    <s v="109.95  EUR"/>
    <s v="Authorized Reseller"/>
    <s v="EMI / Installment"/>
    <s v="Individual"/>
    <s v="25 - 34"/>
    <s v="Unknown"/>
    <n v="4.5999999999999996"/>
    <s v="Kept"/>
  </r>
  <r>
    <s v="APPL-00004466"/>
    <d v="2023-09-16T00:00:00"/>
    <n v="2023"/>
    <s v="September"/>
    <s v="Q3"/>
    <x v="2"/>
    <x v="18"/>
    <s v="Dublin"/>
    <s v="iPad"/>
    <s v="iPad Air (M1)"/>
    <s v="256 GB"/>
    <s v="Purple"/>
    <n v="551.16"/>
    <x v="3"/>
    <n v="0"/>
    <n v="551.16"/>
    <x v="4421"/>
    <n v="0.92"/>
    <n v="1014.13"/>
    <x v="2"/>
    <s v="1014.13  EUR"/>
    <s v="Third-Party Retailer"/>
    <s v="EMI / Installment"/>
    <s v="Government"/>
    <s v="25 - 34"/>
    <s v="Unknown"/>
    <n v="3.5"/>
    <s v="Kept"/>
  </r>
  <r>
    <s v="APPL-00004467"/>
    <d v="2023-11-06T00:00:00"/>
    <n v="2023"/>
    <s v="November"/>
    <s v="Q4"/>
    <x v="2"/>
    <x v="18"/>
    <s v="Dublin"/>
    <s v="iPhone"/>
    <s v="iPhone 13"/>
    <s v="1 TB"/>
    <s v="White Titanium"/>
    <n v="712.54"/>
    <x v="0"/>
    <n v="15"/>
    <n v="605.66"/>
    <x v="4422"/>
    <n v="0.92"/>
    <n v="557.21"/>
    <x v="2"/>
    <s v="557.21  EUR"/>
    <s v="Online (Apple.com)"/>
    <s v="Apple Pay"/>
    <s v="Business"/>
    <s v="18 - 24"/>
    <s v="New User"/>
    <n v="5"/>
    <s v="Kept"/>
  </r>
  <r>
    <s v="APPL-00004468"/>
    <d v="2023-11-09T00:00:00"/>
    <n v="2023"/>
    <s v="November"/>
    <s v="Q4"/>
    <x v="2"/>
    <x v="18"/>
    <s v="Dublin"/>
    <s v="AirPods"/>
    <s v="AirPods (3rd Gen)"/>
    <s v="N/A"/>
    <s v="Midnight"/>
    <n v="161.16"/>
    <x v="0"/>
    <n v="0"/>
    <n v="161.16"/>
    <x v="4423"/>
    <n v="0.92"/>
    <n v="148.27000000000001"/>
    <x v="2"/>
    <s v="148.27  EUR"/>
    <s v="Apple Store"/>
    <s v="Credit Card"/>
    <s v="Education"/>
    <s v="35 - 44"/>
    <s v="Unknown"/>
    <s v="No_Data"/>
    <s v="Kept"/>
  </r>
  <r>
    <s v="APPL-00004469"/>
    <d v="2024-02-09T00:00:00"/>
    <n v="2024"/>
    <s v="February"/>
    <s v="Q1"/>
    <x v="2"/>
    <x v="18"/>
    <s v="Dublin"/>
    <s v="iPhone"/>
    <s v="iPhone 13 Pro Max"/>
    <s v="512 GB"/>
    <s v="Yellow"/>
    <n v="1169.51"/>
    <x v="0"/>
    <n v="7"/>
    <n v="1087.6400000000001"/>
    <x v="4424"/>
    <n v="0.92"/>
    <n v="1000.63"/>
    <x v="2"/>
    <s v="1000.63  EUR"/>
    <s v="Third-Party Retailer"/>
    <s v="Cash"/>
    <s v="Education"/>
    <s v="35 - 44"/>
    <s v="New User"/>
    <n v="4.4000000000000004"/>
    <s v="Kept"/>
  </r>
  <r>
    <s v="APPL-00004470"/>
    <d v="2024-02-23T00:00:00"/>
    <n v="2024"/>
    <s v="February"/>
    <s v="Q1"/>
    <x v="2"/>
    <x v="18"/>
    <s v="Dublin"/>
    <s v="Mac"/>
    <s v="MacBook Air 13-inch (M2)"/>
    <s v="2 TB SSD"/>
    <s v="Midnight"/>
    <n v="1059.27"/>
    <x v="0"/>
    <n v="10"/>
    <n v="953.34"/>
    <x v="4425"/>
    <n v="0.92"/>
    <n v="877.07"/>
    <x v="2"/>
    <s v="877.07  EUR"/>
    <s v="Third-Party Retailer"/>
    <s v="Net Banking"/>
    <s v="Government"/>
    <s v="55+"/>
    <s v="Unknown"/>
    <n v="4.0999999999999996"/>
    <s v="Kept"/>
  </r>
  <r>
    <s v="APPL-00004471"/>
    <d v="2024-03-02T00:00:00"/>
    <n v="2024"/>
    <s v="March"/>
    <s v="Q1"/>
    <x v="2"/>
    <x v="18"/>
    <s v="Dublin"/>
    <s v="iPhone"/>
    <s v="iPhone 14 Pro"/>
    <s v="128 GB"/>
    <s v="Blue Titanium"/>
    <n v="834.22"/>
    <x v="4"/>
    <n v="10"/>
    <n v="750.8"/>
    <x v="4426"/>
    <n v="0.92"/>
    <n v="2072.21"/>
    <x v="2"/>
    <s v="2072.21  EUR"/>
    <s v="Corporate / B2B"/>
    <s v="Debit Card"/>
    <s v="Business"/>
    <s v="35 - 44"/>
    <s v="Other"/>
    <n v="3"/>
    <s v="Kept"/>
  </r>
  <r>
    <s v="APPL-00004472"/>
    <d v="2024-03-29T00:00:00"/>
    <n v="2024"/>
    <s v="March"/>
    <s v="Q1"/>
    <x v="2"/>
    <x v="18"/>
    <s v="Dublin"/>
    <s v="AirPods"/>
    <s v="AirPods (3rd Gen)"/>
    <s v="N/A"/>
    <s v="Midnight"/>
    <n v="159.22"/>
    <x v="0"/>
    <n v="2"/>
    <n v="156.04"/>
    <x v="4427"/>
    <n v="0.92"/>
    <n v="143.56"/>
    <x v="2"/>
    <s v="143.56  EUR"/>
    <s v="Corporate / B2B"/>
    <s v="Net Banking"/>
    <s v="Individual"/>
    <s v="55+"/>
    <s v="Unknown"/>
    <n v="3.7"/>
    <s v="Kept"/>
  </r>
  <r>
    <s v="APPL-00004473"/>
    <d v="2024-05-21T00:00:00"/>
    <n v="2024"/>
    <s v="May"/>
    <s v="Q2"/>
    <x v="2"/>
    <x v="18"/>
    <s v="Dublin"/>
    <s v="iPhone"/>
    <s v="iPhone 15 Pro Max"/>
    <s v="1 TB"/>
    <s v="Green"/>
    <n v="1193.67"/>
    <x v="0"/>
    <n v="0"/>
    <n v="1193.67"/>
    <x v="4428"/>
    <n v="0.92"/>
    <n v="1098.18"/>
    <x v="2"/>
    <s v="1098.18  EUR"/>
    <s v="Third-Party Retailer"/>
    <s v="Apple Pay"/>
    <s v="Individual"/>
    <s v="18 - 24"/>
    <s v="Android"/>
    <n v="3.6"/>
    <s v="Kept"/>
  </r>
  <r>
    <s v="APPL-00004474"/>
    <d v="2024-07-04T00:00:00"/>
    <n v="2024"/>
    <s v="July"/>
    <s v="Q3"/>
    <x v="2"/>
    <x v="18"/>
    <s v="Dublin"/>
    <s v="iPad"/>
    <s v="iPad Pro 11-inch (M2)"/>
    <s v="1 TB"/>
    <s v="Gold"/>
    <n v="804.33"/>
    <x v="0"/>
    <n v="0"/>
    <n v="804.33"/>
    <x v="4429"/>
    <n v="0.92"/>
    <n v="739.98"/>
    <x v="2"/>
    <s v="739.98  EUR"/>
    <s v="Third-Party Retailer"/>
    <s v="EMI / Installment"/>
    <s v="Individual"/>
    <s v="55+"/>
    <s v="Unknown"/>
    <n v="3.7"/>
    <s v="Kept"/>
  </r>
  <r>
    <s v="APPL-00004475"/>
    <d v="2024-07-10T00:00:00"/>
    <n v="2024"/>
    <s v="July"/>
    <s v="Q3"/>
    <x v="2"/>
    <x v="18"/>
    <s v="Dublin"/>
    <s v="iPad"/>
    <s v="iPad Mini (6th Gen)"/>
    <s v="2 TB"/>
    <s v="Blue"/>
    <n v="519.66999999999996"/>
    <x v="3"/>
    <n v="7"/>
    <n v="483.29"/>
    <x v="4430"/>
    <n v="0.92"/>
    <n v="889.25"/>
    <x v="2"/>
    <s v="889.25  EUR"/>
    <s v="Carrier Store"/>
    <s v="EMI / Installment"/>
    <s v="Business"/>
    <s v="25 - 34"/>
    <s v="Unknown"/>
    <n v="4.5999999999999996"/>
    <s v="Kept"/>
  </r>
  <r>
    <s v="APPL-00004476"/>
    <d v="2024-07-19T00:00:00"/>
    <n v="2024"/>
    <s v="July"/>
    <s v="Q3"/>
    <x v="2"/>
    <x v="18"/>
    <s v="Dublin"/>
    <s v="Mac"/>
    <s v="iMac 24-inch (M3)"/>
    <s v="256 GB SSD"/>
    <s v="Gold"/>
    <n v="1290.3499999999999"/>
    <x v="0"/>
    <n v="2"/>
    <n v="1264.54"/>
    <x v="4431"/>
    <n v="0.92"/>
    <n v="1163.3800000000001"/>
    <x v="2"/>
    <s v="1163.38  EUR"/>
    <s v="Apple Store"/>
    <s v="Net Banking"/>
    <s v="Business"/>
    <s v="18 - 24"/>
    <s v="Unknown"/>
    <n v="3.1"/>
    <s v="Kept"/>
  </r>
  <r>
    <s v="APPL-00004477"/>
    <d v="2024-10-23T00:00:00"/>
    <n v="2024"/>
    <s v="October"/>
    <s v="Q4"/>
    <x v="2"/>
    <x v="18"/>
    <s v="Dublin"/>
    <s v="Accessories"/>
    <s v="HomePod (2nd Gen)"/>
    <s v="N/A"/>
    <s v="Space Gray"/>
    <n v="295.31"/>
    <x v="3"/>
    <n v="0"/>
    <n v="295.31"/>
    <x v="3362"/>
    <n v="0.92"/>
    <n v="543.37"/>
    <x v="2"/>
    <s v="543.37  EUR"/>
    <s v="Authorized Reseller"/>
    <s v="Cash"/>
    <s v="Education"/>
    <s v="55+"/>
    <s v="Unknown"/>
    <n v="4.0999999999999996"/>
    <s v="Kept"/>
  </r>
  <r>
    <s v="APPL-00004478"/>
    <d v="2024-12-06T00:00:00"/>
    <n v="2024"/>
    <s v="December"/>
    <s v="Q4"/>
    <x v="2"/>
    <x v="18"/>
    <s v="Dublin"/>
    <s v="iPhone"/>
    <s v="iPhone 13 Pro"/>
    <s v="64 GB"/>
    <s v="Midnight"/>
    <n v="946.63"/>
    <x v="0"/>
    <n v="5"/>
    <n v="899.3"/>
    <x v="4432"/>
    <n v="0.92"/>
    <n v="827.36"/>
    <x v="2"/>
    <s v="827.36  EUR"/>
    <s v="Third-Party Retailer"/>
    <s v="Credit Card"/>
    <s v="Government"/>
    <s v="35 - 44"/>
    <s v="iOS 17"/>
    <s v="No_Data"/>
    <s v="Kept"/>
  </r>
  <r>
    <s v="APPL-00004479"/>
    <d v="2022-03-23T00:00:00"/>
    <n v="2022"/>
    <s v="March"/>
    <s v="Q1"/>
    <x v="2"/>
    <x v="18"/>
    <s v="Dundalk"/>
    <s v="iPhone"/>
    <s v="iPhone 15 Plus"/>
    <s v="512 GB"/>
    <s v="Green"/>
    <n v="879.35"/>
    <x v="3"/>
    <n v="7"/>
    <n v="817.8"/>
    <x v="4433"/>
    <n v="0.92"/>
    <n v="1504.75"/>
    <x v="2"/>
    <s v="1504.75  EUR"/>
    <s v="Apple Store"/>
    <s v="Credit Card"/>
    <s v="Business"/>
    <s v="35 - 44"/>
    <s v="New User"/>
    <n v="3.2"/>
    <s v="Kept"/>
  </r>
  <r>
    <s v="APPL-00004480"/>
    <d v="2022-06-16T00:00:00"/>
    <n v="2022"/>
    <s v="June"/>
    <s v="Q2"/>
    <x v="2"/>
    <x v="18"/>
    <s v="Dundalk"/>
    <s v="iPhone"/>
    <s v="iPhone 15 Pro Max"/>
    <s v="512 GB"/>
    <s v="Silver"/>
    <n v="1192.1199999999999"/>
    <x v="0"/>
    <n v="5"/>
    <n v="1132.51"/>
    <x v="4434"/>
    <n v="0.92"/>
    <n v="1041.9100000000001"/>
    <x v="2"/>
    <s v="1041.91  EUR"/>
    <s v="Authorized Reseller"/>
    <s v="Net Banking"/>
    <s v="Education"/>
    <s v="25 - 34"/>
    <s v="Other"/>
    <n v="4.5"/>
    <s v="Kept"/>
  </r>
  <r>
    <s v="APPL-00004481"/>
    <d v="2022-08-12T00:00:00"/>
    <n v="2022"/>
    <s v="August"/>
    <s v="Q3"/>
    <x v="2"/>
    <x v="18"/>
    <s v="Dundalk"/>
    <s v="iPhone"/>
    <s v="iPhone 13 Mini"/>
    <s v="128 GB"/>
    <s v="Deep Purple"/>
    <n v="584.71"/>
    <x v="0"/>
    <n v="15"/>
    <n v="497"/>
    <x v="4435"/>
    <n v="0.92"/>
    <n v="457.24"/>
    <x v="2"/>
    <s v="457.24  EUR"/>
    <s v="Corporate / B2B"/>
    <s v="Cash"/>
    <s v="Individual"/>
    <s v="18 - 24"/>
    <s v="iOS 16"/>
    <n v="3.2"/>
    <s v="Kept"/>
  </r>
  <r>
    <s v="APPL-00004482"/>
    <d v="2022-09-20T00:00:00"/>
    <n v="2022"/>
    <s v="September"/>
    <s v="Q3"/>
    <x v="2"/>
    <x v="18"/>
    <s v="Dundalk"/>
    <s v="iPad"/>
    <s v="iPad Air (M1)"/>
    <s v="256 GB"/>
    <s v="Silver"/>
    <n v="621.28"/>
    <x v="3"/>
    <n v="0"/>
    <n v="621.28"/>
    <x v="4436"/>
    <n v="0.92"/>
    <n v="1143.1600000000001"/>
    <x v="2"/>
    <s v="1143.16  EUR"/>
    <s v="Carrier Store"/>
    <s v="EMI / Installment"/>
    <s v="Education"/>
    <s v="25 - 34"/>
    <s v="Unknown"/>
    <n v="3.5"/>
    <s v="Kept"/>
  </r>
  <r>
    <s v="APPL-00004483"/>
    <d v="2022-10-23T00:00:00"/>
    <n v="2022"/>
    <s v="October"/>
    <s v="Q4"/>
    <x v="2"/>
    <x v="18"/>
    <s v="Dundalk"/>
    <s v="iPad"/>
    <s v="iPad Pro 12.9-inch (M2)"/>
    <s v="64 GB"/>
    <s v="Space Gray"/>
    <n v="1041.47"/>
    <x v="0"/>
    <n v="0"/>
    <n v="1041.47"/>
    <x v="4437"/>
    <n v="0.92"/>
    <n v="958.15"/>
    <x v="2"/>
    <s v="958.15  EUR"/>
    <s v="Corporate / B2B"/>
    <s v="Credit Card"/>
    <s v="Government"/>
    <s v="35 - 44"/>
    <s v="Unknown"/>
    <n v="3.7"/>
    <s v="Kept"/>
  </r>
  <r>
    <s v="APPL-00004484"/>
    <d v="2022-11-07T00:00:00"/>
    <n v="2022"/>
    <s v="November"/>
    <s v="Q4"/>
    <x v="2"/>
    <x v="18"/>
    <s v="Dundalk"/>
    <s v="Mac"/>
    <s v="Mac mini (M2)"/>
    <s v="2 TB SSD"/>
    <s v="Midnight"/>
    <n v="618.16999999999996"/>
    <x v="0"/>
    <n v="0"/>
    <n v="618.16999999999996"/>
    <x v="4438"/>
    <n v="0.92"/>
    <n v="568.72"/>
    <x v="2"/>
    <s v="568.72  EUR"/>
    <s v="Corporate / B2B"/>
    <s v="Gift Card"/>
    <s v="Education"/>
    <s v="18 - 24"/>
    <s v="Unknown"/>
    <n v="3.9"/>
    <s v="Returned"/>
  </r>
  <r>
    <s v="APPL-00004485"/>
    <d v="2023-01-11T00:00:00"/>
    <n v="2023"/>
    <s v="January"/>
    <s v="Q1"/>
    <x v="2"/>
    <x v="18"/>
    <s v="Dundalk"/>
    <s v="iPhone"/>
    <s v="iPhone 13 Mini"/>
    <s v="256 GB"/>
    <s v="White Titanium"/>
    <n v="602.20000000000005"/>
    <x v="3"/>
    <n v="3"/>
    <n v="584.13"/>
    <x v="748"/>
    <n v="0.92"/>
    <n v="1074.8"/>
    <x v="2"/>
    <s v="1074.8  EUR"/>
    <s v="Carrier Store"/>
    <s v="EMI / Installment"/>
    <s v="Education"/>
    <s v="25 - 34"/>
    <s v="iOS 17"/>
    <n v="4.3"/>
    <s v="Returned"/>
  </r>
  <r>
    <s v="APPL-00004486"/>
    <d v="2023-01-19T00:00:00"/>
    <n v="2023"/>
    <s v="January"/>
    <s v="Q1"/>
    <x v="2"/>
    <x v="18"/>
    <s v="Dundalk"/>
    <s v="AirPods"/>
    <s v="AirPods (2nd Gen)"/>
    <s v="N/A"/>
    <s v="Starlight"/>
    <n v="122.37"/>
    <x v="3"/>
    <n v="7"/>
    <n v="113.8"/>
    <x v="4439"/>
    <n v="0.92"/>
    <n v="209.39"/>
    <x v="2"/>
    <s v="209.39  EUR"/>
    <s v="Online (Apple.com)"/>
    <s v="Credit Card"/>
    <s v="Individual"/>
    <s v="35 - 44"/>
    <s v="Unknown"/>
    <s v="No_Data"/>
    <s v="Kept"/>
  </r>
  <r>
    <s v="APPL-00004487"/>
    <d v="2023-04-12T00:00:00"/>
    <n v="2023"/>
    <s v="April"/>
    <s v="Q2"/>
    <x v="2"/>
    <x v="18"/>
    <s v="Dundalk"/>
    <s v="iPhone"/>
    <s v="iPhone 15 Plus"/>
    <s v="128 GB"/>
    <s v="Black"/>
    <n v="864.14"/>
    <x v="0"/>
    <n v="15"/>
    <n v="734.52"/>
    <x v="4440"/>
    <n v="0.92"/>
    <n v="675.76"/>
    <x v="2"/>
    <s v="675.76  EUR"/>
    <s v="Authorized Reseller"/>
    <s v="Credit Card"/>
    <s v="Business"/>
    <s v="18 - 24"/>
    <s v="Android"/>
    <s v="No_Data"/>
    <s v="Kept"/>
  </r>
  <r>
    <s v="APPL-00004488"/>
    <d v="2023-04-15T00:00:00"/>
    <n v="2023"/>
    <s v="April"/>
    <s v="Q2"/>
    <x v="2"/>
    <x v="18"/>
    <s v="Dundalk"/>
    <s v="AirPods"/>
    <s v="AirPods Max"/>
    <s v="N/A"/>
    <s v="White"/>
    <n v="555.23"/>
    <x v="3"/>
    <n v="5"/>
    <n v="527.47"/>
    <x v="4441"/>
    <n v="0.92"/>
    <n v="970.54"/>
    <x v="2"/>
    <s v="970.54  EUR"/>
    <s v="Authorized Reseller"/>
    <s v="Cash"/>
    <s v="Education"/>
    <s v="45 - 54"/>
    <s v="Unknown"/>
    <s v="No_Data"/>
    <s v="Kept"/>
  </r>
  <r>
    <s v="APPL-00004489"/>
    <d v="2023-04-19T00:00:00"/>
    <n v="2023"/>
    <s v="April"/>
    <s v="Q2"/>
    <x v="2"/>
    <x v="18"/>
    <s v="Dundalk"/>
    <s v="iPhone"/>
    <s v="iPhone 15 Pro"/>
    <s v="64 GB"/>
    <s v="Yellow"/>
    <n v="1075.69"/>
    <x v="7"/>
    <n v="7"/>
    <n v="1000.39"/>
    <x v="4442"/>
    <n v="0.92"/>
    <n v="5522.15"/>
    <x v="2"/>
    <s v="5522.15  EUR"/>
    <s v="Carrier Store"/>
    <s v="Gift Card"/>
    <s v="Individual"/>
    <s v="25 - 34"/>
    <s v="iOS 16"/>
    <n v="3.9"/>
    <s v="Returned"/>
  </r>
  <r>
    <s v="APPL-00004490"/>
    <d v="2023-05-23T00:00:00"/>
    <n v="2023"/>
    <s v="May"/>
    <s v="Q2"/>
    <x v="2"/>
    <x v="18"/>
    <s v="Dundalk"/>
    <s v="iPhone"/>
    <s v="iPhone 14"/>
    <s v="128 GB"/>
    <s v="Black Titanium"/>
    <n v="792.62"/>
    <x v="0"/>
    <n v="0"/>
    <n v="792.62"/>
    <x v="4443"/>
    <n v="0.92"/>
    <n v="729.21"/>
    <x v="2"/>
    <s v="729.21  EUR"/>
    <s v="Authorized Reseller"/>
    <s v="Credit Card"/>
    <s v="Government"/>
    <s v="18 - 24"/>
    <s v="New User"/>
    <s v="No_Data"/>
    <s v="Kept"/>
  </r>
  <r>
    <s v="APPL-00004491"/>
    <d v="2023-07-11T00:00:00"/>
    <n v="2023"/>
    <s v="July"/>
    <s v="Q3"/>
    <x v="2"/>
    <x v="18"/>
    <s v="Dundalk"/>
    <s v="iPhone"/>
    <s v="iPhone SE (3rd Gen)"/>
    <s v="1 TB"/>
    <s v="Green"/>
    <n v="463.25"/>
    <x v="3"/>
    <n v="7"/>
    <n v="430.82"/>
    <x v="4444"/>
    <n v="0.92"/>
    <n v="792.71"/>
    <x v="2"/>
    <s v="792.71  EUR"/>
    <s v="Corporate / B2B"/>
    <s v="Net Banking"/>
    <s v="Education"/>
    <s v="25 - 34"/>
    <s v="iOS 17"/>
    <n v="3.4"/>
    <s v="Kept"/>
  </r>
  <r>
    <s v="APPL-00004492"/>
    <d v="2023-08-26T00:00:00"/>
    <n v="2023"/>
    <s v="August"/>
    <s v="Q3"/>
    <x v="2"/>
    <x v="18"/>
    <s v="Dundalk"/>
    <s v="iPad"/>
    <s v="iPad Pro 12.9-inch (M2)"/>
    <s v="128 GB"/>
    <s v="Silver"/>
    <n v="1140.4000000000001"/>
    <x v="0"/>
    <n v="5"/>
    <n v="1083.3800000000001"/>
    <x v="4445"/>
    <n v="0.92"/>
    <n v="996.71"/>
    <x v="2"/>
    <s v="996.71  EUR"/>
    <s v="Third-Party Retailer"/>
    <s v="Debit Card"/>
    <s v="Government"/>
    <s v="25 - 34"/>
    <s v="Unknown"/>
    <n v="3.4"/>
    <s v="Kept"/>
  </r>
  <r>
    <s v="APPL-00004493"/>
    <d v="2023-10-10T00:00:00"/>
    <n v="2023"/>
    <s v="October"/>
    <s v="Q4"/>
    <x v="2"/>
    <x v="18"/>
    <s v="Dundalk"/>
    <s v="Accessories"/>
    <s v="Apple Pencil (1st Gen)"/>
    <s v="N/A"/>
    <s v="Black"/>
    <n v="93.39"/>
    <x v="0"/>
    <n v="3"/>
    <n v="90.59"/>
    <x v="413"/>
    <n v="0.92"/>
    <n v="83.34"/>
    <x v="2"/>
    <s v="83.34  EUR"/>
    <s v="Authorized Reseller"/>
    <s v="Cash"/>
    <s v="Individual"/>
    <s v="55+"/>
    <s v="Unknown"/>
    <n v="3.9"/>
    <s v="Returned"/>
  </r>
  <r>
    <s v="APPL-00004494"/>
    <d v="2023-10-12T00:00:00"/>
    <n v="2023"/>
    <s v="October"/>
    <s v="Q4"/>
    <x v="2"/>
    <x v="18"/>
    <s v="Dundalk"/>
    <s v="AirPods"/>
    <s v="AirPods Max"/>
    <s v="N/A"/>
    <s v="Sky"/>
    <n v="505.7"/>
    <x v="1"/>
    <n v="0"/>
    <n v="505.7"/>
    <x v="4446"/>
    <n v="0.92"/>
    <n v="2326.2199999999998"/>
    <x v="2"/>
    <s v="2326.22  EUR"/>
    <s v="Carrier Store"/>
    <s v="Cash"/>
    <s v="Business"/>
    <s v="45 - 54"/>
    <s v="Unknown"/>
    <n v="3.2"/>
    <s v="Kept"/>
  </r>
  <r>
    <s v="APPL-00004495"/>
    <d v="2023-10-20T00:00:00"/>
    <n v="2023"/>
    <s v="October"/>
    <s v="Q4"/>
    <x v="2"/>
    <x v="18"/>
    <s v="Dundalk"/>
    <s v="iPad"/>
    <s v="iPad Air (M1)"/>
    <s v="64 GB"/>
    <s v="Starlight"/>
    <n v="554.35"/>
    <x v="3"/>
    <n v="5"/>
    <n v="526.63"/>
    <x v="4447"/>
    <n v="0.92"/>
    <n v="969"/>
    <x v="2"/>
    <s v="969  EUR"/>
    <s v="Apple Store"/>
    <s v="Credit Card"/>
    <s v="Business"/>
    <s v="45 - 54"/>
    <s v="Unknown"/>
    <n v="4.0999999999999996"/>
    <s v="Returned"/>
  </r>
  <r>
    <s v="APPL-00004496"/>
    <d v="2023-12-29T00:00:00"/>
    <n v="2023"/>
    <s v="December"/>
    <s v="Q4"/>
    <x v="2"/>
    <x v="18"/>
    <s v="Dundalk"/>
    <s v="Mac"/>
    <s v="MacBook Pro 16-inch (M3 Pro)"/>
    <s v="512 GB SSD"/>
    <s v="Space Gray"/>
    <n v="2500.5"/>
    <x v="4"/>
    <n v="7"/>
    <n v="2325.46"/>
    <x v="4448"/>
    <n v="0.92"/>
    <n v="6418.27"/>
    <x v="2"/>
    <s v="6418.27  EUR"/>
    <s v="Carrier Store"/>
    <s v="Cash"/>
    <s v="Individual"/>
    <s v="25 - 34"/>
    <s v="Unknown"/>
    <n v="3.7"/>
    <s v="Exchanged"/>
  </r>
  <r>
    <s v="APPL-00004497"/>
    <d v="2023-12-29T00:00:00"/>
    <n v="2023"/>
    <s v="December"/>
    <s v="Q4"/>
    <x v="2"/>
    <x v="18"/>
    <s v="Dundalk"/>
    <s v="iPad"/>
    <s v="iPad Pro 11-inch (M2)"/>
    <s v="64 GB"/>
    <s v="Silver"/>
    <n v="740.12"/>
    <x v="1"/>
    <n v="0"/>
    <n v="740.12"/>
    <x v="4449"/>
    <n v="0.92"/>
    <n v="3404.55"/>
    <x v="2"/>
    <s v="3404.55  EUR"/>
    <s v="Apple Store"/>
    <s v="Debit Card"/>
    <s v="Business"/>
    <s v="45 - 54"/>
    <s v="Unknown"/>
    <n v="4.7"/>
    <s v="Kept"/>
  </r>
  <r>
    <s v="APPL-00004498"/>
    <d v="2024-01-15T00:00:00"/>
    <n v="2024"/>
    <s v="January"/>
    <s v="Q1"/>
    <x v="2"/>
    <x v="18"/>
    <s v="Dundalk"/>
    <s v="AirPods"/>
    <s v="AirPods (3rd Gen)"/>
    <s v="N/A"/>
    <s v="White"/>
    <n v="159.07"/>
    <x v="0"/>
    <n v="7"/>
    <n v="147.94"/>
    <x v="4450"/>
    <n v="0.92"/>
    <n v="136.1"/>
    <x v="2"/>
    <s v="136.1  EUR"/>
    <s v="Apple Store"/>
    <s v="Apple Pay"/>
    <s v="Education"/>
    <s v="18 - 24"/>
    <s v="Unknown"/>
    <n v="3.6"/>
    <s v="Kept"/>
  </r>
  <r>
    <s v="APPL-00004499"/>
    <d v="2024-06-03T00:00:00"/>
    <n v="2024"/>
    <s v="June"/>
    <s v="Q2"/>
    <x v="2"/>
    <x v="18"/>
    <s v="Dundalk"/>
    <s v="iPad"/>
    <s v="iPad Mini (6th Gen)"/>
    <s v="2 TB"/>
    <s v="Blue"/>
    <n v="482.11"/>
    <x v="6"/>
    <n v="2"/>
    <n v="472.47"/>
    <x v="4451"/>
    <n v="0.92"/>
    <n v="3042.71"/>
    <x v="2"/>
    <s v="3042.71  EUR"/>
    <s v="Apple Store"/>
    <s v="Cash"/>
    <s v="Government"/>
    <s v="35 - 44"/>
    <s v="Unknown"/>
    <s v="No_Data"/>
    <s v="Kept"/>
  </r>
  <r>
    <s v="APPL-00004500"/>
    <d v="2024-06-12T00:00:00"/>
    <n v="2024"/>
    <s v="June"/>
    <s v="Q2"/>
    <x v="2"/>
    <x v="18"/>
    <s v="Dundalk"/>
    <s v="Mac"/>
    <s v="MacBook Air 15-inch (M2)"/>
    <s v="512 GB SSD"/>
    <s v="Space Gray"/>
    <n v="1225.1099999999999"/>
    <x v="0"/>
    <n v="7"/>
    <n v="1139.3499999999999"/>
    <x v="4452"/>
    <n v="0.92"/>
    <n v="1048.2"/>
    <x v="2"/>
    <s v="1048.2  EUR"/>
    <s v="Corporate / B2B"/>
    <s v="EMI / Installment"/>
    <s v="Education"/>
    <s v="25 - 34"/>
    <s v="Unknown"/>
    <n v="4.5999999999999996"/>
    <s v="Kept"/>
  </r>
  <r>
    <s v="APPL-00004501"/>
    <d v="2024-12-04T00:00:00"/>
    <n v="2024"/>
    <s v="December"/>
    <s v="Q4"/>
    <x v="2"/>
    <x v="18"/>
    <s v="Dundalk"/>
    <s v="Apple Watch"/>
    <s v="Apple Watch Ultra 2"/>
    <s v="N/A"/>
    <s v="Silver"/>
    <n v="859.34"/>
    <x v="0"/>
    <n v="5"/>
    <n v="816.37"/>
    <x v="4453"/>
    <n v="0.92"/>
    <n v="751.06"/>
    <x v="2"/>
    <s v="751.06  EUR"/>
    <s v="Apple Store"/>
    <s v="Credit Card"/>
    <s v="Education"/>
    <s v="55+"/>
    <s v="Unknown"/>
    <n v="3.4"/>
    <s v="Kept"/>
  </r>
  <r>
    <s v="APPL-00004502"/>
    <d v="2024-12-27T00:00:00"/>
    <n v="2024"/>
    <s v="December"/>
    <s v="Q4"/>
    <x v="2"/>
    <x v="18"/>
    <s v="Dundalk"/>
    <s v="Accessories"/>
    <s v="Apple Pencil (1st Gen)"/>
    <s v="N/A"/>
    <s v="White"/>
    <n v="100.17"/>
    <x v="0"/>
    <n v="0"/>
    <n v="100.17"/>
    <x v="4454"/>
    <n v="0.92"/>
    <n v="92.16"/>
    <x v="2"/>
    <s v="92.16  EUR"/>
    <s v="Third-Party Retailer"/>
    <s v="Gift Card"/>
    <s v="Education"/>
    <s v="35 - 44"/>
    <s v="Unknown"/>
    <n v="5"/>
    <s v="Kept"/>
  </r>
  <r>
    <s v="APPL-00004503"/>
    <d v="2022-03-07T00:00:00"/>
    <n v="2022"/>
    <s v="March"/>
    <s v="Q1"/>
    <x v="2"/>
    <x v="18"/>
    <s v="Ennis"/>
    <s v="Accessories"/>
    <s v="Magic Mouse"/>
    <s v="N/A"/>
    <s v="Silver"/>
    <n v="78.069999999999993"/>
    <x v="7"/>
    <n v="0"/>
    <n v="78.069999999999993"/>
    <x v="4455"/>
    <n v="0.92"/>
    <n v="430.95"/>
    <x v="2"/>
    <s v="430.95  EUR"/>
    <s v="Online (Apple.com)"/>
    <s v="Gift Card"/>
    <s v="Education"/>
    <s v="45 - 54"/>
    <s v="Unknown"/>
    <s v="No_Data"/>
    <s v="Kept"/>
  </r>
  <r>
    <s v="APPL-00004504"/>
    <d v="2022-03-30T00:00:00"/>
    <n v="2022"/>
    <s v="March"/>
    <s v="Q1"/>
    <x v="2"/>
    <x v="18"/>
    <s v="Ennis"/>
    <s v="Accessories"/>
    <s v="Apple Pencil (1st Gen)"/>
    <s v="N/A"/>
    <s v="Space Gray"/>
    <n v="91.18"/>
    <x v="2"/>
    <n v="3"/>
    <n v="88.44"/>
    <x v="4456"/>
    <n v="0.92"/>
    <n v="325.45999999999998"/>
    <x v="2"/>
    <s v="325.46  EUR"/>
    <s v="Corporate / B2B"/>
    <s v="EMI / Installment"/>
    <s v="Business"/>
    <s v="45 - 54"/>
    <s v="Unknown"/>
    <n v="3.3"/>
    <s v="Kept"/>
  </r>
  <r>
    <s v="APPL-00004505"/>
    <d v="2022-05-25T00:00:00"/>
    <n v="2022"/>
    <s v="May"/>
    <s v="Q2"/>
    <x v="2"/>
    <x v="18"/>
    <s v="Ennis"/>
    <s v="iPad"/>
    <s v="iPad Mini (6th Gen)"/>
    <s v="128 GB"/>
    <s v="Blue"/>
    <n v="525.92999999999995"/>
    <x v="0"/>
    <n v="7"/>
    <n v="489.11"/>
    <x v="4457"/>
    <n v="0.92"/>
    <n v="449.98"/>
    <x v="2"/>
    <s v="449.98  EUR"/>
    <s v="Authorized Reseller"/>
    <s v="Gift Card"/>
    <s v="Government"/>
    <s v="18 - 24"/>
    <s v="Unknown"/>
    <n v="4.5"/>
    <s v="Returned"/>
  </r>
  <r>
    <s v="APPL-00004506"/>
    <d v="2022-05-30T00:00:00"/>
    <n v="2022"/>
    <s v="May"/>
    <s v="Q2"/>
    <x v="2"/>
    <x v="18"/>
    <s v="Ennis"/>
    <s v="iPhone"/>
    <s v="iPhone 14 Pro"/>
    <s v="512 GB"/>
    <s v="White Titanium"/>
    <n v="950.47"/>
    <x v="0"/>
    <n v="2"/>
    <n v="931.46"/>
    <x v="4458"/>
    <n v="0.92"/>
    <n v="856.94"/>
    <x v="2"/>
    <s v="856.94  EUR"/>
    <s v="Corporate / B2B"/>
    <s v="Net Banking"/>
    <s v="Business"/>
    <s v="55+"/>
    <s v="Android"/>
    <n v="4.3"/>
    <s v="Kept"/>
  </r>
  <r>
    <s v="APPL-00004507"/>
    <d v="2022-06-01T00:00:00"/>
    <n v="2022"/>
    <s v="June"/>
    <s v="Q2"/>
    <x v="2"/>
    <x v="18"/>
    <s v="Ennis"/>
    <s v="AirPods"/>
    <s v="AirPods Max"/>
    <s v="N/A"/>
    <s v="Sky"/>
    <n v="514.37"/>
    <x v="0"/>
    <n v="15"/>
    <n v="437.21"/>
    <x v="4459"/>
    <n v="0.92"/>
    <n v="402.23"/>
    <x v="2"/>
    <s v="402.23  EUR"/>
    <s v="Authorized Reseller"/>
    <s v="Net Banking"/>
    <s v="Government"/>
    <s v="25 - 34"/>
    <s v="Unknown"/>
    <n v="4.8"/>
    <s v="Returned"/>
  </r>
  <r>
    <s v="APPL-00004508"/>
    <d v="2022-06-06T00:00:00"/>
    <n v="2022"/>
    <s v="June"/>
    <s v="Q2"/>
    <x v="2"/>
    <x v="18"/>
    <s v="Ennis"/>
    <s v="Mac"/>
    <s v="MacBook Pro 16-inch (M3 Pro)"/>
    <s v="1 TB SSD"/>
    <s v="Space Gray"/>
    <n v="2648.74"/>
    <x v="3"/>
    <n v="0"/>
    <n v="2648.74"/>
    <x v="4460"/>
    <n v="0.92"/>
    <n v="4873.68"/>
    <x v="2"/>
    <s v="4873.68  EUR"/>
    <s v="Authorized Reseller"/>
    <s v="Gift Card"/>
    <s v="Individual"/>
    <s v="45 - 54"/>
    <s v="Unknown"/>
    <n v="4.0999999999999996"/>
    <s v="Kept"/>
  </r>
  <r>
    <s v="APPL-00004509"/>
    <d v="2022-07-13T00:00:00"/>
    <n v="2022"/>
    <s v="July"/>
    <s v="Q3"/>
    <x v="2"/>
    <x v="18"/>
    <s v="Ennis"/>
    <s v="iPad"/>
    <s v="iPad Air (M1)"/>
    <s v="2 TB"/>
    <s v="Starlight"/>
    <n v="624"/>
    <x v="0"/>
    <n v="2"/>
    <n v="611.52"/>
    <x v="4461"/>
    <n v="0.92"/>
    <n v="562.6"/>
    <x v="2"/>
    <s v="562.6  EUR"/>
    <s v="Carrier Store"/>
    <s v="EMI / Installment"/>
    <s v="Education"/>
    <s v="35 - 44"/>
    <s v="Unknown"/>
    <n v="3.3"/>
    <s v="Kept"/>
  </r>
  <r>
    <s v="APPL-00004510"/>
    <d v="2022-07-19T00:00:00"/>
    <n v="2022"/>
    <s v="July"/>
    <s v="Q3"/>
    <x v="2"/>
    <x v="18"/>
    <s v="Ennis"/>
    <s v="AirPods"/>
    <s v="AirPods Pro (2nd Gen)"/>
    <s v="N/A"/>
    <s v="Starlight"/>
    <n v="229.68"/>
    <x v="2"/>
    <n v="10"/>
    <n v="206.71"/>
    <x v="4462"/>
    <n v="0.92"/>
    <n v="760.69"/>
    <x v="2"/>
    <s v="760.69  EUR"/>
    <s v="Carrier Store"/>
    <s v="Cash"/>
    <s v="Individual"/>
    <s v="18 - 24"/>
    <s v="Unknown"/>
    <n v="4.2"/>
    <s v="Kept"/>
  </r>
  <r>
    <s v="APPL-00004511"/>
    <d v="2022-08-01T00:00:00"/>
    <n v="2022"/>
    <s v="August"/>
    <s v="Q3"/>
    <x v="2"/>
    <x v="18"/>
    <s v="Ennis"/>
    <s v="iPhone"/>
    <s v="iPhone 13 Mini"/>
    <s v="64 GB"/>
    <s v="Black"/>
    <n v="632.69000000000005"/>
    <x v="0"/>
    <n v="0"/>
    <n v="632.69000000000005"/>
    <x v="4463"/>
    <n v="0.92"/>
    <n v="582.07000000000005"/>
    <x v="2"/>
    <s v="582.07  EUR"/>
    <s v="Carrier Store"/>
    <s v="EMI / Installment"/>
    <s v="Education"/>
    <s v="35 - 44"/>
    <s v="iOS 16"/>
    <s v="No_Data"/>
    <s v="Kept"/>
  </r>
  <r>
    <s v="APPL-00004512"/>
    <d v="2022-08-10T00:00:00"/>
    <n v="2022"/>
    <s v="August"/>
    <s v="Q3"/>
    <x v="2"/>
    <x v="18"/>
    <s v="Ennis"/>
    <s v="iPhone"/>
    <s v="iPhone SE (3rd Gen)"/>
    <s v="256 GB"/>
    <s v="Yellow"/>
    <n v="402.37"/>
    <x v="6"/>
    <n v="0"/>
    <n v="402.37"/>
    <x v="4464"/>
    <n v="0.92"/>
    <n v="2591.2600000000002"/>
    <x v="2"/>
    <s v="2591.26  EUR"/>
    <s v="Online (Apple.com)"/>
    <s v="Cash"/>
    <s v="Individual"/>
    <s v="18 - 24"/>
    <s v="New User"/>
    <n v="4.3"/>
    <s v="Kept"/>
  </r>
  <r>
    <s v="APPL-00004513"/>
    <d v="2022-10-05T00:00:00"/>
    <n v="2022"/>
    <s v="October"/>
    <s v="Q4"/>
    <x v="2"/>
    <x v="18"/>
    <s v="Ennis"/>
    <s v="Accessories"/>
    <s v="USB-C Woven Charge Cable"/>
    <s v="N/A"/>
    <s v="Silver"/>
    <n v="27.68"/>
    <x v="3"/>
    <n v="2"/>
    <n v="27.13"/>
    <x v="4465"/>
    <n v="0.92"/>
    <n v="49.92"/>
    <x v="2"/>
    <s v="49.92  EUR"/>
    <s v="Third-Party Retailer"/>
    <s v="Debit Card"/>
    <s v="Government"/>
    <s v="18 - 24"/>
    <s v="Unknown"/>
    <s v="No_Data"/>
    <s v="Kept"/>
  </r>
  <r>
    <s v="APPL-00004514"/>
    <d v="2022-10-16T00:00:00"/>
    <n v="2022"/>
    <s v="October"/>
    <s v="Q4"/>
    <x v="2"/>
    <x v="18"/>
    <s v="Ennis"/>
    <s v="Accessories"/>
    <s v="Magic Trackpad"/>
    <s v="N/A"/>
    <s v="Silver"/>
    <n v="128.88999999999999"/>
    <x v="0"/>
    <n v="0"/>
    <n v="128.88999999999999"/>
    <x v="4466"/>
    <n v="0.92"/>
    <n v="118.58"/>
    <x v="2"/>
    <s v="118.58  EUR"/>
    <s v="Authorized Reseller"/>
    <s v="EMI / Installment"/>
    <s v="Business"/>
    <s v="25 - 34"/>
    <s v="Unknown"/>
    <n v="3.7"/>
    <s v="Kept"/>
  </r>
  <r>
    <s v="APPL-00004515"/>
    <d v="2022-11-20T00:00:00"/>
    <n v="2022"/>
    <s v="November"/>
    <s v="Q4"/>
    <x v="2"/>
    <x v="18"/>
    <s v="Ennis"/>
    <s v="Accessories"/>
    <s v="HomePod (2nd Gen)"/>
    <s v="N/A"/>
    <s v="Silver"/>
    <n v="308.32"/>
    <x v="4"/>
    <n v="15"/>
    <n v="262.07"/>
    <x v="4467"/>
    <n v="0.92"/>
    <n v="723.31"/>
    <x v="2"/>
    <s v="723.31  EUR"/>
    <s v="Third-Party Retailer"/>
    <s v="Cash"/>
    <s v="Education"/>
    <s v="18 - 24"/>
    <s v="Unknown"/>
    <n v="4.2"/>
    <s v="Kept"/>
  </r>
  <r>
    <s v="APPL-00004516"/>
    <d v="2023-01-09T00:00:00"/>
    <n v="2023"/>
    <s v="January"/>
    <s v="Q1"/>
    <x v="2"/>
    <x v="18"/>
    <s v="Ennis"/>
    <s v="Accessories"/>
    <s v="MagSafe Charger"/>
    <s v="N/A"/>
    <s v="Space Gray"/>
    <n v="40.020000000000003"/>
    <x v="0"/>
    <n v="15"/>
    <n v="34.020000000000003"/>
    <x v="4468"/>
    <n v="0.92"/>
    <n v="31.3"/>
    <x v="2"/>
    <s v="31.3  EUR"/>
    <s v="Third-Party Retailer"/>
    <s v="Cash"/>
    <s v="Individual"/>
    <s v="35 - 44"/>
    <s v="Unknown"/>
    <n v="5"/>
    <s v="Returned"/>
  </r>
  <r>
    <s v="APPL-00004517"/>
    <d v="2023-03-19T00:00:00"/>
    <n v="2023"/>
    <s v="March"/>
    <s v="Q1"/>
    <x v="2"/>
    <x v="18"/>
    <s v="Ennis"/>
    <s v="Apple Watch"/>
    <s v="Apple Watch Ultra 2"/>
    <s v="N/A"/>
    <s v="Titanium"/>
    <n v="859.06"/>
    <x v="0"/>
    <n v="0"/>
    <n v="859.06"/>
    <x v="4469"/>
    <n v="0.92"/>
    <n v="790.34"/>
    <x v="2"/>
    <s v="790.34  EUR"/>
    <s v="Authorized Reseller"/>
    <s v="Apple Pay"/>
    <s v="Business"/>
    <s v="18 - 24"/>
    <s v="Unknown"/>
    <n v="3.9"/>
    <s v="Kept"/>
  </r>
  <r>
    <s v="APPL-00004518"/>
    <d v="2023-03-27T00:00:00"/>
    <n v="2023"/>
    <s v="March"/>
    <s v="Q1"/>
    <x v="2"/>
    <x v="18"/>
    <s v="Ennis"/>
    <s v="AirPods"/>
    <s v="AirPods (2nd Gen)"/>
    <s v="N/A"/>
    <s v="Starlight"/>
    <n v="125.11"/>
    <x v="3"/>
    <n v="0"/>
    <n v="125.11"/>
    <x v="4470"/>
    <n v="0.92"/>
    <n v="230.2"/>
    <x v="2"/>
    <s v="230.2  EUR"/>
    <s v="Corporate / B2B"/>
    <s v="Credit Card"/>
    <s v="Government"/>
    <s v="35 - 44"/>
    <s v="Unknown"/>
    <n v="4.8"/>
    <s v="Kept"/>
  </r>
  <r>
    <s v="APPL-00004519"/>
    <d v="2023-06-06T00:00:00"/>
    <n v="2023"/>
    <s v="June"/>
    <s v="Q2"/>
    <x v="2"/>
    <x v="18"/>
    <s v="Ennis"/>
    <s v="Accessories"/>
    <s v="Apple TV 4K (3rd Gen)"/>
    <s v="N/A"/>
    <s v="White"/>
    <n v="134.53"/>
    <x v="0"/>
    <n v="2"/>
    <n v="131.84"/>
    <x v="4471"/>
    <n v="0.92"/>
    <n v="121.29"/>
    <x v="2"/>
    <s v="121.29  EUR"/>
    <s v="Apple Store"/>
    <s v="Gift Card"/>
    <s v="Business"/>
    <s v="45 - 54"/>
    <s v="Unknown"/>
    <n v="3.6"/>
    <s v="Kept"/>
  </r>
  <r>
    <s v="APPL-00004520"/>
    <d v="2023-08-08T00:00:00"/>
    <n v="2023"/>
    <s v="August"/>
    <s v="Q3"/>
    <x v="2"/>
    <x v="18"/>
    <s v="Ennis"/>
    <s v="iPhone"/>
    <s v="iPhone 13 Pro Max"/>
    <s v="128 GB"/>
    <s v="Yellow"/>
    <n v="1149.07"/>
    <x v="0"/>
    <n v="15"/>
    <n v="976.71"/>
    <x v="4472"/>
    <n v="0.92"/>
    <n v="898.57"/>
    <x v="2"/>
    <s v="898.57  EUR"/>
    <s v="Apple Store"/>
    <s v="Net Banking"/>
    <s v="Individual"/>
    <s v="45 - 54"/>
    <s v="Other"/>
    <n v="3.3"/>
    <s v="Kept"/>
  </r>
  <r>
    <s v="APPL-00004521"/>
    <d v="2023-08-19T00:00:00"/>
    <n v="2023"/>
    <s v="August"/>
    <s v="Q3"/>
    <x v="2"/>
    <x v="18"/>
    <s v="Ennis"/>
    <s v="iPhone"/>
    <s v="iPhone SE (3rd Gen)"/>
    <s v="1 TB"/>
    <s v="Product Red"/>
    <n v="434.18"/>
    <x v="0"/>
    <n v="5"/>
    <n v="412.47"/>
    <x v="4473"/>
    <n v="0.92"/>
    <n v="379.47"/>
    <x v="2"/>
    <s v="379.47  EUR"/>
    <s v="Third-Party Retailer"/>
    <s v="Net Banking"/>
    <s v="Business"/>
    <s v="18 - 24"/>
    <s v="iOS 15"/>
    <n v="4.8"/>
    <s v="Kept"/>
  </r>
  <r>
    <s v="APPL-00004522"/>
    <d v="2023-11-22T00:00:00"/>
    <n v="2023"/>
    <s v="November"/>
    <s v="Q4"/>
    <x v="2"/>
    <x v="18"/>
    <s v="Ennis"/>
    <s v="iPhone"/>
    <s v="iPhone 15"/>
    <s v="512 GB"/>
    <s v="Deep Purple"/>
    <n v="770.47"/>
    <x v="3"/>
    <n v="0"/>
    <n v="770.47"/>
    <x v="4474"/>
    <n v="0.92"/>
    <n v="1417.66"/>
    <x v="2"/>
    <s v="1417.66  EUR"/>
    <s v="Apple Store"/>
    <s v="Apple Pay"/>
    <s v="Business"/>
    <s v="18 - 24"/>
    <s v="Android"/>
    <n v="4.3"/>
    <s v="Kept"/>
  </r>
  <r>
    <s v="APPL-00004523"/>
    <d v="2023-12-25T00:00:00"/>
    <n v="2023"/>
    <s v="December"/>
    <s v="Q4"/>
    <x v="2"/>
    <x v="18"/>
    <s v="Ennis"/>
    <s v="iPhone"/>
    <s v="iPhone 15"/>
    <s v="64 GB"/>
    <s v="Silver"/>
    <n v="747.43"/>
    <x v="0"/>
    <n v="0"/>
    <n v="747.43"/>
    <x v="4475"/>
    <n v="0.92"/>
    <n v="687.64"/>
    <x v="2"/>
    <s v="687.64  EUR"/>
    <s v="Third-Party Retailer"/>
    <s v="EMI / Installment"/>
    <s v="Business"/>
    <s v="55+"/>
    <s v="iOS 16"/>
    <n v="4.3"/>
    <s v="Kept"/>
  </r>
  <r>
    <s v="APPL-00004524"/>
    <d v="2024-01-04T00:00:00"/>
    <n v="2024"/>
    <s v="January"/>
    <s v="Q1"/>
    <x v="2"/>
    <x v="18"/>
    <s v="Ennis"/>
    <s v="iPhone"/>
    <s v="iPhone 14 Pro Max"/>
    <s v="128 GB"/>
    <s v="Black Titanium"/>
    <n v="1054.8"/>
    <x v="0"/>
    <n v="5"/>
    <n v="1002.06"/>
    <x v="4476"/>
    <n v="0.92"/>
    <n v="921.9"/>
    <x v="2"/>
    <s v="921.9  EUR"/>
    <s v="Corporate / B2B"/>
    <s v="Gift Card"/>
    <s v="Government"/>
    <s v="18 - 24"/>
    <s v="iOS 17"/>
    <n v="4.3"/>
    <s v="Kept"/>
  </r>
  <r>
    <s v="APPL-00004525"/>
    <d v="2024-02-18T00:00:00"/>
    <n v="2024"/>
    <s v="February"/>
    <s v="Q1"/>
    <x v="2"/>
    <x v="18"/>
    <s v="Ennis"/>
    <s v="Apple Watch"/>
    <s v="Apple Watch Series 8"/>
    <s v="N/A"/>
    <s v="Starlight"/>
    <n v="296.69"/>
    <x v="3"/>
    <n v="5"/>
    <n v="281.86"/>
    <x v="4477"/>
    <n v="0.92"/>
    <n v="518.62"/>
    <x v="2"/>
    <s v="518.62  EUR"/>
    <s v="Third-Party Retailer"/>
    <s v="EMI / Installment"/>
    <s v="Individual"/>
    <s v="18 - 24"/>
    <s v="Unknown"/>
    <n v="4.8"/>
    <s v="Kept"/>
  </r>
  <r>
    <s v="APPL-00004526"/>
    <d v="2024-07-18T00:00:00"/>
    <n v="2024"/>
    <s v="July"/>
    <s v="Q3"/>
    <x v="2"/>
    <x v="18"/>
    <s v="Ennis"/>
    <s v="iPhone"/>
    <s v="iPhone SE (3rd Gen)"/>
    <s v="64 GB"/>
    <s v="Deep Purple"/>
    <n v="443.57"/>
    <x v="0"/>
    <n v="10"/>
    <n v="399.21"/>
    <x v="4478"/>
    <n v="0.92"/>
    <n v="367.27"/>
    <x v="2"/>
    <s v="367.27  EUR"/>
    <s v="Apple Store"/>
    <s v="Gift Card"/>
    <s v="Business"/>
    <s v="25 - 34"/>
    <s v="iOS 17"/>
    <s v="No_Data"/>
    <s v="Kept"/>
  </r>
  <r>
    <s v="APPL-00004527"/>
    <d v="2024-09-01T00:00:00"/>
    <n v="2024"/>
    <s v="September"/>
    <s v="Q3"/>
    <x v="2"/>
    <x v="18"/>
    <s v="Ennis"/>
    <s v="Apple Watch"/>
    <s v="Apple Watch Series 8"/>
    <s v="N/A"/>
    <s v="Midnight"/>
    <n v="282.83999999999997"/>
    <x v="3"/>
    <n v="0"/>
    <n v="282.83999999999997"/>
    <x v="4479"/>
    <n v="0.92"/>
    <n v="520.42999999999995"/>
    <x v="2"/>
    <s v="520.43  EUR"/>
    <s v="Authorized Reseller"/>
    <s v="Gift Card"/>
    <s v="Education"/>
    <s v="45 - 54"/>
    <s v="Unknown"/>
    <n v="4.0999999999999996"/>
    <s v="Kept"/>
  </r>
  <r>
    <s v="APPL-00004528"/>
    <d v="2024-10-21T00:00:00"/>
    <n v="2024"/>
    <s v="October"/>
    <s v="Q4"/>
    <x v="2"/>
    <x v="18"/>
    <s v="Ennis"/>
    <s v="iPad"/>
    <s v="iPad Pro 11-inch (M2)"/>
    <s v="512 GB"/>
    <s v="Silver"/>
    <n v="775.38"/>
    <x v="0"/>
    <n v="0"/>
    <n v="775.38"/>
    <x v="4480"/>
    <n v="0.92"/>
    <n v="713.35"/>
    <x v="2"/>
    <s v="713.35  EUR"/>
    <s v="Carrier Store"/>
    <s v="Apple Pay"/>
    <s v="Government"/>
    <s v="45 - 54"/>
    <s v="Unknown"/>
    <n v="3.7"/>
    <s v="Kept"/>
  </r>
  <r>
    <s v="APPL-00004529"/>
    <d v="2022-01-13T00:00:00"/>
    <n v="2022"/>
    <s v="January"/>
    <s v="Q1"/>
    <x v="2"/>
    <x v="18"/>
    <s v="Galway"/>
    <s v="iPhone"/>
    <s v="iPhone 15 Pro Max"/>
    <s v="128 GB"/>
    <s v="Blue Titanium"/>
    <n v="1140.73"/>
    <x v="0"/>
    <n v="0"/>
    <n v="1140.73"/>
    <x v="4481"/>
    <n v="0.92"/>
    <n v="1049.47"/>
    <x v="2"/>
    <s v="1049.47  EUR"/>
    <s v="Corporate / B2B"/>
    <s v="Cash"/>
    <s v="Education"/>
    <s v="55+"/>
    <s v="iOS 16"/>
    <n v="3"/>
    <s v="Kept"/>
  </r>
  <r>
    <s v="APPL-00004530"/>
    <d v="2022-02-12T00:00:00"/>
    <n v="2022"/>
    <s v="February"/>
    <s v="Q1"/>
    <x v="2"/>
    <x v="18"/>
    <s v="Galway"/>
    <s v="AirPods"/>
    <s v="AirPods (2nd Gen)"/>
    <s v="N/A"/>
    <s v="Midnight"/>
    <n v="131.41999999999999"/>
    <x v="0"/>
    <n v="0"/>
    <n v="131.41999999999999"/>
    <x v="2349"/>
    <n v="0.92"/>
    <n v="120.91"/>
    <x v="2"/>
    <s v="120.91  EUR"/>
    <s v="Online (Apple.com)"/>
    <s v="EMI / Installment"/>
    <s v="Business"/>
    <s v="35 - 44"/>
    <s v="Unknown"/>
    <n v="3"/>
    <s v="Kept"/>
  </r>
  <r>
    <s v="APPL-00004531"/>
    <d v="2022-04-07T00:00:00"/>
    <n v="2022"/>
    <s v="April"/>
    <s v="Q2"/>
    <x v="2"/>
    <x v="18"/>
    <s v="Galway"/>
    <s v="iPad"/>
    <s v="iPad Air (M1)"/>
    <s v="128 GB"/>
    <s v="Purple"/>
    <n v="573.34"/>
    <x v="0"/>
    <n v="7"/>
    <n v="533.21"/>
    <x v="4482"/>
    <n v="0.92"/>
    <n v="490.55"/>
    <x v="2"/>
    <s v="490.55  EUR"/>
    <s v="Online (Apple.com)"/>
    <s v="Net Banking"/>
    <s v="Government"/>
    <s v="55+"/>
    <s v="Unknown"/>
    <n v="4.5"/>
    <s v="Kept"/>
  </r>
  <r>
    <s v="APPL-00004532"/>
    <d v="2022-05-16T00:00:00"/>
    <n v="2022"/>
    <s v="May"/>
    <s v="Q2"/>
    <x v="2"/>
    <x v="18"/>
    <s v="Galway"/>
    <s v="iPhone"/>
    <s v="iPhone 15"/>
    <s v="512 GB"/>
    <s v="Product Red"/>
    <n v="741.6"/>
    <x v="0"/>
    <n v="0"/>
    <n v="741.6"/>
    <x v="4483"/>
    <n v="0.92"/>
    <n v="682.27"/>
    <x v="2"/>
    <s v="682.27  EUR"/>
    <s v="Apple Store"/>
    <s v="EMI / Installment"/>
    <s v="Individual"/>
    <s v="35 - 44"/>
    <s v="iOS 15"/>
    <n v="3.2"/>
    <s v="Kept"/>
  </r>
  <r>
    <s v="APPL-00004533"/>
    <d v="2022-06-11T00:00:00"/>
    <n v="2022"/>
    <s v="June"/>
    <s v="Q2"/>
    <x v="2"/>
    <x v="18"/>
    <s v="Galway"/>
    <s v="Accessories"/>
    <s v="Apple Pencil (1st Gen)"/>
    <s v="N/A"/>
    <s v="Space Gray"/>
    <n v="92.54"/>
    <x v="4"/>
    <n v="15"/>
    <n v="78.66"/>
    <x v="4484"/>
    <n v="0.92"/>
    <n v="217.1"/>
    <x v="2"/>
    <s v="217.1  EUR"/>
    <s v="Carrier Store"/>
    <s v="Credit Card"/>
    <s v="Individual"/>
    <s v="35 - 44"/>
    <s v="Unknown"/>
    <n v="4.0999999999999996"/>
    <s v="Kept"/>
  </r>
  <r>
    <s v="APPL-00004534"/>
    <d v="2022-06-22T00:00:00"/>
    <n v="2022"/>
    <s v="June"/>
    <s v="Q2"/>
    <x v="2"/>
    <x v="18"/>
    <s v="Galway"/>
    <s v="Mac"/>
    <s v="MacBook Air 15-inch (M2)"/>
    <s v="2 TB SSD"/>
    <s v="Starlight"/>
    <n v="1281.23"/>
    <x v="0"/>
    <n v="0"/>
    <n v="1281.23"/>
    <x v="4485"/>
    <n v="0.92"/>
    <n v="1178.73"/>
    <x v="2"/>
    <s v="1178.73  EUR"/>
    <s v="Online (Apple.com)"/>
    <s v="Credit Card"/>
    <s v="Individual"/>
    <s v="55+"/>
    <s v="Unknown"/>
    <n v="4.3"/>
    <s v="Returned"/>
  </r>
  <r>
    <s v="APPL-00004535"/>
    <d v="2022-06-24T00:00:00"/>
    <n v="2022"/>
    <s v="June"/>
    <s v="Q2"/>
    <x v="2"/>
    <x v="18"/>
    <s v="Galway"/>
    <s v="iPhone"/>
    <s v="iPhone 14"/>
    <s v="256 GB"/>
    <s v="Black Titanium"/>
    <n v="823.1"/>
    <x v="3"/>
    <n v="3"/>
    <n v="798.41"/>
    <x v="4486"/>
    <n v="0.92"/>
    <n v="1469.07"/>
    <x v="2"/>
    <s v="1469.07  EUR"/>
    <s v="Third-Party Retailer"/>
    <s v="Net Banking"/>
    <s v="Education"/>
    <s v="18 - 24"/>
    <s v="iOS 16"/>
    <n v="4.8"/>
    <s v="Exchanged"/>
  </r>
  <r>
    <s v="APPL-00004536"/>
    <d v="2022-07-19T00:00:00"/>
    <n v="2022"/>
    <s v="July"/>
    <s v="Q3"/>
    <x v="2"/>
    <x v="18"/>
    <s v="Galway"/>
    <s v="Apple Watch"/>
    <s v="Apple Watch Ultra 2"/>
    <s v="N/A"/>
    <s v="Starlight"/>
    <n v="858.77"/>
    <x v="1"/>
    <n v="0"/>
    <n v="858.77"/>
    <x v="4487"/>
    <n v="0.92"/>
    <n v="3950.34"/>
    <x v="2"/>
    <s v="3950.34  EUR"/>
    <s v="Carrier Store"/>
    <s v="Debit Card"/>
    <s v="Individual"/>
    <s v="45 - 54"/>
    <s v="Unknown"/>
    <n v="3.3"/>
    <s v="Kept"/>
  </r>
  <r>
    <s v="APPL-00004537"/>
    <d v="2022-09-22T00:00:00"/>
    <n v="2022"/>
    <s v="September"/>
    <s v="Q3"/>
    <x v="2"/>
    <x v="18"/>
    <s v="Galway"/>
    <s v="Apple Watch"/>
    <s v="Apple Watch SE (2nd Gen)"/>
    <s v="N/A"/>
    <s v="Natural"/>
    <n v="249.82"/>
    <x v="0"/>
    <n v="0"/>
    <n v="249.82"/>
    <x v="4488"/>
    <n v="0.92"/>
    <n v="229.83"/>
    <x v="2"/>
    <s v="229.83  EUR"/>
    <s v="Online (Apple.com)"/>
    <s v="EMI / Installment"/>
    <s v="Business"/>
    <s v="35 - 44"/>
    <s v="Unknown"/>
    <n v="4.0999999999999996"/>
    <s v="Kept"/>
  </r>
  <r>
    <s v="APPL-00004538"/>
    <d v="2023-01-10T00:00:00"/>
    <n v="2023"/>
    <s v="January"/>
    <s v="Q1"/>
    <x v="2"/>
    <x v="18"/>
    <s v="Galway"/>
    <s v="Mac"/>
    <s v="MacBook Pro 14-inch (M3)"/>
    <s v="1 TB SSD"/>
    <s v="Space Gray"/>
    <n v="2101.0700000000002"/>
    <x v="0"/>
    <n v="5"/>
    <n v="1996.02"/>
    <x v="4489"/>
    <n v="0.92"/>
    <n v="1836.34"/>
    <x v="2"/>
    <s v="1836.34  EUR"/>
    <s v="Apple Store"/>
    <s v="EMI / Installment"/>
    <s v="Government"/>
    <s v="55+"/>
    <s v="Unknown"/>
    <n v="3.9"/>
    <s v="Kept"/>
  </r>
  <r>
    <s v="APPL-00004539"/>
    <d v="2023-06-24T00:00:00"/>
    <n v="2023"/>
    <s v="June"/>
    <s v="Q2"/>
    <x v="2"/>
    <x v="18"/>
    <s v="Galway"/>
    <s v="Mac"/>
    <s v="MacBook Pro 14-inch (M3)"/>
    <s v="256 GB SSD"/>
    <s v="Starlight"/>
    <n v="1879.65"/>
    <x v="0"/>
    <n v="7"/>
    <n v="1748.07"/>
    <x v="4490"/>
    <n v="0.92"/>
    <n v="1608.22"/>
    <x v="2"/>
    <s v="1608.22  EUR"/>
    <s v="Authorized Reseller"/>
    <s v="EMI / Installment"/>
    <s v="Business"/>
    <s v="55+"/>
    <s v="Unknown"/>
    <n v="4.5"/>
    <s v="Kept"/>
  </r>
  <r>
    <s v="APPL-00004540"/>
    <d v="2023-06-28T00:00:00"/>
    <n v="2023"/>
    <s v="June"/>
    <s v="Q2"/>
    <x v="2"/>
    <x v="18"/>
    <s v="Galway"/>
    <s v="iPad"/>
    <s v="iPad Pro 11-inch (M2)"/>
    <s v="1 TB"/>
    <s v="Space Gray"/>
    <n v="770.27"/>
    <x v="3"/>
    <n v="5"/>
    <n v="731.76"/>
    <x v="4491"/>
    <n v="0.92"/>
    <n v="1346.44"/>
    <x v="2"/>
    <s v="1346.44  EUR"/>
    <s v="Carrier Store"/>
    <s v="Gift Card"/>
    <s v="Business"/>
    <s v="18 - 24"/>
    <s v="Unknown"/>
    <n v="3.5"/>
    <s v="Kept"/>
  </r>
  <r>
    <s v="APPL-00004541"/>
    <d v="2023-07-20T00:00:00"/>
    <n v="2023"/>
    <s v="July"/>
    <s v="Q3"/>
    <x v="2"/>
    <x v="18"/>
    <s v="Galway"/>
    <s v="Accessories"/>
    <s v="USB-C Woven Charge Cable"/>
    <s v="N/A"/>
    <s v="Silver"/>
    <n v="28.47"/>
    <x v="2"/>
    <n v="0"/>
    <n v="28.47"/>
    <x v="4492"/>
    <n v="0.92"/>
    <n v="104.77"/>
    <x v="2"/>
    <s v="104.77  EUR"/>
    <s v="Carrier Store"/>
    <s v="Cash"/>
    <s v="Individual"/>
    <s v="18 - 24"/>
    <s v="Unknown"/>
    <n v="4.5999999999999996"/>
    <s v="Kept"/>
  </r>
  <r>
    <s v="APPL-00004542"/>
    <d v="2023-10-23T00:00:00"/>
    <n v="2023"/>
    <s v="October"/>
    <s v="Q4"/>
    <x v="2"/>
    <x v="18"/>
    <s v="Galway"/>
    <s v="Accessories"/>
    <s v="MagSafe Charger"/>
    <s v="N/A"/>
    <s v="Silver"/>
    <n v="41.7"/>
    <x v="3"/>
    <n v="7"/>
    <n v="38.78"/>
    <x v="4493"/>
    <n v="0.92"/>
    <n v="71.36"/>
    <x v="2"/>
    <s v="71.36  EUR"/>
    <s v="Third-Party Retailer"/>
    <s v="Credit Card"/>
    <s v="Government"/>
    <s v="25 - 34"/>
    <s v="Unknown"/>
    <n v="4.5"/>
    <s v="Kept"/>
  </r>
  <r>
    <s v="APPL-00004543"/>
    <d v="2023-10-26T00:00:00"/>
    <n v="2023"/>
    <s v="October"/>
    <s v="Q4"/>
    <x v="2"/>
    <x v="18"/>
    <s v="Galway"/>
    <s v="Apple Watch"/>
    <s v="Apple Watch SE (2nd Gen)"/>
    <s v="N/A"/>
    <s v="Titanium"/>
    <n v="245.88"/>
    <x v="0"/>
    <n v="0"/>
    <n v="245.88"/>
    <x v="4494"/>
    <n v="0.92"/>
    <n v="226.21"/>
    <x v="2"/>
    <s v="226.21  EUR"/>
    <s v="Corporate / B2B"/>
    <s v="Apple Pay"/>
    <s v="Business"/>
    <s v="18 - 24"/>
    <s v="Unknown"/>
    <s v="No_Data"/>
    <s v="Kept"/>
  </r>
  <r>
    <s v="APPL-00004544"/>
    <d v="2023-10-28T00:00:00"/>
    <n v="2023"/>
    <s v="October"/>
    <s v="Q4"/>
    <x v="2"/>
    <x v="18"/>
    <s v="Galway"/>
    <s v="Accessories"/>
    <s v="Apple Pencil (2nd Gen)"/>
    <s v="N/A"/>
    <s v="Black"/>
    <n v="126.78"/>
    <x v="2"/>
    <n v="2"/>
    <n v="124.24"/>
    <x v="4495"/>
    <n v="0.92"/>
    <n v="457.2"/>
    <x v="2"/>
    <s v="457.2  EUR"/>
    <s v="Third-Party Retailer"/>
    <s v="Apple Pay"/>
    <s v="Government"/>
    <s v="35 - 44"/>
    <s v="Unknown"/>
    <n v="3.5"/>
    <s v="Kept"/>
  </r>
  <r>
    <s v="APPL-00004545"/>
    <d v="2023-12-10T00:00:00"/>
    <n v="2023"/>
    <s v="December"/>
    <s v="Q4"/>
    <x v="2"/>
    <x v="18"/>
    <s v="Galway"/>
    <s v="iPad"/>
    <s v="iPad Mini (6th Gen)"/>
    <s v="64 GB"/>
    <s v="Gold"/>
    <n v="472.97"/>
    <x v="4"/>
    <n v="0"/>
    <n v="472.97"/>
    <x v="4496"/>
    <n v="0.92"/>
    <n v="1305.4000000000001"/>
    <x v="2"/>
    <s v="1305.4  EUR"/>
    <s v="Corporate / B2B"/>
    <s v="Net Banking"/>
    <s v="Individual"/>
    <s v="35 - 44"/>
    <s v="Unknown"/>
    <s v="No_Data"/>
    <s v="Kept"/>
  </r>
  <r>
    <s v="APPL-00004546"/>
    <d v="2024-01-15T00:00:00"/>
    <n v="2024"/>
    <s v="January"/>
    <s v="Q1"/>
    <x v="2"/>
    <x v="18"/>
    <s v="Galway"/>
    <s v="iPad"/>
    <s v="iPad (10th Generation)"/>
    <s v="2 TB"/>
    <s v="Space Gray"/>
    <n v="465.98"/>
    <x v="4"/>
    <n v="0"/>
    <n v="465.98"/>
    <x v="4497"/>
    <n v="0.92"/>
    <n v="1286.0999999999999"/>
    <x v="2"/>
    <s v="1286.1  EUR"/>
    <s v="Apple Store"/>
    <s v="Credit Card"/>
    <s v="Government"/>
    <s v="45 - 54"/>
    <s v="Unknown"/>
    <s v="No_Data"/>
    <s v="Returned"/>
  </r>
  <r>
    <s v="APPL-00004547"/>
    <d v="2024-03-04T00:00:00"/>
    <n v="2024"/>
    <s v="March"/>
    <s v="Q1"/>
    <x v="2"/>
    <x v="18"/>
    <s v="Galway"/>
    <s v="Mac"/>
    <s v="MacBook Air 15-inch (M2)"/>
    <s v="2 TB SSD"/>
    <s v="Starlight"/>
    <n v="1296.18"/>
    <x v="3"/>
    <n v="7"/>
    <n v="1205.45"/>
    <x v="4498"/>
    <n v="0.92"/>
    <n v="2218.0300000000002"/>
    <x v="2"/>
    <s v="2218.03  EUR"/>
    <s v="Carrier Store"/>
    <s v="EMI / Installment"/>
    <s v="Education"/>
    <s v="45 - 54"/>
    <s v="Unknown"/>
    <n v="4.7"/>
    <s v="Kept"/>
  </r>
  <r>
    <s v="APPL-00004548"/>
    <d v="2024-03-31T00:00:00"/>
    <n v="2024"/>
    <s v="March"/>
    <s v="Q1"/>
    <x v="2"/>
    <x v="18"/>
    <s v="Galway"/>
    <s v="iPhone"/>
    <s v="iPhone 15 Plus"/>
    <s v="64 GB"/>
    <s v="Product Red"/>
    <n v="879.7"/>
    <x v="0"/>
    <n v="2"/>
    <n v="862.11"/>
    <x v="4499"/>
    <n v="0.92"/>
    <n v="793.14"/>
    <x v="2"/>
    <s v="793.14  EUR"/>
    <s v="Carrier Store"/>
    <s v="Credit Card"/>
    <s v="Individual"/>
    <s v="25 - 34"/>
    <s v="Other"/>
    <s v="No_Data"/>
    <s v="Kept"/>
  </r>
  <r>
    <s v="APPL-00004549"/>
    <d v="2024-04-08T00:00:00"/>
    <n v="2024"/>
    <s v="April"/>
    <s v="Q2"/>
    <x v="2"/>
    <x v="18"/>
    <s v="Galway"/>
    <s v="iPhone"/>
    <s v="iPhone 14 Pro"/>
    <s v="256 GB"/>
    <s v="Black"/>
    <n v="926.59"/>
    <x v="3"/>
    <n v="0"/>
    <n v="926.59"/>
    <x v="4500"/>
    <n v="0.92"/>
    <n v="1704.93"/>
    <x v="2"/>
    <s v="1704.93  EUR"/>
    <s v="Third-Party Retailer"/>
    <s v="Net Banking"/>
    <s v="Education"/>
    <s v="45 - 54"/>
    <s v="Other"/>
    <n v="3.7"/>
    <s v="Kept"/>
  </r>
  <r>
    <s v="APPL-00004550"/>
    <d v="2024-05-30T00:00:00"/>
    <n v="2024"/>
    <s v="May"/>
    <s v="Q2"/>
    <x v="2"/>
    <x v="18"/>
    <s v="Galway"/>
    <s v="Mac"/>
    <s v="MacBook Pro 14-inch (M3)"/>
    <s v="2 TB SSD"/>
    <s v="Midnight"/>
    <n v="2090.4"/>
    <x v="3"/>
    <n v="10"/>
    <n v="1881.36"/>
    <x v="4501"/>
    <n v="0.92"/>
    <n v="3461.7"/>
    <x v="2"/>
    <s v="3461.7  EUR"/>
    <s v="Carrier Store"/>
    <s v="Cash"/>
    <s v="Business"/>
    <s v="55+"/>
    <s v="Unknown"/>
    <n v="4.8"/>
    <s v="Kept"/>
  </r>
  <r>
    <s v="APPL-00004551"/>
    <d v="2024-06-20T00:00:00"/>
    <n v="2024"/>
    <s v="June"/>
    <s v="Q2"/>
    <x v="2"/>
    <x v="18"/>
    <s v="Galway"/>
    <s v="Accessories"/>
    <s v="Magic Mouse"/>
    <s v="N/A"/>
    <s v="White"/>
    <n v="74.010000000000005"/>
    <x v="6"/>
    <n v="2"/>
    <n v="72.53"/>
    <x v="4502"/>
    <n v="0.92"/>
    <n v="467.09"/>
    <x v="2"/>
    <s v="467.09  EUR"/>
    <s v="Online (Apple.com)"/>
    <s v="Gift Card"/>
    <s v="Business"/>
    <s v="55+"/>
    <s v="Unknown"/>
    <s v="No_Data"/>
    <s v="Kept"/>
  </r>
  <r>
    <s v="APPL-00004552"/>
    <d v="2024-09-12T00:00:00"/>
    <n v="2024"/>
    <s v="September"/>
    <s v="Q3"/>
    <x v="2"/>
    <x v="18"/>
    <s v="Galway"/>
    <s v="Apple Watch"/>
    <s v="Apple Watch SE (2nd Gen)"/>
    <s v="N/A"/>
    <s v="Silver"/>
    <n v="264.63"/>
    <x v="5"/>
    <n v="2"/>
    <n v="259.33999999999997"/>
    <x v="4503"/>
    <n v="0.92"/>
    <n v="1908.74"/>
    <x v="2"/>
    <s v="1908.74  EUR"/>
    <s v="Third-Party Retailer"/>
    <s v="Credit Card"/>
    <s v="Business"/>
    <s v="25 - 34"/>
    <s v="Unknown"/>
    <n v="4.5999999999999996"/>
    <s v="Kept"/>
  </r>
  <r>
    <s v="APPL-00004553"/>
    <d v="2024-09-28T00:00:00"/>
    <n v="2024"/>
    <s v="September"/>
    <s v="Q3"/>
    <x v="2"/>
    <x v="18"/>
    <s v="Galway"/>
    <s v="Mac"/>
    <s v="MacBook Pro 14-inch (M3)"/>
    <s v="1 TB SSD"/>
    <s v="Gold"/>
    <n v="1940.48"/>
    <x v="3"/>
    <n v="2"/>
    <n v="1901.67"/>
    <x v="4504"/>
    <n v="0.92"/>
    <n v="3499.07"/>
    <x v="2"/>
    <s v="3499.07  EUR"/>
    <s v="Apple Store"/>
    <s v="Net Banking"/>
    <s v="Government"/>
    <s v="45 - 54"/>
    <s v="Unknown"/>
    <n v="4.9000000000000004"/>
    <s v="Kept"/>
  </r>
  <r>
    <s v="APPL-00004554"/>
    <d v="2024-12-08T00:00:00"/>
    <n v="2024"/>
    <s v="December"/>
    <s v="Q4"/>
    <x v="2"/>
    <x v="18"/>
    <s v="Galway"/>
    <s v="iPhone"/>
    <s v="iPhone 14 Plus"/>
    <s v="256 GB"/>
    <s v="Starlight"/>
    <n v="952.34"/>
    <x v="0"/>
    <n v="0"/>
    <n v="952.34"/>
    <x v="4505"/>
    <n v="0.92"/>
    <n v="876.15"/>
    <x v="2"/>
    <s v="876.15  EUR"/>
    <s v="Third-Party Retailer"/>
    <s v="Net Banking"/>
    <s v="Individual"/>
    <s v="45 - 54"/>
    <s v="iOS 17"/>
    <s v="No_Data"/>
    <s v="Kept"/>
  </r>
  <r>
    <s v="APPL-00004555"/>
    <d v="2022-04-02T00:00:00"/>
    <n v="2022"/>
    <s v="April"/>
    <s v="Q2"/>
    <x v="2"/>
    <x v="18"/>
    <s v="Limerick"/>
    <s v="iPhone"/>
    <s v="iPhone 14"/>
    <s v="256 GB"/>
    <s v="Natural Titanium"/>
    <n v="837.79"/>
    <x v="6"/>
    <n v="0"/>
    <n v="837.79"/>
    <x v="4506"/>
    <n v="0.92"/>
    <n v="5395.37"/>
    <x v="2"/>
    <s v="5395.37  EUR"/>
    <s v="Third-Party Retailer"/>
    <s v="Gift Card"/>
    <s v="Government"/>
    <s v="55+"/>
    <s v="iOS 16"/>
    <n v="4.4000000000000004"/>
    <s v="Kept"/>
  </r>
  <r>
    <s v="APPL-00004556"/>
    <d v="2022-04-17T00:00:00"/>
    <n v="2022"/>
    <s v="April"/>
    <s v="Q2"/>
    <x v="2"/>
    <x v="18"/>
    <s v="Limerick"/>
    <s v="iPad"/>
    <s v="iPad Air (M1)"/>
    <s v="256 GB"/>
    <s v="Space Gray"/>
    <n v="643.6"/>
    <x v="0"/>
    <n v="2"/>
    <n v="630.73"/>
    <x v="4507"/>
    <n v="0.92"/>
    <n v="580.27"/>
    <x v="2"/>
    <s v="580.27  EUR"/>
    <s v="Third-Party Retailer"/>
    <s v="Gift Card"/>
    <s v="Individual"/>
    <s v="35 - 44"/>
    <s v="Unknown"/>
    <s v="No_Data"/>
    <s v="Kept"/>
  </r>
  <r>
    <s v="APPL-00004557"/>
    <d v="2022-05-13T00:00:00"/>
    <n v="2022"/>
    <s v="May"/>
    <s v="Q2"/>
    <x v="2"/>
    <x v="18"/>
    <s v="Limerick"/>
    <s v="iPhone"/>
    <s v="iPhone 13 Pro"/>
    <s v="256 GB"/>
    <s v="Black Titanium"/>
    <n v="929.23"/>
    <x v="0"/>
    <n v="7"/>
    <n v="864.18"/>
    <x v="4508"/>
    <n v="0.92"/>
    <n v="795.05"/>
    <x v="2"/>
    <s v="795.05  EUR"/>
    <s v="Apple Store"/>
    <s v="Cash"/>
    <s v="Government"/>
    <s v="35 - 44"/>
    <s v="Android"/>
    <s v="No_Data"/>
    <s v="Kept"/>
  </r>
  <r>
    <s v="APPL-00004558"/>
    <d v="2022-07-28T00:00:00"/>
    <n v="2022"/>
    <s v="July"/>
    <s v="Q3"/>
    <x v="2"/>
    <x v="18"/>
    <s v="Limerick"/>
    <s v="iPad"/>
    <s v="iPad Pro 11-inch (M2)"/>
    <s v="512 GB"/>
    <s v="Silver"/>
    <n v="767.23"/>
    <x v="4"/>
    <n v="7"/>
    <n v="713.52"/>
    <x v="4509"/>
    <n v="0.92"/>
    <n v="1969.32"/>
    <x v="2"/>
    <s v="1969.32  EUR"/>
    <s v="Apple Store"/>
    <s v="Debit Card"/>
    <s v="Government"/>
    <s v="25 - 34"/>
    <s v="Unknown"/>
    <n v="3.2"/>
    <s v="Kept"/>
  </r>
  <r>
    <s v="APPL-00004559"/>
    <d v="2022-08-21T00:00:00"/>
    <n v="2022"/>
    <s v="August"/>
    <s v="Q3"/>
    <x v="2"/>
    <x v="18"/>
    <s v="Limerick"/>
    <s v="Accessories"/>
    <s v="Magic Keyboard"/>
    <s v="N/A"/>
    <s v="White"/>
    <n v="91.61"/>
    <x v="2"/>
    <n v="3"/>
    <n v="88.86"/>
    <x v="4510"/>
    <n v="0.92"/>
    <n v="327"/>
    <x v="2"/>
    <s v="327  EUR"/>
    <s v="Third-Party Retailer"/>
    <s v="Debit Card"/>
    <s v="Government"/>
    <s v="18 - 24"/>
    <s v="Unknown"/>
    <s v="No_Data"/>
    <s v="Kept"/>
  </r>
  <r>
    <s v="APPL-00004560"/>
    <d v="2022-09-28T00:00:00"/>
    <n v="2022"/>
    <s v="September"/>
    <s v="Q3"/>
    <x v="2"/>
    <x v="18"/>
    <s v="Limerick"/>
    <s v="iPad"/>
    <s v="iPad Pro 11-inch (M2)"/>
    <s v="128 GB"/>
    <s v="Starlight"/>
    <n v="781.89"/>
    <x v="4"/>
    <n v="0"/>
    <n v="781.89"/>
    <x v="4511"/>
    <n v="0.92"/>
    <n v="2158.02"/>
    <x v="2"/>
    <s v="2158.02  EUR"/>
    <s v="Online (Apple.com)"/>
    <s v="Apple Pay"/>
    <s v="Individual"/>
    <s v="35 - 44"/>
    <s v="Unknown"/>
    <s v="No_Data"/>
    <s v="Kept"/>
  </r>
  <r>
    <s v="APPL-00004561"/>
    <d v="2023-02-04T00:00:00"/>
    <n v="2023"/>
    <s v="February"/>
    <s v="Q1"/>
    <x v="2"/>
    <x v="18"/>
    <s v="Limerick"/>
    <s v="iPhone"/>
    <s v="iPhone 13 Pro Max"/>
    <s v="128 GB"/>
    <s v="Blue Titanium"/>
    <n v="1109.3"/>
    <x v="3"/>
    <n v="0"/>
    <n v="1109.3"/>
    <x v="4512"/>
    <n v="0.92"/>
    <n v="2041.11"/>
    <x v="2"/>
    <s v="2041.11  EUR"/>
    <s v="Corporate / B2B"/>
    <s v="Debit Card"/>
    <s v="Individual"/>
    <s v="18 - 24"/>
    <s v="Other"/>
    <n v="3.1"/>
    <s v="Kept"/>
  </r>
  <r>
    <s v="APPL-00004562"/>
    <d v="2023-02-14T00:00:00"/>
    <n v="2023"/>
    <s v="February"/>
    <s v="Q1"/>
    <x v="2"/>
    <x v="18"/>
    <s v="Limerick"/>
    <s v="Mac"/>
    <s v="iMac 24-inch (M3)"/>
    <s v="1 TB SSD"/>
    <s v="Silver"/>
    <n v="1371.84"/>
    <x v="3"/>
    <n v="3"/>
    <n v="1330.68"/>
    <x v="4513"/>
    <n v="0.92"/>
    <n v="2448.4499999999998"/>
    <x v="2"/>
    <s v="2448.45  EUR"/>
    <s v="Authorized Reseller"/>
    <s v="Net Banking"/>
    <s v="Government"/>
    <s v="35 - 44"/>
    <s v="Unknown"/>
    <n v="4.4000000000000004"/>
    <s v="Kept"/>
  </r>
  <r>
    <s v="APPL-00004563"/>
    <d v="2023-02-25T00:00:00"/>
    <n v="2023"/>
    <s v="February"/>
    <s v="Q1"/>
    <x v="2"/>
    <x v="18"/>
    <s v="Limerick"/>
    <s v="Accessories"/>
    <s v="HomePod mini"/>
    <s v="N/A"/>
    <s v="Space Gray"/>
    <n v="94.37"/>
    <x v="3"/>
    <n v="0"/>
    <n v="94.37"/>
    <x v="4514"/>
    <n v="0.92"/>
    <n v="173.64"/>
    <x v="2"/>
    <s v="173.64  EUR"/>
    <s v="Online (Apple.com)"/>
    <s v="Credit Card"/>
    <s v="Business"/>
    <s v="55+"/>
    <s v="Unknown"/>
    <n v="4.3"/>
    <s v="Exchanged"/>
  </r>
  <r>
    <s v="APPL-00004564"/>
    <d v="2023-05-31T00:00:00"/>
    <n v="2023"/>
    <s v="May"/>
    <s v="Q2"/>
    <x v="2"/>
    <x v="18"/>
    <s v="Limerick"/>
    <s v="iPhone"/>
    <s v="iPhone 13 Pro"/>
    <s v="128 GB"/>
    <s v="Yellow"/>
    <n v="920.7"/>
    <x v="0"/>
    <n v="0"/>
    <n v="920.7"/>
    <x v="4515"/>
    <n v="0.92"/>
    <n v="847.04"/>
    <x v="2"/>
    <s v="847.04  EUR"/>
    <s v="Online (Apple.com)"/>
    <s v="Debit Card"/>
    <s v="Individual"/>
    <s v="45 - 54"/>
    <s v="Other"/>
    <n v="4"/>
    <s v="Kept"/>
  </r>
  <r>
    <s v="APPL-00004565"/>
    <d v="2023-11-17T00:00:00"/>
    <n v="2023"/>
    <s v="November"/>
    <s v="Q4"/>
    <x v="2"/>
    <x v="18"/>
    <s v="Limerick"/>
    <s v="Accessories"/>
    <s v="Apple TV 4K (3rd Gen)"/>
    <s v="N/A"/>
    <s v="Black"/>
    <n v="127.07"/>
    <x v="0"/>
    <n v="0"/>
    <n v="127.07"/>
    <x v="4516"/>
    <n v="0.92"/>
    <n v="116.9"/>
    <x v="2"/>
    <s v="116.9  EUR"/>
    <s v="Third-Party Retailer"/>
    <s v="Debit Card"/>
    <s v="Education"/>
    <s v="18 - 24"/>
    <s v="Unknown"/>
    <n v="3.3"/>
    <s v="Kept"/>
  </r>
  <r>
    <s v="APPL-00004566"/>
    <d v="2023-12-03T00:00:00"/>
    <n v="2023"/>
    <s v="December"/>
    <s v="Q4"/>
    <x v="2"/>
    <x v="18"/>
    <s v="Limerick"/>
    <s v="Accessories"/>
    <s v="Apple Pencil (2nd Gen)"/>
    <s v="N/A"/>
    <s v="Silver"/>
    <n v="119.72"/>
    <x v="0"/>
    <n v="15"/>
    <n v="101.76"/>
    <x v="4517"/>
    <n v="0.92"/>
    <n v="93.62"/>
    <x v="2"/>
    <s v="93.62  EUR"/>
    <s v="Online (Apple.com)"/>
    <s v="Gift Card"/>
    <s v="Individual"/>
    <s v="55+"/>
    <s v="Unknown"/>
    <n v="4.4000000000000004"/>
    <s v="Kept"/>
  </r>
  <r>
    <s v="APPL-00004567"/>
    <d v="2023-12-06T00:00:00"/>
    <n v="2023"/>
    <s v="December"/>
    <s v="Q4"/>
    <x v="2"/>
    <x v="18"/>
    <s v="Limerick"/>
    <s v="AirPods"/>
    <s v="AirPods (3rd Gen)"/>
    <s v="N/A"/>
    <s v="Starlight"/>
    <n v="163.16999999999999"/>
    <x v="0"/>
    <n v="0"/>
    <n v="163.16999999999999"/>
    <x v="4518"/>
    <n v="0.92"/>
    <n v="150.12"/>
    <x v="2"/>
    <s v="150.12  EUR"/>
    <s v="Online (Apple.com)"/>
    <s v="Credit Card"/>
    <s v="Individual"/>
    <s v="25 - 34"/>
    <s v="Unknown"/>
    <n v="3.5"/>
    <s v="Kept"/>
  </r>
  <r>
    <s v="APPL-00004568"/>
    <d v="2023-12-26T00:00:00"/>
    <n v="2023"/>
    <s v="December"/>
    <s v="Q4"/>
    <x v="2"/>
    <x v="18"/>
    <s v="Limerick"/>
    <s v="iPhone"/>
    <s v="iPhone 15 Pro"/>
    <s v="256 GB"/>
    <s v="Product Red"/>
    <n v="933.04"/>
    <x v="0"/>
    <n v="5"/>
    <n v="886.39"/>
    <x v="4519"/>
    <n v="0.92"/>
    <n v="815.48"/>
    <x v="2"/>
    <s v="815.48  EUR"/>
    <s v="Carrier Store"/>
    <s v="Gift Card"/>
    <s v="Business"/>
    <s v="45 - 54"/>
    <s v="New User"/>
    <n v="4.7"/>
    <s v="Kept"/>
  </r>
  <r>
    <s v="APPL-00004569"/>
    <d v="2023-12-27T00:00:00"/>
    <n v="2023"/>
    <s v="December"/>
    <s v="Q4"/>
    <x v="2"/>
    <x v="18"/>
    <s v="Limerick"/>
    <s v="Accessories"/>
    <s v="Magic Trackpad"/>
    <s v="N/A"/>
    <s v="Silver"/>
    <n v="119.97"/>
    <x v="0"/>
    <n v="0"/>
    <n v="119.97"/>
    <x v="4520"/>
    <n v="0.92"/>
    <n v="110.37"/>
    <x v="2"/>
    <s v="110.37  EUR"/>
    <s v="Online (Apple.com)"/>
    <s v="Apple Pay"/>
    <s v="Business"/>
    <s v="45 - 54"/>
    <s v="Unknown"/>
    <n v="4.2"/>
    <s v="Returned"/>
  </r>
  <r>
    <s v="APPL-00004570"/>
    <d v="2024-03-03T00:00:00"/>
    <n v="2024"/>
    <s v="March"/>
    <s v="Q1"/>
    <x v="2"/>
    <x v="18"/>
    <s v="Limerick"/>
    <s v="AirPods"/>
    <s v="AirPods (2nd Gen)"/>
    <s v="N/A"/>
    <s v="White"/>
    <n v="126.15"/>
    <x v="3"/>
    <n v="7"/>
    <n v="117.32"/>
    <x v="4521"/>
    <n v="0.92"/>
    <n v="215.87"/>
    <x v="2"/>
    <s v="215.87  EUR"/>
    <s v="Carrier Store"/>
    <s v="EMI / Installment"/>
    <s v="Individual"/>
    <s v="25 - 34"/>
    <s v="Unknown"/>
    <s v="No_Data"/>
    <s v="Kept"/>
  </r>
  <r>
    <s v="APPL-00004571"/>
    <d v="2024-05-02T00:00:00"/>
    <n v="2024"/>
    <s v="May"/>
    <s v="Q2"/>
    <x v="2"/>
    <x v="18"/>
    <s v="Limerick"/>
    <s v="iPhone"/>
    <s v="iPhone 14"/>
    <s v="512 GB"/>
    <s v="Natural Titanium"/>
    <n v="775.36"/>
    <x v="0"/>
    <n v="0"/>
    <n v="775.36"/>
    <x v="4522"/>
    <n v="0.92"/>
    <n v="713.33"/>
    <x v="2"/>
    <s v="713.33  EUR"/>
    <s v="Authorized Reseller"/>
    <s v="EMI / Installment"/>
    <s v="Education"/>
    <s v="25 - 34"/>
    <s v="iOS 15"/>
    <n v="3.1"/>
    <s v="Kept"/>
  </r>
  <r>
    <s v="APPL-00004572"/>
    <d v="2024-05-30T00:00:00"/>
    <n v="2024"/>
    <s v="May"/>
    <s v="Q2"/>
    <x v="2"/>
    <x v="18"/>
    <s v="Limerick"/>
    <s v="iPad"/>
    <s v="iPad Pro 11-inch (M2)"/>
    <s v="64 GB"/>
    <s v="Blue"/>
    <n v="786.75"/>
    <x v="7"/>
    <n v="7"/>
    <n v="731.68"/>
    <x v="4523"/>
    <n v="0.92"/>
    <n v="4038.87"/>
    <x v="2"/>
    <s v="4038.87  EUR"/>
    <s v="Third-Party Retailer"/>
    <s v="Cash"/>
    <s v="Individual"/>
    <s v="55+"/>
    <s v="Unknown"/>
    <n v="3.8"/>
    <s v="Kept"/>
  </r>
  <r>
    <s v="APPL-00004573"/>
    <d v="2024-06-01T00:00:00"/>
    <n v="2024"/>
    <s v="June"/>
    <s v="Q2"/>
    <x v="2"/>
    <x v="18"/>
    <s v="Limerick"/>
    <s v="iPhone"/>
    <s v="iPhone 13 Pro"/>
    <s v="1 TB"/>
    <s v="Starlight"/>
    <n v="885.3"/>
    <x v="0"/>
    <n v="0"/>
    <n v="885.3"/>
    <x v="4524"/>
    <n v="0.92"/>
    <n v="814.48"/>
    <x v="2"/>
    <s v="814.48  EUR"/>
    <s v="Online (Apple.com)"/>
    <s v="Credit Card"/>
    <s v="Government"/>
    <s v="25 - 34"/>
    <s v="Android"/>
    <n v="4.9000000000000004"/>
    <s v="Exchanged"/>
  </r>
  <r>
    <s v="APPL-00004574"/>
    <d v="2024-06-02T00:00:00"/>
    <n v="2024"/>
    <s v="June"/>
    <s v="Q2"/>
    <x v="2"/>
    <x v="18"/>
    <s v="Limerick"/>
    <s v="Accessories"/>
    <s v="HomePod (2nd Gen)"/>
    <s v="N/A"/>
    <s v="Space Gray"/>
    <n v="300.20999999999998"/>
    <x v="4"/>
    <n v="2"/>
    <n v="294.20999999999998"/>
    <x v="4525"/>
    <n v="0.92"/>
    <n v="812.02"/>
    <x v="2"/>
    <s v="812.02  EUR"/>
    <s v="Online (Apple.com)"/>
    <s v="EMI / Installment"/>
    <s v="Government"/>
    <s v="55+"/>
    <s v="Unknown"/>
    <n v="4.2"/>
    <s v="Exchanged"/>
  </r>
  <r>
    <s v="APPL-00004575"/>
    <d v="2024-09-29T00:00:00"/>
    <n v="2024"/>
    <s v="September"/>
    <s v="Q3"/>
    <x v="2"/>
    <x v="18"/>
    <s v="Limerick"/>
    <s v="Accessories"/>
    <s v="USB-C Woven Charge Cable"/>
    <s v="N/A"/>
    <s v="Black"/>
    <n v="27.47"/>
    <x v="4"/>
    <n v="0"/>
    <n v="27.47"/>
    <x v="4526"/>
    <n v="0.92"/>
    <n v="75.819999999999993"/>
    <x v="2"/>
    <s v="75.82  EUR"/>
    <s v="Apple Store"/>
    <s v="EMI / Installment"/>
    <s v="Education"/>
    <s v="18 - 24"/>
    <s v="Unknown"/>
    <n v="3.1"/>
    <s v="Kept"/>
  </r>
  <r>
    <s v="APPL-00004576"/>
    <d v="2024-10-20T00:00:00"/>
    <n v="2024"/>
    <s v="October"/>
    <s v="Q4"/>
    <x v="2"/>
    <x v="18"/>
    <s v="Limerick"/>
    <s v="Accessories"/>
    <s v="Apple Pencil (1st Gen)"/>
    <s v="N/A"/>
    <s v="Space Gray"/>
    <n v="104.72"/>
    <x v="4"/>
    <n v="10"/>
    <n v="94.25"/>
    <x v="4527"/>
    <n v="0.92"/>
    <n v="260.13"/>
    <x v="2"/>
    <s v="260.13  EUR"/>
    <s v="Corporate / B2B"/>
    <s v="Apple Pay"/>
    <s v="Education"/>
    <s v="35 - 44"/>
    <s v="Unknown"/>
    <n v="3.4"/>
    <s v="Kept"/>
  </r>
  <r>
    <s v="APPL-00004577"/>
    <d v="2024-10-24T00:00:00"/>
    <n v="2024"/>
    <s v="October"/>
    <s v="Q4"/>
    <x v="2"/>
    <x v="18"/>
    <s v="Limerick"/>
    <s v="Accessories"/>
    <s v="MagSafe Charger"/>
    <s v="N/A"/>
    <s v="Black"/>
    <n v="37.43"/>
    <x v="3"/>
    <n v="10"/>
    <n v="33.69"/>
    <x v="4528"/>
    <n v="0.92"/>
    <n v="61.99"/>
    <x v="2"/>
    <s v="61.99  EUR"/>
    <s v="Apple Store"/>
    <s v="Gift Card"/>
    <s v="Individual"/>
    <s v="25 - 34"/>
    <s v="Unknown"/>
    <s v="No_Data"/>
    <s v="Kept"/>
  </r>
  <r>
    <s v="APPL-00004578"/>
    <d v="2024-10-26T00:00:00"/>
    <n v="2024"/>
    <s v="October"/>
    <s v="Q4"/>
    <x v="2"/>
    <x v="18"/>
    <s v="Limerick"/>
    <s v="Mac"/>
    <s v="Mac mini (M2)"/>
    <s v="512 GB SSD"/>
    <s v="Starlight"/>
    <n v="619.28"/>
    <x v="2"/>
    <n v="15"/>
    <n v="526.39"/>
    <x v="4529"/>
    <n v="0.92"/>
    <n v="1937.12"/>
    <x v="2"/>
    <s v="1937.12  EUR"/>
    <s v="Carrier Store"/>
    <s v="EMI / Installment"/>
    <s v="Education"/>
    <s v="18 - 24"/>
    <s v="Unknown"/>
    <n v="4.4000000000000004"/>
    <s v="Kept"/>
  </r>
  <r>
    <s v="APPL-00004579"/>
    <d v="2024-12-23T00:00:00"/>
    <n v="2024"/>
    <s v="December"/>
    <s v="Q4"/>
    <x v="2"/>
    <x v="18"/>
    <s v="Limerick"/>
    <s v="Mac"/>
    <s v="MacBook Pro 14-inch (M3)"/>
    <s v="2 TB SSD"/>
    <s v="Midnight"/>
    <n v="2076.04"/>
    <x v="3"/>
    <n v="0"/>
    <n v="2076.04"/>
    <x v="4530"/>
    <n v="0.92"/>
    <n v="3819.91"/>
    <x v="2"/>
    <s v="3819.91  EUR"/>
    <s v="Apple Store"/>
    <s v="EMI / Installment"/>
    <s v="Individual"/>
    <s v="55+"/>
    <s v="Unknown"/>
    <s v="No_Data"/>
    <s v="Kept"/>
  </r>
  <r>
    <s v="APPL-00004580"/>
    <d v="2022-01-13T00:00:00"/>
    <n v="2022"/>
    <s v="January"/>
    <s v="Q1"/>
    <x v="2"/>
    <x v="18"/>
    <s v="Navan"/>
    <s v="iPhone"/>
    <s v="iPhone 13 Pro Max"/>
    <s v="256 GB"/>
    <s v="Black Titanium"/>
    <n v="1020.45"/>
    <x v="0"/>
    <n v="15"/>
    <n v="867.38"/>
    <x v="4531"/>
    <n v="0.92"/>
    <n v="797.99"/>
    <x v="2"/>
    <s v="797.99  EUR"/>
    <s v="Third-Party Retailer"/>
    <s v="Gift Card"/>
    <s v="Individual"/>
    <s v="25 - 34"/>
    <s v="Other"/>
    <s v="No_Data"/>
    <s v="Kept"/>
  </r>
  <r>
    <s v="APPL-00004581"/>
    <d v="2022-02-10T00:00:00"/>
    <n v="2022"/>
    <s v="February"/>
    <s v="Q1"/>
    <x v="2"/>
    <x v="18"/>
    <s v="Navan"/>
    <s v="iPhone"/>
    <s v="iPhone 15 Pro Max"/>
    <s v="512 GB"/>
    <s v="Deep Purple"/>
    <n v="1201.8800000000001"/>
    <x v="0"/>
    <n v="0"/>
    <n v="1201.8800000000001"/>
    <x v="4532"/>
    <n v="0.92"/>
    <n v="1105.73"/>
    <x v="2"/>
    <s v="1105.73  EUR"/>
    <s v="Corporate / B2B"/>
    <s v="Net Banking"/>
    <s v="Government"/>
    <s v="35 - 44"/>
    <s v="New User"/>
    <n v="3.5"/>
    <s v="Kept"/>
  </r>
  <r>
    <s v="APPL-00004582"/>
    <d v="2022-05-09T00:00:00"/>
    <n v="2022"/>
    <s v="May"/>
    <s v="Q2"/>
    <x v="2"/>
    <x v="18"/>
    <s v="Navan"/>
    <s v="AirPods"/>
    <s v="AirPods (3rd Gen)"/>
    <s v="N/A"/>
    <s v="Midnight"/>
    <n v="166.37"/>
    <x v="0"/>
    <n v="5"/>
    <n v="158.05000000000001"/>
    <x v="4533"/>
    <n v="0.92"/>
    <n v="145.41"/>
    <x v="2"/>
    <s v="145.41  EUR"/>
    <s v="Corporate / B2B"/>
    <s v="Apple Pay"/>
    <s v="Business"/>
    <s v="55+"/>
    <s v="Unknown"/>
    <n v="4.8"/>
    <s v="Kept"/>
  </r>
  <r>
    <s v="APPL-00004583"/>
    <d v="2022-05-14T00:00:00"/>
    <n v="2022"/>
    <s v="May"/>
    <s v="Q2"/>
    <x v="2"/>
    <x v="18"/>
    <s v="Navan"/>
    <s v="Mac"/>
    <s v="MacBook Pro 16-inch (M3 Pro)"/>
    <s v="1 TB SSD"/>
    <s v="Silver"/>
    <n v="2489.33"/>
    <x v="1"/>
    <n v="2"/>
    <n v="2439.54"/>
    <x v="4534"/>
    <n v="0.92"/>
    <n v="11221.88"/>
    <x v="2"/>
    <s v="11221.88  EUR"/>
    <s v="Authorized Reseller"/>
    <s v="Gift Card"/>
    <s v="Business"/>
    <s v="55+"/>
    <s v="Unknown"/>
    <n v="4.3"/>
    <s v="Kept"/>
  </r>
  <r>
    <s v="APPL-00004584"/>
    <d v="2022-05-28T00:00:00"/>
    <n v="2022"/>
    <s v="May"/>
    <s v="Q2"/>
    <x v="2"/>
    <x v="18"/>
    <s v="Navan"/>
    <s v="Accessories"/>
    <s v="Apple Pencil (2nd Gen)"/>
    <s v="N/A"/>
    <s v="Black"/>
    <n v="129.01"/>
    <x v="4"/>
    <n v="0"/>
    <n v="129.01"/>
    <x v="4535"/>
    <n v="0.92"/>
    <n v="356.07"/>
    <x v="2"/>
    <s v="356.07  EUR"/>
    <s v="Apple Store"/>
    <s v="Cash"/>
    <s v="Individual"/>
    <s v="35 - 44"/>
    <s v="Unknown"/>
    <s v="No_Data"/>
    <s v="Kept"/>
  </r>
  <r>
    <s v="APPL-00004585"/>
    <d v="2022-06-16T00:00:00"/>
    <n v="2022"/>
    <s v="June"/>
    <s v="Q2"/>
    <x v="2"/>
    <x v="18"/>
    <s v="Navan"/>
    <s v="iPhone"/>
    <s v="iPhone 13 Mini"/>
    <s v="64 GB"/>
    <s v="Black Titanium"/>
    <n v="579.44000000000005"/>
    <x v="0"/>
    <n v="0"/>
    <n v="579.44000000000005"/>
    <x v="4536"/>
    <n v="0.92"/>
    <n v="533.08000000000004"/>
    <x v="2"/>
    <s v="533.08  EUR"/>
    <s v="Carrier Store"/>
    <s v="Gift Card"/>
    <s v="Education"/>
    <s v="55+"/>
    <s v="Android"/>
    <s v="No_Data"/>
    <s v="Kept"/>
  </r>
  <r>
    <s v="APPL-00004586"/>
    <d v="2022-08-08T00:00:00"/>
    <n v="2022"/>
    <s v="August"/>
    <s v="Q3"/>
    <x v="2"/>
    <x v="18"/>
    <s v="Navan"/>
    <s v="iPhone"/>
    <s v="iPhone 13"/>
    <s v="128 GB"/>
    <s v="Starlight"/>
    <n v="681.37"/>
    <x v="1"/>
    <n v="0"/>
    <n v="681.37"/>
    <x v="4537"/>
    <n v="0.92"/>
    <n v="3134.3"/>
    <x v="2"/>
    <s v="3134.3  EUR"/>
    <s v="Corporate / B2B"/>
    <s v="Cash"/>
    <s v="Individual"/>
    <s v="25 - 34"/>
    <s v="Other"/>
    <n v="3.6"/>
    <s v="Kept"/>
  </r>
  <r>
    <s v="APPL-00004587"/>
    <d v="2022-11-20T00:00:00"/>
    <n v="2022"/>
    <s v="November"/>
    <s v="Q4"/>
    <x v="2"/>
    <x v="18"/>
    <s v="Navan"/>
    <s v="AirPods"/>
    <s v="AirPods Pro (2nd Gen)"/>
    <s v="N/A"/>
    <s v="Sky"/>
    <n v="232.02"/>
    <x v="6"/>
    <n v="2"/>
    <n v="227.38"/>
    <x v="4538"/>
    <n v="0.92"/>
    <n v="1464.33"/>
    <x v="2"/>
    <s v="1464.33  EUR"/>
    <s v="Corporate / B2B"/>
    <s v="Apple Pay"/>
    <s v="Government"/>
    <s v="35 - 44"/>
    <s v="Unknown"/>
    <s v="No_Data"/>
    <s v="Kept"/>
  </r>
  <r>
    <s v="APPL-00004588"/>
    <d v="2022-11-30T00:00:00"/>
    <n v="2022"/>
    <s v="November"/>
    <s v="Q4"/>
    <x v="2"/>
    <x v="18"/>
    <s v="Navan"/>
    <s v="iPhone"/>
    <s v="iPhone 15 Pro"/>
    <s v="128 GB"/>
    <s v="Starlight"/>
    <n v="1059.04"/>
    <x v="3"/>
    <n v="10"/>
    <n v="953.14"/>
    <x v="4539"/>
    <n v="0.92"/>
    <n v="1753.78"/>
    <x v="2"/>
    <s v="1753.78  EUR"/>
    <s v="Corporate / B2B"/>
    <s v="Gift Card"/>
    <s v="Individual"/>
    <s v="35 - 44"/>
    <s v="iOS 16"/>
    <n v="3.3"/>
    <s v="Kept"/>
  </r>
  <r>
    <s v="APPL-00004589"/>
    <d v="2023-04-04T00:00:00"/>
    <n v="2023"/>
    <s v="April"/>
    <s v="Q2"/>
    <x v="2"/>
    <x v="18"/>
    <s v="Navan"/>
    <s v="Apple Watch"/>
    <s v="Apple Watch Series 8"/>
    <s v="N/A"/>
    <s v="Product Red"/>
    <n v="313.97000000000003"/>
    <x v="0"/>
    <n v="15"/>
    <n v="266.87"/>
    <x v="4540"/>
    <n v="0.92"/>
    <n v="245.52"/>
    <x v="2"/>
    <s v="245.52  EUR"/>
    <s v="Corporate / B2B"/>
    <s v="Cash"/>
    <s v="Government"/>
    <s v="25 - 34"/>
    <s v="Unknown"/>
    <s v="No_Data"/>
    <s v="Kept"/>
  </r>
  <r>
    <s v="APPL-00004590"/>
    <d v="2023-06-10T00:00:00"/>
    <n v="2023"/>
    <s v="June"/>
    <s v="Q2"/>
    <x v="2"/>
    <x v="18"/>
    <s v="Navan"/>
    <s v="Accessories"/>
    <s v="Apple TV 4K (3rd Gen)"/>
    <s v="N/A"/>
    <s v="Space Gray"/>
    <n v="126.03"/>
    <x v="2"/>
    <n v="15"/>
    <n v="107.13"/>
    <x v="4541"/>
    <n v="0.92"/>
    <n v="394.24"/>
    <x v="2"/>
    <s v="394.24  EUR"/>
    <s v="Online (Apple.com)"/>
    <s v="Apple Pay"/>
    <s v="Education"/>
    <s v="45 - 54"/>
    <s v="Unknown"/>
    <n v="4.3"/>
    <s v="Kept"/>
  </r>
  <r>
    <s v="APPL-00004591"/>
    <d v="2023-07-07T00:00:00"/>
    <n v="2023"/>
    <s v="July"/>
    <s v="Q3"/>
    <x v="2"/>
    <x v="18"/>
    <s v="Navan"/>
    <s v="iPhone"/>
    <s v="iPhone 15 Plus"/>
    <s v="512 GB"/>
    <s v="Black"/>
    <n v="873.24"/>
    <x v="0"/>
    <n v="10"/>
    <n v="785.92"/>
    <x v="4542"/>
    <n v="0.92"/>
    <n v="723.05"/>
    <x v="2"/>
    <s v="723.05  EUR"/>
    <s v="Apple Store"/>
    <s v="Gift Card"/>
    <s v="Education"/>
    <s v="18 - 24"/>
    <s v="iOS 16"/>
    <n v="4.4000000000000004"/>
    <s v="Kept"/>
  </r>
  <r>
    <s v="APPL-00004592"/>
    <d v="2023-07-23T00:00:00"/>
    <n v="2023"/>
    <s v="July"/>
    <s v="Q3"/>
    <x v="2"/>
    <x v="18"/>
    <s v="Navan"/>
    <s v="Mac"/>
    <s v="Mac Pro (M2 Ultra)"/>
    <s v="2 TB SSD"/>
    <s v="Gold"/>
    <n v="6532.46"/>
    <x v="3"/>
    <n v="10"/>
    <n v="5879.21"/>
    <x v="4543"/>
    <n v="0.92"/>
    <n v="10817.75"/>
    <x v="2"/>
    <s v="10817.75  EUR"/>
    <s v="Carrier Store"/>
    <s v="Debit Card"/>
    <s v="Business"/>
    <s v="55+"/>
    <s v="Unknown"/>
    <n v="3.9"/>
    <s v="Kept"/>
  </r>
  <r>
    <s v="APPL-00004593"/>
    <d v="2023-07-31T00:00:00"/>
    <n v="2023"/>
    <s v="July"/>
    <s v="Q3"/>
    <x v="2"/>
    <x v="18"/>
    <s v="Navan"/>
    <s v="Mac"/>
    <s v="MacBook Air 15-inch (M2)"/>
    <s v="256 GB SSD"/>
    <s v="Space Gray"/>
    <n v="1339.21"/>
    <x v="0"/>
    <n v="2"/>
    <n v="1312.43"/>
    <x v="4544"/>
    <n v="0.92"/>
    <n v="1207.44"/>
    <x v="2"/>
    <s v="1207.44  EUR"/>
    <s v="Third-Party Retailer"/>
    <s v="Credit Card"/>
    <s v="Individual"/>
    <s v="55+"/>
    <s v="Unknown"/>
    <n v="3.7"/>
    <s v="Kept"/>
  </r>
  <r>
    <s v="APPL-00004594"/>
    <d v="2023-08-24T00:00:00"/>
    <n v="2023"/>
    <s v="August"/>
    <s v="Q3"/>
    <x v="2"/>
    <x v="18"/>
    <s v="Navan"/>
    <s v="Mac"/>
    <s v="MacBook Air 15-inch (M2)"/>
    <s v="1 TB SSD"/>
    <s v="Gold"/>
    <n v="1263.68"/>
    <x v="0"/>
    <n v="0"/>
    <n v="1263.68"/>
    <x v="364"/>
    <n v="0.92"/>
    <n v="1162.5899999999999"/>
    <x v="2"/>
    <s v="1162.59  EUR"/>
    <s v="Apple Store"/>
    <s v="EMI / Installment"/>
    <s v="Business"/>
    <s v="25 - 34"/>
    <s v="Unknown"/>
    <s v="No_Data"/>
    <s v="Kept"/>
  </r>
  <r>
    <s v="APPL-00004595"/>
    <d v="2023-09-03T00:00:00"/>
    <n v="2023"/>
    <s v="September"/>
    <s v="Q3"/>
    <x v="2"/>
    <x v="18"/>
    <s v="Navan"/>
    <s v="Accessories"/>
    <s v="MagSafe Charger"/>
    <s v="N/A"/>
    <s v="White"/>
    <n v="40.630000000000003"/>
    <x v="3"/>
    <n v="0"/>
    <n v="40.630000000000003"/>
    <x v="4545"/>
    <n v="0.92"/>
    <n v="74.760000000000005"/>
    <x v="2"/>
    <s v="74.76  EUR"/>
    <s v="Third-Party Retailer"/>
    <s v="Net Banking"/>
    <s v="Government"/>
    <s v="55+"/>
    <s v="Unknown"/>
    <s v="No_Data"/>
    <s v="Kept"/>
  </r>
  <r>
    <s v="APPL-00004596"/>
    <d v="2023-09-07T00:00:00"/>
    <n v="2023"/>
    <s v="September"/>
    <s v="Q3"/>
    <x v="2"/>
    <x v="18"/>
    <s v="Navan"/>
    <s v="Mac"/>
    <s v="MacBook Air 13-inch (M2)"/>
    <s v="256 GB SSD"/>
    <s v="Gold"/>
    <n v="1122.2"/>
    <x v="4"/>
    <n v="15"/>
    <n v="953.87"/>
    <x v="4546"/>
    <n v="0.92"/>
    <n v="2632.68"/>
    <x v="2"/>
    <s v="2632.68  EUR"/>
    <s v="Online (Apple.com)"/>
    <s v="EMI / Installment"/>
    <s v="Business"/>
    <s v="35 - 44"/>
    <s v="Unknown"/>
    <n v="4.8"/>
    <s v="Kept"/>
  </r>
  <r>
    <s v="APPL-00004597"/>
    <d v="2024-08-13T00:00:00"/>
    <n v="2024"/>
    <s v="August"/>
    <s v="Q3"/>
    <x v="2"/>
    <x v="18"/>
    <s v="Navan"/>
    <s v="iPhone"/>
    <s v="iPhone 13 Pro Max"/>
    <s v="64 GB"/>
    <s v="Green"/>
    <n v="1150.8699999999999"/>
    <x v="4"/>
    <n v="2"/>
    <n v="1127.8499999999999"/>
    <x v="4547"/>
    <n v="0.92"/>
    <n v="3112.87"/>
    <x v="2"/>
    <s v="3112.87  EUR"/>
    <s v="Corporate / B2B"/>
    <s v="Gift Card"/>
    <s v="Individual"/>
    <s v="45 - 54"/>
    <s v="iOS 15"/>
    <n v="4.0999999999999996"/>
    <s v="Kept"/>
  </r>
  <r>
    <s v="APPL-00004598"/>
    <d v="2024-11-10T00:00:00"/>
    <n v="2024"/>
    <s v="November"/>
    <s v="Q4"/>
    <x v="2"/>
    <x v="18"/>
    <s v="Navan"/>
    <s v="iPad"/>
    <s v="iPad (10th Generation)"/>
    <s v="2 TB"/>
    <s v="Starlight"/>
    <n v="470.28"/>
    <x v="0"/>
    <n v="5"/>
    <n v="446.77"/>
    <x v="4548"/>
    <n v="0.92"/>
    <n v="411.03"/>
    <x v="2"/>
    <s v="411.03  EUR"/>
    <s v="Third-Party Retailer"/>
    <s v="Net Banking"/>
    <s v="Government"/>
    <s v="18 - 24"/>
    <s v="Unknown"/>
    <s v="No_Data"/>
    <s v="Kept"/>
  </r>
  <r>
    <s v="APPL-00004599"/>
    <d v="2024-11-30T00:00:00"/>
    <n v="2024"/>
    <s v="November"/>
    <s v="Q4"/>
    <x v="2"/>
    <x v="18"/>
    <s v="Navan"/>
    <s v="iPhone"/>
    <s v="iPhone 14"/>
    <s v="64 GB"/>
    <s v="Deep Purple"/>
    <n v="846.47"/>
    <x v="0"/>
    <n v="0"/>
    <n v="846.47"/>
    <x v="4549"/>
    <n v="0.92"/>
    <n v="778.75"/>
    <x v="2"/>
    <s v="778.75  EUR"/>
    <s v="Authorized Reseller"/>
    <s v="EMI / Installment"/>
    <s v="Government"/>
    <s v="18 - 24"/>
    <s v="New User"/>
    <n v="3.7"/>
    <s v="Kept"/>
  </r>
  <r>
    <s v="APPL-00004600"/>
    <d v="2024-12-21T00:00:00"/>
    <n v="2024"/>
    <s v="December"/>
    <s v="Q4"/>
    <x v="2"/>
    <x v="18"/>
    <s v="Navan"/>
    <s v="Accessories"/>
    <s v="Magic Trackpad"/>
    <s v="N/A"/>
    <s v="Black"/>
    <n v="122.7"/>
    <x v="0"/>
    <n v="0"/>
    <n v="122.7"/>
    <x v="4550"/>
    <n v="0.92"/>
    <n v="112.88"/>
    <x v="2"/>
    <s v="112.88  EUR"/>
    <s v="Corporate / B2B"/>
    <s v="Credit Card"/>
    <s v="Business"/>
    <s v="55+"/>
    <s v="Unknown"/>
    <n v="3.7"/>
    <s v="Exchanged"/>
  </r>
  <r>
    <s v="APPL-00004601"/>
    <d v="2022-04-14T00:00:00"/>
    <n v="2022"/>
    <s v="April"/>
    <s v="Q2"/>
    <x v="2"/>
    <x v="18"/>
    <s v="Waterford"/>
    <s v="iPhone"/>
    <s v="iPhone 13 Pro Max"/>
    <s v="256 GB"/>
    <s v="Blue Titanium"/>
    <n v="1160.77"/>
    <x v="0"/>
    <n v="0"/>
    <n v="1160.77"/>
    <x v="4551"/>
    <n v="0.92"/>
    <n v="1067.9100000000001"/>
    <x v="2"/>
    <s v="1067.91  EUR"/>
    <s v="Online (Apple.com)"/>
    <s v="Gift Card"/>
    <s v="Individual"/>
    <s v="35 - 44"/>
    <s v="Other"/>
    <n v="4.0999999999999996"/>
    <s v="Kept"/>
  </r>
  <r>
    <s v="APPL-00004602"/>
    <d v="2022-04-21T00:00:00"/>
    <n v="2022"/>
    <s v="April"/>
    <s v="Q2"/>
    <x v="2"/>
    <x v="18"/>
    <s v="Waterford"/>
    <s v="Mac"/>
    <s v="Mac Pro (M2 Ultra)"/>
    <s v="2 TB SSD"/>
    <s v="Gold"/>
    <n v="6922.73"/>
    <x v="2"/>
    <n v="5"/>
    <n v="6576.59"/>
    <x v="4552"/>
    <n v="0.92"/>
    <n v="24201.85"/>
    <x v="2"/>
    <s v="24201.85  EUR"/>
    <s v="Corporate / B2B"/>
    <s v="EMI / Installment"/>
    <s v="Business"/>
    <s v="55+"/>
    <s v="Unknown"/>
    <n v="4.9000000000000004"/>
    <s v="Kept"/>
  </r>
  <r>
    <s v="APPL-00004603"/>
    <d v="2022-04-26T00:00:00"/>
    <n v="2022"/>
    <s v="April"/>
    <s v="Q2"/>
    <x v="2"/>
    <x v="18"/>
    <s v="Waterford"/>
    <s v="iPhone"/>
    <s v="iPhone 15"/>
    <s v="1 TB"/>
    <s v="Yellow"/>
    <n v="835.01"/>
    <x v="0"/>
    <n v="0"/>
    <n v="835.01"/>
    <x v="4553"/>
    <n v="0.92"/>
    <n v="768.21"/>
    <x v="2"/>
    <s v="768.21  EUR"/>
    <s v="Apple Store"/>
    <s v="EMI / Installment"/>
    <s v="Government"/>
    <s v="55+"/>
    <s v="iOS 15"/>
    <s v="No_Data"/>
    <s v="Kept"/>
  </r>
  <r>
    <s v="APPL-00004604"/>
    <d v="2022-08-06T00:00:00"/>
    <n v="2022"/>
    <s v="August"/>
    <s v="Q3"/>
    <x v="2"/>
    <x v="18"/>
    <s v="Waterford"/>
    <s v="Accessories"/>
    <s v="MagSafe Charger"/>
    <s v="N/A"/>
    <s v="Black"/>
    <n v="40.869999999999997"/>
    <x v="0"/>
    <n v="0"/>
    <n v="40.869999999999997"/>
    <x v="4554"/>
    <n v="0.92"/>
    <n v="37.6"/>
    <x v="2"/>
    <s v="37.6  EUR"/>
    <s v="Corporate / B2B"/>
    <s v="Gift Card"/>
    <s v="Government"/>
    <s v="35 - 44"/>
    <s v="Unknown"/>
    <n v="3.8"/>
    <s v="Kept"/>
  </r>
  <r>
    <s v="APPL-00004605"/>
    <d v="2022-09-06T00:00:00"/>
    <n v="2022"/>
    <s v="September"/>
    <s v="Q3"/>
    <x v="2"/>
    <x v="18"/>
    <s v="Waterford"/>
    <s v="iPhone"/>
    <s v="iPhone 14 Pro Max"/>
    <s v="512 GB"/>
    <s v="Yellow"/>
    <n v="994.16"/>
    <x v="4"/>
    <n v="0"/>
    <n v="994.16"/>
    <x v="4555"/>
    <n v="0.92"/>
    <n v="2743.88"/>
    <x v="2"/>
    <s v="2743.88  EUR"/>
    <s v="Apple Store"/>
    <s v="Apple Pay"/>
    <s v="Individual"/>
    <s v="18 - 24"/>
    <s v="iOS 15"/>
    <n v="4.7"/>
    <s v="Returned"/>
  </r>
  <r>
    <s v="APPL-00004606"/>
    <d v="2022-10-19T00:00:00"/>
    <n v="2022"/>
    <s v="October"/>
    <s v="Q4"/>
    <x v="2"/>
    <x v="18"/>
    <s v="Waterford"/>
    <s v="iPhone"/>
    <s v="iPhone SE (3rd Gen)"/>
    <s v="64 GB"/>
    <s v="White Titanium"/>
    <n v="437.38"/>
    <x v="2"/>
    <n v="0"/>
    <n v="437.38"/>
    <x v="4556"/>
    <n v="0.92"/>
    <n v="1609.56"/>
    <x v="2"/>
    <s v="1609.56  EUR"/>
    <s v="Online (Apple.com)"/>
    <s v="Cash"/>
    <s v="Business"/>
    <s v="18 - 24"/>
    <s v="iOS 16"/>
    <n v="3.4"/>
    <s v="Kept"/>
  </r>
  <r>
    <s v="APPL-00004607"/>
    <d v="2022-10-30T00:00:00"/>
    <n v="2022"/>
    <s v="October"/>
    <s v="Q4"/>
    <x v="2"/>
    <x v="18"/>
    <s v="Waterford"/>
    <s v="AirPods"/>
    <s v="AirPods (2nd Gen)"/>
    <s v="N/A"/>
    <s v="White"/>
    <n v="134.47"/>
    <x v="2"/>
    <n v="0"/>
    <n v="134.47"/>
    <x v="4557"/>
    <n v="0.92"/>
    <n v="494.85"/>
    <x v="2"/>
    <s v="494.85  EUR"/>
    <s v="Corporate / B2B"/>
    <s v="Debit Card"/>
    <s v="Education"/>
    <s v="45 - 54"/>
    <s v="Unknown"/>
    <s v="No_Data"/>
    <s v="Kept"/>
  </r>
  <r>
    <s v="APPL-00004608"/>
    <d v="2022-12-16T00:00:00"/>
    <n v="2022"/>
    <s v="December"/>
    <s v="Q4"/>
    <x v="2"/>
    <x v="18"/>
    <s v="Waterford"/>
    <s v="iPhone"/>
    <s v="iPhone 13"/>
    <s v="64 GB"/>
    <s v="Natural Titanium"/>
    <n v="725.16"/>
    <x v="3"/>
    <n v="0"/>
    <n v="725.16"/>
    <x v="4558"/>
    <n v="0.92"/>
    <n v="1334.29"/>
    <x v="2"/>
    <s v="1334.29  EUR"/>
    <s v="Third-Party Retailer"/>
    <s v="Apple Pay"/>
    <s v="Government"/>
    <s v="45 - 54"/>
    <s v="iOS 16"/>
    <s v="No_Data"/>
    <s v="Kept"/>
  </r>
  <r>
    <s v="APPL-00004609"/>
    <d v="2022-12-22T00:00:00"/>
    <n v="2022"/>
    <s v="December"/>
    <s v="Q4"/>
    <x v="2"/>
    <x v="18"/>
    <s v="Waterford"/>
    <s v="Accessories"/>
    <s v="HomePod mini"/>
    <s v="N/A"/>
    <s v="Black"/>
    <n v="102.49"/>
    <x v="0"/>
    <n v="0"/>
    <n v="102.49"/>
    <x v="4559"/>
    <n v="0.92"/>
    <n v="94.29"/>
    <x v="2"/>
    <s v="94.29  EUR"/>
    <s v="Online (Apple.com)"/>
    <s v="Debit Card"/>
    <s v="Individual"/>
    <s v="25 - 34"/>
    <s v="Unknown"/>
    <n v="3.5"/>
    <s v="Kept"/>
  </r>
  <r>
    <s v="APPL-00004610"/>
    <d v="2023-03-18T00:00:00"/>
    <n v="2023"/>
    <s v="March"/>
    <s v="Q1"/>
    <x v="2"/>
    <x v="18"/>
    <s v="Waterford"/>
    <s v="Mac"/>
    <s v="Mac mini (M2)"/>
    <s v="256 GB SSD"/>
    <s v="Midnight"/>
    <n v="555.91999999999996"/>
    <x v="3"/>
    <n v="0"/>
    <n v="555.91999999999996"/>
    <x v="4560"/>
    <n v="0.92"/>
    <n v="1022.89"/>
    <x v="2"/>
    <s v="1022.89  EUR"/>
    <s v="Online (Apple.com)"/>
    <s v="Cash"/>
    <s v="Business"/>
    <s v="25 - 34"/>
    <s v="Unknown"/>
    <s v="No_Data"/>
    <s v="Kept"/>
  </r>
  <r>
    <s v="APPL-00004611"/>
    <d v="2023-09-24T00:00:00"/>
    <n v="2023"/>
    <s v="September"/>
    <s v="Q3"/>
    <x v="2"/>
    <x v="18"/>
    <s v="Waterford"/>
    <s v="iPhone"/>
    <s v="iPhone 13"/>
    <s v="128 GB"/>
    <s v="Black"/>
    <n v="643.09"/>
    <x v="3"/>
    <n v="0"/>
    <n v="643.09"/>
    <x v="4561"/>
    <n v="0.92"/>
    <n v="1183.29"/>
    <x v="2"/>
    <s v="1183.29  EUR"/>
    <s v="Online (Apple.com)"/>
    <s v="Debit Card"/>
    <s v="Education"/>
    <s v="45 - 54"/>
    <s v="iOS 16"/>
    <n v="4.5999999999999996"/>
    <s v="Kept"/>
  </r>
  <r>
    <s v="APPL-00004612"/>
    <d v="2023-11-08T00:00:00"/>
    <n v="2023"/>
    <s v="November"/>
    <s v="Q4"/>
    <x v="2"/>
    <x v="18"/>
    <s v="Waterford"/>
    <s v="iPad"/>
    <s v="iPad Pro 12.9-inch (M2)"/>
    <s v="128 GB"/>
    <s v="Purple"/>
    <n v="1081.0899999999999"/>
    <x v="0"/>
    <n v="3"/>
    <n v="1048.6600000000001"/>
    <x v="4562"/>
    <n v="0.92"/>
    <n v="964.77"/>
    <x v="2"/>
    <s v="964.77  EUR"/>
    <s v="Corporate / B2B"/>
    <s v="Apple Pay"/>
    <s v="Business"/>
    <s v="18 - 24"/>
    <s v="Unknown"/>
    <n v="4"/>
    <s v="Kept"/>
  </r>
  <r>
    <s v="APPL-00004613"/>
    <d v="2023-11-10T00:00:00"/>
    <n v="2023"/>
    <s v="November"/>
    <s v="Q4"/>
    <x v="2"/>
    <x v="18"/>
    <s v="Waterford"/>
    <s v="Accessories"/>
    <s v="HomePod (2nd Gen)"/>
    <s v="N/A"/>
    <s v="Space Gray"/>
    <n v="301.5"/>
    <x v="0"/>
    <n v="0"/>
    <n v="301.5"/>
    <x v="4563"/>
    <n v="0.92"/>
    <n v="277.38"/>
    <x v="2"/>
    <s v="277.38  EUR"/>
    <s v="Carrier Store"/>
    <s v="Apple Pay"/>
    <s v="Business"/>
    <s v="55+"/>
    <s v="Unknown"/>
    <n v="4.7"/>
    <s v="Kept"/>
  </r>
  <r>
    <s v="APPL-00004614"/>
    <d v="2023-11-18T00:00:00"/>
    <n v="2023"/>
    <s v="November"/>
    <s v="Q4"/>
    <x v="2"/>
    <x v="18"/>
    <s v="Waterford"/>
    <s v="Mac"/>
    <s v="MacBook Pro 16-inch (M3 Pro)"/>
    <s v="512 GB SSD"/>
    <s v="Gold"/>
    <n v="2550.5700000000002"/>
    <x v="0"/>
    <n v="10"/>
    <n v="2295.5100000000002"/>
    <x v="4564"/>
    <n v="0.92"/>
    <n v="2111.87"/>
    <x v="2"/>
    <s v="2111.87  EUR"/>
    <s v="Authorized Reseller"/>
    <s v="Credit Card"/>
    <s v="Individual"/>
    <s v="25 - 34"/>
    <s v="Unknown"/>
    <s v="No_Data"/>
    <s v="Kept"/>
  </r>
  <r>
    <s v="APPL-00004615"/>
    <d v="2023-12-15T00:00:00"/>
    <n v="2023"/>
    <s v="December"/>
    <s v="Q4"/>
    <x v="2"/>
    <x v="18"/>
    <s v="Waterford"/>
    <s v="AirPods"/>
    <s v="AirPods (2nd Gen)"/>
    <s v="N/A"/>
    <s v="White"/>
    <n v="138"/>
    <x v="0"/>
    <n v="0"/>
    <n v="138"/>
    <x v="4565"/>
    <n v="0.92"/>
    <n v="126.96"/>
    <x v="2"/>
    <s v="126.96  EUR"/>
    <s v="Authorized Reseller"/>
    <s v="Debit Card"/>
    <s v="Government"/>
    <s v="45 - 54"/>
    <s v="Unknown"/>
    <n v="4.0999999999999996"/>
    <s v="Kept"/>
  </r>
  <r>
    <s v="APPL-00004616"/>
    <d v="2024-02-06T00:00:00"/>
    <n v="2024"/>
    <s v="February"/>
    <s v="Q1"/>
    <x v="2"/>
    <x v="18"/>
    <s v="Waterford"/>
    <s v="Accessories"/>
    <s v="Apple Pencil (2nd Gen)"/>
    <s v="N/A"/>
    <s v="Silver"/>
    <n v="129.22"/>
    <x v="4"/>
    <n v="0"/>
    <n v="129.22"/>
    <x v="4566"/>
    <n v="0.92"/>
    <n v="356.65"/>
    <x v="2"/>
    <s v="356.65  EUR"/>
    <s v="Online (Apple.com)"/>
    <s v="Apple Pay"/>
    <s v="Education"/>
    <s v="45 - 54"/>
    <s v="Unknown"/>
    <s v="No_Data"/>
    <s v="Kept"/>
  </r>
  <r>
    <s v="APPL-00004617"/>
    <d v="2024-02-14T00:00:00"/>
    <n v="2024"/>
    <s v="February"/>
    <s v="Q1"/>
    <x v="2"/>
    <x v="18"/>
    <s v="Waterford"/>
    <s v="AirPods"/>
    <s v="AirPods (3rd Gen)"/>
    <s v="N/A"/>
    <s v="Sky"/>
    <n v="166.43"/>
    <x v="0"/>
    <n v="0"/>
    <n v="166.43"/>
    <x v="4567"/>
    <n v="0.92"/>
    <n v="153.12"/>
    <x v="2"/>
    <s v="153.12  EUR"/>
    <s v="Carrier Store"/>
    <s v="Cash"/>
    <s v="Individual"/>
    <s v="35 - 44"/>
    <s v="Unknown"/>
    <n v="4.5999999999999996"/>
    <s v="Kept"/>
  </r>
  <r>
    <s v="APPL-00004618"/>
    <d v="2024-02-24T00:00:00"/>
    <n v="2024"/>
    <s v="February"/>
    <s v="Q1"/>
    <x v="2"/>
    <x v="18"/>
    <s v="Waterford"/>
    <s v="Accessories"/>
    <s v="Magic Mouse"/>
    <s v="N/A"/>
    <s v="Space Gray"/>
    <n v="77.08"/>
    <x v="0"/>
    <n v="2"/>
    <n v="75.540000000000006"/>
    <x v="4568"/>
    <n v="0.92"/>
    <n v="69.5"/>
    <x v="2"/>
    <s v="69.5  EUR"/>
    <s v="Online (Apple.com)"/>
    <s v="Debit Card"/>
    <s v="Education"/>
    <s v="25 - 34"/>
    <s v="Unknown"/>
    <n v="5"/>
    <s v="Kept"/>
  </r>
  <r>
    <s v="APPL-00004619"/>
    <d v="2024-06-26T00:00:00"/>
    <n v="2024"/>
    <s v="June"/>
    <s v="Q2"/>
    <x v="2"/>
    <x v="18"/>
    <s v="Waterford"/>
    <s v="Accessories"/>
    <s v="Apple Pencil (2nd Gen)"/>
    <s v="N/A"/>
    <s v="Space Gray"/>
    <n v="127.39"/>
    <x v="3"/>
    <n v="0"/>
    <n v="127.39"/>
    <x v="4569"/>
    <n v="0.92"/>
    <n v="234.4"/>
    <x v="2"/>
    <s v="234.4  EUR"/>
    <s v="Third-Party Retailer"/>
    <s v="Net Banking"/>
    <s v="Business"/>
    <s v="55+"/>
    <s v="Unknown"/>
    <s v="No_Data"/>
    <s v="Kept"/>
  </r>
  <r>
    <s v="APPL-00004620"/>
    <d v="2024-10-08T00:00:00"/>
    <n v="2024"/>
    <s v="October"/>
    <s v="Q4"/>
    <x v="2"/>
    <x v="18"/>
    <s v="Waterford"/>
    <s v="iPhone"/>
    <s v="iPhone 15 Plus"/>
    <s v="64 GB"/>
    <s v="Product Red"/>
    <n v="847.46"/>
    <x v="7"/>
    <n v="15"/>
    <n v="720.34"/>
    <x v="4570"/>
    <n v="0.92"/>
    <n v="3976.28"/>
    <x v="2"/>
    <s v="3976.28  EUR"/>
    <s v="Apple Store"/>
    <s v="Apple Pay"/>
    <s v="Business"/>
    <s v="55+"/>
    <s v="iOS 15"/>
    <s v="No_Data"/>
    <s v="Kept"/>
  </r>
  <r>
    <s v="APPL-00004621"/>
    <d v="2024-10-17T00:00:00"/>
    <n v="2024"/>
    <s v="October"/>
    <s v="Q4"/>
    <x v="2"/>
    <x v="18"/>
    <s v="Waterford"/>
    <s v="AirPods"/>
    <s v="AirPods Max"/>
    <s v="N/A"/>
    <s v="Starlight"/>
    <n v="569.54"/>
    <x v="0"/>
    <n v="0"/>
    <n v="569.54"/>
    <x v="4571"/>
    <n v="0.92"/>
    <n v="523.98"/>
    <x v="2"/>
    <s v="523.98  EUR"/>
    <s v="Apple Store"/>
    <s v="Net Banking"/>
    <s v="Individual"/>
    <s v="25 - 34"/>
    <s v="Unknown"/>
    <n v="3.3"/>
    <s v="Kept"/>
  </r>
  <r>
    <s v="APPL-00004622"/>
    <d v="2024-12-02T00:00:00"/>
    <n v="2024"/>
    <s v="December"/>
    <s v="Q4"/>
    <x v="2"/>
    <x v="18"/>
    <s v="Waterford"/>
    <s v="Apple Watch"/>
    <s v="Apple Watch Series 8"/>
    <s v="N/A"/>
    <s v="Silver"/>
    <n v="298.82"/>
    <x v="4"/>
    <n v="15"/>
    <n v="254"/>
    <x v="4572"/>
    <n v="0.92"/>
    <n v="701.04"/>
    <x v="2"/>
    <s v="701.04  EUR"/>
    <s v="Carrier Store"/>
    <s v="EMI / Installment"/>
    <s v="Business"/>
    <s v="45 - 54"/>
    <s v="Unknown"/>
    <s v="No_Data"/>
    <s v="Kept"/>
  </r>
  <r>
    <s v="APPL-00004623"/>
    <d v="2022-02-17T00:00:00"/>
    <n v="2022"/>
    <s v="February"/>
    <s v="Q1"/>
    <x v="2"/>
    <x v="19"/>
    <s v="Bari"/>
    <s v="Accessories"/>
    <s v="MagSafe Charger"/>
    <s v="N/A"/>
    <s v="Black"/>
    <n v="36.46"/>
    <x v="2"/>
    <n v="7"/>
    <n v="33.909999999999997"/>
    <x v="4573"/>
    <n v="0.92"/>
    <n v="124.79"/>
    <x v="2"/>
    <s v="124.79  EUR"/>
    <s v="Carrier Store"/>
    <s v="Debit Card"/>
    <s v="Education"/>
    <s v="25 - 34"/>
    <s v="Unknown"/>
    <s v="No_Data"/>
    <s v="Kept"/>
  </r>
  <r>
    <s v="APPL-00004624"/>
    <d v="2022-03-08T00:00:00"/>
    <n v="2022"/>
    <s v="March"/>
    <s v="Q1"/>
    <x v="2"/>
    <x v="19"/>
    <s v="Bari"/>
    <s v="iPhone"/>
    <s v="iPhone 14 Plus"/>
    <s v="256 GB"/>
    <s v="Yellow"/>
    <n v="888.3"/>
    <x v="7"/>
    <n v="0"/>
    <n v="888.3"/>
    <x v="4574"/>
    <n v="0.92"/>
    <n v="4903.42"/>
    <x v="2"/>
    <s v="4903.42  EUR"/>
    <s v="Corporate / B2B"/>
    <s v="Debit Card"/>
    <s v="Education"/>
    <s v="55+"/>
    <s v="Android"/>
    <s v="No_Data"/>
    <s v="Kept"/>
  </r>
  <r>
    <s v="APPL-00004625"/>
    <d v="2022-03-28T00:00:00"/>
    <n v="2022"/>
    <s v="March"/>
    <s v="Q1"/>
    <x v="2"/>
    <x v="19"/>
    <s v="Bari"/>
    <s v="iPhone"/>
    <s v="iPhone 14 Pro Max"/>
    <s v="1 TB"/>
    <s v="Green"/>
    <n v="1004.94"/>
    <x v="0"/>
    <n v="3"/>
    <n v="974.79"/>
    <x v="4575"/>
    <n v="0.92"/>
    <n v="896.81"/>
    <x v="2"/>
    <s v="896.81  EUR"/>
    <s v="Apple Store"/>
    <s v="Apple Pay"/>
    <s v="Government"/>
    <s v="55+"/>
    <s v="iOS 16"/>
    <n v="4.9000000000000004"/>
    <s v="Returned"/>
  </r>
  <r>
    <s v="APPL-00004626"/>
    <d v="2022-04-04T00:00:00"/>
    <n v="2022"/>
    <s v="April"/>
    <s v="Q2"/>
    <x v="2"/>
    <x v="19"/>
    <s v="Bari"/>
    <s v="iPhone"/>
    <s v="iPhone 15 Pro"/>
    <s v="256 GB"/>
    <s v="Green"/>
    <n v="1068.6500000000001"/>
    <x v="0"/>
    <n v="0"/>
    <n v="1068.6500000000001"/>
    <x v="4576"/>
    <n v="0.92"/>
    <n v="983.16"/>
    <x v="2"/>
    <s v="983.16  EUR"/>
    <s v="Corporate / B2B"/>
    <s v="Gift Card"/>
    <s v="Government"/>
    <s v="18 - 24"/>
    <s v="iOS 15"/>
    <s v="No_Data"/>
    <s v="Returned"/>
  </r>
  <r>
    <s v="APPL-00004627"/>
    <d v="2022-06-13T00:00:00"/>
    <n v="2022"/>
    <s v="June"/>
    <s v="Q2"/>
    <x v="2"/>
    <x v="19"/>
    <s v="Bari"/>
    <s v="Mac"/>
    <s v="Mac mini (M2)"/>
    <s v="256 GB SSD"/>
    <s v="Space Gray"/>
    <n v="603.88"/>
    <x v="0"/>
    <n v="0"/>
    <n v="603.88"/>
    <x v="4577"/>
    <n v="0.92"/>
    <n v="555.57000000000005"/>
    <x v="2"/>
    <s v="555.57  EUR"/>
    <s v="Carrier Store"/>
    <s v="Net Banking"/>
    <s v="Government"/>
    <s v="18 - 24"/>
    <s v="Unknown"/>
    <n v="4.7"/>
    <s v="Kept"/>
  </r>
  <r>
    <s v="APPL-00004628"/>
    <d v="2022-06-29T00:00:00"/>
    <n v="2022"/>
    <s v="June"/>
    <s v="Q2"/>
    <x v="2"/>
    <x v="19"/>
    <s v="Bari"/>
    <s v="Accessories"/>
    <s v="Apple Pencil (2nd Gen)"/>
    <s v="N/A"/>
    <s v="Silver"/>
    <n v="135.5"/>
    <x v="4"/>
    <n v="0"/>
    <n v="135.5"/>
    <x v="4578"/>
    <n v="0.92"/>
    <n v="373.98"/>
    <x v="2"/>
    <s v="373.98  EUR"/>
    <s v="Authorized Reseller"/>
    <s v="Net Banking"/>
    <s v="Government"/>
    <s v="45 - 54"/>
    <s v="Unknown"/>
    <n v="3.9"/>
    <s v="Kept"/>
  </r>
  <r>
    <s v="APPL-00004629"/>
    <d v="2022-09-07T00:00:00"/>
    <n v="2022"/>
    <s v="September"/>
    <s v="Q3"/>
    <x v="2"/>
    <x v="19"/>
    <s v="Bari"/>
    <s v="iPhone"/>
    <s v="iPhone SE (3rd Gen)"/>
    <s v="256 GB"/>
    <s v="Blue Titanium"/>
    <n v="398.65"/>
    <x v="0"/>
    <n v="0"/>
    <n v="398.65"/>
    <x v="4579"/>
    <n v="0.92"/>
    <n v="366.76"/>
    <x v="2"/>
    <s v="366.76  EUR"/>
    <s v="Third-Party Retailer"/>
    <s v="Debit Card"/>
    <s v="Individual"/>
    <s v="45 - 54"/>
    <s v="iOS 17"/>
    <n v="3.3"/>
    <s v="Kept"/>
  </r>
  <r>
    <s v="APPL-00004630"/>
    <d v="2022-11-27T00:00:00"/>
    <n v="2022"/>
    <s v="November"/>
    <s v="Q4"/>
    <x v="2"/>
    <x v="19"/>
    <s v="Bari"/>
    <s v="iPhone"/>
    <s v="iPhone 13"/>
    <s v="1 TB"/>
    <s v="Green"/>
    <n v="697.26"/>
    <x v="0"/>
    <n v="0"/>
    <n v="697.26"/>
    <x v="4580"/>
    <n v="0.92"/>
    <n v="641.48"/>
    <x v="2"/>
    <s v="641.48  EUR"/>
    <s v="Third-Party Retailer"/>
    <s v="Debit Card"/>
    <s v="Individual"/>
    <s v="55+"/>
    <s v="iOS 16"/>
    <n v="3.1"/>
    <s v="Returned"/>
  </r>
  <r>
    <s v="APPL-00004631"/>
    <d v="2023-03-14T00:00:00"/>
    <n v="2023"/>
    <s v="March"/>
    <s v="Q1"/>
    <x v="2"/>
    <x v="19"/>
    <s v="Bari"/>
    <s v="iPad"/>
    <s v="iPad Mini (6th Gen)"/>
    <s v="256 GB"/>
    <s v="Purple"/>
    <n v="460.58"/>
    <x v="0"/>
    <n v="5"/>
    <n v="437.55"/>
    <x v="4581"/>
    <n v="0.92"/>
    <n v="402.55"/>
    <x v="2"/>
    <s v="402.55  EUR"/>
    <s v="Corporate / B2B"/>
    <s v="Apple Pay"/>
    <s v="Education"/>
    <s v="55+"/>
    <s v="Unknown"/>
    <n v="4.5"/>
    <s v="Kept"/>
  </r>
  <r>
    <s v="APPL-00004632"/>
    <d v="2023-08-11T00:00:00"/>
    <n v="2023"/>
    <s v="August"/>
    <s v="Q3"/>
    <x v="2"/>
    <x v="19"/>
    <s v="Bari"/>
    <s v="AirPods"/>
    <s v="AirPods Max"/>
    <s v="N/A"/>
    <s v="Sky"/>
    <n v="520.41999999999996"/>
    <x v="7"/>
    <n v="5"/>
    <n v="494.4"/>
    <x v="4582"/>
    <n v="0.92"/>
    <n v="2729.09"/>
    <x v="2"/>
    <s v="2729.09  EUR"/>
    <s v="Authorized Reseller"/>
    <s v="Gift Card"/>
    <s v="Business"/>
    <s v="18 - 24"/>
    <s v="Unknown"/>
    <n v="4.2"/>
    <s v="Kept"/>
  </r>
  <r>
    <s v="APPL-00004633"/>
    <d v="2023-08-23T00:00:00"/>
    <n v="2023"/>
    <s v="August"/>
    <s v="Q3"/>
    <x v="2"/>
    <x v="19"/>
    <s v="Bari"/>
    <s v="Accessories"/>
    <s v="MagSafe Charger"/>
    <s v="N/A"/>
    <s v="White"/>
    <n v="36.93"/>
    <x v="0"/>
    <n v="3"/>
    <n v="35.82"/>
    <x v="1496"/>
    <n v="0.92"/>
    <n v="32.950000000000003"/>
    <x v="2"/>
    <s v="32.95  EUR"/>
    <s v="Authorized Reseller"/>
    <s v="Credit Card"/>
    <s v="Individual"/>
    <s v="55+"/>
    <s v="Unknown"/>
    <n v="4.5999999999999996"/>
    <s v="Kept"/>
  </r>
  <r>
    <s v="APPL-00004634"/>
    <d v="2023-10-04T00:00:00"/>
    <n v="2023"/>
    <s v="October"/>
    <s v="Q4"/>
    <x v="2"/>
    <x v="19"/>
    <s v="Bari"/>
    <s v="Apple Watch"/>
    <s v="Apple Watch Ultra 2"/>
    <s v="N/A"/>
    <s v="Natural"/>
    <n v="765.8"/>
    <x v="4"/>
    <n v="0"/>
    <n v="765.8"/>
    <x v="4583"/>
    <n v="0.92"/>
    <n v="2113.61"/>
    <x v="2"/>
    <s v="2113.61  EUR"/>
    <s v="Authorized Reseller"/>
    <s v="Net Banking"/>
    <s v="Government"/>
    <s v="18 - 24"/>
    <s v="Unknown"/>
    <n v="4.8"/>
    <s v="Kept"/>
  </r>
  <r>
    <s v="APPL-00004635"/>
    <d v="2023-10-28T00:00:00"/>
    <n v="2023"/>
    <s v="October"/>
    <s v="Q4"/>
    <x v="2"/>
    <x v="19"/>
    <s v="Bari"/>
    <s v="Mac"/>
    <s v="MacBook Pro 14-inch (M3)"/>
    <s v="256 GB SSD"/>
    <s v="Gold"/>
    <n v="2076.0500000000002"/>
    <x v="4"/>
    <n v="0"/>
    <n v="2076.0500000000002"/>
    <x v="4584"/>
    <n v="0.92"/>
    <n v="5729.9"/>
    <x v="2"/>
    <s v="5729.9  EUR"/>
    <s v="Authorized Reseller"/>
    <s v="Apple Pay"/>
    <s v="Individual"/>
    <s v="25 - 34"/>
    <s v="Unknown"/>
    <n v="4.0999999999999996"/>
    <s v="Kept"/>
  </r>
  <r>
    <s v="APPL-00004636"/>
    <d v="2023-11-05T00:00:00"/>
    <n v="2023"/>
    <s v="November"/>
    <s v="Q4"/>
    <x v="2"/>
    <x v="19"/>
    <s v="Bari"/>
    <s v="iPad"/>
    <s v="iPad Pro 12.9-inch (M2)"/>
    <s v="128 GB"/>
    <s v="Starlight"/>
    <n v="1018.17"/>
    <x v="0"/>
    <n v="0"/>
    <n v="1018.17"/>
    <x v="4585"/>
    <n v="0.92"/>
    <n v="936.72"/>
    <x v="2"/>
    <s v="936.72  EUR"/>
    <s v="Authorized Reseller"/>
    <s v="Credit Card"/>
    <s v="Education"/>
    <s v="35 - 44"/>
    <s v="Unknown"/>
    <n v="4.0999999999999996"/>
    <s v="Returned"/>
  </r>
  <r>
    <s v="APPL-00004637"/>
    <d v="2023-11-29T00:00:00"/>
    <n v="2023"/>
    <s v="November"/>
    <s v="Q4"/>
    <x v="2"/>
    <x v="19"/>
    <s v="Bari"/>
    <s v="Accessories"/>
    <s v="HomePod mini"/>
    <s v="N/A"/>
    <s v="Black"/>
    <n v="103.07"/>
    <x v="0"/>
    <n v="0"/>
    <n v="103.07"/>
    <x v="828"/>
    <n v="0.92"/>
    <n v="94.82"/>
    <x v="2"/>
    <s v="94.82  EUR"/>
    <s v="Authorized Reseller"/>
    <s v="Cash"/>
    <s v="Government"/>
    <s v="55+"/>
    <s v="Unknown"/>
    <s v="No_Data"/>
    <s v="Kept"/>
  </r>
  <r>
    <s v="APPL-00004638"/>
    <d v="2023-12-29T00:00:00"/>
    <n v="2023"/>
    <s v="December"/>
    <s v="Q4"/>
    <x v="2"/>
    <x v="19"/>
    <s v="Bari"/>
    <s v="Accessories"/>
    <s v="HomePod (2nd Gen)"/>
    <s v="N/A"/>
    <s v="Silver"/>
    <n v="312.64"/>
    <x v="4"/>
    <n v="3"/>
    <n v="303.26"/>
    <x v="4586"/>
    <n v="0.92"/>
    <n v="837"/>
    <x v="2"/>
    <s v="837  EUR"/>
    <s v="Authorized Reseller"/>
    <s v="Credit Card"/>
    <s v="Education"/>
    <s v="25 - 34"/>
    <s v="Unknown"/>
    <s v="No_Data"/>
    <s v="Kept"/>
  </r>
  <r>
    <s v="APPL-00004639"/>
    <d v="2024-08-07T00:00:00"/>
    <n v="2024"/>
    <s v="August"/>
    <s v="Q3"/>
    <x v="2"/>
    <x v="19"/>
    <s v="Bari"/>
    <s v="Apple Watch"/>
    <s v="Apple Watch Series 8"/>
    <s v="N/A"/>
    <s v="Starlight"/>
    <n v="299.93"/>
    <x v="0"/>
    <n v="3"/>
    <n v="290.93"/>
    <x v="4587"/>
    <n v="0.92"/>
    <n v="267.66000000000003"/>
    <x v="2"/>
    <s v="267.66  EUR"/>
    <s v="Online (Apple.com)"/>
    <s v="Gift Card"/>
    <s v="Government"/>
    <s v="18 - 24"/>
    <s v="Unknown"/>
    <n v="4.9000000000000004"/>
    <s v="Kept"/>
  </r>
  <r>
    <s v="APPL-00004640"/>
    <d v="2024-11-22T00:00:00"/>
    <n v="2024"/>
    <s v="November"/>
    <s v="Q4"/>
    <x v="2"/>
    <x v="19"/>
    <s v="Bari"/>
    <s v="iPhone"/>
    <s v="iPhone 15 Pro"/>
    <s v="64 GB"/>
    <s v="Blue Titanium"/>
    <n v="940.89"/>
    <x v="0"/>
    <n v="3"/>
    <n v="912.66"/>
    <x v="4588"/>
    <n v="0.92"/>
    <n v="839.65"/>
    <x v="2"/>
    <s v="839.65  EUR"/>
    <s v="Third-Party Retailer"/>
    <s v="Cash"/>
    <s v="Government"/>
    <s v="45 - 54"/>
    <s v="iOS 16"/>
    <n v="3.4"/>
    <s v="Kept"/>
  </r>
  <r>
    <s v="APPL-00004641"/>
    <d v="2022-07-24T00:00:00"/>
    <n v="2022"/>
    <s v="July"/>
    <s v="Q3"/>
    <x v="2"/>
    <x v="19"/>
    <s v="Bologna"/>
    <s v="Mac"/>
    <s v="Mac Pro (M2 Ultra)"/>
    <s v="1 TB SSD"/>
    <s v="Midnight"/>
    <n v="6901.9"/>
    <x v="2"/>
    <n v="0"/>
    <n v="6901.9"/>
    <x v="4589"/>
    <n v="0.92"/>
    <n v="25398.99"/>
    <x v="2"/>
    <s v="25398.99  EUR"/>
    <s v="Third-Party Retailer"/>
    <s v="EMI / Installment"/>
    <s v="Education"/>
    <s v="35 - 44"/>
    <s v="Unknown"/>
    <n v="4.3"/>
    <s v="Kept"/>
  </r>
  <r>
    <s v="APPL-00004642"/>
    <d v="2022-07-30T00:00:00"/>
    <n v="2022"/>
    <s v="July"/>
    <s v="Q3"/>
    <x v="2"/>
    <x v="19"/>
    <s v="Bologna"/>
    <s v="iPad"/>
    <s v="iPad Pro 12.9-inch (M2)"/>
    <s v="64 GB"/>
    <s v="Purple"/>
    <n v="1082.8599999999999"/>
    <x v="0"/>
    <n v="5"/>
    <n v="1028.72"/>
    <x v="4590"/>
    <n v="0.92"/>
    <n v="946.42"/>
    <x v="2"/>
    <s v="946.42  EUR"/>
    <s v="Online (Apple.com)"/>
    <s v="Cash"/>
    <s v="Individual"/>
    <s v="25 - 34"/>
    <s v="Unknown"/>
    <n v="4.5999999999999996"/>
    <s v="Kept"/>
  </r>
  <r>
    <s v="APPL-00004643"/>
    <d v="2022-08-07T00:00:00"/>
    <n v="2022"/>
    <s v="August"/>
    <s v="Q3"/>
    <x v="2"/>
    <x v="19"/>
    <s v="Bologna"/>
    <s v="Mac"/>
    <s v="Mac mini (M2)"/>
    <s v="256 GB SSD"/>
    <s v="Space Gray"/>
    <n v="628.46"/>
    <x v="0"/>
    <n v="0"/>
    <n v="628.46"/>
    <x v="4591"/>
    <n v="0.92"/>
    <n v="578.17999999999995"/>
    <x v="2"/>
    <s v="578.18  EUR"/>
    <s v="Corporate / B2B"/>
    <s v="Credit Card"/>
    <s v="Education"/>
    <s v="45 - 54"/>
    <s v="Unknown"/>
    <n v="4.0999999999999996"/>
    <s v="Kept"/>
  </r>
  <r>
    <s v="APPL-00004644"/>
    <d v="2022-09-01T00:00:00"/>
    <n v="2022"/>
    <s v="September"/>
    <s v="Q3"/>
    <x v="2"/>
    <x v="19"/>
    <s v="Bologna"/>
    <s v="Mac"/>
    <s v="MacBook Pro 14-inch (M3)"/>
    <s v="256 GB SSD"/>
    <s v="Midnight"/>
    <n v="1929.87"/>
    <x v="2"/>
    <n v="3"/>
    <n v="1871.97"/>
    <x v="4592"/>
    <n v="0.92"/>
    <n v="6888.85"/>
    <x v="2"/>
    <s v="6888.85  EUR"/>
    <s v="Online (Apple.com)"/>
    <s v="Gift Card"/>
    <s v="Business"/>
    <s v="18 - 24"/>
    <s v="Unknown"/>
    <n v="4.5"/>
    <s v="Returned"/>
  </r>
  <r>
    <s v="APPL-00004645"/>
    <d v="2022-11-25T00:00:00"/>
    <n v="2022"/>
    <s v="November"/>
    <s v="Q4"/>
    <x v="2"/>
    <x v="19"/>
    <s v="Bologna"/>
    <s v="iPhone"/>
    <s v="iPhone 14"/>
    <s v="256 GB"/>
    <s v="Silver"/>
    <n v="805.22"/>
    <x v="0"/>
    <n v="0"/>
    <n v="805.22"/>
    <x v="4593"/>
    <n v="0.92"/>
    <n v="740.8"/>
    <x v="2"/>
    <s v="740.8  EUR"/>
    <s v="Apple Store"/>
    <s v="Cash"/>
    <s v="Education"/>
    <s v="25 - 34"/>
    <s v="iOS 16"/>
    <s v="No_Data"/>
    <s v="Kept"/>
  </r>
  <r>
    <s v="APPL-00004646"/>
    <d v="2023-06-14T00:00:00"/>
    <n v="2023"/>
    <s v="June"/>
    <s v="Q2"/>
    <x v="2"/>
    <x v="19"/>
    <s v="Bologna"/>
    <s v="iPhone"/>
    <s v="iPhone 15 Plus"/>
    <s v="512 GB"/>
    <s v="Silver"/>
    <n v="933.82"/>
    <x v="3"/>
    <n v="0"/>
    <n v="933.82"/>
    <x v="4594"/>
    <n v="0.92"/>
    <n v="1718.23"/>
    <x v="2"/>
    <s v="1718.23  EUR"/>
    <s v="Authorized Reseller"/>
    <s v="Gift Card"/>
    <s v="Government"/>
    <s v="35 - 44"/>
    <s v="New User"/>
    <n v="3.2"/>
    <s v="Kept"/>
  </r>
  <r>
    <s v="APPL-00004647"/>
    <d v="2023-06-19T00:00:00"/>
    <n v="2023"/>
    <s v="June"/>
    <s v="Q2"/>
    <x v="2"/>
    <x v="19"/>
    <s v="Bologna"/>
    <s v="iPhone"/>
    <s v="iPhone 13 Pro Max"/>
    <s v="256 GB"/>
    <s v="Starlight"/>
    <n v="1144.21"/>
    <x v="3"/>
    <n v="3"/>
    <n v="1109.8800000000001"/>
    <x v="4595"/>
    <n v="0.92"/>
    <n v="2042.18"/>
    <x v="2"/>
    <s v="2042.18  EUR"/>
    <s v="Corporate / B2B"/>
    <s v="Cash"/>
    <s v="Government"/>
    <s v="18 - 24"/>
    <s v="Other"/>
    <n v="3.7"/>
    <s v="Kept"/>
  </r>
  <r>
    <s v="APPL-00004648"/>
    <d v="2023-06-23T00:00:00"/>
    <n v="2023"/>
    <s v="June"/>
    <s v="Q2"/>
    <x v="2"/>
    <x v="19"/>
    <s v="Bologna"/>
    <s v="Accessories"/>
    <s v="Magic Keyboard"/>
    <s v="N/A"/>
    <s v="Space Gray"/>
    <n v="91.7"/>
    <x v="5"/>
    <n v="0"/>
    <n v="91.7"/>
    <x v="4596"/>
    <n v="0.92"/>
    <n v="674.91"/>
    <x v="2"/>
    <s v="674.91  EUR"/>
    <s v="Third-Party Retailer"/>
    <s v="Credit Card"/>
    <s v="Education"/>
    <s v="45 - 54"/>
    <s v="Unknown"/>
    <n v="4.2"/>
    <s v="Kept"/>
  </r>
  <r>
    <s v="APPL-00004649"/>
    <d v="2023-08-02T00:00:00"/>
    <n v="2023"/>
    <s v="August"/>
    <s v="Q3"/>
    <x v="2"/>
    <x v="19"/>
    <s v="Bologna"/>
    <s v="iPhone"/>
    <s v="iPhone 15"/>
    <s v="512 GB"/>
    <s v="Midnight"/>
    <n v="838.21"/>
    <x v="0"/>
    <n v="0"/>
    <n v="838.21"/>
    <x v="4597"/>
    <n v="0.92"/>
    <n v="771.15"/>
    <x v="2"/>
    <s v="771.15  EUR"/>
    <s v="Third-Party Retailer"/>
    <s v="Gift Card"/>
    <s v="Business"/>
    <s v="45 - 54"/>
    <s v="iOS 17"/>
    <n v="3.3"/>
    <s v="Kept"/>
  </r>
  <r>
    <s v="APPL-00004650"/>
    <d v="2023-12-16T00:00:00"/>
    <n v="2023"/>
    <s v="December"/>
    <s v="Q4"/>
    <x v="2"/>
    <x v="19"/>
    <s v="Bologna"/>
    <s v="iPad"/>
    <s v="iPad (10th Generation)"/>
    <s v="64 GB"/>
    <s v="Blue"/>
    <n v="484.79"/>
    <x v="0"/>
    <n v="0"/>
    <n v="484.79"/>
    <x v="4598"/>
    <n v="0.92"/>
    <n v="446.01"/>
    <x v="2"/>
    <s v="446.01  EUR"/>
    <s v="Online (Apple.com)"/>
    <s v="Net Banking"/>
    <s v="Government"/>
    <s v="45 - 54"/>
    <s v="Unknown"/>
    <s v="No_Data"/>
    <s v="Kept"/>
  </r>
  <r>
    <s v="APPL-00004651"/>
    <d v="2024-02-03T00:00:00"/>
    <n v="2024"/>
    <s v="February"/>
    <s v="Q1"/>
    <x v="2"/>
    <x v="19"/>
    <s v="Bologna"/>
    <s v="Accessories"/>
    <s v="Magic Mouse"/>
    <s v="N/A"/>
    <s v="Silver"/>
    <n v="82.73"/>
    <x v="0"/>
    <n v="0"/>
    <n v="82.73"/>
    <x v="4599"/>
    <n v="0.92"/>
    <n v="76.11"/>
    <x v="2"/>
    <s v="76.11  EUR"/>
    <s v="Corporate / B2B"/>
    <s v="EMI / Installment"/>
    <s v="Education"/>
    <s v="55+"/>
    <s v="Unknown"/>
    <n v="4.4000000000000004"/>
    <s v="Kept"/>
  </r>
  <r>
    <s v="APPL-00004652"/>
    <d v="2024-02-28T00:00:00"/>
    <n v="2024"/>
    <s v="February"/>
    <s v="Q1"/>
    <x v="2"/>
    <x v="19"/>
    <s v="Bologna"/>
    <s v="Accessories"/>
    <s v="USB-C Woven Charge Cable"/>
    <s v="N/A"/>
    <s v="Space Gray"/>
    <n v="26.81"/>
    <x v="1"/>
    <n v="10"/>
    <n v="24.13"/>
    <x v="4600"/>
    <n v="0.92"/>
    <n v="111"/>
    <x v="2"/>
    <s v="111  EUR"/>
    <s v="Online (Apple.com)"/>
    <s v="Gift Card"/>
    <s v="Business"/>
    <s v="55+"/>
    <s v="Unknown"/>
    <n v="4.9000000000000004"/>
    <s v="Kept"/>
  </r>
  <r>
    <s v="APPL-00004653"/>
    <d v="2024-03-02T00:00:00"/>
    <n v="2024"/>
    <s v="March"/>
    <s v="Q1"/>
    <x v="2"/>
    <x v="19"/>
    <s v="Bologna"/>
    <s v="Accessories"/>
    <s v="USB-C Woven Charge Cable"/>
    <s v="N/A"/>
    <s v="Space Gray"/>
    <n v="28.75"/>
    <x v="0"/>
    <n v="0"/>
    <n v="28.75"/>
    <x v="4601"/>
    <n v="0.92"/>
    <n v="26.45"/>
    <x v="2"/>
    <s v="26.45  EUR"/>
    <s v="Corporate / B2B"/>
    <s v="EMI / Installment"/>
    <s v="Government"/>
    <s v="25 - 34"/>
    <s v="Unknown"/>
    <n v="3.8"/>
    <s v="Kept"/>
  </r>
  <r>
    <s v="APPL-00004654"/>
    <d v="2024-03-16T00:00:00"/>
    <n v="2024"/>
    <s v="March"/>
    <s v="Q1"/>
    <x v="2"/>
    <x v="19"/>
    <s v="Bologna"/>
    <s v="Apple Watch"/>
    <s v="Apple Watch SE (2nd Gen)"/>
    <s v="N/A"/>
    <s v="Titanium"/>
    <n v="259.47000000000003"/>
    <x v="4"/>
    <n v="0"/>
    <n v="259.47000000000003"/>
    <x v="4602"/>
    <n v="0.92"/>
    <n v="716.14"/>
    <x v="2"/>
    <s v="716.14  EUR"/>
    <s v="Carrier Store"/>
    <s v="Apple Pay"/>
    <s v="Business"/>
    <s v="45 - 54"/>
    <s v="Unknown"/>
    <n v="3"/>
    <s v="Kept"/>
  </r>
  <r>
    <s v="APPL-00004655"/>
    <d v="2024-05-04T00:00:00"/>
    <n v="2024"/>
    <s v="May"/>
    <s v="Q2"/>
    <x v="2"/>
    <x v="19"/>
    <s v="Bologna"/>
    <s v="Accessories"/>
    <s v="HomePod (2nd Gen)"/>
    <s v="N/A"/>
    <s v="Space Gray"/>
    <n v="280.57"/>
    <x v="0"/>
    <n v="0"/>
    <n v="280.57"/>
    <x v="4603"/>
    <n v="0.92"/>
    <n v="258.12"/>
    <x v="2"/>
    <s v="258.12  EUR"/>
    <s v="Online (Apple.com)"/>
    <s v="Net Banking"/>
    <s v="Individual"/>
    <s v="55+"/>
    <s v="Unknown"/>
    <s v="No_Data"/>
    <s v="Kept"/>
  </r>
  <r>
    <s v="APPL-00004656"/>
    <d v="2024-06-03T00:00:00"/>
    <n v="2024"/>
    <s v="June"/>
    <s v="Q2"/>
    <x v="2"/>
    <x v="19"/>
    <s v="Bologna"/>
    <s v="iPhone"/>
    <s v="iPhone 13"/>
    <s v="64 GB"/>
    <s v="Deep Purple"/>
    <n v="665.69"/>
    <x v="0"/>
    <n v="0"/>
    <n v="665.69"/>
    <x v="4604"/>
    <n v="0.92"/>
    <n v="612.42999999999995"/>
    <x v="2"/>
    <s v="612.43  EUR"/>
    <s v="Online (Apple.com)"/>
    <s v="Credit Card"/>
    <s v="Business"/>
    <s v="18 - 24"/>
    <s v="New User"/>
    <n v="5"/>
    <s v="Kept"/>
  </r>
  <r>
    <s v="APPL-00004657"/>
    <d v="2024-08-09T00:00:00"/>
    <n v="2024"/>
    <s v="August"/>
    <s v="Q3"/>
    <x v="2"/>
    <x v="19"/>
    <s v="Bologna"/>
    <s v="iPad"/>
    <s v="iPad (10th Generation)"/>
    <s v="128 GB"/>
    <s v="Purple"/>
    <n v="451.21"/>
    <x v="0"/>
    <n v="2"/>
    <n v="442.19"/>
    <x v="4605"/>
    <n v="0.92"/>
    <n v="406.81"/>
    <x v="2"/>
    <s v="406.81  EUR"/>
    <s v="Third-Party Retailer"/>
    <s v="Credit Card"/>
    <s v="Business"/>
    <s v="25 - 34"/>
    <s v="Unknown"/>
    <n v="3.7"/>
    <s v="Kept"/>
  </r>
  <r>
    <s v="APPL-00004658"/>
    <d v="2022-04-08T00:00:00"/>
    <n v="2022"/>
    <s v="April"/>
    <s v="Q2"/>
    <x v="2"/>
    <x v="19"/>
    <s v="Catania"/>
    <s v="iPad"/>
    <s v="iPad Pro 11-inch (M2)"/>
    <s v="64 GB"/>
    <s v="Purple"/>
    <n v="859.32"/>
    <x v="0"/>
    <n v="0"/>
    <n v="859.32"/>
    <x v="4606"/>
    <n v="0.92"/>
    <n v="790.57"/>
    <x v="2"/>
    <s v="790.57  EUR"/>
    <s v="Authorized Reseller"/>
    <s v="Gift Card"/>
    <s v="Government"/>
    <s v="25 - 34"/>
    <s v="Unknown"/>
    <n v="3.2"/>
    <s v="Kept"/>
  </r>
  <r>
    <s v="APPL-00004659"/>
    <d v="2022-06-11T00:00:00"/>
    <n v="2022"/>
    <s v="June"/>
    <s v="Q2"/>
    <x v="2"/>
    <x v="19"/>
    <s v="Catania"/>
    <s v="Accessories"/>
    <s v="USB-C Woven Charge Cable"/>
    <s v="N/A"/>
    <s v="Black"/>
    <n v="29.87"/>
    <x v="0"/>
    <n v="0"/>
    <n v="29.87"/>
    <x v="4607"/>
    <n v="0.92"/>
    <n v="27.48"/>
    <x v="2"/>
    <s v="27.48  EUR"/>
    <s v="Corporate / B2B"/>
    <s v="Credit Card"/>
    <s v="Business"/>
    <s v="45 - 54"/>
    <s v="Unknown"/>
    <n v="5"/>
    <s v="Kept"/>
  </r>
  <r>
    <s v="APPL-00004660"/>
    <d v="2022-08-29T00:00:00"/>
    <n v="2022"/>
    <s v="August"/>
    <s v="Q3"/>
    <x v="2"/>
    <x v="19"/>
    <s v="Catania"/>
    <s v="Accessories"/>
    <s v="MagSafe Charger"/>
    <s v="N/A"/>
    <s v="White"/>
    <n v="37.61"/>
    <x v="0"/>
    <n v="0"/>
    <n v="37.61"/>
    <x v="4608"/>
    <n v="0.92"/>
    <n v="34.6"/>
    <x v="2"/>
    <s v="34.6  EUR"/>
    <s v="Carrier Store"/>
    <s v="Gift Card"/>
    <s v="Government"/>
    <s v="55+"/>
    <s v="Unknown"/>
    <n v="4"/>
    <s v="Kept"/>
  </r>
  <r>
    <s v="APPL-00004661"/>
    <d v="2022-10-17T00:00:00"/>
    <n v="2022"/>
    <s v="October"/>
    <s v="Q4"/>
    <x v="2"/>
    <x v="19"/>
    <s v="Catania"/>
    <s v="iPhone"/>
    <s v="iPhone 15"/>
    <s v="256 GB"/>
    <s v="Green"/>
    <n v="757.27"/>
    <x v="4"/>
    <n v="0"/>
    <n v="757.27"/>
    <x v="4609"/>
    <n v="0.92"/>
    <n v="2090.0700000000002"/>
    <x v="2"/>
    <s v="2090.07  EUR"/>
    <s v="Apple Store"/>
    <s v="Cash"/>
    <s v="Business"/>
    <s v="18 - 24"/>
    <s v="New User"/>
    <n v="4.0999999999999996"/>
    <s v="Kept"/>
  </r>
  <r>
    <s v="APPL-00004662"/>
    <d v="2023-04-16T00:00:00"/>
    <n v="2023"/>
    <s v="April"/>
    <s v="Q2"/>
    <x v="2"/>
    <x v="19"/>
    <s v="Catania"/>
    <s v="iPad"/>
    <s v="iPad (10th Generation)"/>
    <s v="1 TB"/>
    <s v="Starlight"/>
    <n v="416.86"/>
    <x v="3"/>
    <n v="10"/>
    <n v="375.17"/>
    <x v="4610"/>
    <n v="0.92"/>
    <n v="690.31"/>
    <x v="2"/>
    <s v="690.31  EUR"/>
    <s v="Online (Apple.com)"/>
    <s v="Gift Card"/>
    <s v="Business"/>
    <s v="25 - 34"/>
    <s v="Unknown"/>
    <n v="4.5999999999999996"/>
    <s v="Kept"/>
  </r>
  <r>
    <s v="APPL-00004663"/>
    <d v="2023-06-27T00:00:00"/>
    <n v="2023"/>
    <s v="June"/>
    <s v="Q2"/>
    <x v="2"/>
    <x v="19"/>
    <s v="Catania"/>
    <s v="iPad"/>
    <s v="iPad Pro 11-inch (M2)"/>
    <s v="256 GB"/>
    <s v="Silver"/>
    <n v="862.34"/>
    <x v="4"/>
    <n v="0"/>
    <n v="862.34"/>
    <x v="4611"/>
    <n v="0.92"/>
    <n v="2380.06"/>
    <x v="2"/>
    <s v="2380.06  EUR"/>
    <s v="Third-Party Retailer"/>
    <s v="Net Banking"/>
    <s v="Business"/>
    <s v="45 - 54"/>
    <s v="Unknown"/>
    <s v="No_Data"/>
    <s v="Kept"/>
  </r>
  <r>
    <s v="APPL-00004664"/>
    <d v="2023-11-28T00:00:00"/>
    <n v="2023"/>
    <s v="November"/>
    <s v="Q4"/>
    <x v="2"/>
    <x v="19"/>
    <s v="Catania"/>
    <s v="iPhone"/>
    <s v="iPhone SE (3rd Gen)"/>
    <s v="256 GB"/>
    <s v="Midnight"/>
    <n v="404.21"/>
    <x v="4"/>
    <n v="0"/>
    <n v="404.21"/>
    <x v="4612"/>
    <n v="0.92"/>
    <n v="1115.6199999999999"/>
    <x v="2"/>
    <s v="1115.62  EUR"/>
    <s v="Third-Party Retailer"/>
    <s v="Debit Card"/>
    <s v="Government"/>
    <s v="45 - 54"/>
    <s v="Other"/>
    <s v="No_Data"/>
    <s v="Kept"/>
  </r>
  <r>
    <s v="APPL-00004665"/>
    <d v="2024-03-11T00:00:00"/>
    <n v="2024"/>
    <s v="March"/>
    <s v="Q1"/>
    <x v="2"/>
    <x v="19"/>
    <s v="Catania"/>
    <s v="Accessories"/>
    <s v="Apple TV 4K (3rd Gen)"/>
    <s v="N/A"/>
    <s v="White"/>
    <n v="129.33000000000001"/>
    <x v="0"/>
    <n v="0"/>
    <n v="129.33000000000001"/>
    <x v="4613"/>
    <n v="0.92"/>
    <n v="118.98"/>
    <x v="2"/>
    <s v="118.98  EUR"/>
    <s v="Online (Apple.com)"/>
    <s v="Gift Card"/>
    <s v="Education"/>
    <s v="55+"/>
    <s v="Unknown"/>
    <n v="3.6"/>
    <s v="Kept"/>
  </r>
  <r>
    <s v="APPL-00004666"/>
    <d v="2024-03-16T00:00:00"/>
    <n v="2024"/>
    <s v="March"/>
    <s v="Q1"/>
    <x v="2"/>
    <x v="19"/>
    <s v="Catania"/>
    <s v="AirPods"/>
    <s v="AirPods Pro (2nd Gen)"/>
    <s v="N/A"/>
    <s v="Starlight"/>
    <n v="267.77999999999997"/>
    <x v="4"/>
    <n v="15"/>
    <n v="227.61"/>
    <x v="4614"/>
    <n v="0.92"/>
    <n v="628.20000000000005"/>
    <x v="2"/>
    <s v="628.2  EUR"/>
    <s v="Authorized Reseller"/>
    <s v="Credit Card"/>
    <s v="Education"/>
    <s v="45 - 54"/>
    <s v="Unknown"/>
    <s v="No_Data"/>
    <s v="Kept"/>
  </r>
  <r>
    <s v="APPL-00004667"/>
    <d v="2024-06-11T00:00:00"/>
    <n v="2024"/>
    <s v="June"/>
    <s v="Q2"/>
    <x v="2"/>
    <x v="19"/>
    <s v="Catania"/>
    <s v="iPhone"/>
    <s v="iPhone 13"/>
    <s v="256 GB"/>
    <s v="Midnight"/>
    <n v="700.47"/>
    <x v="4"/>
    <n v="15"/>
    <n v="595.4"/>
    <x v="4615"/>
    <n v="0.92"/>
    <n v="1643.3"/>
    <x v="2"/>
    <s v="1643.3  EUR"/>
    <s v="Third-Party Retailer"/>
    <s v="Gift Card"/>
    <s v="Business"/>
    <s v="25 - 34"/>
    <s v="Android"/>
    <n v="3.7"/>
    <s v="Kept"/>
  </r>
  <r>
    <s v="APPL-00004668"/>
    <d v="2024-07-01T00:00:00"/>
    <n v="2024"/>
    <s v="July"/>
    <s v="Q3"/>
    <x v="2"/>
    <x v="19"/>
    <s v="Catania"/>
    <s v="iPhone"/>
    <s v="iPhone 13 Pro"/>
    <s v="256 GB"/>
    <s v="Black"/>
    <n v="889.3"/>
    <x v="0"/>
    <n v="0"/>
    <n v="889.3"/>
    <x v="4616"/>
    <n v="0.92"/>
    <n v="818.16"/>
    <x v="2"/>
    <s v="818.16  EUR"/>
    <s v="Corporate / B2B"/>
    <s v="Gift Card"/>
    <s v="Business"/>
    <s v="18 - 24"/>
    <s v="Other"/>
    <s v="No_Data"/>
    <s v="Returned"/>
  </r>
  <r>
    <s v="APPL-00004669"/>
    <d v="2024-07-09T00:00:00"/>
    <n v="2024"/>
    <s v="July"/>
    <s v="Q3"/>
    <x v="2"/>
    <x v="19"/>
    <s v="Catania"/>
    <s v="AirPods"/>
    <s v="AirPods Pro (2nd Gen)"/>
    <s v="N/A"/>
    <s v="Midnight"/>
    <n v="253.96"/>
    <x v="3"/>
    <n v="3"/>
    <n v="246.34"/>
    <x v="4617"/>
    <n v="0.92"/>
    <n v="453.27"/>
    <x v="2"/>
    <s v="453.27  EUR"/>
    <s v="Online (Apple.com)"/>
    <s v="Cash"/>
    <s v="Business"/>
    <s v="18 - 24"/>
    <s v="Unknown"/>
    <n v="4.9000000000000004"/>
    <s v="Kept"/>
  </r>
  <r>
    <s v="APPL-00004670"/>
    <d v="2024-07-26T00:00:00"/>
    <n v="2024"/>
    <s v="July"/>
    <s v="Q3"/>
    <x v="2"/>
    <x v="19"/>
    <s v="Catania"/>
    <s v="Accessories"/>
    <s v="Apple TV 4K (3rd Gen)"/>
    <s v="N/A"/>
    <s v="Space Gray"/>
    <n v="130.71"/>
    <x v="0"/>
    <n v="5"/>
    <n v="124.17"/>
    <x v="4618"/>
    <n v="0.92"/>
    <n v="114.24"/>
    <x v="2"/>
    <s v="114.24  EUR"/>
    <s v="Authorized Reseller"/>
    <s v="Cash"/>
    <s v="Education"/>
    <s v="55+"/>
    <s v="Unknown"/>
    <s v="No_Data"/>
    <s v="Kept"/>
  </r>
  <r>
    <s v="APPL-00004671"/>
    <d v="2024-12-29T00:00:00"/>
    <n v="2024"/>
    <s v="December"/>
    <s v="Q4"/>
    <x v="2"/>
    <x v="19"/>
    <s v="Catania"/>
    <s v="iPad"/>
    <s v="iPad Pro 11-inch (M2)"/>
    <s v="1 TB"/>
    <s v="Blue"/>
    <n v="796.16"/>
    <x v="0"/>
    <n v="0"/>
    <n v="796.16"/>
    <x v="4619"/>
    <n v="0.92"/>
    <n v="732.47"/>
    <x v="2"/>
    <s v="732.47  EUR"/>
    <s v="Authorized Reseller"/>
    <s v="Debit Card"/>
    <s v="Individual"/>
    <s v="35 - 44"/>
    <s v="Unknown"/>
    <n v="3.5"/>
    <s v="Kept"/>
  </r>
  <r>
    <s v="APPL-00004672"/>
    <d v="2022-01-04T00:00:00"/>
    <n v="2022"/>
    <s v="January"/>
    <s v="Q1"/>
    <x v="2"/>
    <x v="19"/>
    <s v="Florence"/>
    <s v="Accessories"/>
    <s v="Apple Pencil (1st Gen)"/>
    <s v="N/A"/>
    <s v="Space Gray"/>
    <n v="95.84"/>
    <x v="0"/>
    <n v="5"/>
    <n v="91.05"/>
    <x v="690"/>
    <n v="0.92"/>
    <n v="83.77"/>
    <x v="2"/>
    <s v="83.77  EUR"/>
    <s v="Corporate / B2B"/>
    <s v="Cash"/>
    <s v="Individual"/>
    <s v="35 - 44"/>
    <s v="Unknown"/>
    <n v="4"/>
    <s v="Kept"/>
  </r>
  <r>
    <s v="APPL-00004673"/>
    <d v="2022-02-04T00:00:00"/>
    <n v="2022"/>
    <s v="February"/>
    <s v="Q1"/>
    <x v="2"/>
    <x v="19"/>
    <s v="Florence"/>
    <s v="Accessories"/>
    <s v="Magic Keyboard"/>
    <s v="N/A"/>
    <s v="Silver"/>
    <n v="96.91"/>
    <x v="0"/>
    <n v="15"/>
    <n v="82.37"/>
    <x v="4620"/>
    <n v="0.92"/>
    <n v="75.78"/>
    <x v="2"/>
    <s v="75.78  EUR"/>
    <s v="Corporate / B2B"/>
    <s v="Gift Card"/>
    <s v="Individual"/>
    <s v="55+"/>
    <s v="Unknown"/>
    <n v="4.9000000000000004"/>
    <s v="Kept"/>
  </r>
  <r>
    <s v="APPL-00004674"/>
    <d v="2022-05-06T00:00:00"/>
    <n v="2022"/>
    <s v="May"/>
    <s v="Q2"/>
    <x v="2"/>
    <x v="19"/>
    <s v="Florence"/>
    <s v="Accessories"/>
    <s v="HomePod mini"/>
    <s v="N/A"/>
    <s v="Space Gray"/>
    <n v="95.94"/>
    <x v="4"/>
    <n v="0"/>
    <n v="95.94"/>
    <x v="4621"/>
    <n v="0.92"/>
    <n v="264.79000000000002"/>
    <x v="2"/>
    <s v="264.79  EUR"/>
    <s v="Authorized Reseller"/>
    <s v="Net Banking"/>
    <s v="Business"/>
    <s v="18 - 24"/>
    <s v="Unknown"/>
    <n v="4.9000000000000004"/>
    <s v="Kept"/>
  </r>
  <r>
    <s v="APPL-00004675"/>
    <d v="2022-05-30T00:00:00"/>
    <n v="2022"/>
    <s v="May"/>
    <s v="Q2"/>
    <x v="2"/>
    <x v="19"/>
    <s v="Florence"/>
    <s v="Apple Watch"/>
    <s v="Apple Watch Ultra 2"/>
    <s v="N/A"/>
    <s v="Natural"/>
    <n v="823.11"/>
    <x v="0"/>
    <n v="0"/>
    <n v="823.11"/>
    <x v="4622"/>
    <n v="0.92"/>
    <n v="757.26"/>
    <x v="2"/>
    <s v="757.26  EUR"/>
    <s v="Online (Apple.com)"/>
    <s v="Apple Pay"/>
    <s v="Business"/>
    <s v="35 - 44"/>
    <s v="Unknown"/>
    <n v="3.6"/>
    <s v="Exchanged"/>
  </r>
  <r>
    <s v="APPL-00004676"/>
    <d v="2022-07-24T00:00:00"/>
    <n v="2022"/>
    <s v="July"/>
    <s v="Q3"/>
    <x v="2"/>
    <x v="19"/>
    <s v="Florence"/>
    <s v="Accessories"/>
    <s v="Magic Mouse"/>
    <s v="N/A"/>
    <s v="Silver"/>
    <n v="76.53"/>
    <x v="3"/>
    <n v="2"/>
    <n v="75"/>
    <x v="4623"/>
    <n v="0.92"/>
    <n v="138"/>
    <x v="2"/>
    <s v="138  EUR"/>
    <s v="Online (Apple.com)"/>
    <s v="EMI / Installment"/>
    <s v="Government"/>
    <s v="45 - 54"/>
    <s v="Unknown"/>
    <n v="3.9"/>
    <s v="Kept"/>
  </r>
  <r>
    <s v="APPL-00004677"/>
    <d v="2022-07-29T00:00:00"/>
    <n v="2022"/>
    <s v="July"/>
    <s v="Q3"/>
    <x v="2"/>
    <x v="19"/>
    <s v="Florence"/>
    <s v="Mac"/>
    <s v="Mac mini (M2)"/>
    <s v="1 TB SSD"/>
    <s v="Silver"/>
    <n v="623.6"/>
    <x v="0"/>
    <n v="5"/>
    <n v="592.41999999999996"/>
    <x v="4624"/>
    <n v="0.92"/>
    <n v="545.03"/>
    <x v="2"/>
    <s v="545.03  EUR"/>
    <s v="Carrier Store"/>
    <s v="EMI / Installment"/>
    <s v="Individual"/>
    <s v="35 - 44"/>
    <s v="Unknown"/>
    <s v="No_Data"/>
    <s v="Kept"/>
  </r>
  <r>
    <s v="APPL-00004678"/>
    <d v="2022-10-12T00:00:00"/>
    <n v="2022"/>
    <s v="October"/>
    <s v="Q4"/>
    <x v="2"/>
    <x v="19"/>
    <s v="Florence"/>
    <s v="Mac"/>
    <s v="Mac Pro (M2 Ultra)"/>
    <s v="512 GB SSD"/>
    <s v="Gold"/>
    <n v="6772.87"/>
    <x v="0"/>
    <n v="0"/>
    <n v="6772.87"/>
    <x v="4625"/>
    <n v="0.92"/>
    <n v="6231.04"/>
    <x v="2"/>
    <s v="6231.04  EUR"/>
    <s v="Authorized Reseller"/>
    <s v="Net Banking"/>
    <s v="Education"/>
    <s v="18 - 24"/>
    <s v="Unknown"/>
    <n v="4.5"/>
    <s v="Kept"/>
  </r>
  <r>
    <s v="APPL-00004679"/>
    <d v="2023-10-14T00:00:00"/>
    <n v="2023"/>
    <s v="October"/>
    <s v="Q4"/>
    <x v="2"/>
    <x v="19"/>
    <s v="Florence"/>
    <s v="Mac"/>
    <s v="iMac 24-inch (M3)"/>
    <s v="512 GB SSD"/>
    <s v="Gold"/>
    <n v="1373.31"/>
    <x v="4"/>
    <n v="7"/>
    <n v="1277.18"/>
    <x v="4626"/>
    <n v="0.92"/>
    <n v="3525.02"/>
    <x v="2"/>
    <s v="3525.02  EUR"/>
    <s v="Online (Apple.com)"/>
    <s v="Apple Pay"/>
    <s v="Individual"/>
    <s v="45 - 54"/>
    <s v="Unknown"/>
    <n v="3.7"/>
    <s v="Kept"/>
  </r>
  <r>
    <s v="APPL-00004680"/>
    <d v="2023-10-17T00:00:00"/>
    <n v="2023"/>
    <s v="October"/>
    <s v="Q4"/>
    <x v="2"/>
    <x v="19"/>
    <s v="Florence"/>
    <s v="Accessories"/>
    <s v="USB-C Woven Charge Cable"/>
    <s v="N/A"/>
    <s v="Space Gray"/>
    <n v="30.12"/>
    <x v="0"/>
    <n v="5"/>
    <n v="28.61"/>
    <x v="4627"/>
    <n v="0.92"/>
    <n v="26.32"/>
    <x v="2"/>
    <s v="26.32  EUR"/>
    <s v="Third-Party Retailer"/>
    <s v="Gift Card"/>
    <s v="Individual"/>
    <s v="18 - 24"/>
    <s v="Unknown"/>
    <n v="4.7"/>
    <s v="Kept"/>
  </r>
  <r>
    <s v="APPL-00004681"/>
    <d v="2023-10-29T00:00:00"/>
    <n v="2023"/>
    <s v="October"/>
    <s v="Q4"/>
    <x v="2"/>
    <x v="19"/>
    <s v="Florence"/>
    <s v="AirPods"/>
    <s v="AirPods (2nd Gen)"/>
    <s v="N/A"/>
    <s v="Midnight"/>
    <n v="122.2"/>
    <x v="3"/>
    <n v="15"/>
    <n v="103.87"/>
    <x v="4628"/>
    <n v="0.92"/>
    <n v="191.12"/>
    <x v="2"/>
    <s v="191.12  EUR"/>
    <s v="Third-Party Retailer"/>
    <s v="Gift Card"/>
    <s v="Education"/>
    <s v="55+"/>
    <s v="Unknown"/>
    <n v="3.5"/>
    <s v="Kept"/>
  </r>
  <r>
    <s v="APPL-00004682"/>
    <d v="2024-02-06T00:00:00"/>
    <n v="2024"/>
    <s v="February"/>
    <s v="Q1"/>
    <x v="2"/>
    <x v="19"/>
    <s v="Florence"/>
    <s v="Accessories"/>
    <s v="Apple Pencil (1st Gen)"/>
    <s v="N/A"/>
    <s v="Black"/>
    <n v="96.6"/>
    <x v="4"/>
    <n v="0"/>
    <n v="96.6"/>
    <x v="4629"/>
    <n v="0.92"/>
    <n v="266.62"/>
    <x v="2"/>
    <s v="266.62  EUR"/>
    <s v="Online (Apple.com)"/>
    <s v="Cash"/>
    <s v="Education"/>
    <s v="18 - 24"/>
    <s v="Unknown"/>
    <s v="No_Data"/>
    <s v="Kept"/>
  </r>
  <r>
    <s v="APPL-00004683"/>
    <d v="2024-03-10T00:00:00"/>
    <n v="2024"/>
    <s v="March"/>
    <s v="Q1"/>
    <x v="2"/>
    <x v="19"/>
    <s v="Florence"/>
    <s v="Accessories"/>
    <s v="Magic Trackpad"/>
    <s v="N/A"/>
    <s v="Space Gray"/>
    <n v="131.07"/>
    <x v="4"/>
    <n v="0"/>
    <n v="131.07"/>
    <x v="4630"/>
    <n v="0.92"/>
    <n v="361.75"/>
    <x v="2"/>
    <s v="361.75  EUR"/>
    <s v="Online (Apple.com)"/>
    <s v="EMI / Installment"/>
    <s v="Individual"/>
    <s v="35 - 44"/>
    <s v="Unknown"/>
    <n v="4.5999999999999996"/>
    <s v="Kept"/>
  </r>
  <r>
    <s v="APPL-00004684"/>
    <d v="2024-03-14T00:00:00"/>
    <n v="2024"/>
    <s v="March"/>
    <s v="Q1"/>
    <x v="2"/>
    <x v="19"/>
    <s v="Florence"/>
    <s v="Accessories"/>
    <s v="Magic Trackpad"/>
    <s v="N/A"/>
    <s v="Silver"/>
    <n v="134.24"/>
    <x v="3"/>
    <n v="0"/>
    <n v="134.24"/>
    <x v="4631"/>
    <n v="0.92"/>
    <n v="247"/>
    <x v="2"/>
    <s v="247  EUR"/>
    <s v="Online (Apple.com)"/>
    <s v="Cash"/>
    <s v="Individual"/>
    <s v="18 - 24"/>
    <s v="Unknown"/>
    <s v="No_Data"/>
    <s v="Returned"/>
  </r>
  <r>
    <s v="APPL-00004685"/>
    <d v="2022-06-03T00:00:00"/>
    <n v="2022"/>
    <s v="June"/>
    <s v="Q2"/>
    <x v="2"/>
    <x v="19"/>
    <s v="Genoa"/>
    <s v="Apple Watch"/>
    <s v="Apple Watch Series 8"/>
    <s v="N/A"/>
    <s v="Titanium"/>
    <n v="319.67"/>
    <x v="2"/>
    <n v="5"/>
    <n v="303.69"/>
    <x v="4632"/>
    <n v="0.92"/>
    <n v="1117.58"/>
    <x v="2"/>
    <s v="1117.58  EUR"/>
    <s v="Online (Apple.com)"/>
    <s v="Debit Card"/>
    <s v="Business"/>
    <s v="55+"/>
    <s v="Unknown"/>
    <s v="No_Data"/>
    <s v="Kept"/>
  </r>
  <r>
    <s v="APPL-00004686"/>
    <d v="2022-09-18T00:00:00"/>
    <n v="2022"/>
    <s v="September"/>
    <s v="Q3"/>
    <x v="2"/>
    <x v="19"/>
    <s v="Genoa"/>
    <s v="iPad"/>
    <s v="iPad Mini (6th Gen)"/>
    <s v="128 GB"/>
    <s v="Blue"/>
    <n v="473.9"/>
    <x v="3"/>
    <n v="2"/>
    <n v="464.42"/>
    <x v="4633"/>
    <n v="0.92"/>
    <n v="854.53"/>
    <x v="2"/>
    <s v="854.53  EUR"/>
    <s v="Carrier Store"/>
    <s v="Debit Card"/>
    <s v="Business"/>
    <s v="45 - 54"/>
    <s v="Unknown"/>
    <s v="No_Data"/>
    <s v="Returned"/>
  </r>
  <r>
    <s v="APPL-00004687"/>
    <d v="2022-11-05T00:00:00"/>
    <n v="2022"/>
    <s v="November"/>
    <s v="Q4"/>
    <x v="2"/>
    <x v="19"/>
    <s v="Genoa"/>
    <s v="Mac"/>
    <s v="MacBook Air 15-inch (M2)"/>
    <s v="512 GB SSD"/>
    <s v="Space Gray"/>
    <n v="1362.22"/>
    <x v="0"/>
    <n v="0"/>
    <n v="1362.22"/>
    <x v="4634"/>
    <n v="0.92"/>
    <n v="1253.24"/>
    <x v="2"/>
    <s v="1253.24  EUR"/>
    <s v="Authorized Reseller"/>
    <s v="Credit Card"/>
    <s v="Government"/>
    <s v="55+"/>
    <s v="Unknown"/>
    <n v="3.4"/>
    <s v="Kept"/>
  </r>
  <r>
    <s v="APPL-00004688"/>
    <d v="2023-02-10T00:00:00"/>
    <n v="2023"/>
    <s v="February"/>
    <s v="Q1"/>
    <x v="2"/>
    <x v="19"/>
    <s v="Genoa"/>
    <s v="Mac"/>
    <s v="Mac mini (M2)"/>
    <s v="256 GB SSD"/>
    <s v="Midnight"/>
    <n v="619.4"/>
    <x v="4"/>
    <n v="15"/>
    <n v="526.49"/>
    <x v="4635"/>
    <n v="0.92"/>
    <n v="1453.11"/>
    <x v="2"/>
    <s v="1453.11  EUR"/>
    <s v="Third-Party Retailer"/>
    <s v="Debit Card"/>
    <s v="Individual"/>
    <s v="45 - 54"/>
    <s v="Unknown"/>
    <s v="No_Data"/>
    <s v="Kept"/>
  </r>
  <r>
    <s v="APPL-00004689"/>
    <d v="2023-03-09T00:00:00"/>
    <n v="2023"/>
    <s v="March"/>
    <s v="Q1"/>
    <x v="2"/>
    <x v="19"/>
    <s v="Genoa"/>
    <s v="iPhone"/>
    <s v="iPhone 14"/>
    <s v="512 GB"/>
    <s v="Blue Titanium"/>
    <n v="807.75"/>
    <x v="3"/>
    <n v="0"/>
    <n v="807.75"/>
    <x v="4636"/>
    <n v="0.92"/>
    <n v="1486.26"/>
    <x v="2"/>
    <s v="1486.26  EUR"/>
    <s v="Online (Apple.com)"/>
    <s v="Gift Card"/>
    <s v="Education"/>
    <s v="18 - 24"/>
    <s v="iOS 17"/>
    <n v="3.6"/>
    <s v="Returned"/>
  </r>
  <r>
    <s v="APPL-00004690"/>
    <d v="2023-03-20T00:00:00"/>
    <n v="2023"/>
    <s v="March"/>
    <s v="Q1"/>
    <x v="2"/>
    <x v="19"/>
    <s v="Genoa"/>
    <s v="iPhone"/>
    <s v="iPhone 15 Pro"/>
    <s v="512 GB"/>
    <s v="Starlight"/>
    <n v="1067.47"/>
    <x v="3"/>
    <n v="2"/>
    <n v="1046.1199999999999"/>
    <x v="4637"/>
    <n v="0.92"/>
    <n v="1924.86"/>
    <x v="2"/>
    <s v="1924.86  EUR"/>
    <s v="Apple Store"/>
    <s v="Debit Card"/>
    <s v="Business"/>
    <s v="55+"/>
    <s v="Other"/>
    <s v="No_Data"/>
    <s v="Kept"/>
  </r>
  <r>
    <s v="APPL-00004691"/>
    <d v="2023-08-29T00:00:00"/>
    <n v="2023"/>
    <s v="August"/>
    <s v="Q3"/>
    <x v="2"/>
    <x v="19"/>
    <s v="Genoa"/>
    <s v="iPhone"/>
    <s v="iPhone 15 Plus"/>
    <s v="64 GB"/>
    <s v="Silver"/>
    <n v="956.6"/>
    <x v="3"/>
    <n v="10"/>
    <n v="860.94"/>
    <x v="4638"/>
    <n v="0.92"/>
    <n v="1584.13"/>
    <x v="2"/>
    <s v="1584.13  EUR"/>
    <s v="Third-Party Retailer"/>
    <s v="Credit Card"/>
    <s v="Education"/>
    <s v="45 - 54"/>
    <s v="Other"/>
    <n v="4.4000000000000004"/>
    <s v="Kept"/>
  </r>
  <r>
    <s v="APPL-00004692"/>
    <d v="2023-12-02T00:00:00"/>
    <n v="2023"/>
    <s v="December"/>
    <s v="Q4"/>
    <x v="2"/>
    <x v="19"/>
    <s v="Genoa"/>
    <s v="Accessories"/>
    <s v="Magic Mouse"/>
    <s v="N/A"/>
    <s v="Silver"/>
    <n v="78.41"/>
    <x v="0"/>
    <n v="3"/>
    <n v="76.06"/>
    <x v="4639"/>
    <n v="0.92"/>
    <n v="69.98"/>
    <x v="2"/>
    <s v="69.98  EUR"/>
    <s v="Online (Apple.com)"/>
    <s v="Cash"/>
    <s v="Business"/>
    <s v="18 - 24"/>
    <s v="Unknown"/>
    <n v="4.0999999999999996"/>
    <s v="Kept"/>
  </r>
  <r>
    <s v="APPL-00004693"/>
    <d v="2024-08-28T00:00:00"/>
    <n v="2024"/>
    <s v="August"/>
    <s v="Q3"/>
    <x v="2"/>
    <x v="19"/>
    <s v="Genoa"/>
    <s v="iPad"/>
    <s v="iPad Mini (6th Gen)"/>
    <s v="1 TB"/>
    <s v="Gold"/>
    <n v="504.02"/>
    <x v="4"/>
    <n v="0"/>
    <n v="504.02"/>
    <x v="4640"/>
    <n v="0.92"/>
    <n v="1391.1"/>
    <x v="2"/>
    <s v="1391.1  EUR"/>
    <s v="Apple Store"/>
    <s v="Credit Card"/>
    <s v="Government"/>
    <s v="45 - 54"/>
    <s v="Unknown"/>
    <s v="No_Data"/>
    <s v="Kept"/>
  </r>
  <r>
    <s v="APPL-00004694"/>
    <d v="2024-09-19T00:00:00"/>
    <n v="2024"/>
    <s v="September"/>
    <s v="Q3"/>
    <x v="2"/>
    <x v="19"/>
    <s v="Genoa"/>
    <s v="AirPods"/>
    <s v="AirPods Max"/>
    <s v="N/A"/>
    <s v="Midnight"/>
    <n v="530.05999999999995"/>
    <x v="0"/>
    <n v="10"/>
    <n v="477.05"/>
    <x v="4641"/>
    <n v="0.92"/>
    <n v="438.89"/>
    <x v="2"/>
    <s v="438.89  EUR"/>
    <s v="Corporate / B2B"/>
    <s v="Apple Pay"/>
    <s v="Individual"/>
    <s v="45 - 54"/>
    <s v="Unknown"/>
    <s v="No_Data"/>
    <s v="Kept"/>
  </r>
  <r>
    <s v="APPL-00004695"/>
    <d v="2022-04-24T00:00:00"/>
    <n v="2022"/>
    <s v="April"/>
    <s v="Q2"/>
    <x v="2"/>
    <x v="19"/>
    <s v="Messina"/>
    <s v="Apple Watch"/>
    <s v="Apple Watch SE (2nd Gen)"/>
    <s v="N/A"/>
    <s v="Starlight"/>
    <n v="263.76"/>
    <x v="0"/>
    <n v="7"/>
    <n v="245.3"/>
    <x v="4642"/>
    <n v="0.92"/>
    <n v="225.68"/>
    <x v="2"/>
    <s v="225.68  EUR"/>
    <s v="Carrier Store"/>
    <s v="Credit Card"/>
    <s v="Individual"/>
    <s v="18 - 24"/>
    <s v="Unknown"/>
    <s v="No_Data"/>
    <s v="Kept"/>
  </r>
  <r>
    <s v="APPL-00004696"/>
    <d v="2022-06-10T00:00:00"/>
    <n v="2022"/>
    <s v="June"/>
    <s v="Q2"/>
    <x v="2"/>
    <x v="19"/>
    <s v="Messina"/>
    <s v="AirPods"/>
    <s v="AirPods (2nd Gen)"/>
    <s v="N/A"/>
    <s v="White"/>
    <n v="127.81"/>
    <x v="0"/>
    <n v="2"/>
    <n v="125.25"/>
    <x v="4643"/>
    <n v="0.92"/>
    <n v="115.23"/>
    <x v="2"/>
    <s v="115.23  EUR"/>
    <s v="Authorized Reseller"/>
    <s v="Net Banking"/>
    <s v="Education"/>
    <s v="45 - 54"/>
    <s v="Unknown"/>
    <n v="4.2"/>
    <s v="Returned"/>
  </r>
  <r>
    <s v="APPL-00004697"/>
    <d v="2022-07-15T00:00:00"/>
    <n v="2022"/>
    <s v="July"/>
    <s v="Q3"/>
    <x v="2"/>
    <x v="19"/>
    <s v="Messina"/>
    <s v="iPad"/>
    <s v="iPad Pro 12.9-inch (M2)"/>
    <s v="512 GB"/>
    <s v="Blue"/>
    <n v="1156.93"/>
    <x v="1"/>
    <n v="0"/>
    <n v="1156.93"/>
    <x v="4644"/>
    <n v="0.92"/>
    <n v="5321.88"/>
    <x v="2"/>
    <s v="5321.88  EUR"/>
    <s v="Authorized Reseller"/>
    <s v="Gift Card"/>
    <s v="Government"/>
    <s v="55+"/>
    <s v="Unknown"/>
    <n v="4.4000000000000004"/>
    <s v="Kept"/>
  </r>
  <r>
    <s v="APPL-00004698"/>
    <d v="2022-09-24T00:00:00"/>
    <n v="2022"/>
    <s v="September"/>
    <s v="Q3"/>
    <x v="2"/>
    <x v="19"/>
    <s v="Messina"/>
    <s v="Mac"/>
    <s v="iMac 24-inch (M3)"/>
    <s v="256 GB SSD"/>
    <s v="Silver"/>
    <n v="1239.1400000000001"/>
    <x v="0"/>
    <n v="0"/>
    <n v="1239.1400000000001"/>
    <x v="4645"/>
    <n v="0.92"/>
    <n v="1140.01"/>
    <x v="2"/>
    <s v="1140.01  EUR"/>
    <s v="Apple Store"/>
    <s v="Debit Card"/>
    <s v="Government"/>
    <s v="18 - 24"/>
    <s v="Unknown"/>
    <n v="3.7"/>
    <s v="Kept"/>
  </r>
  <r>
    <s v="APPL-00004699"/>
    <d v="2022-10-23T00:00:00"/>
    <n v="2022"/>
    <s v="October"/>
    <s v="Q4"/>
    <x v="2"/>
    <x v="19"/>
    <s v="Messina"/>
    <s v="AirPods"/>
    <s v="AirPods (2nd Gen)"/>
    <s v="N/A"/>
    <s v="Midnight"/>
    <n v="122.51"/>
    <x v="0"/>
    <n v="0"/>
    <n v="122.51"/>
    <x v="4646"/>
    <n v="0.92"/>
    <n v="112.71"/>
    <x v="2"/>
    <s v="112.71  EUR"/>
    <s v="Carrier Store"/>
    <s v="Credit Card"/>
    <s v="Individual"/>
    <s v="55+"/>
    <s v="Unknown"/>
    <n v="3.1"/>
    <s v="Kept"/>
  </r>
  <r>
    <s v="APPL-00004700"/>
    <d v="2022-10-29T00:00:00"/>
    <n v="2022"/>
    <s v="October"/>
    <s v="Q4"/>
    <x v="2"/>
    <x v="19"/>
    <s v="Messina"/>
    <s v="iPhone"/>
    <s v="iPhone 13 Pro"/>
    <s v="512 GB"/>
    <s v="Green"/>
    <n v="847.34"/>
    <x v="0"/>
    <n v="5"/>
    <n v="804.97"/>
    <x v="4647"/>
    <n v="0.92"/>
    <n v="740.57"/>
    <x v="2"/>
    <s v="740.57  EUR"/>
    <s v="Corporate / B2B"/>
    <s v="Debit Card"/>
    <s v="Individual"/>
    <s v="55+"/>
    <s v="iOS 15"/>
    <n v="4.4000000000000004"/>
    <s v="Kept"/>
  </r>
  <r>
    <s v="APPL-00004701"/>
    <d v="2023-06-12T00:00:00"/>
    <n v="2023"/>
    <s v="June"/>
    <s v="Q2"/>
    <x v="2"/>
    <x v="19"/>
    <s v="Messina"/>
    <s v="Mac"/>
    <s v="Mac mini (M2)"/>
    <s v="512 GB SSD"/>
    <s v="Midnight"/>
    <n v="615.74"/>
    <x v="0"/>
    <n v="0"/>
    <n v="615.74"/>
    <x v="4648"/>
    <n v="0.92"/>
    <n v="566.48"/>
    <x v="2"/>
    <s v="566.48  EUR"/>
    <s v="Corporate / B2B"/>
    <s v="Gift Card"/>
    <s v="Education"/>
    <s v="18 - 24"/>
    <s v="Unknown"/>
    <n v="4"/>
    <s v="Kept"/>
  </r>
  <r>
    <s v="APPL-00004702"/>
    <d v="2023-08-13T00:00:00"/>
    <n v="2023"/>
    <s v="August"/>
    <s v="Q3"/>
    <x v="2"/>
    <x v="19"/>
    <s v="Messina"/>
    <s v="iPhone"/>
    <s v="iPhone 13 Mini"/>
    <s v="512 GB"/>
    <s v="Green"/>
    <n v="623.66"/>
    <x v="5"/>
    <n v="0"/>
    <n v="623.66"/>
    <x v="4649"/>
    <n v="0.92"/>
    <n v="4590.1400000000003"/>
    <x v="2"/>
    <s v="4590.14  EUR"/>
    <s v="Corporate / B2B"/>
    <s v="Debit Card"/>
    <s v="Individual"/>
    <s v="25 - 34"/>
    <s v="iOS 15"/>
    <s v="No_Data"/>
    <s v="Kept"/>
  </r>
  <r>
    <s v="APPL-00004703"/>
    <d v="2023-12-02T00:00:00"/>
    <n v="2023"/>
    <s v="December"/>
    <s v="Q4"/>
    <x v="2"/>
    <x v="19"/>
    <s v="Messina"/>
    <s v="Accessories"/>
    <s v="HomePod mini"/>
    <s v="N/A"/>
    <s v="Black"/>
    <n v="99.55"/>
    <x v="4"/>
    <n v="10"/>
    <n v="89.59"/>
    <x v="4650"/>
    <n v="0.92"/>
    <n v="247.27"/>
    <x v="2"/>
    <s v="247.27  EUR"/>
    <s v="Carrier Store"/>
    <s v="EMI / Installment"/>
    <s v="Individual"/>
    <s v="18 - 24"/>
    <s v="Unknown"/>
    <n v="3.2"/>
    <s v="Kept"/>
  </r>
  <r>
    <s v="APPL-00004704"/>
    <d v="2024-02-26T00:00:00"/>
    <n v="2024"/>
    <s v="February"/>
    <s v="Q1"/>
    <x v="2"/>
    <x v="19"/>
    <s v="Messina"/>
    <s v="Accessories"/>
    <s v="Apple TV 4K (3rd Gen)"/>
    <s v="N/A"/>
    <s v="Black"/>
    <n v="124.59"/>
    <x v="0"/>
    <n v="0"/>
    <n v="124.59"/>
    <x v="4651"/>
    <n v="0.92"/>
    <n v="114.62"/>
    <x v="2"/>
    <s v="114.62  EUR"/>
    <s v="Third-Party Retailer"/>
    <s v="Net Banking"/>
    <s v="Business"/>
    <s v="35 - 44"/>
    <s v="Unknown"/>
    <n v="3.8"/>
    <s v="Kept"/>
  </r>
  <r>
    <s v="APPL-00004705"/>
    <d v="2024-06-21T00:00:00"/>
    <n v="2024"/>
    <s v="June"/>
    <s v="Q2"/>
    <x v="2"/>
    <x v="19"/>
    <s v="Messina"/>
    <s v="iPhone"/>
    <s v="iPhone 15"/>
    <s v="64 GB"/>
    <s v="Deep Purple"/>
    <n v="739.35"/>
    <x v="3"/>
    <n v="2"/>
    <n v="724.56"/>
    <x v="4652"/>
    <n v="0.92"/>
    <n v="1333.19"/>
    <x v="2"/>
    <s v="1333.19  EUR"/>
    <s v="Authorized Reseller"/>
    <s v="Cash"/>
    <s v="Government"/>
    <s v="25 - 34"/>
    <s v="iOS 16"/>
    <s v="No_Data"/>
    <s v="Kept"/>
  </r>
  <r>
    <s v="APPL-00004706"/>
    <d v="2024-08-23T00:00:00"/>
    <n v="2024"/>
    <s v="August"/>
    <s v="Q3"/>
    <x v="2"/>
    <x v="19"/>
    <s v="Messina"/>
    <s v="Mac"/>
    <s v="MacBook Air 15-inch (M2)"/>
    <s v="256 GB SSD"/>
    <s v="Gold"/>
    <n v="1197.5999999999999"/>
    <x v="3"/>
    <n v="0"/>
    <n v="1197.5999999999999"/>
    <x v="4653"/>
    <n v="0.92"/>
    <n v="2203.58"/>
    <x v="2"/>
    <s v="2203.58  EUR"/>
    <s v="Authorized Reseller"/>
    <s v="Credit Card"/>
    <s v="Government"/>
    <s v="18 - 24"/>
    <s v="Unknown"/>
    <n v="4.2"/>
    <s v="Kept"/>
  </r>
  <r>
    <s v="APPL-00004707"/>
    <d v="2024-09-09T00:00:00"/>
    <n v="2024"/>
    <s v="September"/>
    <s v="Q3"/>
    <x v="2"/>
    <x v="19"/>
    <s v="Messina"/>
    <s v="Accessories"/>
    <s v="Apple Pencil (1st Gen)"/>
    <s v="N/A"/>
    <s v="Space Gray"/>
    <n v="97.26"/>
    <x v="3"/>
    <n v="7"/>
    <n v="90.45"/>
    <x v="4654"/>
    <n v="0.92"/>
    <n v="166.43"/>
    <x v="2"/>
    <s v="166.43  EUR"/>
    <s v="Apple Store"/>
    <s v="EMI / Installment"/>
    <s v="Individual"/>
    <s v="55+"/>
    <s v="Unknown"/>
    <n v="4.5999999999999996"/>
    <s v="Kept"/>
  </r>
  <r>
    <s v="APPL-00004708"/>
    <d v="2024-11-18T00:00:00"/>
    <n v="2024"/>
    <s v="November"/>
    <s v="Q4"/>
    <x v="2"/>
    <x v="19"/>
    <s v="Messina"/>
    <s v="AirPods"/>
    <s v="AirPods (3rd Gen)"/>
    <s v="N/A"/>
    <s v="Midnight"/>
    <n v="169.38"/>
    <x v="0"/>
    <n v="0"/>
    <n v="169.38"/>
    <x v="4655"/>
    <n v="0.92"/>
    <n v="155.83000000000001"/>
    <x v="2"/>
    <s v="155.83  EUR"/>
    <s v="Apple Store"/>
    <s v="EMI / Installment"/>
    <s v="Individual"/>
    <s v="35 - 44"/>
    <s v="Unknown"/>
    <n v="4"/>
    <s v="Kept"/>
  </r>
  <r>
    <s v="APPL-00004709"/>
    <d v="2024-11-26T00:00:00"/>
    <n v="2024"/>
    <s v="November"/>
    <s v="Q4"/>
    <x v="2"/>
    <x v="19"/>
    <s v="Messina"/>
    <s v="Accessories"/>
    <s v="Apple Pencil (1st Gen)"/>
    <s v="N/A"/>
    <s v="Black"/>
    <n v="100.58"/>
    <x v="4"/>
    <n v="0"/>
    <n v="100.58"/>
    <x v="4656"/>
    <n v="0.92"/>
    <n v="277.60000000000002"/>
    <x v="2"/>
    <s v="277.6  EUR"/>
    <s v="Third-Party Retailer"/>
    <s v="Net Banking"/>
    <s v="Education"/>
    <s v="45 - 54"/>
    <s v="Unknown"/>
    <s v="No_Data"/>
    <s v="Kept"/>
  </r>
  <r>
    <s v="APPL-00004710"/>
    <d v="2022-02-22T00:00:00"/>
    <n v="2022"/>
    <s v="February"/>
    <s v="Q1"/>
    <x v="2"/>
    <x v="19"/>
    <s v="Milan"/>
    <s v="iPhone"/>
    <s v="iPhone 13 Pro"/>
    <s v="512 GB"/>
    <s v="Green"/>
    <n v="960.69"/>
    <x v="3"/>
    <n v="10"/>
    <n v="864.62"/>
    <x v="4657"/>
    <n v="0.92"/>
    <n v="1590.9"/>
    <x v="2"/>
    <s v="1590.9  EUR"/>
    <s v="Corporate / B2B"/>
    <s v="Debit Card"/>
    <s v="Individual"/>
    <s v="55+"/>
    <s v="Other"/>
    <n v="3.5"/>
    <s v="Kept"/>
  </r>
  <r>
    <s v="APPL-00004711"/>
    <d v="2022-04-13T00:00:00"/>
    <n v="2022"/>
    <s v="April"/>
    <s v="Q2"/>
    <x v="2"/>
    <x v="19"/>
    <s v="Milan"/>
    <s v="Mac"/>
    <s v="Mac Pro (M2 Ultra)"/>
    <s v="2 TB SSD"/>
    <s v="Starlight"/>
    <n v="7094.94"/>
    <x v="0"/>
    <n v="10"/>
    <n v="6385.45"/>
    <x v="4658"/>
    <n v="0.92"/>
    <n v="5874.61"/>
    <x v="2"/>
    <s v="5874.61  EUR"/>
    <s v="Authorized Reseller"/>
    <s v="Cash"/>
    <s v="Education"/>
    <s v="25 - 34"/>
    <s v="Unknown"/>
    <s v="No_Data"/>
    <s v="Kept"/>
  </r>
  <r>
    <s v="APPL-00004712"/>
    <d v="2022-04-22T00:00:00"/>
    <n v="2022"/>
    <s v="April"/>
    <s v="Q2"/>
    <x v="2"/>
    <x v="19"/>
    <s v="Milan"/>
    <s v="Accessories"/>
    <s v="Apple TV 4K (3rd Gen)"/>
    <s v="N/A"/>
    <s v="Black"/>
    <n v="120.66"/>
    <x v="3"/>
    <n v="15"/>
    <n v="102.56"/>
    <x v="4659"/>
    <n v="0.92"/>
    <n v="188.71"/>
    <x v="2"/>
    <s v="188.71  EUR"/>
    <s v="Online (Apple.com)"/>
    <s v="Apple Pay"/>
    <s v="Business"/>
    <s v="35 - 44"/>
    <s v="Unknown"/>
    <s v="No_Data"/>
    <s v="Kept"/>
  </r>
  <r>
    <s v="APPL-00004713"/>
    <d v="2022-04-23T00:00:00"/>
    <n v="2022"/>
    <s v="April"/>
    <s v="Q2"/>
    <x v="2"/>
    <x v="19"/>
    <s v="Milan"/>
    <s v="Accessories"/>
    <s v="HomePod mini"/>
    <s v="N/A"/>
    <s v="White"/>
    <n v="102.28"/>
    <x v="3"/>
    <n v="0"/>
    <n v="102.28"/>
    <x v="4660"/>
    <n v="0.92"/>
    <n v="188.2"/>
    <x v="2"/>
    <s v="188.2  EUR"/>
    <s v="Online (Apple.com)"/>
    <s v="EMI / Installment"/>
    <s v="Business"/>
    <s v="25 - 34"/>
    <s v="Unknown"/>
    <s v="No_Data"/>
    <s v="Kept"/>
  </r>
  <r>
    <s v="APPL-00004714"/>
    <d v="2022-09-07T00:00:00"/>
    <n v="2022"/>
    <s v="September"/>
    <s v="Q3"/>
    <x v="2"/>
    <x v="19"/>
    <s v="Milan"/>
    <s v="Mac"/>
    <s v="MacBook Pro 16-inch (M3 Pro)"/>
    <s v="1 TB SSD"/>
    <s v="Silver"/>
    <n v="2402.88"/>
    <x v="3"/>
    <n v="10"/>
    <n v="2162.59"/>
    <x v="4661"/>
    <n v="0.92"/>
    <n v="3979.17"/>
    <x v="2"/>
    <s v="3979.17  EUR"/>
    <s v="Authorized Reseller"/>
    <s v="EMI / Installment"/>
    <s v="Business"/>
    <s v="55+"/>
    <s v="Unknown"/>
    <s v="No_Data"/>
    <s v="Kept"/>
  </r>
  <r>
    <s v="APPL-00004715"/>
    <d v="2022-12-18T00:00:00"/>
    <n v="2022"/>
    <s v="December"/>
    <s v="Q4"/>
    <x v="2"/>
    <x v="19"/>
    <s v="Milan"/>
    <s v="Mac"/>
    <s v="MacBook Air 15-inch (M2)"/>
    <s v="256 GB SSD"/>
    <s v="Silver"/>
    <n v="1219.58"/>
    <x v="2"/>
    <n v="0"/>
    <n v="1219.58"/>
    <x v="4662"/>
    <n v="0.92"/>
    <n v="4488.05"/>
    <x v="2"/>
    <s v="4488.05  EUR"/>
    <s v="Online (Apple.com)"/>
    <s v="Credit Card"/>
    <s v="Education"/>
    <s v="55+"/>
    <s v="Unknown"/>
    <n v="3.4"/>
    <s v="Kept"/>
  </r>
  <r>
    <s v="APPL-00004716"/>
    <d v="2022-12-26T00:00:00"/>
    <n v="2022"/>
    <s v="December"/>
    <s v="Q4"/>
    <x v="2"/>
    <x v="19"/>
    <s v="Milan"/>
    <s v="Accessories"/>
    <s v="Magic Trackpad"/>
    <s v="N/A"/>
    <s v="Space Gray"/>
    <n v="130.91"/>
    <x v="3"/>
    <n v="3"/>
    <n v="126.98"/>
    <x v="4663"/>
    <n v="0.92"/>
    <n v="233.64"/>
    <x v="2"/>
    <s v="233.64  EUR"/>
    <s v="Apple Store"/>
    <s v="Gift Card"/>
    <s v="Education"/>
    <s v="55+"/>
    <s v="Unknown"/>
    <s v="No_Data"/>
    <s v="Kept"/>
  </r>
  <r>
    <s v="APPL-00004717"/>
    <d v="2023-01-11T00:00:00"/>
    <n v="2023"/>
    <s v="January"/>
    <s v="Q1"/>
    <x v="2"/>
    <x v="19"/>
    <s v="Milan"/>
    <s v="AirPods"/>
    <s v="AirPods (3rd Gen)"/>
    <s v="N/A"/>
    <s v="Sky"/>
    <n v="161.27000000000001"/>
    <x v="5"/>
    <n v="2"/>
    <n v="158.04"/>
    <x v="4664"/>
    <n v="0.92"/>
    <n v="1163.17"/>
    <x v="2"/>
    <s v="1163.17  EUR"/>
    <s v="Apple Store"/>
    <s v="EMI / Installment"/>
    <s v="Business"/>
    <s v="25 - 34"/>
    <s v="Unknown"/>
    <n v="3.2"/>
    <s v="Exchanged"/>
  </r>
  <r>
    <s v="APPL-00004718"/>
    <d v="2023-07-06T00:00:00"/>
    <n v="2023"/>
    <s v="July"/>
    <s v="Q3"/>
    <x v="2"/>
    <x v="19"/>
    <s v="Milan"/>
    <s v="iPhone"/>
    <s v="iPhone 15 Plus"/>
    <s v="128 GB"/>
    <s v="Yellow"/>
    <n v="879.38"/>
    <x v="3"/>
    <n v="2"/>
    <n v="861.79"/>
    <x v="4665"/>
    <n v="0.92"/>
    <n v="1585.69"/>
    <x v="2"/>
    <s v="1585.69  EUR"/>
    <s v="Apple Store"/>
    <s v="Debit Card"/>
    <s v="Individual"/>
    <s v="18 - 24"/>
    <s v="iOS 15"/>
    <n v="3.6"/>
    <s v="Kept"/>
  </r>
  <r>
    <s v="APPL-00004719"/>
    <d v="2023-07-16T00:00:00"/>
    <n v="2023"/>
    <s v="July"/>
    <s v="Q3"/>
    <x v="2"/>
    <x v="19"/>
    <s v="Milan"/>
    <s v="AirPods"/>
    <s v="AirPods (2nd Gen)"/>
    <s v="N/A"/>
    <s v="White"/>
    <n v="122.2"/>
    <x v="0"/>
    <n v="7"/>
    <n v="113.65"/>
    <x v="4666"/>
    <n v="0.92"/>
    <n v="104.56"/>
    <x v="2"/>
    <s v="104.56  EUR"/>
    <s v="Authorized Reseller"/>
    <s v="Credit Card"/>
    <s v="Government"/>
    <s v="25 - 34"/>
    <s v="Unknown"/>
    <n v="4.4000000000000004"/>
    <s v="Kept"/>
  </r>
  <r>
    <s v="APPL-00004720"/>
    <d v="2023-08-13T00:00:00"/>
    <n v="2023"/>
    <s v="August"/>
    <s v="Q3"/>
    <x v="2"/>
    <x v="19"/>
    <s v="Milan"/>
    <s v="iPad"/>
    <s v="iPad Air (M1)"/>
    <s v="256 GB"/>
    <s v="Blue"/>
    <n v="591.66999999999996"/>
    <x v="3"/>
    <n v="0"/>
    <n v="591.66999999999996"/>
    <x v="4667"/>
    <n v="0.92"/>
    <n v="1088.67"/>
    <x v="2"/>
    <s v="1088.67  EUR"/>
    <s v="Online (Apple.com)"/>
    <s v="Apple Pay"/>
    <s v="Government"/>
    <s v="35 - 44"/>
    <s v="Unknown"/>
    <n v="4.5"/>
    <s v="Exchanged"/>
  </r>
  <r>
    <s v="APPL-00004721"/>
    <d v="2023-08-15T00:00:00"/>
    <n v="2023"/>
    <s v="August"/>
    <s v="Q3"/>
    <x v="2"/>
    <x v="19"/>
    <s v="Milan"/>
    <s v="Accessories"/>
    <s v="Apple Pencil (2nd Gen)"/>
    <s v="N/A"/>
    <s v="Silver"/>
    <n v="132.88999999999999"/>
    <x v="0"/>
    <n v="0"/>
    <n v="132.88999999999999"/>
    <x v="4668"/>
    <n v="0.92"/>
    <n v="122.26"/>
    <x v="2"/>
    <s v="122.26  EUR"/>
    <s v="Online (Apple.com)"/>
    <s v="EMI / Installment"/>
    <s v="Individual"/>
    <s v="35 - 44"/>
    <s v="Unknown"/>
    <n v="4.5999999999999996"/>
    <s v="Kept"/>
  </r>
  <r>
    <s v="APPL-00004722"/>
    <d v="2024-02-06T00:00:00"/>
    <n v="2024"/>
    <s v="February"/>
    <s v="Q1"/>
    <x v="2"/>
    <x v="19"/>
    <s v="Milan"/>
    <s v="iPhone"/>
    <s v="iPhone 15"/>
    <s v="64 GB"/>
    <s v="Deep Purple"/>
    <n v="848.96"/>
    <x v="1"/>
    <n v="3"/>
    <n v="823.49"/>
    <x v="4669"/>
    <n v="0.92"/>
    <n v="3788.05"/>
    <x v="2"/>
    <s v="3788.05  EUR"/>
    <s v="Third-Party Retailer"/>
    <s v="EMI / Installment"/>
    <s v="Business"/>
    <s v="55+"/>
    <s v="New User"/>
    <n v="4.2"/>
    <s v="Kept"/>
  </r>
  <r>
    <s v="APPL-00004723"/>
    <d v="2024-06-06T00:00:00"/>
    <n v="2024"/>
    <s v="June"/>
    <s v="Q2"/>
    <x v="2"/>
    <x v="19"/>
    <s v="Milan"/>
    <s v="Mac"/>
    <s v="MacBook Air 13-inch (M2)"/>
    <s v="256 GB SSD"/>
    <s v="Gold"/>
    <n v="1089.08"/>
    <x v="0"/>
    <n v="15"/>
    <n v="925.72"/>
    <x v="4670"/>
    <n v="0.92"/>
    <n v="851.66"/>
    <x v="2"/>
    <s v="851.66  EUR"/>
    <s v="Authorized Reseller"/>
    <s v="Apple Pay"/>
    <s v="Government"/>
    <s v="45 - 54"/>
    <s v="Unknown"/>
    <n v="4.8"/>
    <s v="Kept"/>
  </r>
  <r>
    <s v="APPL-00004724"/>
    <d v="2024-07-23T00:00:00"/>
    <n v="2024"/>
    <s v="July"/>
    <s v="Q3"/>
    <x v="2"/>
    <x v="19"/>
    <s v="Milan"/>
    <s v="Apple Watch"/>
    <s v="Apple Watch Series 9"/>
    <s v="N/A"/>
    <s v="Yellow"/>
    <n v="429.13"/>
    <x v="3"/>
    <n v="7"/>
    <n v="399.09"/>
    <x v="4671"/>
    <n v="0.92"/>
    <n v="734.33"/>
    <x v="2"/>
    <s v="734.33  EUR"/>
    <s v="Carrier Store"/>
    <s v="Net Banking"/>
    <s v="Individual"/>
    <s v="25 - 34"/>
    <s v="Unknown"/>
    <s v="No_Data"/>
    <s v="Kept"/>
  </r>
  <r>
    <s v="APPL-00004725"/>
    <d v="2024-10-12T00:00:00"/>
    <n v="2024"/>
    <s v="October"/>
    <s v="Q4"/>
    <x v="2"/>
    <x v="19"/>
    <s v="Milan"/>
    <s v="Accessories"/>
    <s v="Magic Trackpad"/>
    <s v="N/A"/>
    <s v="White"/>
    <n v="129.02000000000001"/>
    <x v="0"/>
    <n v="7"/>
    <n v="119.99"/>
    <x v="4672"/>
    <n v="0.92"/>
    <n v="110.39"/>
    <x v="2"/>
    <s v="110.39  EUR"/>
    <s v="Online (Apple.com)"/>
    <s v="Debit Card"/>
    <s v="Business"/>
    <s v="55+"/>
    <s v="Unknown"/>
    <n v="3.4"/>
    <s v="Kept"/>
  </r>
  <r>
    <s v="APPL-00004726"/>
    <d v="2024-11-17T00:00:00"/>
    <n v="2024"/>
    <s v="November"/>
    <s v="Q4"/>
    <x v="2"/>
    <x v="19"/>
    <s v="Milan"/>
    <s v="Accessories"/>
    <s v="USB-C Woven Charge Cable"/>
    <s v="N/A"/>
    <s v="Black"/>
    <n v="30.85"/>
    <x v="5"/>
    <n v="0"/>
    <n v="30.85"/>
    <x v="4673"/>
    <n v="0.92"/>
    <n v="227.06"/>
    <x v="2"/>
    <s v="227.06  EUR"/>
    <s v="Apple Store"/>
    <s v="Net Banking"/>
    <s v="Business"/>
    <s v="55+"/>
    <s v="Unknown"/>
    <n v="4.3"/>
    <s v="Kept"/>
  </r>
  <r>
    <s v="APPL-00004727"/>
    <d v="2024-12-30T00:00:00"/>
    <n v="2024"/>
    <s v="December"/>
    <s v="Q4"/>
    <x v="2"/>
    <x v="19"/>
    <s v="Milan"/>
    <s v="iPad"/>
    <s v="iPad Air (M1)"/>
    <s v="1 TB"/>
    <s v="Purple"/>
    <n v="616.20000000000005"/>
    <x v="0"/>
    <n v="0"/>
    <n v="616.20000000000005"/>
    <x v="4674"/>
    <n v="0.92"/>
    <n v="566.9"/>
    <x v="2"/>
    <s v="566.9  EUR"/>
    <s v="Apple Store"/>
    <s v="EMI / Installment"/>
    <s v="Government"/>
    <s v="45 - 54"/>
    <s v="Unknown"/>
    <n v="3.3"/>
    <s v="Kept"/>
  </r>
  <r>
    <s v="APPL-00004728"/>
    <d v="2022-07-22T00:00:00"/>
    <n v="2022"/>
    <s v="July"/>
    <s v="Q3"/>
    <x v="2"/>
    <x v="19"/>
    <s v="Naples"/>
    <s v="iPhone"/>
    <s v="iPhone 14 Pro Max"/>
    <s v="128 GB"/>
    <s v="Blue Titanium"/>
    <n v="1076.8599999999999"/>
    <x v="0"/>
    <n v="0"/>
    <n v="1076.8599999999999"/>
    <x v="4675"/>
    <n v="0.92"/>
    <n v="990.71"/>
    <x v="2"/>
    <s v="990.71  EUR"/>
    <s v="Third-Party Retailer"/>
    <s v="Apple Pay"/>
    <s v="Government"/>
    <s v="18 - 24"/>
    <s v="Other"/>
    <n v="3.1"/>
    <s v="Kept"/>
  </r>
  <r>
    <s v="APPL-00004729"/>
    <d v="2022-08-26T00:00:00"/>
    <n v="2022"/>
    <s v="August"/>
    <s v="Q3"/>
    <x v="2"/>
    <x v="19"/>
    <s v="Naples"/>
    <s v="iPhone"/>
    <s v="iPhone 14 Pro"/>
    <s v="64 GB"/>
    <s v="Yellow"/>
    <n v="894.33"/>
    <x v="4"/>
    <n v="0"/>
    <n v="894.33"/>
    <x v="4676"/>
    <n v="0.92"/>
    <n v="2468.35"/>
    <x v="2"/>
    <s v="2468.35  EUR"/>
    <s v="Online (Apple.com)"/>
    <s v="Credit Card"/>
    <s v="Education"/>
    <s v="18 - 24"/>
    <s v="Other"/>
    <n v="4"/>
    <s v="Kept"/>
  </r>
  <r>
    <s v="APPL-00004730"/>
    <d v="2022-09-25T00:00:00"/>
    <n v="2022"/>
    <s v="September"/>
    <s v="Q3"/>
    <x v="2"/>
    <x v="19"/>
    <s v="Naples"/>
    <s v="iPhone"/>
    <s v="iPhone 14 Pro"/>
    <s v="128 GB"/>
    <s v="Starlight"/>
    <n v="828.57"/>
    <x v="2"/>
    <n v="0"/>
    <n v="828.57"/>
    <x v="4677"/>
    <n v="0.92"/>
    <n v="3049.14"/>
    <x v="2"/>
    <s v="3049.14  EUR"/>
    <s v="Third-Party Retailer"/>
    <s v="Net Banking"/>
    <s v="Individual"/>
    <s v="45 - 54"/>
    <s v="Other"/>
    <n v="3.8"/>
    <s v="Kept"/>
  </r>
  <r>
    <s v="APPL-00004731"/>
    <d v="2022-10-26T00:00:00"/>
    <n v="2022"/>
    <s v="October"/>
    <s v="Q4"/>
    <x v="2"/>
    <x v="19"/>
    <s v="Naples"/>
    <s v="Mac"/>
    <s v="MacBook Air 13-inch (M2)"/>
    <s v="1 TB SSD"/>
    <s v="Silver"/>
    <n v="1057.02"/>
    <x v="0"/>
    <n v="10"/>
    <n v="951.32"/>
    <x v="4678"/>
    <n v="0.92"/>
    <n v="875.21"/>
    <x v="2"/>
    <s v="875.21  EUR"/>
    <s v="Apple Store"/>
    <s v="Debit Card"/>
    <s v="Business"/>
    <s v="25 - 34"/>
    <s v="Unknown"/>
    <n v="3.1"/>
    <s v="Kept"/>
  </r>
  <r>
    <s v="APPL-00004732"/>
    <d v="2022-11-02T00:00:00"/>
    <n v="2022"/>
    <s v="November"/>
    <s v="Q4"/>
    <x v="2"/>
    <x v="19"/>
    <s v="Naples"/>
    <s v="Accessories"/>
    <s v="Magic Trackpad"/>
    <s v="N/A"/>
    <s v="Silver"/>
    <n v="132.88999999999999"/>
    <x v="3"/>
    <n v="0"/>
    <n v="132.88999999999999"/>
    <x v="4679"/>
    <n v="0.92"/>
    <n v="244.52"/>
    <x v="2"/>
    <s v="244.52  EUR"/>
    <s v="Apple Store"/>
    <s v="Debit Card"/>
    <s v="Individual"/>
    <s v="25 - 34"/>
    <s v="Unknown"/>
    <n v="4.4000000000000004"/>
    <s v="Kept"/>
  </r>
  <r>
    <s v="APPL-00004733"/>
    <d v="2022-12-26T00:00:00"/>
    <n v="2022"/>
    <s v="December"/>
    <s v="Q4"/>
    <x v="2"/>
    <x v="19"/>
    <s v="Naples"/>
    <s v="Mac"/>
    <s v="MacBook Pro 16-inch (M3 Pro)"/>
    <s v="512 GB SSD"/>
    <s v="Silver"/>
    <n v="2496.71"/>
    <x v="0"/>
    <n v="2"/>
    <n v="2446.7800000000002"/>
    <x v="4680"/>
    <n v="0.92"/>
    <n v="2251.04"/>
    <x v="2"/>
    <s v="2251.04  EUR"/>
    <s v="Authorized Reseller"/>
    <s v="Debit Card"/>
    <s v="Government"/>
    <s v="45 - 54"/>
    <s v="Unknown"/>
    <n v="3.6"/>
    <s v="Kept"/>
  </r>
  <r>
    <s v="APPL-00004734"/>
    <d v="2023-02-26T00:00:00"/>
    <n v="2023"/>
    <s v="February"/>
    <s v="Q1"/>
    <x v="2"/>
    <x v="19"/>
    <s v="Naples"/>
    <s v="Accessories"/>
    <s v="Magic Mouse"/>
    <s v="N/A"/>
    <s v="Space Gray"/>
    <n v="84.74"/>
    <x v="0"/>
    <n v="5"/>
    <n v="80.5"/>
    <x v="4681"/>
    <n v="0.92"/>
    <n v="74.06"/>
    <x v="2"/>
    <s v="74.06  EUR"/>
    <s v="Third-Party Retailer"/>
    <s v="Cash"/>
    <s v="Education"/>
    <s v="35 - 44"/>
    <s v="Unknown"/>
    <n v="4.2"/>
    <s v="Kept"/>
  </r>
  <r>
    <s v="APPL-00004735"/>
    <d v="2023-07-18T00:00:00"/>
    <n v="2023"/>
    <s v="July"/>
    <s v="Q3"/>
    <x v="2"/>
    <x v="19"/>
    <s v="Naples"/>
    <s v="Accessories"/>
    <s v="MagSafe Charger"/>
    <s v="N/A"/>
    <s v="Black"/>
    <n v="38.49"/>
    <x v="0"/>
    <n v="2"/>
    <n v="37.72"/>
    <x v="4682"/>
    <n v="0.92"/>
    <n v="34.700000000000003"/>
    <x v="2"/>
    <s v="34.7  EUR"/>
    <s v="Third-Party Retailer"/>
    <s v="Apple Pay"/>
    <s v="Individual"/>
    <s v="35 - 44"/>
    <s v="Unknown"/>
    <n v="3.5"/>
    <s v="Kept"/>
  </r>
  <r>
    <s v="APPL-00004736"/>
    <d v="2023-12-15T00:00:00"/>
    <n v="2023"/>
    <s v="December"/>
    <s v="Q4"/>
    <x v="2"/>
    <x v="19"/>
    <s v="Naples"/>
    <s v="iPhone"/>
    <s v="iPhone 13 Mini"/>
    <s v="128 GB"/>
    <s v="Black Titanium"/>
    <n v="555.49"/>
    <x v="3"/>
    <n v="10"/>
    <n v="499.94"/>
    <x v="4683"/>
    <n v="0.92"/>
    <n v="919.89"/>
    <x v="2"/>
    <s v="919.89  EUR"/>
    <s v="Apple Store"/>
    <s v="EMI / Installment"/>
    <s v="Business"/>
    <s v="45 - 54"/>
    <s v="New User"/>
    <s v="No_Data"/>
    <s v="Returned"/>
  </r>
  <r>
    <s v="APPL-00004737"/>
    <d v="2023-12-22T00:00:00"/>
    <n v="2023"/>
    <s v="December"/>
    <s v="Q4"/>
    <x v="2"/>
    <x v="19"/>
    <s v="Naples"/>
    <s v="Mac"/>
    <s v="iMac 24-inch (M3)"/>
    <s v="1 TB SSD"/>
    <s v="Silver"/>
    <n v="1322.54"/>
    <x v="2"/>
    <n v="2"/>
    <n v="1296.0899999999999"/>
    <x v="4684"/>
    <n v="0.92"/>
    <n v="4769.6099999999997"/>
    <x v="2"/>
    <s v="4769.61  EUR"/>
    <s v="Online (Apple.com)"/>
    <s v="Net Banking"/>
    <s v="Government"/>
    <s v="35 - 44"/>
    <s v="Unknown"/>
    <n v="4.5"/>
    <s v="Kept"/>
  </r>
  <r>
    <s v="APPL-00004738"/>
    <d v="2024-01-07T00:00:00"/>
    <n v="2024"/>
    <s v="January"/>
    <s v="Q1"/>
    <x v="2"/>
    <x v="19"/>
    <s v="Naples"/>
    <s v="Mac"/>
    <s v="Mac Pro (M2 Ultra)"/>
    <s v="256 GB SSD"/>
    <s v="Gold"/>
    <n v="6518.9"/>
    <x v="0"/>
    <n v="7"/>
    <n v="6062.58"/>
    <x v="4685"/>
    <n v="0.92"/>
    <n v="5577.57"/>
    <x v="2"/>
    <s v="5577.57  EUR"/>
    <s v="Authorized Reseller"/>
    <s v="Credit Card"/>
    <s v="Government"/>
    <s v="45 - 54"/>
    <s v="Unknown"/>
    <n v="3.5"/>
    <s v="Kept"/>
  </r>
  <r>
    <s v="APPL-00004739"/>
    <d v="2024-08-09T00:00:00"/>
    <n v="2024"/>
    <s v="August"/>
    <s v="Q3"/>
    <x v="2"/>
    <x v="19"/>
    <s v="Naples"/>
    <s v="Mac"/>
    <s v="MacBook Air 13-inch (M2)"/>
    <s v="2 TB SSD"/>
    <s v="Gold"/>
    <n v="1034.56"/>
    <x v="3"/>
    <n v="0"/>
    <n v="1034.56"/>
    <x v="4686"/>
    <n v="0.92"/>
    <n v="1903.59"/>
    <x v="2"/>
    <s v="1903.59  EUR"/>
    <s v="Online (Apple.com)"/>
    <s v="Gift Card"/>
    <s v="Government"/>
    <s v="55+"/>
    <s v="Unknown"/>
    <n v="3.3"/>
    <s v="Kept"/>
  </r>
  <r>
    <s v="APPL-00004740"/>
    <d v="2024-10-05T00:00:00"/>
    <n v="2024"/>
    <s v="October"/>
    <s v="Q4"/>
    <x v="2"/>
    <x v="19"/>
    <s v="Naples"/>
    <s v="iPhone"/>
    <s v="iPhone 15 Pro"/>
    <s v="64 GB"/>
    <s v="Black Titanium"/>
    <n v="977.74"/>
    <x v="3"/>
    <n v="7"/>
    <n v="909.3"/>
    <x v="4687"/>
    <n v="0.92"/>
    <n v="1673.11"/>
    <x v="2"/>
    <s v="1673.11  EUR"/>
    <s v="Corporate / B2B"/>
    <s v="Apple Pay"/>
    <s v="Individual"/>
    <s v="18 - 24"/>
    <s v="Other"/>
    <s v="No_Data"/>
    <s v="Kept"/>
  </r>
  <r>
    <s v="APPL-00004741"/>
    <d v="2022-01-01T00:00:00"/>
    <n v="2022"/>
    <s v="January"/>
    <s v="Q1"/>
    <x v="2"/>
    <x v="19"/>
    <s v="Padua"/>
    <s v="Accessories"/>
    <s v="Magic Trackpad"/>
    <s v="N/A"/>
    <s v="Black"/>
    <n v="132.37"/>
    <x v="3"/>
    <n v="3"/>
    <n v="128.4"/>
    <x v="4688"/>
    <n v="0.92"/>
    <n v="236.26"/>
    <x v="2"/>
    <s v="236.26  EUR"/>
    <s v="Third-Party Retailer"/>
    <s v="EMI / Installment"/>
    <s v="Government"/>
    <s v="25 - 34"/>
    <s v="Unknown"/>
    <n v="3.5"/>
    <s v="Kept"/>
  </r>
  <r>
    <s v="APPL-00004742"/>
    <d v="2022-02-07T00:00:00"/>
    <n v="2022"/>
    <s v="February"/>
    <s v="Q1"/>
    <x v="2"/>
    <x v="19"/>
    <s v="Padua"/>
    <s v="iPhone"/>
    <s v="iPhone 13 Pro Max"/>
    <s v="512 GB"/>
    <s v="Deep Purple"/>
    <n v="1044.69"/>
    <x v="7"/>
    <n v="0"/>
    <n v="1044.69"/>
    <x v="4689"/>
    <n v="0.92"/>
    <n v="5766.69"/>
    <x v="2"/>
    <s v="5766.69  EUR"/>
    <s v="Authorized Reseller"/>
    <s v="Credit Card"/>
    <s v="Individual"/>
    <s v="18 - 24"/>
    <s v="Android"/>
    <n v="4.0999999999999996"/>
    <s v="Kept"/>
  </r>
  <r>
    <s v="APPL-00004743"/>
    <d v="2022-05-24T00:00:00"/>
    <n v="2022"/>
    <s v="May"/>
    <s v="Q2"/>
    <x v="2"/>
    <x v="19"/>
    <s v="Padua"/>
    <s v="Accessories"/>
    <s v="MagSafe Charger"/>
    <s v="N/A"/>
    <s v="White"/>
    <n v="41.54"/>
    <x v="0"/>
    <n v="15"/>
    <n v="35.31"/>
    <x v="4690"/>
    <n v="0.92"/>
    <n v="32.49"/>
    <x v="2"/>
    <s v="32.49  EUR"/>
    <s v="Carrier Store"/>
    <s v="Apple Pay"/>
    <s v="Education"/>
    <s v="35 - 44"/>
    <s v="Unknown"/>
    <n v="4.9000000000000004"/>
    <s v="Kept"/>
  </r>
  <r>
    <s v="APPL-00004744"/>
    <d v="2022-11-13T00:00:00"/>
    <n v="2022"/>
    <s v="November"/>
    <s v="Q4"/>
    <x v="2"/>
    <x v="19"/>
    <s v="Padua"/>
    <s v="Accessories"/>
    <s v="Magic Trackpad"/>
    <s v="N/A"/>
    <s v="Silver"/>
    <n v="132.35"/>
    <x v="0"/>
    <n v="3"/>
    <n v="128.38"/>
    <x v="4691"/>
    <n v="0.92"/>
    <n v="118.11"/>
    <x v="2"/>
    <s v="118.11  EUR"/>
    <s v="Third-Party Retailer"/>
    <s v="Debit Card"/>
    <s v="Government"/>
    <s v="25 - 34"/>
    <s v="Unknown"/>
    <n v="4.5"/>
    <s v="Kept"/>
  </r>
  <r>
    <s v="APPL-00004745"/>
    <d v="2023-04-08T00:00:00"/>
    <n v="2023"/>
    <s v="April"/>
    <s v="Q2"/>
    <x v="2"/>
    <x v="19"/>
    <s v="Padua"/>
    <s v="iPhone"/>
    <s v="iPhone 14 Plus"/>
    <s v="64 GB"/>
    <s v="Yellow"/>
    <n v="912"/>
    <x v="1"/>
    <n v="0"/>
    <n v="912"/>
    <x v="4692"/>
    <n v="0.92"/>
    <n v="4195.2"/>
    <x v="2"/>
    <s v="4195.2  EUR"/>
    <s v="Authorized Reseller"/>
    <s v="EMI / Installment"/>
    <s v="Individual"/>
    <s v="45 - 54"/>
    <s v="Other"/>
    <n v="3.6"/>
    <s v="Kept"/>
  </r>
  <r>
    <s v="APPL-00004746"/>
    <d v="2023-04-09T00:00:00"/>
    <n v="2023"/>
    <s v="April"/>
    <s v="Q2"/>
    <x v="2"/>
    <x v="19"/>
    <s v="Padua"/>
    <s v="AirPods"/>
    <s v="AirPods Max"/>
    <s v="N/A"/>
    <s v="Midnight"/>
    <n v="568"/>
    <x v="0"/>
    <n v="3"/>
    <n v="550.96"/>
    <x v="4693"/>
    <n v="0.92"/>
    <n v="506.88"/>
    <x v="2"/>
    <s v="506.88  EUR"/>
    <s v="Online (Apple.com)"/>
    <s v="Credit Card"/>
    <s v="Government"/>
    <s v="18 - 24"/>
    <s v="Unknown"/>
    <n v="4.9000000000000004"/>
    <s v="Kept"/>
  </r>
  <r>
    <s v="APPL-00004747"/>
    <d v="2023-04-20T00:00:00"/>
    <n v="2023"/>
    <s v="April"/>
    <s v="Q2"/>
    <x v="2"/>
    <x v="19"/>
    <s v="Padua"/>
    <s v="iPhone"/>
    <s v="iPhone 13 Pro Max"/>
    <s v="512 GB"/>
    <s v="Midnight"/>
    <n v="1164.95"/>
    <x v="0"/>
    <n v="15"/>
    <n v="990.21"/>
    <x v="4694"/>
    <n v="0.92"/>
    <n v="910.99"/>
    <x v="2"/>
    <s v="910.99  EUR"/>
    <s v="Authorized Reseller"/>
    <s v="Net Banking"/>
    <s v="Government"/>
    <s v="35 - 44"/>
    <s v="iOS 15"/>
    <s v="No_Data"/>
    <s v="Exchanged"/>
  </r>
  <r>
    <s v="APPL-00004748"/>
    <d v="2023-05-27T00:00:00"/>
    <n v="2023"/>
    <s v="May"/>
    <s v="Q2"/>
    <x v="2"/>
    <x v="19"/>
    <s v="Padua"/>
    <s v="Mac"/>
    <s v="MacBook Air 13-inch (M2)"/>
    <s v="1 TB SSD"/>
    <s v="Midnight"/>
    <n v="1021.46"/>
    <x v="3"/>
    <n v="15"/>
    <n v="868.24"/>
    <x v="4695"/>
    <n v="0.92"/>
    <n v="1597.56"/>
    <x v="2"/>
    <s v="1597.56  EUR"/>
    <s v="Apple Store"/>
    <s v="Credit Card"/>
    <s v="Education"/>
    <s v="35 - 44"/>
    <s v="Unknown"/>
    <n v="3.9"/>
    <s v="Kept"/>
  </r>
  <r>
    <s v="APPL-00004749"/>
    <d v="2023-07-06T00:00:00"/>
    <n v="2023"/>
    <s v="July"/>
    <s v="Q3"/>
    <x v="2"/>
    <x v="19"/>
    <s v="Padua"/>
    <s v="Mac"/>
    <s v="MacBook Pro 14-inch (M3)"/>
    <s v="2 TB SSD"/>
    <s v="Silver"/>
    <n v="2047.84"/>
    <x v="0"/>
    <n v="7"/>
    <n v="1904.49"/>
    <x v="4696"/>
    <n v="0.92"/>
    <n v="1752.13"/>
    <x v="2"/>
    <s v="1752.13  EUR"/>
    <s v="Apple Store"/>
    <s v="Apple Pay"/>
    <s v="Education"/>
    <s v="55+"/>
    <s v="Unknown"/>
    <s v="No_Data"/>
    <s v="Kept"/>
  </r>
  <r>
    <s v="APPL-00004750"/>
    <d v="2023-08-27T00:00:00"/>
    <n v="2023"/>
    <s v="August"/>
    <s v="Q3"/>
    <x v="2"/>
    <x v="19"/>
    <s v="Padua"/>
    <s v="iPhone"/>
    <s v="iPhone 15 Plus"/>
    <s v="128 GB"/>
    <s v="Yellow"/>
    <n v="898.33"/>
    <x v="0"/>
    <n v="0"/>
    <n v="898.33"/>
    <x v="4697"/>
    <n v="0.92"/>
    <n v="826.46"/>
    <x v="2"/>
    <s v="826.46  EUR"/>
    <s v="Authorized Reseller"/>
    <s v="Cash"/>
    <s v="Business"/>
    <s v="45 - 54"/>
    <s v="iOS 15"/>
    <n v="4.2"/>
    <s v="Kept"/>
  </r>
  <r>
    <s v="APPL-00004751"/>
    <d v="2023-08-30T00:00:00"/>
    <n v="2023"/>
    <s v="August"/>
    <s v="Q3"/>
    <x v="2"/>
    <x v="19"/>
    <s v="Padua"/>
    <s v="iPad"/>
    <s v="iPad Air (M1)"/>
    <s v="64 GB"/>
    <s v="Purple"/>
    <n v="607.58000000000004"/>
    <x v="3"/>
    <n v="0"/>
    <n v="607.58000000000004"/>
    <x v="4698"/>
    <n v="0.92"/>
    <n v="1117.95"/>
    <x v="2"/>
    <s v="1117.95  EUR"/>
    <s v="Carrier Store"/>
    <s v="Apple Pay"/>
    <s v="Business"/>
    <s v="25 - 34"/>
    <s v="Unknown"/>
    <n v="4.4000000000000004"/>
    <s v="Kept"/>
  </r>
  <r>
    <s v="APPL-00004752"/>
    <d v="2023-09-01T00:00:00"/>
    <n v="2023"/>
    <s v="September"/>
    <s v="Q3"/>
    <x v="2"/>
    <x v="19"/>
    <s v="Padua"/>
    <s v="Accessories"/>
    <s v="Magic Keyboard"/>
    <s v="N/A"/>
    <s v="Space Gray"/>
    <n v="92.27"/>
    <x v="0"/>
    <n v="0"/>
    <n v="92.27"/>
    <x v="4699"/>
    <n v="0.92"/>
    <n v="84.89"/>
    <x v="2"/>
    <s v="84.89  EUR"/>
    <s v="Carrier Store"/>
    <s v="Gift Card"/>
    <s v="Business"/>
    <s v="45 - 54"/>
    <s v="Unknown"/>
    <n v="4.8"/>
    <s v="Exchanged"/>
  </r>
  <r>
    <s v="APPL-00004753"/>
    <d v="2023-10-05T00:00:00"/>
    <n v="2023"/>
    <s v="October"/>
    <s v="Q4"/>
    <x v="2"/>
    <x v="19"/>
    <s v="Padua"/>
    <s v="Accessories"/>
    <s v="USB-C Woven Charge Cable"/>
    <s v="N/A"/>
    <s v="Silver"/>
    <n v="30.31"/>
    <x v="0"/>
    <n v="2"/>
    <n v="29.7"/>
    <x v="4700"/>
    <n v="0.92"/>
    <n v="27.32"/>
    <x v="2"/>
    <s v="27.32  EUR"/>
    <s v="Corporate / B2B"/>
    <s v="Net Banking"/>
    <s v="Business"/>
    <s v="35 - 44"/>
    <s v="Unknown"/>
    <s v="No_Data"/>
    <s v="Kept"/>
  </r>
  <r>
    <s v="APPL-00004754"/>
    <d v="2023-11-12T00:00:00"/>
    <n v="2023"/>
    <s v="November"/>
    <s v="Q4"/>
    <x v="2"/>
    <x v="19"/>
    <s v="Padua"/>
    <s v="Accessories"/>
    <s v="USB-C Woven Charge Cable"/>
    <s v="N/A"/>
    <s v="Silver"/>
    <n v="27.71"/>
    <x v="6"/>
    <n v="2"/>
    <n v="27.16"/>
    <x v="4701"/>
    <n v="0.92"/>
    <n v="174.91"/>
    <x v="2"/>
    <s v="174.91  EUR"/>
    <s v="Third-Party Retailer"/>
    <s v="Net Banking"/>
    <s v="Government"/>
    <s v="25 - 34"/>
    <s v="Unknown"/>
    <s v="No_Data"/>
    <s v="Kept"/>
  </r>
  <r>
    <s v="APPL-00004755"/>
    <d v="2024-02-15T00:00:00"/>
    <n v="2024"/>
    <s v="February"/>
    <s v="Q1"/>
    <x v="2"/>
    <x v="19"/>
    <s v="Padua"/>
    <s v="Apple Watch"/>
    <s v="Apple Watch Series 8"/>
    <s v="N/A"/>
    <s v="Starlight"/>
    <n v="310.02999999999997"/>
    <x v="4"/>
    <n v="0"/>
    <n v="310.02999999999997"/>
    <x v="4702"/>
    <n v="0.92"/>
    <n v="855.68"/>
    <x v="2"/>
    <s v="855.68  EUR"/>
    <s v="Online (Apple.com)"/>
    <s v="Credit Card"/>
    <s v="Individual"/>
    <s v="25 - 34"/>
    <s v="Unknown"/>
    <n v="3.3"/>
    <s v="Kept"/>
  </r>
  <r>
    <s v="APPL-00004756"/>
    <d v="2024-02-15T00:00:00"/>
    <n v="2024"/>
    <s v="February"/>
    <s v="Q1"/>
    <x v="2"/>
    <x v="19"/>
    <s v="Padua"/>
    <s v="Accessories"/>
    <s v="USB-C Woven Charge Cable"/>
    <s v="N/A"/>
    <s v="White"/>
    <n v="27.57"/>
    <x v="0"/>
    <n v="0"/>
    <n v="27.57"/>
    <x v="2786"/>
    <n v="0.92"/>
    <n v="25.36"/>
    <x v="2"/>
    <s v="25.36  EUR"/>
    <s v="Corporate / B2B"/>
    <s v="Net Banking"/>
    <s v="Government"/>
    <s v="45 - 54"/>
    <s v="Unknown"/>
    <n v="4.3"/>
    <s v="Kept"/>
  </r>
  <r>
    <s v="APPL-00004757"/>
    <d v="2024-05-12T00:00:00"/>
    <n v="2024"/>
    <s v="May"/>
    <s v="Q2"/>
    <x v="2"/>
    <x v="19"/>
    <s v="Padua"/>
    <s v="iPad"/>
    <s v="iPad Pro 11-inch (M2)"/>
    <s v="256 GB"/>
    <s v="Silver"/>
    <n v="749.62"/>
    <x v="3"/>
    <n v="0"/>
    <n v="749.62"/>
    <x v="4703"/>
    <n v="0.92"/>
    <n v="1379.3"/>
    <x v="2"/>
    <s v="1379.3  EUR"/>
    <s v="Apple Store"/>
    <s v="Cash"/>
    <s v="Education"/>
    <s v="35 - 44"/>
    <s v="Unknown"/>
    <n v="3.5"/>
    <s v="Kept"/>
  </r>
  <r>
    <s v="APPL-00004758"/>
    <d v="2024-05-26T00:00:00"/>
    <n v="2024"/>
    <s v="May"/>
    <s v="Q2"/>
    <x v="2"/>
    <x v="19"/>
    <s v="Padua"/>
    <s v="Mac"/>
    <s v="MacBook Air 15-inch (M2)"/>
    <s v="1 TB SSD"/>
    <s v="Silver"/>
    <n v="1244.57"/>
    <x v="0"/>
    <n v="2"/>
    <n v="1219.68"/>
    <x v="4704"/>
    <n v="0.92"/>
    <n v="1122.1099999999999"/>
    <x v="2"/>
    <s v="1122.11  EUR"/>
    <s v="Corporate / B2B"/>
    <s v="Apple Pay"/>
    <s v="Government"/>
    <s v="55+"/>
    <s v="Unknown"/>
    <n v="3.3"/>
    <s v="Kept"/>
  </r>
  <r>
    <s v="APPL-00004759"/>
    <d v="2024-07-13T00:00:00"/>
    <n v="2024"/>
    <s v="July"/>
    <s v="Q3"/>
    <x v="2"/>
    <x v="19"/>
    <s v="Padua"/>
    <s v="iPhone"/>
    <s v="iPhone 14 Pro"/>
    <s v="256 GB"/>
    <s v="White Titanium"/>
    <n v="952.41"/>
    <x v="0"/>
    <n v="7"/>
    <n v="885.74"/>
    <x v="4705"/>
    <n v="0.92"/>
    <n v="814.88"/>
    <x v="2"/>
    <s v="814.88  EUR"/>
    <s v="Apple Store"/>
    <s v="Credit Card"/>
    <s v="Government"/>
    <s v="35 - 44"/>
    <s v="iOS 17"/>
    <s v="No_Data"/>
    <s v="Kept"/>
  </r>
  <r>
    <s v="APPL-00004760"/>
    <d v="2024-08-07T00:00:00"/>
    <n v="2024"/>
    <s v="August"/>
    <s v="Q3"/>
    <x v="2"/>
    <x v="19"/>
    <s v="Padua"/>
    <s v="iPhone"/>
    <s v="iPhone 13 Pro"/>
    <s v="64 GB"/>
    <s v="Product Red"/>
    <n v="840.55"/>
    <x v="0"/>
    <n v="10"/>
    <n v="756.5"/>
    <x v="4706"/>
    <n v="0.92"/>
    <n v="695.98"/>
    <x v="2"/>
    <s v="695.98  EUR"/>
    <s v="Apple Store"/>
    <s v="EMI / Installment"/>
    <s v="Individual"/>
    <s v="55+"/>
    <s v="iOS 16"/>
    <n v="4.3"/>
    <s v="Kept"/>
  </r>
  <r>
    <s v="APPL-00004761"/>
    <d v="2024-08-24T00:00:00"/>
    <n v="2024"/>
    <s v="August"/>
    <s v="Q3"/>
    <x v="2"/>
    <x v="19"/>
    <s v="Padua"/>
    <s v="Mac"/>
    <s v="MacBook Pro 14-inch (M3)"/>
    <s v="2 TB SSD"/>
    <s v="Starlight"/>
    <n v="1973.01"/>
    <x v="3"/>
    <n v="0"/>
    <n v="1973.01"/>
    <x v="4707"/>
    <n v="0.92"/>
    <n v="3630.34"/>
    <x v="2"/>
    <s v="3630.34  EUR"/>
    <s v="Third-Party Retailer"/>
    <s v="Gift Card"/>
    <s v="Government"/>
    <s v="25 - 34"/>
    <s v="Unknown"/>
    <n v="4"/>
    <s v="Kept"/>
  </r>
  <r>
    <s v="APPL-00004762"/>
    <d v="2024-09-07T00:00:00"/>
    <n v="2024"/>
    <s v="September"/>
    <s v="Q3"/>
    <x v="2"/>
    <x v="19"/>
    <s v="Padua"/>
    <s v="Accessories"/>
    <s v="HomePod mini"/>
    <s v="N/A"/>
    <s v="Silver"/>
    <n v="98.71"/>
    <x v="0"/>
    <n v="2"/>
    <n v="96.74"/>
    <x v="4708"/>
    <n v="0.92"/>
    <n v="89"/>
    <x v="2"/>
    <s v="89  EUR"/>
    <s v="Third-Party Retailer"/>
    <s v="Gift Card"/>
    <s v="Individual"/>
    <s v="25 - 34"/>
    <s v="Unknown"/>
    <n v="4.9000000000000004"/>
    <s v="Kept"/>
  </r>
  <r>
    <s v="APPL-00004763"/>
    <d v="2024-12-03T00:00:00"/>
    <n v="2024"/>
    <s v="December"/>
    <s v="Q4"/>
    <x v="2"/>
    <x v="19"/>
    <s v="Padua"/>
    <s v="Accessories"/>
    <s v="MagSafe Charger"/>
    <s v="N/A"/>
    <s v="Black"/>
    <n v="38.409999999999997"/>
    <x v="4"/>
    <n v="0"/>
    <n v="38.409999999999997"/>
    <x v="4709"/>
    <n v="0.92"/>
    <n v="106.01"/>
    <x v="2"/>
    <s v="106.01  EUR"/>
    <s v="Online (Apple.com)"/>
    <s v="Debit Card"/>
    <s v="Education"/>
    <s v="55+"/>
    <s v="Unknown"/>
    <n v="4.4000000000000004"/>
    <s v="Returned"/>
  </r>
  <r>
    <s v="APPL-00004764"/>
    <d v="2024-12-14T00:00:00"/>
    <n v="2024"/>
    <s v="December"/>
    <s v="Q4"/>
    <x v="2"/>
    <x v="19"/>
    <s v="Padua"/>
    <s v="Mac"/>
    <s v="MacBook Pro 16-inch (M3 Pro)"/>
    <s v="256 GB SSD"/>
    <s v="Midnight"/>
    <n v="2429.5300000000002"/>
    <x v="3"/>
    <n v="0"/>
    <n v="2429.5300000000002"/>
    <x v="4710"/>
    <n v="0.92"/>
    <n v="4470.34"/>
    <x v="2"/>
    <s v="4470.34  EUR"/>
    <s v="Online (Apple.com)"/>
    <s v="Net Banking"/>
    <s v="Education"/>
    <s v="55+"/>
    <s v="Unknown"/>
    <s v="No_Data"/>
    <s v="Kept"/>
  </r>
  <r>
    <s v="APPL-00004765"/>
    <d v="2022-02-21T00:00:00"/>
    <n v="2022"/>
    <s v="February"/>
    <s v="Q1"/>
    <x v="2"/>
    <x v="19"/>
    <s v="Palermo"/>
    <s v="Mac"/>
    <s v="Mac mini (M2)"/>
    <s v="1 TB SSD"/>
    <s v="Midnight"/>
    <n v="616.14"/>
    <x v="3"/>
    <n v="0"/>
    <n v="616.14"/>
    <x v="4711"/>
    <n v="0.92"/>
    <n v="1133.7"/>
    <x v="2"/>
    <s v="1133.7  EUR"/>
    <s v="Authorized Reseller"/>
    <s v="Credit Card"/>
    <s v="Education"/>
    <s v="55+"/>
    <s v="Unknown"/>
    <s v="No_Data"/>
    <s v="Kept"/>
  </r>
  <r>
    <s v="APPL-00004766"/>
    <d v="2022-04-09T00:00:00"/>
    <n v="2022"/>
    <s v="April"/>
    <s v="Q2"/>
    <x v="2"/>
    <x v="19"/>
    <s v="Palermo"/>
    <s v="iPad"/>
    <s v="iPad (10th Generation)"/>
    <s v="2 TB"/>
    <s v="Starlight"/>
    <n v="433.25"/>
    <x v="0"/>
    <n v="10"/>
    <n v="389.93"/>
    <x v="4712"/>
    <n v="0.92"/>
    <n v="358.74"/>
    <x v="2"/>
    <s v="358.74  EUR"/>
    <s v="Carrier Store"/>
    <s v="Cash"/>
    <s v="Individual"/>
    <s v="45 - 54"/>
    <s v="Unknown"/>
    <n v="3.3"/>
    <s v="Kept"/>
  </r>
  <r>
    <s v="APPL-00004767"/>
    <d v="2022-04-11T00:00:00"/>
    <n v="2022"/>
    <s v="April"/>
    <s v="Q2"/>
    <x v="2"/>
    <x v="19"/>
    <s v="Palermo"/>
    <s v="Mac"/>
    <s v="MacBook Pro 16-inch (M3 Pro)"/>
    <s v="1 TB SSD"/>
    <s v="Space Gray"/>
    <n v="2589.36"/>
    <x v="4"/>
    <n v="0"/>
    <n v="2589.36"/>
    <x v="4713"/>
    <n v="0.92"/>
    <n v="7146.63"/>
    <x v="2"/>
    <s v="7146.63  EUR"/>
    <s v="Online (Apple.com)"/>
    <s v="Gift Card"/>
    <s v="Government"/>
    <s v="35 - 44"/>
    <s v="Unknown"/>
    <n v="4.9000000000000004"/>
    <s v="Kept"/>
  </r>
  <r>
    <s v="APPL-00004768"/>
    <d v="2022-04-18T00:00:00"/>
    <n v="2022"/>
    <s v="April"/>
    <s v="Q2"/>
    <x v="2"/>
    <x v="19"/>
    <s v="Palermo"/>
    <s v="iPhone"/>
    <s v="iPhone 14 Pro"/>
    <s v="128 GB"/>
    <s v="Midnight"/>
    <n v="944.48"/>
    <x v="0"/>
    <n v="0"/>
    <n v="944.48"/>
    <x v="4714"/>
    <n v="0.92"/>
    <n v="868.92"/>
    <x v="2"/>
    <s v="868.92  EUR"/>
    <s v="Online (Apple.com)"/>
    <s v="Credit Card"/>
    <s v="Business"/>
    <s v="35 - 44"/>
    <s v="New User"/>
    <n v="4.8"/>
    <s v="Kept"/>
  </r>
  <r>
    <s v="APPL-00004769"/>
    <d v="2022-05-26T00:00:00"/>
    <n v="2022"/>
    <s v="May"/>
    <s v="Q2"/>
    <x v="2"/>
    <x v="19"/>
    <s v="Palermo"/>
    <s v="iPhone"/>
    <s v="iPhone 13 Pro"/>
    <s v="512 GB"/>
    <s v="Midnight"/>
    <n v="867.17"/>
    <x v="0"/>
    <n v="0"/>
    <n v="867.17"/>
    <x v="4715"/>
    <n v="0.92"/>
    <n v="797.8"/>
    <x v="2"/>
    <s v="797.8  EUR"/>
    <s v="Online (Apple.com)"/>
    <s v="Cash"/>
    <s v="Business"/>
    <s v="25 - 34"/>
    <s v="Other"/>
    <n v="3.5"/>
    <s v="Kept"/>
  </r>
  <r>
    <s v="APPL-00004770"/>
    <d v="2022-06-05T00:00:00"/>
    <n v="2022"/>
    <s v="June"/>
    <s v="Q2"/>
    <x v="2"/>
    <x v="19"/>
    <s v="Palermo"/>
    <s v="iPhone"/>
    <s v="iPhone 15 Plus"/>
    <s v="64 GB"/>
    <s v="Black"/>
    <n v="874.94"/>
    <x v="3"/>
    <n v="7"/>
    <n v="813.69"/>
    <x v="4716"/>
    <n v="0.92"/>
    <n v="1497.19"/>
    <x v="2"/>
    <s v="1497.19  EUR"/>
    <s v="Online (Apple.com)"/>
    <s v="EMI / Installment"/>
    <s v="Education"/>
    <s v="55+"/>
    <s v="Other"/>
    <n v="4.7"/>
    <s v="Kept"/>
  </r>
  <r>
    <s v="APPL-00004771"/>
    <d v="2022-06-24T00:00:00"/>
    <n v="2022"/>
    <s v="June"/>
    <s v="Q2"/>
    <x v="2"/>
    <x v="19"/>
    <s v="Palermo"/>
    <s v="AirPods"/>
    <s v="AirPods (3rd Gen)"/>
    <s v="N/A"/>
    <s v="Starlight"/>
    <n v="172.76"/>
    <x v="0"/>
    <n v="3"/>
    <n v="167.58"/>
    <x v="4717"/>
    <n v="0.92"/>
    <n v="154.16999999999999"/>
    <x v="2"/>
    <s v="154.17  EUR"/>
    <s v="Corporate / B2B"/>
    <s v="Net Banking"/>
    <s v="Education"/>
    <s v="55+"/>
    <s v="Unknown"/>
    <n v="4.3"/>
    <s v="Returned"/>
  </r>
  <r>
    <s v="APPL-00004772"/>
    <d v="2022-07-03T00:00:00"/>
    <n v="2022"/>
    <s v="July"/>
    <s v="Q3"/>
    <x v="2"/>
    <x v="19"/>
    <s v="Palermo"/>
    <s v="Apple Watch"/>
    <s v="Apple Watch SE (2nd Gen)"/>
    <s v="N/A"/>
    <s v="Starlight"/>
    <n v="247.46"/>
    <x v="0"/>
    <n v="0"/>
    <n v="247.46"/>
    <x v="4718"/>
    <n v="0.92"/>
    <n v="227.66"/>
    <x v="2"/>
    <s v="227.66  EUR"/>
    <s v="Carrier Store"/>
    <s v="Net Banking"/>
    <s v="Education"/>
    <s v="35 - 44"/>
    <s v="Unknown"/>
    <n v="4.2"/>
    <s v="Kept"/>
  </r>
  <r>
    <s v="APPL-00004773"/>
    <d v="2022-09-17T00:00:00"/>
    <n v="2022"/>
    <s v="September"/>
    <s v="Q3"/>
    <x v="2"/>
    <x v="19"/>
    <s v="Palermo"/>
    <s v="Accessories"/>
    <s v="HomePod (2nd Gen)"/>
    <s v="N/A"/>
    <s v="Space Gray"/>
    <n v="307.32"/>
    <x v="7"/>
    <n v="7"/>
    <n v="285.81"/>
    <x v="4719"/>
    <n v="0.92"/>
    <n v="1577.67"/>
    <x v="2"/>
    <s v="1577.67  EUR"/>
    <s v="Online (Apple.com)"/>
    <s v="Apple Pay"/>
    <s v="Business"/>
    <s v="45 - 54"/>
    <s v="Unknown"/>
    <n v="3.2"/>
    <s v="Kept"/>
  </r>
  <r>
    <s v="APPL-00004774"/>
    <d v="2022-09-27T00:00:00"/>
    <n v="2022"/>
    <s v="September"/>
    <s v="Q3"/>
    <x v="2"/>
    <x v="19"/>
    <s v="Palermo"/>
    <s v="Mac"/>
    <s v="MacBook Pro 16-inch (M3 Pro)"/>
    <s v="1 TB SSD"/>
    <s v="Gold"/>
    <n v="2539.56"/>
    <x v="0"/>
    <n v="0"/>
    <n v="2539.56"/>
    <x v="4720"/>
    <n v="0.92"/>
    <n v="2336.4"/>
    <x v="2"/>
    <s v="2336.4  EUR"/>
    <s v="Carrier Store"/>
    <s v="Net Banking"/>
    <s v="Government"/>
    <s v="35 - 44"/>
    <s v="Unknown"/>
    <s v="No_Data"/>
    <s v="Returned"/>
  </r>
  <r>
    <s v="APPL-00004775"/>
    <d v="2022-09-29T00:00:00"/>
    <n v="2022"/>
    <s v="September"/>
    <s v="Q3"/>
    <x v="2"/>
    <x v="19"/>
    <s v="Palermo"/>
    <s v="iPhone"/>
    <s v="iPhone 14 Pro"/>
    <s v="256 GB"/>
    <s v="Yellow"/>
    <n v="933.23"/>
    <x v="2"/>
    <n v="7"/>
    <n v="867.9"/>
    <x v="4721"/>
    <n v="0.92"/>
    <n v="3193.87"/>
    <x v="2"/>
    <s v="3193.87  EUR"/>
    <s v="Authorized Reseller"/>
    <s v="Credit Card"/>
    <s v="Business"/>
    <s v="25 - 34"/>
    <s v="Android"/>
    <n v="3.2"/>
    <s v="Kept"/>
  </r>
  <r>
    <s v="APPL-00004776"/>
    <d v="2022-10-11T00:00:00"/>
    <n v="2022"/>
    <s v="October"/>
    <s v="Q4"/>
    <x v="2"/>
    <x v="19"/>
    <s v="Palermo"/>
    <s v="iPad"/>
    <s v="iPad Pro 11-inch (M2)"/>
    <s v="1 TB"/>
    <s v="Silver"/>
    <n v="769.33"/>
    <x v="4"/>
    <n v="3"/>
    <n v="746.25"/>
    <x v="4722"/>
    <n v="0.92"/>
    <n v="2059.65"/>
    <x v="2"/>
    <s v="2059.65  EUR"/>
    <s v="Third-Party Retailer"/>
    <s v="Net Banking"/>
    <s v="Individual"/>
    <s v="35 - 44"/>
    <s v="Unknown"/>
    <n v="4.2"/>
    <s v="Kept"/>
  </r>
  <r>
    <s v="APPL-00004777"/>
    <d v="2022-12-30T00:00:00"/>
    <n v="2022"/>
    <s v="December"/>
    <s v="Q4"/>
    <x v="2"/>
    <x v="19"/>
    <s v="Palermo"/>
    <s v="iPhone"/>
    <s v="iPhone 13 Pro"/>
    <s v="1 TB"/>
    <s v="Natural Titanium"/>
    <n v="955.76"/>
    <x v="3"/>
    <n v="0"/>
    <n v="955.76"/>
    <x v="4723"/>
    <n v="0.92"/>
    <n v="1758.6"/>
    <x v="2"/>
    <s v="1758.6  EUR"/>
    <s v="Apple Store"/>
    <s v="EMI / Installment"/>
    <s v="Individual"/>
    <s v="45 - 54"/>
    <s v="Other"/>
    <n v="3.7"/>
    <s v="Kept"/>
  </r>
  <r>
    <s v="APPL-00004778"/>
    <d v="2023-05-20T00:00:00"/>
    <n v="2023"/>
    <s v="May"/>
    <s v="Q2"/>
    <x v="2"/>
    <x v="19"/>
    <s v="Palermo"/>
    <s v="Accessories"/>
    <s v="HomePod (2nd Gen)"/>
    <s v="N/A"/>
    <s v="Space Gray"/>
    <n v="300.93"/>
    <x v="0"/>
    <n v="0"/>
    <n v="300.93"/>
    <x v="4724"/>
    <n v="0.92"/>
    <n v="276.86"/>
    <x v="2"/>
    <s v="276.86  EUR"/>
    <s v="Corporate / B2B"/>
    <s v="Gift Card"/>
    <s v="Business"/>
    <s v="55+"/>
    <s v="Unknown"/>
    <s v="No_Data"/>
    <s v="Kept"/>
  </r>
  <r>
    <s v="APPL-00004779"/>
    <d v="2023-07-10T00:00:00"/>
    <n v="2023"/>
    <s v="July"/>
    <s v="Q3"/>
    <x v="2"/>
    <x v="19"/>
    <s v="Palermo"/>
    <s v="Mac"/>
    <s v="Mac mini (M2)"/>
    <s v="256 GB SSD"/>
    <s v="Starlight"/>
    <n v="552.87"/>
    <x v="3"/>
    <n v="3"/>
    <n v="536.28"/>
    <x v="4725"/>
    <n v="0.92"/>
    <n v="986.76"/>
    <x v="2"/>
    <s v="986.76  EUR"/>
    <s v="Carrier Store"/>
    <s v="Gift Card"/>
    <s v="Government"/>
    <s v="35 - 44"/>
    <s v="Unknown"/>
    <n v="4.3"/>
    <s v="Kept"/>
  </r>
  <r>
    <s v="APPL-00004780"/>
    <d v="2023-11-28T00:00:00"/>
    <n v="2023"/>
    <s v="November"/>
    <s v="Q4"/>
    <x v="2"/>
    <x v="19"/>
    <s v="Palermo"/>
    <s v="Apple Watch"/>
    <s v="Apple Watch Series 9"/>
    <s v="N/A"/>
    <s v="Starlight"/>
    <n v="390.43"/>
    <x v="3"/>
    <n v="5"/>
    <n v="370.91"/>
    <x v="4726"/>
    <n v="0.92"/>
    <n v="682.47"/>
    <x v="2"/>
    <s v="682.47  EUR"/>
    <s v="Corporate / B2B"/>
    <s v="Credit Card"/>
    <s v="Business"/>
    <s v="25 - 34"/>
    <s v="Unknown"/>
    <n v="3.7"/>
    <s v="Kept"/>
  </r>
  <r>
    <s v="APPL-00004781"/>
    <d v="2024-05-03T00:00:00"/>
    <n v="2024"/>
    <s v="May"/>
    <s v="Q2"/>
    <x v="2"/>
    <x v="19"/>
    <s v="Palermo"/>
    <s v="iPhone"/>
    <s v="iPhone 15 Pro Max"/>
    <s v="1 TB"/>
    <s v="Yellow"/>
    <n v="1223.1099999999999"/>
    <x v="4"/>
    <n v="5"/>
    <n v="1161.95"/>
    <x v="4727"/>
    <n v="0.92"/>
    <n v="3206.98"/>
    <x v="2"/>
    <s v="3206.98  EUR"/>
    <s v="Corporate / B2B"/>
    <s v="Apple Pay"/>
    <s v="Business"/>
    <s v="45 - 54"/>
    <s v="Other"/>
    <n v="3.7"/>
    <s v="Returned"/>
  </r>
  <r>
    <s v="APPL-00004782"/>
    <d v="2024-06-02T00:00:00"/>
    <n v="2024"/>
    <s v="June"/>
    <s v="Q2"/>
    <x v="2"/>
    <x v="19"/>
    <s v="Palermo"/>
    <s v="Mac"/>
    <s v="MacBook Air 13-inch (M2)"/>
    <s v="1 TB SSD"/>
    <s v="Gold"/>
    <n v="1180.6199999999999"/>
    <x v="3"/>
    <n v="0"/>
    <n v="1180.6199999999999"/>
    <x v="4728"/>
    <n v="0.92"/>
    <n v="2172.34"/>
    <x v="2"/>
    <s v="2172.34  EUR"/>
    <s v="Carrier Store"/>
    <s v="Gift Card"/>
    <s v="Business"/>
    <s v="35 - 44"/>
    <s v="Unknown"/>
    <n v="3.7"/>
    <s v="Kept"/>
  </r>
  <r>
    <s v="APPL-00004783"/>
    <d v="2024-06-10T00:00:00"/>
    <n v="2024"/>
    <s v="June"/>
    <s v="Q2"/>
    <x v="2"/>
    <x v="19"/>
    <s v="Palermo"/>
    <s v="AirPods"/>
    <s v="AirPods (3rd Gen)"/>
    <s v="N/A"/>
    <s v="White"/>
    <n v="159.16"/>
    <x v="0"/>
    <n v="3"/>
    <n v="154.38999999999999"/>
    <x v="4729"/>
    <n v="0.92"/>
    <n v="142.04"/>
    <x v="2"/>
    <s v="142.04  EUR"/>
    <s v="Online (Apple.com)"/>
    <s v="Net Banking"/>
    <s v="Education"/>
    <s v="25 - 34"/>
    <s v="Unknown"/>
    <n v="3.7"/>
    <s v="Kept"/>
  </r>
  <r>
    <s v="APPL-00004784"/>
    <d v="2024-07-02T00:00:00"/>
    <n v="2024"/>
    <s v="July"/>
    <s v="Q3"/>
    <x v="2"/>
    <x v="19"/>
    <s v="Palermo"/>
    <s v="Apple Watch"/>
    <s v="Apple Watch Series 9"/>
    <s v="N/A"/>
    <s v="Starlight"/>
    <n v="385.52"/>
    <x v="0"/>
    <n v="0"/>
    <n v="385.52"/>
    <x v="4730"/>
    <n v="0.92"/>
    <n v="354.68"/>
    <x v="2"/>
    <s v="354.68  EUR"/>
    <s v="Apple Store"/>
    <s v="Net Banking"/>
    <s v="Education"/>
    <s v="18 - 24"/>
    <s v="Unknown"/>
    <n v="4.7"/>
    <s v="Kept"/>
  </r>
  <r>
    <s v="APPL-00004785"/>
    <d v="2024-07-11T00:00:00"/>
    <n v="2024"/>
    <s v="July"/>
    <s v="Q3"/>
    <x v="2"/>
    <x v="19"/>
    <s v="Palermo"/>
    <s v="iPhone"/>
    <s v="iPhone 15 Pro Max"/>
    <s v="1 TB"/>
    <s v="Product Red"/>
    <n v="1110.48"/>
    <x v="0"/>
    <n v="2"/>
    <n v="1088.27"/>
    <x v="4731"/>
    <n v="0.92"/>
    <n v="1001.21"/>
    <x v="2"/>
    <s v="1001.21  EUR"/>
    <s v="Authorized Reseller"/>
    <s v="Gift Card"/>
    <s v="Individual"/>
    <s v="45 - 54"/>
    <s v="Android"/>
    <s v="No_Data"/>
    <s v="Kept"/>
  </r>
  <r>
    <s v="APPL-00004786"/>
    <d v="2024-11-06T00:00:00"/>
    <n v="2024"/>
    <s v="November"/>
    <s v="Q4"/>
    <x v="2"/>
    <x v="19"/>
    <s v="Palermo"/>
    <s v="Mac"/>
    <s v="iMac 24-inch (M3)"/>
    <s v="512 GB SSD"/>
    <s v="Starlight"/>
    <n v="1312.24"/>
    <x v="4"/>
    <n v="7"/>
    <n v="1220.3800000000001"/>
    <x v="4732"/>
    <n v="0.92"/>
    <n v="3368.25"/>
    <x v="2"/>
    <s v="3368.25  EUR"/>
    <s v="Authorized Reseller"/>
    <s v="Cash"/>
    <s v="Government"/>
    <s v="45 - 54"/>
    <s v="Unknown"/>
    <s v="No_Data"/>
    <s v="Kept"/>
  </r>
  <r>
    <s v="APPL-00004787"/>
    <d v="2022-01-02T00:00:00"/>
    <n v="2022"/>
    <s v="January"/>
    <s v="Q1"/>
    <x v="2"/>
    <x v="19"/>
    <s v="Rome"/>
    <s v="AirPods"/>
    <s v="AirPods Max"/>
    <s v="N/A"/>
    <s v="White"/>
    <n v="507.07"/>
    <x v="4"/>
    <n v="5"/>
    <n v="481.72"/>
    <x v="4733"/>
    <n v="0.92"/>
    <n v="1329.55"/>
    <x v="2"/>
    <s v="1329.55  EUR"/>
    <s v="Corporate / B2B"/>
    <s v="Net Banking"/>
    <s v="Government"/>
    <s v="25 - 34"/>
    <s v="Unknown"/>
    <s v="No_Data"/>
    <s v="Kept"/>
  </r>
  <r>
    <s v="APPL-00004788"/>
    <d v="2022-06-17T00:00:00"/>
    <n v="2022"/>
    <s v="June"/>
    <s v="Q2"/>
    <x v="2"/>
    <x v="19"/>
    <s v="Rome"/>
    <s v="Apple Watch"/>
    <s v="Apple Watch SE (2nd Gen)"/>
    <s v="N/A"/>
    <s v="Midnight"/>
    <n v="237.57"/>
    <x v="3"/>
    <n v="0"/>
    <n v="237.57"/>
    <x v="4734"/>
    <n v="0.92"/>
    <n v="437.13"/>
    <x v="2"/>
    <s v="437.13  EUR"/>
    <s v="Corporate / B2B"/>
    <s v="Debit Card"/>
    <s v="Individual"/>
    <s v="25 - 34"/>
    <s v="Unknown"/>
    <n v="3.8"/>
    <s v="Kept"/>
  </r>
  <r>
    <s v="APPL-00004789"/>
    <d v="2022-07-31T00:00:00"/>
    <n v="2022"/>
    <s v="July"/>
    <s v="Q3"/>
    <x v="2"/>
    <x v="19"/>
    <s v="Rome"/>
    <s v="iPad"/>
    <s v="iPad Pro 11-inch (M2)"/>
    <s v="2 TB"/>
    <s v="Starlight"/>
    <n v="823.04"/>
    <x v="0"/>
    <n v="7"/>
    <n v="765.43"/>
    <x v="4735"/>
    <n v="0.92"/>
    <n v="704.2"/>
    <x v="2"/>
    <s v="704.2  EUR"/>
    <s v="Authorized Reseller"/>
    <s v="Gift Card"/>
    <s v="Government"/>
    <s v="55+"/>
    <s v="Unknown"/>
    <n v="4.2"/>
    <s v="Kept"/>
  </r>
  <r>
    <s v="APPL-00004790"/>
    <d v="2022-09-07T00:00:00"/>
    <n v="2022"/>
    <s v="September"/>
    <s v="Q3"/>
    <x v="2"/>
    <x v="19"/>
    <s v="Rome"/>
    <s v="Accessories"/>
    <s v="Magic Trackpad"/>
    <s v="N/A"/>
    <s v="White"/>
    <n v="119.88"/>
    <x v="0"/>
    <n v="0"/>
    <n v="119.88"/>
    <x v="3535"/>
    <n v="0.92"/>
    <n v="110.29"/>
    <x v="2"/>
    <s v="110.29  EUR"/>
    <s v="Online (Apple.com)"/>
    <s v="Apple Pay"/>
    <s v="Business"/>
    <s v="25 - 34"/>
    <s v="Unknown"/>
    <n v="4.0999999999999996"/>
    <s v="Kept"/>
  </r>
  <r>
    <s v="APPL-00004791"/>
    <d v="2023-01-09T00:00:00"/>
    <n v="2023"/>
    <s v="January"/>
    <s v="Q1"/>
    <x v="2"/>
    <x v="19"/>
    <s v="Rome"/>
    <s v="iPad"/>
    <s v="iPad Mini (6th Gen)"/>
    <s v="512 GB"/>
    <s v="Starlight"/>
    <n v="495.63"/>
    <x v="0"/>
    <n v="2"/>
    <n v="485.72"/>
    <x v="4736"/>
    <n v="0.92"/>
    <n v="446.86"/>
    <x v="2"/>
    <s v="446.86  EUR"/>
    <s v="Apple Store"/>
    <s v="Credit Card"/>
    <s v="Education"/>
    <s v="25 - 34"/>
    <s v="Unknown"/>
    <n v="4.2"/>
    <s v="Kept"/>
  </r>
  <r>
    <s v="APPL-00004792"/>
    <d v="2023-01-24T00:00:00"/>
    <n v="2023"/>
    <s v="January"/>
    <s v="Q1"/>
    <x v="2"/>
    <x v="19"/>
    <s v="Rome"/>
    <s v="iPhone"/>
    <s v="iPhone 15 Pro Max"/>
    <s v="256 GB"/>
    <s v="Starlight"/>
    <n v="1265.5899999999999"/>
    <x v="0"/>
    <n v="3"/>
    <n v="1227.6199999999999"/>
    <x v="4737"/>
    <n v="0.92"/>
    <n v="1129.4100000000001"/>
    <x v="2"/>
    <s v="1129.41  EUR"/>
    <s v="Online (Apple.com)"/>
    <s v="Net Banking"/>
    <s v="Business"/>
    <s v="18 - 24"/>
    <s v="Android"/>
    <s v="No_Data"/>
    <s v="Kept"/>
  </r>
  <r>
    <s v="APPL-00004793"/>
    <d v="2023-05-18T00:00:00"/>
    <n v="2023"/>
    <s v="May"/>
    <s v="Q2"/>
    <x v="2"/>
    <x v="19"/>
    <s v="Rome"/>
    <s v="iPhone"/>
    <s v="iPhone 14 Pro"/>
    <s v="1 TB"/>
    <s v="Black Titanium"/>
    <n v="932.72"/>
    <x v="3"/>
    <n v="7"/>
    <n v="867.43"/>
    <x v="4738"/>
    <n v="0.92"/>
    <n v="1596.07"/>
    <x v="2"/>
    <s v="1596.07  EUR"/>
    <s v="Corporate / B2B"/>
    <s v="EMI / Installment"/>
    <s v="Government"/>
    <s v="25 - 34"/>
    <s v="Other"/>
    <n v="3.7"/>
    <s v="Kept"/>
  </r>
  <r>
    <s v="APPL-00004794"/>
    <d v="2023-07-20T00:00:00"/>
    <n v="2023"/>
    <s v="July"/>
    <s v="Q3"/>
    <x v="2"/>
    <x v="19"/>
    <s v="Rome"/>
    <s v="iPad"/>
    <s v="iPad Mini (6th Gen)"/>
    <s v="64 GB"/>
    <s v="Blue"/>
    <n v="477.97"/>
    <x v="0"/>
    <n v="5"/>
    <n v="454.07"/>
    <x v="4739"/>
    <n v="0.92"/>
    <n v="417.74"/>
    <x v="2"/>
    <s v="417.74  EUR"/>
    <s v="Corporate / B2B"/>
    <s v="Net Banking"/>
    <s v="Business"/>
    <s v="45 - 54"/>
    <s v="Unknown"/>
    <s v="No_Data"/>
    <s v="Kept"/>
  </r>
  <r>
    <s v="APPL-00004795"/>
    <d v="2023-08-23T00:00:00"/>
    <n v="2023"/>
    <s v="August"/>
    <s v="Q3"/>
    <x v="2"/>
    <x v="19"/>
    <s v="Rome"/>
    <s v="iPhone"/>
    <s v="iPhone 14 Pro Max"/>
    <s v="512 GB"/>
    <s v="Starlight"/>
    <n v="981.48"/>
    <x v="0"/>
    <n v="0"/>
    <n v="981.48"/>
    <x v="4740"/>
    <n v="0.92"/>
    <n v="902.96"/>
    <x v="2"/>
    <s v="902.96  EUR"/>
    <s v="Corporate / B2B"/>
    <s v="Debit Card"/>
    <s v="Education"/>
    <s v="45 - 54"/>
    <s v="iOS 16"/>
    <s v="No_Data"/>
    <s v="Kept"/>
  </r>
  <r>
    <s v="APPL-00004796"/>
    <d v="2023-10-02T00:00:00"/>
    <n v="2023"/>
    <s v="October"/>
    <s v="Q4"/>
    <x v="2"/>
    <x v="19"/>
    <s v="Rome"/>
    <s v="Accessories"/>
    <s v="USB-C Woven Charge Cable"/>
    <s v="N/A"/>
    <s v="Silver"/>
    <n v="29.64"/>
    <x v="0"/>
    <n v="0"/>
    <n v="29.64"/>
    <x v="4741"/>
    <n v="0.92"/>
    <n v="27.27"/>
    <x v="2"/>
    <s v="27.27  EUR"/>
    <s v="Authorized Reseller"/>
    <s v="Net Banking"/>
    <s v="Education"/>
    <s v="45 - 54"/>
    <s v="Unknown"/>
    <n v="3.5"/>
    <s v="Kept"/>
  </r>
  <r>
    <s v="APPL-00004797"/>
    <d v="2024-01-19T00:00:00"/>
    <n v="2024"/>
    <s v="January"/>
    <s v="Q1"/>
    <x v="2"/>
    <x v="19"/>
    <s v="Rome"/>
    <s v="Accessories"/>
    <s v="Magic Keyboard"/>
    <s v="N/A"/>
    <s v="White"/>
    <n v="91.88"/>
    <x v="0"/>
    <n v="15"/>
    <n v="78.099999999999994"/>
    <x v="4742"/>
    <n v="0.92"/>
    <n v="71.849999999999994"/>
    <x v="2"/>
    <s v="71.85  EUR"/>
    <s v="Third-Party Retailer"/>
    <s v="EMI / Installment"/>
    <s v="Education"/>
    <s v="18 - 24"/>
    <s v="Unknown"/>
    <s v="No_Data"/>
    <s v="Kept"/>
  </r>
  <r>
    <s v="APPL-00004798"/>
    <d v="2024-02-08T00:00:00"/>
    <n v="2024"/>
    <s v="February"/>
    <s v="Q1"/>
    <x v="2"/>
    <x v="19"/>
    <s v="Rome"/>
    <s v="Apple Watch"/>
    <s v="Apple Watch SE (2nd Gen)"/>
    <s v="N/A"/>
    <s v="Product Red"/>
    <n v="231.94"/>
    <x v="0"/>
    <n v="10"/>
    <n v="208.75"/>
    <x v="4743"/>
    <n v="0.92"/>
    <n v="192.05"/>
    <x v="2"/>
    <s v="192.05  EUR"/>
    <s v="Third-Party Retailer"/>
    <s v="Cash"/>
    <s v="Government"/>
    <s v="45 - 54"/>
    <s v="Unknown"/>
    <n v="3.5"/>
    <s v="Kept"/>
  </r>
  <r>
    <s v="APPL-00004799"/>
    <d v="2024-02-16T00:00:00"/>
    <n v="2024"/>
    <s v="February"/>
    <s v="Q1"/>
    <x v="2"/>
    <x v="19"/>
    <s v="Rome"/>
    <s v="Mac"/>
    <s v="Mac mini (M2)"/>
    <s v="1 TB SSD"/>
    <s v="Gold"/>
    <n v="625.21"/>
    <x v="0"/>
    <n v="10"/>
    <n v="562.69000000000005"/>
    <x v="4744"/>
    <n v="0.92"/>
    <n v="517.66999999999996"/>
    <x v="2"/>
    <s v="517.67  EUR"/>
    <s v="Authorized Reseller"/>
    <s v="Gift Card"/>
    <s v="Business"/>
    <s v="45 - 54"/>
    <s v="Unknown"/>
    <n v="4.2"/>
    <s v="Kept"/>
  </r>
  <r>
    <s v="APPL-00004800"/>
    <d v="2024-02-29T00:00:00"/>
    <n v="2024"/>
    <s v="February"/>
    <s v="Q1"/>
    <x v="2"/>
    <x v="19"/>
    <s v="Rome"/>
    <s v="iPad"/>
    <s v="iPad Mini (6th Gen)"/>
    <s v="128 GB"/>
    <s v="Silver"/>
    <n v="487.64"/>
    <x v="1"/>
    <n v="0"/>
    <n v="487.64"/>
    <x v="4745"/>
    <n v="0.92"/>
    <n v="2243.14"/>
    <x v="2"/>
    <s v="2243.14  EUR"/>
    <s v="Carrier Store"/>
    <s v="Apple Pay"/>
    <s v="Individual"/>
    <s v="35 - 44"/>
    <s v="Unknown"/>
    <n v="3.4"/>
    <s v="Kept"/>
  </r>
  <r>
    <s v="APPL-00004801"/>
    <d v="2024-05-14T00:00:00"/>
    <n v="2024"/>
    <s v="May"/>
    <s v="Q2"/>
    <x v="2"/>
    <x v="19"/>
    <s v="Rome"/>
    <s v="Accessories"/>
    <s v="MagSafe Charger"/>
    <s v="N/A"/>
    <s v="Silver"/>
    <n v="41.04"/>
    <x v="3"/>
    <n v="7"/>
    <n v="38.17"/>
    <x v="4746"/>
    <n v="0.92"/>
    <n v="70.23"/>
    <x v="2"/>
    <s v="70.23  EUR"/>
    <s v="Online (Apple.com)"/>
    <s v="Credit Card"/>
    <s v="Individual"/>
    <s v="25 - 34"/>
    <s v="Unknown"/>
    <s v="No_Data"/>
    <s v="Kept"/>
  </r>
  <r>
    <s v="APPL-00004802"/>
    <d v="2024-12-01T00:00:00"/>
    <n v="2024"/>
    <s v="December"/>
    <s v="Q4"/>
    <x v="2"/>
    <x v="19"/>
    <s v="Rome"/>
    <s v="iPhone"/>
    <s v="iPhone 13 Pro"/>
    <s v="128 GB"/>
    <s v="Black"/>
    <n v="848.48"/>
    <x v="0"/>
    <n v="15"/>
    <n v="721.21"/>
    <x v="4747"/>
    <n v="0.92"/>
    <n v="663.51"/>
    <x v="2"/>
    <s v="663.51  EUR"/>
    <s v="Corporate / B2B"/>
    <s v="Gift Card"/>
    <s v="Education"/>
    <s v="18 - 24"/>
    <s v="Android"/>
    <n v="4.5999999999999996"/>
    <s v="Kept"/>
  </r>
  <r>
    <s v="APPL-00004803"/>
    <d v="2024-12-20T00:00:00"/>
    <n v="2024"/>
    <s v="December"/>
    <s v="Q4"/>
    <x v="2"/>
    <x v="19"/>
    <s v="Rome"/>
    <s v="Accessories"/>
    <s v="Apple TV 4K (3rd Gen)"/>
    <s v="N/A"/>
    <s v="Silver"/>
    <n v="130.16"/>
    <x v="3"/>
    <n v="3"/>
    <n v="126.26"/>
    <x v="4748"/>
    <n v="0.92"/>
    <n v="232.32"/>
    <x v="2"/>
    <s v="232.32  EUR"/>
    <s v="Third-Party Retailer"/>
    <s v="Apple Pay"/>
    <s v="Government"/>
    <s v="35 - 44"/>
    <s v="Unknown"/>
    <n v="4.5999999999999996"/>
    <s v="Kept"/>
  </r>
  <r>
    <s v="APPL-00004804"/>
    <d v="2022-01-07T00:00:00"/>
    <n v="2022"/>
    <s v="January"/>
    <s v="Q1"/>
    <x v="2"/>
    <x v="19"/>
    <s v="Trieste"/>
    <s v="iPad"/>
    <s v="iPad Air (M1)"/>
    <s v="64 GB"/>
    <s v="Blue"/>
    <n v="641.08000000000004"/>
    <x v="0"/>
    <n v="15"/>
    <n v="544.91999999999996"/>
    <x v="4749"/>
    <n v="0.92"/>
    <n v="501.33"/>
    <x v="2"/>
    <s v="501.33  EUR"/>
    <s v="Carrier Store"/>
    <s v="Debit Card"/>
    <s v="Business"/>
    <s v="35 - 44"/>
    <s v="Unknown"/>
    <n v="3.2"/>
    <s v="Kept"/>
  </r>
  <r>
    <s v="APPL-00004805"/>
    <d v="2022-01-18T00:00:00"/>
    <n v="2022"/>
    <s v="January"/>
    <s v="Q1"/>
    <x v="2"/>
    <x v="19"/>
    <s v="Trieste"/>
    <s v="Apple Watch"/>
    <s v="Apple Watch Ultra 2"/>
    <s v="N/A"/>
    <s v="Silver"/>
    <n v="748.37"/>
    <x v="0"/>
    <n v="10"/>
    <n v="673.53"/>
    <x v="4750"/>
    <n v="0.92"/>
    <n v="619.65"/>
    <x v="2"/>
    <s v="619.65  EUR"/>
    <s v="Third-Party Retailer"/>
    <s v="Net Banking"/>
    <s v="Individual"/>
    <s v="45 - 54"/>
    <s v="Unknown"/>
    <n v="3.6"/>
    <s v="Kept"/>
  </r>
  <r>
    <s v="APPL-00004806"/>
    <d v="2022-02-04T00:00:00"/>
    <n v="2022"/>
    <s v="February"/>
    <s v="Q1"/>
    <x v="2"/>
    <x v="19"/>
    <s v="Trieste"/>
    <s v="Mac"/>
    <s v="MacBook Air 13-inch (M2)"/>
    <s v="1 TB SSD"/>
    <s v="Space Gray"/>
    <n v="1088.72"/>
    <x v="0"/>
    <n v="0"/>
    <n v="1088.72"/>
    <x v="4751"/>
    <n v="0.92"/>
    <n v="1001.62"/>
    <x v="2"/>
    <s v="1001.62  EUR"/>
    <s v="Apple Store"/>
    <s v="EMI / Installment"/>
    <s v="Government"/>
    <s v="25 - 34"/>
    <s v="Unknown"/>
    <s v="No_Data"/>
    <s v="Kept"/>
  </r>
  <r>
    <s v="APPL-00004807"/>
    <d v="2022-05-12T00:00:00"/>
    <n v="2022"/>
    <s v="May"/>
    <s v="Q2"/>
    <x v="2"/>
    <x v="19"/>
    <s v="Trieste"/>
    <s v="iPhone"/>
    <s v="iPhone 14"/>
    <s v="512 GB"/>
    <s v="Silver"/>
    <n v="828.6"/>
    <x v="0"/>
    <n v="0"/>
    <n v="828.6"/>
    <x v="4752"/>
    <n v="0.92"/>
    <n v="762.31"/>
    <x v="2"/>
    <s v="762.31  EUR"/>
    <s v="Carrier Store"/>
    <s v="Credit Card"/>
    <s v="Education"/>
    <s v="45 - 54"/>
    <s v="iOS 15"/>
    <s v="No_Data"/>
    <s v="Kept"/>
  </r>
  <r>
    <s v="APPL-00004808"/>
    <d v="2022-06-01T00:00:00"/>
    <n v="2022"/>
    <s v="June"/>
    <s v="Q2"/>
    <x v="2"/>
    <x v="19"/>
    <s v="Trieste"/>
    <s v="Accessories"/>
    <s v="MagSafe Charger"/>
    <s v="N/A"/>
    <s v="Space Gray"/>
    <n v="39.22"/>
    <x v="3"/>
    <n v="5"/>
    <n v="37.26"/>
    <x v="4753"/>
    <n v="0.92"/>
    <n v="68.56"/>
    <x v="2"/>
    <s v="68.56  EUR"/>
    <s v="Authorized Reseller"/>
    <s v="Gift Card"/>
    <s v="Individual"/>
    <s v="18 - 24"/>
    <s v="Unknown"/>
    <n v="4"/>
    <s v="Kept"/>
  </r>
  <r>
    <s v="APPL-00004809"/>
    <d v="2022-08-08T00:00:00"/>
    <n v="2022"/>
    <s v="August"/>
    <s v="Q3"/>
    <x v="2"/>
    <x v="19"/>
    <s v="Trieste"/>
    <s v="iPhone"/>
    <s v="iPhone 15 Pro Max"/>
    <s v="64 GB"/>
    <s v="Natural Titanium"/>
    <n v="1244.77"/>
    <x v="4"/>
    <n v="10"/>
    <n v="1120.29"/>
    <x v="4754"/>
    <n v="0.92"/>
    <n v="3092"/>
    <x v="2"/>
    <s v="3092  EUR"/>
    <s v="Authorized Reseller"/>
    <s v="Gift Card"/>
    <s v="Business"/>
    <s v="18 - 24"/>
    <s v="iOS 16"/>
    <s v="No_Data"/>
    <s v="Returned"/>
  </r>
  <r>
    <s v="APPL-00004810"/>
    <d v="2022-12-11T00:00:00"/>
    <n v="2022"/>
    <s v="December"/>
    <s v="Q4"/>
    <x v="2"/>
    <x v="19"/>
    <s v="Trieste"/>
    <s v="iPhone"/>
    <s v="iPhone 14 Pro"/>
    <s v="1 TB"/>
    <s v="Starlight"/>
    <n v="830.24"/>
    <x v="0"/>
    <n v="0"/>
    <n v="830.24"/>
    <x v="4755"/>
    <n v="0.92"/>
    <n v="763.82"/>
    <x v="2"/>
    <s v="763.82  EUR"/>
    <s v="Third-Party Retailer"/>
    <s v="Gift Card"/>
    <s v="Education"/>
    <s v="25 - 34"/>
    <s v="New User"/>
    <n v="4.5"/>
    <s v="Kept"/>
  </r>
  <r>
    <s v="APPL-00004811"/>
    <d v="2022-12-12T00:00:00"/>
    <n v="2022"/>
    <s v="December"/>
    <s v="Q4"/>
    <x v="2"/>
    <x v="19"/>
    <s v="Trieste"/>
    <s v="AirPods"/>
    <s v="AirPods (2nd Gen)"/>
    <s v="N/A"/>
    <s v="White"/>
    <n v="118.68"/>
    <x v="3"/>
    <n v="0"/>
    <n v="118.68"/>
    <x v="4756"/>
    <n v="0.92"/>
    <n v="218.37"/>
    <x v="2"/>
    <s v="218.37  EUR"/>
    <s v="Apple Store"/>
    <s v="Credit Card"/>
    <s v="Business"/>
    <s v="45 - 54"/>
    <s v="Unknown"/>
    <n v="4.4000000000000004"/>
    <s v="Kept"/>
  </r>
  <r>
    <s v="APPL-00004812"/>
    <d v="2023-01-14T00:00:00"/>
    <n v="2023"/>
    <s v="January"/>
    <s v="Q1"/>
    <x v="2"/>
    <x v="19"/>
    <s v="Trieste"/>
    <s v="iPad"/>
    <s v="iPad Mini (6th Gen)"/>
    <s v="2 TB"/>
    <s v="Blue"/>
    <n v="482.27"/>
    <x v="4"/>
    <n v="0"/>
    <n v="482.27"/>
    <x v="4757"/>
    <n v="0.92"/>
    <n v="1331.07"/>
    <x v="2"/>
    <s v="1331.07  EUR"/>
    <s v="Apple Store"/>
    <s v="Debit Card"/>
    <s v="Business"/>
    <s v="55+"/>
    <s v="Unknown"/>
    <s v="No_Data"/>
    <s v="Returned"/>
  </r>
  <r>
    <s v="APPL-00004813"/>
    <d v="2023-05-15T00:00:00"/>
    <n v="2023"/>
    <s v="May"/>
    <s v="Q2"/>
    <x v="2"/>
    <x v="19"/>
    <s v="Trieste"/>
    <s v="iPad"/>
    <s v="iPad (10th Generation)"/>
    <s v="1 TB"/>
    <s v="Blue"/>
    <n v="451.42"/>
    <x v="0"/>
    <n v="10"/>
    <n v="406.28"/>
    <x v="4758"/>
    <n v="0.92"/>
    <n v="373.78"/>
    <x v="2"/>
    <s v="373.78  EUR"/>
    <s v="Authorized Reseller"/>
    <s v="Apple Pay"/>
    <s v="Government"/>
    <s v="55+"/>
    <s v="Unknown"/>
    <s v="No_Data"/>
    <s v="Kept"/>
  </r>
  <r>
    <s v="APPL-00004814"/>
    <d v="2023-06-28T00:00:00"/>
    <n v="2023"/>
    <s v="June"/>
    <s v="Q2"/>
    <x v="2"/>
    <x v="19"/>
    <s v="Trieste"/>
    <s v="AirPods"/>
    <s v="AirPods Max"/>
    <s v="N/A"/>
    <s v="White"/>
    <n v="565.63"/>
    <x v="3"/>
    <n v="0"/>
    <n v="565.63"/>
    <x v="4759"/>
    <n v="0.92"/>
    <n v="1040.76"/>
    <x v="2"/>
    <s v="1040.76  EUR"/>
    <s v="Third-Party Retailer"/>
    <s v="Net Banking"/>
    <s v="Government"/>
    <s v="55+"/>
    <s v="Unknown"/>
    <s v="No_Data"/>
    <s v="Kept"/>
  </r>
  <r>
    <s v="APPL-00004815"/>
    <d v="2023-07-24T00:00:00"/>
    <n v="2023"/>
    <s v="July"/>
    <s v="Q3"/>
    <x v="2"/>
    <x v="19"/>
    <s v="Trieste"/>
    <s v="iPhone"/>
    <s v="iPhone 14"/>
    <s v="64 GB"/>
    <s v="Starlight"/>
    <n v="763.11"/>
    <x v="0"/>
    <n v="0"/>
    <n v="763.11"/>
    <x v="4760"/>
    <n v="0.92"/>
    <n v="702.06"/>
    <x v="2"/>
    <s v="702.06  EUR"/>
    <s v="Carrier Store"/>
    <s v="EMI / Installment"/>
    <s v="Individual"/>
    <s v="35 - 44"/>
    <s v="iOS 15"/>
    <s v="No_Data"/>
    <s v="Kept"/>
  </r>
  <r>
    <s v="APPL-00004816"/>
    <d v="2023-07-26T00:00:00"/>
    <n v="2023"/>
    <s v="July"/>
    <s v="Q3"/>
    <x v="2"/>
    <x v="19"/>
    <s v="Trieste"/>
    <s v="iPhone"/>
    <s v="iPhone 14 Pro"/>
    <s v="256 GB"/>
    <s v="White Titanium"/>
    <n v="934.47"/>
    <x v="7"/>
    <n v="10"/>
    <n v="841.02"/>
    <x v="4761"/>
    <n v="0.92"/>
    <n v="4642.43"/>
    <x v="2"/>
    <s v="4642.43  EUR"/>
    <s v="Corporate / B2B"/>
    <s v="EMI / Installment"/>
    <s v="Government"/>
    <s v="18 - 24"/>
    <s v="New User"/>
    <n v="4.4000000000000004"/>
    <s v="Kept"/>
  </r>
  <r>
    <s v="APPL-00004817"/>
    <d v="2023-08-07T00:00:00"/>
    <n v="2023"/>
    <s v="August"/>
    <s v="Q3"/>
    <x v="2"/>
    <x v="19"/>
    <s v="Trieste"/>
    <s v="iPad"/>
    <s v="iPad Air (M1)"/>
    <s v="256 GB"/>
    <s v="Gold"/>
    <n v="593.49"/>
    <x v="0"/>
    <n v="15"/>
    <n v="504.47"/>
    <x v="4762"/>
    <n v="0.92"/>
    <n v="464.11"/>
    <x v="2"/>
    <s v="464.11  EUR"/>
    <s v="Third-Party Retailer"/>
    <s v="EMI / Installment"/>
    <s v="Government"/>
    <s v="55+"/>
    <s v="Unknown"/>
    <n v="4.5999999999999996"/>
    <s v="Kept"/>
  </r>
  <r>
    <s v="APPL-00004818"/>
    <d v="2024-03-04T00:00:00"/>
    <n v="2024"/>
    <s v="March"/>
    <s v="Q1"/>
    <x v="2"/>
    <x v="19"/>
    <s v="Trieste"/>
    <s v="Accessories"/>
    <s v="USB-C Woven Charge Cable"/>
    <s v="N/A"/>
    <s v="White"/>
    <n v="30.93"/>
    <x v="0"/>
    <n v="5"/>
    <n v="29.38"/>
    <x v="4763"/>
    <n v="0.92"/>
    <n v="27.03"/>
    <x v="2"/>
    <s v="27.03  EUR"/>
    <s v="Online (Apple.com)"/>
    <s v="EMI / Installment"/>
    <s v="Business"/>
    <s v="25 - 34"/>
    <s v="Unknown"/>
    <s v="No_Data"/>
    <s v="Kept"/>
  </r>
  <r>
    <s v="APPL-00004819"/>
    <d v="2024-03-22T00:00:00"/>
    <n v="2024"/>
    <s v="March"/>
    <s v="Q1"/>
    <x v="2"/>
    <x v="19"/>
    <s v="Trieste"/>
    <s v="AirPods"/>
    <s v="AirPods (2nd Gen)"/>
    <s v="N/A"/>
    <s v="Midnight"/>
    <n v="138.28"/>
    <x v="1"/>
    <n v="7"/>
    <n v="128.6"/>
    <x v="4764"/>
    <n v="0.92"/>
    <n v="591.55999999999995"/>
    <x v="2"/>
    <s v="591.56  EUR"/>
    <s v="Carrier Store"/>
    <s v="Credit Card"/>
    <s v="Education"/>
    <s v="35 - 44"/>
    <s v="Unknown"/>
    <n v="3.5"/>
    <s v="Kept"/>
  </r>
  <r>
    <s v="APPL-00004820"/>
    <d v="2024-04-01T00:00:00"/>
    <n v="2024"/>
    <s v="April"/>
    <s v="Q2"/>
    <x v="2"/>
    <x v="19"/>
    <s v="Trieste"/>
    <s v="iPhone"/>
    <s v="iPhone 14 Pro Max"/>
    <s v="64 GB"/>
    <s v="Black Titanium"/>
    <n v="960.29"/>
    <x v="3"/>
    <n v="3"/>
    <n v="931.48"/>
    <x v="4765"/>
    <n v="0.92"/>
    <n v="1713.92"/>
    <x v="2"/>
    <s v="1713.92  EUR"/>
    <s v="Third-Party Retailer"/>
    <s v="Gift Card"/>
    <s v="Business"/>
    <s v="18 - 24"/>
    <s v="New User"/>
    <n v="4.5999999999999996"/>
    <s v="Kept"/>
  </r>
  <r>
    <s v="APPL-00004821"/>
    <d v="2024-05-03T00:00:00"/>
    <n v="2024"/>
    <s v="May"/>
    <s v="Q2"/>
    <x v="2"/>
    <x v="19"/>
    <s v="Trieste"/>
    <s v="iPhone"/>
    <s v="iPhone 15 Plus"/>
    <s v="512 GB"/>
    <s v="Green"/>
    <n v="903.48"/>
    <x v="0"/>
    <n v="0"/>
    <n v="903.48"/>
    <x v="4766"/>
    <n v="0.92"/>
    <n v="831.2"/>
    <x v="2"/>
    <s v="831.2  EUR"/>
    <s v="Carrier Store"/>
    <s v="Credit Card"/>
    <s v="Education"/>
    <s v="35 - 44"/>
    <s v="Other"/>
    <n v="4.2"/>
    <s v="Kept"/>
  </r>
  <r>
    <s v="APPL-00004822"/>
    <d v="2024-08-08T00:00:00"/>
    <n v="2024"/>
    <s v="August"/>
    <s v="Q3"/>
    <x v="2"/>
    <x v="19"/>
    <s v="Trieste"/>
    <s v="Accessories"/>
    <s v="MagSafe Charger"/>
    <s v="N/A"/>
    <s v="Space Gray"/>
    <n v="38.47"/>
    <x v="0"/>
    <n v="0"/>
    <n v="38.47"/>
    <x v="4767"/>
    <n v="0.92"/>
    <n v="35.39"/>
    <x v="2"/>
    <s v="35.39  EUR"/>
    <s v="Online (Apple.com)"/>
    <s v="Net Banking"/>
    <s v="Education"/>
    <s v="18 - 24"/>
    <s v="Unknown"/>
    <s v="No_Data"/>
    <s v="Kept"/>
  </r>
  <r>
    <s v="APPL-00004823"/>
    <d v="2024-09-04T00:00:00"/>
    <n v="2024"/>
    <s v="September"/>
    <s v="Q3"/>
    <x v="2"/>
    <x v="19"/>
    <s v="Trieste"/>
    <s v="Mac"/>
    <s v="Mac mini (M2)"/>
    <s v="1 TB SSD"/>
    <s v="Space Gray"/>
    <n v="576.33000000000004"/>
    <x v="3"/>
    <n v="3"/>
    <n v="559.04"/>
    <x v="4768"/>
    <n v="0.92"/>
    <n v="1028.6300000000001"/>
    <x v="2"/>
    <s v="1028.63  EUR"/>
    <s v="Corporate / B2B"/>
    <s v="Net Banking"/>
    <s v="Individual"/>
    <s v="35 - 44"/>
    <s v="Unknown"/>
    <n v="4.3"/>
    <s v="Exchanged"/>
  </r>
  <r>
    <s v="APPL-00004824"/>
    <d v="2024-10-04T00:00:00"/>
    <n v="2024"/>
    <s v="October"/>
    <s v="Q4"/>
    <x v="2"/>
    <x v="19"/>
    <s v="Trieste"/>
    <s v="Accessories"/>
    <s v="USB-C Woven Charge Cable"/>
    <s v="N/A"/>
    <s v="Silver"/>
    <n v="29.78"/>
    <x v="0"/>
    <n v="10"/>
    <n v="26.8"/>
    <x v="4769"/>
    <n v="0.92"/>
    <n v="24.66"/>
    <x v="2"/>
    <s v="24.66  EUR"/>
    <s v="Corporate / B2B"/>
    <s v="Credit Card"/>
    <s v="Government"/>
    <s v="25 - 34"/>
    <s v="Unknown"/>
    <s v="No_Data"/>
    <s v="Kept"/>
  </r>
  <r>
    <s v="APPL-00004825"/>
    <d v="2024-11-18T00:00:00"/>
    <n v="2024"/>
    <s v="November"/>
    <s v="Q4"/>
    <x v="2"/>
    <x v="19"/>
    <s v="Trieste"/>
    <s v="AirPods"/>
    <s v="AirPods Pro (2nd Gen)"/>
    <s v="N/A"/>
    <s v="Sky"/>
    <n v="261.93"/>
    <x v="1"/>
    <n v="7"/>
    <n v="243.59"/>
    <x v="4770"/>
    <n v="0.92"/>
    <n v="1120.51"/>
    <x v="2"/>
    <s v="1120.51  EUR"/>
    <s v="Apple Store"/>
    <s v="Debit Card"/>
    <s v="Individual"/>
    <s v="25 - 34"/>
    <s v="Unknown"/>
    <s v="No_Data"/>
    <s v="Kept"/>
  </r>
  <r>
    <s v="APPL-00004826"/>
    <d v="2022-02-26T00:00:00"/>
    <n v="2022"/>
    <s v="February"/>
    <s v="Q1"/>
    <x v="2"/>
    <x v="19"/>
    <s v="Turin"/>
    <s v="iPad"/>
    <s v="iPad Air (M1)"/>
    <s v="128 GB"/>
    <s v="Blue"/>
    <n v="642.17999999999995"/>
    <x v="3"/>
    <n v="5"/>
    <n v="610.07000000000005"/>
    <x v="4771"/>
    <n v="0.92"/>
    <n v="1122.53"/>
    <x v="2"/>
    <s v="1122.53  EUR"/>
    <s v="Third-Party Retailer"/>
    <s v="Net Banking"/>
    <s v="Individual"/>
    <s v="25 - 34"/>
    <s v="Unknown"/>
    <s v="No_Data"/>
    <s v="Kept"/>
  </r>
  <r>
    <s v="APPL-00004827"/>
    <d v="2022-03-26T00:00:00"/>
    <n v="2022"/>
    <s v="March"/>
    <s v="Q1"/>
    <x v="2"/>
    <x v="19"/>
    <s v="Turin"/>
    <s v="iPad"/>
    <s v="iPad Mini (6th Gen)"/>
    <s v="64 GB"/>
    <s v="Blue"/>
    <n v="505.35"/>
    <x v="4"/>
    <n v="2"/>
    <n v="495.24"/>
    <x v="4772"/>
    <n v="0.92"/>
    <n v="1366.86"/>
    <x v="2"/>
    <s v="1366.86  EUR"/>
    <s v="Carrier Store"/>
    <s v="Net Banking"/>
    <s v="Education"/>
    <s v="35 - 44"/>
    <s v="Unknown"/>
    <s v="No_Data"/>
    <s v="Kept"/>
  </r>
  <r>
    <s v="APPL-00004828"/>
    <d v="2022-04-24T00:00:00"/>
    <n v="2022"/>
    <s v="April"/>
    <s v="Q2"/>
    <x v="2"/>
    <x v="19"/>
    <s v="Turin"/>
    <s v="Mac"/>
    <s v="MacBook Pro 14-inch (M3)"/>
    <s v="512 GB SSD"/>
    <s v="Midnight"/>
    <n v="1929.84"/>
    <x v="0"/>
    <n v="0"/>
    <n v="1929.84"/>
    <x v="4773"/>
    <n v="0.92"/>
    <n v="1775.45"/>
    <x v="2"/>
    <s v="1775.45  EUR"/>
    <s v="Third-Party Retailer"/>
    <s v="Debit Card"/>
    <s v="Business"/>
    <s v="18 - 24"/>
    <s v="Unknown"/>
    <n v="4.7"/>
    <s v="Kept"/>
  </r>
  <r>
    <s v="APPL-00004829"/>
    <d v="2022-09-03T00:00:00"/>
    <n v="2022"/>
    <s v="September"/>
    <s v="Q3"/>
    <x v="2"/>
    <x v="19"/>
    <s v="Turin"/>
    <s v="Mac"/>
    <s v="MacBook Pro 16-inch (M3 Pro)"/>
    <s v="1 TB SSD"/>
    <s v="Midnight"/>
    <n v="2381.25"/>
    <x v="0"/>
    <n v="7"/>
    <n v="2214.56"/>
    <x v="4774"/>
    <n v="0.92"/>
    <n v="2037.4"/>
    <x v="2"/>
    <s v="2037.4  EUR"/>
    <s v="Apple Store"/>
    <s v="Debit Card"/>
    <s v="Government"/>
    <s v="55+"/>
    <s v="Unknown"/>
    <s v="No_Data"/>
    <s v="Kept"/>
  </r>
  <r>
    <s v="APPL-00004830"/>
    <d v="2022-10-05T00:00:00"/>
    <n v="2022"/>
    <s v="October"/>
    <s v="Q4"/>
    <x v="2"/>
    <x v="19"/>
    <s v="Turin"/>
    <s v="Mac"/>
    <s v="MacBook Pro 16-inch (M3 Pro)"/>
    <s v="2 TB SSD"/>
    <s v="Gold"/>
    <n v="2519.02"/>
    <x v="0"/>
    <n v="2"/>
    <n v="2468.64"/>
    <x v="4775"/>
    <n v="0.92"/>
    <n v="2271.15"/>
    <x v="2"/>
    <s v="2271.15  EUR"/>
    <s v="Online (Apple.com)"/>
    <s v="Net Banking"/>
    <s v="Business"/>
    <s v="55+"/>
    <s v="Unknown"/>
    <s v="No_Data"/>
    <s v="Kept"/>
  </r>
  <r>
    <s v="APPL-00004831"/>
    <d v="2023-09-11T00:00:00"/>
    <n v="2023"/>
    <s v="September"/>
    <s v="Q3"/>
    <x v="2"/>
    <x v="19"/>
    <s v="Turin"/>
    <s v="Accessories"/>
    <s v="USB-C Woven Charge Cable"/>
    <s v="N/A"/>
    <s v="White"/>
    <n v="29.65"/>
    <x v="0"/>
    <n v="0"/>
    <n v="29.65"/>
    <x v="4776"/>
    <n v="0.92"/>
    <n v="27.28"/>
    <x v="2"/>
    <s v="27.28  EUR"/>
    <s v="Corporate / B2B"/>
    <s v="Apple Pay"/>
    <s v="Government"/>
    <s v="35 - 44"/>
    <s v="Unknown"/>
    <s v="No_Data"/>
    <s v="Kept"/>
  </r>
  <r>
    <s v="APPL-00004832"/>
    <d v="2023-10-29T00:00:00"/>
    <n v="2023"/>
    <s v="October"/>
    <s v="Q4"/>
    <x v="2"/>
    <x v="19"/>
    <s v="Turin"/>
    <s v="iPhone"/>
    <s v="iPhone 13"/>
    <s v="512 GB"/>
    <s v="White Titanium"/>
    <n v="708.24"/>
    <x v="3"/>
    <n v="0"/>
    <n v="708.24"/>
    <x v="4777"/>
    <n v="0.92"/>
    <n v="1303.1600000000001"/>
    <x v="2"/>
    <s v="1303.16  EUR"/>
    <s v="Online (Apple.com)"/>
    <s v="Cash"/>
    <s v="Education"/>
    <s v="18 - 24"/>
    <s v="iOS 17"/>
    <n v="4"/>
    <s v="Kept"/>
  </r>
  <r>
    <s v="APPL-00004833"/>
    <d v="2023-12-11T00:00:00"/>
    <n v="2023"/>
    <s v="December"/>
    <s v="Q4"/>
    <x v="2"/>
    <x v="19"/>
    <s v="Turin"/>
    <s v="Accessories"/>
    <s v="Apple TV 4K (3rd Gen)"/>
    <s v="N/A"/>
    <s v="Black"/>
    <n v="119.7"/>
    <x v="0"/>
    <n v="0"/>
    <n v="119.7"/>
    <x v="4778"/>
    <n v="0.92"/>
    <n v="110.12"/>
    <x v="2"/>
    <s v="110.12  EUR"/>
    <s v="Online (Apple.com)"/>
    <s v="Net Banking"/>
    <s v="Individual"/>
    <s v="55+"/>
    <s v="Unknown"/>
    <n v="4.8"/>
    <s v="Kept"/>
  </r>
  <r>
    <s v="APPL-00004834"/>
    <d v="2024-01-21T00:00:00"/>
    <n v="2024"/>
    <s v="January"/>
    <s v="Q1"/>
    <x v="2"/>
    <x v="19"/>
    <s v="Turin"/>
    <s v="Mac"/>
    <s v="MacBook Air 15-inch (M2)"/>
    <s v="1 TB SSD"/>
    <s v="Starlight"/>
    <n v="1367.99"/>
    <x v="0"/>
    <n v="0"/>
    <n v="1367.99"/>
    <x v="4779"/>
    <n v="0.92"/>
    <n v="1258.55"/>
    <x v="2"/>
    <s v="1258.55  EUR"/>
    <s v="Carrier Store"/>
    <s v="Net Banking"/>
    <s v="Individual"/>
    <s v="45 - 54"/>
    <s v="Unknown"/>
    <s v="No_Data"/>
    <s v="Kept"/>
  </r>
  <r>
    <s v="APPL-00004835"/>
    <d v="2024-03-12T00:00:00"/>
    <n v="2024"/>
    <s v="March"/>
    <s v="Q1"/>
    <x v="2"/>
    <x v="19"/>
    <s v="Turin"/>
    <s v="Mac"/>
    <s v="MacBook Air 13-inch (M2)"/>
    <s v="2 TB SSD"/>
    <s v="Space Gray"/>
    <n v="1145.6600000000001"/>
    <x v="0"/>
    <n v="0"/>
    <n v="1145.6600000000001"/>
    <x v="4780"/>
    <n v="0.92"/>
    <n v="1054.01"/>
    <x v="2"/>
    <s v="1054.01  EUR"/>
    <s v="Corporate / B2B"/>
    <s v="Gift Card"/>
    <s v="Education"/>
    <s v="25 - 34"/>
    <s v="Unknown"/>
    <n v="3.2"/>
    <s v="Kept"/>
  </r>
  <r>
    <s v="APPL-00004836"/>
    <d v="2024-03-16T00:00:00"/>
    <n v="2024"/>
    <s v="March"/>
    <s v="Q1"/>
    <x v="2"/>
    <x v="19"/>
    <s v="Turin"/>
    <s v="Apple Watch"/>
    <s v="Apple Watch SE (2nd Gen)"/>
    <s v="N/A"/>
    <s v="Product Red"/>
    <n v="232.44"/>
    <x v="1"/>
    <n v="2"/>
    <n v="227.79"/>
    <x v="4781"/>
    <n v="0.92"/>
    <n v="1047.83"/>
    <x v="2"/>
    <s v="1047.83  EUR"/>
    <s v="Carrier Store"/>
    <s v="Apple Pay"/>
    <s v="Government"/>
    <s v="25 - 34"/>
    <s v="Unknown"/>
    <n v="4.7"/>
    <s v="Returned"/>
  </r>
  <r>
    <s v="APPL-00004837"/>
    <d v="2024-04-03T00:00:00"/>
    <n v="2024"/>
    <s v="April"/>
    <s v="Q2"/>
    <x v="2"/>
    <x v="19"/>
    <s v="Turin"/>
    <s v="Mac"/>
    <s v="Mac Pro (M2 Ultra)"/>
    <s v="1 TB SSD"/>
    <s v="Starlight"/>
    <n v="6601.63"/>
    <x v="1"/>
    <n v="5"/>
    <n v="6271.55"/>
    <x v="4782"/>
    <n v="0.92"/>
    <n v="28849.13"/>
    <x v="2"/>
    <s v="28849.13  EUR"/>
    <s v="Corporate / B2B"/>
    <s v="Credit Card"/>
    <s v="Government"/>
    <s v="25 - 34"/>
    <s v="Unknown"/>
    <s v="No_Data"/>
    <s v="Kept"/>
  </r>
  <r>
    <s v="APPL-00004838"/>
    <d v="2024-06-23T00:00:00"/>
    <n v="2024"/>
    <s v="June"/>
    <s v="Q2"/>
    <x v="2"/>
    <x v="19"/>
    <s v="Turin"/>
    <s v="iPhone"/>
    <s v="iPhone 14 Pro Max"/>
    <s v="1 TB"/>
    <s v="Deep Purple"/>
    <n v="1045.9000000000001"/>
    <x v="5"/>
    <n v="0"/>
    <n v="1045.9000000000001"/>
    <x v="4783"/>
    <n v="0.92"/>
    <n v="7697.82"/>
    <x v="2"/>
    <s v="7697.82  EUR"/>
    <s v="Online (Apple.com)"/>
    <s v="EMI / Installment"/>
    <s v="Government"/>
    <s v="55+"/>
    <s v="iOS 15"/>
    <s v="No_Data"/>
    <s v="Kept"/>
  </r>
  <r>
    <s v="APPL-00004839"/>
    <d v="2024-07-07T00:00:00"/>
    <n v="2024"/>
    <s v="July"/>
    <s v="Q3"/>
    <x v="2"/>
    <x v="19"/>
    <s v="Turin"/>
    <s v="Mac"/>
    <s v="iMac 24-inch (M3)"/>
    <s v="2 TB SSD"/>
    <s v="Silver"/>
    <n v="1354.24"/>
    <x v="0"/>
    <n v="0"/>
    <n v="1354.24"/>
    <x v="4784"/>
    <n v="0.92"/>
    <n v="1245.9000000000001"/>
    <x v="2"/>
    <s v="1245.9  EUR"/>
    <s v="Online (Apple.com)"/>
    <s v="Apple Pay"/>
    <s v="Government"/>
    <s v="35 - 44"/>
    <s v="Unknown"/>
    <s v="No_Data"/>
    <s v="Kept"/>
  </r>
  <r>
    <s v="APPL-00004840"/>
    <d v="2024-07-19T00:00:00"/>
    <n v="2024"/>
    <s v="July"/>
    <s v="Q3"/>
    <x v="2"/>
    <x v="19"/>
    <s v="Turin"/>
    <s v="Apple Watch"/>
    <s v="Apple Watch Ultra 2"/>
    <s v="N/A"/>
    <s v="Black Titanium"/>
    <n v="795.19"/>
    <x v="0"/>
    <n v="5"/>
    <n v="755.43"/>
    <x v="4785"/>
    <n v="0.92"/>
    <n v="695"/>
    <x v="2"/>
    <s v="695  EUR"/>
    <s v="Apple Store"/>
    <s v="Net Banking"/>
    <s v="Education"/>
    <s v="18 - 24"/>
    <s v="Unknown"/>
    <s v="No_Data"/>
    <s v="Kept"/>
  </r>
  <r>
    <s v="APPL-00004841"/>
    <d v="2022-03-16T00:00:00"/>
    <n v="2022"/>
    <s v="March"/>
    <s v="Q1"/>
    <x v="2"/>
    <x v="19"/>
    <s v="Venice"/>
    <s v="iPad"/>
    <s v="iPad (10th Generation)"/>
    <s v="128 GB"/>
    <s v="Starlight"/>
    <n v="444.76"/>
    <x v="0"/>
    <n v="3"/>
    <n v="431.42"/>
    <x v="4786"/>
    <n v="0.92"/>
    <n v="396.91"/>
    <x v="2"/>
    <s v="396.91  EUR"/>
    <s v="Authorized Reseller"/>
    <s v="Net Banking"/>
    <s v="Business"/>
    <s v="25 - 34"/>
    <s v="Unknown"/>
    <n v="3.7"/>
    <s v="Kept"/>
  </r>
  <r>
    <s v="APPL-00004842"/>
    <d v="2022-06-15T00:00:00"/>
    <n v="2022"/>
    <s v="June"/>
    <s v="Q2"/>
    <x v="2"/>
    <x v="19"/>
    <s v="Venice"/>
    <s v="iPad"/>
    <s v="iPad Pro 11-inch (M2)"/>
    <s v="64 GB"/>
    <s v="Blue"/>
    <n v="818.65"/>
    <x v="4"/>
    <n v="15"/>
    <n v="695.85"/>
    <x v="4787"/>
    <n v="0.92"/>
    <n v="1920.55"/>
    <x v="2"/>
    <s v="1920.55  EUR"/>
    <s v="Carrier Store"/>
    <s v="EMI / Installment"/>
    <s v="Government"/>
    <s v="18 - 24"/>
    <s v="Unknown"/>
    <n v="4.4000000000000004"/>
    <s v="Kept"/>
  </r>
  <r>
    <s v="APPL-00004843"/>
    <d v="2022-06-19T00:00:00"/>
    <n v="2022"/>
    <s v="June"/>
    <s v="Q2"/>
    <x v="2"/>
    <x v="19"/>
    <s v="Venice"/>
    <s v="AirPods"/>
    <s v="AirPods Pro (2nd Gen)"/>
    <s v="N/A"/>
    <s v="Midnight"/>
    <n v="258.63"/>
    <x v="0"/>
    <n v="2"/>
    <n v="253.46"/>
    <x v="4788"/>
    <n v="0.92"/>
    <n v="233.18"/>
    <x v="2"/>
    <s v="233.18  EUR"/>
    <s v="Online (Apple.com)"/>
    <s v="Net Banking"/>
    <s v="Government"/>
    <s v="18 - 24"/>
    <s v="Unknown"/>
    <s v="No_Data"/>
    <s v="Kept"/>
  </r>
  <r>
    <s v="APPL-00004844"/>
    <d v="2022-10-01T00:00:00"/>
    <n v="2022"/>
    <s v="October"/>
    <s v="Q4"/>
    <x v="2"/>
    <x v="19"/>
    <s v="Venice"/>
    <s v="Accessories"/>
    <s v="Magic Mouse"/>
    <s v="N/A"/>
    <s v="Black"/>
    <n v="84.16"/>
    <x v="0"/>
    <n v="5"/>
    <n v="79.95"/>
    <x v="4789"/>
    <n v="0.92"/>
    <n v="73.55"/>
    <x v="2"/>
    <s v="73.55  EUR"/>
    <s v="Carrier Store"/>
    <s v="Gift Card"/>
    <s v="Government"/>
    <s v="45 - 54"/>
    <s v="Unknown"/>
    <n v="3"/>
    <s v="Kept"/>
  </r>
  <r>
    <s v="APPL-00004845"/>
    <d v="2022-11-09T00:00:00"/>
    <n v="2022"/>
    <s v="November"/>
    <s v="Q4"/>
    <x v="2"/>
    <x v="19"/>
    <s v="Venice"/>
    <s v="Mac"/>
    <s v="MacBook Air 13-inch (M2)"/>
    <s v="512 GB SSD"/>
    <s v="Silver"/>
    <n v="1183.9100000000001"/>
    <x v="3"/>
    <n v="7"/>
    <n v="1101.04"/>
    <x v="4790"/>
    <n v="0.92"/>
    <n v="2025.91"/>
    <x v="2"/>
    <s v="2025.91  EUR"/>
    <s v="Carrier Store"/>
    <s v="Credit Card"/>
    <s v="Business"/>
    <s v="55+"/>
    <s v="Unknown"/>
    <n v="4.5"/>
    <s v="Kept"/>
  </r>
  <r>
    <s v="APPL-00004846"/>
    <d v="2022-12-02T00:00:00"/>
    <n v="2022"/>
    <s v="December"/>
    <s v="Q4"/>
    <x v="2"/>
    <x v="19"/>
    <s v="Venice"/>
    <s v="Accessories"/>
    <s v="USB-C Woven Charge Cable"/>
    <s v="N/A"/>
    <s v="White"/>
    <n v="31.3"/>
    <x v="0"/>
    <n v="0"/>
    <n v="31.3"/>
    <x v="4791"/>
    <n v="0.92"/>
    <n v="28.8"/>
    <x v="2"/>
    <s v="28.8  EUR"/>
    <s v="Carrier Store"/>
    <s v="Gift Card"/>
    <s v="Education"/>
    <s v="18 - 24"/>
    <s v="Unknown"/>
    <n v="4.3"/>
    <s v="Kept"/>
  </r>
  <r>
    <s v="APPL-00004847"/>
    <d v="2022-12-28T00:00:00"/>
    <n v="2022"/>
    <s v="December"/>
    <s v="Q4"/>
    <x v="2"/>
    <x v="19"/>
    <s v="Venice"/>
    <s v="Mac"/>
    <s v="Mac Pro (M2 Ultra)"/>
    <s v="2 TB SSD"/>
    <s v="Gold"/>
    <n v="7478.34"/>
    <x v="0"/>
    <n v="0"/>
    <n v="7478.34"/>
    <x v="4792"/>
    <n v="0.92"/>
    <n v="6880.07"/>
    <x v="2"/>
    <s v="6880.07  EUR"/>
    <s v="Corporate / B2B"/>
    <s v="Debit Card"/>
    <s v="Business"/>
    <s v="45 - 54"/>
    <s v="Unknown"/>
    <n v="4.5"/>
    <s v="Kept"/>
  </r>
  <r>
    <s v="APPL-00004848"/>
    <d v="2023-01-24T00:00:00"/>
    <n v="2023"/>
    <s v="January"/>
    <s v="Q1"/>
    <x v="2"/>
    <x v="19"/>
    <s v="Venice"/>
    <s v="iPhone"/>
    <s v="iPhone 13"/>
    <s v="128 GB"/>
    <s v="Black Titanium"/>
    <n v="672.92"/>
    <x v="2"/>
    <n v="0"/>
    <n v="672.92"/>
    <x v="4793"/>
    <n v="0.92"/>
    <n v="2476.35"/>
    <x v="2"/>
    <s v="2476.35  EUR"/>
    <s v="Apple Store"/>
    <s v="Net Banking"/>
    <s v="Education"/>
    <s v="25 - 34"/>
    <s v="iOS 17"/>
    <n v="4.3"/>
    <s v="Kept"/>
  </r>
  <r>
    <s v="APPL-00004849"/>
    <d v="2023-03-21T00:00:00"/>
    <n v="2023"/>
    <s v="March"/>
    <s v="Q1"/>
    <x v="2"/>
    <x v="19"/>
    <s v="Venice"/>
    <s v="Accessories"/>
    <s v="USB-C Woven Charge Cable"/>
    <s v="N/A"/>
    <s v="Silver"/>
    <n v="28.55"/>
    <x v="0"/>
    <n v="0"/>
    <n v="28.55"/>
    <x v="4794"/>
    <n v="0.92"/>
    <n v="26.27"/>
    <x v="2"/>
    <s v="26.27  EUR"/>
    <s v="Corporate / B2B"/>
    <s v="Credit Card"/>
    <s v="Business"/>
    <s v="25 - 34"/>
    <s v="Unknown"/>
    <n v="3.6"/>
    <s v="Kept"/>
  </r>
  <r>
    <s v="APPL-00004850"/>
    <d v="2023-09-29T00:00:00"/>
    <n v="2023"/>
    <s v="September"/>
    <s v="Q3"/>
    <x v="2"/>
    <x v="19"/>
    <s v="Venice"/>
    <s v="iPhone"/>
    <s v="iPhone 13 Mini"/>
    <s v="1 TB"/>
    <s v="Product Red"/>
    <n v="620"/>
    <x v="4"/>
    <n v="0"/>
    <n v="620"/>
    <x v="4795"/>
    <n v="0.92"/>
    <n v="1711.2"/>
    <x v="2"/>
    <s v="1711.2  EUR"/>
    <s v="Online (Apple.com)"/>
    <s v="Credit Card"/>
    <s v="Individual"/>
    <s v="18 - 24"/>
    <s v="iOS 16"/>
    <n v="3.2"/>
    <s v="Kept"/>
  </r>
  <r>
    <s v="APPL-00004851"/>
    <d v="2023-10-19T00:00:00"/>
    <n v="2023"/>
    <s v="October"/>
    <s v="Q4"/>
    <x v="2"/>
    <x v="19"/>
    <s v="Venice"/>
    <s v="iPhone"/>
    <s v="iPhone 13 Mini"/>
    <s v="1 TB"/>
    <s v="Blue Titanium"/>
    <n v="552.27"/>
    <x v="0"/>
    <n v="2"/>
    <n v="541.22"/>
    <x v="4796"/>
    <n v="0.92"/>
    <n v="497.92"/>
    <x v="2"/>
    <s v="497.92  EUR"/>
    <s v="Authorized Reseller"/>
    <s v="Apple Pay"/>
    <s v="Business"/>
    <s v="18 - 24"/>
    <s v="iOS 15"/>
    <n v="4.7"/>
    <s v="Returned"/>
  </r>
  <r>
    <s v="APPL-00004852"/>
    <d v="2023-10-27T00:00:00"/>
    <n v="2023"/>
    <s v="October"/>
    <s v="Q4"/>
    <x v="2"/>
    <x v="19"/>
    <s v="Venice"/>
    <s v="iPad"/>
    <s v="iPad Air (M1)"/>
    <s v="2 TB"/>
    <s v="Silver"/>
    <n v="556.23"/>
    <x v="0"/>
    <n v="0"/>
    <n v="556.23"/>
    <x v="4797"/>
    <n v="0.92"/>
    <n v="511.73"/>
    <x v="2"/>
    <s v="511.73  EUR"/>
    <s v="Carrier Store"/>
    <s v="EMI / Installment"/>
    <s v="Business"/>
    <s v="18 - 24"/>
    <s v="Unknown"/>
    <n v="4.2"/>
    <s v="Kept"/>
  </r>
  <r>
    <s v="APPL-00004853"/>
    <d v="2023-10-31T00:00:00"/>
    <n v="2023"/>
    <s v="October"/>
    <s v="Q4"/>
    <x v="2"/>
    <x v="19"/>
    <s v="Venice"/>
    <s v="iPad"/>
    <s v="iPad (10th Generation)"/>
    <s v="256 GB"/>
    <s v="Blue"/>
    <n v="470.25"/>
    <x v="0"/>
    <n v="2"/>
    <n v="460.84"/>
    <x v="4798"/>
    <n v="0.92"/>
    <n v="423.97"/>
    <x v="2"/>
    <s v="423.97  EUR"/>
    <s v="Apple Store"/>
    <s v="EMI / Installment"/>
    <s v="Individual"/>
    <s v="35 - 44"/>
    <s v="Unknown"/>
    <n v="4.7"/>
    <s v="Kept"/>
  </r>
  <r>
    <s v="APPL-00004854"/>
    <d v="2024-01-04T00:00:00"/>
    <n v="2024"/>
    <s v="January"/>
    <s v="Q1"/>
    <x v="2"/>
    <x v="19"/>
    <s v="Venice"/>
    <s v="iPhone"/>
    <s v="iPhone 14 Pro"/>
    <s v="256 GB"/>
    <s v="Starlight"/>
    <n v="934.16"/>
    <x v="3"/>
    <n v="0"/>
    <n v="934.16"/>
    <x v="4799"/>
    <n v="0.92"/>
    <n v="1718.85"/>
    <x v="2"/>
    <s v="1718.85  EUR"/>
    <s v="Apple Store"/>
    <s v="Credit Card"/>
    <s v="Individual"/>
    <s v="55+"/>
    <s v="New User"/>
    <n v="3.8"/>
    <s v="Kept"/>
  </r>
  <r>
    <s v="APPL-00004855"/>
    <d v="2024-06-03T00:00:00"/>
    <n v="2024"/>
    <s v="June"/>
    <s v="Q2"/>
    <x v="2"/>
    <x v="19"/>
    <s v="Venice"/>
    <s v="iPhone"/>
    <s v="iPhone 14"/>
    <s v="128 GB"/>
    <s v="Starlight"/>
    <n v="747.41"/>
    <x v="4"/>
    <n v="0"/>
    <n v="747.41"/>
    <x v="4800"/>
    <n v="0.92"/>
    <n v="2062.85"/>
    <x v="2"/>
    <s v="2062.85  EUR"/>
    <s v="Corporate / B2B"/>
    <s v="Cash"/>
    <s v="Business"/>
    <s v="45 - 54"/>
    <s v="Other"/>
    <n v="3.7"/>
    <s v="Kept"/>
  </r>
  <r>
    <s v="APPL-00004856"/>
    <d v="2024-10-17T00:00:00"/>
    <n v="2024"/>
    <s v="October"/>
    <s v="Q4"/>
    <x v="2"/>
    <x v="19"/>
    <s v="Venice"/>
    <s v="Apple Watch"/>
    <s v="Apple Watch Series 9"/>
    <s v="N/A"/>
    <s v="Yellow"/>
    <n v="389.8"/>
    <x v="0"/>
    <n v="0"/>
    <n v="389.8"/>
    <x v="4801"/>
    <n v="0.92"/>
    <n v="358.62"/>
    <x v="2"/>
    <s v="358.62  EUR"/>
    <s v="Apple Store"/>
    <s v="Credit Card"/>
    <s v="Government"/>
    <s v="45 - 54"/>
    <s v="Unknown"/>
    <n v="4.5999999999999996"/>
    <s v="Kept"/>
  </r>
  <r>
    <s v="APPL-00004857"/>
    <d v="2024-11-25T00:00:00"/>
    <n v="2024"/>
    <s v="November"/>
    <s v="Q4"/>
    <x v="2"/>
    <x v="19"/>
    <s v="Venice"/>
    <s v="iPhone"/>
    <s v="iPhone SE (3rd Gen)"/>
    <s v="256 GB"/>
    <s v="Blue Titanium"/>
    <n v="431.66"/>
    <x v="1"/>
    <n v="0"/>
    <n v="431.66"/>
    <x v="4802"/>
    <n v="0.92"/>
    <n v="1985.64"/>
    <x v="2"/>
    <s v="1985.64  EUR"/>
    <s v="Carrier Store"/>
    <s v="Apple Pay"/>
    <s v="Individual"/>
    <s v="55+"/>
    <s v="Android"/>
    <n v="4.2"/>
    <s v="Kept"/>
  </r>
  <r>
    <s v="APPL-00004858"/>
    <d v="2024-11-25T00:00:00"/>
    <n v="2024"/>
    <s v="November"/>
    <s v="Q4"/>
    <x v="2"/>
    <x v="19"/>
    <s v="Venice"/>
    <s v="Mac"/>
    <s v="Mac Pro (M2 Ultra)"/>
    <s v="2 TB SSD"/>
    <s v="Space Gray"/>
    <n v="7527.15"/>
    <x v="0"/>
    <n v="7"/>
    <n v="7000.25"/>
    <x v="4803"/>
    <n v="0.92"/>
    <n v="6440.23"/>
    <x v="2"/>
    <s v="6440.23  EUR"/>
    <s v="Carrier Store"/>
    <s v="Apple Pay"/>
    <s v="Government"/>
    <s v="25 - 34"/>
    <s v="Unknown"/>
    <n v="4.5"/>
    <s v="Kept"/>
  </r>
  <r>
    <s v="APPL-00004859"/>
    <d v="2022-01-20T00:00:00"/>
    <n v="2022"/>
    <s v="January"/>
    <s v="Q1"/>
    <x v="2"/>
    <x v="19"/>
    <s v="Verona"/>
    <s v="iPhone"/>
    <s v="iPhone 13"/>
    <s v="256 GB"/>
    <s v="Blue Titanium"/>
    <n v="698.98"/>
    <x v="4"/>
    <n v="15"/>
    <n v="594.13"/>
    <x v="4804"/>
    <n v="0.92"/>
    <n v="1639.8"/>
    <x v="2"/>
    <s v="1639.8  EUR"/>
    <s v="Carrier Store"/>
    <s v="EMI / Installment"/>
    <s v="Government"/>
    <s v="55+"/>
    <s v="iOS 17"/>
    <n v="3"/>
    <s v="Kept"/>
  </r>
  <r>
    <s v="APPL-00004860"/>
    <d v="2022-05-13T00:00:00"/>
    <n v="2022"/>
    <s v="May"/>
    <s v="Q2"/>
    <x v="2"/>
    <x v="19"/>
    <s v="Verona"/>
    <s v="Mac"/>
    <s v="iMac 24-inch (M3)"/>
    <s v="1 TB SSD"/>
    <s v="Starlight"/>
    <n v="1298.48"/>
    <x v="0"/>
    <n v="7"/>
    <n v="1207.5899999999999"/>
    <x v="4805"/>
    <n v="0.92"/>
    <n v="1110.98"/>
    <x v="2"/>
    <s v="1110.98  EUR"/>
    <s v="Corporate / B2B"/>
    <s v="Apple Pay"/>
    <s v="Business"/>
    <s v="45 - 54"/>
    <s v="Unknown"/>
    <n v="3.6"/>
    <s v="Kept"/>
  </r>
  <r>
    <s v="APPL-00004861"/>
    <d v="2022-08-15T00:00:00"/>
    <n v="2022"/>
    <s v="August"/>
    <s v="Q3"/>
    <x v="2"/>
    <x v="19"/>
    <s v="Verona"/>
    <s v="AirPods"/>
    <s v="AirPods Pro (2nd Gen)"/>
    <s v="N/A"/>
    <s v="Sky"/>
    <n v="268.72000000000003"/>
    <x v="2"/>
    <n v="0"/>
    <n v="268.72000000000003"/>
    <x v="4806"/>
    <n v="0.92"/>
    <n v="988.89"/>
    <x v="2"/>
    <s v="988.89  EUR"/>
    <s v="Online (Apple.com)"/>
    <s v="Net Banking"/>
    <s v="Government"/>
    <s v="25 - 34"/>
    <s v="Unknown"/>
    <n v="3.7"/>
    <s v="Kept"/>
  </r>
  <r>
    <s v="APPL-00004862"/>
    <d v="2022-11-13T00:00:00"/>
    <n v="2022"/>
    <s v="November"/>
    <s v="Q4"/>
    <x v="2"/>
    <x v="19"/>
    <s v="Verona"/>
    <s v="iPhone"/>
    <s v="iPhone 14 Pro Max"/>
    <s v="1 TB"/>
    <s v="Blue Titanium"/>
    <n v="949.35"/>
    <x v="0"/>
    <n v="0"/>
    <n v="949.35"/>
    <x v="4807"/>
    <n v="0.92"/>
    <n v="873.4"/>
    <x v="2"/>
    <s v="873.4  EUR"/>
    <s v="Carrier Store"/>
    <s v="Credit Card"/>
    <s v="Business"/>
    <s v="35 - 44"/>
    <s v="iOS 17"/>
    <n v="4"/>
    <s v="Kept"/>
  </r>
  <r>
    <s v="APPL-00004863"/>
    <d v="2023-01-03T00:00:00"/>
    <n v="2023"/>
    <s v="January"/>
    <s v="Q1"/>
    <x v="2"/>
    <x v="19"/>
    <s v="Verona"/>
    <s v="iPad"/>
    <s v="iPad Mini (6th Gen)"/>
    <s v="1 TB"/>
    <s v="Gold"/>
    <n v="482"/>
    <x v="0"/>
    <n v="10"/>
    <n v="433.8"/>
    <x v="4808"/>
    <n v="0.92"/>
    <n v="399.1"/>
    <x v="2"/>
    <s v="399.1  EUR"/>
    <s v="Carrier Store"/>
    <s v="Debit Card"/>
    <s v="Government"/>
    <s v="25 - 34"/>
    <s v="Unknown"/>
    <n v="3.6"/>
    <s v="Kept"/>
  </r>
  <r>
    <s v="APPL-00004864"/>
    <d v="2023-01-20T00:00:00"/>
    <n v="2023"/>
    <s v="January"/>
    <s v="Q1"/>
    <x v="2"/>
    <x v="19"/>
    <s v="Verona"/>
    <s v="iPhone"/>
    <s v="iPhone 15 Pro Max"/>
    <s v="256 GB"/>
    <s v="Black Titanium"/>
    <n v="1141.31"/>
    <x v="3"/>
    <n v="0"/>
    <n v="1141.31"/>
    <x v="4809"/>
    <n v="0.92"/>
    <n v="2100.0100000000002"/>
    <x v="2"/>
    <s v="2100.01  EUR"/>
    <s v="Apple Store"/>
    <s v="Net Banking"/>
    <s v="Government"/>
    <s v="55+"/>
    <s v="iOS 16"/>
    <s v="No_Data"/>
    <s v="Kept"/>
  </r>
  <r>
    <s v="APPL-00004865"/>
    <d v="2023-02-27T00:00:00"/>
    <n v="2023"/>
    <s v="February"/>
    <s v="Q1"/>
    <x v="2"/>
    <x v="19"/>
    <s v="Verona"/>
    <s v="AirPods"/>
    <s v="AirPods (2nd Gen)"/>
    <s v="N/A"/>
    <s v="White"/>
    <n v="119.51"/>
    <x v="4"/>
    <n v="2"/>
    <n v="117.12"/>
    <x v="4810"/>
    <n v="0.92"/>
    <n v="323.25"/>
    <x v="2"/>
    <s v="323.25  EUR"/>
    <s v="Authorized Reseller"/>
    <s v="EMI / Installment"/>
    <s v="Business"/>
    <s v="45 - 54"/>
    <s v="Unknown"/>
    <n v="4.5999999999999996"/>
    <s v="Returned"/>
  </r>
  <r>
    <s v="APPL-00004866"/>
    <d v="2023-07-12T00:00:00"/>
    <n v="2023"/>
    <s v="July"/>
    <s v="Q3"/>
    <x v="2"/>
    <x v="19"/>
    <s v="Verona"/>
    <s v="Mac"/>
    <s v="iMac 24-inch (M3)"/>
    <s v="1 TB SSD"/>
    <s v="Starlight"/>
    <n v="1249.0999999999999"/>
    <x v="0"/>
    <n v="0"/>
    <n v="1249.0999999999999"/>
    <x v="4811"/>
    <n v="0.92"/>
    <n v="1149.17"/>
    <x v="2"/>
    <s v="1149.17  EUR"/>
    <s v="Authorized Reseller"/>
    <s v="Debit Card"/>
    <s v="Education"/>
    <s v="45 - 54"/>
    <s v="Unknown"/>
    <n v="3.1"/>
    <s v="Kept"/>
  </r>
  <r>
    <s v="APPL-00004867"/>
    <d v="2023-10-01T00:00:00"/>
    <n v="2023"/>
    <s v="October"/>
    <s v="Q4"/>
    <x v="2"/>
    <x v="19"/>
    <s v="Verona"/>
    <s v="AirPods"/>
    <s v="AirPods (3rd Gen)"/>
    <s v="N/A"/>
    <s v="Starlight"/>
    <n v="162.41"/>
    <x v="3"/>
    <n v="0"/>
    <n v="162.41"/>
    <x v="4812"/>
    <n v="0.92"/>
    <n v="298.83"/>
    <x v="2"/>
    <s v="298.83  EUR"/>
    <s v="Corporate / B2B"/>
    <s v="Apple Pay"/>
    <s v="Individual"/>
    <s v="55+"/>
    <s v="Unknown"/>
    <n v="3.3"/>
    <s v="Kept"/>
  </r>
  <r>
    <s v="APPL-00004868"/>
    <d v="2024-02-02T00:00:00"/>
    <n v="2024"/>
    <s v="February"/>
    <s v="Q1"/>
    <x v="2"/>
    <x v="19"/>
    <s v="Verona"/>
    <s v="iPad"/>
    <s v="iPad Mini (6th Gen)"/>
    <s v="2 TB"/>
    <s v="Blue"/>
    <n v="505.38"/>
    <x v="0"/>
    <n v="5"/>
    <n v="480.11"/>
    <x v="4813"/>
    <n v="0.92"/>
    <n v="441.7"/>
    <x v="2"/>
    <s v="441.7  EUR"/>
    <s v="Apple Store"/>
    <s v="Cash"/>
    <s v="Government"/>
    <s v="18 - 24"/>
    <s v="Unknown"/>
    <n v="3.1"/>
    <s v="Kept"/>
  </r>
  <r>
    <s v="APPL-00004869"/>
    <d v="2024-02-16T00:00:00"/>
    <n v="2024"/>
    <s v="February"/>
    <s v="Q1"/>
    <x v="2"/>
    <x v="19"/>
    <s v="Verona"/>
    <s v="Apple Watch"/>
    <s v="Apple Watch Ultra 2"/>
    <s v="N/A"/>
    <s v="Midnight"/>
    <n v="829.51"/>
    <x v="3"/>
    <n v="7"/>
    <n v="771.44"/>
    <x v="4814"/>
    <n v="0.92"/>
    <n v="1419.45"/>
    <x v="2"/>
    <s v="1419.45  EUR"/>
    <s v="Apple Store"/>
    <s v="Cash"/>
    <s v="Education"/>
    <s v="45 - 54"/>
    <s v="Unknown"/>
    <n v="3.6"/>
    <s v="Kept"/>
  </r>
  <r>
    <s v="APPL-00004870"/>
    <d v="2024-03-09T00:00:00"/>
    <n v="2024"/>
    <s v="March"/>
    <s v="Q1"/>
    <x v="2"/>
    <x v="19"/>
    <s v="Verona"/>
    <s v="iPhone"/>
    <s v="iPhone SE (3rd Gen)"/>
    <s v="512 GB"/>
    <s v="Black Titanium"/>
    <n v="456.21"/>
    <x v="3"/>
    <n v="15"/>
    <n v="387.78"/>
    <x v="4815"/>
    <n v="0.92"/>
    <n v="713.52"/>
    <x v="2"/>
    <s v="713.52  EUR"/>
    <s v="Corporate / B2B"/>
    <s v="EMI / Installment"/>
    <s v="Business"/>
    <s v="25 - 34"/>
    <s v="iOS 15"/>
    <s v="No_Data"/>
    <s v="Kept"/>
  </r>
  <r>
    <s v="APPL-00004871"/>
    <d v="2024-03-24T00:00:00"/>
    <n v="2024"/>
    <s v="March"/>
    <s v="Q1"/>
    <x v="2"/>
    <x v="19"/>
    <s v="Verona"/>
    <s v="iPhone"/>
    <s v="iPhone 13 Pro"/>
    <s v="1 TB"/>
    <s v="Starlight"/>
    <n v="915.88"/>
    <x v="3"/>
    <n v="7"/>
    <n v="851.77"/>
    <x v="4816"/>
    <n v="0.92"/>
    <n v="1567.26"/>
    <x v="2"/>
    <s v="1567.26  EUR"/>
    <s v="Corporate / B2B"/>
    <s v="EMI / Installment"/>
    <s v="Government"/>
    <s v="45 - 54"/>
    <s v="iOS 16"/>
    <n v="3.2"/>
    <s v="Kept"/>
  </r>
  <r>
    <s v="APPL-00004872"/>
    <d v="2024-05-08T00:00:00"/>
    <n v="2024"/>
    <s v="May"/>
    <s v="Q2"/>
    <x v="2"/>
    <x v="19"/>
    <s v="Verona"/>
    <s v="iPhone"/>
    <s v="iPhone 15 Plus"/>
    <s v="64 GB"/>
    <s v="White Titanium"/>
    <n v="953.47"/>
    <x v="3"/>
    <n v="3"/>
    <n v="924.87"/>
    <x v="4817"/>
    <n v="0.92"/>
    <n v="1701.76"/>
    <x v="2"/>
    <s v="1701.76  EUR"/>
    <s v="Apple Store"/>
    <s v="Apple Pay"/>
    <s v="Government"/>
    <s v="35 - 44"/>
    <s v="New User"/>
    <n v="3.7"/>
    <s v="Kept"/>
  </r>
  <r>
    <s v="APPL-00004873"/>
    <d v="2024-05-20T00:00:00"/>
    <n v="2024"/>
    <s v="May"/>
    <s v="Q2"/>
    <x v="2"/>
    <x v="19"/>
    <s v="Verona"/>
    <s v="iPad"/>
    <s v="iPad Air (M1)"/>
    <s v="1 TB"/>
    <s v="Gold"/>
    <n v="596.33000000000004"/>
    <x v="3"/>
    <n v="0"/>
    <n v="596.33000000000004"/>
    <x v="4818"/>
    <n v="0.92"/>
    <n v="1097.25"/>
    <x v="2"/>
    <s v="1097.25  EUR"/>
    <s v="Apple Store"/>
    <s v="Net Banking"/>
    <s v="Education"/>
    <s v="18 - 24"/>
    <s v="Unknown"/>
    <s v="No_Data"/>
    <s v="Kept"/>
  </r>
  <r>
    <s v="APPL-00004874"/>
    <d v="2024-06-14T00:00:00"/>
    <n v="2024"/>
    <s v="June"/>
    <s v="Q2"/>
    <x v="2"/>
    <x v="19"/>
    <s v="Verona"/>
    <s v="iPhone"/>
    <s v="iPhone 14 Pro Max"/>
    <s v="64 GB"/>
    <s v="Green"/>
    <n v="1035.76"/>
    <x v="0"/>
    <n v="0"/>
    <n v="1035.76"/>
    <x v="4819"/>
    <n v="0.92"/>
    <n v="952.9"/>
    <x v="2"/>
    <s v="952.9  EUR"/>
    <s v="Apple Store"/>
    <s v="EMI / Installment"/>
    <s v="Individual"/>
    <s v="35 - 44"/>
    <s v="Other"/>
    <n v="4.5"/>
    <s v="Kept"/>
  </r>
  <r>
    <s v="APPL-00004875"/>
    <d v="2024-06-17T00:00:00"/>
    <n v="2024"/>
    <s v="June"/>
    <s v="Q2"/>
    <x v="2"/>
    <x v="19"/>
    <s v="Verona"/>
    <s v="Accessories"/>
    <s v="Magic Mouse"/>
    <s v="N/A"/>
    <s v="Silver"/>
    <n v="81.849999999999994"/>
    <x v="4"/>
    <n v="0"/>
    <n v="81.849999999999994"/>
    <x v="4820"/>
    <n v="0.92"/>
    <n v="225.91"/>
    <x v="2"/>
    <s v="225.91  EUR"/>
    <s v="Carrier Store"/>
    <s v="Credit Card"/>
    <s v="Education"/>
    <s v="35 - 44"/>
    <s v="Unknown"/>
    <s v="No_Data"/>
    <s v="Kept"/>
  </r>
  <r>
    <s v="APPL-00004876"/>
    <d v="2024-11-02T00:00:00"/>
    <n v="2024"/>
    <s v="November"/>
    <s v="Q4"/>
    <x v="2"/>
    <x v="19"/>
    <s v="Verona"/>
    <s v="iPhone"/>
    <s v="iPhone 14 Pro Max"/>
    <s v="64 GB"/>
    <s v="Black"/>
    <n v="972.46"/>
    <x v="7"/>
    <n v="5"/>
    <n v="923.84"/>
    <x v="4821"/>
    <n v="0.92"/>
    <n v="5099.6000000000004"/>
    <x v="2"/>
    <s v="5099.6  EUR"/>
    <s v="Authorized Reseller"/>
    <s v="Debit Card"/>
    <s v="Individual"/>
    <s v="55+"/>
    <s v="iOS 16"/>
    <n v="4.3"/>
    <s v="Kept"/>
  </r>
  <r>
    <s v="APPL-00004877"/>
    <d v="2022-04-11T00:00:00"/>
    <n v="2022"/>
    <s v="April"/>
    <s v="Q2"/>
    <x v="3"/>
    <x v="20"/>
    <s v="Fukuoka"/>
    <s v="iPhone"/>
    <s v="iPhone 14 Plus"/>
    <s v="128 GB"/>
    <s v="Natural Titanium"/>
    <n v="889.93"/>
    <x v="3"/>
    <n v="2"/>
    <n v="872.13"/>
    <x v="4822"/>
    <n v="149.80000000000001"/>
    <n v="261290.15"/>
    <x v="14"/>
    <s v="261290.15  JPY"/>
    <s v="Apple Store"/>
    <s v="Cash"/>
    <s v="Government"/>
    <s v="18 - 24"/>
    <s v="iOS 16"/>
    <n v="3.2"/>
    <s v="Kept"/>
  </r>
  <r>
    <s v="APPL-00004878"/>
    <d v="2022-05-14T00:00:00"/>
    <n v="2022"/>
    <s v="May"/>
    <s v="Q2"/>
    <x v="3"/>
    <x v="20"/>
    <s v="Fukuoka"/>
    <s v="Accessories"/>
    <s v="Magic Keyboard"/>
    <s v="N/A"/>
    <s v="Space Gray"/>
    <n v="106.2"/>
    <x v="0"/>
    <n v="15"/>
    <n v="90.27"/>
    <x v="4823"/>
    <n v="149.80000000000001"/>
    <n v="13522.45"/>
    <x v="14"/>
    <s v="13522.45  JPY"/>
    <s v="Online (Apple.com)"/>
    <s v="Credit Card"/>
    <s v="Individual"/>
    <s v="25 - 34"/>
    <s v="Unknown"/>
    <n v="3.5"/>
    <s v="Kept"/>
  </r>
  <r>
    <s v="APPL-00004879"/>
    <d v="2022-07-19T00:00:00"/>
    <n v="2022"/>
    <s v="July"/>
    <s v="Q3"/>
    <x v="3"/>
    <x v="20"/>
    <s v="Fukuoka"/>
    <s v="Mac"/>
    <s v="MacBook Air 13-inch (M2)"/>
    <s v="512 GB SSD"/>
    <s v="Gold"/>
    <n v="1131.21"/>
    <x v="3"/>
    <n v="10"/>
    <n v="1018.09"/>
    <x v="4824"/>
    <n v="149.80000000000001"/>
    <n v="305019.76"/>
    <x v="14"/>
    <s v="305019.76  JPY"/>
    <s v="Apple Store"/>
    <s v="Gift Card"/>
    <s v="Education"/>
    <s v="45 - 54"/>
    <s v="Unknown"/>
    <n v="4.3"/>
    <s v="Kept"/>
  </r>
  <r>
    <s v="APPL-00004880"/>
    <d v="2022-10-30T00:00:00"/>
    <n v="2022"/>
    <s v="October"/>
    <s v="Q4"/>
    <x v="3"/>
    <x v="20"/>
    <s v="Fukuoka"/>
    <s v="Accessories"/>
    <s v="USB-C Woven Charge Cable"/>
    <s v="N/A"/>
    <s v="White"/>
    <n v="28.41"/>
    <x v="7"/>
    <n v="7"/>
    <n v="26.42"/>
    <x v="4825"/>
    <n v="149.80000000000001"/>
    <n v="23746.3"/>
    <x v="14"/>
    <s v="23746.3  JPY"/>
    <s v="Apple Store"/>
    <s v="EMI / Installment"/>
    <s v="Government"/>
    <s v="25 - 34"/>
    <s v="Unknown"/>
    <n v="4.9000000000000004"/>
    <s v="Kept"/>
  </r>
  <r>
    <s v="APPL-00004881"/>
    <d v="2022-12-01T00:00:00"/>
    <n v="2022"/>
    <s v="December"/>
    <s v="Q4"/>
    <x v="3"/>
    <x v="20"/>
    <s v="Fukuoka"/>
    <s v="AirPods"/>
    <s v="AirPods Max"/>
    <s v="N/A"/>
    <s v="Sky"/>
    <n v="539.75"/>
    <x v="0"/>
    <n v="5"/>
    <n v="512.76"/>
    <x v="4826"/>
    <n v="149.80000000000001"/>
    <n v="76811.45"/>
    <x v="14"/>
    <s v="76811.45  JPY"/>
    <s v="Apple Store"/>
    <s v="Debit Card"/>
    <s v="Government"/>
    <s v="18 - 24"/>
    <s v="Unknown"/>
    <s v="No_Data"/>
    <s v="Kept"/>
  </r>
  <r>
    <s v="APPL-00004882"/>
    <d v="2022-12-15T00:00:00"/>
    <n v="2022"/>
    <s v="December"/>
    <s v="Q4"/>
    <x v="3"/>
    <x v="20"/>
    <s v="Fukuoka"/>
    <s v="AirPods"/>
    <s v="AirPods (3rd Gen)"/>
    <s v="N/A"/>
    <s v="Sky"/>
    <n v="166.42"/>
    <x v="0"/>
    <n v="2"/>
    <n v="163.09"/>
    <x v="4827"/>
    <n v="149.80000000000001"/>
    <n v="24430.880000000001"/>
    <x v="14"/>
    <s v="24430.88  JPY"/>
    <s v="Apple Store"/>
    <s v="Credit Card"/>
    <s v="Business"/>
    <s v="45 - 54"/>
    <s v="Unknown"/>
    <s v="No_Data"/>
    <s v="Exchanged"/>
  </r>
  <r>
    <s v="APPL-00004883"/>
    <d v="2023-01-14T00:00:00"/>
    <n v="2023"/>
    <s v="January"/>
    <s v="Q1"/>
    <x v="3"/>
    <x v="20"/>
    <s v="Fukuoka"/>
    <s v="iPhone"/>
    <s v="iPhone 13"/>
    <s v="128 GB"/>
    <s v="Green"/>
    <n v="710.12"/>
    <x v="3"/>
    <n v="3"/>
    <n v="688.82"/>
    <x v="4828"/>
    <n v="149.80000000000001"/>
    <n v="206370.47"/>
    <x v="14"/>
    <s v="206370.47  JPY"/>
    <s v="Apple Store"/>
    <s v="Debit Card"/>
    <s v="Business"/>
    <s v="45 - 54"/>
    <s v="iOS 15"/>
    <n v="3.5"/>
    <s v="Kept"/>
  </r>
  <r>
    <s v="APPL-00004884"/>
    <d v="2023-05-03T00:00:00"/>
    <n v="2023"/>
    <s v="May"/>
    <s v="Q2"/>
    <x v="3"/>
    <x v="20"/>
    <s v="Fukuoka"/>
    <s v="iPhone"/>
    <s v="iPhone 14"/>
    <s v="512 GB"/>
    <s v="Midnight"/>
    <n v="753.75"/>
    <x v="4"/>
    <n v="0"/>
    <n v="753.75"/>
    <x v="4829"/>
    <n v="149.80000000000001"/>
    <n v="338735.25"/>
    <x v="14"/>
    <s v="338735.25  JPY"/>
    <s v="Third-Party Retailer"/>
    <s v="Debit Card"/>
    <s v="Business"/>
    <s v="55+"/>
    <s v="Android"/>
    <s v="No_Data"/>
    <s v="Kept"/>
  </r>
  <r>
    <s v="APPL-00004885"/>
    <d v="2023-05-19T00:00:00"/>
    <n v="2023"/>
    <s v="May"/>
    <s v="Q2"/>
    <x v="3"/>
    <x v="20"/>
    <s v="Fukuoka"/>
    <s v="Accessories"/>
    <s v="Magic Keyboard"/>
    <s v="N/A"/>
    <s v="Space Gray"/>
    <n v="102.64"/>
    <x v="0"/>
    <n v="5"/>
    <n v="97.51"/>
    <x v="4830"/>
    <n v="149.80000000000001"/>
    <n v="14607"/>
    <x v="14"/>
    <s v="14607  JPY"/>
    <s v="Carrier Store"/>
    <s v="EMI / Installment"/>
    <s v="Individual"/>
    <s v="25 - 34"/>
    <s v="Unknown"/>
    <s v="No_Data"/>
    <s v="Kept"/>
  </r>
  <r>
    <s v="APPL-00004886"/>
    <d v="2023-06-23T00:00:00"/>
    <n v="2023"/>
    <s v="June"/>
    <s v="Q2"/>
    <x v="3"/>
    <x v="20"/>
    <s v="Fukuoka"/>
    <s v="iPad"/>
    <s v="iPad Air (M1)"/>
    <s v="2 TB"/>
    <s v="Purple"/>
    <n v="592.1"/>
    <x v="0"/>
    <n v="0"/>
    <n v="592.1"/>
    <x v="4831"/>
    <n v="149.80000000000001"/>
    <n v="88696.58"/>
    <x v="14"/>
    <s v="88696.58  JPY"/>
    <s v="Corporate / B2B"/>
    <s v="Apple Pay"/>
    <s v="Government"/>
    <s v="45 - 54"/>
    <s v="Unknown"/>
    <n v="3.1"/>
    <s v="Kept"/>
  </r>
  <r>
    <s v="APPL-00004887"/>
    <d v="2023-08-06T00:00:00"/>
    <n v="2023"/>
    <s v="August"/>
    <s v="Q3"/>
    <x v="3"/>
    <x v="20"/>
    <s v="Fukuoka"/>
    <s v="iPhone"/>
    <s v="iPhone 15 Pro"/>
    <s v="64 GB"/>
    <s v="Green"/>
    <n v="1063.3800000000001"/>
    <x v="0"/>
    <n v="0"/>
    <n v="1063.3800000000001"/>
    <x v="4832"/>
    <n v="149.80000000000001"/>
    <n v="159294.32"/>
    <x v="14"/>
    <s v="159294.32  JPY"/>
    <s v="Carrier Store"/>
    <s v="Cash"/>
    <s v="Education"/>
    <s v="25 - 34"/>
    <s v="iOS 16"/>
    <s v="No_Data"/>
    <s v="Exchanged"/>
  </r>
  <r>
    <s v="APPL-00004888"/>
    <d v="2023-08-13T00:00:00"/>
    <n v="2023"/>
    <s v="August"/>
    <s v="Q3"/>
    <x v="3"/>
    <x v="20"/>
    <s v="Fukuoka"/>
    <s v="iPad"/>
    <s v="iPad Pro 11-inch (M2)"/>
    <s v="256 GB"/>
    <s v="Space Gray"/>
    <n v="846.93"/>
    <x v="1"/>
    <n v="3"/>
    <n v="821.52"/>
    <x v="4833"/>
    <n v="149.80000000000001"/>
    <n v="615318.48"/>
    <x v="14"/>
    <s v="615318.48  JPY"/>
    <s v="Corporate / B2B"/>
    <s v="Credit Card"/>
    <s v="Individual"/>
    <s v="45 - 54"/>
    <s v="Unknown"/>
    <s v="No_Data"/>
    <s v="Kept"/>
  </r>
  <r>
    <s v="APPL-00004889"/>
    <d v="2023-08-29T00:00:00"/>
    <n v="2023"/>
    <s v="August"/>
    <s v="Q3"/>
    <x v="3"/>
    <x v="20"/>
    <s v="Fukuoka"/>
    <s v="Accessories"/>
    <s v="Apple Pencil (1st Gen)"/>
    <s v="N/A"/>
    <s v="White"/>
    <n v="96.94"/>
    <x v="0"/>
    <n v="2"/>
    <n v="95"/>
    <x v="4834"/>
    <n v="149.80000000000001"/>
    <n v="14231"/>
    <x v="14"/>
    <s v="14231  JPY"/>
    <s v="Online (Apple.com)"/>
    <s v="Gift Card"/>
    <s v="Individual"/>
    <s v="25 - 34"/>
    <s v="Unknown"/>
    <n v="4.3"/>
    <s v="Exchanged"/>
  </r>
  <r>
    <s v="APPL-00004890"/>
    <d v="2023-11-28T00:00:00"/>
    <n v="2023"/>
    <s v="November"/>
    <s v="Q4"/>
    <x v="3"/>
    <x v="20"/>
    <s v="Fukuoka"/>
    <s v="AirPods"/>
    <s v="AirPods Max"/>
    <s v="N/A"/>
    <s v="White"/>
    <n v="532.01"/>
    <x v="0"/>
    <n v="10"/>
    <n v="478.81"/>
    <x v="1326"/>
    <n v="149.80000000000001"/>
    <n v="71725.740000000005"/>
    <x v="14"/>
    <s v="71725.74  JPY"/>
    <s v="Third-Party Retailer"/>
    <s v="Credit Card"/>
    <s v="Individual"/>
    <s v="45 - 54"/>
    <s v="Unknown"/>
    <n v="3.6"/>
    <s v="Kept"/>
  </r>
  <r>
    <s v="APPL-00004891"/>
    <d v="2023-12-03T00:00:00"/>
    <n v="2023"/>
    <s v="December"/>
    <s v="Q4"/>
    <x v="3"/>
    <x v="20"/>
    <s v="Fukuoka"/>
    <s v="Accessories"/>
    <s v="MagSafe Charger"/>
    <s v="N/A"/>
    <s v="Space Gray"/>
    <n v="42.12"/>
    <x v="3"/>
    <n v="7"/>
    <n v="39.17"/>
    <x v="4835"/>
    <n v="149.80000000000001"/>
    <n v="11735.33"/>
    <x v="14"/>
    <s v="11735.33  JPY"/>
    <s v="Third-Party Retailer"/>
    <s v="Debit Card"/>
    <s v="Government"/>
    <s v="45 - 54"/>
    <s v="Unknown"/>
    <n v="3.3"/>
    <s v="Kept"/>
  </r>
  <r>
    <s v="APPL-00004892"/>
    <d v="2024-06-19T00:00:00"/>
    <n v="2024"/>
    <s v="June"/>
    <s v="Q2"/>
    <x v="3"/>
    <x v="20"/>
    <s v="Fukuoka"/>
    <s v="Accessories"/>
    <s v="Magic Mouse"/>
    <s v="N/A"/>
    <s v="Black"/>
    <n v="73.69"/>
    <x v="3"/>
    <n v="5"/>
    <n v="70.010000000000005"/>
    <x v="768"/>
    <n v="149.80000000000001"/>
    <n v="20975"/>
    <x v="14"/>
    <s v="20975  JPY"/>
    <s v="Carrier Store"/>
    <s v="Apple Pay"/>
    <s v="Education"/>
    <s v="25 - 34"/>
    <s v="Unknown"/>
    <s v="No_Data"/>
    <s v="Kept"/>
  </r>
  <r>
    <s v="APPL-00004893"/>
    <d v="2024-08-19T00:00:00"/>
    <n v="2024"/>
    <s v="August"/>
    <s v="Q3"/>
    <x v="3"/>
    <x v="20"/>
    <s v="Fukuoka"/>
    <s v="iPad"/>
    <s v="iPad (10th Generation)"/>
    <s v="1 TB"/>
    <s v="Gold"/>
    <n v="463"/>
    <x v="2"/>
    <n v="7"/>
    <n v="430.59"/>
    <x v="4836"/>
    <n v="149.80000000000001"/>
    <n v="258009.53"/>
    <x v="14"/>
    <s v="258009.53  JPY"/>
    <s v="Third-Party Retailer"/>
    <s v="Debit Card"/>
    <s v="Business"/>
    <s v="25 - 34"/>
    <s v="Unknown"/>
    <n v="4.7"/>
    <s v="Exchanged"/>
  </r>
  <r>
    <s v="APPL-00004894"/>
    <d v="2024-12-09T00:00:00"/>
    <n v="2024"/>
    <s v="December"/>
    <s v="Q4"/>
    <x v="3"/>
    <x v="20"/>
    <s v="Fukuoka"/>
    <s v="iPhone"/>
    <s v="iPhone 14 Plus"/>
    <s v="1 TB"/>
    <s v="Black Titanium"/>
    <n v="862.85"/>
    <x v="0"/>
    <n v="0"/>
    <n v="862.85"/>
    <x v="4837"/>
    <n v="149.80000000000001"/>
    <n v="129254.93"/>
    <x v="14"/>
    <s v="129254.93  JPY"/>
    <s v="Corporate / B2B"/>
    <s v="Gift Card"/>
    <s v="Government"/>
    <s v="35 - 44"/>
    <s v="Android"/>
    <s v="No_Data"/>
    <s v="Kept"/>
  </r>
  <r>
    <s v="APPL-00004895"/>
    <d v="2022-05-26T00:00:00"/>
    <n v="2022"/>
    <s v="May"/>
    <s v="Q2"/>
    <x v="3"/>
    <x v="20"/>
    <s v="Hiroshima"/>
    <s v="AirPods"/>
    <s v="AirPods Pro (2nd Gen)"/>
    <s v="N/A"/>
    <s v="Sky"/>
    <n v="264.55"/>
    <x v="3"/>
    <n v="15"/>
    <n v="224.87"/>
    <x v="4838"/>
    <n v="149.80000000000001"/>
    <n v="67371.05"/>
    <x v="14"/>
    <s v="67371.05  JPY"/>
    <s v="Corporate / B2B"/>
    <s v="Cash"/>
    <s v="Individual"/>
    <s v="55+"/>
    <s v="Unknown"/>
    <s v="No_Data"/>
    <s v="Kept"/>
  </r>
  <r>
    <s v="APPL-00004896"/>
    <d v="2022-05-29T00:00:00"/>
    <n v="2022"/>
    <s v="May"/>
    <s v="Q2"/>
    <x v="3"/>
    <x v="20"/>
    <s v="Hiroshima"/>
    <s v="AirPods"/>
    <s v="AirPods Pro (2nd Gen)"/>
    <s v="N/A"/>
    <s v="Midnight"/>
    <n v="255.81"/>
    <x v="0"/>
    <n v="5"/>
    <n v="243.02"/>
    <x v="4839"/>
    <n v="149.80000000000001"/>
    <n v="36404.400000000001"/>
    <x v="14"/>
    <s v="36404.4  JPY"/>
    <s v="Authorized Reseller"/>
    <s v="Credit Card"/>
    <s v="Individual"/>
    <s v="55+"/>
    <s v="Unknown"/>
    <s v="No_Data"/>
    <s v="Kept"/>
  </r>
  <r>
    <s v="APPL-00004897"/>
    <d v="2022-10-30T00:00:00"/>
    <n v="2022"/>
    <s v="October"/>
    <s v="Q4"/>
    <x v="3"/>
    <x v="20"/>
    <s v="Hiroshima"/>
    <s v="iPhone"/>
    <s v="iPhone SE (3rd Gen)"/>
    <s v="1 TB"/>
    <s v="Blue Titanium"/>
    <n v="407.14"/>
    <x v="4"/>
    <n v="3"/>
    <n v="394.93"/>
    <x v="4840"/>
    <n v="149.80000000000001"/>
    <n v="177481.54"/>
    <x v="14"/>
    <s v="177481.54  JPY"/>
    <s v="Online (Apple.com)"/>
    <s v="EMI / Installment"/>
    <s v="Education"/>
    <s v="25 - 34"/>
    <s v="Android"/>
    <n v="3.5"/>
    <s v="Kept"/>
  </r>
  <r>
    <s v="APPL-00004898"/>
    <d v="2022-11-23T00:00:00"/>
    <n v="2022"/>
    <s v="November"/>
    <s v="Q4"/>
    <x v="3"/>
    <x v="20"/>
    <s v="Hiroshima"/>
    <s v="Mac"/>
    <s v="Mac mini (M2)"/>
    <s v="1 TB SSD"/>
    <s v="Space Gray"/>
    <n v="559.34"/>
    <x v="3"/>
    <n v="3"/>
    <n v="542.55999999999995"/>
    <x v="4841"/>
    <n v="149.80000000000001"/>
    <n v="162550.98000000001"/>
    <x v="14"/>
    <s v="162550.98  JPY"/>
    <s v="Authorized Reseller"/>
    <s v="Net Banking"/>
    <s v="Government"/>
    <s v="18 - 24"/>
    <s v="Unknown"/>
    <n v="3.8"/>
    <s v="Kept"/>
  </r>
  <r>
    <s v="APPL-00004899"/>
    <d v="2023-02-24T00:00:00"/>
    <n v="2023"/>
    <s v="February"/>
    <s v="Q1"/>
    <x v="3"/>
    <x v="20"/>
    <s v="Hiroshima"/>
    <s v="AirPods"/>
    <s v="AirPods Pro (2nd Gen)"/>
    <s v="N/A"/>
    <s v="Starlight"/>
    <n v="242.42"/>
    <x v="2"/>
    <n v="15"/>
    <n v="206.06"/>
    <x v="4842"/>
    <n v="149.80000000000001"/>
    <n v="123471.15"/>
    <x v="14"/>
    <s v="123471.15  JPY"/>
    <s v="Apple Store"/>
    <s v="Apple Pay"/>
    <s v="Individual"/>
    <s v="18 - 24"/>
    <s v="Unknown"/>
    <s v="No_Data"/>
    <s v="Kept"/>
  </r>
  <r>
    <s v="APPL-00004900"/>
    <d v="2023-08-13T00:00:00"/>
    <n v="2023"/>
    <s v="August"/>
    <s v="Q3"/>
    <x v="3"/>
    <x v="20"/>
    <s v="Hiroshima"/>
    <s v="iPhone"/>
    <s v="iPhone 14 Pro"/>
    <s v="512 GB"/>
    <s v="Green"/>
    <n v="968.26"/>
    <x v="0"/>
    <n v="3"/>
    <n v="939.21"/>
    <x v="4843"/>
    <n v="149.80000000000001"/>
    <n v="140693.66"/>
    <x v="14"/>
    <s v="140693.66  JPY"/>
    <s v="Apple Store"/>
    <s v="EMI / Installment"/>
    <s v="Government"/>
    <s v="45 - 54"/>
    <s v="iOS 17"/>
    <n v="3.3"/>
    <s v="Kept"/>
  </r>
  <r>
    <s v="APPL-00004901"/>
    <d v="2023-08-16T00:00:00"/>
    <n v="2023"/>
    <s v="August"/>
    <s v="Q3"/>
    <x v="3"/>
    <x v="20"/>
    <s v="Hiroshima"/>
    <s v="iPhone"/>
    <s v="iPhone 13 Mini"/>
    <s v="512 GB"/>
    <s v="Black Titanium"/>
    <n v="642.03"/>
    <x v="4"/>
    <n v="5"/>
    <n v="609.92999999999995"/>
    <x v="4844"/>
    <n v="149.80000000000001"/>
    <n v="274102.53999999998"/>
    <x v="14"/>
    <s v="274102.54  JPY"/>
    <s v="Online (Apple.com)"/>
    <s v="EMI / Installment"/>
    <s v="Education"/>
    <s v="25 - 34"/>
    <s v="iOS 15"/>
    <s v="No_Data"/>
    <s v="Kept"/>
  </r>
  <r>
    <s v="APPL-00004902"/>
    <d v="2023-08-20T00:00:00"/>
    <n v="2023"/>
    <s v="August"/>
    <s v="Q3"/>
    <x v="3"/>
    <x v="20"/>
    <s v="Hiroshima"/>
    <s v="Mac"/>
    <s v="MacBook Air 15-inch (M2)"/>
    <s v="1 TB SSD"/>
    <s v="Midnight"/>
    <n v="1342.74"/>
    <x v="3"/>
    <n v="10"/>
    <n v="1208.47"/>
    <x v="4845"/>
    <n v="149.80000000000001"/>
    <n v="362057.61"/>
    <x v="14"/>
    <s v="362057.61  JPY"/>
    <s v="Authorized Reseller"/>
    <s v="Cash"/>
    <s v="Government"/>
    <s v="45 - 54"/>
    <s v="Unknown"/>
    <s v="No_Data"/>
    <s v="Kept"/>
  </r>
  <r>
    <s v="APPL-00004903"/>
    <d v="2023-10-16T00:00:00"/>
    <n v="2023"/>
    <s v="October"/>
    <s v="Q4"/>
    <x v="3"/>
    <x v="20"/>
    <s v="Hiroshima"/>
    <s v="iPhone"/>
    <s v="iPhone 14 Pro Max"/>
    <s v="128 GB"/>
    <s v="Natural Titanium"/>
    <n v="1062.6500000000001"/>
    <x v="1"/>
    <n v="2"/>
    <n v="1041.4000000000001"/>
    <x v="4846"/>
    <n v="149.80000000000001"/>
    <n v="780008.6"/>
    <x v="14"/>
    <s v="780008.6  JPY"/>
    <s v="Third-Party Retailer"/>
    <s v="Gift Card"/>
    <s v="Education"/>
    <s v="45 - 54"/>
    <s v="New User"/>
    <s v="No_Data"/>
    <s v="Kept"/>
  </r>
  <r>
    <s v="APPL-00004904"/>
    <d v="2024-01-22T00:00:00"/>
    <n v="2024"/>
    <s v="January"/>
    <s v="Q1"/>
    <x v="3"/>
    <x v="20"/>
    <s v="Hiroshima"/>
    <s v="Apple Watch"/>
    <s v="Apple Watch Series 9"/>
    <s v="N/A"/>
    <s v="Natural"/>
    <n v="403.75"/>
    <x v="3"/>
    <n v="15"/>
    <n v="343.19"/>
    <x v="4847"/>
    <n v="149.80000000000001"/>
    <n v="102819.72"/>
    <x v="14"/>
    <s v="102819.72  JPY"/>
    <s v="Authorized Reseller"/>
    <s v="Apple Pay"/>
    <s v="Education"/>
    <s v="35 - 44"/>
    <s v="Unknown"/>
    <s v="No_Data"/>
    <s v="Kept"/>
  </r>
  <r>
    <s v="APPL-00004905"/>
    <d v="2024-01-25T00:00:00"/>
    <n v="2024"/>
    <s v="January"/>
    <s v="Q1"/>
    <x v="3"/>
    <x v="20"/>
    <s v="Hiroshima"/>
    <s v="Apple Watch"/>
    <s v="Apple Watch Series 8"/>
    <s v="N/A"/>
    <s v="Starlight"/>
    <n v="290.10000000000002"/>
    <x v="4"/>
    <n v="0"/>
    <n v="290.10000000000002"/>
    <x v="4848"/>
    <n v="149.80000000000001"/>
    <n v="130370.94"/>
    <x v="14"/>
    <s v="130370.94  JPY"/>
    <s v="Online (Apple.com)"/>
    <s v="Net Banking"/>
    <s v="Business"/>
    <s v="35 - 44"/>
    <s v="Unknown"/>
    <s v="No_Data"/>
    <s v="Returned"/>
  </r>
  <r>
    <s v="APPL-00004906"/>
    <d v="2024-03-17T00:00:00"/>
    <n v="2024"/>
    <s v="March"/>
    <s v="Q1"/>
    <x v="3"/>
    <x v="20"/>
    <s v="Hiroshima"/>
    <s v="Accessories"/>
    <s v="Apple TV 4K (3rd Gen)"/>
    <s v="N/A"/>
    <s v="Silver"/>
    <n v="128.12"/>
    <x v="3"/>
    <n v="3"/>
    <n v="124.28"/>
    <x v="4849"/>
    <n v="149.80000000000001"/>
    <n v="37234.29"/>
    <x v="14"/>
    <s v="37234.29  JPY"/>
    <s v="Authorized Reseller"/>
    <s v="Apple Pay"/>
    <s v="Government"/>
    <s v="35 - 44"/>
    <s v="Unknown"/>
    <n v="4.9000000000000004"/>
    <s v="Kept"/>
  </r>
  <r>
    <s v="APPL-00004907"/>
    <d v="2024-06-28T00:00:00"/>
    <n v="2024"/>
    <s v="June"/>
    <s v="Q2"/>
    <x v="3"/>
    <x v="20"/>
    <s v="Hiroshima"/>
    <s v="iPhone"/>
    <s v="iPhone 15"/>
    <s v="1 TB"/>
    <s v="Black Titanium"/>
    <n v="764.94"/>
    <x v="0"/>
    <n v="5"/>
    <n v="726.69"/>
    <x v="4850"/>
    <n v="149.80000000000001"/>
    <n v="108858.16"/>
    <x v="14"/>
    <s v="108858.16  JPY"/>
    <s v="Authorized Reseller"/>
    <s v="EMI / Installment"/>
    <s v="Government"/>
    <s v="18 - 24"/>
    <s v="Other"/>
    <n v="4.2"/>
    <s v="Kept"/>
  </r>
  <r>
    <s v="APPL-00004908"/>
    <d v="2024-08-08T00:00:00"/>
    <n v="2024"/>
    <s v="August"/>
    <s v="Q3"/>
    <x v="3"/>
    <x v="20"/>
    <s v="Hiroshima"/>
    <s v="iPhone"/>
    <s v="iPhone 13"/>
    <s v="128 GB"/>
    <s v="Product Red"/>
    <n v="697.3"/>
    <x v="0"/>
    <n v="0"/>
    <n v="697.3"/>
    <x v="4851"/>
    <n v="149.80000000000001"/>
    <n v="104455.54"/>
    <x v="14"/>
    <s v="104455.54  JPY"/>
    <s v="Carrier Store"/>
    <s v="Debit Card"/>
    <s v="Government"/>
    <s v="35 - 44"/>
    <s v="iOS 16"/>
    <s v="No_Data"/>
    <s v="Kept"/>
  </r>
  <r>
    <s v="APPL-00004909"/>
    <d v="2024-11-07T00:00:00"/>
    <n v="2024"/>
    <s v="November"/>
    <s v="Q4"/>
    <x v="3"/>
    <x v="20"/>
    <s v="Hiroshima"/>
    <s v="Apple Watch"/>
    <s v="Apple Watch Ultra 2"/>
    <s v="N/A"/>
    <s v="Titanium"/>
    <n v="822.84"/>
    <x v="4"/>
    <n v="0"/>
    <n v="822.84"/>
    <x v="4852"/>
    <n v="149.80000000000001"/>
    <n v="369784.3"/>
    <x v="14"/>
    <s v="369784.3  JPY"/>
    <s v="Apple Store"/>
    <s v="Cash"/>
    <s v="Business"/>
    <s v="45 - 54"/>
    <s v="Unknown"/>
    <n v="4.7"/>
    <s v="Kept"/>
  </r>
  <r>
    <s v="APPL-00004910"/>
    <d v="2024-12-27T00:00:00"/>
    <n v="2024"/>
    <s v="December"/>
    <s v="Q4"/>
    <x v="3"/>
    <x v="20"/>
    <s v="Hiroshima"/>
    <s v="Apple Watch"/>
    <s v="Apple Watch Ultra 2"/>
    <s v="N/A"/>
    <s v="Titanium"/>
    <n v="778.33"/>
    <x v="6"/>
    <n v="5"/>
    <n v="739.41"/>
    <x v="4853"/>
    <n v="149.80000000000001"/>
    <n v="775345.33"/>
    <x v="14"/>
    <s v="775345.33  JPY"/>
    <s v="Apple Store"/>
    <s v="EMI / Installment"/>
    <s v="Individual"/>
    <s v="25 - 34"/>
    <s v="Unknown"/>
    <n v="4.9000000000000004"/>
    <s v="Kept"/>
  </r>
  <r>
    <s v="APPL-00004911"/>
    <d v="2022-01-09T00:00:00"/>
    <n v="2022"/>
    <s v="January"/>
    <s v="Q1"/>
    <x v="3"/>
    <x v="20"/>
    <s v="Kawasaki"/>
    <s v="iPad"/>
    <s v="iPad Pro 11-inch (M2)"/>
    <s v="512 GB"/>
    <s v="Purple"/>
    <n v="835.69"/>
    <x v="0"/>
    <n v="10"/>
    <n v="752.12"/>
    <x v="4854"/>
    <n v="149.80000000000001"/>
    <n v="112667.58"/>
    <x v="14"/>
    <s v="112667.58  JPY"/>
    <s v="Authorized Reseller"/>
    <s v="Debit Card"/>
    <s v="Business"/>
    <s v="18 - 24"/>
    <s v="Unknown"/>
    <n v="3.9"/>
    <s v="Kept"/>
  </r>
  <r>
    <s v="APPL-00004912"/>
    <d v="2022-08-24T00:00:00"/>
    <n v="2022"/>
    <s v="August"/>
    <s v="Q3"/>
    <x v="3"/>
    <x v="20"/>
    <s v="Kawasaki"/>
    <s v="iPad"/>
    <s v="iPad Air (M1)"/>
    <s v="512 GB"/>
    <s v="Space Gray"/>
    <n v="578.73"/>
    <x v="1"/>
    <n v="0"/>
    <n v="578.73"/>
    <x v="4855"/>
    <n v="149.80000000000001"/>
    <n v="433468.77"/>
    <x v="14"/>
    <s v="433468.77  JPY"/>
    <s v="Apple Store"/>
    <s v="Gift Card"/>
    <s v="Education"/>
    <s v="25 - 34"/>
    <s v="Unknown"/>
    <s v="No_Data"/>
    <s v="Kept"/>
  </r>
  <r>
    <s v="APPL-00004913"/>
    <d v="2022-09-14T00:00:00"/>
    <n v="2022"/>
    <s v="September"/>
    <s v="Q3"/>
    <x v="3"/>
    <x v="20"/>
    <s v="Kawasaki"/>
    <s v="iPad"/>
    <s v="iPad Pro 11-inch (M2)"/>
    <s v="256 GB"/>
    <s v="Space Gray"/>
    <n v="750.22"/>
    <x v="0"/>
    <n v="0"/>
    <n v="750.22"/>
    <x v="4856"/>
    <n v="149.80000000000001"/>
    <n v="112382.96"/>
    <x v="14"/>
    <s v="112382.96  JPY"/>
    <s v="Carrier Store"/>
    <s v="Cash"/>
    <s v="Business"/>
    <s v="35 - 44"/>
    <s v="Unknown"/>
    <n v="3.8"/>
    <s v="Kept"/>
  </r>
  <r>
    <s v="APPL-00004914"/>
    <d v="2023-04-25T00:00:00"/>
    <n v="2023"/>
    <s v="April"/>
    <s v="Q2"/>
    <x v="3"/>
    <x v="20"/>
    <s v="Kawasaki"/>
    <s v="iPhone"/>
    <s v="iPhone 15 Pro Max"/>
    <s v="512 GB"/>
    <s v="Starlight"/>
    <n v="1224.48"/>
    <x v="0"/>
    <n v="3"/>
    <n v="1187.75"/>
    <x v="4857"/>
    <n v="149.80000000000001"/>
    <n v="177924.95"/>
    <x v="14"/>
    <s v="177924.95  JPY"/>
    <s v="Authorized Reseller"/>
    <s v="Apple Pay"/>
    <s v="Business"/>
    <s v="25 - 34"/>
    <s v="iOS 17"/>
    <n v="3.9"/>
    <s v="Kept"/>
  </r>
  <r>
    <s v="APPL-00004915"/>
    <d v="2023-07-03T00:00:00"/>
    <n v="2023"/>
    <s v="July"/>
    <s v="Q3"/>
    <x v="3"/>
    <x v="20"/>
    <s v="Kawasaki"/>
    <s v="Accessories"/>
    <s v="Apple Pencil (1st Gen)"/>
    <s v="N/A"/>
    <s v="Silver"/>
    <n v="93.84"/>
    <x v="3"/>
    <n v="3"/>
    <n v="91.02"/>
    <x v="4858"/>
    <n v="149.80000000000001"/>
    <n v="27269.59"/>
    <x v="14"/>
    <s v="27269.59  JPY"/>
    <s v="Third-Party Retailer"/>
    <s v="Net Banking"/>
    <s v="Individual"/>
    <s v="18 - 24"/>
    <s v="Unknown"/>
    <n v="3.4"/>
    <s v="Kept"/>
  </r>
  <r>
    <s v="APPL-00004916"/>
    <d v="2024-03-25T00:00:00"/>
    <n v="2024"/>
    <s v="March"/>
    <s v="Q1"/>
    <x v="3"/>
    <x v="20"/>
    <s v="Kawasaki"/>
    <s v="iPhone"/>
    <s v="iPhone 13 Pro"/>
    <s v="1 TB"/>
    <s v="Natural Titanium"/>
    <n v="846.21"/>
    <x v="7"/>
    <n v="0"/>
    <n v="846.21"/>
    <x v="4859"/>
    <n v="149.80000000000001"/>
    <n v="760573.55"/>
    <x v="14"/>
    <s v="760573.55  JPY"/>
    <s v="Online (Apple.com)"/>
    <s v="Net Banking"/>
    <s v="Individual"/>
    <s v="35 - 44"/>
    <s v="Android"/>
    <n v="4.7"/>
    <s v="Exchanged"/>
  </r>
  <r>
    <s v="APPL-00004917"/>
    <d v="2024-05-18T00:00:00"/>
    <n v="2024"/>
    <s v="May"/>
    <s v="Q2"/>
    <x v="3"/>
    <x v="20"/>
    <s v="Kawasaki"/>
    <s v="Mac"/>
    <s v="Mac mini (M2)"/>
    <s v="1 TB SSD"/>
    <s v="Silver"/>
    <n v="597.21"/>
    <x v="3"/>
    <n v="3"/>
    <n v="579.29"/>
    <x v="3945"/>
    <n v="149.80000000000001"/>
    <n v="173555.28"/>
    <x v="14"/>
    <s v="173555.28  JPY"/>
    <s v="Corporate / B2B"/>
    <s v="Debit Card"/>
    <s v="Government"/>
    <s v="45 - 54"/>
    <s v="Unknown"/>
    <n v="4.0999999999999996"/>
    <s v="Kept"/>
  </r>
  <r>
    <s v="APPL-00004918"/>
    <d v="2024-05-24T00:00:00"/>
    <n v="2024"/>
    <s v="May"/>
    <s v="Q2"/>
    <x v="3"/>
    <x v="20"/>
    <s v="Kawasaki"/>
    <s v="iPhone"/>
    <s v="iPhone 13"/>
    <s v="256 GB"/>
    <s v="Starlight"/>
    <n v="740.1"/>
    <x v="4"/>
    <n v="7"/>
    <n v="688.29"/>
    <x v="4860"/>
    <n v="149.80000000000001"/>
    <n v="309317.53000000003"/>
    <x v="14"/>
    <s v="309317.53  JPY"/>
    <s v="Online (Apple.com)"/>
    <s v="EMI / Installment"/>
    <s v="Education"/>
    <s v="25 - 34"/>
    <s v="Android"/>
    <n v="4.4000000000000004"/>
    <s v="Returned"/>
  </r>
  <r>
    <s v="APPL-00004919"/>
    <d v="2024-06-28T00:00:00"/>
    <n v="2024"/>
    <s v="June"/>
    <s v="Q2"/>
    <x v="3"/>
    <x v="20"/>
    <s v="Kawasaki"/>
    <s v="iPhone"/>
    <s v="iPhone 13 Pro Max"/>
    <s v="1 TB"/>
    <s v="Starlight"/>
    <n v="1173.8"/>
    <x v="3"/>
    <n v="7"/>
    <n v="1091.6300000000001"/>
    <x v="4861"/>
    <n v="149.80000000000001"/>
    <n v="327052.34999999998"/>
    <x v="14"/>
    <s v="327052.35  JPY"/>
    <s v="Corporate / B2B"/>
    <s v="EMI / Installment"/>
    <s v="Government"/>
    <s v="25 - 34"/>
    <s v="Other"/>
    <n v="3.7"/>
    <s v="Kept"/>
  </r>
  <r>
    <s v="APPL-00004920"/>
    <d v="2024-08-29T00:00:00"/>
    <n v="2024"/>
    <s v="August"/>
    <s v="Q3"/>
    <x v="3"/>
    <x v="20"/>
    <s v="Kawasaki"/>
    <s v="Accessories"/>
    <s v="Magic Keyboard"/>
    <s v="N/A"/>
    <s v="Black"/>
    <n v="99.23"/>
    <x v="0"/>
    <n v="0"/>
    <n v="99.23"/>
    <x v="4862"/>
    <n v="149.80000000000001"/>
    <n v="14864.65"/>
    <x v="14"/>
    <s v="14864.65  JPY"/>
    <s v="Authorized Reseller"/>
    <s v="Net Banking"/>
    <s v="Business"/>
    <s v="35 - 44"/>
    <s v="Unknown"/>
    <n v="3.6"/>
    <s v="Exchanged"/>
  </r>
  <r>
    <s v="APPL-00004921"/>
    <d v="2024-10-23T00:00:00"/>
    <n v="2024"/>
    <s v="October"/>
    <s v="Q4"/>
    <x v="3"/>
    <x v="20"/>
    <s v="Kawasaki"/>
    <s v="Accessories"/>
    <s v="Apple TV 4K (3rd Gen)"/>
    <s v="N/A"/>
    <s v="Space Gray"/>
    <n v="123.73"/>
    <x v="4"/>
    <n v="0"/>
    <n v="123.73"/>
    <x v="4863"/>
    <n v="149.80000000000001"/>
    <n v="55604.26"/>
    <x v="14"/>
    <s v="55604.26  JPY"/>
    <s v="Corporate / B2B"/>
    <s v="Gift Card"/>
    <s v="Education"/>
    <s v="45 - 54"/>
    <s v="Unknown"/>
    <n v="4.3"/>
    <s v="Kept"/>
  </r>
  <r>
    <s v="APPL-00004922"/>
    <d v="2022-01-01T00:00:00"/>
    <n v="2022"/>
    <s v="January"/>
    <s v="Q1"/>
    <x v="3"/>
    <x v="20"/>
    <s v="Kitakyushu"/>
    <s v="Mac"/>
    <s v="MacBook Air 15-inch (M2)"/>
    <s v="1 TB SSD"/>
    <s v="Midnight"/>
    <n v="1354.37"/>
    <x v="0"/>
    <n v="0"/>
    <n v="1354.37"/>
    <x v="4864"/>
    <n v="149.80000000000001"/>
    <n v="202884.63"/>
    <x v="14"/>
    <s v="202884.63  JPY"/>
    <s v="Online (Apple.com)"/>
    <s v="Gift Card"/>
    <s v="Individual"/>
    <s v="18 - 24"/>
    <s v="Unknown"/>
    <n v="4.8"/>
    <s v="Kept"/>
  </r>
  <r>
    <s v="APPL-00004923"/>
    <d v="2022-02-21T00:00:00"/>
    <n v="2022"/>
    <s v="February"/>
    <s v="Q1"/>
    <x v="3"/>
    <x v="20"/>
    <s v="Kitakyushu"/>
    <s v="iPad"/>
    <s v="iPad Air (M1)"/>
    <s v="128 GB"/>
    <s v="Silver"/>
    <n v="567.72"/>
    <x v="4"/>
    <n v="15"/>
    <n v="482.56"/>
    <x v="4865"/>
    <n v="149.80000000000001"/>
    <n v="216862.46"/>
    <x v="14"/>
    <s v="216862.46  JPY"/>
    <s v="Corporate / B2B"/>
    <s v="EMI / Installment"/>
    <s v="Government"/>
    <s v="25 - 34"/>
    <s v="Unknown"/>
    <n v="3.7"/>
    <s v="Kept"/>
  </r>
  <r>
    <s v="APPL-00004924"/>
    <d v="2022-03-15T00:00:00"/>
    <n v="2022"/>
    <s v="March"/>
    <s v="Q1"/>
    <x v="3"/>
    <x v="20"/>
    <s v="Kitakyushu"/>
    <s v="iPhone"/>
    <s v="iPhone 14 Pro"/>
    <s v="256 GB"/>
    <s v="Deep Purple"/>
    <n v="833.53"/>
    <x v="4"/>
    <n v="2"/>
    <n v="816.86"/>
    <x v="4866"/>
    <n v="149.80000000000001"/>
    <n v="367096.88"/>
    <x v="14"/>
    <s v="367096.88  JPY"/>
    <s v="Third-Party Retailer"/>
    <s v="Credit Card"/>
    <s v="Education"/>
    <s v="45 - 54"/>
    <s v="iOS 17"/>
    <s v="No_Data"/>
    <s v="Returned"/>
  </r>
  <r>
    <s v="APPL-00004925"/>
    <d v="2022-04-14T00:00:00"/>
    <n v="2022"/>
    <s v="April"/>
    <s v="Q2"/>
    <x v="3"/>
    <x v="20"/>
    <s v="Kitakyushu"/>
    <s v="iPhone"/>
    <s v="iPhone 14 Plus"/>
    <s v="64 GB"/>
    <s v="Black Titanium"/>
    <n v="927.49"/>
    <x v="0"/>
    <n v="10"/>
    <n v="834.74"/>
    <x v="4867"/>
    <n v="149.80000000000001"/>
    <n v="125044.05"/>
    <x v="14"/>
    <s v="125044.05  JPY"/>
    <s v="Apple Store"/>
    <s v="Credit Card"/>
    <s v="Business"/>
    <s v="55+"/>
    <s v="iOS 16"/>
    <n v="4.3"/>
    <s v="Kept"/>
  </r>
  <r>
    <s v="APPL-00004926"/>
    <d v="2022-07-26T00:00:00"/>
    <n v="2022"/>
    <s v="July"/>
    <s v="Q3"/>
    <x v="3"/>
    <x v="20"/>
    <s v="Kitakyushu"/>
    <s v="Accessories"/>
    <s v="Apple TV 4K (3rd Gen)"/>
    <s v="N/A"/>
    <s v="White"/>
    <n v="127.44"/>
    <x v="7"/>
    <n v="7"/>
    <n v="118.52"/>
    <x v="4868"/>
    <n v="149.80000000000001"/>
    <n v="106525.78"/>
    <x v="14"/>
    <s v="106525.78  JPY"/>
    <s v="Authorized Reseller"/>
    <s v="Gift Card"/>
    <s v="Individual"/>
    <s v="18 - 24"/>
    <s v="Unknown"/>
    <n v="4.4000000000000004"/>
    <s v="Kept"/>
  </r>
  <r>
    <s v="APPL-00004927"/>
    <d v="2022-10-03T00:00:00"/>
    <n v="2022"/>
    <s v="October"/>
    <s v="Q4"/>
    <x v="3"/>
    <x v="20"/>
    <s v="Kitakyushu"/>
    <s v="iPhone"/>
    <s v="iPhone 14"/>
    <s v="1 TB"/>
    <s v="Green"/>
    <n v="792.38"/>
    <x v="0"/>
    <n v="3"/>
    <n v="768.61"/>
    <x v="4869"/>
    <n v="149.80000000000001"/>
    <n v="115137.78"/>
    <x v="14"/>
    <s v="115137.78  JPY"/>
    <s v="Apple Store"/>
    <s v="Debit Card"/>
    <s v="Individual"/>
    <s v="45 - 54"/>
    <s v="iOS 17"/>
    <n v="4"/>
    <s v="Kept"/>
  </r>
  <r>
    <s v="APPL-00004928"/>
    <d v="2022-11-03T00:00:00"/>
    <n v="2022"/>
    <s v="November"/>
    <s v="Q4"/>
    <x v="3"/>
    <x v="20"/>
    <s v="Kitakyushu"/>
    <s v="Mac"/>
    <s v="MacBook Air 13-inch (M2)"/>
    <s v="1 TB SSD"/>
    <s v="Silver"/>
    <n v="1171.06"/>
    <x v="0"/>
    <n v="0"/>
    <n v="1171.06"/>
    <x v="4870"/>
    <n v="149.80000000000001"/>
    <n v="175424.79"/>
    <x v="14"/>
    <s v="175424.79  JPY"/>
    <s v="Corporate / B2B"/>
    <s v="Gift Card"/>
    <s v="Education"/>
    <s v="55+"/>
    <s v="Unknown"/>
    <n v="3.8"/>
    <s v="Kept"/>
  </r>
  <r>
    <s v="APPL-00004929"/>
    <d v="2023-01-31T00:00:00"/>
    <n v="2023"/>
    <s v="January"/>
    <s v="Q1"/>
    <x v="3"/>
    <x v="20"/>
    <s v="Kitakyushu"/>
    <s v="iPhone"/>
    <s v="iPhone 13 Pro"/>
    <s v="1 TB"/>
    <s v="Blue Titanium"/>
    <n v="939.64"/>
    <x v="0"/>
    <n v="15"/>
    <n v="798.69"/>
    <x v="4871"/>
    <n v="149.80000000000001"/>
    <n v="119643.76"/>
    <x v="14"/>
    <s v="119643.76  JPY"/>
    <s v="Online (Apple.com)"/>
    <s v="Apple Pay"/>
    <s v="Education"/>
    <s v="18 - 24"/>
    <s v="Other"/>
    <n v="4.3"/>
    <s v="Kept"/>
  </r>
  <r>
    <s v="APPL-00004930"/>
    <d v="2023-02-04T00:00:00"/>
    <n v="2023"/>
    <s v="February"/>
    <s v="Q1"/>
    <x v="3"/>
    <x v="20"/>
    <s v="Kitakyushu"/>
    <s v="iPhone"/>
    <s v="iPhone 15"/>
    <s v="1 TB"/>
    <s v="Starlight"/>
    <n v="840.26"/>
    <x v="0"/>
    <n v="0"/>
    <n v="840.26"/>
    <x v="4872"/>
    <n v="149.80000000000001"/>
    <n v="125870.95"/>
    <x v="14"/>
    <s v="125870.95  JPY"/>
    <s v="Online (Apple.com)"/>
    <s v="Debit Card"/>
    <s v="Individual"/>
    <s v="25 - 34"/>
    <s v="iOS 17"/>
    <n v="4.4000000000000004"/>
    <s v="Exchanged"/>
  </r>
  <r>
    <s v="APPL-00004931"/>
    <d v="2023-03-22T00:00:00"/>
    <n v="2023"/>
    <s v="March"/>
    <s v="Q1"/>
    <x v="3"/>
    <x v="20"/>
    <s v="Kitakyushu"/>
    <s v="Mac"/>
    <s v="Mac mini (M2)"/>
    <s v="2 TB SSD"/>
    <s v="Gold"/>
    <n v="604.47"/>
    <x v="3"/>
    <n v="0"/>
    <n v="604.47"/>
    <x v="2457"/>
    <n v="149.80000000000001"/>
    <n v="181099.21"/>
    <x v="14"/>
    <s v="181099.21  JPY"/>
    <s v="Authorized Reseller"/>
    <s v="Net Banking"/>
    <s v="Business"/>
    <s v="18 - 24"/>
    <s v="Unknown"/>
    <n v="3.8"/>
    <s v="Kept"/>
  </r>
  <r>
    <s v="APPL-00004932"/>
    <d v="2023-09-17T00:00:00"/>
    <n v="2023"/>
    <s v="September"/>
    <s v="Q3"/>
    <x v="3"/>
    <x v="20"/>
    <s v="Kitakyushu"/>
    <s v="iPhone"/>
    <s v="iPhone 14 Pro Max"/>
    <s v="64 GB"/>
    <s v="Natural Titanium"/>
    <n v="1006.09"/>
    <x v="4"/>
    <n v="0"/>
    <n v="1006.09"/>
    <x v="4873"/>
    <n v="149.80000000000001"/>
    <n v="452136.85"/>
    <x v="14"/>
    <s v="452136.85  JPY"/>
    <s v="Third-Party Retailer"/>
    <s v="Debit Card"/>
    <s v="Business"/>
    <s v="35 - 44"/>
    <s v="Android"/>
    <n v="4.4000000000000004"/>
    <s v="Kept"/>
  </r>
  <r>
    <s v="APPL-00004933"/>
    <d v="2023-11-02T00:00:00"/>
    <n v="2023"/>
    <s v="November"/>
    <s v="Q4"/>
    <x v="3"/>
    <x v="20"/>
    <s v="Kitakyushu"/>
    <s v="iPad"/>
    <s v="iPad Pro 11-inch (M2)"/>
    <s v="512 GB"/>
    <s v="Space Gray"/>
    <n v="816.18"/>
    <x v="0"/>
    <n v="0"/>
    <n v="816.18"/>
    <x v="4874"/>
    <n v="149.80000000000001"/>
    <n v="122263.76"/>
    <x v="14"/>
    <s v="122263.76  JPY"/>
    <s v="Third-Party Retailer"/>
    <s v="Debit Card"/>
    <s v="Individual"/>
    <s v="55+"/>
    <s v="Unknown"/>
    <s v="No_Data"/>
    <s v="Kept"/>
  </r>
  <r>
    <s v="APPL-00004934"/>
    <d v="2024-01-26T00:00:00"/>
    <n v="2024"/>
    <s v="January"/>
    <s v="Q1"/>
    <x v="3"/>
    <x v="20"/>
    <s v="Kitakyushu"/>
    <s v="iPhone"/>
    <s v="iPhone 13 Pro Max"/>
    <s v="128 GB"/>
    <s v="Silver"/>
    <n v="1020.77"/>
    <x v="0"/>
    <n v="0"/>
    <n v="1020.77"/>
    <x v="4875"/>
    <n v="149.80000000000001"/>
    <n v="152911.35"/>
    <x v="14"/>
    <s v="152911.35  JPY"/>
    <s v="Authorized Reseller"/>
    <s v="Credit Card"/>
    <s v="Individual"/>
    <s v="25 - 34"/>
    <s v="Android"/>
    <n v="3.5"/>
    <s v="Kept"/>
  </r>
  <r>
    <s v="APPL-00004935"/>
    <d v="2024-04-03T00:00:00"/>
    <n v="2024"/>
    <s v="April"/>
    <s v="Q2"/>
    <x v="3"/>
    <x v="20"/>
    <s v="Kitakyushu"/>
    <s v="iPhone"/>
    <s v="iPhone 15 Pro Max"/>
    <s v="512 GB"/>
    <s v="Blue Titanium"/>
    <n v="1178.07"/>
    <x v="0"/>
    <n v="7"/>
    <n v="1095.6099999999999"/>
    <x v="4876"/>
    <n v="149.80000000000001"/>
    <n v="164122.38"/>
    <x v="14"/>
    <s v="164122.38  JPY"/>
    <s v="Online (Apple.com)"/>
    <s v="Net Banking"/>
    <s v="Education"/>
    <s v="45 - 54"/>
    <s v="Other"/>
    <n v="3.5"/>
    <s v="Kept"/>
  </r>
  <r>
    <s v="APPL-00004936"/>
    <d v="2024-04-15T00:00:00"/>
    <n v="2024"/>
    <s v="April"/>
    <s v="Q2"/>
    <x v="3"/>
    <x v="20"/>
    <s v="Kitakyushu"/>
    <s v="Accessories"/>
    <s v="Apple TV 4K (3rd Gen)"/>
    <s v="N/A"/>
    <s v="Black"/>
    <n v="127.69"/>
    <x v="0"/>
    <n v="0"/>
    <n v="127.69"/>
    <x v="4877"/>
    <n v="149.80000000000001"/>
    <n v="19127.96"/>
    <x v="14"/>
    <s v="19127.96  JPY"/>
    <s v="Corporate / B2B"/>
    <s v="Cash"/>
    <s v="Education"/>
    <s v="55+"/>
    <s v="Unknown"/>
    <n v="5"/>
    <s v="Kept"/>
  </r>
  <r>
    <s v="APPL-00004937"/>
    <d v="2024-07-20T00:00:00"/>
    <n v="2024"/>
    <s v="July"/>
    <s v="Q3"/>
    <x v="3"/>
    <x v="20"/>
    <s v="Kitakyushu"/>
    <s v="iPhone"/>
    <s v="iPhone 14"/>
    <s v="256 GB"/>
    <s v="Black Titanium"/>
    <n v="827.55"/>
    <x v="0"/>
    <n v="2"/>
    <n v="811"/>
    <x v="4878"/>
    <n v="149.80000000000001"/>
    <n v="121487.8"/>
    <x v="14"/>
    <s v="121487.8  JPY"/>
    <s v="Apple Store"/>
    <s v="Net Banking"/>
    <s v="Individual"/>
    <s v="35 - 44"/>
    <s v="iOS 15"/>
    <n v="3.4"/>
    <s v="Kept"/>
  </r>
  <r>
    <s v="APPL-00004938"/>
    <d v="2024-07-30T00:00:00"/>
    <n v="2024"/>
    <s v="July"/>
    <s v="Q3"/>
    <x v="3"/>
    <x v="20"/>
    <s v="Kitakyushu"/>
    <s v="AirPods"/>
    <s v="AirPods Pro (2nd Gen)"/>
    <s v="N/A"/>
    <s v="Sky"/>
    <n v="239.41"/>
    <x v="4"/>
    <n v="10"/>
    <n v="215.47"/>
    <x v="4879"/>
    <n v="149.80000000000001"/>
    <n v="96832.22"/>
    <x v="14"/>
    <s v="96832.22  JPY"/>
    <s v="Third-Party Retailer"/>
    <s v="EMI / Installment"/>
    <s v="Business"/>
    <s v="45 - 54"/>
    <s v="Unknown"/>
    <n v="3.7"/>
    <s v="Kept"/>
  </r>
  <r>
    <s v="APPL-00004939"/>
    <d v="2024-10-04T00:00:00"/>
    <n v="2024"/>
    <s v="October"/>
    <s v="Q4"/>
    <x v="3"/>
    <x v="20"/>
    <s v="Kitakyushu"/>
    <s v="iPhone"/>
    <s v="iPhone 14 Pro"/>
    <s v="64 GB"/>
    <s v="Silver"/>
    <n v="861.55"/>
    <x v="2"/>
    <n v="15"/>
    <n v="732.32"/>
    <x v="4880"/>
    <n v="149.80000000000001"/>
    <n v="438806.14"/>
    <x v="14"/>
    <s v="438806.14  JPY"/>
    <s v="Online (Apple.com)"/>
    <s v="Cash"/>
    <s v="Government"/>
    <s v="18 - 24"/>
    <s v="Other"/>
    <n v="3.4"/>
    <s v="Kept"/>
  </r>
  <r>
    <s v="APPL-00004940"/>
    <d v="2022-03-23T00:00:00"/>
    <n v="2022"/>
    <s v="March"/>
    <s v="Q1"/>
    <x v="3"/>
    <x v="20"/>
    <s v="Kobe"/>
    <s v="Accessories"/>
    <s v="Apple TV 4K (3rd Gen)"/>
    <s v="N/A"/>
    <s v="Space Gray"/>
    <n v="120.99"/>
    <x v="0"/>
    <n v="7"/>
    <n v="112.52"/>
    <x v="4881"/>
    <n v="149.80000000000001"/>
    <n v="16855.5"/>
    <x v="14"/>
    <s v="16855.5  JPY"/>
    <s v="Authorized Reseller"/>
    <s v="Debit Card"/>
    <s v="Individual"/>
    <s v="55+"/>
    <s v="Unknown"/>
    <n v="4.0999999999999996"/>
    <s v="Kept"/>
  </r>
  <r>
    <s v="APPL-00004941"/>
    <d v="2022-04-26T00:00:00"/>
    <n v="2022"/>
    <s v="April"/>
    <s v="Q2"/>
    <x v="3"/>
    <x v="20"/>
    <s v="Kobe"/>
    <s v="Accessories"/>
    <s v="Apple Pencil (1st Gen)"/>
    <s v="N/A"/>
    <s v="White"/>
    <n v="96.55"/>
    <x v="1"/>
    <n v="0"/>
    <n v="96.55"/>
    <x v="4882"/>
    <n v="149.80000000000001"/>
    <n v="72315.95"/>
    <x v="14"/>
    <s v="72315.95  JPY"/>
    <s v="Third-Party Retailer"/>
    <s v="Net Banking"/>
    <s v="Education"/>
    <s v="18 - 24"/>
    <s v="Unknown"/>
    <n v="3.9"/>
    <s v="Kept"/>
  </r>
  <r>
    <s v="APPL-00004942"/>
    <d v="2022-06-16T00:00:00"/>
    <n v="2022"/>
    <s v="June"/>
    <s v="Q2"/>
    <x v="3"/>
    <x v="20"/>
    <s v="Kobe"/>
    <s v="AirPods"/>
    <s v="AirPods (2nd Gen)"/>
    <s v="N/A"/>
    <s v="Sky"/>
    <n v="127.99"/>
    <x v="0"/>
    <n v="15"/>
    <n v="108.79"/>
    <x v="4883"/>
    <n v="149.80000000000001"/>
    <n v="16296.74"/>
    <x v="14"/>
    <s v="16296.74  JPY"/>
    <s v="Carrier Store"/>
    <s v="Debit Card"/>
    <s v="Government"/>
    <s v="45 - 54"/>
    <s v="Unknown"/>
    <s v="No_Data"/>
    <s v="Kept"/>
  </r>
  <r>
    <s v="APPL-00004943"/>
    <d v="2022-07-21T00:00:00"/>
    <n v="2022"/>
    <s v="July"/>
    <s v="Q3"/>
    <x v="3"/>
    <x v="20"/>
    <s v="Kobe"/>
    <s v="Apple Watch"/>
    <s v="Apple Watch SE (2nd Gen)"/>
    <s v="N/A"/>
    <s v="Black Titanium"/>
    <n v="252.03"/>
    <x v="3"/>
    <n v="10"/>
    <n v="226.83"/>
    <x v="4884"/>
    <n v="149.80000000000001"/>
    <n v="67958.27"/>
    <x v="14"/>
    <s v="67958.27  JPY"/>
    <s v="Apple Store"/>
    <s v="Credit Card"/>
    <s v="Business"/>
    <s v="55+"/>
    <s v="Unknown"/>
    <n v="3.6"/>
    <s v="Kept"/>
  </r>
  <r>
    <s v="APPL-00004944"/>
    <d v="2022-10-28T00:00:00"/>
    <n v="2022"/>
    <s v="October"/>
    <s v="Q4"/>
    <x v="3"/>
    <x v="20"/>
    <s v="Kobe"/>
    <s v="Mac"/>
    <s v="iMac 24-inch (M3)"/>
    <s v="512 GB SSD"/>
    <s v="Gold"/>
    <n v="1205.81"/>
    <x v="3"/>
    <n v="0"/>
    <n v="1205.81"/>
    <x v="4885"/>
    <n v="149.80000000000001"/>
    <n v="361260.68"/>
    <x v="14"/>
    <s v="361260.68  JPY"/>
    <s v="Authorized Reseller"/>
    <s v="Cash"/>
    <s v="Education"/>
    <s v="25 - 34"/>
    <s v="Unknown"/>
    <n v="3.5"/>
    <s v="Kept"/>
  </r>
  <r>
    <s v="APPL-00004945"/>
    <d v="2022-11-14T00:00:00"/>
    <n v="2022"/>
    <s v="November"/>
    <s v="Q4"/>
    <x v="3"/>
    <x v="20"/>
    <s v="Kobe"/>
    <s v="iPhone"/>
    <s v="iPhone 13 Pro Max"/>
    <s v="1 TB"/>
    <s v="Black Titanium"/>
    <n v="1145.6500000000001"/>
    <x v="4"/>
    <n v="7"/>
    <n v="1065.45"/>
    <x v="4886"/>
    <n v="149.80000000000001"/>
    <n v="478813.23"/>
    <x v="14"/>
    <s v="478813.23  JPY"/>
    <s v="Third-Party Retailer"/>
    <s v="Net Banking"/>
    <s v="Business"/>
    <s v="35 - 44"/>
    <s v="Android"/>
    <n v="4.5999999999999996"/>
    <s v="Kept"/>
  </r>
  <r>
    <s v="APPL-00004946"/>
    <d v="2022-12-03T00:00:00"/>
    <n v="2022"/>
    <s v="December"/>
    <s v="Q4"/>
    <x v="3"/>
    <x v="20"/>
    <s v="Kobe"/>
    <s v="Mac"/>
    <s v="MacBook Air 13-inch (M2)"/>
    <s v="512 GB SSD"/>
    <s v="Starlight"/>
    <n v="1087.4100000000001"/>
    <x v="4"/>
    <n v="3"/>
    <n v="1054.79"/>
    <x v="4887"/>
    <n v="149.80000000000001"/>
    <n v="474022.63"/>
    <x v="14"/>
    <s v="474022.63  JPY"/>
    <s v="Apple Store"/>
    <s v="Cash"/>
    <s v="Education"/>
    <s v="45 - 54"/>
    <s v="Unknown"/>
    <n v="4.4000000000000004"/>
    <s v="Kept"/>
  </r>
  <r>
    <s v="APPL-00004947"/>
    <d v="2023-02-16T00:00:00"/>
    <n v="2023"/>
    <s v="February"/>
    <s v="Q1"/>
    <x v="3"/>
    <x v="20"/>
    <s v="Kobe"/>
    <s v="iPad"/>
    <s v="iPad (10th Generation)"/>
    <s v="256 GB"/>
    <s v="Blue"/>
    <n v="479.48"/>
    <x v="4"/>
    <n v="0"/>
    <n v="479.48"/>
    <x v="4888"/>
    <n v="149.80000000000001"/>
    <n v="215478.31"/>
    <x v="14"/>
    <s v="215478.31  JPY"/>
    <s v="Corporate / B2B"/>
    <s v="Net Banking"/>
    <s v="Government"/>
    <s v="18 - 24"/>
    <s v="Unknown"/>
    <n v="3.8"/>
    <s v="Kept"/>
  </r>
  <r>
    <s v="APPL-00004948"/>
    <d v="2023-04-11T00:00:00"/>
    <n v="2023"/>
    <s v="April"/>
    <s v="Q2"/>
    <x v="3"/>
    <x v="20"/>
    <s v="Kobe"/>
    <s v="Mac"/>
    <s v="MacBook Pro 16-inch (M3 Pro)"/>
    <s v="1 TB SSD"/>
    <s v="Gold"/>
    <n v="2538.17"/>
    <x v="3"/>
    <n v="0"/>
    <n v="2538.17"/>
    <x v="4889"/>
    <n v="149.80000000000001"/>
    <n v="760435.73"/>
    <x v="14"/>
    <s v="760435.73  JPY"/>
    <s v="Online (Apple.com)"/>
    <s v="Credit Card"/>
    <s v="Business"/>
    <s v="45 - 54"/>
    <s v="Unknown"/>
    <n v="4.5"/>
    <s v="Kept"/>
  </r>
  <r>
    <s v="APPL-00004949"/>
    <d v="2023-05-01T00:00:00"/>
    <n v="2023"/>
    <s v="May"/>
    <s v="Q2"/>
    <x v="3"/>
    <x v="20"/>
    <s v="Kobe"/>
    <s v="iPhone"/>
    <s v="iPhone SE (3rd Gen)"/>
    <s v="512 GB"/>
    <s v="Black Titanium"/>
    <n v="407.33"/>
    <x v="0"/>
    <n v="5"/>
    <n v="386.96"/>
    <x v="4890"/>
    <n v="149.80000000000001"/>
    <n v="57966.61"/>
    <x v="14"/>
    <s v="57966.61  JPY"/>
    <s v="Third-Party Retailer"/>
    <s v="Debit Card"/>
    <s v="Business"/>
    <s v="55+"/>
    <s v="New User"/>
    <n v="4.3"/>
    <s v="Kept"/>
  </r>
  <r>
    <s v="APPL-00004950"/>
    <d v="2023-05-23T00:00:00"/>
    <n v="2023"/>
    <s v="May"/>
    <s v="Q2"/>
    <x v="3"/>
    <x v="20"/>
    <s v="Kobe"/>
    <s v="iPhone"/>
    <s v="iPhone 13 Pro"/>
    <s v="64 GB"/>
    <s v="Natural Titanium"/>
    <n v="866.33"/>
    <x v="0"/>
    <n v="0"/>
    <n v="866.33"/>
    <x v="4891"/>
    <n v="149.80000000000001"/>
    <n v="129776.23"/>
    <x v="14"/>
    <s v="129776.23  JPY"/>
    <s v="Apple Store"/>
    <s v="Gift Card"/>
    <s v="Individual"/>
    <s v="18 - 24"/>
    <s v="iOS 16"/>
    <n v="4.5999999999999996"/>
    <s v="Kept"/>
  </r>
  <r>
    <s v="APPL-00004951"/>
    <d v="2023-07-21T00:00:00"/>
    <n v="2023"/>
    <s v="July"/>
    <s v="Q3"/>
    <x v="3"/>
    <x v="20"/>
    <s v="Kobe"/>
    <s v="Accessories"/>
    <s v="Apple Pencil (2nd Gen)"/>
    <s v="N/A"/>
    <s v="Space Gray"/>
    <n v="133.81"/>
    <x v="3"/>
    <n v="0"/>
    <n v="133.81"/>
    <x v="4892"/>
    <n v="149.80000000000001"/>
    <n v="40089.480000000003"/>
    <x v="14"/>
    <s v="40089.48  JPY"/>
    <s v="Apple Store"/>
    <s v="Gift Card"/>
    <s v="Government"/>
    <s v="25 - 34"/>
    <s v="Unknown"/>
    <n v="4.5"/>
    <s v="Kept"/>
  </r>
  <r>
    <s v="APPL-00004952"/>
    <d v="2023-07-24T00:00:00"/>
    <n v="2023"/>
    <s v="July"/>
    <s v="Q3"/>
    <x v="3"/>
    <x v="20"/>
    <s v="Kobe"/>
    <s v="AirPods"/>
    <s v="AirPods (2nd Gen)"/>
    <s v="N/A"/>
    <s v="White"/>
    <n v="137.06"/>
    <x v="0"/>
    <n v="0"/>
    <n v="137.06"/>
    <x v="4893"/>
    <n v="149.80000000000001"/>
    <n v="20531.59"/>
    <x v="14"/>
    <s v="20531.59  JPY"/>
    <s v="Corporate / B2B"/>
    <s v="Net Banking"/>
    <s v="Government"/>
    <s v="45 - 54"/>
    <s v="Unknown"/>
    <n v="4.4000000000000004"/>
    <s v="Kept"/>
  </r>
  <r>
    <s v="APPL-00004953"/>
    <d v="2023-09-09T00:00:00"/>
    <n v="2023"/>
    <s v="September"/>
    <s v="Q3"/>
    <x v="3"/>
    <x v="20"/>
    <s v="Kobe"/>
    <s v="Accessories"/>
    <s v="MagSafe Charger"/>
    <s v="N/A"/>
    <s v="Silver"/>
    <n v="39.200000000000003"/>
    <x v="0"/>
    <n v="3"/>
    <n v="38.020000000000003"/>
    <x v="4894"/>
    <n v="149.80000000000001"/>
    <n v="5695.4"/>
    <x v="14"/>
    <s v="5695.4  JPY"/>
    <s v="Online (Apple.com)"/>
    <s v="Net Banking"/>
    <s v="Education"/>
    <s v="45 - 54"/>
    <s v="Unknown"/>
    <n v="4.4000000000000004"/>
    <s v="Exchanged"/>
  </r>
  <r>
    <s v="APPL-00004954"/>
    <d v="2023-09-20T00:00:00"/>
    <n v="2023"/>
    <s v="September"/>
    <s v="Q3"/>
    <x v="3"/>
    <x v="20"/>
    <s v="Kobe"/>
    <s v="Mac"/>
    <s v="MacBook Air 15-inch (M2)"/>
    <s v="2 TB SSD"/>
    <s v="Space Gray"/>
    <n v="1272.05"/>
    <x v="4"/>
    <n v="5"/>
    <n v="1208.45"/>
    <x v="4895"/>
    <n v="149.80000000000001"/>
    <n v="543077.43000000005"/>
    <x v="14"/>
    <s v="543077.43  JPY"/>
    <s v="Carrier Store"/>
    <s v="Apple Pay"/>
    <s v="Education"/>
    <s v="18 - 24"/>
    <s v="Unknown"/>
    <n v="4.2"/>
    <s v="Kept"/>
  </r>
  <r>
    <s v="APPL-00004955"/>
    <d v="2023-10-26T00:00:00"/>
    <n v="2023"/>
    <s v="October"/>
    <s v="Q4"/>
    <x v="3"/>
    <x v="20"/>
    <s v="Kobe"/>
    <s v="Accessories"/>
    <s v="Magic Trackpad"/>
    <s v="N/A"/>
    <s v="Space Gray"/>
    <n v="134.41999999999999"/>
    <x v="4"/>
    <n v="0"/>
    <n v="134.41999999999999"/>
    <x v="4896"/>
    <n v="149.80000000000001"/>
    <n v="60408.35"/>
    <x v="14"/>
    <s v="60408.35  JPY"/>
    <s v="Authorized Reseller"/>
    <s v="Cash"/>
    <s v="Government"/>
    <s v="35 - 44"/>
    <s v="Unknown"/>
    <n v="3.3"/>
    <s v="Kept"/>
  </r>
  <r>
    <s v="APPL-00004956"/>
    <d v="2023-10-31T00:00:00"/>
    <n v="2023"/>
    <s v="October"/>
    <s v="Q4"/>
    <x v="3"/>
    <x v="20"/>
    <s v="Kobe"/>
    <s v="iPad"/>
    <s v="iPad Mini (6th Gen)"/>
    <s v="2 TB"/>
    <s v="Starlight"/>
    <n v="535.04"/>
    <x v="5"/>
    <n v="5"/>
    <n v="508.29"/>
    <x v="4897"/>
    <n v="149.80000000000001"/>
    <n v="609134.74"/>
    <x v="14"/>
    <s v="609134.74  JPY"/>
    <s v="Corporate / B2B"/>
    <s v="Net Banking"/>
    <s v="Individual"/>
    <s v="45 - 54"/>
    <s v="Unknown"/>
    <s v="No_Data"/>
    <s v="Exchanged"/>
  </r>
  <r>
    <s v="APPL-00004957"/>
    <d v="2023-11-02T00:00:00"/>
    <n v="2023"/>
    <s v="November"/>
    <s v="Q4"/>
    <x v="3"/>
    <x v="20"/>
    <s v="Kobe"/>
    <s v="AirPods"/>
    <s v="AirPods Pro (2nd Gen)"/>
    <s v="N/A"/>
    <s v="Starlight"/>
    <n v="248.2"/>
    <x v="3"/>
    <n v="2"/>
    <n v="243.24"/>
    <x v="4898"/>
    <n v="149.80000000000001"/>
    <n v="72874.7"/>
    <x v="14"/>
    <s v="72874.7  JPY"/>
    <s v="Corporate / B2B"/>
    <s v="Credit Card"/>
    <s v="Individual"/>
    <s v="55+"/>
    <s v="Unknown"/>
    <n v="4.5999999999999996"/>
    <s v="Kept"/>
  </r>
  <r>
    <s v="APPL-00004958"/>
    <d v="2023-11-09T00:00:00"/>
    <n v="2023"/>
    <s v="November"/>
    <s v="Q4"/>
    <x v="3"/>
    <x v="20"/>
    <s v="Kobe"/>
    <s v="Accessories"/>
    <s v="Magic Trackpad"/>
    <s v="N/A"/>
    <s v="White"/>
    <n v="120.92"/>
    <x v="0"/>
    <n v="7"/>
    <n v="112.46"/>
    <x v="4899"/>
    <n v="149.80000000000001"/>
    <n v="16846.509999999998"/>
    <x v="14"/>
    <s v="16846.51  JPY"/>
    <s v="Third-Party Retailer"/>
    <s v="Gift Card"/>
    <s v="Education"/>
    <s v="45 - 54"/>
    <s v="Unknown"/>
    <n v="3.7"/>
    <s v="Kept"/>
  </r>
  <r>
    <s v="APPL-00004959"/>
    <d v="2024-04-07T00:00:00"/>
    <n v="2024"/>
    <s v="April"/>
    <s v="Q2"/>
    <x v="3"/>
    <x v="20"/>
    <s v="Kobe"/>
    <s v="iPhone"/>
    <s v="iPhone 14 Pro Max"/>
    <s v="64 GB"/>
    <s v="Black Titanium"/>
    <n v="1017.84"/>
    <x v="0"/>
    <n v="10"/>
    <n v="916.06"/>
    <x v="4900"/>
    <n v="149.80000000000001"/>
    <n v="137225.79"/>
    <x v="14"/>
    <s v="137225.79  JPY"/>
    <s v="Online (Apple.com)"/>
    <s v="Credit Card"/>
    <s v="Individual"/>
    <s v="25 - 34"/>
    <s v="New User"/>
    <n v="3.7"/>
    <s v="Kept"/>
  </r>
  <r>
    <s v="APPL-00004960"/>
    <d v="2024-07-16T00:00:00"/>
    <n v="2024"/>
    <s v="July"/>
    <s v="Q3"/>
    <x v="3"/>
    <x v="20"/>
    <s v="Kobe"/>
    <s v="Mac"/>
    <s v="Mac Pro (M2 Ultra)"/>
    <s v="256 GB SSD"/>
    <s v="Starlight"/>
    <n v="7356.94"/>
    <x v="0"/>
    <n v="0"/>
    <n v="7356.94"/>
    <x v="4901"/>
    <n v="149.80000000000001"/>
    <n v="1102069.6100000001"/>
    <x v="14"/>
    <s v="1102069.61  JPY"/>
    <s v="Apple Store"/>
    <s v="Cash"/>
    <s v="Government"/>
    <s v="18 - 24"/>
    <s v="Unknown"/>
    <n v="4.9000000000000004"/>
    <s v="Kept"/>
  </r>
  <r>
    <s v="APPL-00004961"/>
    <d v="2024-08-28T00:00:00"/>
    <n v="2024"/>
    <s v="August"/>
    <s v="Q3"/>
    <x v="3"/>
    <x v="20"/>
    <s v="Kobe"/>
    <s v="iPad"/>
    <s v="iPad Pro 12.9-inch (M2)"/>
    <s v="128 GB"/>
    <s v="Gold"/>
    <n v="1180.97"/>
    <x v="0"/>
    <n v="10"/>
    <n v="1062.8699999999999"/>
    <x v="4902"/>
    <n v="149.80000000000001"/>
    <n v="159217.93"/>
    <x v="14"/>
    <s v="159217.93  JPY"/>
    <s v="Carrier Store"/>
    <s v="Debit Card"/>
    <s v="Business"/>
    <s v="25 - 34"/>
    <s v="Unknown"/>
    <n v="3.6"/>
    <s v="Kept"/>
  </r>
  <r>
    <s v="APPL-00004962"/>
    <d v="2024-10-11T00:00:00"/>
    <n v="2024"/>
    <s v="October"/>
    <s v="Q4"/>
    <x v="3"/>
    <x v="20"/>
    <s v="Kobe"/>
    <s v="iPhone"/>
    <s v="iPhone 14"/>
    <s v="128 GB"/>
    <s v="Yellow"/>
    <n v="776.9"/>
    <x v="0"/>
    <n v="0"/>
    <n v="776.9"/>
    <x v="4903"/>
    <n v="149.80000000000001"/>
    <n v="116379.62"/>
    <x v="14"/>
    <s v="116379.62  JPY"/>
    <s v="Authorized Reseller"/>
    <s v="Cash"/>
    <s v="Education"/>
    <s v="35 - 44"/>
    <s v="Other"/>
    <n v="3.9"/>
    <s v="Kept"/>
  </r>
  <r>
    <s v="APPL-00004963"/>
    <d v="2024-10-30T00:00:00"/>
    <n v="2024"/>
    <s v="October"/>
    <s v="Q4"/>
    <x v="3"/>
    <x v="20"/>
    <s v="Kobe"/>
    <s v="Accessories"/>
    <s v="HomePod (2nd Gen)"/>
    <s v="N/A"/>
    <s v="Silver"/>
    <n v="288.12"/>
    <x v="3"/>
    <n v="0"/>
    <n v="288.12"/>
    <x v="4904"/>
    <n v="149.80000000000001"/>
    <n v="86320.75"/>
    <x v="14"/>
    <s v="86320.75  JPY"/>
    <s v="Carrier Store"/>
    <s v="Debit Card"/>
    <s v="Business"/>
    <s v="55+"/>
    <s v="Unknown"/>
    <n v="3.2"/>
    <s v="Kept"/>
  </r>
  <r>
    <s v="APPL-00004964"/>
    <d v="2022-02-18T00:00:00"/>
    <n v="2022"/>
    <s v="February"/>
    <s v="Q1"/>
    <x v="3"/>
    <x v="20"/>
    <s v="Kyoto"/>
    <s v="iPad"/>
    <s v="iPad Mini (6th Gen)"/>
    <s v="128 GB"/>
    <s v="Blue"/>
    <n v="486.67"/>
    <x v="4"/>
    <n v="10"/>
    <n v="438"/>
    <x v="4905"/>
    <n v="149.80000000000001"/>
    <n v="196837.2"/>
    <x v="14"/>
    <s v="196837.2  JPY"/>
    <s v="Authorized Reseller"/>
    <s v="Debit Card"/>
    <s v="Individual"/>
    <s v="35 - 44"/>
    <s v="Unknown"/>
    <n v="3.8"/>
    <s v="Kept"/>
  </r>
  <r>
    <s v="APPL-00004965"/>
    <d v="2022-04-16T00:00:00"/>
    <n v="2022"/>
    <s v="April"/>
    <s v="Q2"/>
    <x v="3"/>
    <x v="20"/>
    <s v="Kyoto"/>
    <s v="Accessories"/>
    <s v="Magic Keyboard"/>
    <s v="N/A"/>
    <s v="White"/>
    <n v="95.92"/>
    <x v="4"/>
    <n v="0"/>
    <n v="95.92"/>
    <x v="4906"/>
    <n v="149.80000000000001"/>
    <n v="43106.45"/>
    <x v="14"/>
    <s v="43106.45  JPY"/>
    <s v="Authorized Reseller"/>
    <s v="Net Banking"/>
    <s v="Government"/>
    <s v="18 - 24"/>
    <s v="Unknown"/>
    <s v="No_Data"/>
    <s v="Kept"/>
  </r>
  <r>
    <s v="APPL-00004966"/>
    <d v="2022-05-17T00:00:00"/>
    <n v="2022"/>
    <s v="May"/>
    <s v="Q2"/>
    <x v="3"/>
    <x v="20"/>
    <s v="Kyoto"/>
    <s v="iPhone"/>
    <s v="iPhone 13 Pro Max"/>
    <s v="512 GB"/>
    <s v="White Titanium"/>
    <n v="1121.74"/>
    <x v="4"/>
    <n v="0"/>
    <n v="1121.74"/>
    <x v="4907"/>
    <n v="149.80000000000001"/>
    <n v="504109.96"/>
    <x v="14"/>
    <s v="504109.96  JPY"/>
    <s v="Apple Store"/>
    <s v="Gift Card"/>
    <s v="Business"/>
    <s v="25 - 34"/>
    <s v="Android"/>
    <n v="3.2"/>
    <s v="Kept"/>
  </r>
  <r>
    <s v="APPL-00004967"/>
    <d v="2022-10-07T00:00:00"/>
    <n v="2022"/>
    <s v="October"/>
    <s v="Q4"/>
    <x v="3"/>
    <x v="20"/>
    <s v="Kyoto"/>
    <s v="AirPods"/>
    <s v="AirPods (3rd Gen)"/>
    <s v="N/A"/>
    <s v="White"/>
    <n v="161.9"/>
    <x v="3"/>
    <n v="2"/>
    <n v="158.66"/>
    <x v="4908"/>
    <n v="149.80000000000001"/>
    <n v="47534.54"/>
    <x v="14"/>
    <s v="47534.54  JPY"/>
    <s v="Authorized Reseller"/>
    <s v="EMI / Installment"/>
    <s v="Individual"/>
    <s v="45 - 54"/>
    <s v="Unknown"/>
    <n v="4.2"/>
    <s v="Kept"/>
  </r>
  <r>
    <s v="APPL-00004968"/>
    <d v="2022-10-18T00:00:00"/>
    <n v="2022"/>
    <s v="October"/>
    <s v="Q4"/>
    <x v="3"/>
    <x v="20"/>
    <s v="Kyoto"/>
    <s v="Mac"/>
    <s v="MacBook Air 13-inch (M2)"/>
    <s v="256 GB SSD"/>
    <s v="Midnight"/>
    <n v="1130.1300000000001"/>
    <x v="0"/>
    <n v="0"/>
    <n v="1130.1300000000001"/>
    <x v="4909"/>
    <n v="149.80000000000001"/>
    <n v="169293.47"/>
    <x v="14"/>
    <s v="169293.47  JPY"/>
    <s v="Online (Apple.com)"/>
    <s v="Credit Card"/>
    <s v="Government"/>
    <s v="25 - 34"/>
    <s v="Unknown"/>
    <n v="4.0999999999999996"/>
    <s v="Kept"/>
  </r>
  <r>
    <s v="APPL-00004969"/>
    <d v="2022-10-31T00:00:00"/>
    <n v="2022"/>
    <s v="October"/>
    <s v="Q4"/>
    <x v="3"/>
    <x v="20"/>
    <s v="Kyoto"/>
    <s v="iPhone"/>
    <s v="iPhone 13"/>
    <s v="256 GB"/>
    <s v="Natural Titanium"/>
    <n v="737.54"/>
    <x v="0"/>
    <n v="5"/>
    <n v="700.66"/>
    <x v="4910"/>
    <n v="149.80000000000001"/>
    <n v="104958.87"/>
    <x v="14"/>
    <s v="104958.87  JPY"/>
    <s v="Apple Store"/>
    <s v="Gift Card"/>
    <s v="Education"/>
    <s v="35 - 44"/>
    <s v="iOS 15"/>
    <n v="3.1"/>
    <s v="Kept"/>
  </r>
  <r>
    <s v="APPL-00004970"/>
    <d v="2022-12-25T00:00:00"/>
    <n v="2022"/>
    <s v="December"/>
    <s v="Q4"/>
    <x v="3"/>
    <x v="20"/>
    <s v="Kyoto"/>
    <s v="Mac"/>
    <s v="MacBook Air 13-inch (M2)"/>
    <s v="256 GB SSD"/>
    <s v="Midnight"/>
    <n v="1184.8900000000001"/>
    <x v="4"/>
    <n v="0"/>
    <n v="1184.8900000000001"/>
    <x v="4911"/>
    <n v="149.80000000000001"/>
    <n v="532489.56999999995"/>
    <x v="14"/>
    <s v="532489.57  JPY"/>
    <s v="Apple Store"/>
    <s v="Gift Card"/>
    <s v="Business"/>
    <s v="45 - 54"/>
    <s v="Unknown"/>
    <n v="3.3"/>
    <s v="Kept"/>
  </r>
  <r>
    <s v="APPL-00004971"/>
    <d v="2023-02-06T00:00:00"/>
    <n v="2023"/>
    <s v="February"/>
    <s v="Q1"/>
    <x v="3"/>
    <x v="20"/>
    <s v="Kyoto"/>
    <s v="AirPods"/>
    <s v="AirPods Max"/>
    <s v="N/A"/>
    <s v="White"/>
    <n v="509.79"/>
    <x v="6"/>
    <n v="0"/>
    <n v="509.79"/>
    <x v="4912"/>
    <n v="149.80000000000001"/>
    <n v="534565.79"/>
    <x v="14"/>
    <s v="534565.79  JPY"/>
    <s v="Third-Party Retailer"/>
    <s v="Net Banking"/>
    <s v="Government"/>
    <s v="25 - 34"/>
    <s v="Unknown"/>
    <n v="4.8"/>
    <s v="Returned"/>
  </r>
  <r>
    <s v="APPL-00004972"/>
    <d v="2023-03-29T00:00:00"/>
    <n v="2023"/>
    <s v="March"/>
    <s v="Q1"/>
    <x v="3"/>
    <x v="20"/>
    <s v="Kyoto"/>
    <s v="iPhone"/>
    <s v="iPhone 13 Mini"/>
    <s v="512 GB"/>
    <s v="Black"/>
    <n v="565.76"/>
    <x v="3"/>
    <n v="15"/>
    <n v="480.9"/>
    <x v="4913"/>
    <n v="149.80000000000001"/>
    <n v="144077.64000000001"/>
    <x v="14"/>
    <s v="144077.64  JPY"/>
    <s v="Third-Party Retailer"/>
    <s v="Net Banking"/>
    <s v="Individual"/>
    <s v="25 - 34"/>
    <s v="Android"/>
    <s v="No_Data"/>
    <s v="Kept"/>
  </r>
  <r>
    <s v="APPL-00004973"/>
    <d v="2023-09-14T00:00:00"/>
    <n v="2023"/>
    <s v="September"/>
    <s v="Q3"/>
    <x v="3"/>
    <x v="20"/>
    <s v="Kyoto"/>
    <s v="Mac"/>
    <s v="Mac Pro (M2 Ultra)"/>
    <s v="2 TB SSD"/>
    <s v="Space Gray"/>
    <n v="6787.2"/>
    <x v="3"/>
    <n v="0"/>
    <n v="6787.2"/>
    <x v="4914"/>
    <n v="149.80000000000001"/>
    <n v="2033445.12"/>
    <x v="14"/>
    <s v="2033445.12  JPY"/>
    <s v="Corporate / B2B"/>
    <s v="Cash"/>
    <s v="Business"/>
    <s v="35 - 44"/>
    <s v="Unknown"/>
    <s v="No_Data"/>
    <s v="Kept"/>
  </r>
  <r>
    <s v="APPL-00004974"/>
    <d v="2023-11-29T00:00:00"/>
    <n v="2023"/>
    <s v="November"/>
    <s v="Q4"/>
    <x v="3"/>
    <x v="20"/>
    <s v="Kyoto"/>
    <s v="Mac"/>
    <s v="MacBook Air 15-inch (M2)"/>
    <s v="1 TB SSD"/>
    <s v="Silver"/>
    <n v="1292.6099999999999"/>
    <x v="0"/>
    <n v="10"/>
    <n v="1163.3499999999999"/>
    <x v="4915"/>
    <n v="149.80000000000001"/>
    <n v="174269.83"/>
    <x v="14"/>
    <s v="174269.83  JPY"/>
    <s v="Online (Apple.com)"/>
    <s v="Apple Pay"/>
    <s v="Individual"/>
    <s v="25 - 34"/>
    <s v="Unknown"/>
    <n v="3.2"/>
    <s v="Kept"/>
  </r>
  <r>
    <s v="APPL-00004975"/>
    <d v="2024-01-03T00:00:00"/>
    <n v="2024"/>
    <s v="January"/>
    <s v="Q1"/>
    <x v="3"/>
    <x v="20"/>
    <s v="Kyoto"/>
    <s v="iPad"/>
    <s v="iPad Mini (6th Gen)"/>
    <s v="128 GB"/>
    <s v="Space Gray"/>
    <n v="469.32"/>
    <x v="4"/>
    <n v="0"/>
    <n v="469.32"/>
    <x v="4916"/>
    <n v="149.80000000000001"/>
    <n v="210912.41"/>
    <x v="14"/>
    <s v="210912.41  JPY"/>
    <s v="Carrier Store"/>
    <s v="Gift Card"/>
    <s v="Government"/>
    <s v="25 - 34"/>
    <s v="Unknown"/>
    <s v="No_Data"/>
    <s v="Kept"/>
  </r>
  <r>
    <s v="APPL-00004976"/>
    <d v="2024-05-24T00:00:00"/>
    <n v="2024"/>
    <s v="May"/>
    <s v="Q2"/>
    <x v="3"/>
    <x v="20"/>
    <s v="Kyoto"/>
    <s v="Accessories"/>
    <s v="HomePod (2nd Gen)"/>
    <s v="N/A"/>
    <s v="Silver"/>
    <n v="306.45"/>
    <x v="0"/>
    <n v="0"/>
    <n v="306.45"/>
    <x v="4917"/>
    <n v="149.80000000000001"/>
    <n v="45906.21"/>
    <x v="14"/>
    <s v="45906.21  JPY"/>
    <s v="Authorized Reseller"/>
    <s v="Credit Card"/>
    <s v="Education"/>
    <s v="55+"/>
    <s v="Unknown"/>
    <n v="3.6"/>
    <s v="Kept"/>
  </r>
  <r>
    <s v="APPL-00004977"/>
    <d v="2024-08-31T00:00:00"/>
    <n v="2024"/>
    <s v="August"/>
    <s v="Q3"/>
    <x v="3"/>
    <x v="20"/>
    <s v="Kyoto"/>
    <s v="Mac"/>
    <s v="MacBook Air 13-inch (M2)"/>
    <s v="256 GB SSD"/>
    <s v="Silver"/>
    <n v="1099.95"/>
    <x v="3"/>
    <n v="3"/>
    <n v="1066.95"/>
    <x v="4918"/>
    <n v="149.80000000000001"/>
    <n v="319658.21999999997"/>
    <x v="14"/>
    <s v="319658.22  JPY"/>
    <s v="Corporate / B2B"/>
    <s v="Cash"/>
    <s v="Business"/>
    <s v="35 - 44"/>
    <s v="Unknown"/>
    <s v="No_Data"/>
    <s v="Returned"/>
  </r>
  <r>
    <s v="APPL-00004978"/>
    <d v="2024-10-18T00:00:00"/>
    <n v="2024"/>
    <s v="October"/>
    <s v="Q4"/>
    <x v="3"/>
    <x v="20"/>
    <s v="Kyoto"/>
    <s v="Mac"/>
    <s v="Mac mini (M2)"/>
    <s v="1 TB SSD"/>
    <s v="Space Gray"/>
    <n v="556.27"/>
    <x v="1"/>
    <n v="10"/>
    <n v="500.64"/>
    <x v="4919"/>
    <n v="149.80000000000001"/>
    <n v="374979.36"/>
    <x v="14"/>
    <s v="374979.36  JPY"/>
    <s v="Authorized Reseller"/>
    <s v="Debit Card"/>
    <s v="Business"/>
    <s v="35 - 44"/>
    <s v="Unknown"/>
    <n v="3.8"/>
    <s v="Kept"/>
  </r>
  <r>
    <s v="APPL-00004979"/>
    <d v="2022-01-11T00:00:00"/>
    <n v="2022"/>
    <s v="January"/>
    <s v="Q1"/>
    <x v="3"/>
    <x v="20"/>
    <s v="Nagoya"/>
    <s v="iPhone"/>
    <s v="iPhone 15 Pro"/>
    <s v="128 GB"/>
    <s v="Midnight"/>
    <n v="951.93"/>
    <x v="0"/>
    <n v="0"/>
    <n v="951.93"/>
    <x v="4920"/>
    <n v="149.80000000000001"/>
    <n v="142599.10999999999"/>
    <x v="14"/>
    <s v="142599.11  JPY"/>
    <s v="Online (Apple.com)"/>
    <s v="Cash"/>
    <s v="Business"/>
    <s v="18 - 24"/>
    <s v="iOS 16"/>
    <s v="No_Data"/>
    <s v="Kept"/>
  </r>
  <r>
    <s v="APPL-00004980"/>
    <d v="2022-02-09T00:00:00"/>
    <n v="2022"/>
    <s v="February"/>
    <s v="Q1"/>
    <x v="3"/>
    <x v="20"/>
    <s v="Nagoya"/>
    <s v="iPhone"/>
    <s v="iPhone 13"/>
    <s v="1 TB"/>
    <s v="Starlight"/>
    <n v="644.49"/>
    <x v="4"/>
    <n v="2"/>
    <n v="631.6"/>
    <x v="4921"/>
    <n v="149.80000000000001"/>
    <n v="283841.03999999998"/>
    <x v="14"/>
    <s v="283841.04  JPY"/>
    <s v="Authorized Reseller"/>
    <s v="Credit Card"/>
    <s v="Business"/>
    <s v="35 - 44"/>
    <s v="iOS 17"/>
    <n v="4.2"/>
    <s v="Kept"/>
  </r>
  <r>
    <s v="APPL-00004981"/>
    <d v="2022-10-01T00:00:00"/>
    <n v="2022"/>
    <s v="October"/>
    <s v="Q4"/>
    <x v="3"/>
    <x v="20"/>
    <s v="Nagoya"/>
    <s v="Accessories"/>
    <s v="Magic Keyboard"/>
    <s v="N/A"/>
    <s v="Space Gray"/>
    <n v="95.36"/>
    <x v="0"/>
    <n v="3"/>
    <n v="92.5"/>
    <x v="4922"/>
    <n v="149.80000000000001"/>
    <n v="13856.5"/>
    <x v="14"/>
    <s v="13856.5  JPY"/>
    <s v="Carrier Store"/>
    <s v="Cash"/>
    <s v="Individual"/>
    <s v="25 - 34"/>
    <s v="Unknown"/>
    <n v="3.9"/>
    <s v="Kept"/>
  </r>
  <r>
    <s v="APPL-00004982"/>
    <d v="2022-10-06T00:00:00"/>
    <n v="2022"/>
    <s v="October"/>
    <s v="Q4"/>
    <x v="3"/>
    <x v="20"/>
    <s v="Nagoya"/>
    <s v="Mac"/>
    <s v="MacBook Air 13-inch (M2)"/>
    <s v="256 GB SSD"/>
    <s v="Silver"/>
    <n v="1146.29"/>
    <x v="0"/>
    <n v="7"/>
    <n v="1066.05"/>
    <x v="4923"/>
    <n v="149.80000000000001"/>
    <n v="159694.29"/>
    <x v="14"/>
    <s v="159694.29  JPY"/>
    <s v="Authorized Reseller"/>
    <s v="Gift Card"/>
    <s v="Government"/>
    <s v="35 - 44"/>
    <s v="Unknown"/>
    <n v="4.9000000000000004"/>
    <s v="Kept"/>
  </r>
  <r>
    <s v="APPL-00004983"/>
    <d v="2023-01-02T00:00:00"/>
    <n v="2023"/>
    <s v="January"/>
    <s v="Q1"/>
    <x v="3"/>
    <x v="20"/>
    <s v="Nagoya"/>
    <s v="iPhone"/>
    <s v="iPhone 15 Pro Max"/>
    <s v="64 GB"/>
    <s v="Product Red"/>
    <n v="1156.3599999999999"/>
    <x v="7"/>
    <n v="15"/>
    <n v="982.91"/>
    <x v="4924"/>
    <n v="149.80000000000001"/>
    <n v="883439.51"/>
    <x v="14"/>
    <s v="883439.51  JPY"/>
    <s v="Carrier Store"/>
    <s v="Net Banking"/>
    <s v="Education"/>
    <s v="25 - 34"/>
    <s v="iOS 17"/>
    <s v="No_Data"/>
    <s v="Kept"/>
  </r>
  <r>
    <s v="APPL-00004984"/>
    <d v="2023-01-17T00:00:00"/>
    <n v="2023"/>
    <s v="January"/>
    <s v="Q1"/>
    <x v="3"/>
    <x v="20"/>
    <s v="Nagoya"/>
    <s v="Accessories"/>
    <s v="HomePod (2nd Gen)"/>
    <s v="N/A"/>
    <s v="Space Gray"/>
    <n v="288.35000000000002"/>
    <x v="3"/>
    <n v="0"/>
    <n v="288.35000000000002"/>
    <x v="4925"/>
    <n v="149.80000000000001"/>
    <n v="86389.66"/>
    <x v="14"/>
    <s v="86389.66  JPY"/>
    <s v="Corporate / B2B"/>
    <s v="Net Banking"/>
    <s v="Individual"/>
    <s v="45 - 54"/>
    <s v="Unknown"/>
    <n v="4"/>
    <s v="Kept"/>
  </r>
  <r>
    <s v="APPL-00004985"/>
    <d v="2023-03-20T00:00:00"/>
    <n v="2023"/>
    <s v="March"/>
    <s v="Q1"/>
    <x v="3"/>
    <x v="20"/>
    <s v="Nagoya"/>
    <s v="Accessories"/>
    <s v="Apple Pencil (2nd Gen)"/>
    <s v="N/A"/>
    <s v="White"/>
    <n v="133.16"/>
    <x v="0"/>
    <n v="0"/>
    <n v="133.16"/>
    <x v="4926"/>
    <n v="149.80000000000001"/>
    <n v="19947.37"/>
    <x v="14"/>
    <s v="19947.37  JPY"/>
    <s v="Online (Apple.com)"/>
    <s v="Net Banking"/>
    <s v="Education"/>
    <s v="25 - 34"/>
    <s v="Unknown"/>
    <n v="4.8"/>
    <s v="Kept"/>
  </r>
  <r>
    <s v="APPL-00004986"/>
    <d v="2023-04-10T00:00:00"/>
    <n v="2023"/>
    <s v="April"/>
    <s v="Q2"/>
    <x v="3"/>
    <x v="20"/>
    <s v="Nagoya"/>
    <s v="iPhone"/>
    <s v="iPhone SE (3rd Gen)"/>
    <s v="1 TB"/>
    <s v="Blue Titanium"/>
    <n v="458.88"/>
    <x v="0"/>
    <n v="0"/>
    <n v="458.88"/>
    <x v="4927"/>
    <n v="149.80000000000001"/>
    <n v="68740.22"/>
    <x v="14"/>
    <s v="68740.22  JPY"/>
    <s v="Carrier Store"/>
    <s v="Cash"/>
    <s v="Individual"/>
    <s v="45 - 54"/>
    <s v="Other"/>
    <s v="No_Data"/>
    <s v="Kept"/>
  </r>
  <r>
    <s v="APPL-00004987"/>
    <d v="2023-05-26T00:00:00"/>
    <n v="2023"/>
    <s v="May"/>
    <s v="Q2"/>
    <x v="3"/>
    <x v="20"/>
    <s v="Nagoya"/>
    <s v="iPhone"/>
    <s v="iPhone 15"/>
    <s v="64 GB"/>
    <s v="Starlight"/>
    <n v="807.11"/>
    <x v="2"/>
    <n v="10"/>
    <n v="726.4"/>
    <x v="4928"/>
    <n v="149.80000000000001"/>
    <n v="435258.88"/>
    <x v="14"/>
    <s v="435258.88  JPY"/>
    <s v="Online (Apple.com)"/>
    <s v="EMI / Installment"/>
    <s v="Education"/>
    <s v="55+"/>
    <s v="iOS 16"/>
    <n v="3.8"/>
    <s v="Kept"/>
  </r>
  <r>
    <s v="APPL-00004988"/>
    <d v="2023-05-31T00:00:00"/>
    <n v="2023"/>
    <s v="May"/>
    <s v="Q2"/>
    <x v="3"/>
    <x v="20"/>
    <s v="Nagoya"/>
    <s v="iPhone"/>
    <s v="iPhone 15 Pro Max"/>
    <s v="64 GB"/>
    <s v="Blue Titanium"/>
    <n v="1190.79"/>
    <x v="3"/>
    <n v="0"/>
    <n v="1190.79"/>
    <x v="4929"/>
    <n v="149.80000000000001"/>
    <n v="356760.68"/>
    <x v="14"/>
    <s v="356760.68  JPY"/>
    <s v="Online (Apple.com)"/>
    <s v="Cash"/>
    <s v="Business"/>
    <s v="45 - 54"/>
    <s v="iOS 15"/>
    <s v="No_Data"/>
    <s v="Kept"/>
  </r>
  <r>
    <s v="APPL-00004989"/>
    <d v="2023-06-16T00:00:00"/>
    <n v="2023"/>
    <s v="June"/>
    <s v="Q2"/>
    <x v="3"/>
    <x v="20"/>
    <s v="Nagoya"/>
    <s v="AirPods"/>
    <s v="AirPods (3rd Gen)"/>
    <s v="N/A"/>
    <s v="Starlight"/>
    <n v="170.5"/>
    <x v="3"/>
    <n v="0"/>
    <n v="170.5"/>
    <x v="4930"/>
    <n v="149.80000000000001"/>
    <n v="51081.8"/>
    <x v="14"/>
    <s v="51081.8  JPY"/>
    <s v="Third-Party Retailer"/>
    <s v="Gift Card"/>
    <s v="Education"/>
    <s v="35 - 44"/>
    <s v="Unknown"/>
    <n v="3.7"/>
    <s v="Kept"/>
  </r>
  <r>
    <s v="APPL-00004990"/>
    <d v="2023-06-20T00:00:00"/>
    <n v="2023"/>
    <s v="June"/>
    <s v="Q2"/>
    <x v="3"/>
    <x v="20"/>
    <s v="Nagoya"/>
    <s v="iPhone"/>
    <s v="iPhone 13 Pro Max"/>
    <s v="1 TB"/>
    <s v="Black"/>
    <n v="1077.4000000000001"/>
    <x v="0"/>
    <n v="15"/>
    <n v="915.79"/>
    <x v="4931"/>
    <n v="149.80000000000001"/>
    <n v="137185.34"/>
    <x v="14"/>
    <s v="137185.34  JPY"/>
    <s v="Corporate / B2B"/>
    <s v="Net Banking"/>
    <s v="Education"/>
    <s v="18 - 24"/>
    <s v="Android"/>
    <s v="No_Data"/>
    <s v="Kept"/>
  </r>
  <r>
    <s v="APPL-00004991"/>
    <d v="2023-09-03T00:00:00"/>
    <n v="2023"/>
    <s v="September"/>
    <s v="Q3"/>
    <x v="3"/>
    <x v="20"/>
    <s v="Nagoya"/>
    <s v="Apple Watch"/>
    <s v="Apple Watch SE (2nd Gen)"/>
    <s v="N/A"/>
    <s v="Midnight"/>
    <n v="236.37"/>
    <x v="4"/>
    <n v="2"/>
    <n v="231.64"/>
    <x v="4932"/>
    <n v="149.80000000000001"/>
    <n v="104099.02"/>
    <x v="14"/>
    <s v="104099.02  JPY"/>
    <s v="Authorized Reseller"/>
    <s v="Gift Card"/>
    <s v="Business"/>
    <s v="45 - 54"/>
    <s v="Unknown"/>
    <n v="4.0999999999999996"/>
    <s v="Returned"/>
  </r>
  <r>
    <s v="APPL-00004992"/>
    <d v="2023-10-21T00:00:00"/>
    <n v="2023"/>
    <s v="October"/>
    <s v="Q4"/>
    <x v="3"/>
    <x v="20"/>
    <s v="Nagoya"/>
    <s v="AirPods"/>
    <s v="AirPods (3rd Gen)"/>
    <s v="N/A"/>
    <s v="Midnight"/>
    <n v="160.82"/>
    <x v="7"/>
    <n v="15"/>
    <n v="136.69999999999999"/>
    <x v="4933"/>
    <n v="149.80000000000001"/>
    <n v="122865.96"/>
    <x v="14"/>
    <s v="122865.96  JPY"/>
    <s v="Carrier Store"/>
    <s v="Apple Pay"/>
    <s v="Business"/>
    <s v="45 - 54"/>
    <s v="Unknown"/>
    <n v="4.0999999999999996"/>
    <s v="Kept"/>
  </r>
  <r>
    <s v="APPL-00004993"/>
    <d v="2023-10-23T00:00:00"/>
    <n v="2023"/>
    <s v="October"/>
    <s v="Q4"/>
    <x v="3"/>
    <x v="20"/>
    <s v="Nagoya"/>
    <s v="Mac"/>
    <s v="MacBook Pro 14-inch (M3)"/>
    <s v="2 TB SSD"/>
    <s v="Silver"/>
    <n v="1867.09"/>
    <x v="0"/>
    <n v="0"/>
    <n v="1867.09"/>
    <x v="4934"/>
    <n v="149.80000000000001"/>
    <n v="279690.08"/>
    <x v="14"/>
    <s v="279690.08  JPY"/>
    <s v="Corporate / B2B"/>
    <s v="Cash"/>
    <s v="Education"/>
    <s v="25 - 34"/>
    <s v="Unknown"/>
    <s v="No_Data"/>
    <s v="Kept"/>
  </r>
  <r>
    <s v="APPL-00004994"/>
    <d v="2023-11-11T00:00:00"/>
    <n v="2023"/>
    <s v="November"/>
    <s v="Q4"/>
    <x v="3"/>
    <x v="20"/>
    <s v="Nagoya"/>
    <s v="iPhone"/>
    <s v="iPhone 14 Plus"/>
    <s v="1 TB"/>
    <s v="Yellow"/>
    <n v="862.54"/>
    <x v="4"/>
    <n v="0"/>
    <n v="862.54"/>
    <x v="4935"/>
    <n v="149.80000000000001"/>
    <n v="387625.48"/>
    <x v="14"/>
    <s v="387625.48  JPY"/>
    <s v="Apple Store"/>
    <s v="Credit Card"/>
    <s v="Government"/>
    <s v="18 - 24"/>
    <s v="iOS 15"/>
    <n v="4.5999999999999996"/>
    <s v="Kept"/>
  </r>
  <r>
    <s v="APPL-00004995"/>
    <d v="2024-02-10T00:00:00"/>
    <n v="2024"/>
    <s v="February"/>
    <s v="Q1"/>
    <x v="3"/>
    <x v="20"/>
    <s v="Nagoya"/>
    <s v="iPhone"/>
    <s v="iPhone 13 Pro"/>
    <s v="128 GB"/>
    <s v="Blue Titanium"/>
    <n v="897.62"/>
    <x v="7"/>
    <n v="7"/>
    <n v="834.79"/>
    <x v="4936"/>
    <n v="149.80000000000001"/>
    <n v="750309.25"/>
    <x v="14"/>
    <s v="750309.25  JPY"/>
    <s v="Third-Party Retailer"/>
    <s v="Apple Pay"/>
    <s v="Business"/>
    <s v="18 - 24"/>
    <s v="iOS 16"/>
    <s v="No_Data"/>
    <s v="Kept"/>
  </r>
  <r>
    <s v="APPL-00004996"/>
    <d v="2024-04-02T00:00:00"/>
    <n v="2024"/>
    <s v="April"/>
    <s v="Q2"/>
    <x v="3"/>
    <x v="20"/>
    <s v="Nagoya"/>
    <s v="Mac"/>
    <s v="MacBook Pro 14-inch (M3)"/>
    <s v="2 TB SSD"/>
    <s v="Midnight"/>
    <n v="2116.3000000000002"/>
    <x v="3"/>
    <n v="2"/>
    <n v="2073.9699999999998"/>
    <x v="4937"/>
    <n v="149.80000000000001"/>
    <n v="621361.41"/>
    <x v="14"/>
    <s v="621361.41  JPY"/>
    <s v="Authorized Reseller"/>
    <s v="Apple Pay"/>
    <s v="Government"/>
    <s v="25 - 34"/>
    <s v="Unknown"/>
    <n v="4.9000000000000004"/>
    <s v="Kept"/>
  </r>
  <r>
    <s v="APPL-00004997"/>
    <d v="2024-05-02T00:00:00"/>
    <n v="2024"/>
    <s v="May"/>
    <s v="Q2"/>
    <x v="3"/>
    <x v="20"/>
    <s v="Nagoya"/>
    <s v="iPad"/>
    <s v="iPad Pro 11-inch (M2)"/>
    <s v="64 GB"/>
    <s v="Purple"/>
    <n v="852.16"/>
    <x v="0"/>
    <n v="2"/>
    <n v="835.12"/>
    <x v="4938"/>
    <n v="149.80000000000001"/>
    <n v="125100.98"/>
    <x v="14"/>
    <s v="125100.98  JPY"/>
    <s v="Authorized Reseller"/>
    <s v="Credit Card"/>
    <s v="Individual"/>
    <s v="25 - 34"/>
    <s v="Unknown"/>
    <s v="No_Data"/>
    <s v="Kept"/>
  </r>
  <r>
    <s v="APPL-00004998"/>
    <d v="2024-05-12T00:00:00"/>
    <n v="2024"/>
    <s v="May"/>
    <s v="Q2"/>
    <x v="3"/>
    <x v="20"/>
    <s v="Nagoya"/>
    <s v="iPad"/>
    <s v="iPad Mini (6th Gen)"/>
    <s v="128 GB"/>
    <s v="Blue"/>
    <n v="495.38"/>
    <x v="3"/>
    <n v="0"/>
    <n v="495.38"/>
    <x v="4939"/>
    <n v="149.80000000000001"/>
    <n v="148415.85"/>
    <x v="14"/>
    <s v="148415.85  JPY"/>
    <s v="Online (Apple.com)"/>
    <s v="Debit Card"/>
    <s v="Education"/>
    <s v="35 - 44"/>
    <s v="Unknown"/>
    <n v="3.1"/>
    <s v="Kept"/>
  </r>
  <r>
    <s v="APPL-00004999"/>
    <d v="2022-02-18T00:00:00"/>
    <n v="2022"/>
    <s v="February"/>
    <s v="Q1"/>
    <x v="3"/>
    <x v="20"/>
    <s v="Niigata"/>
    <s v="iPhone"/>
    <s v="iPhone 15 Pro Max"/>
    <s v="256 GB"/>
    <s v="Silver"/>
    <n v="1238.77"/>
    <x v="3"/>
    <n v="5"/>
    <n v="1176.83"/>
    <x v="4940"/>
    <n v="149.80000000000001"/>
    <n v="352578.27"/>
    <x v="14"/>
    <s v="352578.27  JPY"/>
    <s v="Corporate / B2B"/>
    <s v="Gift Card"/>
    <s v="Individual"/>
    <s v="45 - 54"/>
    <s v="New User"/>
    <n v="4.0999999999999996"/>
    <s v="Kept"/>
  </r>
  <r>
    <s v="APPL-00005000"/>
    <d v="2022-04-13T00:00:00"/>
    <n v="2022"/>
    <s v="April"/>
    <s v="Q2"/>
    <x v="3"/>
    <x v="20"/>
    <s v="Niigata"/>
    <s v="iPhone"/>
    <s v="iPhone 15 Plus"/>
    <s v="1 TB"/>
    <s v="Yellow"/>
    <n v="956.12"/>
    <x v="2"/>
    <n v="0"/>
    <n v="956.12"/>
    <x v="4941"/>
    <n v="149.80000000000001"/>
    <n v="572907.1"/>
    <x v="14"/>
    <s v="572907.1  JPY"/>
    <s v="Carrier Store"/>
    <s v="Apple Pay"/>
    <s v="Education"/>
    <s v="45 - 54"/>
    <s v="iOS 16"/>
    <n v="4"/>
    <s v="Kept"/>
  </r>
  <r>
    <s v="APPL-00005001"/>
    <d v="2022-05-04T00:00:00"/>
    <n v="2022"/>
    <s v="May"/>
    <s v="Q2"/>
    <x v="3"/>
    <x v="20"/>
    <s v="Niigata"/>
    <s v="AirPods"/>
    <s v="AirPods Max"/>
    <s v="N/A"/>
    <s v="Midnight"/>
    <n v="544.65"/>
    <x v="0"/>
    <n v="5"/>
    <n v="517.41999999999996"/>
    <x v="4942"/>
    <n v="149.80000000000001"/>
    <n v="77509.52"/>
    <x v="14"/>
    <s v="77509.52  JPY"/>
    <s v="Carrier Store"/>
    <s v="Net Banking"/>
    <s v="Individual"/>
    <s v="18 - 24"/>
    <s v="Unknown"/>
    <n v="3.5"/>
    <s v="Kept"/>
  </r>
  <r>
    <s v="APPL-00005002"/>
    <d v="2022-06-14T00:00:00"/>
    <n v="2022"/>
    <s v="June"/>
    <s v="Q2"/>
    <x v="3"/>
    <x v="20"/>
    <s v="Niigata"/>
    <s v="Apple Watch"/>
    <s v="Apple Watch SE (2nd Gen)"/>
    <s v="N/A"/>
    <s v="Midnight"/>
    <n v="245.3"/>
    <x v="0"/>
    <n v="7"/>
    <n v="228.13"/>
    <x v="4943"/>
    <n v="149.80000000000001"/>
    <n v="34173.870000000003"/>
    <x v="14"/>
    <s v="34173.87  JPY"/>
    <s v="Carrier Store"/>
    <s v="Gift Card"/>
    <s v="Government"/>
    <s v="55+"/>
    <s v="Unknown"/>
    <n v="3"/>
    <s v="Kept"/>
  </r>
  <r>
    <s v="APPL-00005003"/>
    <d v="2022-08-11T00:00:00"/>
    <n v="2022"/>
    <s v="August"/>
    <s v="Q3"/>
    <x v="3"/>
    <x v="20"/>
    <s v="Niigata"/>
    <s v="iPhone"/>
    <s v="iPhone 13 Pro Max"/>
    <s v="64 GB"/>
    <s v="Silver"/>
    <n v="1042.1400000000001"/>
    <x v="0"/>
    <n v="0"/>
    <n v="1042.1400000000001"/>
    <x v="4944"/>
    <n v="149.80000000000001"/>
    <n v="156112.57"/>
    <x v="14"/>
    <s v="156112.57  JPY"/>
    <s v="Third-Party Retailer"/>
    <s v="Gift Card"/>
    <s v="Government"/>
    <s v="35 - 44"/>
    <s v="iOS 16"/>
    <s v="No_Data"/>
    <s v="Kept"/>
  </r>
  <r>
    <s v="APPL-00005004"/>
    <d v="2022-11-02T00:00:00"/>
    <n v="2022"/>
    <s v="November"/>
    <s v="Q4"/>
    <x v="3"/>
    <x v="20"/>
    <s v="Niigata"/>
    <s v="AirPods"/>
    <s v="AirPods Pro (2nd Gen)"/>
    <s v="N/A"/>
    <s v="White"/>
    <n v="260.70999999999998"/>
    <x v="0"/>
    <n v="15"/>
    <n v="221.6"/>
    <x v="4945"/>
    <n v="149.80000000000001"/>
    <n v="33195.68"/>
    <x v="14"/>
    <s v="33195.68  JPY"/>
    <s v="Carrier Store"/>
    <s v="EMI / Installment"/>
    <s v="Government"/>
    <s v="18 - 24"/>
    <s v="Unknown"/>
    <n v="3.3"/>
    <s v="Kept"/>
  </r>
  <r>
    <s v="APPL-00005005"/>
    <d v="2023-02-21T00:00:00"/>
    <n v="2023"/>
    <s v="February"/>
    <s v="Q1"/>
    <x v="3"/>
    <x v="20"/>
    <s v="Niigata"/>
    <s v="AirPods"/>
    <s v="AirPods (3rd Gen)"/>
    <s v="N/A"/>
    <s v="Midnight"/>
    <n v="165.5"/>
    <x v="0"/>
    <n v="3"/>
    <n v="160.53"/>
    <x v="4946"/>
    <n v="149.80000000000001"/>
    <n v="24047.39"/>
    <x v="14"/>
    <s v="24047.39  JPY"/>
    <s v="Apple Store"/>
    <s v="Apple Pay"/>
    <s v="Government"/>
    <s v="35 - 44"/>
    <s v="Unknown"/>
    <s v="No_Data"/>
    <s v="Kept"/>
  </r>
  <r>
    <s v="APPL-00005006"/>
    <d v="2023-04-22T00:00:00"/>
    <n v="2023"/>
    <s v="April"/>
    <s v="Q2"/>
    <x v="3"/>
    <x v="20"/>
    <s v="Niigata"/>
    <s v="Accessories"/>
    <s v="Magic Keyboard"/>
    <s v="N/A"/>
    <s v="Black"/>
    <n v="99.98"/>
    <x v="0"/>
    <n v="3"/>
    <n v="96.98"/>
    <x v="4947"/>
    <n v="149.80000000000001"/>
    <n v="14527.6"/>
    <x v="14"/>
    <s v="14527.6  JPY"/>
    <s v="Apple Store"/>
    <s v="Net Banking"/>
    <s v="Education"/>
    <s v="55+"/>
    <s v="Unknown"/>
    <n v="4.5999999999999996"/>
    <s v="Kept"/>
  </r>
  <r>
    <s v="APPL-00005007"/>
    <d v="2023-05-15T00:00:00"/>
    <n v="2023"/>
    <s v="May"/>
    <s v="Q2"/>
    <x v="3"/>
    <x v="20"/>
    <s v="Niigata"/>
    <s v="iPhone"/>
    <s v="iPhone 13"/>
    <s v="512 GB"/>
    <s v="Black"/>
    <n v="739.33"/>
    <x v="0"/>
    <n v="0"/>
    <n v="739.33"/>
    <x v="4948"/>
    <n v="149.80000000000001"/>
    <n v="110751.63"/>
    <x v="14"/>
    <s v="110751.63  JPY"/>
    <s v="Carrier Store"/>
    <s v="Debit Card"/>
    <s v="Individual"/>
    <s v="25 - 34"/>
    <s v="Android"/>
    <n v="4.3"/>
    <s v="Kept"/>
  </r>
  <r>
    <s v="APPL-00005008"/>
    <d v="2023-07-08T00:00:00"/>
    <n v="2023"/>
    <s v="July"/>
    <s v="Q3"/>
    <x v="3"/>
    <x v="20"/>
    <s v="Niigata"/>
    <s v="Accessories"/>
    <s v="Apple Pencil (2nd Gen)"/>
    <s v="N/A"/>
    <s v="White"/>
    <n v="137.30000000000001"/>
    <x v="0"/>
    <n v="3"/>
    <n v="133.18"/>
    <x v="4949"/>
    <n v="149.80000000000001"/>
    <n v="19950.36"/>
    <x v="14"/>
    <s v="19950.36  JPY"/>
    <s v="Third-Party Retailer"/>
    <s v="Net Banking"/>
    <s v="Individual"/>
    <s v="45 - 54"/>
    <s v="Unknown"/>
    <n v="3.9"/>
    <s v="Kept"/>
  </r>
  <r>
    <s v="APPL-00005009"/>
    <d v="2023-09-14T00:00:00"/>
    <n v="2023"/>
    <s v="September"/>
    <s v="Q3"/>
    <x v="3"/>
    <x v="20"/>
    <s v="Niigata"/>
    <s v="Mac"/>
    <s v="MacBook Pro 14-inch (M3)"/>
    <s v="512 GB SSD"/>
    <s v="Starlight"/>
    <n v="1877.36"/>
    <x v="3"/>
    <n v="7"/>
    <n v="1745.94"/>
    <x v="4950"/>
    <n v="149.80000000000001"/>
    <n v="523083.62"/>
    <x v="14"/>
    <s v="523083.62  JPY"/>
    <s v="Third-Party Retailer"/>
    <s v="Credit Card"/>
    <s v="Business"/>
    <s v="45 - 54"/>
    <s v="Unknown"/>
    <n v="4.7"/>
    <s v="Kept"/>
  </r>
  <r>
    <s v="APPL-00005010"/>
    <d v="2023-12-05T00:00:00"/>
    <n v="2023"/>
    <s v="December"/>
    <s v="Q4"/>
    <x v="3"/>
    <x v="20"/>
    <s v="Niigata"/>
    <s v="iPhone"/>
    <s v="iPhone 13"/>
    <s v="256 GB"/>
    <s v="Silver"/>
    <n v="717.34"/>
    <x v="0"/>
    <n v="0"/>
    <n v="717.34"/>
    <x v="4951"/>
    <n v="149.80000000000001"/>
    <n v="107457.53"/>
    <x v="14"/>
    <s v="107457.53  JPY"/>
    <s v="Carrier Store"/>
    <s v="EMI / Installment"/>
    <s v="Government"/>
    <s v="25 - 34"/>
    <s v="New User"/>
    <s v="No_Data"/>
    <s v="Kept"/>
  </r>
  <r>
    <s v="APPL-00005011"/>
    <d v="2023-12-18T00:00:00"/>
    <n v="2023"/>
    <s v="December"/>
    <s v="Q4"/>
    <x v="3"/>
    <x v="20"/>
    <s v="Niigata"/>
    <s v="iPad"/>
    <s v="iPad Air (M1)"/>
    <s v="256 GB"/>
    <s v="Gold"/>
    <n v="585.79"/>
    <x v="0"/>
    <n v="2"/>
    <n v="574.07000000000005"/>
    <x v="4952"/>
    <n v="149.80000000000001"/>
    <n v="85995.69"/>
    <x v="14"/>
    <s v="85995.69  JPY"/>
    <s v="Online (Apple.com)"/>
    <s v="Net Banking"/>
    <s v="Government"/>
    <s v="55+"/>
    <s v="Unknown"/>
    <n v="3.9"/>
    <s v="Kept"/>
  </r>
  <r>
    <s v="APPL-00005012"/>
    <d v="2024-05-11T00:00:00"/>
    <n v="2024"/>
    <s v="May"/>
    <s v="Q2"/>
    <x v="3"/>
    <x v="20"/>
    <s v="Niigata"/>
    <s v="iPad"/>
    <s v="iPad Air (M1)"/>
    <s v="2 TB"/>
    <s v="Silver"/>
    <n v="632.07000000000005"/>
    <x v="0"/>
    <n v="0"/>
    <n v="632.07000000000005"/>
    <x v="4953"/>
    <n v="149.80000000000001"/>
    <n v="94684.09"/>
    <x v="14"/>
    <s v="94684.09  JPY"/>
    <s v="Apple Store"/>
    <s v="Credit Card"/>
    <s v="Individual"/>
    <s v="18 - 24"/>
    <s v="Unknown"/>
    <n v="4.2"/>
    <s v="Kept"/>
  </r>
  <r>
    <s v="APPL-00005013"/>
    <d v="2024-06-23T00:00:00"/>
    <n v="2024"/>
    <s v="June"/>
    <s v="Q2"/>
    <x v="3"/>
    <x v="20"/>
    <s v="Niigata"/>
    <s v="Mac"/>
    <s v="Mac Pro (M2 Ultra)"/>
    <s v="1 TB SSD"/>
    <s v="Gold"/>
    <n v="7366.3"/>
    <x v="0"/>
    <n v="15"/>
    <n v="6261.35"/>
    <x v="4954"/>
    <n v="149.80000000000001"/>
    <n v="937950.23"/>
    <x v="14"/>
    <s v="937950.23  JPY"/>
    <s v="Online (Apple.com)"/>
    <s v="Cash"/>
    <s v="Government"/>
    <s v="25 - 34"/>
    <s v="Unknown"/>
    <n v="4.4000000000000004"/>
    <s v="Returned"/>
  </r>
  <r>
    <s v="APPL-00005014"/>
    <d v="2024-08-15T00:00:00"/>
    <n v="2024"/>
    <s v="August"/>
    <s v="Q3"/>
    <x v="3"/>
    <x v="20"/>
    <s v="Niigata"/>
    <s v="Accessories"/>
    <s v="Magic Keyboard"/>
    <s v="N/A"/>
    <s v="Space Gray"/>
    <n v="99.9"/>
    <x v="0"/>
    <n v="7"/>
    <n v="92.91"/>
    <x v="4955"/>
    <n v="149.80000000000001"/>
    <n v="13917.92"/>
    <x v="14"/>
    <s v="13917.92  JPY"/>
    <s v="Corporate / B2B"/>
    <s v="Cash"/>
    <s v="Individual"/>
    <s v="45 - 54"/>
    <s v="Unknown"/>
    <n v="4.8"/>
    <s v="Kept"/>
  </r>
  <r>
    <s v="APPL-00005015"/>
    <d v="2024-09-20T00:00:00"/>
    <n v="2024"/>
    <s v="September"/>
    <s v="Q3"/>
    <x v="3"/>
    <x v="20"/>
    <s v="Niigata"/>
    <s v="Accessories"/>
    <s v="Magic Keyboard"/>
    <s v="N/A"/>
    <s v="Space Gray"/>
    <n v="106.74"/>
    <x v="2"/>
    <n v="0"/>
    <n v="106.74"/>
    <x v="4956"/>
    <n v="149.80000000000001"/>
    <n v="63958.61"/>
    <x v="14"/>
    <s v="63958.61  JPY"/>
    <s v="Carrier Store"/>
    <s v="Net Banking"/>
    <s v="Business"/>
    <s v="55+"/>
    <s v="Unknown"/>
    <s v="No_Data"/>
    <s v="Kept"/>
  </r>
  <r>
    <s v="APPL-00005016"/>
    <d v="2024-11-04T00:00:00"/>
    <n v="2024"/>
    <s v="November"/>
    <s v="Q4"/>
    <x v="3"/>
    <x v="20"/>
    <s v="Niigata"/>
    <s v="Accessories"/>
    <s v="HomePod (2nd Gen)"/>
    <s v="N/A"/>
    <s v="Black"/>
    <n v="317.85000000000002"/>
    <x v="6"/>
    <n v="0"/>
    <n v="317.85000000000002"/>
    <x v="4957"/>
    <n v="149.80000000000001"/>
    <n v="333297.51"/>
    <x v="14"/>
    <s v="333297.51  JPY"/>
    <s v="Authorized Reseller"/>
    <s v="Credit Card"/>
    <s v="Business"/>
    <s v="25 - 34"/>
    <s v="Unknown"/>
    <s v="No_Data"/>
    <s v="Kept"/>
  </r>
  <r>
    <s v="APPL-00005017"/>
    <d v="2022-01-24T00:00:00"/>
    <n v="2022"/>
    <s v="January"/>
    <s v="Q1"/>
    <x v="3"/>
    <x v="20"/>
    <s v="Osaka"/>
    <s v="iPhone"/>
    <s v="iPhone 14 Pro"/>
    <s v="512 GB"/>
    <s v="Green"/>
    <n v="858.95"/>
    <x v="7"/>
    <n v="0"/>
    <n v="858.95"/>
    <x v="4958"/>
    <n v="149.80000000000001"/>
    <n v="772024.26"/>
    <x v="14"/>
    <s v="772024.26  JPY"/>
    <s v="Carrier Store"/>
    <s v="Debit Card"/>
    <s v="Individual"/>
    <s v="18 - 24"/>
    <s v="iOS 15"/>
    <n v="3.4"/>
    <s v="Kept"/>
  </r>
  <r>
    <s v="APPL-00005018"/>
    <d v="2022-03-06T00:00:00"/>
    <n v="2022"/>
    <s v="March"/>
    <s v="Q1"/>
    <x v="3"/>
    <x v="20"/>
    <s v="Osaka"/>
    <s v="AirPods"/>
    <s v="AirPods Pro (2nd Gen)"/>
    <s v="N/A"/>
    <s v="Starlight"/>
    <n v="255.44"/>
    <x v="2"/>
    <n v="10"/>
    <n v="229.9"/>
    <x v="4959"/>
    <n v="149.80000000000001"/>
    <n v="137756.07999999999"/>
    <x v="14"/>
    <s v="137756.08  JPY"/>
    <s v="Apple Store"/>
    <s v="Net Banking"/>
    <s v="Business"/>
    <s v="25 - 34"/>
    <s v="Unknown"/>
    <s v="No_Data"/>
    <s v="Kept"/>
  </r>
  <r>
    <s v="APPL-00005019"/>
    <d v="2022-05-13T00:00:00"/>
    <n v="2022"/>
    <s v="May"/>
    <s v="Q2"/>
    <x v="3"/>
    <x v="20"/>
    <s v="Osaka"/>
    <s v="iPhone"/>
    <s v="iPhone 14 Pro"/>
    <s v="512 GB"/>
    <s v="White Titanium"/>
    <n v="863.06"/>
    <x v="0"/>
    <n v="3"/>
    <n v="837.17"/>
    <x v="4960"/>
    <n v="149.80000000000001"/>
    <n v="125408.07"/>
    <x v="14"/>
    <s v="125408.07  JPY"/>
    <s v="Corporate / B2B"/>
    <s v="Credit Card"/>
    <s v="Individual"/>
    <s v="45 - 54"/>
    <s v="New User"/>
    <s v="No_Data"/>
    <s v="Kept"/>
  </r>
  <r>
    <s v="APPL-00005020"/>
    <d v="2022-06-19T00:00:00"/>
    <n v="2022"/>
    <s v="June"/>
    <s v="Q2"/>
    <x v="3"/>
    <x v="20"/>
    <s v="Osaka"/>
    <s v="Accessories"/>
    <s v="HomePod mini"/>
    <s v="N/A"/>
    <s v="Black"/>
    <n v="101.19"/>
    <x v="2"/>
    <n v="5"/>
    <n v="96.13"/>
    <x v="4961"/>
    <n v="149.80000000000001"/>
    <n v="57601.1"/>
    <x v="14"/>
    <s v="57601.1  JPY"/>
    <s v="Online (Apple.com)"/>
    <s v="Cash"/>
    <s v="Individual"/>
    <s v="25 - 34"/>
    <s v="Unknown"/>
    <s v="No_Data"/>
    <s v="Kept"/>
  </r>
  <r>
    <s v="APPL-00005021"/>
    <d v="2022-08-16T00:00:00"/>
    <n v="2022"/>
    <s v="August"/>
    <s v="Q3"/>
    <x v="3"/>
    <x v="20"/>
    <s v="Osaka"/>
    <s v="iPhone"/>
    <s v="iPhone 15"/>
    <s v="64 GB"/>
    <s v="Midnight"/>
    <n v="860.06"/>
    <x v="0"/>
    <n v="0"/>
    <n v="860.06"/>
    <x v="4962"/>
    <n v="149.80000000000001"/>
    <n v="128836.99"/>
    <x v="14"/>
    <s v="128836.99  JPY"/>
    <s v="Authorized Reseller"/>
    <s v="Gift Card"/>
    <s v="Business"/>
    <s v="45 - 54"/>
    <s v="iOS 17"/>
    <n v="4.2"/>
    <s v="Kept"/>
  </r>
  <r>
    <s v="APPL-00005022"/>
    <d v="2022-10-31T00:00:00"/>
    <n v="2022"/>
    <s v="October"/>
    <s v="Q4"/>
    <x v="3"/>
    <x v="20"/>
    <s v="Osaka"/>
    <s v="Mac"/>
    <s v="MacBook Air 13-inch (M2)"/>
    <s v="256 GB SSD"/>
    <s v="Midnight"/>
    <n v="1173.81"/>
    <x v="4"/>
    <n v="0"/>
    <n v="1173.81"/>
    <x v="4963"/>
    <n v="149.80000000000001"/>
    <n v="527510.21"/>
    <x v="14"/>
    <s v="527510.21  JPY"/>
    <s v="Apple Store"/>
    <s v="Apple Pay"/>
    <s v="Government"/>
    <s v="45 - 54"/>
    <s v="Unknown"/>
    <n v="3.2"/>
    <s v="Kept"/>
  </r>
  <r>
    <s v="APPL-00005023"/>
    <d v="2023-06-28T00:00:00"/>
    <n v="2023"/>
    <s v="June"/>
    <s v="Q2"/>
    <x v="3"/>
    <x v="20"/>
    <s v="Osaka"/>
    <s v="iPhone"/>
    <s v="iPhone 13"/>
    <s v="256 GB"/>
    <s v="Product Red"/>
    <n v="680.94"/>
    <x v="2"/>
    <n v="5"/>
    <n v="646.89"/>
    <x v="4964"/>
    <n v="149.80000000000001"/>
    <n v="387616.49"/>
    <x v="14"/>
    <s v="387616.49  JPY"/>
    <s v="Online (Apple.com)"/>
    <s v="EMI / Installment"/>
    <s v="Business"/>
    <s v="25 - 34"/>
    <s v="Android"/>
    <n v="3.1"/>
    <s v="Kept"/>
  </r>
  <r>
    <s v="APPL-00005024"/>
    <d v="2023-07-02T00:00:00"/>
    <n v="2023"/>
    <s v="July"/>
    <s v="Q3"/>
    <x v="3"/>
    <x v="20"/>
    <s v="Osaka"/>
    <s v="iPhone"/>
    <s v="iPhone 15 Pro"/>
    <s v="512 GB"/>
    <s v="Product Red"/>
    <n v="1017.6"/>
    <x v="3"/>
    <n v="0"/>
    <n v="1017.6"/>
    <x v="4965"/>
    <n v="149.80000000000001"/>
    <n v="304872.96000000002"/>
    <x v="14"/>
    <s v="304872.96  JPY"/>
    <s v="Online (Apple.com)"/>
    <s v="Apple Pay"/>
    <s v="Government"/>
    <s v="35 - 44"/>
    <s v="iOS 17"/>
    <s v="No_Data"/>
    <s v="Kept"/>
  </r>
  <r>
    <s v="APPL-00005025"/>
    <d v="2023-08-04T00:00:00"/>
    <n v="2023"/>
    <s v="August"/>
    <s v="Q3"/>
    <x v="3"/>
    <x v="20"/>
    <s v="Osaka"/>
    <s v="Mac"/>
    <s v="iMac 24-inch (M3)"/>
    <s v="1 TB SSD"/>
    <s v="Midnight"/>
    <n v="1257.6500000000001"/>
    <x v="0"/>
    <n v="0"/>
    <n v="1257.6500000000001"/>
    <x v="4966"/>
    <n v="149.80000000000001"/>
    <n v="188395.97"/>
    <x v="14"/>
    <s v="188395.97  JPY"/>
    <s v="Authorized Reseller"/>
    <s v="Net Banking"/>
    <s v="Individual"/>
    <s v="35 - 44"/>
    <s v="Unknown"/>
    <n v="3.3"/>
    <s v="Kept"/>
  </r>
  <r>
    <s v="APPL-00005026"/>
    <d v="2023-12-17T00:00:00"/>
    <n v="2023"/>
    <s v="December"/>
    <s v="Q4"/>
    <x v="3"/>
    <x v="20"/>
    <s v="Osaka"/>
    <s v="Mac"/>
    <s v="iMac 24-inch (M3)"/>
    <s v="2 TB SSD"/>
    <s v="Space Gray"/>
    <n v="1280.79"/>
    <x v="0"/>
    <n v="0"/>
    <n v="1280.79"/>
    <x v="4967"/>
    <n v="149.80000000000001"/>
    <n v="191862.34"/>
    <x v="14"/>
    <s v="191862.34  JPY"/>
    <s v="Online (Apple.com)"/>
    <s v="Apple Pay"/>
    <s v="Government"/>
    <s v="45 - 54"/>
    <s v="Unknown"/>
    <s v="No_Data"/>
    <s v="Kept"/>
  </r>
  <r>
    <s v="APPL-00005027"/>
    <d v="2024-02-16T00:00:00"/>
    <n v="2024"/>
    <s v="February"/>
    <s v="Q1"/>
    <x v="3"/>
    <x v="20"/>
    <s v="Osaka"/>
    <s v="iPhone"/>
    <s v="iPhone SE (3rd Gen)"/>
    <s v="128 GB"/>
    <s v="White Titanium"/>
    <n v="431.95"/>
    <x v="0"/>
    <n v="0"/>
    <n v="431.95"/>
    <x v="4968"/>
    <n v="149.80000000000001"/>
    <n v="64706.11"/>
    <x v="14"/>
    <s v="64706.11  JPY"/>
    <s v="Carrier Store"/>
    <s v="Cash"/>
    <s v="Individual"/>
    <s v="18 - 24"/>
    <s v="iOS 16"/>
    <n v="4"/>
    <s v="Kept"/>
  </r>
  <r>
    <s v="APPL-00005028"/>
    <d v="2024-03-28T00:00:00"/>
    <n v="2024"/>
    <s v="March"/>
    <s v="Q1"/>
    <x v="3"/>
    <x v="20"/>
    <s v="Osaka"/>
    <s v="Apple Watch"/>
    <s v="Apple Watch Series 9"/>
    <s v="N/A"/>
    <s v="Silver"/>
    <n v="389.3"/>
    <x v="5"/>
    <n v="0"/>
    <n v="389.3"/>
    <x v="4969"/>
    <n v="149.80000000000001"/>
    <n v="466537.12"/>
    <x v="14"/>
    <s v="466537.12  JPY"/>
    <s v="Carrier Store"/>
    <s v="Gift Card"/>
    <s v="Business"/>
    <s v="45 - 54"/>
    <s v="Unknown"/>
    <s v="No_Data"/>
    <s v="Kept"/>
  </r>
  <r>
    <s v="APPL-00005029"/>
    <d v="2024-06-13T00:00:00"/>
    <n v="2024"/>
    <s v="June"/>
    <s v="Q2"/>
    <x v="3"/>
    <x v="20"/>
    <s v="Osaka"/>
    <s v="iPad"/>
    <s v="iPad (10th Generation)"/>
    <s v="512 GB"/>
    <s v="Silver"/>
    <n v="419.5"/>
    <x v="4"/>
    <n v="0"/>
    <n v="419.5"/>
    <x v="4970"/>
    <n v="149.80000000000001"/>
    <n v="188523.3"/>
    <x v="14"/>
    <s v="188523.3  JPY"/>
    <s v="Authorized Reseller"/>
    <s v="Net Banking"/>
    <s v="Individual"/>
    <s v="25 - 34"/>
    <s v="Unknown"/>
    <n v="3.4"/>
    <s v="Kept"/>
  </r>
  <r>
    <s v="APPL-00005030"/>
    <d v="2024-12-30T00:00:00"/>
    <n v="2024"/>
    <s v="December"/>
    <s v="Q4"/>
    <x v="3"/>
    <x v="20"/>
    <s v="Osaka"/>
    <s v="Apple Watch"/>
    <s v="Apple Watch SE (2nd Gen)"/>
    <s v="N/A"/>
    <s v="Titanium"/>
    <n v="256.92"/>
    <x v="4"/>
    <n v="0"/>
    <n v="256.92"/>
    <x v="4971"/>
    <n v="149.80000000000001"/>
    <n v="115459.85"/>
    <x v="14"/>
    <s v="115459.85  JPY"/>
    <s v="Authorized Reseller"/>
    <s v="Net Banking"/>
    <s v="Education"/>
    <s v="55+"/>
    <s v="Unknown"/>
    <n v="3.4"/>
    <s v="Kept"/>
  </r>
  <r>
    <s v="APPL-00005031"/>
    <d v="2022-09-02T00:00:00"/>
    <n v="2022"/>
    <s v="September"/>
    <s v="Q3"/>
    <x v="3"/>
    <x v="20"/>
    <s v="Sagamihara"/>
    <s v="AirPods"/>
    <s v="AirPods Pro (2nd Gen)"/>
    <s v="N/A"/>
    <s v="Starlight"/>
    <n v="239.48"/>
    <x v="0"/>
    <n v="15"/>
    <n v="203.56"/>
    <x v="4972"/>
    <n v="149.80000000000001"/>
    <n v="30493.29"/>
    <x v="14"/>
    <s v="30493.29  JPY"/>
    <s v="Carrier Store"/>
    <s v="Net Banking"/>
    <s v="Business"/>
    <s v="25 - 34"/>
    <s v="Unknown"/>
    <s v="No_Data"/>
    <s v="Returned"/>
  </r>
  <r>
    <s v="APPL-00005032"/>
    <d v="2022-09-13T00:00:00"/>
    <n v="2022"/>
    <s v="September"/>
    <s v="Q3"/>
    <x v="3"/>
    <x v="20"/>
    <s v="Sagamihara"/>
    <s v="Mac"/>
    <s v="Mac Pro (M2 Ultra)"/>
    <s v="2 TB SSD"/>
    <s v="Space Gray"/>
    <n v="6525.67"/>
    <x v="4"/>
    <n v="0"/>
    <n v="6525.67"/>
    <x v="4973"/>
    <n v="149.80000000000001"/>
    <n v="2932636.1"/>
    <x v="14"/>
    <s v="2932636.1  JPY"/>
    <s v="Authorized Reseller"/>
    <s v="Net Banking"/>
    <s v="Business"/>
    <s v="18 - 24"/>
    <s v="Unknown"/>
    <n v="3.9"/>
    <s v="Kept"/>
  </r>
  <r>
    <s v="APPL-00005033"/>
    <d v="2022-10-04T00:00:00"/>
    <n v="2022"/>
    <s v="October"/>
    <s v="Q4"/>
    <x v="3"/>
    <x v="20"/>
    <s v="Sagamihara"/>
    <s v="Accessories"/>
    <s v="Apple Pencil (1st Gen)"/>
    <s v="N/A"/>
    <s v="Space Gray"/>
    <n v="102.24"/>
    <x v="0"/>
    <n v="0"/>
    <n v="102.24"/>
    <x v="4974"/>
    <n v="149.80000000000001"/>
    <n v="15315.55"/>
    <x v="14"/>
    <s v="15315.55  JPY"/>
    <s v="Online (Apple.com)"/>
    <s v="Debit Card"/>
    <s v="Education"/>
    <s v="18 - 24"/>
    <s v="Unknown"/>
    <s v="No_Data"/>
    <s v="Kept"/>
  </r>
  <r>
    <s v="APPL-00005034"/>
    <d v="2022-10-09T00:00:00"/>
    <n v="2022"/>
    <s v="October"/>
    <s v="Q4"/>
    <x v="3"/>
    <x v="20"/>
    <s v="Sagamihara"/>
    <s v="iPad"/>
    <s v="iPad Air (M1)"/>
    <s v="1 TB"/>
    <s v="Gold"/>
    <n v="634.62"/>
    <x v="0"/>
    <n v="0"/>
    <n v="634.62"/>
    <x v="4975"/>
    <n v="149.80000000000001"/>
    <n v="95066.08"/>
    <x v="14"/>
    <s v="95066.08  JPY"/>
    <s v="Online (Apple.com)"/>
    <s v="Credit Card"/>
    <s v="Government"/>
    <s v="35 - 44"/>
    <s v="Unknown"/>
    <n v="4.2"/>
    <s v="Returned"/>
  </r>
  <r>
    <s v="APPL-00005035"/>
    <d v="2022-10-21T00:00:00"/>
    <n v="2022"/>
    <s v="October"/>
    <s v="Q4"/>
    <x v="3"/>
    <x v="20"/>
    <s v="Sagamihara"/>
    <s v="iPhone"/>
    <s v="iPhone 14"/>
    <s v="512 GB"/>
    <s v="Starlight"/>
    <n v="786.79"/>
    <x v="0"/>
    <n v="0"/>
    <n v="786.79"/>
    <x v="4976"/>
    <n v="149.80000000000001"/>
    <n v="117861.14"/>
    <x v="14"/>
    <s v="117861.14  JPY"/>
    <s v="Carrier Store"/>
    <s v="Net Banking"/>
    <s v="Education"/>
    <s v="45 - 54"/>
    <s v="iOS 17"/>
    <n v="3.2"/>
    <s v="Kept"/>
  </r>
  <r>
    <s v="APPL-00005036"/>
    <d v="2022-11-17T00:00:00"/>
    <n v="2022"/>
    <s v="November"/>
    <s v="Q4"/>
    <x v="3"/>
    <x v="20"/>
    <s v="Sagamihara"/>
    <s v="Accessories"/>
    <s v="Magic Trackpad"/>
    <s v="N/A"/>
    <s v="White"/>
    <n v="129.94999999999999"/>
    <x v="4"/>
    <n v="3"/>
    <n v="126.05"/>
    <x v="4977"/>
    <n v="149.80000000000001"/>
    <n v="56646.87"/>
    <x v="14"/>
    <s v="56646.87  JPY"/>
    <s v="Authorized Reseller"/>
    <s v="Debit Card"/>
    <s v="Government"/>
    <s v="35 - 44"/>
    <s v="Unknown"/>
    <n v="3.6"/>
    <s v="Kept"/>
  </r>
  <r>
    <s v="APPL-00005037"/>
    <d v="2023-01-17T00:00:00"/>
    <n v="2023"/>
    <s v="January"/>
    <s v="Q1"/>
    <x v="3"/>
    <x v="20"/>
    <s v="Sagamihara"/>
    <s v="iPhone"/>
    <s v="iPhone 15 Pro"/>
    <s v="256 GB"/>
    <s v="Deep Purple"/>
    <n v="1017.61"/>
    <x v="0"/>
    <n v="0"/>
    <n v="1017.61"/>
    <x v="4978"/>
    <n v="149.80000000000001"/>
    <n v="152437.98000000001"/>
    <x v="14"/>
    <s v="152437.98  JPY"/>
    <s v="Third-Party Retailer"/>
    <s v="Apple Pay"/>
    <s v="Government"/>
    <s v="25 - 34"/>
    <s v="Other"/>
    <n v="4.4000000000000004"/>
    <s v="Kept"/>
  </r>
  <r>
    <s v="APPL-00005038"/>
    <d v="2023-03-27T00:00:00"/>
    <n v="2023"/>
    <s v="March"/>
    <s v="Q1"/>
    <x v="3"/>
    <x v="20"/>
    <s v="Sagamihara"/>
    <s v="Mac"/>
    <s v="Mac mini (M2)"/>
    <s v="2 TB SSD"/>
    <s v="Silver"/>
    <n v="617.08000000000004"/>
    <x v="2"/>
    <n v="0"/>
    <n v="617.08000000000004"/>
    <x v="4979"/>
    <n v="149.80000000000001"/>
    <n v="369754.34"/>
    <x v="14"/>
    <s v="369754.34  JPY"/>
    <s v="Carrier Store"/>
    <s v="Debit Card"/>
    <s v="Individual"/>
    <s v="45 - 54"/>
    <s v="Unknown"/>
    <n v="3.5"/>
    <s v="Kept"/>
  </r>
  <r>
    <s v="APPL-00005039"/>
    <d v="2023-04-30T00:00:00"/>
    <n v="2023"/>
    <s v="April"/>
    <s v="Q2"/>
    <x v="3"/>
    <x v="20"/>
    <s v="Sagamihara"/>
    <s v="Apple Watch"/>
    <s v="Apple Watch Series 8"/>
    <s v="N/A"/>
    <s v="Midnight"/>
    <n v="301.97000000000003"/>
    <x v="0"/>
    <n v="0"/>
    <n v="301.97000000000003"/>
    <x v="4980"/>
    <n v="149.80000000000001"/>
    <n v="45235.11"/>
    <x v="14"/>
    <s v="45235.11  JPY"/>
    <s v="Corporate / B2B"/>
    <s v="Cash"/>
    <s v="Individual"/>
    <s v="35 - 44"/>
    <s v="Unknown"/>
    <n v="4.5999999999999996"/>
    <s v="Kept"/>
  </r>
  <r>
    <s v="APPL-00005040"/>
    <d v="2023-06-30T00:00:00"/>
    <n v="2023"/>
    <s v="June"/>
    <s v="Q2"/>
    <x v="3"/>
    <x v="20"/>
    <s v="Sagamihara"/>
    <s v="Accessories"/>
    <s v="MagSafe Charger"/>
    <s v="N/A"/>
    <s v="Silver"/>
    <n v="37.65"/>
    <x v="0"/>
    <n v="0"/>
    <n v="37.65"/>
    <x v="2363"/>
    <n v="149.80000000000001"/>
    <n v="5639.97"/>
    <x v="14"/>
    <s v="5639.97  JPY"/>
    <s v="Carrier Store"/>
    <s v="EMI / Installment"/>
    <s v="Business"/>
    <s v="55+"/>
    <s v="Unknown"/>
    <n v="4.2"/>
    <s v="Kept"/>
  </r>
  <r>
    <s v="APPL-00005041"/>
    <d v="2023-07-28T00:00:00"/>
    <n v="2023"/>
    <s v="July"/>
    <s v="Q3"/>
    <x v="3"/>
    <x v="20"/>
    <s v="Sagamihara"/>
    <s v="iPhone"/>
    <s v="iPhone 13"/>
    <s v="128 GB"/>
    <s v="Black"/>
    <n v="725.3"/>
    <x v="3"/>
    <n v="0"/>
    <n v="725.3"/>
    <x v="4981"/>
    <n v="149.80000000000001"/>
    <n v="217299.88"/>
    <x v="14"/>
    <s v="217299.88  JPY"/>
    <s v="Carrier Store"/>
    <s v="Apple Pay"/>
    <s v="Business"/>
    <s v="55+"/>
    <s v="Android"/>
    <n v="3.7"/>
    <s v="Kept"/>
  </r>
  <r>
    <s v="APPL-00005042"/>
    <d v="2023-08-18T00:00:00"/>
    <n v="2023"/>
    <s v="August"/>
    <s v="Q3"/>
    <x v="3"/>
    <x v="20"/>
    <s v="Sagamihara"/>
    <s v="AirPods"/>
    <s v="AirPods Max"/>
    <s v="N/A"/>
    <s v="Starlight"/>
    <n v="519.05999999999995"/>
    <x v="0"/>
    <n v="0"/>
    <n v="519.05999999999995"/>
    <x v="4982"/>
    <n v="149.80000000000001"/>
    <n v="77755.19"/>
    <x v="14"/>
    <s v="77755.19  JPY"/>
    <s v="Third-Party Retailer"/>
    <s v="Debit Card"/>
    <s v="Government"/>
    <s v="45 - 54"/>
    <s v="Unknown"/>
    <n v="4.3"/>
    <s v="Kept"/>
  </r>
  <r>
    <s v="APPL-00005043"/>
    <d v="2024-01-31T00:00:00"/>
    <n v="2024"/>
    <s v="January"/>
    <s v="Q1"/>
    <x v="3"/>
    <x v="20"/>
    <s v="Sagamihara"/>
    <s v="iPhone"/>
    <s v="iPhone 14"/>
    <s v="512 GB"/>
    <s v="Black"/>
    <n v="814.79"/>
    <x v="3"/>
    <n v="10"/>
    <n v="733.31"/>
    <x v="4983"/>
    <n v="149.80000000000001"/>
    <n v="219699.68"/>
    <x v="14"/>
    <s v="219699.68  JPY"/>
    <s v="Authorized Reseller"/>
    <s v="Cash"/>
    <s v="Individual"/>
    <s v="35 - 44"/>
    <s v="iOS 16"/>
    <n v="4.4000000000000004"/>
    <s v="Kept"/>
  </r>
  <r>
    <s v="APPL-00005044"/>
    <d v="2024-03-06T00:00:00"/>
    <n v="2024"/>
    <s v="March"/>
    <s v="Q1"/>
    <x v="3"/>
    <x v="20"/>
    <s v="Sagamihara"/>
    <s v="Accessories"/>
    <s v="Apple TV 4K (3rd Gen)"/>
    <s v="N/A"/>
    <s v="Black"/>
    <n v="119.3"/>
    <x v="2"/>
    <n v="2"/>
    <n v="116.91"/>
    <x v="4984"/>
    <n v="149.80000000000001"/>
    <n v="70052.47"/>
    <x v="14"/>
    <s v="70052.47  JPY"/>
    <s v="Third-Party Retailer"/>
    <s v="Debit Card"/>
    <s v="Business"/>
    <s v="35 - 44"/>
    <s v="Unknown"/>
    <n v="3.6"/>
    <s v="Kept"/>
  </r>
  <r>
    <s v="APPL-00005045"/>
    <d v="2024-03-19T00:00:00"/>
    <n v="2024"/>
    <s v="March"/>
    <s v="Q1"/>
    <x v="3"/>
    <x v="20"/>
    <s v="Sagamihara"/>
    <s v="iPhone"/>
    <s v="iPhone 15"/>
    <s v="256 GB"/>
    <s v="Green"/>
    <n v="738.62"/>
    <x v="3"/>
    <n v="15"/>
    <n v="627.83000000000004"/>
    <x v="4985"/>
    <n v="149.80000000000001"/>
    <n v="188097.87"/>
    <x v="14"/>
    <s v="188097.87  JPY"/>
    <s v="Carrier Store"/>
    <s v="Net Banking"/>
    <s v="Business"/>
    <s v="25 - 34"/>
    <s v="Android"/>
    <n v="4.5999999999999996"/>
    <s v="Returned"/>
  </r>
  <r>
    <s v="APPL-00005046"/>
    <d v="2024-05-06T00:00:00"/>
    <n v="2024"/>
    <s v="May"/>
    <s v="Q2"/>
    <x v="3"/>
    <x v="20"/>
    <s v="Sagamihara"/>
    <s v="Accessories"/>
    <s v="HomePod mini"/>
    <s v="N/A"/>
    <s v="White"/>
    <n v="98.72"/>
    <x v="0"/>
    <n v="7"/>
    <n v="91.81"/>
    <x v="3762"/>
    <n v="149.80000000000001"/>
    <n v="13753.14"/>
    <x v="14"/>
    <s v="13753.14  JPY"/>
    <s v="Corporate / B2B"/>
    <s v="Cash"/>
    <s v="Government"/>
    <s v="35 - 44"/>
    <s v="Unknown"/>
    <n v="3.4"/>
    <s v="Kept"/>
  </r>
  <r>
    <s v="APPL-00005047"/>
    <d v="2024-11-06T00:00:00"/>
    <n v="2024"/>
    <s v="November"/>
    <s v="Q4"/>
    <x v="3"/>
    <x v="20"/>
    <s v="Sagamihara"/>
    <s v="iPad"/>
    <s v="iPad (10th Generation)"/>
    <s v="64 GB"/>
    <s v="Silver"/>
    <n v="449.23"/>
    <x v="4"/>
    <n v="15"/>
    <n v="381.85"/>
    <x v="4986"/>
    <n v="149.80000000000001"/>
    <n v="171603.39"/>
    <x v="14"/>
    <s v="171603.39  JPY"/>
    <s v="Online (Apple.com)"/>
    <s v="Gift Card"/>
    <s v="Government"/>
    <s v="18 - 24"/>
    <s v="Unknown"/>
    <n v="4.5"/>
    <s v="Kept"/>
  </r>
  <r>
    <s v="APPL-00005048"/>
    <d v="2024-11-22T00:00:00"/>
    <n v="2024"/>
    <s v="November"/>
    <s v="Q4"/>
    <x v="3"/>
    <x v="20"/>
    <s v="Sagamihara"/>
    <s v="iPhone"/>
    <s v="iPhone 14 Pro Max"/>
    <s v="256 GB"/>
    <s v="Black"/>
    <n v="1034.42"/>
    <x v="0"/>
    <n v="2"/>
    <n v="1013.73"/>
    <x v="4987"/>
    <n v="149.80000000000001"/>
    <n v="151856.75"/>
    <x v="14"/>
    <s v="151856.75  JPY"/>
    <s v="Third-Party Retailer"/>
    <s v="Credit Card"/>
    <s v="Business"/>
    <s v="25 - 34"/>
    <s v="iOS 16"/>
    <s v="No_Data"/>
    <s v="Returned"/>
  </r>
  <r>
    <s v="APPL-00005049"/>
    <d v="2022-03-09T00:00:00"/>
    <n v="2022"/>
    <s v="March"/>
    <s v="Q1"/>
    <x v="3"/>
    <x v="20"/>
    <s v="Sakai"/>
    <s v="AirPods"/>
    <s v="AirPods (3rd Gen)"/>
    <s v="N/A"/>
    <s v="Starlight"/>
    <n v="174.15"/>
    <x v="2"/>
    <n v="3"/>
    <n v="168.93"/>
    <x v="4988"/>
    <n v="149.80000000000001"/>
    <n v="101222.86"/>
    <x v="14"/>
    <s v="101222.86  JPY"/>
    <s v="Carrier Store"/>
    <s v="Credit Card"/>
    <s v="Education"/>
    <s v="35 - 44"/>
    <s v="Unknown"/>
    <s v="No_Data"/>
    <s v="Kept"/>
  </r>
  <r>
    <s v="APPL-00005050"/>
    <d v="2022-06-17T00:00:00"/>
    <n v="2022"/>
    <s v="June"/>
    <s v="Q2"/>
    <x v="3"/>
    <x v="20"/>
    <s v="Sakai"/>
    <s v="AirPods"/>
    <s v="AirPods (2nd Gen)"/>
    <s v="N/A"/>
    <s v="Midnight"/>
    <n v="135.13"/>
    <x v="0"/>
    <n v="0"/>
    <n v="135.13"/>
    <x v="4300"/>
    <n v="149.80000000000001"/>
    <n v="20242.47"/>
    <x v="14"/>
    <s v="20242.47  JPY"/>
    <s v="Carrier Store"/>
    <s v="Debit Card"/>
    <s v="Business"/>
    <s v="45 - 54"/>
    <s v="Unknown"/>
    <n v="4.3"/>
    <s v="Returned"/>
  </r>
  <r>
    <s v="APPL-00005051"/>
    <d v="2022-10-23T00:00:00"/>
    <n v="2022"/>
    <s v="October"/>
    <s v="Q4"/>
    <x v="3"/>
    <x v="20"/>
    <s v="Sakai"/>
    <s v="Accessories"/>
    <s v="Apple Pencil (2nd Gen)"/>
    <s v="N/A"/>
    <s v="Black"/>
    <n v="132.87"/>
    <x v="0"/>
    <n v="7"/>
    <n v="123.57"/>
    <x v="4989"/>
    <n v="149.80000000000001"/>
    <n v="18510.79"/>
    <x v="14"/>
    <s v="18510.79  JPY"/>
    <s v="Online (Apple.com)"/>
    <s v="Gift Card"/>
    <s v="Government"/>
    <s v="45 - 54"/>
    <s v="Unknown"/>
    <n v="4.4000000000000004"/>
    <s v="Kept"/>
  </r>
  <r>
    <s v="APPL-00005052"/>
    <d v="2022-12-31T00:00:00"/>
    <n v="2022"/>
    <s v="December"/>
    <s v="Q4"/>
    <x v="3"/>
    <x v="20"/>
    <s v="Sakai"/>
    <s v="Accessories"/>
    <s v="Apple TV 4K (3rd Gen)"/>
    <s v="N/A"/>
    <s v="Black"/>
    <n v="126.61"/>
    <x v="0"/>
    <n v="5"/>
    <n v="120.28"/>
    <x v="4990"/>
    <n v="149.80000000000001"/>
    <n v="18017.939999999999"/>
    <x v="14"/>
    <s v="18017.94  JPY"/>
    <s v="Authorized Reseller"/>
    <s v="Apple Pay"/>
    <s v="Business"/>
    <s v="25 - 34"/>
    <s v="Unknown"/>
    <n v="3.4"/>
    <s v="Kept"/>
  </r>
  <r>
    <s v="APPL-00005053"/>
    <d v="2023-01-26T00:00:00"/>
    <n v="2023"/>
    <s v="January"/>
    <s v="Q1"/>
    <x v="3"/>
    <x v="20"/>
    <s v="Sakai"/>
    <s v="Apple Watch"/>
    <s v="Apple Watch Ultra 2"/>
    <s v="N/A"/>
    <s v="Silver"/>
    <n v="747.02"/>
    <x v="0"/>
    <n v="0"/>
    <n v="747.02"/>
    <x v="4991"/>
    <n v="149.80000000000001"/>
    <n v="111903.6"/>
    <x v="14"/>
    <s v="111903.6  JPY"/>
    <s v="Online (Apple.com)"/>
    <s v="Credit Card"/>
    <s v="Education"/>
    <s v="18 - 24"/>
    <s v="Unknown"/>
    <n v="3.6"/>
    <s v="Exchanged"/>
  </r>
  <r>
    <s v="APPL-00005054"/>
    <d v="2023-01-26T00:00:00"/>
    <n v="2023"/>
    <s v="January"/>
    <s v="Q1"/>
    <x v="3"/>
    <x v="20"/>
    <s v="Sakai"/>
    <s v="AirPods"/>
    <s v="AirPods (2nd Gen)"/>
    <s v="N/A"/>
    <s v="White"/>
    <n v="132"/>
    <x v="4"/>
    <n v="5"/>
    <n v="125.4"/>
    <x v="4992"/>
    <n v="149.80000000000001"/>
    <n v="56354.76"/>
    <x v="14"/>
    <s v="56354.76  JPY"/>
    <s v="Carrier Store"/>
    <s v="Cash"/>
    <s v="Education"/>
    <s v="45 - 54"/>
    <s v="Unknown"/>
    <n v="3.7"/>
    <s v="Kept"/>
  </r>
  <r>
    <s v="APPL-00005055"/>
    <d v="2023-05-21T00:00:00"/>
    <n v="2023"/>
    <s v="May"/>
    <s v="Q2"/>
    <x v="3"/>
    <x v="20"/>
    <s v="Sakai"/>
    <s v="iPhone"/>
    <s v="iPhone 13"/>
    <s v="1 TB"/>
    <s v="Product Red"/>
    <n v="732.06"/>
    <x v="0"/>
    <n v="10"/>
    <n v="658.85"/>
    <x v="4993"/>
    <n v="149.80000000000001"/>
    <n v="98695.73"/>
    <x v="14"/>
    <s v="98695.73  JPY"/>
    <s v="Carrier Store"/>
    <s v="Net Banking"/>
    <s v="Education"/>
    <s v="18 - 24"/>
    <s v="New User"/>
    <s v="No_Data"/>
    <s v="Kept"/>
  </r>
  <r>
    <s v="APPL-00005056"/>
    <d v="2023-06-07T00:00:00"/>
    <n v="2023"/>
    <s v="June"/>
    <s v="Q2"/>
    <x v="3"/>
    <x v="20"/>
    <s v="Sakai"/>
    <s v="iPad"/>
    <s v="iPad (10th Generation)"/>
    <s v="256 GB"/>
    <s v="Gold"/>
    <n v="419.28"/>
    <x v="0"/>
    <n v="10"/>
    <n v="377.35"/>
    <x v="4994"/>
    <n v="149.80000000000001"/>
    <n v="56527.03"/>
    <x v="14"/>
    <s v="56527.03  JPY"/>
    <s v="Authorized Reseller"/>
    <s v="Cash"/>
    <s v="Education"/>
    <s v="25 - 34"/>
    <s v="Unknown"/>
    <s v="No_Data"/>
    <s v="Kept"/>
  </r>
  <r>
    <s v="APPL-00005057"/>
    <d v="2023-06-26T00:00:00"/>
    <n v="2023"/>
    <s v="June"/>
    <s v="Q2"/>
    <x v="3"/>
    <x v="20"/>
    <s v="Sakai"/>
    <s v="Accessories"/>
    <s v="USB-C Woven Charge Cable"/>
    <s v="N/A"/>
    <s v="White"/>
    <n v="30.61"/>
    <x v="0"/>
    <n v="5"/>
    <n v="29.08"/>
    <x v="4995"/>
    <n v="149.80000000000001"/>
    <n v="4356.18"/>
    <x v="14"/>
    <s v="4356.18  JPY"/>
    <s v="Carrier Store"/>
    <s v="Credit Card"/>
    <s v="Education"/>
    <s v="45 - 54"/>
    <s v="Unknown"/>
    <n v="4.0999999999999996"/>
    <s v="Kept"/>
  </r>
  <r>
    <s v="APPL-00005058"/>
    <d v="2023-07-27T00:00:00"/>
    <n v="2023"/>
    <s v="July"/>
    <s v="Q3"/>
    <x v="3"/>
    <x v="20"/>
    <s v="Sakai"/>
    <s v="iPad"/>
    <s v="iPad (10th Generation)"/>
    <s v="64 GB"/>
    <s v="Purple"/>
    <n v="466.49"/>
    <x v="5"/>
    <n v="0"/>
    <n v="466.49"/>
    <x v="4996"/>
    <n v="149.80000000000001"/>
    <n v="559041.62"/>
    <x v="14"/>
    <s v="559041.62  JPY"/>
    <s v="Online (Apple.com)"/>
    <s v="Net Banking"/>
    <s v="Individual"/>
    <s v="45 - 54"/>
    <s v="Unknown"/>
    <n v="3.9"/>
    <s v="Kept"/>
  </r>
  <r>
    <s v="APPL-00005059"/>
    <d v="2023-08-07T00:00:00"/>
    <n v="2023"/>
    <s v="August"/>
    <s v="Q3"/>
    <x v="3"/>
    <x v="20"/>
    <s v="Sakai"/>
    <s v="iPhone"/>
    <s v="iPhone 14 Plus"/>
    <s v="256 GB"/>
    <s v="Midnight"/>
    <n v="839.76"/>
    <x v="4"/>
    <n v="3"/>
    <n v="814.57"/>
    <x v="4997"/>
    <n v="149.80000000000001"/>
    <n v="366067.76"/>
    <x v="14"/>
    <s v="366067.76  JPY"/>
    <s v="Apple Store"/>
    <s v="Net Banking"/>
    <s v="Education"/>
    <s v="55+"/>
    <s v="New User"/>
    <n v="4.3"/>
    <s v="Kept"/>
  </r>
  <r>
    <s v="APPL-00005060"/>
    <d v="2024-01-06T00:00:00"/>
    <n v="2024"/>
    <s v="January"/>
    <s v="Q1"/>
    <x v="3"/>
    <x v="20"/>
    <s v="Sakai"/>
    <s v="iPhone"/>
    <s v="iPhone 14 Pro Max"/>
    <s v="1 TB"/>
    <s v="Natural Titanium"/>
    <n v="992.23"/>
    <x v="3"/>
    <n v="10"/>
    <n v="893.01"/>
    <x v="4998"/>
    <n v="149.80000000000001"/>
    <n v="267545.8"/>
    <x v="14"/>
    <s v="267545.8  JPY"/>
    <s v="Carrier Store"/>
    <s v="Gift Card"/>
    <s v="Education"/>
    <s v="35 - 44"/>
    <s v="Other"/>
    <s v="No_Data"/>
    <s v="Kept"/>
  </r>
  <r>
    <s v="APPL-00005061"/>
    <d v="2024-02-10T00:00:00"/>
    <n v="2024"/>
    <s v="February"/>
    <s v="Q1"/>
    <x v="3"/>
    <x v="20"/>
    <s v="Sakai"/>
    <s v="Apple Watch"/>
    <s v="Apple Watch SE (2nd Gen)"/>
    <s v="N/A"/>
    <s v="Midnight"/>
    <n v="246.71"/>
    <x v="0"/>
    <n v="0"/>
    <n v="246.71"/>
    <x v="4999"/>
    <n v="149.80000000000001"/>
    <n v="36957.160000000003"/>
    <x v="14"/>
    <s v="36957.16  JPY"/>
    <s v="Carrier Store"/>
    <s v="EMI / Installment"/>
    <s v="Business"/>
    <s v="35 - 44"/>
    <s v="Unknown"/>
    <n v="4"/>
    <s v="Kept"/>
  </r>
  <r>
    <s v="APPL-00005062"/>
    <d v="2024-02-12T00:00:00"/>
    <n v="2024"/>
    <s v="February"/>
    <s v="Q1"/>
    <x v="3"/>
    <x v="20"/>
    <s v="Sakai"/>
    <s v="Accessories"/>
    <s v="Apple Pencil (1st Gen)"/>
    <s v="N/A"/>
    <s v="Silver"/>
    <n v="94.88"/>
    <x v="0"/>
    <n v="0"/>
    <n v="94.88"/>
    <x v="5000"/>
    <n v="149.80000000000001"/>
    <n v="14213.02"/>
    <x v="14"/>
    <s v="14213.02  JPY"/>
    <s v="Apple Store"/>
    <s v="EMI / Installment"/>
    <s v="Business"/>
    <s v="45 - 54"/>
    <s v="Unknown"/>
    <n v="3.4"/>
    <s v="Kept"/>
  </r>
  <r>
    <s v="APPL-00005063"/>
    <d v="2024-05-17T00:00:00"/>
    <n v="2024"/>
    <s v="May"/>
    <s v="Q2"/>
    <x v="3"/>
    <x v="20"/>
    <s v="Sakai"/>
    <s v="Mac"/>
    <s v="MacBook Pro 16-inch (M3 Pro)"/>
    <s v="256 GB SSD"/>
    <s v="Midnight"/>
    <n v="2633.96"/>
    <x v="0"/>
    <n v="0"/>
    <n v="2633.96"/>
    <x v="5001"/>
    <n v="149.80000000000001"/>
    <n v="394567.21"/>
    <x v="14"/>
    <s v="394567.21  JPY"/>
    <s v="Online (Apple.com)"/>
    <s v="EMI / Installment"/>
    <s v="Individual"/>
    <s v="25 - 34"/>
    <s v="Unknown"/>
    <n v="4.5999999999999996"/>
    <s v="Kept"/>
  </r>
  <r>
    <s v="APPL-00005064"/>
    <d v="2024-08-25T00:00:00"/>
    <n v="2024"/>
    <s v="August"/>
    <s v="Q3"/>
    <x v="3"/>
    <x v="20"/>
    <s v="Sakai"/>
    <s v="Accessories"/>
    <s v="Apple Pencil (2nd Gen)"/>
    <s v="N/A"/>
    <s v="Space Gray"/>
    <n v="119.64"/>
    <x v="0"/>
    <n v="2"/>
    <n v="117.25"/>
    <x v="5002"/>
    <n v="149.80000000000001"/>
    <n v="17564.05"/>
    <x v="14"/>
    <s v="17564.05  JPY"/>
    <s v="Corporate / B2B"/>
    <s v="Debit Card"/>
    <s v="Government"/>
    <s v="35 - 44"/>
    <s v="Unknown"/>
    <s v="No_Data"/>
    <s v="Kept"/>
  </r>
  <r>
    <s v="APPL-00005065"/>
    <d v="2024-10-29T00:00:00"/>
    <n v="2024"/>
    <s v="October"/>
    <s v="Q4"/>
    <x v="3"/>
    <x v="20"/>
    <s v="Sakai"/>
    <s v="Accessories"/>
    <s v="Magic Mouse"/>
    <s v="N/A"/>
    <s v="White"/>
    <n v="72.930000000000007"/>
    <x v="0"/>
    <n v="0"/>
    <n v="72.930000000000007"/>
    <x v="5003"/>
    <n v="149.80000000000001"/>
    <n v="10924.91"/>
    <x v="14"/>
    <s v="10924.91  JPY"/>
    <s v="Carrier Store"/>
    <s v="Debit Card"/>
    <s v="Government"/>
    <s v="45 - 54"/>
    <s v="Unknown"/>
    <n v="3.2"/>
    <s v="Kept"/>
  </r>
  <r>
    <s v="APPL-00005066"/>
    <d v="2024-11-17T00:00:00"/>
    <n v="2024"/>
    <s v="November"/>
    <s v="Q4"/>
    <x v="3"/>
    <x v="20"/>
    <s v="Sakai"/>
    <s v="Accessories"/>
    <s v="Magic Trackpad"/>
    <s v="N/A"/>
    <s v="White"/>
    <n v="118.83"/>
    <x v="0"/>
    <n v="15"/>
    <n v="101.01"/>
    <x v="5004"/>
    <n v="149.80000000000001"/>
    <n v="15131.3"/>
    <x v="14"/>
    <s v="15131.3  JPY"/>
    <s v="Apple Store"/>
    <s v="Debit Card"/>
    <s v="Business"/>
    <s v="45 - 54"/>
    <s v="Unknown"/>
    <n v="3.8"/>
    <s v="Kept"/>
  </r>
  <r>
    <s v="APPL-00005067"/>
    <d v="2024-12-09T00:00:00"/>
    <n v="2024"/>
    <s v="December"/>
    <s v="Q4"/>
    <x v="3"/>
    <x v="20"/>
    <s v="Sakai"/>
    <s v="Apple Watch"/>
    <s v="Apple Watch Series 9"/>
    <s v="N/A"/>
    <s v="Yellow"/>
    <n v="419.94"/>
    <x v="0"/>
    <n v="0"/>
    <n v="419.94"/>
    <x v="5005"/>
    <n v="149.80000000000001"/>
    <n v="62907.01"/>
    <x v="14"/>
    <s v="62907.01  JPY"/>
    <s v="Carrier Store"/>
    <s v="Net Banking"/>
    <s v="Individual"/>
    <s v="55+"/>
    <s v="Unknown"/>
    <n v="4.4000000000000004"/>
    <s v="Kept"/>
  </r>
  <r>
    <s v="APPL-00005068"/>
    <d v="2022-01-22T00:00:00"/>
    <n v="2022"/>
    <s v="January"/>
    <s v="Q1"/>
    <x v="3"/>
    <x v="20"/>
    <s v="Sapporo"/>
    <s v="iPhone"/>
    <s v="iPhone 14 Pro"/>
    <s v="128 GB"/>
    <s v="Midnight"/>
    <n v="940.35"/>
    <x v="3"/>
    <n v="10"/>
    <n v="846.32"/>
    <x v="5006"/>
    <n v="149.80000000000001"/>
    <n v="253557.47"/>
    <x v="14"/>
    <s v="253557.47  JPY"/>
    <s v="Corporate / B2B"/>
    <s v="Cash"/>
    <s v="Business"/>
    <s v="35 - 44"/>
    <s v="Android"/>
    <n v="4.2"/>
    <s v="Kept"/>
  </r>
  <r>
    <s v="APPL-00005069"/>
    <d v="2022-03-27T00:00:00"/>
    <n v="2022"/>
    <s v="March"/>
    <s v="Q1"/>
    <x v="3"/>
    <x v="20"/>
    <s v="Sapporo"/>
    <s v="iPhone"/>
    <s v="iPhone 14"/>
    <s v="64 GB"/>
    <s v="Black Titanium"/>
    <n v="742"/>
    <x v="4"/>
    <n v="3"/>
    <n v="719.74"/>
    <x v="5007"/>
    <n v="149.80000000000001"/>
    <n v="323451.15999999997"/>
    <x v="14"/>
    <s v="323451.16  JPY"/>
    <s v="Online (Apple.com)"/>
    <s v="Cash"/>
    <s v="Individual"/>
    <s v="25 - 34"/>
    <s v="iOS 17"/>
    <n v="4.8"/>
    <s v="Kept"/>
  </r>
  <r>
    <s v="APPL-00005070"/>
    <d v="2022-04-05T00:00:00"/>
    <n v="2022"/>
    <s v="April"/>
    <s v="Q2"/>
    <x v="3"/>
    <x v="20"/>
    <s v="Sapporo"/>
    <s v="iPad"/>
    <s v="iPad Pro 12.9-inch (M2)"/>
    <s v="2 TB"/>
    <s v="Starlight"/>
    <n v="1157.07"/>
    <x v="0"/>
    <n v="3"/>
    <n v="1122.3599999999999"/>
    <x v="5008"/>
    <n v="149.80000000000001"/>
    <n v="168129.53"/>
    <x v="14"/>
    <s v="168129.53  JPY"/>
    <s v="Third-Party Retailer"/>
    <s v="Debit Card"/>
    <s v="Business"/>
    <s v="35 - 44"/>
    <s v="Unknown"/>
    <n v="4"/>
    <s v="Kept"/>
  </r>
  <r>
    <s v="APPL-00005071"/>
    <d v="2022-04-24T00:00:00"/>
    <n v="2022"/>
    <s v="April"/>
    <s v="Q2"/>
    <x v="3"/>
    <x v="20"/>
    <s v="Sapporo"/>
    <s v="iPhone"/>
    <s v="iPhone 15"/>
    <s v="64 GB"/>
    <s v="Yellow"/>
    <n v="853.53"/>
    <x v="0"/>
    <n v="15"/>
    <n v="725.5"/>
    <x v="5009"/>
    <n v="149.80000000000001"/>
    <n v="108679.9"/>
    <x v="14"/>
    <s v="108679.9  JPY"/>
    <s v="Corporate / B2B"/>
    <s v="Cash"/>
    <s v="Education"/>
    <s v="45 - 54"/>
    <s v="Android"/>
    <n v="3.6"/>
    <s v="Kept"/>
  </r>
  <r>
    <s v="APPL-00005072"/>
    <d v="2022-05-02T00:00:00"/>
    <n v="2022"/>
    <s v="May"/>
    <s v="Q2"/>
    <x v="3"/>
    <x v="20"/>
    <s v="Sapporo"/>
    <s v="Apple Watch"/>
    <s v="Apple Watch Ultra 2"/>
    <s v="N/A"/>
    <s v="Product Red"/>
    <n v="827.77"/>
    <x v="3"/>
    <n v="7"/>
    <n v="769.83"/>
    <x v="5010"/>
    <n v="149.80000000000001"/>
    <n v="230641.07"/>
    <x v="14"/>
    <s v="230641.07  JPY"/>
    <s v="Authorized Reseller"/>
    <s v="Gift Card"/>
    <s v="Education"/>
    <s v="45 - 54"/>
    <s v="Unknown"/>
    <n v="4.8"/>
    <s v="Kept"/>
  </r>
  <r>
    <s v="APPL-00005073"/>
    <d v="2022-06-11T00:00:00"/>
    <n v="2022"/>
    <s v="June"/>
    <s v="Q2"/>
    <x v="3"/>
    <x v="20"/>
    <s v="Sapporo"/>
    <s v="iPhone"/>
    <s v="iPhone 15 Plus"/>
    <s v="256 GB"/>
    <s v="Product Red"/>
    <n v="884.92"/>
    <x v="0"/>
    <n v="15"/>
    <n v="752.18"/>
    <x v="5011"/>
    <n v="149.80000000000001"/>
    <n v="112676.56"/>
    <x v="14"/>
    <s v="112676.56  JPY"/>
    <s v="Third-Party Retailer"/>
    <s v="Credit Card"/>
    <s v="Individual"/>
    <s v="45 - 54"/>
    <s v="Other"/>
    <n v="4.2"/>
    <s v="Kept"/>
  </r>
  <r>
    <s v="APPL-00005074"/>
    <d v="2022-08-02T00:00:00"/>
    <n v="2022"/>
    <s v="August"/>
    <s v="Q3"/>
    <x v="3"/>
    <x v="20"/>
    <s v="Sapporo"/>
    <s v="Mac"/>
    <s v="MacBook Air 13-inch (M2)"/>
    <s v="1 TB SSD"/>
    <s v="Gold"/>
    <n v="1058.5999999999999"/>
    <x v="0"/>
    <n v="7"/>
    <n v="984.5"/>
    <x v="5012"/>
    <n v="149.80000000000001"/>
    <n v="147478.1"/>
    <x v="14"/>
    <s v="147478.1  JPY"/>
    <s v="Online (Apple.com)"/>
    <s v="Net Banking"/>
    <s v="Government"/>
    <s v="45 - 54"/>
    <s v="Unknown"/>
    <s v="No_Data"/>
    <s v="Kept"/>
  </r>
  <r>
    <s v="APPL-00005075"/>
    <d v="2022-08-03T00:00:00"/>
    <n v="2022"/>
    <s v="August"/>
    <s v="Q3"/>
    <x v="3"/>
    <x v="20"/>
    <s v="Sapporo"/>
    <s v="iPhone"/>
    <s v="iPhone 15 Pro"/>
    <s v="128 GB"/>
    <s v="Product Red"/>
    <n v="930.94"/>
    <x v="2"/>
    <n v="0"/>
    <n v="930.94"/>
    <x v="5013"/>
    <n v="149.80000000000001"/>
    <n v="557819.25"/>
    <x v="14"/>
    <s v="557819.25  JPY"/>
    <s v="Apple Store"/>
    <s v="Net Banking"/>
    <s v="Individual"/>
    <s v="35 - 44"/>
    <s v="New User"/>
    <n v="4.8"/>
    <s v="Kept"/>
  </r>
  <r>
    <s v="APPL-00005076"/>
    <d v="2023-01-05T00:00:00"/>
    <n v="2023"/>
    <s v="January"/>
    <s v="Q1"/>
    <x v="3"/>
    <x v="20"/>
    <s v="Sapporo"/>
    <s v="AirPods"/>
    <s v="AirPods Pro (2nd Gen)"/>
    <s v="N/A"/>
    <s v="Sky"/>
    <n v="263.58999999999997"/>
    <x v="3"/>
    <n v="0"/>
    <n v="263.58999999999997"/>
    <x v="5014"/>
    <n v="149.80000000000001"/>
    <n v="78971.56"/>
    <x v="14"/>
    <s v="78971.56  JPY"/>
    <s v="Third-Party Retailer"/>
    <s v="Net Banking"/>
    <s v="Education"/>
    <s v="45 - 54"/>
    <s v="Unknown"/>
    <n v="5"/>
    <s v="Kept"/>
  </r>
  <r>
    <s v="APPL-00005077"/>
    <d v="2023-01-08T00:00:00"/>
    <n v="2023"/>
    <s v="January"/>
    <s v="Q1"/>
    <x v="3"/>
    <x v="20"/>
    <s v="Sapporo"/>
    <s v="iPhone"/>
    <s v="iPhone 13 Pro"/>
    <s v="512 GB"/>
    <s v="Midnight"/>
    <n v="949.84"/>
    <x v="4"/>
    <n v="10"/>
    <n v="854.86"/>
    <x v="5015"/>
    <n v="149.80000000000001"/>
    <n v="384174.08000000002"/>
    <x v="14"/>
    <s v="384174.08  JPY"/>
    <s v="Third-Party Retailer"/>
    <s v="EMI / Installment"/>
    <s v="Business"/>
    <s v="55+"/>
    <s v="iOS 17"/>
    <n v="3.9"/>
    <s v="Kept"/>
  </r>
  <r>
    <s v="APPL-00005078"/>
    <d v="2023-01-21T00:00:00"/>
    <n v="2023"/>
    <s v="January"/>
    <s v="Q1"/>
    <x v="3"/>
    <x v="20"/>
    <s v="Sapporo"/>
    <s v="Apple Watch"/>
    <s v="Apple Watch SE (2nd Gen)"/>
    <s v="N/A"/>
    <s v="Starlight"/>
    <n v="232.55"/>
    <x v="1"/>
    <n v="0"/>
    <n v="232.55"/>
    <x v="5016"/>
    <n v="149.80000000000001"/>
    <n v="174179.95"/>
    <x v="14"/>
    <s v="174179.95  JPY"/>
    <s v="Carrier Store"/>
    <s v="EMI / Installment"/>
    <s v="Government"/>
    <s v="18 - 24"/>
    <s v="Unknown"/>
    <n v="4.0999999999999996"/>
    <s v="Kept"/>
  </r>
  <r>
    <s v="APPL-00005079"/>
    <d v="2023-02-23T00:00:00"/>
    <n v="2023"/>
    <s v="February"/>
    <s v="Q1"/>
    <x v="3"/>
    <x v="20"/>
    <s v="Sapporo"/>
    <s v="Mac"/>
    <s v="iMac 24-inch (M3)"/>
    <s v="2 TB SSD"/>
    <s v="Silver"/>
    <n v="1251.75"/>
    <x v="0"/>
    <n v="0"/>
    <n v="1251.75"/>
    <x v="5017"/>
    <n v="149.80000000000001"/>
    <n v="187512.15"/>
    <x v="14"/>
    <s v="187512.15  JPY"/>
    <s v="Apple Store"/>
    <s v="Apple Pay"/>
    <s v="Government"/>
    <s v="18 - 24"/>
    <s v="Unknown"/>
    <s v="No_Data"/>
    <s v="Kept"/>
  </r>
  <r>
    <s v="APPL-00005080"/>
    <d v="2023-03-15T00:00:00"/>
    <n v="2023"/>
    <s v="March"/>
    <s v="Q1"/>
    <x v="3"/>
    <x v="20"/>
    <s v="Sapporo"/>
    <s v="iPad"/>
    <s v="iPad Mini (6th Gen)"/>
    <s v="256 GB"/>
    <s v="Blue"/>
    <n v="533.03"/>
    <x v="0"/>
    <n v="0"/>
    <n v="533.03"/>
    <x v="5018"/>
    <n v="149.80000000000001"/>
    <n v="79847.89"/>
    <x v="14"/>
    <s v="79847.89  JPY"/>
    <s v="Third-Party Retailer"/>
    <s v="EMI / Installment"/>
    <s v="Individual"/>
    <s v="55+"/>
    <s v="Unknown"/>
    <s v="No_Data"/>
    <s v="Kept"/>
  </r>
  <r>
    <s v="APPL-00005081"/>
    <d v="2023-03-29T00:00:00"/>
    <n v="2023"/>
    <s v="March"/>
    <s v="Q1"/>
    <x v="3"/>
    <x v="20"/>
    <s v="Sapporo"/>
    <s v="iPhone"/>
    <s v="iPhone 14 Pro"/>
    <s v="64 GB"/>
    <s v="Silver"/>
    <n v="925.55"/>
    <x v="0"/>
    <n v="2"/>
    <n v="907.04"/>
    <x v="5019"/>
    <n v="149.80000000000001"/>
    <n v="135874.59"/>
    <x v="14"/>
    <s v="135874.59  JPY"/>
    <s v="Corporate / B2B"/>
    <s v="Credit Card"/>
    <s v="Government"/>
    <s v="45 - 54"/>
    <s v="New User"/>
    <n v="4.4000000000000004"/>
    <s v="Kept"/>
  </r>
  <r>
    <s v="APPL-00005082"/>
    <d v="2023-06-07T00:00:00"/>
    <n v="2023"/>
    <s v="June"/>
    <s v="Q2"/>
    <x v="3"/>
    <x v="20"/>
    <s v="Sapporo"/>
    <s v="iPhone"/>
    <s v="iPhone 14 Pro Max"/>
    <s v="512 GB"/>
    <s v="Yellow"/>
    <n v="954.67"/>
    <x v="0"/>
    <n v="0"/>
    <n v="954.67"/>
    <x v="5020"/>
    <n v="149.80000000000001"/>
    <n v="143009.57"/>
    <x v="14"/>
    <s v="143009.57  JPY"/>
    <s v="Corporate / B2B"/>
    <s v="Debit Card"/>
    <s v="Education"/>
    <s v="18 - 24"/>
    <s v="Android"/>
    <n v="4.5999999999999996"/>
    <s v="Kept"/>
  </r>
  <r>
    <s v="APPL-00005083"/>
    <d v="2023-06-08T00:00:00"/>
    <n v="2023"/>
    <s v="June"/>
    <s v="Q2"/>
    <x v="3"/>
    <x v="20"/>
    <s v="Sapporo"/>
    <s v="Mac"/>
    <s v="Mac Pro (M2 Ultra)"/>
    <s v="256 GB SSD"/>
    <s v="Gold"/>
    <n v="7345.3"/>
    <x v="3"/>
    <n v="0"/>
    <n v="7345.3"/>
    <x v="5021"/>
    <n v="149.80000000000001"/>
    <n v="2200651.88"/>
    <x v="14"/>
    <s v="2200651.88  JPY"/>
    <s v="Apple Store"/>
    <s v="Debit Card"/>
    <s v="Government"/>
    <s v="25 - 34"/>
    <s v="Unknown"/>
    <s v="No_Data"/>
    <s v="Returned"/>
  </r>
  <r>
    <s v="APPL-00005084"/>
    <d v="2023-06-23T00:00:00"/>
    <n v="2023"/>
    <s v="June"/>
    <s v="Q2"/>
    <x v="3"/>
    <x v="20"/>
    <s v="Sapporo"/>
    <s v="iPhone"/>
    <s v="iPhone SE (3rd Gen)"/>
    <s v="64 GB"/>
    <s v="Yellow"/>
    <n v="396.4"/>
    <x v="4"/>
    <n v="3"/>
    <n v="384.51"/>
    <x v="5022"/>
    <n v="149.80000000000001"/>
    <n v="172798.79"/>
    <x v="14"/>
    <s v="172798.79  JPY"/>
    <s v="Online (Apple.com)"/>
    <s v="Debit Card"/>
    <s v="Education"/>
    <s v="55+"/>
    <s v="New User"/>
    <n v="3.9"/>
    <s v="Kept"/>
  </r>
  <r>
    <s v="APPL-00005085"/>
    <d v="2023-08-02T00:00:00"/>
    <n v="2023"/>
    <s v="August"/>
    <s v="Q3"/>
    <x v="3"/>
    <x v="20"/>
    <s v="Sapporo"/>
    <s v="Apple Watch"/>
    <s v="Apple Watch Ultra 2"/>
    <s v="N/A"/>
    <s v="Titanium"/>
    <n v="812.59"/>
    <x v="3"/>
    <n v="7"/>
    <n v="755.71"/>
    <x v="5023"/>
    <n v="149.80000000000001"/>
    <n v="226410.72"/>
    <x v="14"/>
    <s v="226410.72  JPY"/>
    <s v="Corporate / B2B"/>
    <s v="EMI / Installment"/>
    <s v="Education"/>
    <s v="25 - 34"/>
    <s v="Unknown"/>
    <s v="No_Data"/>
    <s v="Kept"/>
  </r>
  <r>
    <s v="APPL-00005086"/>
    <d v="2023-08-27T00:00:00"/>
    <n v="2023"/>
    <s v="August"/>
    <s v="Q3"/>
    <x v="3"/>
    <x v="20"/>
    <s v="Sapporo"/>
    <s v="Mac"/>
    <s v="MacBook Air 15-inch (M2)"/>
    <s v="1 TB SSD"/>
    <s v="Gold"/>
    <n v="1240.8699999999999"/>
    <x v="4"/>
    <n v="3"/>
    <n v="1203.6400000000001"/>
    <x v="5024"/>
    <n v="149.80000000000001"/>
    <n v="540915.81999999995"/>
    <x v="14"/>
    <s v="540915.82  JPY"/>
    <s v="Third-Party Retailer"/>
    <s v="Debit Card"/>
    <s v="Government"/>
    <s v="35 - 44"/>
    <s v="Unknown"/>
    <n v="4.5999999999999996"/>
    <s v="Kept"/>
  </r>
  <r>
    <s v="APPL-00005087"/>
    <d v="2023-10-14T00:00:00"/>
    <n v="2023"/>
    <s v="October"/>
    <s v="Q4"/>
    <x v="3"/>
    <x v="20"/>
    <s v="Sapporo"/>
    <s v="AirPods"/>
    <s v="AirPods Max"/>
    <s v="N/A"/>
    <s v="White"/>
    <n v="545.61"/>
    <x v="2"/>
    <n v="5"/>
    <n v="518.33000000000004"/>
    <x v="5025"/>
    <n v="149.80000000000001"/>
    <n v="310583.34000000003"/>
    <x v="14"/>
    <s v="310583.34  JPY"/>
    <s v="Carrier Store"/>
    <s v="Credit Card"/>
    <s v="Education"/>
    <s v="35 - 44"/>
    <s v="Unknown"/>
    <n v="4"/>
    <s v="Kept"/>
  </r>
  <r>
    <s v="APPL-00005088"/>
    <d v="2023-10-26T00:00:00"/>
    <n v="2023"/>
    <s v="October"/>
    <s v="Q4"/>
    <x v="3"/>
    <x v="20"/>
    <s v="Sapporo"/>
    <s v="iPhone"/>
    <s v="iPhone 15 Plus"/>
    <s v="512 GB"/>
    <s v="White Titanium"/>
    <n v="897.7"/>
    <x v="3"/>
    <n v="7"/>
    <n v="834.86"/>
    <x v="5026"/>
    <n v="149.80000000000001"/>
    <n v="250124.06"/>
    <x v="14"/>
    <s v="250124.06  JPY"/>
    <s v="Third-Party Retailer"/>
    <s v="Debit Card"/>
    <s v="Individual"/>
    <s v="45 - 54"/>
    <s v="iOS 16"/>
    <s v="No_Data"/>
    <s v="Kept"/>
  </r>
  <r>
    <s v="APPL-00005089"/>
    <d v="2023-12-31T00:00:00"/>
    <n v="2023"/>
    <s v="December"/>
    <s v="Q4"/>
    <x v="3"/>
    <x v="20"/>
    <s v="Sapporo"/>
    <s v="Mac"/>
    <s v="Mac mini (M2)"/>
    <s v="512 GB SSD"/>
    <s v="Silver"/>
    <n v="646.04999999999995"/>
    <x v="3"/>
    <n v="3"/>
    <n v="626.66999999999996"/>
    <x v="5027"/>
    <n v="149.80000000000001"/>
    <n v="187750.33"/>
    <x v="14"/>
    <s v="187750.33  JPY"/>
    <s v="Authorized Reseller"/>
    <s v="Debit Card"/>
    <s v="Education"/>
    <s v="25 - 34"/>
    <s v="Unknown"/>
    <n v="3.6"/>
    <s v="Kept"/>
  </r>
  <r>
    <s v="APPL-00005090"/>
    <d v="2024-02-16T00:00:00"/>
    <n v="2024"/>
    <s v="February"/>
    <s v="Q1"/>
    <x v="3"/>
    <x v="20"/>
    <s v="Sapporo"/>
    <s v="AirPods"/>
    <s v="AirPods Max"/>
    <s v="N/A"/>
    <s v="Sky"/>
    <n v="569.45000000000005"/>
    <x v="0"/>
    <n v="0"/>
    <n v="569.45000000000005"/>
    <x v="5028"/>
    <n v="149.80000000000001"/>
    <n v="85303.61"/>
    <x v="14"/>
    <s v="85303.61  JPY"/>
    <s v="Apple Store"/>
    <s v="Debit Card"/>
    <s v="Government"/>
    <s v="45 - 54"/>
    <s v="Unknown"/>
    <n v="3.9"/>
    <s v="Kept"/>
  </r>
  <r>
    <s v="APPL-00005091"/>
    <d v="2024-05-22T00:00:00"/>
    <n v="2024"/>
    <s v="May"/>
    <s v="Q2"/>
    <x v="3"/>
    <x v="20"/>
    <s v="Sapporo"/>
    <s v="iPad"/>
    <s v="iPad Mini (6th Gen)"/>
    <s v="256 GB"/>
    <s v="Space Gray"/>
    <n v="467.49"/>
    <x v="3"/>
    <n v="15"/>
    <n v="397.37"/>
    <x v="5029"/>
    <n v="149.80000000000001"/>
    <n v="119052.05"/>
    <x v="14"/>
    <s v="119052.05  JPY"/>
    <s v="Corporate / B2B"/>
    <s v="Gift Card"/>
    <s v="Government"/>
    <s v="45 - 54"/>
    <s v="Unknown"/>
    <n v="4.5999999999999996"/>
    <s v="Kept"/>
  </r>
  <r>
    <s v="APPL-00005092"/>
    <d v="2024-07-02T00:00:00"/>
    <n v="2024"/>
    <s v="July"/>
    <s v="Q3"/>
    <x v="3"/>
    <x v="20"/>
    <s v="Sapporo"/>
    <s v="iPhone"/>
    <s v="iPhone 15"/>
    <s v="1 TB"/>
    <s v="Deep Purple"/>
    <n v="786.58"/>
    <x v="3"/>
    <n v="0"/>
    <n v="786.58"/>
    <x v="5030"/>
    <n v="149.80000000000001"/>
    <n v="235659.37"/>
    <x v="14"/>
    <s v="235659.37  JPY"/>
    <s v="Authorized Reseller"/>
    <s v="Debit Card"/>
    <s v="Business"/>
    <s v="55+"/>
    <s v="iOS 15"/>
    <n v="4.8"/>
    <s v="Kept"/>
  </r>
  <r>
    <s v="APPL-00005093"/>
    <d v="2024-09-10T00:00:00"/>
    <n v="2024"/>
    <s v="September"/>
    <s v="Q3"/>
    <x v="3"/>
    <x v="20"/>
    <s v="Sapporo"/>
    <s v="Mac"/>
    <s v="MacBook Pro 16-inch (M3 Pro)"/>
    <s v="512 GB SSD"/>
    <s v="Starlight"/>
    <n v="2652.45"/>
    <x v="4"/>
    <n v="7"/>
    <n v="2466.7800000000002"/>
    <x v="5031"/>
    <n v="149.80000000000001"/>
    <n v="1108570.93"/>
    <x v="14"/>
    <s v="1108570.93  JPY"/>
    <s v="Corporate / B2B"/>
    <s v="Cash"/>
    <s v="Individual"/>
    <s v="35 - 44"/>
    <s v="Unknown"/>
    <n v="3.9"/>
    <s v="Kept"/>
  </r>
  <r>
    <s v="APPL-00005094"/>
    <d v="2024-11-10T00:00:00"/>
    <n v="2024"/>
    <s v="November"/>
    <s v="Q4"/>
    <x v="3"/>
    <x v="20"/>
    <s v="Sapporo"/>
    <s v="iPad"/>
    <s v="iPad Pro 11-inch (M2)"/>
    <s v="128 GB"/>
    <s v="Starlight"/>
    <n v="812.95"/>
    <x v="0"/>
    <n v="15"/>
    <n v="691.01"/>
    <x v="5032"/>
    <n v="149.80000000000001"/>
    <n v="103513.3"/>
    <x v="14"/>
    <s v="103513.3  JPY"/>
    <s v="Apple Store"/>
    <s v="Gift Card"/>
    <s v="Individual"/>
    <s v="35 - 44"/>
    <s v="Unknown"/>
    <n v="4.8"/>
    <s v="Kept"/>
  </r>
  <r>
    <s v="APPL-00005095"/>
    <d v="2022-01-30T00:00:00"/>
    <n v="2022"/>
    <s v="January"/>
    <s v="Q1"/>
    <x v="3"/>
    <x v="20"/>
    <s v="Sendai"/>
    <s v="Accessories"/>
    <s v="Apple TV 4K (3rd Gen)"/>
    <s v="N/A"/>
    <s v="Space Gray"/>
    <n v="121.46"/>
    <x v="0"/>
    <n v="15"/>
    <n v="103.24"/>
    <x v="5033"/>
    <n v="149.80000000000001"/>
    <n v="15465.35"/>
    <x v="14"/>
    <s v="15465.35  JPY"/>
    <s v="Apple Store"/>
    <s v="Credit Card"/>
    <s v="Government"/>
    <s v="45 - 54"/>
    <s v="Unknown"/>
    <s v="No_Data"/>
    <s v="Kept"/>
  </r>
  <r>
    <s v="APPL-00005096"/>
    <d v="2022-07-07T00:00:00"/>
    <n v="2022"/>
    <s v="July"/>
    <s v="Q3"/>
    <x v="3"/>
    <x v="20"/>
    <s v="Sendai"/>
    <s v="Mac"/>
    <s v="Mac Pro (M2 Ultra)"/>
    <s v="1 TB SSD"/>
    <s v="Space Gray"/>
    <n v="7532.45"/>
    <x v="4"/>
    <n v="7"/>
    <n v="7005.18"/>
    <x v="5034"/>
    <n v="149.80000000000001"/>
    <n v="3148127.89"/>
    <x v="14"/>
    <s v="3148127.89  JPY"/>
    <s v="Online (Apple.com)"/>
    <s v="Credit Card"/>
    <s v="Government"/>
    <s v="35 - 44"/>
    <s v="Unknown"/>
    <n v="4.3"/>
    <s v="Kept"/>
  </r>
  <r>
    <s v="APPL-00005097"/>
    <d v="2022-12-28T00:00:00"/>
    <n v="2022"/>
    <s v="December"/>
    <s v="Q4"/>
    <x v="3"/>
    <x v="20"/>
    <s v="Sendai"/>
    <s v="iPhone"/>
    <s v="iPhone 14 Pro Max"/>
    <s v="64 GB"/>
    <s v="Yellow"/>
    <n v="963.6"/>
    <x v="4"/>
    <n v="0"/>
    <n v="963.6"/>
    <x v="5035"/>
    <n v="149.80000000000001"/>
    <n v="433041.84"/>
    <x v="14"/>
    <s v="433041.84  JPY"/>
    <s v="Third-Party Retailer"/>
    <s v="Net Banking"/>
    <s v="Individual"/>
    <s v="45 - 54"/>
    <s v="iOS 16"/>
    <n v="4.8"/>
    <s v="Kept"/>
  </r>
  <r>
    <s v="APPL-00005098"/>
    <d v="2022-12-28T00:00:00"/>
    <n v="2022"/>
    <s v="December"/>
    <s v="Q4"/>
    <x v="3"/>
    <x v="20"/>
    <s v="Sendai"/>
    <s v="Mac"/>
    <s v="MacBook Air 15-inch (M2)"/>
    <s v="256 GB SSD"/>
    <s v="Silver"/>
    <n v="1373.01"/>
    <x v="4"/>
    <n v="0"/>
    <n v="1373.01"/>
    <x v="5036"/>
    <n v="149.80000000000001"/>
    <n v="617030.68999999994"/>
    <x v="14"/>
    <s v="617030.69  JPY"/>
    <s v="Carrier Store"/>
    <s v="EMI / Installment"/>
    <s v="Education"/>
    <s v="55+"/>
    <s v="Unknown"/>
    <n v="4.9000000000000004"/>
    <s v="Kept"/>
  </r>
  <r>
    <s v="APPL-00005099"/>
    <d v="2023-03-15T00:00:00"/>
    <n v="2023"/>
    <s v="March"/>
    <s v="Q1"/>
    <x v="3"/>
    <x v="20"/>
    <s v="Sendai"/>
    <s v="AirPods"/>
    <s v="AirPods Max"/>
    <s v="N/A"/>
    <s v="White"/>
    <n v="549.29999999999995"/>
    <x v="0"/>
    <n v="3"/>
    <n v="532.82000000000005"/>
    <x v="5037"/>
    <n v="149.80000000000001"/>
    <n v="79816.44"/>
    <x v="14"/>
    <s v="79816.44  JPY"/>
    <s v="Online (Apple.com)"/>
    <s v="Debit Card"/>
    <s v="Individual"/>
    <s v="55+"/>
    <s v="Unknown"/>
    <n v="4.3"/>
    <s v="Kept"/>
  </r>
  <r>
    <s v="APPL-00005100"/>
    <d v="2023-12-02T00:00:00"/>
    <n v="2023"/>
    <s v="December"/>
    <s v="Q4"/>
    <x v="3"/>
    <x v="20"/>
    <s v="Sendai"/>
    <s v="iPhone"/>
    <s v="iPhone 13 Pro Max"/>
    <s v="512 GB"/>
    <s v="Midnight"/>
    <n v="1045.52"/>
    <x v="0"/>
    <n v="0"/>
    <n v="1045.52"/>
    <x v="5038"/>
    <n v="149.80000000000001"/>
    <n v="156618.9"/>
    <x v="14"/>
    <s v="156618.9  JPY"/>
    <s v="Carrier Store"/>
    <s v="Debit Card"/>
    <s v="Individual"/>
    <s v="55+"/>
    <s v="New User"/>
    <n v="3.4"/>
    <s v="Kept"/>
  </r>
  <r>
    <s v="APPL-00005101"/>
    <d v="2023-12-22T00:00:00"/>
    <n v="2023"/>
    <s v="December"/>
    <s v="Q4"/>
    <x v="3"/>
    <x v="20"/>
    <s v="Sendai"/>
    <s v="iPhone"/>
    <s v="iPhone 15 Pro Max"/>
    <s v="64 GB"/>
    <s v="Starlight"/>
    <n v="1108.44"/>
    <x v="0"/>
    <n v="3"/>
    <n v="1075.19"/>
    <x v="5039"/>
    <n v="149.80000000000001"/>
    <n v="161063.46"/>
    <x v="14"/>
    <s v="161063.46  JPY"/>
    <s v="Authorized Reseller"/>
    <s v="Net Banking"/>
    <s v="Government"/>
    <s v="55+"/>
    <s v="Android"/>
    <s v="No_Data"/>
    <s v="Kept"/>
  </r>
  <r>
    <s v="APPL-00005102"/>
    <d v="2024-01-12T00:00:00"/>
    <n v="2024"/>
    <s v="January"/>
    <s v="Q1"/>
    <x v="3"/>
    <x v="20"/>
    <s v="Sendai"/>
    <s v="Accessories"/>
    <s v="Apple Pencil (1st Gen)"/>
    <s v="N/A"/>
    <s v="Black"/>
    <n v="97.26"/>
    <x v="3"/>
    <n v="10"/>
    <n v="87.53"/>
    <x v="5040"/>
    <n v="149.80000000000001"/>
    <n v="26223.99"/>
    <x v="14"/>
    <s v="26223.99  JPY"/>
    <s v="Apple Store"/>
    <s v="Apple Pay"/>
    <s v="Individual"/>
    <s v="25 - 34"/>
    <s v="Unknown"/>
    <n v="3.5"/>
    <s v="Returned"/>
  </r>
  <r>
    <s v="APPL-00005103"/>
    <d v="2024-02-24T00:00:00"/>
    <n v="2024"/>
    <s v="February"/>
    <s v="Q1"/>
    <x v="3"/>
    <x v="20"/>
    <s v="Sendai"/>
    <s v="Accessories"/>
    <s v="Magic Trackpad"/>
    <s v="N/A"/>
    <s v="Space Gray"/>
    <n v="123.56"/>
    <x v="0"/>
    <n v="0"/>
    <n v="123.56"/>
    <x v="5041"/>
    <n v="149.80000000000001"/>
    <n v="18509.29"/>
    <x v="14"/>
    <s v="18509.29  JPY"/>
    <s v="Authorized Reseller"/>
    <s v="Debit Card"/>
    <s v="Government"/>
    <s v="18 - 24"/>
    <s v="Unknown"/>
    <n v="4.8"/>
    <s v="Kept"/>
  </r>
  <r>
    <s v="APPL-00005104"/>
    <d v="2024-05-29T00:00:00"/>
    <n v="2024"/>
    <s v="May"/>
    <s v="Q2"/>
    <x v="3"/>
    <x v="20"/>
    <s v="Sendai"/>
    <s v="Mac"/>
    <s v="MacBook Pro 16-inch (M3 Pro)"/>
    <s v="2 TB SSD"/>
    <s v="Starlight"/>
    <n v="2653.35"/>
    <x v="1"/>
    <n v="10"/>
    <n v="2388.0100000000002"/>
    <x v="5042"/>
    <n v="149.80000000000001"/>
    <n v="1788619.49"/>
    <x v="14"/>
    <s v="1788619.49  JPY"/>
    <s v="Authorized Reseller"/>
    <s v="Apple Pay"/>
    <s v="Business"/>
    <s v="18 - 24"/>
    <s v="Unknown"/>
    <n v="4.5999999999999996"/>
    <s v="Kept"/>
  </r>
  <r>
    <s v="APPL-00005105"/>
    <d v="2024-06-04T00:00:00"/>
    <n v="2024"/>
    <s v="June"/>
    <s v="Q2"/>
    <x v="3"/>
    <x v="20"/>
    <s v="Sendai"/>
    <s v="AirPods"/>
    <s v="AirPods Max"/>
    <s v="N/A"/>
    <s v="Midnight"/>
    <n v="590.07000000000005"/>
    <x v="4"/>
    <n v="0"/>
    <n v="590.07000000000005"/>
    <x v="5043"/>
    <n v="149.80000000000001"/>
    <n v="265177.46000000002"/>
    <x v="14"/>
    <s v="265177.46  JPY"/>
    <s v="Online (Apple.com)"/>
    <s v="Gift Card"/>
    <s v="Business"/>
    <s v="18 - 24"/>
    <s v="Unknown"/>
    <n v="4.5"/>
    <s v="Kept"/>
  </r>
  <r>
    <s v="APPL-00005106"/>
    <d v="2024-08-25T00:00:00"/>
    <n v="2024"/>
    <s v="August"/>
    <s v="Q3"/>
    <x v="3"/>
    <x v="20"/>
    <s v="Sendai"/>
    <s v="Accessories"/>
    <s v="HomePod mini"/>
    <s v="N/A"/>
    <s v="Silver"/>
    <n v="92.01"/>
    <x v="0"/>
    <n v="0"/>
    <n v="92.01"/>
    <x v="5044"/>
    <n v="149.80000000000001"/>
    <n v="13783.1"/>
    <x v="14"/>
    <s v="13783.1  JPY"/>
    <s v="Apple Store"/>
    <s v="Net Banking"/>
    <s v="Business"/>
    <s v="55+"/>
    <s v="Unknown"/>
    <n v="4.2"/>
    <s v="Kept"/>
  </r>
  <r>
    <s v="APPL-00005107"/>
    <d v="2024-09-21T00:00:00"/>
    <n v="2024"/>
    <s v="September"/>
    <s v="Q3"/>
    <x v="3"/>
    <x v="20"/>
    <s v="Sendai"/>
    <s v="iPad"/>
    <s v="iPad Mini (6th Gen)"/>
    <s v="128 GB"/>
    <s v="Purple"/>
    <n v="510.63"/>
    <x v="0"/>
    <n v="0"/>
    <n v="510.63"/>
    <x v="5045"/>
    <n v="149.80000000000001"/>
    <n v="76492.37"/>
    <x v="14"/>
    <s v="76492.37  JPY"/>
    <s v="Corporate / B2B"/>
    <s v="Gift Card"/>
    <s v="Government"/>
    <s v="55+"/>
    <s v="Unknown"/>
    <n v="4.4000000000000004"/>
    <s v="Kept"/>
  </r>
  <r>
    <s v="APPL-00005108"/>
    <d v="2024-10-21T00:00:00"/>
    <n v="2024"/>
    <s v="October"/>
    <s v="Q4"/>
    <x v="3"/>
    <x v="20"/>
    <s v="Sendai"/>
    <s v="iPad"/>
    <s v="iPad Mini (6th Gen)"/>
    <s v="1 TB"/>
    <s v="Starlight"/>
    <n v="538.79999999999995"/>
    <x v="0"/>
    <n v="10"/>
    <n v="484.92"/>
    <x v="5046"/>
    <n v="149.80000000000001"/>
    <n v="72641.02"/>
    <x v="14"/>
    <s v="72641.02  JPY"/>
    <s v="Authorized Reseller"/>
    <s v="Credit Card"/>
    <s v="Government"/>
    <s v="25 - 34"/>
    <s v="Unknown"/>
    <s v="No_Data"/>
    <s v="Kept"/>
  </r>
  <r>
    <s v="APPL-00005109"/>
    <d v="2024-11-22T00:00:00"/>
    <n v="2024"/>
    <s v="November"/>
    <s v="Q4"/>
    <x v="3"/>
    <x v="20"/>
    <s v="Sendai"/>
    <s v="Accessories"/>
    <s v="Magic Mouse"/>
    <s v="N/A"/>
    <s v="Black"/>
    <n v="80.569999999999993"/>
    <x v="0"/>
    <n v="2"/>
    <n v="78.959999999999994"/>
    <x v="5047"/>
    <n v="149.80000000000001"/>
    <n v="11828.21"/>
    <x v="14"/>
    <s v="11828.21  JPY"/>
    <s v="Online (Apple.com)"/>
    <s v="Gift Card"/>
    <s v="Government"/>
    <s v="18 - 24"/>
    <s v="Unknown"/>
    <n v="3"/>
    <s v="Kept"/>
  </r>
  <r>
    <s v="APPL-00005110"/>
    <d v="2024-12-27T00:00:00"/>
    <n v="2024"/>
    <s v="December"/>
    <s v="Q4"/>
    <x v="3"/>
    <x v="20"/>
    <s v="Sendai"/>
    <s v="Accessories"/>
    <s v="HomePod mini"/>
    <s v="N/A"/>
    <s v="White"/>
    <n v="95.11"/>
    <x v="0"/>
    <n v="0"/>
    <n v="95.11"/>
    <x v="5048"/>
    <n v="149.80000000000001"/>
    <n v="14247.48"/>
    <x v="14"/>
    <s v="14247.48  JPY"/>
    <s v="Third-Party Retailer"/>
    <s v="Net Banking"/>
    <s v="Government"/>
    <s v="55+"/>
    <s v="Unknown"/>
    <s v="No_Data"/>
    <s v="Returned"/>
  </r>
  <r>
    <s v="APPL-00005111"/>
    <d v="2022-02-14T00:00:00"/>
    <n v="2022"/>
    <s v="February"/>
    <s v="Q1"/>
    <x v="3"/>
    <x v="20"/>
    <s v="Tokyo"/>
    <s v="iPhone"/>
    <s v="iPhone 13 Pro Max"/>
    <s v="1 TB"/>
    <s v="Yellow"/>
    <n v="1037.05"/>
    <x v="4"/>
    <n v="0"/>
    <n v="1037.05"/>
    <x v="5049"/>
    <n v="149.80000000000001"/>
    <n v="466050.27"/>
    <x v="14"/>
    <s v="466050.27  JPY"/>
    <s v="Apple Store"/>
    <s v="Apple Pay"/>
    <s v="Government"/>
    <s v="55+"/>
    <s v="iOS 15"/>
    <n v="3.6"/>
    <s v="Exchanged"/>
  </r>
  <r>
    <s v="APPL-00005112"/>
    <d v="2022-02-17T00:00:00"/>
    <n v="2022"/>
    <s v="February"/>
    <s v="Q1"/>
    <x v="3"/>
    <x v="20"/>
    <s v="Tokyo"/>
    <s v="Accessories"/>
    <s v="Apple Pencil (1st Gen)"/>
    <s v="N/A"/>
    <s v="White"/>
    <n v="96.69"/>
    <x v="0"/>
    <n v="5"/>
    <n v="91.86"/>
    <x v="5050"/>
    <n v="149.80000000000001"/>
    <n v="13760.63"/>
    <x v="14"/>
    <s v="13760.63  JPY"/>
    <s v="Carrier Store"/>
    <s v="EMI / Installment"/>
    <s v="Government"/>
    <s v="35 - 44"/>
    <s v="Unknown"/>
    <n v="4"/>
    <s v="Kept"/>
  </r>
  <r>
    <s v="APPL-00005113"/>
    <d v="2022-03-01T00:00:00"/>
    <n v="2022"/>
    <s v="March"/>
    <s v="Q1"/>
    <x v="3"/>
    <x v="20"/>
    <s v="Tokyo"/>
    <s v="iPhone"/>
    <s v="iPhone 14 Pro"/>
    <s v="512 GB"/>
    <s v="Yellow"/>
    <n v="941.65"/>
    <x v="0"/>
    <n v="3"/>
    <n v="913.4"/>
    <x v="5051"/>
    <n v="149.80000000000001"/>
    <n v="136827.32"/>
    <x v="14"/>
    <s v="136827.32  JPY"/>
    <s v="Apple Store"/>
    <s v="Cash"/>
    <s v="Individual"/>
    <s v="18 - 24"/>
    <s v="Android"/>
    <n v="4.0999999999999996"/>
    <s v="Kept"/>
  </r>
  <r>
    <s v="APPL-00005114"/>
    <d v="2022-05-02T00:00:00"/>
    <n v="2022"/>
    <s v="May"/>
    <s v="Q2"/>
    <x v="3"/>
    <x v="20"/>
    <s v="Tokyo"/>
    <s v="AirPods"/>
    <s v="AirPods (3rd Gen)"/>
    <s v="N/A"/>
    <s v="White"/>
    <n v="156.4"/>
    <x v="3"/>
    <n v="0"/>
    <n v="156.4"/>
    <x v="5052"/>
    <n v="149.80000000000001"/>
    <n v="46857.440000000002"/>
    <x v="14"/>
    <s v="46857.44  JPY"/>
    <s v="Online (Apple.com)"/>
    <s v="Apple Pay"/>
    <s v="Business"/>
    <s v="55+"/>
    <s v="Unknown"/>
    <n v="4.8"/>
    <s v="Kept"/>
  </r>
  <r>
    <s v="APPL-00005115"/>
    <d v="2022-06-27T00:00:00"/>
    <n v="2022"/>
    <s v="June"/>
    <s v="Q2"/>
    <x v="3"/>
    <x v="20"/>
    <s v="Tokyo"/>
    <s v="Accessories"/>
    <s v="Magic Trackpad"/>
    <s v="N/A"/>
    <s v="White"/>
    <n v="134.34"/>
    <x v="3"/>
    <n v="0"/>
    <n v="134.34"/>
    <x v="5053"/>
    <n v="149.80000000000001"/>
    <n v="40248.26"/>
    <x v="14"/>
    <s v="40248.26  JPY"/>
    <s v="Authorized Reseller"/>
    <s v="Apple Pay"/>
    <s v="Individual"/>
    <s v="18 - 24"/>
    <s v="Unknown"/>
    <n v="4.4000000000000004"/>
    <s v="Kept"/>
  </r>
  <r>
    <s v="APPL-00005116"/>
    <d v="2022-08-04T00:00:00"/>
    <n v="2022"/>
    <s v="August"/>
    <s v="Q3"/>
    <x v="3"/>
    <x v="20"/>
    <s v="Tokyo"/>
    <s v="Accessories"/>
    <s v="Apple Pencil (1st Gen)"/>
    <s v="N/A"/>
    <s v="Silver"/>
    <n v="101.66"/>
    <x v="3"/>
    <n v="15"/>
    <n v="86.41"/>
    <x v="5054"/>
    <n v="149.80000000000001"/>
    <n v="25888.44"/>
    <x v="14"/>
    <s v="25888.44  JPY"/>
    <s v="Corporate / B2B"/>
    <s v="Cash"/>
    <s v="Education"/>
    <s v="18 - 24"/>
    <s v="Unknown"/>
    <n v="3.6"/>
    <s v="Kept"/>
  </r>
  <r>
    <s v="APPL-00005117"/>
    <d v="2022-10-14T00:00:00"/>
    <n v="2022"/>
    <s v="October"/>
    <s v="Q4"/>
    <x v="3"/>
    <x v="20"/>
    <s v="Tokyo"/>
    <s v="iPhone"/>
    <s v="iPhone 13 Pro Max"/>
    <s v="128 GB"/>
    <s v="Deep Purple"/>
    <n v="1171.8399999999999"/>
    <x v="0"/>
    <n v="10"/>
    <n v="1054.6600000000001"/>
    <x v="5055"/>
    <n v="149.80000000000001"/>
    <n v="157988.07"/>
    <x v="14"/>
    <s v="157988.07  JPY"/>
    <s v="Carrier Store"/>
    <s v="EMI / Installment"/>
    <s v="Individual"/>
    <s v="18 - 24"/>
    <s v="New User"/>
    <n v="3.9"/>
    <s v="Returned"/>
  </r>
  <r>
    <s v="APPL-00005118"/>
    <d v="2023-01-17T00:00:00"/>
    <n v="2023"/>
    <s v="January"/>
    <s v="Q1"/>
    <x v="3"/>
    <x v="20"/>
    <s v="Tokyo"/>
    <s v="iPad"/>
    <s v="iPad Mini (6th Gen)"/>
    <s v="512 GB"/>
    <s v="Starlight"/>
    <n v="460.39"/>
    <x v="2"/>
    <n v="15"/>
    <n v="391.33"/>
    <x v="5056"/>
    <n v="149.80000000000001"/>
    <n v="234484.94"/>
    <x v="14"/>
    <s v="234484.94  JPY"/>
    <s v="Third-Party Retailer"/>
    <s v="Debit Card"/>
    <s v="Government"/>
    <s v="55+"/>
    <s v="Unknown"/>
    <s v="No_Data"/>
    <s v="Kept"/>
  </r>
  <r>
    <s v="APPL-00005119"/>
    <d v="2023-07-24T00:00:00"/>
    <n v="2023"/>
    <s v="July"/>
    <s v="Q3"/>
    <x v="3"/>
    <x v="20"/>
    <s v="Tokyo"/>
    <s v="Accessories"/>
    <s v="Apple TV 4K (3rd Gen)"/>
    <s v="N/A"/>
    <s v="Space Gray"/>
    <n v="125.37"/>
    <x v="3"/>
    <n v="0"/>
    <n v="125.37"/>
    <x v="5057"/>
    <n v="149.80000000000001"/>
    <n v="37560.85"/>
    <x v="14"/>
    <s v="37560.85  JPY"/>
    <s v="Corporate / B2B"/>
    <s v="Net Banking"/>
    <s v="Business"/>
    <s v="45 - 54"/>
    <s v="Unknown"/>
    <n v="3.1"/>
    <s v="Kept"/>
  </r>
  <r>
    <s v="APPL-00005120"/>
    <d v="2023-09-08T00:00:00"/>
    <n v="2023"/>
    <s v="September"/>
    <s v="Q3"/>
    <x v="3"/>
    <x v="20"/>
    <s v="Tokyo"/>
    <s v="iPhone"/>
    <s v="iPhone 14"/>
    <s v="128 GB"/>
    <s v="Product Red"/>
    <n v="809.25"/>
    <x v="0"/>
    <n v="0"/>
    <n v="809.25"/>
    <x v="5058"/>
    <n v="149.80000000000001"/>
    <n v="121225.65"/>
    <x v="14"/>
    <s v="121225.65  JPY"/>
    <s v="Authorized Reseller"/>
    <s v="Cash"/>
    <s v="Business"/>
    <s v="25 - 34"/>
    <s v="iOS 15"/>
    <s v="No_Data"/>
    <s v="Kept"/>
  </r>
  <r>
    <s v="APPL-00005121"/>
    <d v="2023-09-27T00:00:00"/>
    <n v="2023"/>
    <s v="September"/>
    <s v="Q3"/>
    <x v="3"/>
    <x v="20"/>
    <s v="Tokyo"/>
    <s v="Mac"/>
    <s v="Mac mini (M2)"/>
    <s v="2 TB SSD"/>
    <s v="Starlight"/>
    <n v="642.12"/>
    <x v="4"/>
    <n v="0"/>
    <n v="642.12"/>
    <x v="5059"/>
    <n v="149.80000000000001"/>
    <n v="288568.73"/>
    <x v="14"/>
    <s v="288568.73  JPY"/>
    <s v="Apple Store"/>
    <s v="Gift Card"/>
    <s v="Education"/>
    <s v="55+"/>
    <s v="Unknown"/>
    <n v="4.8"/>
    <s v="Kept"/>
  </r>
  <r>
    <s v="APPL-00005122"/>
    <d v="2024-04-26T00:00:00"/>
    <n v="2024"/>
    <s v="April"/>
    <s v="Q2"/>
    <x v="3"/>
    <x v="20"/>
    <s v="Tokyo"/>
    <s v="iPhone"/>
    <s v="iPhone 13"/>
    <s v="512 GB"/>
    <s v="Silver"/>
    <n v="707.79"/>
    <x v="0"/>
    <n v="10"/>
    <n v="637.01"/>
    <x v="5060"/>
    <n v="149.80000000000001"/>
    <n v="95424.1"/>
    <x v="14"/>
    <s v="95424.1  JPY"/>
    <s v="Authorized Reseller"/>
    <s v="Gift Card"/>
    <s v="Individual"/>
    <s v="25 - 34"/>
    <s v="Other"/>
    <s v="No_Data"/>
    <s v="Kept"/>
  </r>
  <r>
    <s v="APPL-00005123"/>
    <d v="2024-06-11T00:00:00"/>
    <n v="2024"/>
    <s v="June"/>
    <s v="Q2"/>
    <x v="3"/>
    <x v="20"/>
    <s v="Tokyo"/>
    <s v="iPhone"/>
    <s v="iPhone 15 Plus"/>
    <s v="64 GB"/>
    <s v="Green"/>
    <n v="906.16"/>
    <x v="0"/>
    <n v="0"/>
    <n v="906.16"/>
    <x v="5061"/>
    <n v="149.80000000000001"/>
    <n v="135742.76999999999"/>
    <x v="14"/>
    <s v="135742.77  JPY"/>
    <s v="Online (Apple.com)"/>
    <s v="Apple Pay"/>
    <s v="Business"/>
    <s v="25 - 34"/>
    <s v="iOS 16"/>
    <n v="4.9000000000000004"/>
    <s v="Kept"/>
  </r>
  <r>
    <s v="APPL-00005124"/>
    <d v="2024-06-19T00:00:00"/>
    <n v="2024"/>
    <s v="June"/>
    <s v="Q2"/>
    <x v="3"/>
    <x v="20"/>
    <s v="Tokyo"/>
    <s v="Apple Watch"/>
    <s v="Apple Watch Series 8"/>
    <s v="N/A"/>
    <s v="Titanium"/>
    <n v="285.66000000000003"/>
    <x v="0"/>
    <n v="0"/>
    <n v="285.66000000000003"/>
    <x v="5062"/>
    <n v="149.80000000000001"/>
    <n v="42791.87"/>
    <x v="14"/>
    <s v="42791.87  JPY"/>
    <s v="Carrier Store"/>
    <s v="Debit Card"/>
    <s v="Education"/>
    <s v="25 - 34"/>
    <s v="Unknown"/>
    <n v="4.8"/>
    <s v="Kept"/>
  </r>
  <r>
    <s v="APPL-00005125"/>
    <d v="2024-07-15T00:00:00"/>
    <n v="2024"/>
    <s v="July"/>
    <s v="Q3"/>
    <x v="3"/>
    <x v="20"/>
    <s v="Tokyo"/>
    <s v="iPhone"/>
    <s v="iPhone 13 Pro"/>
    <s v="1 TB"/>
    <s v="Starlight"/>
    <n v="937.59"/>
    <x v="0"/>
    <n v="0"/>
    <n v="937.59"/>
    <x v="5063"/>
    <n v="149.80000000000001"/>
    <n v="140450.98000000001"/>
    <x v="14"/>
    <s v="140450.98  JPY"/>
    <s v="Online (Apple.com)"/>
    <s v="Cash"/>
    <s v="Government"/>
    <s v="45 - 54"/>
    <s v="Other"/>
    <n v="3.3"/>
    <s v="Kept"/>
  </r>
  <r>
    <s v="APPL-00005126"/>
    <d v="2024-07-28T00:00:00"/>
    <n v="2024"/>
    <s v="July"/>
    <s v="Q3"/>
    <x v="3"/>
    <x v="20"/>
    <s v="Tokyo"/>
    <s v="iPad"/>
    <s v="iPad Mini (6th Gen)"/>
    <s v="2 TB"/>
    <s v="Gold"/>
    <n v="519.58000000000004"/>
    <x v="0"/>
    <n v="0"/>
    <n v="519.58000000000004"/>
    <x v="5064"/>
    <n v="149.80000000000001"/>
    <n v="77833.08"/>
    <x v="14"/>
    <s v="77833.08  JPY"/>
    <s v="Third-Party Retailer"/>
    <s v="Debit Card"/>
    <s v="Business"/>
    <s v="35 - 44"/>
    <s v="Unknown"/>
    <n v="4"/>
    <s v="Kept"/>
  </r>
  <r>
    <s v="APPL-00005127"/>
    <d v="2024-07-28T00:00:00"/>
    <n v="2024"/>
    <s v="July"/>
    <s v="Q3"/>
    <x v="3"/>
    <x v="20"/>
    <s v="Tokyo"/>
    <s v="iPhone"/>
    <s v="iPhone 13 Mini"/>
    <s v="64 GB"/>
    <s v="Blue Titanium"/>
    <n v="570.29"/>
    <x v="0"/>
    <n v="0"/>
    <n v="570.29"/>
    <x v="5065"/>
    <n v="149.80000000000001"/>
    <n v="85429.440000000002"/>
    <x v="14"/>
    <s v="85429.44  JPY"/>
    <s v="Third-Party Retailer"/>
    <s v="EMI / Installment"/>
    <s v="Education"/>
    <s v="45 - 54"/>
    <s v="Other"/>
    <n v="4.2"/>
    <s v="Kept"/>
  </r>
  <r>
    <s v="APPL-00005128"/>
    <d v="2024-08-22T00:00:00"/>
    <n v="2024"/>
    <s v="August"/>
    <s v="Q3"/>
    <x v="3"/>
    <x v="20"/>
    <s v="Tokyo"/>
    <s v="Mac"/>
    <s v="MacBook Pro 14-inch (M3)"/>
    <s v="512 GB SSD"/>
    <s v="Gold"/>
    <n v="2119.17"/>
    <x v="3"/>
    <n v="2"/>
    <n v="2076.79"/>
    <x v="5066"/>
    <n v="149.80000000000001"/>
    <n v="622206.28"/>
    <x v="14"/>
    <s v="622206.28  JPY"/>
    <s v="Authorized Reseller"/>
    <s v="Net Banking"/>
    <s v="Education"/>
    <s v="25 - 34"/>
    <s v="Unknown"/>
    <s v="No_Data"/>
    <s v="Kept"/>
  </r>
  <r>
    <s v="APPL-00005129"/>
    <d v="2024-08-30T00:00:00"/>
    <n v="2024"/>
    <s v="August"/>
    <s v="Q3"/>
    <x v="3"/>
    <x v="20"/>
    <s v="Tokyo"/>
    <s v="iPad"/>
    <s v="iPad (10th Generation)"/>
    <s v="1 TB"/>
    <s v="Space Gray"/>
    <n v="466.86"/>
    <x v="0"/>
    <n v="7"/>
    <n v="434.18"/>
    <x v="5067"/>
    <n v="149.80000000000001"/>
    <n v="65040.160000000003"/>
    <x v="14"/>
    <s v="65040.16  JPY"/>
    <s v="Online (Apple.com)"/>
    <s v="Cash"/>
    <s v="Government"/>
    <s v="35 - 44"/>
    <s v="Unknown"/>
    <n v="4"/>
    <s v="Kept"/>
  </r>
  <r>
    <s v="APPL-00005130"/>
    <d v="2022-01-06T00:00:00"/>
    <n v="2022"/>
    <s v="January"/>
    <s v="Q1"/>
    <x v="3"/>
    <x v="20"/>
    <s v="Yokohama"/>
    <s v="AirPods"/>
    <s v="AirPods Pro (2nd Gen)"/>
    <s v="N/A"/>
    <s v="Midnight"/>
    <n v="247.15"/>
    <x v="4"/>
    <n v="0"/>
    <n v="247.15"/>
    <x v="5068"/>
    <n v="149.80000000000001"/>
    <n v="111069.21"/>
    <x v="14"/>
    <s v="111069.21  JPY"/>
    <s v="Apple Store"/>
    <s v="Cash"/>
    <s v="Individual"/>
    <s v="25 - 34"/>
    <s v="Unknown"/>
    <s v="No_Data"/>
    <s v="Kept"/>
  </r>
  <r>
    <s v="APPL-00005131"/>
    <d v="2022-01-16T00:00:00"/>
    <n v="2022"/>
    <s v="January"/>
    <s v="Q1"/>
    <x v="3"/>
    <x v="20"/>
    <s v="Yokohama"/>
    <s v="iPhone"/>
    <s v="iPhone 14 Pro"/>
    <s v="1 TB"/>
    <s v="White Titanium"/>
    <n v="950.81"/>
    <x v="3"/>
    <n v="7"/>
    <n v="884.25"/>
    <x v="5069"/>
    <n v="149.80000000000001"/>
    <n v="264921.3"/>
    <x v="14"/>
    <s v="264921.3  JPY"/>
    <s v="Carrier Store"/>
    <s v="Apple Pay"/>
    <s v="Government"/>
    <s v="18 - 24"/>
    <s v="Android"/>
    <n v="3.2"/>
    <s v="Kept"/>
  </r>
  <r>
    <s v="APPL-00005132"/>
    <d v="2022-02-17T00:00:00"/>
    <n v="2022"/>
    <s v="February"/>
    <s v="Q1"/>
    <x v="3"/>
    <x v="20"/>
    <s v="Yokohama"/>
    <s v="Accessories"/>
    <s v="HomePod (2nd Gen)"/>
    <s v="N/A"/>
    <s v="White"/>
    <n v="305.70999999999998"/>
    <x v="0"/>
    <n v="7"/>
    <n v="284.31"/>
    <x v="5070"/>
    <n v="149.80000000000001"/>
    <n v="42589.64"/>
    <x v="14"/>
    <s v="42589.64  JPY"/>
    <s v="Online (Apple.com)"/>
    <s v="Credit Card"/>
    <s v="Individual"/>
    <s v="55+"/>
    <s v="Unknown"/>
    <n v="4.8"/>
    <s v="Kept"/>
  </r>
  <r>
    <s v="APPL-00005133"/>
    <d v="2022-02-25T00:00:00"/>
    <n v="2022"/>
    <s v="February"/>
    <s v="Q1"/>
    <x v="3"/>
    <x v="20"/>
    <s v="Yokohama"/>
    <s v="Accessories"/>
    <s v="Apple Pencil (2nd Gen)"/>
    <s v="N/A"/>
    <s v="Black"/>
    <n v="133.4"/>
    <x v="0"/>
    <n v="0"/>
    <n v="133.4"/>
    <x v="5071"/>
    <n v="149.80000000000001"/>
    <n v="19983.32"/>
    <x v="14"/>
    <s v="19983.32  JPY"/>
    <s v="Carrier Store"/>
    <s v="Apple Pay"/>
    <s v="Education"/>
    <s v="45 - 54"/>
    <s v="Unknown"/>
    <n v="4.8"/>
    <s v="Kept"/>
  </r>
  <r>
    <s v="APPL-00005134"/>
    <d v="2022-04-30T00:00:00"/>
    <n v="2022"/>
    <s v="April"/>
    <s v="Q2"/>
    <x v="3"/>
    <x v="20"/>
    <s v="Yokohama"/>
    <s v="Mac"/>
    <s v="MacBook Air 15-inch (M2)"/>
    <s v="256 GB SSD"/>
    <s v="Starlight"/>
    <n v="1341.47"/>
    <x v="4"/>
    <n v="3"/>
    <n v="1301.23"/>
    <x v="5072"/>
    <n v="149.80000000000001"/>
    <n v="584772.76"/>
    <x v="14"/>
    <s v="584772.76  JPY"/>
    <s v="Third-Party Retailer"/>
    <s v="Apple Pay"/>
    <s v="Education"/>
    <s v="55+"/>
    <s v="Unknown"/>
    <s v="No_Data"/>
    <s v="Exchanged"/>
  </r>
  <r>
    <s v="APPL-00005135"/>
    <d v="2022-05-03T00:00:00"/>
    <n v="2022"/>
    <s v="May"/>
    <s v="Q2"/>
    <x v="3"/>
    <x v="20"/>
    <s v="Yokohama"/>
    <s v="Mac"/>
    <s v="MacBook Pro 16-inch (M3 Pro)"/>
    <s v="512 GB SSD"/>
    <s v="Midnight"/>
    <n v="2620.48"/>
    <x v="4"/>
    <n v="0"/>
    <n v="2620.48"/>
    <x v="5073"/>
    <n v="149.80000000000001"/>
    <n v="1177643.71"/>
    <x v="14"/>
    <s v="1177643.71  JPY"/>
    <s v="Corporate / B2B"/>
    <s v="EMI / Installment"/>
    <s v="Education"/>
    <s v="45 - 54"/>
    <s v="Unknown"/>
    <s v="No_Data"/>
    <s v="Kept"/>
  </r>
  <r>
    <s v="APPL-00005136"/>
    <d v="2022-05-25T00:00:00"/>
    <n v="2022"/>
    <s v="May"/>
    <s v="Q2"/>
    <x v="3"/>
    <x v="20"/>
    <s v="Yokohama"/>
    <s v="iPad"/>
    <s v="iPad (10th Generation)"/>
    <s v="128 GB"/>
    <s v="Purple"/>
    <n v="413.4"/>
    <x v="3"/>
    <n v="0"/>
    <n v="413.4"/>
    <x v="5074"/>
    <n v="149.80000000000001"/>
    <n v="123854.64"/>
    <x v="14"/>
    <s v="123854.64  JPY"/>
    <s v="Third-Party Retailer"/>
    <s v="Cash"/>
    <s v="Government"/>
    <s v="18 - 24"/>
    <s v="Unknown"/>
    <n v="3.1"/>
    <s v="Kept"/>
  </r>
  <r>
    <s v="APPL-00005137"/>
    <d v="2022-06-13T00:00:00"/>
    <n v="2022"/>
    <s v="June"/>
    <s v="Q2"/>
    <x v="3"/>
    <x v="20"/>
    <s v="Yokohama"/>
    <s v="iPhone"/>
    <s v="iPhone 15 Pro Max"/>
    <s v="1 TB"/>
    <s v="Product Red"/>
    <n v="1166.26"/>
    <x v="0"/>
    <n v="0"/>
    <n v="1166.26"/>
    <x v="5075"/>
    <n v="149.80000000000001"/>
    <n v="174705.75"/>
    <x v="14"/>
    <s v="174705.75  JPY"/>
    <s v="Online (Apple.com)"/>
    <s v="Credit Card"/>
    <s v="Business"/>
    <s v="25 - 34"/>
    <s v="iOS 17"/>
    <s v="No_Data"/>
    <s v="Kept"/>
  </r>
  <r>
    <s v="APPL-00005138"/>
    <d v="2022-08-20T00:00:00"/>
    <n v="2022"/>
    <s v="August"/>
    <s v="Q3"/>
    <x v="3"/>
    <x v="20"/>
    <s v="Yokohama"/>
    <s v="Accessories"/>
    <s v="Magic Keyboard"/>
    <s v="N/A"/>
    <s v="Black"/>
    <n v="93.12"/>
    <x v="0"/>
    <n v="15"/>
    <n v="79.150000000000006"/>
    <x v="5076"/>
    <n v="149.80000000000001"/>
    <n v="11856.67"/>
    <x v="14"/>
    <s v="11856.67  JPY"/>
    <s v="Corporate / B2B"/>
    <s v="Credit Card"/>
    <s v="Education"/>
    <s v="45 - 54"/>
    <s v="Unknown"/>
    <n v="3.7"/>
    <s v="Kept"/>
  </r>
  <r>
    <s v="APPL-00005139"/>
    <d v="2022-08-25T00:00:00"/>
    <n v="2022"/>
    <s v="August"/>
    <s v="Q3"/>
    <x v="3"/>
    <x v="20"/>
    <s v="Yokohama"/>
    <s v="iPhone"/>
    <s v="iPhone 13 Pro"/>
    <s v="256 GB"/>
    <s v="Black Titanium"/>
    <n v="946.78"/>
    <x v="2"/>
    <n v="0"/>
    <n v="946.78"/>
    <x v="5077"/>
    <n v="149.80000000000001"/>
    <n v="567310.57999999996"/>
    <x v="14"/>
    <s v="567310.58  JPY"/>
    <s v="Online (Apple.com)"/>
    <s v="Gift Card"/>
    <s v="Education"/>
    <s v="55+"/>
    <s v="New User"/>
    <n v="4.5999999999999996"/>
    <s v="Kept"/>
  </r>
  <r>
    <s v="APPL-00005140"/>
    <d v="2022-08-30T00:00:00"/>
    <n v="2022"/>
    <s v="August"/>
    <s v="Q3"/>
    <x v="3"/>
    <x v="20"/>
    <s v="Yokohama"/>
    <s v="Accessories"/>
    <s v="Magic Trackpad"/>
    <s v="N/A"/>
    <s v="Space Gray"/>
    <n v="129.30000000000001"/>
    <x v="0"/>
    <n v="3"/>
    <n v="125.42"/>
    <x v="5078"/>
    <n v="149.80000000000001"/>
    <n v="18787.919999999998"/>
    <x v="14"/>
    <s v="18787.92  JPY"/>
    <s v="Authorized Reseller"/>
    <s v="Gift Card"/>
    <s v="Government"/>
    <s v="25 - 34"/>
    <s v="Unknown"/>
    <n v="4.0999999999999996"/>
    <s v="Kept"/>
  </r>
  <r>
    <s v="APPL-00005141"/>
    <d v="2022-09-10T00:00:00"/>
    <n v="2022"/>
    <s v="September"/>
    <s v="Q3"/>
    <x v="3"/>
    <x v="20"/>
    <s v="Yokohama"/>
    <s v="Mac"/>
    <s v="MacBook Pro 16-inch (M3 Pro)"/>
    <s v="256 GB SSD"/>
    <s v="Gold"/>
    <n v="2546.89"/>
    <x v="0"/>
    <n v="5"/>
    <n v="2419.5500000000002"/>
    <x v="5079"/>
    <n v="149.80000000000001"/>
    <n v="362448.59"/>
    <x v="14"/>
    <s v="362448.59  JPY"/>
    <s v="Corporate / B2B"/>
    <s v="Debit Card"/>
    <s v="Education"/>
    <s v="45 - 54"/>
    <s v="Unknown"/>
    <s v="No_Data"/>
    <s v="Kept"/>
  </r>
  <r>
    <s v="APPL-00005142"/>
    <d v="2023-03-14T00:00:00"/>
    <n v="2023"/>
    <s v="March"/>
    <s v="Q1"/>
    <x v="3"/>
    <x v="20"/>
    <s v="Yokohama"/>
    <s v="iPhone"/>
    <s v="iPhone 15"/>
    <s v="128 GB"/>
    <s v="Green"/>
    <n v="804.07"/>
    <x v="0"/>
    <n v="0"/>
    <n v="804.07"/>
    <x v="5080"/>
    <n v="149.80000000000001"/>
    <n v="120449.69"/>
    <x v="14"/>
    <s v="120449.69  JPY"/>
    <s v="Online (Apple.com)"/>
    <s v="EMI / Installment"/>
    <s v="Education"/>
    <s v="35 - 44"/>
    <s v="iOS 17"/>
    <n v="3.3"/>
    <s v="Kept"/>
  </r>
  <r>
    <s v="APPL-00005143"/>
    <d v="2023-07-09T00:00:00"/>
    <n v="2023"/>
    <s v="July"/>
    <s v="Q3"/>
    <x v="3"/>
    <x v="20"/>
    <s v="Yokohama"/>
    <s v="AirPods"/>
    <s v="AirPods (2nd Gen)"/>
    <s v="N/A"/>
    <s v="Starlight"/>
    <n v="131.53"/>
    <x v="0"/>
    <n v="5"/>
    <n v="124.95"/>
    <x v="5081"/>
    <n v="149.80000000000001"/>
    <n v="18717.509999999998"/>
    <x v="14"/>
    <s v="18717.51  JPY"/>
    <s v="Apple Store"/>
    <s v="Debit Card"/>
    <s v="Education"/>
    <s v="45 - 54"/>
    <s v="Unknown"/>
    <s v="No_Data"/>
    <s v="Kept"/>
  </r>
  <r>
    <s v="APPL-00005144"/>
    <d v="2023-10-18T00:00:00"/>
    <n v="2023"/>
    <s v="October"/>
    <s v="Q4"/>
    <x v="3"/>
    <x v="20"/>
    <s v="Yokohama"/>
    <s v="Accessories"/>
    <s v="Magic Trackpad"/>
    <s v="N/A"/>
    <s v="Silver"/>
    <n v="127.59"/>
    <x v="0"/>
    <n v="10"/>
    <n v="114.83"/>
    <x v="5082"/>
    <n v="149.80000000000001"/>
    <n v="17201.53"/>
    <x v="14"/>
    <s v="17201.53  JPY"/>
    <s v="Authorized Reseller"/>
    <s v="Net Banking"/>
    <s v="Government"/>
    <s v="18 - 24"/>
    <s v="Unknown"/>
    <n v="3.6"/>
    <s v="Kept"/>
  </r>
  <r>
    <s v="APPL-00005145"/>
    <d v="2023-10-20T00:00:00"/>
    <n v="2023"/>
    <s v="October"/>
    <s v="Q4"/>
    <x v="3"/>
    <x v="20"/>
    <s v="Yokohama"/>
    <s v="Mac"/>
    <s v="Mac mini (M2)"/>
    <s v="512 GB SSD"/>
    <s v="Space Gray"/>
    <n v="553.78"/>
    <x v="4"/>
    <n v="0"/>
    <n v="553.78"/>
    <x v="5083"/>
    <n v="149.80000000000001"/>
    <n v="248868.73"/>
    <x v="14"/>
    <s v="248868.73  JPY"/>
    <s v="Third-Party Retailer"/>
    <s v="Net Banking"/>
    <s v="Government"/>
    <s v="25 - 34"/>
    <s v="Unknown"/>
    <n v="4"/>
    <s v="Kept"/>
  </r>
  <r>
    <s v="APPL-00005146"/>
    <d v="2023-10-25T00:00:00"/>
    <n v="2023"/>
    <s v="October"/>
    <s v="Q4"/>
    <x v="3"/>
    <x v="20"/>
    <s v="Yokohama"/>
    <s v="Accessories"/>
    <s v="Apple Pencil (2nd Gen)"/>
    <s v="N/A"/>
    <s v="Black"/>
    <n v="129.04"/>
    <x v="0"/>
    <n v="0"/>
    <n v="129.04"/>
    <x v="5084"/>
    <n v="149.80000000000001"/>
    <n v="19330.189999999999"/>
    <x v="14"/>
    <s v="19330.19  JPY"/>
    <s v="Apple Store"/>
    <s v="Net Banking"/>
    <s v="Individual"/>
    <s v="18 - 24"/>
    <s v="Unknown"/>
    <n v="4.4000000000000004"/>
    <s v="Kept"/>
  </r>
  <r>
    <s v="APPL-00005147"/>
    <d v="2024-03-10T00:00:00"/>
    <n v="2024"/>
    <s v="March"/>
    <s v="Q1"/>
    <x v="3"/>
    <x v="20"/>
    <s v="Yokohama"/>
    <s v="iPhone"/>
    <s v="iPhone 13 Mini"/>
    <s v="64 GB"/>
    <s v="Midnight"/>
    <n v="593.89"/>
    <x v="4"/>
    <n v="5"/>
    <n v="564.20000000000005"/>
    <x v="5085"/>
    <n v="149.80000000000001"/>
    <n v="253551.48"/>
    <x v="14"/>
    <s v="253551.48  JPY"/>
    <s v="Carrier Store"/>
    <s v="Cash"/>
    <s v="Education"/>
    <s v="25 - 34"/>
    <s v="iOS 15"/>
    <n v="3.3"/>
    <s v="Kept"/>
  </r>
  <r>
    <s v="APPL-00005148"/>
    <d v="2024-03-21T00:00:00"/>
    <n v="2024"/>
    <s v="March"/>
    <s v="Q1"/>
    <x v="3"/>
    <x v="20"/>
    <s v="Yokohama"/>
    <s v="Accessories"/>
    <s v="Magic Trackpad"/>
    <s v="N/A"/>
    <s v="Black"/>
    <n v="120.23"/>
    <x v="3"/>
    <n v="0"/>
    <n v="120.23"/>
    <x v="5086"/>
    <n v="149.80000000000001"/>
    <n v="36020.910000000003"/>
    <x v="14"/>
    <s v="36020.91  JPY"/>
    <s v="Authorized Reseller"/>
    <s v="Apple Pay"/>
    <s v="Government"/>
    <s v="45 - 54"/>
    <s v="Unknown"/>
    <s v="No_Data"/>
    <s v="Kept"/>
  </r>
  <r>
    <s v="APPL-00005149"/>
    <d v="2024-04-16T00:00:00"/>
    <n v="2024"/>
    <s v="April"/>
    <s v="Q2"/>
    <x v="3"/>
    <x v="20"/>
    <s v="Yokohama"/>
    <s v="Mac"/>
    <s v="MacBook Pro 14-inch (M3)"/>
    <s v="512 GB SSD"/>
    <s v="Silver"/>
    <n v="2150.89"/>
    <x v="3"/>
    <n v="15"/>
    <n v="1828.26"/>
    <x v="5087"/>
    <n v="149.80000000000001"/>
    <n v="547746.69999999995"/>
    <x v="14"/>
    <s v="547746.7  JPY"/>
    <s v="Third-Party Retailer"/>
    <s v="EMI / Installment"/>
    <s v="Business"/>
    <s v="45 - 54"/>
    <s v="Unknown"/>
    <n v="3.5"/>
    <s v="Kept"/>
  </r>
  <r>
    <s v="APPL-00005150"/>
    <d v="2024-05-08T00:00:00"/>
    <n v="2024"/>
    <s v="May"/>
    <s v="Q2"/>
    <x v="3"/>
    <x v="20"/>
    <s v="Yokohama"/>
    <s v="iPhone"/>
    <s v="iPhone 13 Mini"/>
    <s v="64 GB"/>
    <s v="Product Red"/>
    <n v="613.83000000000004"/>
    <x v="3"/>
    <n v="10"/>
    <n v="552.45000000000005"/>
    <x v="5088"/>
    <n v="149.80000000000001"/>
    <n v="165514.01999999999"/>
    <x v="14"/>
    <s v="165514.02  JPY"/>
    <s v="Apple Store"/>
    <s v="Gift Card"/>
    <s v="Education"/>
    <s v="18 - 24"/>
    <s v="iOS 15"/>
    <n v="3.6"/>
    <s v="Kept"/>
  </r>
  <r>
    <s v="APPL-00005151"/>
    <d v="2022-01-04T00:00:00"/>
    <n v="2022"/>
    <s v="January"/>
    <s v="Q1"/>
    <x v="5"/>
    <x v="21"/>
    <s v="Eldoret"/>
    <s v="Mac"/>
    <s v="MacBook Air 15-inch (M2)"/>
    <s v="2 TB SSD"/>
    <s v="Starlight"/>
    <n v="1324.13"/>
    <x v="0"/>
    <n v="0"/>
    <n v="1324.13"/>
    <x v="5089"/>
    <n v="129"/>
    <n v="170812.77"/>
    <x v="15"/>
    <s v="170812.77  KES"/>
    <s v="Corporate / B2B"/>
    <s v="Gift Card"/>
    <s v="Government"/>
    <s v="55+"/>
    <s v="Unknown"/>
    <s v="No_Data"/>
    <s v="Kept"/>
  </r>
  <r>
    <s v="APPL-00005152"/>
    <d v="2022-01-06T00:00:00"/>
    <n v="2022"/>
    <s v="January"/>
    <s v="Q1"/>
    <x v="5"/>
    <x v="21"/>
    <s v="Eldoret"/>
    <s v="Apple Watch"/>
    <s v="Apple Watch Series 9"/>
    <s v="N/A"/>
    <s v="Midnight"/>
    <n v="385.14"/>
    <x v="4"/>
    <n v="0"/>
    <n v="385.14"/>
    <x v="5090"/>
    <n v="129"/>
    <n v="149049.18"/>
    <x v="15"/>
    <s v="149049.18  KES"/>
    <s v="Carrier Store"/>
    <s v="Net Banking"/>
    <s v="Government"/>
    <s v="35 - 44"/>
    <s v="Unknown"/>
    <n v="4.5"/>
    <s v="Kept"/>
  </r>
  <r>
    <s v="APPL-00005153"/>
    <d v="2022-01-29T00:00:00"/>
    <n v="2022"/>
    <s v="January"/>
    <s v="Q1"/>
    <x v="5"/>
    <x v="21"/>
    <s v="Eldoret"/>
    <s v="iPad"/>
    <s v="iPad (10th Generation)"/>
    <s v="1 TB"/>
    <s v="Purple"/>
    <n v="429.92"/>
    <x v="3"/>
    <n v="0"/>
    <n v="429.92"/>
    <x v="5091"/>
    <n v="129"/>
    <n v="110919.36"/>
    <x v="15"/>
    <s v="110919.36  KES"/>
    <s v="Online (Apple.com)"/>
    <s v="Net Banking"/>
    <s v="Government"/>
    <s v="35 - 44"/>
    <s v="Unknown"/>
    <n v="3.7"/>
    <s v="Kept"/>
  </r>
  <r>
    <s v="APPL-00005154"/>
    <d v="2022-02-06T00:00:00"/>
    <n v="2022"/>
    <s v="February"/>
    <s v="Q1"/>
    <x v="5"/>
    <x v="21"/>
    <s v="Eldoret"/>
    <s v="Accessories"/>
    <s v="Apple Pencil (2nd Gen)"/>
    <s v="N/A"/>
    <s v="Black"/>
    <n v="131.16"/>
    <x v="0"/>
    <n v="0"/>
    <n v="131.16"/>
    <x v="5092"/>
    <n v="129"/>
    <n v="16919.64"/>
    <x v="15"/>
    <s v="16919.64  KES"/>
    <s v="Authorized Reseller"/>
    <s v="Credit Card"/>
    <s v="Individual"/>
    <s v="35 - 44"/>
    <s v="Unknown"/>
    <s v="No_Data"/>
    <s v="Returned"/>
  </r>
  <r>
    <s v="APPL-00005155"/>
    <d v="2022-02-10T00:00:00"/>
    <n v="2022"/>
    <s v="February"/>
    <s v="Q1"/>
    <x v="5"/>
    <x v="21"/>
    <s v="Eldoret"/>
    <s v="AirPods"/>
    <s v="AirPods Pro (2nd Gen)"/>
    <s v="N/A"/>
    <s v="Starlight"/>
    <n v="242.37"/>
    <x v="3"/>
    <n v="0"/>
    <n v="242.37"/>
    <x v="5093"/>
    <n v="129"/>
    <n v="62531.46"/>
    <x v="15"/>
    <s v="62531.46  KES"/>
    <s v="Third-Party Retailer"/>
    <s v="Apple Pay"/>
    <s v="Business"/>
    <s v="25 - 34"/>
    <s v="Unknown"/>
    <n v="4.3"/>
    <s v="Kept"/>
  </r>
  <r>
    <s v="APPL-00005156"/>
    <d v="2022-03-01T00:00:00"/>
    <n v="2022"/>
    <s v="March"/>
    <s v="Q1"/>
    <x v="5"/>
    <x v="21"/>
    <s v="Eldoret"/>
    <s v="iPhone"/>
    <s v="iPhone 14 Pro"/>
    <s v="256 GB"/>
    <s v="Midnight"/>
    <n v="957.65"/>
    <x v="0"/>
    <n v="0"/>
    <n v="957.65"/>
    <x v="5094"/>
    <n v="129"/>
    <n v="123536.85"/>
    <x v="15"/>
    <s v="123536.85  KES"/>
    <s v="Carrier Store"/>
    <s v="Gift Card"/>
    <s v="Individual"/>
    <s v="18 - 24"/>
    <s v="Android"/>
    <s v="No_Data"/>
    <s v="Kept"/>
  </r>
  <r>
    <s v="APPL-00005157"/>
    <d v="2022-04-18T00:00:00"/>
    <n v="2022"/>
    <s v="April"/>
    <s v="Q2"/>
    <x v="5"/>
    <x v="21"/>
    <s v="Eldoret"/>
    <s v="iPhone"/>
    <s v="iPhone 15 Plus"/>
    <s v="128 GB"/>
    <s v="Black Titanium"/>
    <n v="868"/>
    <x v="0"/>
    <n v="0"/>
    <n v="868"/>
    <x v="5095"/>
    <n v="129"/>
    <n v="111972"/>
    <x v="15"/>
    <s v="111972  KES"/>
    <s v="Carrier Store"/>
    <s v="Cash"/>
    <s v="Government"/>
    <s v="18 - 24"/>
    <s v="iOS 16"/>
    <n v="4.3"/>
    <s v="Kept"/>
  </r>
  <r>
    <s v="APPL-00005158"/>
    <d v="2022-05-17T00:00:00"/>
    <n v="2022"/>
    <s v="May"/>
    <s v="Q2"/>
    <x v="5"/>
    <x v="21"/>
    <s v="Eldoret"/>
    <s v="iPad"/>
    <s v="iPad Pro 11-inch (M2)"/>
    <s v="256 GB"/>
    <s v="Starlight"/>
    <n v="790.47"/>
    <x v="0"/>
    <n v="2"/>
    <n v="774.66"/>
    <x v="5096"/>
    <n v="129"/>
    <n v="99931.14"/>
    <x v="15"/>
    <s v="99931.14  KES"/>
    <s v="Corporate / B2B"/>
    <s v="Net Banking"/>
    <s v="Education"/>
    <s v="25 - 34"/>
    <s v="Unknown"/>
    <s v="No_Data"/>
    <s v="Kept"/>
  </r>
  <r>
    <s v="APPL-00005159"/>
    <d v="2022-06-10T00:00:00"/>
    <n v="2022"/>
    <s v="June"/>
    <s v="Q2"/>
    <x v="5"/>
    <x v="21"/>
    <s v="Eldoret"/>
    <s v="iPhone"/>
    <s v="iPhone 15 Pro"/>
    <s v="64 GB"/>
    <s v="Black"/>
    <n v="1037.02"/>
    <x v="0"/>
    <n v="3"/>
    <n v="1005.91"/>
    <x v="5097"/>
    <n v="129"/>
    <n v="129762.39"/>
    <x v="15"/>
    <s v="129762.39  KES"/>
    <s v="Carrier Store"/>
    <s v="Apple Pay"/>
    <s v="Business"/>
    <s v="55+"/>
    <s v="New User"/>
    <n v="4.9000000000000004"/>
    <s v="Returned"/>
  </r>
  <r>
    <s v="APPL-00005160"/>
    <d v="2022-07-28T00:00:00"/>
    <n v="2022"/>
    <s v="July"/>
    <s v="Q3"/>
    <x v="5"/>
    <x v="21"/>
    <s v="Eldoret"/>
    <s v="Accessories"/>
    <s v="Magic Keyboard"/>
    <s v="N/A"/>
    <s v="Black"/>
    <n v="93.44"/>
    <x v="0"/>
    <n v="7"/>
    <n v="86.9"/>
    <x v="5098"/>
    <n v="129"/>
    <n v="11210.1"/>
    <x v="15"/>
    <s v="11210.1  KES"/>
    <s v="Apple Store"/>
    <s v="Apple Pay"/>
    <s v="Education"/>
    <s v="25 - 34"/>
    <s v="Unknown"/>
    <s v="No_Data"/>
    <s v="Kept"/>
  </r>
  <r>
    <s v="APPL-00005161"/>
    <d v="2022-10-01T00:00:00"/>
    <n v="2022"/>
    <s v="October"/>
    <s v="Q4"/>
    <x v="5"/>
    <x v="21"/>
    <s v="Eldoret"/>
    <s v="iPhone"/>
    <s v="iPhone SE (3rd Gen)"/>
    <s v="64 GB"/>
    <s v="Product Red"/>
    <n v="404.76"/>
    <x v="1"/>
    <n v="0"/>
    <n v="404.76"/>
    <x v="5099"/>
    <n v="129"/>
    <n v="261070.2"/>
    <x v="15"/>
    <s v="261070.2  KES"/>
    <s v="Third-Party Retailer"/>
    <s v="Debit Card"/>
    <s v="Business"/>
    <s v="55+"/>
    <s v="Android"/>
    <n v="3.4"/>
    <s v="Kept"/>
  </r>
  <r>
    <s v="APPL-00005162"/>
    <d v="2022-11-04T00:00:00"/>
    <n v="2022"/>
    <s v="November"/>
    <s v="Q4"/>
    <x v="5"/>
    <x v="21"/>
    <s v="Eldoret"/>
    <s v="iPhone"/>
    <s v="iPhone 14 Pro Max"/>
    <s v="256 GB"/>
    <s v="Product Red"/>
    <n v="1047.04"/>
    <x v="3"/>
    <n v="0"/>
    <n v="1047.04"/>
    <x v="5100"/>
    <n v="129"/>
    <n v="270136.32000000001"/>
    <x v="15"/>
    <s v="270136.32  KES"/>
    <s v="Authorized Reseller"/>
    <s v="Gift Card"/>
    <s v="Individual"/>
    <s v="25 - 34"/>
    <s v="Android"/>
    <n v="4.3"/>
    <s v="Kept"/>
  </r>
  <r>
    <s v="APPL-00005163"/>
    <d v="2023-01-11T00:00:00"/>
    <n v="2023"/>
    <s v="January"/>
    <s v="Q1"/>
    <x v="5"/>
    <x v="21"/>
    <s v="Eldoret"/>
    <s v="Accessories"/>
    <s v="Magic Mouse"/>
    <s v="N/A"/>
    <s v="Black"/>
    <n v="81.75"/>
    <x v="3"/>
    <n v="0"/>
    <n v="81.75"/>
    <x v="5101"/>
    <n v="129"/>
    <n v="21091.5"/>
    <x v="15"/>
    <s v="21091.5  KES"/>
    <s v="Carrier Store"/>
    <s v="Gift Card"/>
    <s v="Education"/>
    <s v="45 - 54"/>
    <s v="Unknown"/>
    <n v="4.3"/>
    <s v="Kept"/>
  </r>
  <r>
    <s v="APPL-00005164"/>
    <d v="2023-04-03T00:00:00"/>
    <n v="2023"/>
    <s v="April"/>
    <s v="Q2"/>
    <x v="5"/>
    <x v="21"/>
    <s v="Eldoret"/>
    <s v="AirPods"/>
    <s v="AirPods Pro (2nd Gen)"/>
    <s v="N/A"/>
    <s v="Sky"/>
    <n v="264.35000000000002"/>
    <x v="2"/>
    <n v="0"/>
    <n v="264.35000000000002"/>
    <x v="5102"/>
    <n v="129"/>
    <n v="136404.6"/>
    <x v="15"/>
    <s v="136404.6  KES"/>
    <s v="Online (Apple.com)"/>
    <s v="Credit Card"/>
    <s v="Individual"/>
    <s v="45 - 54"/>
    <s v="Unknown"/>
    <s v="No_Data"/>
    <s v="Kept"/>
  </r>
  <r>
    <s v="APPL-00005165"/>
    <d v="2023-04-14T00:00:00"/>
    <n v="2023"/>
    <s v="April"/>
    <s v="Q2"/>
    <x v="5"/>
    <x v="21"/>
    <s v="Eldoret"/>
    <s v="iPhone"/>
    <s v="iPhone 14"/>
    <s v="1 TB"/>
    <s v="Green"/>
    <n v="741.42"/>
    <x v="3"/>
    <n v="0"/>
    <n v="741.42"/>
    <x v="5103"/>
    <n v="129"/>
    <n v="191286.36"/>
    <x v="15"/>
    <s v="191286.36  KES"/>
    <s v="Third-Party Retailer"/>
    <s v="Cash"/>
    <s v="Business"/>
    <s v="35 - 44"/>
    <s v="Android"/>
    <n v="4.8"/>
    <s v="Kept"/>
  </r>
  <r>
    <s v="APPL-00005166"/>
    <d v="2023-06-15T00:00:00"/>
    <n v="2023"/>
    <s v="June"/>
    <s v="Q2"/>
    <x v="5"/>
    <x v="21"/>
    <s v="Eldoret"/>
    <s v="Apple Watch"/>
    <s v="Apple Watch Ultra 2"/>
    <s v="N/A"/>
    <s v="Yellow"/>
    <n v="839.28"/>
    <x v="0"/>
    <n v="0"/>
    <n v="839.28"/>
    <x v="5104"/>
    <n v="129"/>
    <n v="108267.12"/>
    <x v="15"/>
    <s v="108267.12  KES"/>
    <s v="Carrier Store"/>
    <s v="Credit Card"/>
    <s v="Government"/>
    <s v="25 - 34"/>
    <s v="Unknown"/>
    <n v="3.8"/>
    <s v="Kept"/>
  </r>
  <r>
    <s v="APPL-00005167"/>
    <d v="2023-06-21T00:00:00"/>
    <n v="2023"/>
    <s v="June"/>
    <s v="Q2"/>
    <x v="5"/>
    <x v="21"/>
    <s v="Eldoret"/>
    <s v="Accessories"/>
    <s v="Apple Pencil (2nd Gen)"/>
    <s v="N/A"/>
    <s v="White"/>
    <n v="133.99"/>
    <x v="0"/>
    <n v="5"/>
    <n v="127.29"/>
    <x v="5105"/>
    <n v="129"/>
    <n v="16420.41"/>
    <x v="15"/>
    <s v="16420.41  KES"/>
    <s v="Corporate / B2B"/>
    <s v="Gift Card"/>
    <s v="Education"/>
    <s v="55+"/>
    <s v="Unknown"/>
    <n v="4.2"/>
    <s v="Kept"/>
  </r>
  <r>
    <s v="APPL-00005168"/>
    <d v="2023-08-26T00:00:00"/>
    <n v="2023"/>
    <s v="August"/>
    <s v="Q3"/>
    <x v="5"/>
    <x v="21"/>
    <s v="Eldoret"/>
    <s v="iPhone"/>
    <s v="iPhone 15 Plus"/>
    <s v="128 GB"/>
    <s v="Black"/>
    <n v="877"/>
    <x v="3"/>
    <n v="0"/>
    <n v="877"/>
    <x v="5106"/>
    <n v="129"/>
    <n v="226266"/>
    <x v="15"/>
    <s v="226266  KES"/>
    <s v="Online (Apple.com)"/>
    <s v="Net Banking"/>
    <s v="Education"/>
    <s v="25 - 34"/>
    <s v="New User"/>
    <n v="3.2"/>
    <s v="Kept"/>
  </r>
  <r>
    <s v="APPL-00005169"/>
    <d v="2023-09-02T00:00:00"/>
    <n v="2023"/>
    <s v="September"/>
    <s v="Q3"/>
    <x v="5"/>
    <x v="21"/>
    <s v="Eldoret"/>
    <s v="iPhone"/>
    <s v="iPhone 14"/>
    <s v="128 GB"/>
    <s v="Natural Titanium"/>
    <n v="857.86"/>
    <x v="0"/>
    <n v="0"/>
    <n v="857.86"/>
    <x v="5107"/>
    <n v="129"/>
    <n v="110663.94"/>
    <x v="15"/>
    <s v="110663.94  KES"/>
    <s v="Online (Apple.com)"/>
    <s v="Cash"/>
    <s v="Individual"/>
    <s v="35 - 44"/>
    <s v="Android"/>
    <n v="4.5999999999999996"/>
    <s v="Kept"/>
  </r>
  <r>
    <s v="APPL-00005170"/>
    <d v="2023-12-08T00:00:00"/>
    <n v="2023"/>
    <s v="December"/>
    <s v="Q4"/>
    <x v="5"/>
    <x v="21"/>
    <s v="Eldoret"/>
    <s v="AirPods"/>
    <s v="AirPods (2nd Gen)"/>
    <s v="N/A"/>
    <s v="Midnight"/>
    <n v="124.12"/>
    <x v="0"/>
    <n v="15"/>
    <n v="105.5"/>
    <x v="5108"/>
    <n v="129"/>
    <n v="13609.5"/>
    <x v="15"/>
    <s v="13609.5  KES"/>
    <s v="Carrier Store"/>
    <s v="Credit Card"/>
    <s v="Government"/>
    <s v="55+"/>
    <s v="Unknown"/>
    <s v="No_Data"/>
    <s v="Kept"/>
  </r>
  <r>
    <s v="APPL-00005171"/>
    <d v="2023-12-08T00:00:00"/>
    <n v="2023"/>
    <s v="December"/>
    <s v="Q4"/>
    <x v="5"/>
    <x v="21"/>
    <s v="Eldoret"/>
    <s v="AirPods"/>
    <s v="AirPods (3rd Gen)"/>
    <s v="N/A"/>
    <s v="Sky"/>
    <n v="162.63999999999999"/>
    <x v="0"/>
    <n v="0"/>
    <n v="162.63999999999999"/>
    <x v="5109"/>
    <n v="129"/>
    <n v="20980.560000000001"/>
    <x v="15"/>
    <s v="20980.56  KES"/>
    <s v="Third-Party Retailer"/>
    <s v="Gift Card"/>
    <s v="Individual"/>
    <s v="35 - 44"/>
    <s v="Unknown"/>
    <n v="3.5"/>
    <s v="Returned"/>
  </r>
  <r>
    <s v="APPL-00005172"/>
    <d v="2024-01-03T00:00:00"/>
    <n v="2024"/>
    <s v="January"/>
    <s v="Q1"/>
    <x v="5"/>
    <x v="21"/>
    <s v="Eldoret"/>
    <s v="Accessories"/>
    <s v="Apple Pencil (1st Gen)"/>
    <s v="N/A"/>
    <s v="Black"/>
    <n v="94.38"/>
    <x v="0"/>
    <n v="5"/>
    <n v="89.66"/>
    <x v="5110"/>
    <n v="129"/>
    <n v="11566.14"/>
    <x v="15"/>
    <s v="11566.14  KES"/>
    <s v="Authorized Reseller"/>
    <s v="Credit Card"/>
    <s v="Government"/>
    <s v="35 - 44"/>
    <s v="Unknown"/>
    <s v="No_Data"/>
    <s v="Kept"/>
  </r>
  <r>
    <s v="APPL-00005173"/>
    <d v="2024-02-29T00:00:00"/>
    <n v="2024"/>
    <s v="February"/>
    <s v="Q1"/>
    <x v="5"/>
    <x v="21"/>
    <s v="Eldoret"/>
    <s v="AirPods"/>
    <s v="AirPods Max"/>
    <s v="N/A"/>
    <s v="White"/>
    <n v="582.14"/>
    <x v="3"/>
    <n v="0"/>
    <n v="582.14"/>
    <x v="5111"/>
    <n v="129"/>
    <n v="150192.12"/>
    <x v="15"/>
    <s v="150192.12  KES"/>
    <s v="Apple Store"/>
    <s v="Credit Card"/>
    <s v="Education"/>
    <s v="25 - 34"/>
    <s v="Unknown"/>
    <n v="4.5"/>
    <s v="Kept"/>
  </r>
  <r>
    <s v="APPL-00005174"/>
    <d v="2024-06-29T00:00:00"/>
    <n v="2024"/>
    <s v="June"/>
    <s v="Q2"/>
    <x v="5"/>
    <x v="21"/>
    <s v="Eldoret"/>
    <s v="iPad"/>
    <s v="iPad (10th Generation)"/>
    <s v="1 TB"/>
    <s v="Gold"/>
    <n v="436.83"/>
    <x v="3"/>
    <n v="5"/>
    <n v="414.99"/>
    <x v="5112"/>
    <n v="129"/>
    <n v="107067.42"/>
    <x v="15"/>
    <s v="107067.42  KES"/>
    <s v="Third-Party Retailer"/>
    <s v="Credit Card"/>
    <s v="Business"/>
    <s v="25 - 34"/>
    <s v="Unknown"/>
    <n v="3.1"/>
    <s v="Returned"/>
  </r>
  <r>
    <s v="APPL-00005175"/>
    <d v="2024-07-05T00:00:00"/>
    <n v="2024"/>
    <s v="July"/>
    <s v="Q3"/>
    <x v="5"/>
    <x v="21"/>
    <s v="Eldoret"/>
    <s v="iPhone"/>
    <s v="iPhone 15 Pro Max"/>
    <s v="64 GB"/>
    <s v="Green"/>
    <n v="1227.47"/>
    <x v="4"/>
    <n v="0"/>
    <n v="1227.47"/>
    <x v="5113"/>
    <n v="129"/>
    <n v="475030.89"/>
    <x v="15"/>
    <s v="475030.89  KES"/>
    <s v="Authorized Reseller"/>
    <s v="EMI / Installment"/>
    <s v="Government"/>
    <s v="18 - 24"/>
    <s v="iOS 15"/>
    <s v="No_Data"/>
    <s v="Returned"/>
  </r>
  <r>
    <s v="APPL-00005176"/>
    <d v="2024-10-16T00:00:00"/>
    <n v="2024"/>
    <s v="October"/>
    <s v="Q4"/>
    <x v="5"/>
    <x v="21"/>
    <s v="Eldoret"/>
    <s v="Accessories"/>
    <s v="Magic Mouse"/>
    <s v="N/A"/>
    <s v="White"/>
    <n v="78.33"/>
    <x v="3"/>
    <n v="0"/>
    <n v="78.33"/>
    <x v="5114"/>
    <n v="129"/>
    <n v="20209.14"/>
    <x v="15"/>
    <s v="20209.14  KES"/>
    <s v="Authorized Reseller"/>
    <s v="Net Banking"/>
    <s v="Individual"/>
    <s v="35 - 44"/>
    <s v="Unknown"/>
    <n v="4.8"/>
    <s v="Returned"/>
  </r>
  <r>
    <s v="APPL-00005177"/>
    <d v="2024-12-04T00:00:00"/>
    <n v="2024"/>
    <s v="December"/>
    <s v="Q4"/>
    <x v="5"/>
    <x v="21"/>
    <s v="Eldoret"/>
    <s v="Apple Watch"/>
    <s v="Apple Watch SE (2nd Gen)"/>
    <s v="N/A"/>
    <s v="Starlight"/>
    <n v="237.77"/>
    <x v="2"/>
    <n v="0"/>
    <n v="237.77"/>
    <x v="5115"/>
    <n v="129"/>
    <n v="122689.32"/>
    <x v="15"/>
    <s v="122689.32  KES"/>
    <s v="Third-Party Retailer"/>
    <s v="Gift Card"/>
    <s v="Government"/>
    <s v="25 - 34"/>
    <s v="Unknown"/>
    <s v="No_Data"/>
    <s v="Kept"/>
  </r>
  <r>
    <s v="APPL-00005178"/>
    <d v="2024-12-15T00:00:00"/>
    <n v="2024"/>
    <s v="December"/>
    <s v="Q4"/>
    <x v="5"/>
    <x v="21"/>
    <s v="Eldoret"/>
    <s v="Accessories"/>
    <s v="HomePod (2nd Gen)"/>
    <s v="N/A"/>
    <s v="Space Gray"/>
    <n v="314.74"/>
    <x v="0"/>
    <n v="7"/>
    <n v="292.70999999999998"/>
    <x v="5116"/>
    <n v="129"/>
    <n v="37759.589999999997"/>
    <x v="15"/>
    <s v="37759.59  KES"/>
    <s v="Apple Store"/>
    <s v="Cash"/>
    <s v="Individual"/>
    <s v="45 - 54"/>
    <s v="Unknown"/>
    <n v="4.9000000000000004"/>
    <s v="Kept"/>
  </r>
  <r>
    <s v="APPL-00005179"/>
    <d v="2024-12-31T00:00:00"/>
    <n v="2024"/>
    <s v="December"/>
    <s v="Q4"/>
    <x v="5"/>
    <x v="21"/>
    <s v="Eldoret"/>
    <s v="iPhone"/>
    <s v="iPhone 14"/>
    <s v="64 GB"/>
    <s v="Product Red"/>
    <n v="823.7"/>
    <x v="0"/>
    <n v="3"/>
    <n v="798.99"/>
    <x v="5117"/>
    <n v="129"/>
    <n v="103069.71"/>
    <x v="15"/>
    <s v="103069.71  KES"/>
    <s v="Online (Apple.com)"/>
    <s v="Apple Pay"/>
    <s v="Individual"/>
    <s v="25 - 34"/>
    <s v="iOS 17"/>
    <s v="No_Data"/>
    <s v="Kept"/>
  </r>
  <r>
    <s v="APPL-00005180"/>
    <d v="2022-01-01T00:00:00"/>
    <n v="2022"/>
    <s v="January"/>
    <s v="Q1"/>
    <x v="5"/>
    <x v="21"/>
    <s v="Kisumu"/>
    <s v="iPhone"/>
    <s v="iPhone 13 Mini"/>
    <s v="1 TB"/>
    <s v="Starlight"/>
    <n v="569.27"/>
    <x v="3"/>
    <n v="0"/>
    <n v="569.27"/>
    <x v="5118"/>
    <n v="129"/>
    <n v="146871.66"/>
    <x v="15"/>
    <s v="146871.66  KES"/>
    <s v="Corporate / B2B"/>
    <s v="Cash"/>
    <s v="Education"/>
    <s v="55+"/>
    <s v="iOS 16"/>
    <n v="4"/>
    <s v="Kept"/>
  </r>
  <r>
    <s v="APPL-00005181"/>
    <d v="2022-01-08T00:00:00"/>
    <n v="2022"/>
    <s v="January"/>
    <s v="Q1"/>
    <x v="5"/>
    <x v="21"/>
    <s v="Kisumu"/>
    <s v="iPhone"/>
    <s v="iPhone 15 Pro"/>
    <s v="1 TB"/>
    <s v="Black Titanium"/>
    <n v="982.2"/>
    <x v="1"/>
    <n v="0"/>
    <n v="982.2"/>
    <x v="5119"/>
    <n v="129"/>
    <n v="633519"/>
    <x v="15"/>
    <s v="633519  KES"/>
    <s v="Third-Party Retailer"/>
    <s v="Cash"/>
    <s v="Individual"/>
    <s v="45 - 54"/>
    <s v="Other"/>
    <n v="3"/>
    <s v="Kept"/>
  </r>
  <r>
    <s v="APPL-00005182"/>
    <d v="2022-01-17T00:00:00"/>
    <n v="2022"/>
    <s v="January"/>
    <s v="Q1"/>
    <x v="5"/>
    <x v="21"/>
    <s v="Kisumu"/>
    <s v="iPhone"/>
    <s v="iPhone 15 Plus"/>
    <s v="64 GB"/>
    <s v="Blue Titanium"/>
    <n v="917.11"/>
    <x v="0"/>
    <n v="0"/>
    <n v="917.11"/>
    <x v="5120"/>
    <n v="129"/>
    <n v="118307.19"/>
    <x v="15"/>
    <s v="118307.19  KES"/>
    <s v="Corporate / B2B"/>
    <s v="Credit Card"/>
    <s v="Education"/>
    <s v="35 - 44"/>
    <s v="Android"/>
    <s v="No_Data"/>
    <s v="Kept"/>
  </r>
  <r>
    <s v="APPL-00005183"/>
    <d v="2022-01-29T00:00:00"/>
    <n v="2022"/>
    <s v="January"/>
    <s v="Q1"/>
    <x v="5"/>
    <x v="21"/>
    <s v="Kisumu"/>
    <s v="iPhone"/>
    <s v="iPhone 13 Pro"/>
    <s v="128 GB"/>
    <s v="Black Titanium"/>
    <n v="840.15"/>
    <x v="0"/>
    <n v="15"/>
    <n v="714.13"/>
    <x v="5121"/>
    <n v="129"/>
    <n v="92122.77"/>
    <x v="15"/>
    <s v="92122.77  KES"/>
    <s v="Carrier Store"/>
    <s v="Credit Card"/>
    <s v="Government"/>
    <s v="45 - 54"/>
    <s v="iOS 15"/>
    <s v="No_Data"/>
    <s v="Kept"/>
  </r>
  <r>
    <s v="APPL-00005184"/>
    <d v="2022-02-04T00:00:00"/>
    <n v="2022"/>
    <s v="February"/>
    <s v="Q1"/>
    <x v="5"/>
    <x v="21"/>
    <s v="Kisumu"/>
    <s v="Accessories"/>
    <s v="Apple TV 4K (3rd Gen)"/>
    <s v="N/A"/>
    <s v="Space Gray"/>
    <n v="124.61"/>
    <x v="0"/>
    <n v="15"/>
    <n v="105.92"/>
    <x v="5122"/>
    <n v="129"/>
    <n v="13663.68"/>
    <x v="15"/>
    <s v="13663.68  KES"/>
    <s v="Authorized Reseller"/>
    <s v="Cash"/>
    <s v="Government"/>
    <s v="55+"/>
    <s v="Unknown"/>
    <n v="3.3"/>
    <s v="Returned"/>
  </r>
  <r>
    <s v="APPL-00005185"/>
    <d v="2022-02-19T00:00:00"/>
    <n v="2022"/>
    <s v="February"/>
    <s v="Q1"/>
    <x v="5"/>
    <x v="21"/>
    <s v="Kisumu"/>
    <s v="Apple Watch"/>
    <s v="Apple Watch Series 8"/>
    <s v="N/A"/>
    <s v="Black Titanium"/>
    <n v="291.12"/>
    <x v="0"/>
    <n v="0"/>
    <n v="291.12"/>
    <x v="5123"/>
    <n v="129"/>
    <n v="37554.480000000003"/>
    <x v="15"/>
    <s v="37554.48  KES"/>
    <s v="Online (Apple.com)"/>
    <s v="Credit Card"/>
    <s v="Government"/>
    <s v="25 - 34"/>
    <s v="Unknown"/>
    <n v="4.5"/>
    <s v="Kept"/>
  </r>
  <r>
    <s v="APPL-00005186"/>
    <d v="2022-04-04T00:00:00"/>
    <n v="2022"/>
    <s v="April"/>
    <s v="Q2"/>
    <x v="5"/>
    <x v="21"/>
    <s v="Kisumu"/>
    <s v="Accessories"/>
    <s v="Magic Keyboard"/>
    <s v="N/A"/>
    <s v="Space Gray"/>
    <n v="96.8"/>
    <x v="0"/>
    <n v="0"/>
    <n v="96.8"/>
    <x v="5124"/>
    <n v="129"/>
    <n v="12487.2"/>
    <x v="15"/>
    <s v="12487.2  KES"/>
    <s v="Third-Party Retailer"/>
    <s v="Net Banking"/>
    <s v="Individual"/>
    <s v="18 - 24"/>
    <s v="Unknown"/>
    <n v="3.9"/>
    <s v="Returned"/>
  </r>
  <r>
    <s v="APPL-00005187"/>
    <d v="2022-07-09T00:00:00"/>
    <n v="2022"/>
    <s v="July"/>
    <s v="Q3"/>
    <x v="5"/>
    <x v="21"/>
    <s v="Kisumu"/>
    <s v="AirPods"/>
    <s v="AirPods (2nd Gen)"/>
    <s v="N/A"/>
    <s v="Starlight"/>
    <n v="118.99"/>
    <x v="4"/>
    <n v="0"/>
    <n v="118.99"/>
    <x v="1635"/>
    <n v="129"/>
    <n v="46049.13"/>
    <x v="15"/>
    <s v="46049.13  KES"/>
    <s v="Online (Apple.com)"/>
    <s v="Gift Card"/>
    <s v="Individual"/>
    <s v="25 - 34"/>
    <s v="Unknown"/>
    <s v="No_Data"/>
    <s v="Kept"/>
  </r>
  <r>
    <s v="APPL-00005188"/>
    <d v="2022-08-05T00:00:00"/>
    <n v="2022"/>
    <s v="August"/>
    <s v="Q3"/>
    <x v="5"/>
    <x v="21"/>
    <s v="Kisumu"/>
    <s v="iPhone"/>
    <s v="iPhone 15 Plus"/>
    <s v="64 GB"/>
    <s v="Natural Titanium"/>
    <n v="900.79"/>
    <x v="5"/>
    <n v="5"/>
    <n v="855.75"/>
    <x v="5125"/>
    <n v="129"/>
    <n v="883134"/>
    <x v="15"/>
    <s v="883134  KES"/>
    <s v="Online (Apple.com)"/>
    <s v="EMI / Installment"/>
    <s v="Individual"/>
    <s v="55+"/>
    <s v="iOS 15"/>
    <n v="4.8"/>
    <s v="Kept"/>
  </r>
  <r>
    <s v="APPL-00005189"/>
    <d v="2022-08-11T00:00:00"/>
    <n v="2022"/>
    <s v="August"/>
    <s v="Q3"/>
    <x v="5"/>
    <x v="21"/>
    <s v="Kisumu"/>
    <s v="Accessories"/>
    <s v="Apple Pencil (2nd Gen)"/>
    <s v="N/A"/>
    <s v="Black"/>
    <n v="138.44"/>
    <x v="0"/>
    <n v="15"/>
    <n v="117.67"/>
    <x v="5126"/>
    <n v="129"/>
    <n v="15179.43"/>
    <x v="15"/>
    <s v="15179.43  KES"/>
    <s v="Online (Apple.com)"/>
    <s v="Debit Card"/>
    <s v="Business"/>
    <s v="18 - 24"/>
    <s v="Unknown"/>
    <n v="3.6"/>
    <s v="Kept"/>
  </r>
  <r>
    <s v="APPL-00005190"/>
    <d v="2022-09-30T00:00:00"/>
    <n v="2022"/>
    <s v="September"/>
    <s v="Q3"/>
    <x v="5"/>
    <x v="21"/>
    <s v="Kisumu"/>
    <s v="Mac"/>
    <s v="Mac Pro (M2 Ultra)"/>
    <s v="512 GB SSD"/>
    <s v="Midnight"/>
    <n v="7437.49"/>
    <x v="0"/>
    <n v="5"/>
    <n v="7065.62"/>
    <x v="5127"/>
    <n v="129"/>
    <n v="911464.98"/>
    <x v="15"/>
    <s v="911464.98  KES"/>
    <s v="Apple Store"/>
    <s v="Cash"/>
    <s v="Education"/>
    <s v="55+"/>
    <s v="Unknown"/>
    <n v="4.2"/>
    <s v="Kept"/>
  </r>
  <r>
    <s v="APPL-00005191"/>
    <d v="2022-12-02T00:00:00"/>
    <n v="2022"/>
    <s v="December"/>
    <s v="Q4"/>
    <x v="5"/>
    <x v="21"/>
    <s v="Kisumu"/>
    <s v="iPhone"/>
    <s v="iPhone 13 Pro Max"/>
    <s v="512 GB"/>
    <s v="Natural Titanium"/>
    <n v="1024.6300000000001"/>
    <x v="1"/>
    <n v="2"/>
    <n v="1004.14"/>
    <x v="5128"/>
    <n v="129"/>
    <n v="647670.30000000005"/>
    <x v="15"/>
    <s v="647670.3  KES"/>
    <s v="Apple Store"/>
    <s v="Credit Card"/>
    <s v="Individual"/>
    <s v="35 - 44"/>
    <s v="iOS 17"/>
    <n v="3.9"/>
    <s v="Kept"/>
  </r>
  <r>
    <s v="APPL-00005192"/>
    <d v="2023-01-28T00:00:00"/>
    <n v="2023"/>
    <s v="January"/>
    <s v="Q1"/>
    <x v="5"/>
    <x v="21"/>
    <s v="Kisumu"/>
    <s v="Apple Watch"/>
    <s v="Apple Watch Series 9"/>
    <s v="N/A"/>
    <s v="Midnight"/>
    <n v="406.78"/>
    <x v="2"/>
    <n v="2"/>
    <n v="398.64"/>
    <x v="5129"/>
    <n v="129"/>
    <n v="205698.24"/>
    <x v="15"/>
    <s v="205698.24  KES"/>
    <s v="Carrier Store"/>
    <s v="Net Banking"/>
    <s v="Individual"/>
    <s v="18 - 24"/>
    <s v="Unknown"/>
    <n v="3"/>
    <s v="Kept"/>
  </r>
  <r>
    <s v="APPL-00005193"/>
    <d v="2023-05-14T00:00:00"/>
    <n v="2023"/>
    <s v="May"/>
    <s v="Q2"/>
    <x v="5"/>
    <x v="21"/>
    <s v="Kisumu"/>
    <s v="iPad"/>
    <s v="iPad Mini (6th Gen)"/>
    <s v="2 TB"/>
    <s v="Purple"/>
    <n v="492.99"/>
    <x v="3"/>
    <n v="10"/>
    <n v="443.69"/>
    <x v="5130"/>
    <n v="129"/>
    <n v="114472.02"/>
    <x v="15"/>
    <s v="114472.02  KES"/>
    <s v="Third-Party Retailer"/>
    <s v="Apple Pay"/>
    <s v="Individual"/>
    <s v="25 - 34"/>
    <s v="Unknown"/>
    <s v="No_Data"/>
    <s v="Kept"/>
  </r>
  <r>
    <s v="APPL-00005194"/>
    <d v="2023-09-18T00:00:00"/>
    <n v="2023"/>
    <s v="September"/>
    <s v="Q3"/>
    <x v="5"/>
    <x v="21"/>
    <s v="Kisumu"/>
    <s v="Accessories"/>
    <s v="Apple TV 4K (3rd Gen)"/>
    <s v="N/A"/>
    <s v="Silver"/>
    <n v="126.74"/>
    <x v="0"/>
    <n v="0"/>
    <n v="126.74"/>
    <x v="5131"/>
    <n v="129"/>
    <n v="16349.46"/>
    <x v="15"/>
    <s v="16349.46  KES"/>
    <s v="Apple Store"/>
    <s v="Gift Card"/>
    <s v="Individual"/>
    <s v="55+"/>
    <s v="Unknown"/>
    <s v="No_Data"/>
    <s v="Kept"/>
  </r>
  <r>
    <s v="APPL-00005195"/>
    <d v="2023-10-27T00:00:00"/>
    <n v="2023"/>
    <s v="October"/>
    <s v="Q4"/>
    <x v="5"/>
    <x v="21"/>
    <s v="Kisumu"/>
    <s v="iPhone"/>
    <s v="iPhone 14 Plus"/>
    <s v="128 GB"/>
    <s v="Black"/>
    <n v="873.01"/>
    <x v="0"/>
    <n v="15"/>
    <n v="742.06"/>
    <x v="5132"/>
    <n v="129"/>
    <n v="95725.74"/>
    <x v="15"/>
    <s v="95725.74  KES"/>
    <s v="Carrier Store"/>
    <s v="Cash"/>
    <s v="Business"/>
    <s v="45 - 54"/>
    <s v="iOS 15"/>
    <s v="No_Data"/>
    <s v="Exchanged"/>
  </r>
  <r>
    <s v="APPL-00005196"/>
    <d v="2023-10-31T00:00:00"/>
    <n v="2023"/>
    <s v="October"/>
    <s v="Q4"/>
    <x v="5"/>
    <x v="21"/>
    <s v="Kisumu"/>
    <s v="Mac"/>
    <s v="Mac Pro (M2 Ultra)"/>
    <s v="1 TB SSD"/>
    <s v="Starlight"/>
    <n v="7392.36"/>
    <x v="0"/>
    <n v="0"/>
    <n v="7392.36"/>
    <x v="5133"/>
    <n v="129"/>
    <n v="953614.44"/>
    <x v="15"/>
    <s v="953614.44  KES"/>
    <s v="Authorized Reseller"/>
    <s v="EMI / Installment"/>
    <s v="Education"/>
    <s v="25 - 34"/>
    <s v="Unknown"/>
    <n v="3.8"/>
    <s v="Returned"/>
  </r>
  <r>
    <s v="APPL-00005197"/>
    <d v="2023-12-01T00:00:00"/>
    <n v="2023"/>
    <s v="December"/>
    <s v="Q4"/>
    <x v="5"/>
    <x v="21"/>
    <s v="Kisumu"/>
    <s v="iPhone"/>
    <s v="iPhone SE (3rd Gen)"/>
    <s v="64 GB"/>
    <s v="Silver"/>
    <n v="451.5"/>
    <x v="4"/>
    <n v="3"/>
    <n v="437.95"/>
    <x v="5134"/>
    <n v="129"/>
    <n v="169486.65"/>
    <x v="15"/>
    <s v="169486.65  KES"/>
    <s v="Authorized Reseller"/>
    <s v="Cash"/>
    <s v="Education"/>
    <s v="55+"/>
    <s v="Android"/>
    <n v="3.9"/>
    <s v="Kept"/>
  </r>
  <r>
    <s v="APPL-00005198"/>
    <d v="2024-01-04T00:00:00"/>
    <n v="2024"/>
    <s v="January"/>
    <s v="Q1"/>
    <x v="5"/>
    <x v="21"/>
    <s v="Kisumu"/>
    <s v="Apple Watch"/>
    <s v="Apple Watch Series 9"/>
    <s v="N/A"/>
    <s v="Midnight"/>
    <n v="404.26"/>
    <x v="0"/>
    <n v="7"/>
    <n v="375.96"/>
    <x v="5135"/>
    <n v="129"/>
    <n v="48498.84"/>
    <x v="15"/>
    <s v="48498.84  KES"/>
    <s v="Authorized Reseller"/>
    <s v="Credit Card"/>
    <s v="Business"/>
    <s v="25 - 34"/>
    <s v="Unknown"/>
    <n v="4.3"/>
    <s v="Kept"/>
  </r>
  <r>
    <s v="APPL-00005199"/>
    <d v="2024-02-06T00:00:00"/>
    <n v="2024"/>
    <s v="February"/>
    <s v="Q1"/>
    <x v="5"/>
    <x v="21"/>
    <s v="Kisumu"/>
    <s v="iPhone"/>
    <s v="iPhone SE (3rd Gen)"/>
    <s v="128 GB"/>
    <s v="White Titanium"/>
    <n v="402.49"/>
    <x v="0"/>
    <n v="0"/>
    <n v="402.49"/>
    <x v="5136"/>
    <n v="129"/>
    <n v="51921.21"/>
    <x v="15"/>
    <s v="51921.21  KES"/>
    <s v="Apple Store"/>
    <s v="Net Banking"/>
    <s v="Education"/>
    <s v="25 - 34"/>
    <s v="iOS 16"/>
    <n v="3.8"/>
    <s v="Kept"/>
  </r>
  <r>
    <s v="APPL-00005200"/>
    <d v="2024-03-02T00:00:00"/>
    <n v="2024"/>
    <s v="March"/>
    <s v="Q1"/>
    <x v="5"/>
    <x v="21"/>
    <s v="Kisumu"/>
    <s v="Apple Watch"/>
    <s v="Apple Watch SE (2nd Gen)"/>
    <s v="N/A"/>
    <s v="Silver"/>
    <n v="238.02"/>
    <x v="2"/>
    <n v="0"/>
    <n v="238.02"/>
    <x v="5137"/>
    <n v="129"/>
    <n v="122818.32"/>
    <x v="15"/>
    <s v="122818.32  KES"/>
    <s v="Apple Store"/>
    <s v="Debit Card"/>
    <s v="Business"/>
    <s v="25 - 34"/>
    <s v="Unknown"/>
    <n v="4.3"/>
    <s v="Kept"/>
  </r>
  <r>
    <s v="APPL-00005201"/>
    <d v="2024-04-02T00:00:00"/>
    <n v="2024"/>
    <s v="April"/>
    <s v="Q2"/>
    <x v="5"/>
    <x v="21"/>
    <s v="Kisumu"/>
    <s v="iPhone"/>
    <s v="iPhone 13"/>
    <s v="512 GB"/>
    <s v="Midnight"/>
    <n v="732.09"/>
    <x v="0"/>
    <n v="0"/>
    <n v="732.09"/>
    <x v="5138"/>
    <n v="129"/>
    <n v="94439.61"/>
    <x v="15"/>
    <s v="94439.61  KES"/>
    <s v="Corporate / B2B"/>
    <s v="Gift Card"/>
    <s v="Individual"/>
    <s v="55+"/>
    <s v="Other"/>
    <n v="3.7"/>
    <s v="Kept"/>
  </r>
  <r>
    <s v="APPL-00005202"/>
    <d v="2024-04-12T00:00:00"/>
    <n v="2024"/>
    <s v="April"/>
    <s v="Q2"/>
    <x v="5"/>
    <x v="21"/>
    <s v="Kisumu"/>
    <s v="Mac"/>
    <s v="MacBook Pro 14-inch (M3)"/>
    <s v="1 TB SSD"/>
    <s v="Gold"/>
    <n v="1998.79"/>
    <x v="7"/>
    <n v="7"/>
    <n v="1858.87"/>
    <x v="5139"/>
    <n v="129"/>
    <n v="1438765.38"/>
    <x v="15"/>
    <s v="1438765.38  KES"/>
    <s v="Online (Apple.com)"/>
    <s v="Cash"/>
    <s v="Business"/>
    <s v="25 - 34"/>
    <s v="Unknown"/>
    <n v="3.3"/>
    <s v="Kept"/>
  </r>
  <r>
    <s v="APPL-00005203"/>
    <d v="2024-04-14T00:00:00"/>
    <n v="2024"/>
    <s v="April"/>
    <s v="Q2"/>
    <x v="5"/>
    <x v="21"/>
    <s v="Kisumu"/>
    <s v="iPhone"/>
    <s v="iPhone 15 Pro Max"/>
    <s v="256 GB"/>
    <s v="Silver"/>
    <n v="1213.1300000000001"/>
    <x v="3"/>
    <n v="7"/>
    <n v="1128.21"/>
    <x v="5140"/>
    <n v="129"/>
    <n v="291078.18"/>
    <x v="15"/>
    <s v="291078.18  KES"/>
    <s v="Third-Party Retailer"/>
    <s v="EMI / Installment"/>
    <s v="Individual"/>
    <s v="18 - 24"/>
    <s v="Android"/>
    <n v="4.4000000000000004"/>
    <s v="Kept"/>
  </r>
  <r>
    <s v="APPL-00005204"/>
    <d v="2024-04-23T00:00:00"/>
    <n v="2024"/>
    <s v="April"/>
    <s v="Q2"/>
    <x v="5"/>
    <x v="21"/>
    <s v="Kisumu"/>
    <s v="Apple Watch"/>
    <s v="Apple Watch Series 9"/>
    <s v="N/A"/>
    <s v="Midnight"/>
    <n v="397.65"/>
    <x v="7"/>
    <n v="5"/>
    <n v="377.77"/>
    <x v="5141"/>
    <n v="129"/>
    <n v="292393.98"/>
    <x v="15"/>
    <s v="292393.98  KES"/>
    <s v="Apple Store"/>
    <s v="Cash"/>
    <s v="Business"/>
    <s v="25 - 34"/>
    <s v="Unknown"/>
    <n v="4.2"/>
    <s v="Kept"/>
  </r>
  <r>
    <s v="APPL-00005205"/>
    <d v="2024-06-21T00:00:00"/>
    <n v="2024"/>
    <s v="June"/>
    <s v="Q2"/>
    <x v="5"/>
    <x v="21"/>
    <s v="Kisumu"/>
    <s v="Accessories"/>
    <s v="Magic Keyboard"/>
    <s v="N/A"/>
    <s v="Silver"/>
    <n v="99.76"/>
    <x v="4"/>
    <n v="0"/>
    <n v="99.76"/>
    <x v="5142"/>
    <n v="129"/>
    <n v="38607.120000000003"/>
    <x v="15"/>
    <s v="38607.12  KES"/>
    <s v="Third-Party Retailer"/>
    <s v="Gift Card"/>
    <s v="Government"/>
    <s v="18 - 24"/>
    <s v="Unknown"/>
    <s v="No_Data"/>
    <s v="Returned"/>
  </r>
  <r>
    <s v="APPL-00005206"/>
    <d v="2024-07-09T00:00:00"/>
    <n v="2024"/>
    <s v="July"/>
    <s v="Q3"/>
    <x v="5"/>
    <x v="21"/>
    <s v="Kisumu"/>
    <s v="Mac"/>
    <s v="MacBook Air 15-inch (M2)"/>
    <s v="256 GB SSD"/>
    <s v="Space Gray"/>
    <n v="1355.55"/>
    <x v="0"/>
    <n v="15"/>
    <n v="1152.22"/>
    <x v="5143"/>
    <n v="129"/>
    <n v="148636.38"/>
    <x v="15"/>
    <s v="148636.38  KES"/>
    <s v="Authorized Reseller"/>
    <s v="Credit Card"/>
    <s v="Individual"/>
    <s v="25 - 34"/>
    <s v="Unknown"/>
    <n v="3.4"/>
    <s v="Kept"/>
  </r>
  <r>
    <s v="APPL-00005207"/>
    <d v="2024-07-15T00:00:00"/>
    <n v="2024"/>
    <s v="July"/>
    <s v="Q3"/>
    <x v="5"/>
    <x v="21"/>
    <s v="Kisumu"/>
    <s v="Mac"/>
    <s v="MacBook Pro 16-inch (M3 Pro)"/>
    <s v="512 GB SSD"/>
    <s v="Space Gray"/>
    <n v="2311.0300000000002"/>
    <x v="4"/>
    <n v="7"/>
    <n v="2149.2600000000002"/>
    <x v="5144"/>
    <n v="129"/>
    <n v="831763.62"/>
    <x v="15"/>
    <s v="831763.62  KES"/>
    <s v="Carrier Store"/>
    <s v="Gift Card"/>
    <s v="Individual"/>
    <s v="55+"/>
    <s v="Unknown"/>
    <n v="3.8"/>
    <s v="Exchanged"/>
  </r>
  <r>
    <s v="APPL-00005208"/>
    <d v="2024-07-27T00:00:00"/>
    <n v="2024"/>
    <s v="July"/>
    <s v="Q3"/>
    <x v="5"/>
    <x v="21"/>
    <s v="Kisumu"/>
    <s v="Accessories"/>
    <s v="HomePod mini"/>
    <s v="N/A"/>
    <s v="Space Gray"/>
    <n v="103.76"/>
    <x v="0"/>
    <n v="15"/>
    <n v="88.2"/>
    <x v="5145"/>
    <n v="129"/>
    <n v="11377.8"/>
    <x v="15"/>
    <s v="11377.8  KES"/>
    <s v="Carrier Store"/>
    <s v="EMI / Installment"/>
    <s v="Business"/>
    <s v="25 - 34"/>
    <s v="Unknown"/>
    <n v="4.0999999999999996"/>
    <s v="Kept"/>
  </r>
  <r>
    <s v="APPL-00005209"/>
    <d v="2024-11-05T00:00:00"/>
    <n v="2024"/>
    <s v="November"/>
    <s v="Q4"/>
    <x v="5"/>
    <x v="21"/>
    <s v="Kisumu"/>
    <s v="iPhone"/>
    <s v="iPhone SE (3rd Gen)"/>
    <s v="256 GB"/>
    <s v="Green"/>
    <n v="425.6"/>
    <x v="0"/>
    <n v="15"/>
    <n v="361.76"/>
    <x v="5146"/>
    <n v="129"/>
    <n v="46667.040000000001"/>
    <x v="15"/>
    <s v="46667.04  KES"/>
    <s v="Carrier Store"/>
    <s v="EMI / Installment"/>
    <s v="Business"/>
    <s v="18 - 24"/>
    <s v="iOS 17"/>
    <n v="4.0999999999999996"/>
    <s v="Kept"/>
  </r>
  <r>
    <s v="APPL-00005210"/>
    <d v="2024-11-25T00:00:00"/>
    <n v="2024"/>
    <s v="November"/>
    <s v="Q4"/>
    <x v="5"/>
    <x v="21"/>
    <s v="Kisumu"/>
    <s v="iPhone"/>
    <s v="iPhone 14 Plus"/>
    <s v="256 GB"/>
    <s v="Product Red"/>
    <n v="933.05"/>
    <x v="0"/>
    <n v="15"/>
    <n v="793.09"/>
    <x v="5147"/>
    <n v="129"/>
    <n v="102308.61"/>
    <x v="15"/>
    <s v="102308.61  KES"/>
    <s v="Online (Apple.com)"/>
    <s v="EMI / Installment"/>
    <s v="Business"/>
    <s v="25 - 34"/>
    <s v="Android"/>
    <n v="3.6"/>
    <s v="Kept"/>
  </r>
  <r>
    <s v="APPL-00005211"/>
    <d v="2024-12-20T00:00:00"/>
    <n v="2024"/>
    <s v="December"/>
    <s v="Q4"/>
    <x v="5"/>
    <x v="21"/>
    <s v="Kisumu"/>
    <s v="iPad"/>
    <s v="iPad (10th Generation)"/>
    <s v="128 GB"/>
    <s v="Silver"/>
    <n v="426.68"/>
    <x v="0"/>
    <n v="0"/>
    <n v="426.68"/>
    <x v="5148"/>
    <n v="129"/>
    <n v="55041.72"/>
    <x v="15"/>
    <s v="55041.72  KES"/>
    <s v="Apple Store"/>
    <s v="Net Banking"/>
    <s v="Individual"/>
    <s v="25 - 34"/>
    <s v="Unknown"/>
    <s v="No_Data"/>
    <s v="Exchanged"/>
  </r>
  <r>
    <s v="APPL-00005212"/>
    <d v="2022-01-09T00:00:00"/>
    <n v="2022"/>
    <s v="January"/>
    <s v="Q1"/>
    <x v="5"/>
    <x v="21"/>
    <s v="Kitale"/>
    <s v="Accessories"/>
    <s v="Magic Trackpad"/>
    <s v="N/A"/>
    <s v="White"/>
    <n v="126.95"/>
    <x v="4"/>
    <n v="0"/>
    <n v="126.95"/>
    <x v="5149"/>
    <n v="129"/>
    <n v="49129.65"/>
    <x v="15"/>
    <s v="49129.65  KES"/>
    <s v="Corporate / B2B"/>
    <s v="Apple Pay"/>
    <s v="Government"/>
    <s v="55+"/>
    <s v="Unknown"/>
    <n v="3.4"/>
    <s v="Kept"/>
  </r>
  <r>
    <s v="APPL-00005213"/>
    <d v="2022-02-08T00:00:00"/>
    <n v="2022"/>
    <s v="February"/>
    <s v="Q1"/>
    <x v="5"/>
    <x v="21"/>
    <s v="Kitale"/>
    <s v="iPhone"/>
    <s v="iPhone 13 Pro"/>
    <s v="128 GB"/>
    <s v="Silver"/>
    <n v="843.95"/>
    <x v="2"/>
    <n v="0"/>
    <n v="843.95"/>
    <x v="5150"/>
    <n v="129"/>
    <n v="435478.2"/>
    <x v="15"/>
    <s v="435478.2  KES"/>
    <s v="Corporate / B2B"/>
    <s v="EMI / Installment"/>
    <s v="Individual"/>
    <s v="55+"/>
    <s v="Other"/>
    <n v="4.5999999999999996"/>
    <s v="Kept"/>
  </r>
  <r>
    <s v="APPL-00005214"/>
    <d v="2022-03-04T00:00:00"/>
    <n v="2022"/>
    <s v="March"/>
    <s v="Q1"/>
    <x v="5"/>
    <x v="21"/>
    <s v="Kitale"/>
    <s v="Mac"/>
    <s v="MacBook Air 15-inch (M2)"/>
    <s v="2 TB SSD"/>
    <s v="Midnight"/>
    <n v="1386.23"/>
    <x v="0"/>
    <n v="5"/>
    <n v="1316.92"/>
    <x v="5151"/>
    <n v="129"/>
    <n v="169882.68"/>
    <x v="15"/>
    <s v="169882.68  KES"/>
    <s v="Third-Party Retailer"/>
    <s v="EMI / Installment"/>
    <s v="Business"/>
    <s v="25 - 34"/>
    <s v="Unknown"/>
    <s v="No_Data"/>
    <s v="Kept"/>
  </r>
  <r>
    <s v="APPL-00005215"/>
    <d v="2022-06-18T00:00:00"/>
    <n v="2022"/>
    <s v="June"/>
    <s v="Q2"/>
    <x v="5"/>
    <x v="21"/>
    <s v="Kitale"/>
    <s v="iPad"/>
    <s v="iPad Pro 11-inch (M2)"/>
    <s v="512 GB"/>
    <s v="Blue"/>
    <n v="798.01"/>
    <x v="0"/>
    <n v="5"/>
    <n v="758.11"/>
    <x v="5152"/>
    <n v="129"/>
    <n v="97796.19"/>
    <x v="15"/>
    <s v="97796.19  KES"/>
    <s v="Third-Party Retailer"/>
    <s v="Credit Card"/>
    <s v="Government"/>
    <s v="35 - 44"/>
    <s v="Unknown"/>
    <n v="3.4"/>
    <s v="Returned"/>
  </r>
  <r>
    <s v="APPL-00005216"/>
    <d v="2022-07-25T00:00:00"/>
    <n v="2022"/>
    <s v="July"/>
    <s v="Q3"/>
    <x v="5"/>
    <x v="21"/>
    <s v="Kitale"/>
    <s v="Accessories"/>
    <s v="Magic Keyboard"/>
    <s v="N/A"/>
    <s v="White"/>
    <n v="96.02"/>
    <x v="0"/>
    <n v="3"/>
    <n v="93.14"/>
    <x v="5153"/>
    <n v="129"/>
    <n v="12015.06"/>
    <x v="15"/>
    <s v="12015.06  KES"/>
    <s v="Third-Party Retailer"/>
    <s v="Credit Card"/>
    <s v="Business"/>
    <s v="35 - 44"/>
    <s v="Unknown"/>
    <n v="4.5999999999999996"/>
    <s v="Kept"/>
  </r>
  <r>
    <s v="APPL-00005217"/>
    <d v="2022-07-31T00:00:00"/>
    <n v="2022"/>
    <s v="July"/>
    <s v="Q3"/>
    <x v="5"/>
    <x v="21"/>
    <s v="Kitale"/>
    <s v="Accessories"/>
    <s v="Apple Pencil (1st Gen)"/>
    <s v="N/A"/>
    <s v="Space Gray"/>
    <n v="102.17"/>
    <x v="0"/>
    <n v="0"/>
    <n v="102.17"/>
    <x v="5154"/>
    <n v="129"/>
    <n v="13179.93"/>
    <x v="15"/>
    <s v="13179.93  KES"/>
    <s v="Online (Apple.com)"/>
    <s v="EMI / Installment"/>
    <s v="Government"/>
    <s v="18 - 24"/>
    <s v="Unknown"/>
    <s v="No_Data"/>
    <s v="Kept"/>
  </r>
  <r>
    <s v="APPL-00005218"/>
    <d v="2022-08-23T00:00:00"/>
    <n v="2022"/>
    <s v="August"/>
    <s v="Q3"/>
    <x v="5"/>
    <x v="21"/>
    <s v="Kitale"/>
    <s v="iPhone"/>
    <s v="iPhone 14 Plus"/>
    <s v="64 GB"/>
    <s v="Natural Titanium"/>
    <n v="838.96"/>
    <x v="0"/>
    <n v="2"/>
    <n v="822.18"/>
    <x v="5155"/>
    <n v="129"/>
    <n v="106061.22"/>
    <x v="15"/>
    <s v="106061.22  KES"/>
    <s v="Apple Store"/>
    <s v="EMI / Installment"/>
    <s v="Business"/>
    <s v="45 - 54"/>
    <s v="iOS 15"/>
    <s v="No_Data"/>
    <s v="Kept"/>
  </r>
  <r>
    <s v="APPL-00005219"/>
    <d v="2022-10-18T00:00:00"/>
    <n v="2022"/>
    <s v="October"/>
    <s v="Q4"/>
    <x v="5"/>
    <x v="21"/>
    <s v="Kitale"/>
    <s v="AirPods"/>
    <s v="AirPods (2nd Gen)"/>
    <s v="N/A"/>
    <s v="Sky"/>
    <n v="131.27000000000001"/>
    <x v="0"/>
    <n v="15"/>
    <n v="111.58"/>
    <x v="5156"/>
    <n v="129"/>
    <n v="14393.82"/>
    <x v="15"/>
    <s v="14393.82  KES"/>
    <s v="Authorized Reseller"/>
    <s v="EMI / Installment"/>
    <s v="Government"/>
    <s v="55+"/>
    <s v="Unknown"/>
    <n v="3.2"/>
    <s v="Kept"/>
  </r>
  <r>
    <s v="APPL-00005220"/>
    <d v="2022-12-19T00:00:00"/>
    <n v="2022"/>
    <s v="December"/>
    <s v="Q4"/>
    <x v="5"/>
    <x v="21"/>
    <s v="Kitale"/>
    <s v="Accessories"/>
    <s v="HomePod (2nd Gen)"/>
    <s v="N/A"/>
    <s v="Space Gray"/>
    <n v="307.77"/>
    <x v="0"/>
    <n v="0"/>
    <n v="307.77"/>
    <x v="5157"/>
    <n v="129"/>
    <n v="39702.33"/>
    <x v="15"/>
    <s v="39702.33  KES"/>
    <s v="Carrier Store"/>
    <s v="Debit Card"/>
    <s v="Individual"/>
    <s v="55+"/>
    <s v="Unknown"/>
    <s v="No_Data"/>
    <s v="Kept"/>
  </r>
  <r>
    <s v="APPL-00005221"/>
    <d v="2023-01-21T00:00:00"/>
    <n v="2023"/>
    <s v="January"/>
    <s v="Q1"/>
    <x v="5"/>
    <x v="21"/>
    <s v="Kitale"/>
    <s v="Mac"/>
    <s v="iMac 24-inch (M3)"/>
    <s v="1 TB SSD"/>
    <s v="Midnight"/>
    <n v="1313.89"/>
    <x v="3"/>
    <n v="0"/>
    <n v="1313.89"/>
    <x v="5158"/>
    <n v="129"/>
    <n v="338983.62"/>
    <x v="15"/>
    <s v="338983.62  KES"/>
    <s v="Authorized Reseller"/>
    <s v="Gift Card"/>
    <s v="Individual"/>
    <s v="55+"/>
    <s v="Unknown"/>
    <n v="3.2"/>
    <s v="Kept"/>
  </r>
  <r>
    <s v="APPL-00005222"/>
    <d v="2023-02-13T00:00:00"/>
    <n v="2023"/>
    <s v="February"/>
    <s v="Q1"/>
    <x v="5"/>
    <x v="21"/>
    <s v="Kitale"/>
    <s v="Accessories"/>
    <s v="Magic Trackpad"/>
    <s v="N/A"/>
    <s v="Silver"/>
    <n v="118.83"/>
    <x v="0"/>
    <n v="10"/>
    <n v="106.95"/>
    <x v="5159"/>
    <n v="129"/>
    <n v="13796.55"/>
    <x v="15"/>
    <s v="13796.55  KES"/>
    <s v="Apple Store"/>
    <s v="Gift Card"/>
    <s v="Business"/>
    <s v="25 - 34"/>
    <s v="Unknown"/>
    <s v="No_Data"/>
    <s v="Kept"/>
  </r>
  <r>
    <s v="APPL-00005223"/>
    <d v="2023-05-29T00:00:00"/>
    <n v="2023"/>
    <s v="May"/>
    <s v="Q2"/>
    <x v="5"/>
    <x v="21"/>
    <s v="Kitale"/>
    <s v="iPhone"/>
    <s v="iPhone 13 Pro Max"/>
    <s v="512 GB"/>
    <s v="Starlight"/>
    <n v="1095.04"/>
    <x v="0"/>
    <n v="5"/>
    <n v="1040.29"/>
    <x v="5160"/>
    <n v="129"/>
    <n v="134197.41"/>
    <x v="15"/>
    <s v="134197.41  KES"/>
    <s v="Online (Apple.com)"/>
    <s v="Credit Card"/>
    <s v="Business"/>
    <s v="25 - 34"/>
    <s v="New User"/>
    <s v="No_Data"/>
    <s v="Kept"/>
  </r>
  <r>
    <s v="APPL-00005224"/>
    <d v="2023-06-10T00:00:00"/>
    <n v="2023"/>
    <s v="June"/>
    <s v="Q2"/>
    <x v="5"/>
    <x v="21"/>
    <s v="Kitale"/>
    <s v="AirPods"/>
    <s v="AirPods Pro (2nd Gen)"/>
    <s v="N/A"/>
    <s v="White"/>
    <n v="256.14"/>
    <x v="7"/>
    <n v="0"/>
    <n v="256.14"/>
    <x v="5161"/>
    <n v="129"/>
    <n v="198252.36"/>
    <x v="15"/>
    <s v="198252.36  KES"/>
    <s v="Apple Store"/>
    <s v="Gift Card"/>
    <s v="Business"/>
    <s v="18 - 24"/>
    <s v="Unknown"/>
    <n v="4.0999999999999996"/>
    <s v="Kept"/>
  </r>
  <r>
    <s v="APPL-00005225"/>
    <d v="2023-07-08T00:00:00"/>
    <n v="2023"/>
    <s v="July"/>
    <s v="Q3"/>
    <x v="5"/>
    <x v="21"/>
    <s v="Kitale"/>
    <s v="iPhone"/>
    <s v="iPhone 15"/>
    <s v="128 GB"/>
    <s v="Deep Purple"/>
    <n v="791.31"/>
    <x v="3"/>
    <n v="0"/>
    <n v="791.31"/>
    <x v="5162"/>
    <n v="129"/>
    <n v="204157.98"/>
    <x v="15"/>
    <s v="204157.98  KES"/>
    <s v="Corporate / B2B"/>
    <s v="Credit Card"/>
    <s v="Education"/>
    <s v="35 - 44"/>
    <s v="iOS 15"/>
    <n v="3.2"/>
    <s v="Kept"/>
  </r>
  <r>
    <s v="APPL-00005226"/>
    <d v="2023-07-10T00:00:00"/>
    <n v="2023"/>
    <s v="July"/>
    <s v="Q3"/>
    <x v="5"/>
    <x v="21"/>
    <s v="Kitale"/>
    <s v="Mac"/>
    <s v="MacBook Air 15-inch (M2)"/>
    <s v="512 GB SSD"/>
    <s v="Midnight"/>
    <n v="1196.52"/>
    <x v="3"/>
    <n v="0"/>
    <n v="1196.52"/>
    <x v="5163"/>
    <n v="129"/>
    <n v="308702.15999999997"/>
    <x v="15"/>
    <s v="308702.16  KES"/>
    <s v="Apple Store"/>
    <s v="Credit Card"/>
    <s v="Individual"/>
    <s v="55+"/>
    <s v="Unknown"/>
    <n v="4"/>
    <s v="Kept"/>
  </r>
  <r>
    <s v="APPL-00005227"/>
    <d v="2024-02-14T00:00:00"/>
    <n v="2024"/>
    <s v="February"/>
    <s v="Q1"/>
    <x v="5"/>
    <x v="21"/>
    <s v="Kitale"/>
    <s v="Accessories"/>
    <s v="Apple Pencil (1st Gen)"/>
    <s v="N/A"/>
    <s v="White"/>
    <n v="93.49"/>
    <x v="0"/>
    <n v="10"/>
    <n v="84.14"/>
    <x v="5164"/>
    <n v="129"/>
    <n v="10854.06"/>
    <x v="15"/>
    <s v="10854.06  KES"/>
    <s v="Third-Party Retailer"/>
    <s v="Apple Pay"/>
    <s v="Government"/>
    <s v="18 - 24"/>
    <s v="Unknown"/>
    <s v="No_Data"/>
    <s v="Kept"/>
  </r>
  <r>
    <s v="APPL-00005228"/>
    <d v="2024-02-19T00:00:00"/>
    <n v="2024"/>
    <s v="February"/>
    <s v="Q1"/>
    <x v="5"/>
    <x v="21"/>
    <s v="Kitale"/>
    <s v="AirPods"/>
    <s v="AirPods Max"/>
    <s v="N/A"/>
    <s v="Sky"/>
    <n v="588.97"/>
    <x v="3"/>
    <n v="0"/>
    <n v="588.97"/>
    <x v="5165"/>
    <n v="129"/>
    <n v="151954.26"/>
    <x v="15"/>
    <s v="151954.26  KES"/>
    <s v="Online (Apple.com)"/>
    <s v="Debit Card"/>
    <s v="Individual"/>
    <s v="45 - 54"/>
    <s v="Unknown"/>
    <n v="4.5999999999999996"/>
    <s v="Exchanged"/>
  </r>
  <r>
    <s v="APPL-00005229"/>
    <d v="2024-03-28T00:00:00"/>
    <n v="2024"/>
    <s v="March"/>
    <s v="Q1"/>
    <x v="5"/>
    <x v="21"/>
    <s v="Kitale"/>
    <s v="iPhone"/>
    <s v="iPhone 14 Pro Max"/>
    <s v="256 GB"/>
    <s v="Yellow"/>
    <n v="975.11"/>
    <x v="0"/>
    <n v="0"/>
    <n v="975.11"/>
    <x v="5166"/>
    <n v="129"/>
    <n v="125789.19"/>
    <x v="15"/>
    <s v="125789.19  KES"/>
    <s v="Third-Party Retailer"/>
    <s v="Cash"/>
    <s v="Individual"/>
    <s v="35 - 44"/>
    <s v="Android"/>
    <s v="No_Data"/>
    <s v="Kept"/>
  </r>
  <r>
    <s v="APPL-00005230"/>
    <d v="2024-04-01T00:00:00"/>
    <n v="2024"/>
    <s v="April"/>
    <s v="Q2"/>
    <x v="5"/>
    <x v="21"/>
    <s v="Kitale"/>
    <s v="Accessories"/>
    <s v="Magic Trackpad"/>
    <s v="N/A"/>
    <s v="Space Gray"/>
    <n v="124.88"/>
    <x v="4"/>
    <n v="0"/>
    <n v="124.88"/>
    <x v="5167"/>
    <n v="129"/>
    <n v="48328.56"/>
    <x v="15"/>
    <s v="48328.56  KES"/>
    <s v="Carrier Store"/>
    <s v="Gift Card"/>
    <s v="Education"/>
    <s v="55+"/>
    <s v="Unknown"/>
    <n v="3.1"/>
    <s v="Kept"/>
  </r>
  <r>
    <s v="APPL-00005231"/>
    <d v="2024-04-22T00:00:00"/>
    <n v="2024"/>
    <s v="April"/>
    <s v="Q2"/>
    <x v="5"/>
    <x v="21"/>
    <s v="Kitale"/>
    <s v="Accessories"/>
    <s v="HomePod mini"/>
    <s v="N/A"/>
    <s v="Silver"/>
    <n v="98.54"/>
    <x v="4"/>
    <n v="0"/>
    <n v="98.54"/>
    <x v="5168"/>
    <n v="129"/>
    <n v="38134.980000000003"/>
    <x v="15"/>
    <s v="38134.98  KES"/>
    <s v="Corporate / B2B"/>
    <s v="EMI / Installment"/>
    <s v="Individual"/>
    <s v="25 - 34"/>
    <s v="Unknown"/>
    <n v="3.8"/>
    <s v="Kept"/>
  </r>
  <r>
    <s v="APPL-00005232"/>
    <d v="2024-04-27T00:00:00"/>
    <n v="2024"/>
    <s v="April"/>
    <s v="Q2"/>
    <x v="5"/>
    <x v="21"/>
    <s v="Kitale"/>
    <s v="Accessories"/>
    <s v="HomePod (2nd Gen)"/>
    <s v="N/A"/>
    <s v="Silver"/>
    <n v="319.47000000000003"/>
    <x v="4"/>
    <n v="0"/>
    <n v="319.47000000000003"/>
    <x v="5169"/>
    <n v="129"/>
    <n v="123634.89"/>
    <x v="15"/>
    <s v="123634.89  KES"/>
    <s v="Third-Party Retailer"/>
    <s v="Net Banking"/>
    <s v="Individual"/>
    <s v="25 - 34"/>
    <s v="Unknown"/>
    <n v="3.7"/>
    <s v="Returned"/>
  </r>
  <r>
    <s v="APPL-00005233"/>
    <d v="2024-04-30T00:00:00"/>
    <n v="2024"/>
    <s v="April"/>
    <s v="Q2"/>
    <x v="5"/>
    <x v="21"/>
    <s v="Kitale"/>
    <s v="Apple Watch"/>
    <s v="Apple Watch Series 8"/>
    <s v="N/A"/>
    <s v="Starlight"/>
    <n v="299.18"/>
    <x v="3"/>
    <n v="7"/>
    <n v="278.24"/>
    <x v="3261"/>
    <n v="129"/>
    <n v="71785.919999999998"/>
    <x v="15"/>
    <s v="71785.92  KES"/>
    <s v="Carrier Store"/>
    <s v="Apple Pay"/>
    <s v="Government"/>
    <s v="45 - 54"/>
    <s v="Unknown"/>
    <n v="3.2"/>
    <s v="Kept"/>
  </r>
  <r>
    <s v="APPL-00005234"/>
    <d v="2024-05-01T00:00:00"/>
    <n v="2024"/>
    <s v="May"/>
    <s v="Q2"/>
    <x v="5"/>
    <x v="21"/>
    <s v="Kitale"/>
    <s v="Apple Watch"/>
    <s v="Apple Watch Series 9"/>
    <s v="N/A"/>
    <s v="Yellow"/>
    <n v="371.06"/>
    <x v="0"/>
    <n v="3"/>
    <n v="359.93"/>
    <x v="5170"/>
    <n v="129"/>
    <n v="46430.97"/>
    <x v="15"/>
    <s v="46430.97  KES"/>
    <s v="Carrier Store"/>
    <s v="Credit Card"/>
    <s v="Education"/>
    <s v="35 - 44"/>
    <s v="Unknown"/>
    <n v="4.7"/>
    <s v="Returned"/>
  </r>
  <r>
    <s v="APPL-00005235"/>
    <d v="2024-06-15T00:00:00"/>
    <n v="2024"/>
    <s v="June"/>
    <s v="Q2"/>
    <x v="5"/>
    <x v="21"/>
    <s v="Kitale"/>
    <s v="Accessories"/>
    <s v="HomePod (2nd Gen)"/>
    <s v="N/A"/>
    <s v="Black"/>
    <n v="286.27"/>
    <x v="4"/>
    <n v="3"/>
    <n v="277.68"/>
    <x v="5171"/>
    <n v="129"/>
    <n v="107462.16"/>
    <x v="15"/>
    <s v="107462.16  KES"/>
    <s v="Apple Store"/>
    <s v="Gift Card"/>
    <s v="Business"/>
    <s v="55+"/>
    <s v="Unknown"/>
    <n v="3.6"/>
    <s v="Kept"/>
  </r>
  <r>
    <s v="APPL-00005236"/>
    <d v="2024-06-15T00:00:00"/>
    <n v="2024"/>
    <s v="June"/>
    <s v="Q2"/>
    <x v="5"/>
    <x v="21"/>
    <s v="Kitale"/>
    <s v="Accessories"/>
    <s v="HomePod (2nd Gen)"/>
    <s v="N/A"/>
    <s v="Black"/>
    <n v="299.23"/>
    <x v="3"/>
    <n v="3"/>
    <n v="290.25"/>
    <x v="5172"/>
    <n v="129"/>
    <n v="74884.5"/>
    <x v="15"/>
    <s v="74884.5  KES"/>
    <s v="Apple Store"/>
    <s v="Gift Card"/>
    <s v="Business"/>
    <s v="55+"/>
    <s v="Unknown"/>
    <n v="4.5999999999999996"/>
    <s v="Kept"/>
  </r>
  <r>
    <s v="APPL-00005237"/>
    <d v="2024-06-23T00:00:00"/>
    <n v="2024"/>
    <s v="June"/>
    <s v="Q2"/>
    <x v="5"/>
    <x v="21"/>
    <s v="Kitale"/>
    <s v="Accessories"/>
    <s v="HomePod (2nd Gen)"/>
    <s v="N/A"/>
    <s v="Black"/>
    <n v="281.23"/>
    <x v="0"/>
    <n v="3"/>
    <n v="272.79000000000002"/>
    <x v="5173"/>
    <n v="129"/>
    <n v="35189.910000000003"/>
    <x v="15"/>
    <s v="35189.91  KES"/>
    <s v="Online (Apple.com)"/>
    <s v="Gift Card"/>
    <s v="Government"/>
    <s v="18 - 24"/>
    <s v="Unknown"/>
    <n v="3.7"/>
    <s v="Kept"/>
  </r>
  <r>
    <s v="APPL-00005238"/>
    <d v="2024-07-24T00:00:00"/>
    <n v="2024"/>
    <s v="July"/>
    <s v="Q3"/>
    <x v="5"/>
    <x v="21"/>
    <s v="Kitale"/>
    <s v="iPhone"/>
    <s v="iPhone 13 Pro"/>
    <s v="1 TB"/>
    <s v="Yellow"/>
    <n v="965.75"/>
    <x v="0"/>
    <n v="0"/>
    <n v="965.75"/>
    <x v="5174"/>
    <n v="129"/>
    <n v="124581.75"/>
    <x v="15"/>
    <s v="124581.75  KES"/>
    <s v="Third-Party Retailer"/>
    <s v="Cash"/>
    <s v="Education"/>
    <s v="25 - 34"/>
    <s v="Android"/>
    <s v="No_Data"/>
    <s v="Kept"/>
  </r>
  <r>
    <s v="APPL-00005239"/>
    <d v="2024-07-28T00:00:00"/>
    <n v="2024"/>
    <s v="July"/>
    <s v="Q3"/>
    <x v="5"/>
    <x v="21"/>
    <s v="Kitale"/>
    <s v="iPhone"/>
    <s v="iPhone 15 Pro"/>
    <s v="1 TB"/>
    <s v="Natural Titanium"/>
    <n v="1071.3"/>
    <x v="2"/>
    <n v="5"/>
    <n v="1017.73"/>
    <x v="5175"/>
    <n v="129"/>
    <n v="525148.68000000005"/>
    <x v="15"/>
    <s v="525148.68  KES"/>
    <s v="Authorized Reseller"/>
    <s v="Apple Pay"/>
    <s v="Education"/>
    <s v="55+"/>
    <s v="Android"/>
    <s v="No_Data"/>
    <s v="Kept"/>
  </r>
  <r>
    <s v="APPL-00005240"/>
    <d v="2024-10-26T00:00:00"/>
    <n v="2024"/>
    <s v="October"/>
    <s v="Q4"/>
    <x v="5"/>
    <x v="21"/>
    <s v="Kitale"/>
    <s v="iPad"/>
    <s v="iPad Pro 12.9-inch (M2)"/>
    <s v="1 TB"/>
    <s v="Gold"/>
    <n v="1153.77"/>
    <x v="0"/>
    <n v="15"/>
    <n v="980.7"/>
    <x v="5176"/>
    <n v="129"/>
    <n v="126510.3"/>
    <x v="15"/>
    <s v="126510.3  KES"/>
    <s v="Authorized Reseller"/>
    <s v="EMI / Installment"/>
    <s v="Business"/>
    <s v="45 - 54"/>
    <s v="Unknown"/>
    <n v="4.9000000000000004"/>
    <s v="Kept"/>
  </r>
  <r>
    <s v="APPL-00005241"/>
    <d v="2024-11-04T00:00:00"/>
    <n v="2024"/>
    <s v="November"/>
    <s v="Q4"/>
    <x v="5"/>
    <x v="21"/>
    <s v="Kitale"/>
    <s v="iPhone"/>
    <s v="iPhone 15 Plus"/>
    <s v="1 TB"/>
    <s v="Yellow"/>
    <n v="956.04"/>
    <x v="3"/>
    <n v="0"/>
    <n v="956.04"/>
    <x v="5177"/>
    <n v="129"/>
    <n v="246658.32"/>
    <x v="15"/>
    <s v="246658.32  KES"/>
    <s v="Apple Store"/>
    <s v="Debit Card"/>
    <s v="Government"/>
    <s v="35 - 44"/>
    <s v="Other"/>
    <n v="4.0999999999999996"/>
    <s v="Kept"/>
  </r>
  <r>
    <s v="APPL-00005242"/>
    <d v="2022-01-08T00:00:00"/>
    <n v="2022"/>
    <s v="January"/>
    <s v="Q1"/>
    <x v="5"/>
    <x v="21"/>
    <s v="Malindi"/>
    <s v="Accessories"/>
    <s v="USB-C Woven Charge Cable"/>
    <s v="N/A"/>
    <s v="Black"/>
    <n v="29.41"/>
    <x v="3"/>
    <n v="0"/>
    <n v="29.41"/>
    <x v="5178"/>
    <n v="129"/>
    <n v="7587.78"/>
    <x v="15"/>
    <s v="7587.78  KES"/>
    <s v="Carrier Store"/>
    <s v="Apple Pay"/>
    <s v="Education"/>
    <s v="35 - 44"/>
    <s v="Unknown"/>
    <n v="4.3"/>
    <s v="Returned"/>
  </r>
  <r>
    <s v="APPL-00005243"/>
    <d v="2022-01-24T00:00:00"/>
    <n v="2022"/>
    <s v="January"/>
    <s v="Q1"/>
    <x v="5"/>
    <x v="21"/>
    <s v="Malindi"/>
    <s v="Accessories"/>
    <s v="Apple Pencil (1st Gen)"/>
    <s v="N/A"/>
    <s v="Black"/>
    <n v="97.05"/>
    <x v="3"/>
    <n v="2"/>
    <n v="95.11"/>
    <x v="5179"/>
    <n v="129"/>
    <n v="24538.38"/>
    <x v="15"/>
    <s v="24538.38  KES"/>
    <s v="Online (Apple.com)"/>
    <s v="Gift Card"/>
    <s v="Education"/>
    <s v="18 - 24"/>
    <s v="Unknown"/>
    <n v="3.6"/>
    <s v="Kept"/>
  </r>
  <r>
    <s v="APPL-00005244"/>
    <d v="2022-03-26T00:00:00"/>
    <n v="2022"/>
    <s v="March"/>
    <s v="Q1"/>
    <x v="5"/>
    <x v="21"/>
    <s v="Malindi"/>
    <s v="AirPods"/>
    <s v="AirPods Pro (2nd Gen)"/>
    <s v="N/A"/>
    <s v="Sky"/>
    <n v="251.28"/>
    <x v="3"/>
    <n v="15"/>
    <n v="213.59"/>
    <x v="5180"/>
    <n v="129"/>
    <n v="55106.22"/>
    <x v="15"/>
    <s v="55106.22  KES"/>
    <s v="Third-Party Retailer"/>
    <s v="EMI / Installment"/>
    <s v="Business"/>
    <s v="35 - 44"/>
    <s v="Unknown"/>
    <n v="3.6"/>
    <s v="Kept"/>
  </r>
  <r>
    <s v="APPL-00005245"/>
    <d v="2022-04-26T00:00:00"/>
    <n v="2022"/>
    <s v="April"/>
    <s v="Q2"/>
    <x v="5"/>
    <x v="21"/>
    <s v="Malindi"/>
    <s v="Accessories"/>
    <s v="HomePod (2nd Gen)"/>
    <s v="N/A"/>
    <s v="Space Gray"/>
    <n v="294.8"/>
    <x v="7"/>
    <n v="15"/>
    <n v="250.58"/>
    <x v="5181"/>
    <n v="129"/>
    <n v="193948.92"/>
    <x v="15"/>
    <s v="193948.92  KES"/>
    <s v="Third-Party Retailer"/>
    <s v="Debit Card"/>
    <s v="Business"/>
    <s v="18 - 24"/>
    <s v="Unknown"/>
    <n v="4.5"/>
    <s v="Kept"/>
  </r>
  <r>
    <s v="APPL-00005246"/>
    <d v="2022-04-29T00:00:00"/>
    <n v="2022"/>
    <s v="April"/>
    <s v="Q2"/>
    <x v="5"/>
    <x v="21"/>
    <s v="Malindi"/>
    <s v="Accessories"/>
    <s v="USB-C Woven Charge Cable"/>
    <s v="N/A"/>
    <s v="Space Gray"/>
    <n v="29.56"/>
    <x v="3"/>
    <n v="7"/>
    <n v="27.49"/>
    <x v="5182"/>
    <n v="129"/>
    <n v="7092.42"/>
    <x v="15"/>
    <s v="7092.42  KES"/>
    <s v="Carrier Store"/>
    <s v="Debit Card"/>
    <s v="Individual"/>
    <s v="25 - 34"/>
    <s v="Unknown"/>
    <n v="3"/>
    <s v="Kept"/>
  </r>
  <r>
    <s v="APPL-00005247"/>
    <d v="2022-07-12T00:00:00"/>
    <n v="2022"/>
    <s v="July"/>
    <s v="Q3"/>
    <x v="5"/>
    <x v="21"/>
    <s v="Malindi"/>
    <s v="iPad"/>
    <s v="iPad Pro 11-inch (M2)"/>
    <s v="2 TB"/>
    <s v="Space Gray"/>
    <n v="825.96"/>
    <x v="0"/>
    <n v="0"/>
    <n v="825.96"/>
    <x v="5183"/>
    <n v="129"/>
    <n v="106548.84"/>
    <x v="15"/>
    <s v="106548.84  KES"/>
    <s v="Authorized Reseller"/>
    <s v="Cash"/>
    <s v="Education"/>
    <s v="25 - 34"/>
    <s v="Unknown"/>
    <n v="4.8"/>
    <s v="Kept"/>
  </r>
  <r>
    <s v="APPL-00005248"/>
    <d v="2022-08-17T00:00:00"/>
    <n v="2022"/>
    <s v="August"/>
    <s v="Q3"/>
    <x v="5"/>
    <x v="21"/>
    <s v="Malindi"/>
    <s v="iPhone"/>
    <s v="iPhone 15 Plus"/>
    <s v="64 GB"/>
    <s v="Starlight"/>
    <n v="878.07"/>
    <x v="3"/>
    <n v="10"/>
    <n v="790.26"/>
    <x v="5184"/>
    <n v="129"/>
    <n v="203887.08"/>
    <x v="15"/>
    <s v="203887.08  KES"/>
    <s v="Online (Apple.com)"/>
    <s v="EMI / Installment"/>
    <s v="Education"/>
    <s v="25 - 34"/>
    <s v="iOS 16"/>
    <n v="3.1"/>
    <s v="Kept"/>
  </r>
  <r>
    <s v="APPL-00005249"/>
    <d v="2022-09-09T00:00:00"/>
    <n v="2022"/>
    <s v="September"/>
    <s v="Q3"/>
    <x v="5"/>
    <x v="21"/>
    <s v="Malindi"/>
    <s v="iPhone"/>
    <s v="iPhone 15 Pro"/>
    <s v="512 GB"/>
    <s v="Natural Titanium"/>
    <n v="931.43"/>
    <x v="7"/>
    <n v="0"/>
    <n v="931.43"/>
    <x v="5185"/>
    <n v="129"/>
    <n v="720926.82"/>
    <x v="15"/>
    <s v="720926.82  KES"/>
    <s v="Third-Party Retailer"/>
    <s v="Credit Card"/>
    <s v="Business"/>
    <s v="45 - 54"/>
    <s v="iOS 16"/>
    <n v="4.3"/>
    <s v="Kept"/>
  </r>
  <r>
    <s v="APPL-00005250"/>
    <d v="2022-09-22T00:00:00"/>
    <n v="2022"/>
    <s v="September"/>
    <s v="Q3"/>
    <x v="5"/>
    <x v="21"/>
    <s v="Malindi"/>
    <s v="Accessories"/>
    <s v="MagSafe Charger"/>
    <s v="N/A"/>
    <s v="Silver"/>
    <n v="39.619999999999997"/>
    <x v="0"/>
    <n v="0"/>
    <n v="39.619999999999997"/>
    <x v="5186"/>
    <n v="129"/>
    <n v="5110.9799999999996"/>
    <x v="15"/>
    <s v="5110.98  KES"/>
    <s v="Online (Apple.com)"/>
    <s v="EMI / Installment"/>
    <s v="Government"/>
    <s v="25 - 34"/>
    <s v="Unknown"/>
    <n v="3.6"/>
    <s v="Kept"/>
  </r>
  <r>
    <s v="APPL-00005251"/>
    <d v="2022-10-06T00:00:00"/>
    <n v="2022"/>
    <s v="October"/>
    <s v="Q4"/>
    <x v="5"/>
    <x v="21"/>
    <s v="Malindi"/>
    <s v="iPad"/>
    <s v="iPad (10th Generation)"/>
    <s v="64 GB"/>
    <s v="Gold"/>
    <n v="428.45"/>
    <x v="0"/>
    <n v="0"/>
    <n v="428.45"/>
    <x v="5187"/>
    <n v="129"/>
    <n v="55270.05"/>
    <x v="15"/>
    <s v="55270.05  KES"/>
    <s v="Corporate / B2B"/>
    <s v="Cash"/>
    <s v="Individual"/>
    <s v="18 - 24"/>
    <s v="Unknown"/>
    <n v="4.3"/>
    <s v="Kept"/>
  </r>
  <r>
    <s v="APPL-00005252"/>
    <d v="2022-11-02T00:00:00"/>
    <n v="2022"/>
    <s v="November"/>
    <s v="Q4"/>
    <x v="5"/>
    <x v="21"/>
    <s v="Malindi"/>
    <s v="Accessories"/>
    <s v="MagSafe Charger"/>
    <s v="N/A"/>
    <s v="Silver"/>
    <n v="41.18"/>
    <x v="0"/>
    <n v="0"/>
    <n v="41.18"/>
    <x v="5188"/>
    <n v="129"/>
    <n v="5312.22"/>
    <x v="15"/>
    <s v="5312.22  KES"/>
    <s v="Third-Party Retailer"/>
    <s v="Cash"/>
    <s v="Business"/>
    <s v="35 - 44"/>
    <s v="Unknown"/>
    <n v="4.5"/>
    <s v="Returned"/>
  </r>
  <r>
    <s v="APPL-00005253"/>
    <d v="2022-11-23T00:00:00"/>
    <n v="2022"/>
    <s v="November"/>
    <s v="Q4"/>
    <x v="5"/>
    <x v="21"/>
    <s v="Malindi"/>
    <s v="iPhone"/>
    <s v="iPhone 14 Pro"/>
    <s v="512 GB"/>
    <s v="Black"/>
    <n v="860.34"/>
    <x v="4"/>
    <n v="0"/>
    <n v="860.34"/>
    <x v="5189"/>
    <n v="129"/>
    <n v="332951.58"/>
    <x v="15"/>
    <s v="332951.58  KES"/>
    <s v="Third-Party Retailer"/>
    <s v="Credit Card"/>
    <s v="Individual"/>
    <s v="55+"/>
    <s v="iOS 17"/>
    <n v="3.1"/>
    <s v="Kept"/>
  </r>
  <r>
    <s v="APPL-00005254"/>
    <d v="2022-12-05T00:00:00"/>
    <n v="2022"/>
    <s v="December"/>
    <s v="Q4"/>
    <x v="5"/>
    <x v="21"/>
    <s v="Malindi"/>
    <s v="AirPods"/>
    <s v="AirPods (2nd Gen)"/>
    <s v="N/A"/>
    <s v="Midnight"/>
    <n v="124.82"/>
    <x v="0"/>
    <n v="10"/>
    <n v="112.34"/>
    <x v="5190"/>
    <n v="129"/>
    <n v="14491.86"/>
    <x v="15"/>
    <s v="14491.86  KES"/>
    <s v="Apple Store"/>
    <s v="Net Banking"/>
    <s v="Education"/>
    <s v="25 - 34"/>
    <s v="Unknown"/>
    <s v="No_Data"/>
    <s v="Kept"/>
  </r>
  <r>
    <s v="APPL-00005255"/>
    <d v="2022-12-20T00:00:00"/>
    <n v="2022"/>
    <s v="December"/>
    <s v="Q4"/>
    <x v="5"/>
    <x v="21"/>
    <s v="Malindi"/>
    <s v="Accessories"/>
    <s v="Magic Trackpad"/>
    <s v="N/A"/>
    <s v="Silver"/>
    <n v="125.94"/>
    <x v="0"/>
    <n v="7"/>
    <n v="117.12"/>
    <x v="3063"/>
    <n v="129"/>
    <n v="15108.48"/>
    <x v="15"/>
    <s v="15108.48  KES"/>
    <s v="Carrier Store"/>
    <s v="EMI / Installment"/>
    <s v="Government"/>
    <s v="25 - 34"/>
    <s v="Unknown"/>
    <n v="3.6"/>
    <s v="Exchanged"/>
  </r>
  <r>
    <s v="APPL-00005256"/>
    <d v="2022-12-21T00:00:00"/>
    <n v="2022"/>
    <s v="December"/>
    <s v="Q4"/>
    <x v="5"/>
    <x v="21"/>
    <s v="Malindi"/>
    <s v="iPhone"/>
    <s v="iPhone SE (3rd Gen)"/>
    <s v="1 TB"/>
    <s v="White Titanium"/>
    <n v="458.71"/>
    <x v="3"/>
    <n v="2"/>
    <n v="449.54"/>
    <x v="5191"/>
    <n v="129"/>
    <n v="115981.32"/>
    <x v="15"/>
    <s v="115981.32  KES"/>
    <s v="Carrier Store"/>
    <s v="Debit Card"/>
    <s v="Education"/>
    <s v="45 - 54"/>
    <s v="iOS 15"/>
    <s v="No_Data"/>
    <s v="Kept"/>
  </r>
  <r>
    <s v="APPL-00005257"/>
    <d v="2022-12-24T00:00:00"/>
    <n v="2022"/>
    <s v="December"/>
    <s v="Q4"/>
    <x v="5"/>
    <x v="21"/>
    <s v="Malindi"/>
    <s v="Mac"/>
    <s v="MacBook Pro 16-inch (M3 Pro)"/>
    <s v="2 TB SSD"/>
    <s v="Gold"/>
    <n v="2327.9699999999998"/>
    <x v="0"/>
    <n v="2"/>
    <n v="2281.41"/>
    <x v="5192"/>
    <n v="129"/>
    <n v="294301.89"/>
    <x v="15"/>
    <s v="294301.89  KES"/>
    <s v="Online (Apple.com)"/>
    <s v="Gift Card"/>
    <s v="Individual"/>
    <s v="45 - 54"/>
    <s v="Unknown"/>
    <n v="3.2"/>
    <s v="Returned"/>
  </r>
  <r>
    <s v="APPL-00005258"/>
    <d v="2023-02-13T00:00:00"/>
    <n v="2023"/>
    <s v="February"/>
    <s v="Q1"/>
    <x v="5"/>
    <x v="21"/>
    <s v="Malindi"/>
    <s v="iPhone"/>
    <s v="iPhone SE (3rd Gen)"/>
    <s v="512 GB"/>
    <s v="Silver"/>
    <n v="459.78"/>
    <x v="0"/>
    <n v="5"/>
    <n v="436.79"/>
    <x v="5193"/>
    <n v="129"/>
    <n v="56345.91"/>
    <x v="15"/>
    <s v="56345.91  KES"/>
    <s v="Corporate / B2B"/>
    <s v="Net Banking"/>
    <s v="Individual"/>
    <s v="18 - 24"/>
    <s v="Android"/>
    <n v="3.1"/>
    <s v="Kept"/>
  </r>
  <r>
    <s v="APPL-00005259"/>
    <d v="2023-06-04T00:00:00"/>
    <n v="2023"/>
    <s v="June"/>
    <s v="Q2"/>
    <x v="5"/>
    <x v="21"/>
    <s v="Malindi"/>
    <s v="Mac"/>
    <s v="MacBook Air 15-inch (M2)"/>
    <s v="2 TB SSD"/>
    <s v="Midnight"/>
    <n v="1363.03"/>
    <x v="3"/>
    <n v="3"/>
    <n v="1322.14"/>
    <x v="5194"/>
    <n v="129"/>
    <n v="341112.12"/>
    <x v="15"/>
    <s v="341112.12  KES"/>
    <s v="Corporate / B2B"/>
    <s v="EMI / Installment"/>
    <s v="Business"/>
    <s v="55+"/>
    <s v="Unknown"/>
    <n v="3.4"/>
    <s v="Exchanged"/>
  </r>
  <r>
    <s v="APPL-00005260"/>
    <d v="2023-07-07T00:00:00"/>
    <n v="2023"/>
    <s v="July"/>
    <s v="Q3"/>
    <x v="5"/>
    <x v="21"/>
    <s v="Malindi"/>
    <s v="iPad"/>
    <s v="iPad (10th Generation)"/>
    <s v="64 GB"/>
    <s v="Silver"/>
    <n v="463.27"/>
    <x v="3"/>
    <n v="0"/>
    <n v="463.27"/>
    <x v="5195"/>
    <n v="129"/>
    <n v="119523.66"/>
    <x v="15"/>
    <s v="119523.66  KES"/>
    <s v="Authorized Reseller"/>
    <s v="Gift Card"/>
    <s v="Business"/>
    <s v="55+"/>
    <s v="Unknown"/>
    <n v="4.9000000000000004"/>
    <s v="Kept"/>
  </r>
  <r>
    <s v="APPL-00005261"/>
    <d v="2023-08-29T00:00:00"/>
    <n v="2023"/>
    <s v="August"/>
    <s v="Q3"/>
    <x v="5"/>
    <x v="21"/>
    <s v="Malindi"/>
    <s v="Mac"/>
    <s v="Mac mini (M2)"/>
    <s v="2 TB SSD"/>
    <s v="Silver"/>
    <n v="599.11"/>
    <x v="1"/>
    <n v="0"/>
    <n v="599.11"/>
    <x v="5196"/>
    <n v="129"/>
    <n v="386425.95"/>
    <x v="15"/>
    <s v="386425.95  KES"/>
    <s v="Corporate / B2B"/>
    <s v="Gift Card"/>
    <s v="Education"/>
    <s v="18 - 24"/>
    <s v="Unknown"/>
    <s v="No_Data"/>
    <s v="Kept"/>
  </r>
  <r>
    <s v="APPL-00005262"/>
    <d v="2023-12-12T00:00:00"/>
    <n v="2023"/>
    <s v="December"/>
    <s v="Q4"/>
    <x v="5"/>
    <x v="21"/>
    <s v="Malindi"/>
    <s v="iPhone"/>
    <s v="iPhone 13"/>
    <s v="128 GB"/>
    <s v="Silver"/>
    <n v="650.27"/>
    <x v="0"/>
    <n v="2"/>
    <n v="637.26"/>
    <x v="5197"/>
    <n v="129"/>
    <n v="82206.539999999994"/>
    <x v="15"/>
    <s v="82206.54  KES"/>
    <s v="Corporate / B2B"/>
    <s v="Cash"/>
    <s v="Individual"/>
    <s v="25 - 34"/>
    <s v="Android"/>
    <n v="4.5999999999999996"/>
    <s v="Kept"/>
  </r>
  <r>
    <s v="APPL-00005263"/>
    <d v="2023-12-30T00:00:00"/>
    <n v="2023"/>
    <s v="December"/>
    <s v="Q4"/>
    <x v="5"/>
    <x v="21"/>
    <s v="Malindi"/>
    <s v="Apple Watch"/>
    <s v="Apple Watch Series 9"/>
    <s v="N/A"/>
    <s v="Titanium"/>
    <n v="400.07"/>
    <x v="3"/>
    <n v="0"/>
    <n v="400.07"/>
    <x v="5198"/>
    <n v="129"/>
    <n v="103218.06"/>
    <x v="15"/>
    <s v="103218.06  KES"/>
    <s v="Carrier Store"/>
    <s v="Credit Card"/>
    <s v="Government"/>
    <s v="25 - 34"/>
    <s v="Unknown"/>
    <n v="4.4000000000000004"/>
    <s v="Returned"/>
  </r>
  <r>
    <s v="APPL-00005264"/>
    <d v="2024-01-18T00:00:00"/>
    <n v="2024"/>
    <s v="January"/>
    <s v="Q1"/>
    <x v="5"/>
    <x v="21"/>
    <s v="Malindi"/>
    <s v="Accessories"/>
    <s v="MagSafe Charger"/>
    <s v="N/A"/>
    <s v="White"/>
    <n v="38.700000000000003"/>
    <x v="3"/>
    <n v="0"/>
    <n v="38.700000000000003"/>
    <x v="5199"/>
    <n v="129"/>
    <n v="9984.6"/>
    <x v="15"/>
    <s v="9984.6  KES"/>
    <s v="Apple Store"/>
    <s v="Debit Card"/>
    <s v="Education"/>
    <s v="35 - 44"/>
    <s v="Unknown"/>
    <s v="No_Data"/>
    <s v="Kept"/>
  </r>
  <r>
    <s v="APPL-00005265"/>
    <d v="2024-04-25T00:00:00"/>
    <n v="2024"/>
    <s v="April"/>
    <s v="Q2"/>
    <x v="5"/>
    <x v="21"/>
    <s v="Malindi"/>
    <s v="Apple Watch"/>
    <s v="Apple Watch Series 8"/>
    <s v="N/A"/>
    <s v="Black Titanium"/>
    <n v="319.87"/>
    <x v="0"/>
    <n v="0"/>
    <n v="319.87"/>
    <x v="5200"/>
    <n v="129"/>
    <n v="41263.230000000003"/>
    <x v="15"/>
    <s v="41263.23  KES"/>
    <s v="Apple Store"/>
    <s v="Apple Pay"/>
    <s v="Business"/>
    <s v="45 - 54"/>
    <s v="Unknown"/>
    <s v="No_Data"/>
    <s v="Returned"/>
  </r>
  <r>
    <s v="APPL-00005266"/>
    <d v="2024-04-29T00:00:00"/>
    <n v="2024"/>
    <s v="April"/>
    <s v="Q2"/>
    <x v="5"/>
    <x v="21"/>
    <s v="Malindi"/>
    <s v="iPhone"/>
    <s v="iPhone SE (3rd Gen)"/>
    <s v="128 GB"/>
    <s v="Green"/>
    <n v="417.84"/>
    <x v="3"/>
    <n v="0"/>
    <n v="417.84"/>
    <x v="5201"/>
    <n v="129"/>
    <n v="107802.72"/>
    <x v="15"/>
    <s v="107802.72  KES"/>
    <s v="Online (Apple.com)"/>
    <s v="Cash"/>
    <s v="Education"/>
    <s v="45 - 54"/>
    <s v="iOS 17"/>
    <s v="No_Data"/>
    <s v="Kept"/>
  </r>
  <r>
    <s v="APPL-00005267"/>
    <d v="2024-07-05T00:00:00"/>
    <n v="2024"/>
    <s v="July"/>
    <s v="Q3"/>
    <x v="5"/>
    <x v="21"/>
    <s v="Malindi"/>
    <s v="Mac"/>
    <s v="Mac mini (M2)"/>
    <s v="1 TB SSD"/>
    <s v="Starlight"/>
    <n v="577.85"/>
    <x v="0"/>
    <n v="0"/>
    <n v="577.85"/>
    <x v="5202"/>
    <n v="129"/>
    <n v="74542.649999999994"/>
    <x v="15"/>
    <s v="74542.65  KES"/>
    <s v="Corporate / B2B"/>
    <s v="EMI / Installment"/>
    <s v="Education"/>
    <s v="35 - 44"/>
    <s v="Unknown"/>
    <n v="3.5"/>
    <s v="Exchanged"/>
  </r>
  <r>
    <s v="APPL-00005268"/>
    <d v="2024-07-20T00:00:00"/>
    <n v="2024"/>
    <s v="July"/>
    <s v="Q3"/>
    <x v="5"/>
    <x v="21"/>
    <s v="Malindi"/>
    <s v="Mac"/>
    <s v="MacBook Air 13-inch (M2)"/>
    <s v="1 TB SSD"/>
    <s v="Space Gray"/>
    <n v="1091.9000000000001"/>
    <x v="0"/>
    <n v="0"/>
    <n v="1091.9000000000001"/>
    <x v="5203"/>
    <n v="129"/>
    <n v="140855.1"/>
    <x v="15"/>
    <s v="140855.1  KES"/>
    <s v="Apple Store"/>
    <s v="EMI / Installment"/>
    <s v="Government"/>
    <s v="35 - 44"/>
    <s v="Unknown"/>
    <n v="3.5"/>
    <s v="Kept"/>
  </r>
  <r>
    <s v="APPL-00005269"/>
    <d v="2024-09-03T00:00:00"/>
    <n v="2024"/>
    <s v="September"/>
    <s v="Q3"/>
    <x v="5"/>
    <x v="21"/>
    <s v="Malindi"/>
    <s v="iPad"/>
    <s v="iPad (10th Generation)"/>
    <s v="256 GB"/>
    <s v="Gold"/>
    <n v="452.73"/>
    <x v="4"/>
    <n v="10"/>
    <n v="407.46"/>
    <x v="4144"/>
    <n v="129"/>
    <n v="157687.01999999999"/>
    <x v="15"/>
    <s v="157687.02  KES"/>
    <s v="Carrier Store"/>
    <s v="Apple Pay"/>
    <s v="Individual"/>
    <s v="25 - 34"/>
    <s v="Unknown"/>
    <n v="3"/>
    <s v="Kept"/>
  </r>
  <r>
    <s v="APPL-00005270"/>
    <d v="2024-09-22T00:00:00"/>
    <n v="2024"/>
    <s v="September"/>
    <s v="Q3"/>
    <x v="5"/>
    <x v="21"/>
    <s v="Malindi"/>
    <s v="iPhone"/>
    <s v="iPhone 13 Pro Max"/>
    <s v="128 GB"/>
    <s v="Silver"/>
    <n v="1098.71"/>
    <x v="0"/>
    <n v="2"/>
    <n v="1076.74"/>
    <x v="5204"/>
    <n v="129"/>
    <n v="138899.46"/>
    <x v="15"/>
    <s v="138899.46  KES"/>
    <s v="Authorized Reseller"/>
    <s v="Gift Card"/>
    <s v="Government"/>
    <s v="18 - 24"/>
    <s v="Android"/>
    <s v="No_Data"/>
    <s v="Kept"/>
  </r>
  <r>
    <s v="APPL-00005271"/>
    <d v="2024-09-29T00:00:00"/>
    <n v="2024"/>
    <s v="September"/>
    <s v="Q3"/>
    <x v="5"/>
    <x v="21"/>
    <s v="Malindi"/>
    <s v="iPad"/>
    <s v="iPad Mini (6th Gen)"/>
    <s v="512 GB"/>
    <s v="Blue"/>
    <n v="490.09"/>
    <x v="0"/>
    <n v="10"/>
    <n v="441.08"/>
    <x v="5205"/>
    <n v="129"/>
    <n v="56899.32"/>
    <x v="15"/>
    <s v="56899.32  KES"/>
    <s v="Carrier Store"/>
    <s v="Credit Card"/>
    <s v="Education"/>
    <s v="55+"/>
    <s v="Unknown"/>
    <n v="3.4"/>
    <s v="Kept"/>
  </r>
  <r>
    <s v="APPL-00005272"/>
    <d v="2024-10-19T00:00:00"/>
    <n v="2024"/>
    <s v="October"/>
    <s v="Q4"/>
    <x v="5"/>
    <x v="21"/>
    <s v="Malindi"/>
    <s v="Mac"/>
    <s v="MacBook Air 13-inch (M2)"/>
    <s v="256 GB SSD"/>
    <s v="Silver"/>
    <n v="1120.8800000000001"/>
    <x v="0"/>
    <n v="0"/>
    <n v="1120.8800000000001"/>
    <x v="5206"/>
    <n v="129"/>
    <n v="144593.51999999999"/>
    <x v="15"/>
    <s v="144593.52  KES"/>
    <s v="Carrier Store"/>
    <s v="Net Banking"/>
    <s v="Government"/>
    <s v="25 - 34"/>
    <s v="Unknown"/>
    <n v="4.4000000000000004"/>
    <s v="Kept"/>
  </r>
  <r>
    <s v="APPL-00005273"/>
    <d v="2024-12-01T00:00:00"/>
    <n v="2024"/>
    <s v="December"/>
    <s v="Q4"/>
    <x v="5"/>
    <x v="21"/>
    <s v="Malindi"/>
    <s v="iPhone"/>
    <s v="iPhone 14 Pro Max"/>
    <s v="1 TB"/>
    <s v="Black Titanium"/>
    <n v="955.04"/>
    <x v="0"/>
    <n v="0"/>
    <n v="955.04"/>
    <x v="5207"/>
    <n v="129"/>
    <n v="123200.16"/>
    <x v="15"/>
    <s v="123200.16  KES"/>
    <s v="Corporate / B2B"/>
    <s v="Gift Card"/>
    <s v="Individual"/>
    <s v="25 - 34"/>
    <s v="New User"/>
    <n v="3"/>
    <s v="Exchanged"/>
  </r>
  <r>
    <s v="APPL-00005274"/>
    <d v="2024-12-02T00:00:00"/>
    <n v="2024"/>
    <s v="December"/>
    <s v="Q4"/>
    <x v="5"/>
    <x v="21"/>
    <s v="Malindi"/>
    <s v="iPhone"/>
    <s v="iPhone 15"/>
    <s v="128 GB"/>
    <s v="Black"/>
    <n v="861.09"/>
    <x v="4"/>
    <n v="0"/>
    <n v="861.09"/>
    <x v="5208"/>
    <n v="129"/>
    <n v="333241.83"/>
    <x v="15"/>
    <s v="333241.83  KES"/>
    <s v="Online (Apple.com)"/>
    <s v="Apple Pay"/>
    <s v="Individual"/>
    <s v="45 - 54"/>
    <s v="New User"/>
    <n v="4"/>
    <s v="Kept"/>
  </r>
  <r>
    <s v="APPL-00005275"/>
    <d v="2024-12-03T00:00:00"/>
    <n v="2024"/>
    <s v="December"/>
    <s v="Q4"/>
    <x v="5"/>
    <x v="21"/>
    <s v="Malindi"/>
    <s v="iPad"/>
    <s v="iPad (10th Generation)"/>
    <s v="512 GB"/>
    <s v="Silver"/>
    <n v="433.28"/>
    <x v="0"/>
    <n v="7"/>
    <n v="402.95"/>
    <x v="5209"/>
    <n v="129"/>
    <n v="51980.55"/>
    <x v="15"/>
    <s v="51980.55  KES"/>
    <s v="Authorized Reseller"/>
    <s v="Gift Card"/>
    <s v="Education"/>
    <s v="25 - 34"/>
    <s v="Unknown"/>
    <n v="4.8"/>
    <s v="Kept"/>
  </r>
  <r>
    <s v="APPL-00005276"/>
    <d v="2024-12-19T00:00:00"/>
    <n v="2024"/>
    <s v="December"/>
    <s v="Q4"/>
    <x v="5"/>
    <x v="21"/>
    <s v="Malindi"/>
    <s v="AirPods"/>
    <s v="AirPods Pro (2nd Gen)"/>
    <s v="N/A"/>
    <s v="Starlight"/>
    <n v="233.74"/>
    <x v="4"/>
    <n v="7"/>
    <n v="217.38"/>
    <x v="5210"/>
    <n v="129"/>
    <n v="84126.06"/>
    <x v="15"/>
    <s v="84126.06  KES"/>
    <s v="Carrier Store"/>
    <s v="EMI / Installment"/>
    <s v="Education"/>
    <s v="35 - 44"/>
    <s v="Unknown"/>
    <n v="4.4000000000000004"/>
    <s v="Kept"/>
  </r>
  <r>
    <s v="APPL-00005277"/>
    <d v="2022-02-25T00:00:00"/>
    <n v="2022"/>
    <s v="February"/>
    <s v="Q1"/>
    <x v="5"/>
    <x v="21"/>
    <s v="Mombasa"/>
    <s v="iPhone"/>
    <s v="iPhone 14 Pro"/>
    <s v="1 TB"/>
    <s v="Black"/>
    <n v="843.48"/>
    <x v="0"/>
    <n v="2"/>
    <n v="826.61"/>
    <x v="4000"/>
    <n v="129"/>
    <n v="106632.69"/>
    <x v="15"/>
    <s v="106632.69  KES"/>
    <s v="Corporate / B2B"/>
    <s v="Gift Card"/>
    <s v="Individual"/>
    <s v="45 - 54"/>
    <s v="Other"/>
    <s v="No_Data"/>
    <s v="Kept"/>
  </r>
  <r>
    <s v="APPL-00005278"/>
    <d v="2022-03-17T00:00:00"/>
    <n v="2022"/>
    <s v="March"/>
    <s v="Q1"/>
    <x v="5"/>
    <x v="21"/>
    <s v="Mombasa"/>
    <s v="iPad"/>
    <s v="iPad (10th Generation)"/>
    <s v="128 GB"/>
    <s v="Purple"/>
    <n v="481.41"/>
    <x v="4"/>
    <n v="15"/>
    <n v="409.2"/>
    <x v="5211"/>
    <n v="129"/>
    <n v="158360.4"/>
    <x v="15"/>
    <s v="158360.4  KES"/>
    <s v="Corporate / B2B"/>
    <s v="Debit Card"/>
    <s v="Business"/>
    <s v="18 - 24"/>
    <s v="Unknown"/>
    <n v="4.9000000000000004"/>
    <s v="Kept"/>
  </r>
  <r>
    <s v="APPL-00005279"/>
    <d v="2022-03-21T00:00:00"/>
    <n v="2022"/>
    <s v="March"/>
    <s v="Q1"/>
    <x v="5"/>
    <x v="21"/>
    <s v="Mombasa"/>
    <s v="Mac"/>
    <s v="MacBook Pro 14-inch (M3)"/>
    <s v="256 GB SSD"/>
    <s v="Silver"/>
    <n v="2157.7399999999998"/>
    <x v="6"/>
    <n v="0"/>
    <n v="2157.7399999999998"/>
    <x v="5212"/>
    <n v="129"/>
    <n v="1948439.22"/>
    <x v="15"/>
    <s v="1948439.22  KES"/>
    <s v="Online (Apple.com)"/>
    <s v="EMI / Installment"/>
    <s v="Government"/>
    <s v="18 - 24"/>
    <s v="Unknown"/>
    <s v="No_Data"/>
    <s v="Kept"/>
  </r>
  <r>
    <s v="APPL-00005280"/>
    <d v="2022-04-20T00:00:00"/>
    <n v="2022"/>
    <s v="April"/>
    <s v="Q2"/>
    <x v="5"/>
    <x v="21"/>
    <s v="Mombasa"/>
    <s v="Accessories"/>
    <s v="HomePod (2nd Gen)"/>
    <s v="N/A"/>
    <s v="Black"/>
    <n v="280.19"/>
    <x v="0"/>
    <n v="0"/>
    <n v="280.19"/>
    <x v="5213"/>
    <n v="129"/>
    <n v="36144.51"/>
    <x v="15"/>
    <s v="36144.51  KES"/>
    <s v="Corporate / B2B"/>
    <s v="Debit Card"/>
    <s v="Education"/>
    <s v="18 - 24"/>
    <s v="Unknown"/>
    <n v="3.1"/>
    <s v="Returned"/>
  </r>
  <r>
    <s v="APPL-00005281"/>
    <d v="2022-07-31T00:00:00"/>
    <n v="2022"/>
    <s v="July"/>
    <s v="Q3"/>
    <x v="5"/>
    <x v="21"/>
    <s v="Mombasa"/>
    <s v="Accessories"/>
    <s v="MagSafe Charger"/>
    <s v="N/A"/>
    <s v="Black"/>
    <n v="41.94"/>
    <x v="0"/>
    <n v="7"/>
    <n v="39"/>
    <x v="1775"/>
    <n v="129"/>
    <n v="5031"/>
    <x v="15"/>
    <s v="5031  KES"/>
    <s v="Apple Store"/>
    <s v="EMI / Installment"/>
    <s v="Business"/>
    <s v="35 - 44"/>
    <s v="Unknown"/>
    <n v="4.8"/>
    <s v="Returned"/>
  </r>
  <r>
    <s v="APPL-00005282"/>
    <d v="2022-08-09T00:00:00"/>
    <n v="2022"/>
    <s v="August"/>
    <s v="Q3"/>
    <x v="5"/>
    <x v="21"/>
    <s v="Mombasa"/>
    <s v="iPhone"/>
    <s v="iPhone 15"/>
    <s v="128 GB"/>
    <s v="Deep Purple"/>
    <n v="844.46"/>
    <x v="4"/>
    <n v="0"/>
    <n v="844.46"/>
    <x v="5214"/>
    <n v="129"/>
    <n v="326806.02"/>
    <x v="15"/>
    <s v="326806.02  KES"/>
    <s v="Corporate / B2B"/>
    <s v="Cash"/>
    <s v="Business"/>
    <s v="35 - 44"/>
    <s v="New User"/>
    <n v="3.1"/>
    <s v="Kept"/>
  </r>
  <r>
    <s v="APPL-00005283"/>
    <d v="2022-10-11T00:00:00"/>
    <n v="2022"/>
    <s v="October"/>
    <s v="Q4"/>
    <x v="5"/>
    <x v="21"/>
    <s v="Mombasa"/>
    <s v="iPhone"/>
    <s v="iPhone 14 Pro Max"/>
    <s v="128 GB"/>
    <s v="Green"/>
    <n v="1022.25"/>
    <x v="0"/>
    <n v="7"/>
    <n v="950.69"/>
    <x v="709"/>
    <n v="129"/>
    <n v="122639.01"/>
    <x v="15"/>
    <s v="122639.01  KES"/>
    <s v="Third-Party Retailer"/>
    <s v="Apple Pay"/>
    <s v="Individual"/>
    <s v="35 - 44"/>
    <s v="iOS 17"/>
    <n v="4.4000000000000004"/>
    <s v="Kept"/>
  </r>
  <r>
    <s v="APPL-00005284"/>
    <d v="2022-10-27T00:00:00"/>
    <n v="2022"/>
    <s v="October"/>
    <s v="Q4"/>
    <x v="5"/>
    <x v="21"/>
    <s v="Mombasa"/>
    <s v="iPhone"/>
    <s v="iPhone 15"/>
    <s v="512 GB"/>
    <s v="White Titanium"/>
    <n v="742.24"/>
    <x v="0"/>
    <n v="3"/>
    <n v="719.97"/>
    <x v="5215"/>
    <n v="129"/>
    <n v="92876.13"/>
    <x v="15"/>
    <s v="92876.13  KES"/>
    <s v="Online (Apple.com)"/>
    <s v="Gift Card"/>
    <s v="Education"/>
    <s v="45 - 54"/>
    <s v="iOS 15"/>
    <s v="No_Data"/>
    <s v="Kept"/>
  </r>
  <r>
    <s v="APPL-00005285"/>
    <d v="2022-11-21T00:00:00"/>
    <n v="2022"/>
    <s v="November"/>
    <s v="Q4"/>
    <x v="5"/>
    <x v="21"/>
    <s v="Mombasa"/>
    <s v="Mac"/>
    <s v="MacBook Pro 16-inch (M3 Pro)"/>
    <s v="512 GB SSD"/>
    <s v="Silver"/>
    <n v="2549.4899999999998"/>
    <x v="0"/>
    <n v="3"/>
    <n v="2473.0100000000002"/>
    <x v="5216"/>
    <n v="129"/>
    <n v="319018.28999999998"/>
    <x v="15"/>
    <s v="319018.29  KES"/>
    <s v="Apple Store"/>
    <s v="Net Banking"/>
    <s v="Business"/>
    <s v="35 - 44"/>
    <s v="Unknown"/>
    <n v="4.7"/>
    <s v="Kept"/>
  </r>
  <r>
    <s v="APPL-00005286"/>
    <d v="2022-11-27T00:00:00"/>
    <n v="2022"/>
    <s v="November"/>
    <s v="Q4"/>
    <x v="5"/>
    <x v="21"/>
    <s v="Mombasa"/>
    <s v="Mac"/>
    <s v="MacBook Pro 16-inch (M3 Pro)"/>
    <s v="256 GB SSD"/>
    <s v="Silver"/>
    <n v="2618.77"/>
    <x v="3"/>
    <n v="2"/>
    <n v="2566.39"/>
    <x v="5217"/>
    <n v="129"/>
    <n v="662128.62"/>
    <x v="15"/>
    <s v="662128.62  KES"/>
    <s v="Apple Store"/>
    <s v="Net Banking"/>
    <s v="Individual"/>
    <s v="45 - 54"/>
    <s v="Unknown"/>
    <n v="4.7"/>
    <s v="Kept"/>
  </r>
  <r>
    <s v="APPL-00005287"/>
    <d v="2022-12-01T00:00:00"/>
    <n v="2022"/>
    <s v="December"/>
    <s v="Q4"/>
    <x v="5"/>
    <x v="21"/>
    <s v="Mombasa"/>
    <s v="Accessories"/>
    <s v="Magic Keyboard"/>
    <s v="N/A"/>
    <s v="Silver"/>
    <n v="104.13"/>
    <x v="0"/>
    <n v="0"/>
    <n v="104.13"/>
    <x v="5218"/>
    <n v="129"/>
    <n v="13432.77"/>
    <x v="15"/>
    <s v="13432.77  KES"/>
    <s v="Apple Store"/>
    <s v="Cash"/>
    <s v="Education"/>
    <s v="55+"/>
    <s v="Unknown"/>
    <s v="No_Data"/>
    <s v="Kept"/>
  </r>
  <r>
    <s v="APPL-00005288"/>
    <d v="2022-12-06T00:00:00"/>
    <n v="2022"/>
    <s v="December"/>
    <s v="Q4"/>
    <x v="5"/>
    <x v="21"/>
    <s v="Mombasa"/>
    <s v="iPhone"/>
    <s v="iPhone 14 Pro"/>
    <s v="256 GB"/>
    <s v="Starlight"/>
    <n v="959.21"/>
    <x v="3"/>
    <n v="3"/>
    <n v="930.43"/>
    <x v="5219"/>
    <n v="129"/>
    <n v="240050.94"/>
    <x v="15"/>
    <s v="240050.94  KES"/>
    <s v="Third-Party Retailer"/>
    <s v="Net Banking"/>
    <s v="Education"/>
    <s v="55+"/>
    <s v="iOS 17"/>
    <n v="3.7"/>
    <s v="Kept"/>
  </r>
  <r>
    <s v="APPL-00005289"/>
    <d v="2022-12-25T00:00:00"/>
    <n v="2022"/>
    <s v="December"/>
    <s v="Q4"/>
    <x v="5"/>
    <x v="21"/>
    <s v="Mombasa"/>
    <s v="Accessories"/>
    <s v="Apple Pencil (1st Gen)"/>
    <s v="N/A"/>
    <s v="Silver"/>
    <n v="91.6"/>
    <x v="0"/>
    <n v="0"/>
    <n v="91.6"/>
    <x v="5220"/>
    <n v="129"/>
    <n v="11816.4"/>
    <x v="15"/>
    <s v="11816.4  KES"/>
    <s v="Third-Party Retailer"/>
    <s v="Credit Card"/>
    <s v="Government"/>
    <s v="55+"/>
    <s v="Unknown"/>
    <n v="3.6"/>
    <s v="Kept"/>
  </r>
  <r>
    <s v="APPL-00005290"/>
    <d v="2023-01-07T00:00:00"/>
    <n v="2023"/>
    <s v="January"/>
    <s v="Q1"/>
    <x v="5"/>
    <x v="21"/>
    <s v="Mombasa"/>
    <s v="Mac"/>
    <s v="MacBook Pro 14-inch (M3)"/>
    <s v="2 TB SSD"/>
    <s v="Silver"/>
    <n v="2080.38"/>
    <x v="4"/>
    <n v="15"/>
    <n v="1768.32"/>
    <x v="5221"/>
    <n v="129"/>
    <n v="684339.84"/>
    <x v="15"/>
    <s v="684339.84  KES"/>
    <s v="Carrier Store"/>
    <s v="Debit Card"/>
    <s v="Business"/>
    <s v="45 - 54"/>
    <s v="Unknown"/>
    <n v="4.3"/>
    <s v="Kept"/>
  </r>
  <r>
    <s v="APPL-00005291"/>
    <d v="2023-01-21T00:00:00"/>
    <n v="2023"/>
    <s v="January"/>
    <s v="Q1"/>
    <x v="5"/>
    <x v="21"/>
    <s v="Mombasa"/>
    <s v="iPad"/>
    <s v="iPad Air (M1)"/>
    <s v="256 GB"/>
    <s v="Space Gray"/>
    <n v="571.34"/>
    <x v="0"/>
    <n v="0"/>
    <n v="571.34"/>
    <x v="5222"/>
    <n v="129"/>
    <n v="73702.86"/>
    <x v="15"/>
    <s v="73702.86  KES"/>
    <s v="Corporate / B2B"/>
    <s v="EMI / Installment"/>
    <s v="Education"/>
    <s v="18 - 24"/>
    <s v="Unknown"/>
    <n v="3.9"/>
    <s v="Kept"/>
  </r>
  <r>
    <s v="APPL-00005292"/>
    <d v="2023-03-04T00:00:00"/>
    <n v="2023"/>
    <s v="March"/>
    <s v="Q1"/>
    <x v="5"/>
    <x v="21"/>
    <s v="Mombasa"/>
    <s v="AirPods"/>
    <s v="AirPods Pro (2nd Gen)"/>
    <s v="N/A"/>
    <s v="White"/>
    <n v="239.09"/>
    <x v="3"/>
    <n v="0"/>
    <n v="239.09"/>
    <x v="5223"/>
    <n v="129"/>
    <n v="61685.22"/>
    <x v="15"/>
    <s v="61685.22  KES"/>
    <s v="Online (Apple.com)"/>
    <s v="Gift Card"/>
    <s v="Education"/>
    <s v="55+"/>
    <s v="Unknown"/>
    <s v="No_Data"/>
    <s v="Kept"/>
  </r>
  <r>
    <s v="APPL-00005293"/>
    <d v="2023-03-11T00:00:00"/>
    <n v="2023"/>
    <s v="March"/>
    <s v="Q1"/>
    <x v="5"/>
    <x v="21"/>
    <s v="Mombasa"/>
    <s v="AirPods"/>
    <s v="AirPods Pro (2nd Gen)"/>
    <s v="N/A"/>
    <s v="Midnight"/>
    <n v="233.45"/>
    <x v="3"/>
    <n v="0"/>
    <n v="233.45"/>
    <x v="5224"/>
    <n v="129"/>
    <n v="60230.1"/>
    <x v="15"/>
    <s v="60230.1  KES"/>
    <s v="Carrier Store"/>
    <s v="Credit Card"/>
    <s v="Education"/>
    <s v="35 - 44"/>
    <s v="Unknown"/>
    <s v="No_Data"/>
    <s v="Kept"/>
  </r>
  <r>
    <s v="APPL-00005294"/>
    <d v="2023-04-11T00:00:00"/>
    <n v="2023"/>
    <s v="April"/>
    <s v="Q2"/>
    <x v="5"/>
    <x v="21"/>
    <s v="Mombasa"/>
    <s v="iPhone"/>
    <s v="iPhone 14 Pro Max"/>
    <s v="128 GB"/>
    <s v="Green"/>
    <n v="989.13"/>
    <x v="3"/>
    <n v="7"/>
    <n v="919.89"/>
    <x v="5225"/>
    <n v="129"/>
    <n v="237331.62"/>
    <x v="15"/>
    <s v="237331.62  KES"/>
    <s v="Third-Party Retailer"/>
    <s v="Apple Pay"/>
    <s v="Government"/>
    <s v="18 - 24"/>
    <s v="iOS 17"/>
    <s v="No_Data"/>
    <s v="Kept"/>
  </r>
  <r>
    <s v="APPL-00005295"/>
    <d v="2023-04-27T00:00:00"/>
    <n v="2023"/>
    <s v="April"/>
    <s v="Q2"/>
    <x v="5"/>
    <x v="21"/>
    <s v="Mombasa"/>
    <s v="AirPods"/>
    <s v="AirPods Max"/>
    <s v="N/A"/>
    <s v="Midnight"/>
    <n v="561.66"/>
    <x v="3"/>
    <n v="15"/>
    <n v="477.41"/>
    <x v="5226"/>
    <n v="129"/>
    <n v="123171.78"/>
    <x v="15"/>
    <s v="123171.78  KES"/>
    <s v="Authorized Reseller"/>
    <s v="Gift Card"/>
    <s v="Business"/>
    <s v="45 - 54"/>
    <s v="Unknown"/>
    <n v="4.5999999999999996"/>
    <s v="Kept"/>
  </r>
  <r>
    <s v="APPL-00005296"/>
    <d v="2023-09-14T00:00:00"/>
    <n v="2023"/>
    <s v="September"/>
    <s v="Q3"/>
    <x v="5"/>
    <x v="21"/>
    <s v="Mombasa"/>
    <s v="Accessories"/>
    <s v="Magic Mouse"/>
    <s v="N/A"/>
    <s v="Black"/>
    <n v="76.92"/>
    <x v="3"/>
    <n v="0"/>
    <n v="76.92"/>
    <x v="5227"/>
    <n v="129"/>
    <n v="19845.36"/>
    <x v="15"/>
    <s v="19845.36  KES"/>
    <s v="Online (Apple.com)"/>
    <s v="EMI / Installment"/>
    <s v="Government"/>
    <s v="55+"/>
    <s v="Unknown"/>
    <s v="No_Data"/>
    <s v="Kept"/>
  </r>
  <r>
    <s v="APPL-00005297"/>
    <d v="2023-10-14T00:00:00"/>
    <n v="2023"/>
    <s v="October"/>
    <s v="Q4"/>
    <x v="5"/>
    <x v="21"/>
    <s v="Mombasa"/>
    <s v="Accessories"/>
    <s v="Magic Keyboard"/>
    <s v="N/A"/>
    <s v="Black"/>
    <n v="106.68"/>
    <x v="0"/>
    <n v="0"/>
    <n v="106.68"/>
    <x v="309"/>
    <n v="129"/>
    <n v="13761.72"/>
    <x v="15"/>
    <s v="13761.72  KES"/>
    <s v="Third-Party Retailer"/>
    <s v="Net Banking"/>
    <s v="Business"/>
    <s v="18 - 24"/>
    <s v="Unknown"/>
    <n v="3.8"/>
    <s v="Kept"/>
  </r>
  <r>
    <s v="APPL-00005298"/>
    <d v="2023-12-18T00:00:00"/>
    <n v="2023"/>
    <s v="December"/>
    <s v="Q4"/>
    <x v="5"/>
    <x v="21"/>
    <s v="Mombasa"/>
    <s v="Accessories"/>
    <s v="Apple Pencil (2nd Gen)"/>
    <s v="N/A"/>
    <s v="Black"/>
    <n v="125.74"/>
    <x v="0"/>
    <n v="5"/>
    <n v="119.45"/>
    <x v="5228"/>
    <n v="129"/>
    <n v="15409.05"/>
    <x v="15"/>
    <s v="15409.05  KES"/>
    <s v="Online (Apple.com)"/>
    <s v="EMI / Installment"/>
    <s v="Business"/>
    <s v="18 - 24"/>
    <s v="Unknown"/>
    <s v="No_Data"/>
    <s v="Kept"/>
  </r>
  <r>
    <s v="APPL-00005299"/>
    <d v="2024-03-01T00:00:00"/>
    <n v="2024"/>
    <s v="March"/>
    <s v="Q1"/>
    <x v="5"/>
    <x v="21"/>
    <s v="Mombasa"/>
    <s v="Accessories"/>
    <s v="HomePod mini"/>
    <s v="N/A"/>
    <s v="Space Gray"/>
    <n v="93.33"/>
    <x v="3"/>
    <n v="2"/>
    <n v="91.46"/>
    <x v="5229"/>
    <n v="129"/>
    <n v="23596.68"/>
    <x v="15"/>
    <s v="23596.68  KES"/>
    <s v="Authorized Reseller"/>
    <s v="Net Banking"/>
    <s v="Business"/>
    <s v="18 - 24"/>
    <s v="Unknown"/>
    <n v="4.0999999999999996"/>
    <s v="Kept"/>
  </r>
  <r>
    <s v="APPL-00005300"/>
    <d v="2024-04-02T00:00:00"/>
    <n v="2024"/>
    <s v="April"/>
    <s v="Q2"/>
    <x v="5"/>
    <x v="21"/>
    <s v="Mombasa"/>
    <s v="iPad"/>
    <s v="iPad Mini (6th Gen)"/>
    <s v="128 GB"/>
    <s v="Space Gray"/>
    <n v="511.93"/>
    <x v="0"/>
    <n v="0"/>
    <n v="511.93"/>
    <x v="5230"/>
    <n v="129"/>
    <n v="66038.97"/>
    <x v="15"/>
    <s v="66038.97  KES"/>
    <s v="Carrier Store"/>
    <s v="Net Banking"/>
    <s v="Education"/>
    <s v="25 - 34"/>
    <s v="Unknown"/>
    <n v="4.0999999999999996"/>
    <s v="Kept"/>
  </r>
  <r>
    <s v="APPL-00005301"/>
    <d v="2024-04-25T00:00:00"/>
    <n v="2024"/>
    <s v="April"/>
    <s v="Q2"/>
    <x v="5"/>
    <x v="21"/>
    <s v="Mombasa"/>
    <s v="Mac"/>
    <s v="Mac mini (M2)"/>
    <s v="256 GB SSD"/>
    <s v="Starlight"/>
    <n v="584.01"/>
    <x v="0"/>
    <n v="0"/>
    <n v="584.01"/>
    <x v="5231"/>
    <n v="129"/>
    <n v="75337.289999999994"/>
    <x v="15"/>
    <s v="75337.29  KES"/>
    <s v="Carrier Store"/>
    <s v="Cash"/>
    <s v="Government"/>
    <s v="25 - 34"/>
    <s v="Unknown"/>
    <n v="3.2"/>
    <s v="Kept"/>
  </r>
  <r>
    <s v="APPL-00005302"/>
    <d v="2024-06-17T00:00:00"/>
    <n v="2024"/>
    <s v="June"/>
    <s v="Q2"/>
    <x v="5"/>
    <x v="21"/>
    <s v="Mombasa"/>
    <s v="Accessories"/>
    <s v="Magic Trackpad"/>
    <s v="N/A"/>
    <s v="Black"/>
    <n v="119.62"/>
    <x v="0"/>
    <n v="15"/>
    <n v="101.68"/>
    <x v="5232"/>
    <n v="129"/>
    <n v="13116.72"/>
    <x v="15"/>
    <s v="13116.72  KES"/>
    <s v="Corporate / B2B"/>
    <s v="EMI / Installment"/>
    <s v="Government"/>
    <s v="18 - 24"/>
    <s v="Unknown"/>
    <n v="3.7"/>
    <s v="Kept"/>
  </r>
  <r>
    <s v="APPL-00005303"/>
    <d v="2024-07-06T00:00:00"/>
    <n v="2024"/>
    <s v="July"/>
    <s v="Q3"/>
    <x v="5"/>
    <x v="21"/>
    <s v="Mombasa"/>
    <s v="iPhone"/>
    <s v="iPhone 13 Pro Max"/>
    <s v="64 GB"/>
    <s v="Starlight"/>
    <n v="1048.8399999999999"/>
    <x v="3"/>
    <n v="7"/>
    <n v="975.42"/>
    <x v="5233"/>
    <n v="129"/>
    <n v="251658.36"/>
    <x v="15"/>
    <s v="251658.36  KES"/>
    <s v="Carrier Store"/>
    <s v="Apple Pay"/>
    <s v="Individual"/>
    <s v="25 - 34"/>
    <s v="iOS 16"/>
    <n v="4.0999999999999996"/>
    <s v="Kept"/>
  </r>
  <r>
    <s v="APPL-00005304"/>
    <d v="2024-07-22T00:00:00"/>
    <n v="2024"/>
    <s v="July"/>
    <s v="Q3"/>
    <x v="5"/>
    <x v="21"/>
    <s v="Mombasa"/>
    <s v="AirPods"/>
    <s v="AirPods Max"/>
    <s v="N/A"/>
    <s v="Sky"/>
    <n v="540.59"/>
    <x v="0"/>
    <n v="5"/>
    <n v="513.55999999999995"/>
    <x v="5234"/>
    <n v="129"/>
    <n v="66249.240000000005"/>
    <x v="15"/>
    <s v="66249.24  KES"/>
    <s v="Apple Store"/>
    <s v="Credit Card"/>
    <s v="Business"/>
    <s v="45 - 54"/>
    <s v="Unknown"/>
    <n v="3.9"/>
    <s v="Returned"/>
  </r>
  <r>
    <s v="APPL-00005305"/>
    <d v="2024-08-15T00:00:00"/>
    <n v="2024"/>
    <s v="August"/>
    <s v="Q3"/>
    <x v="5"/>
    <x v="21"/>
    <s v="Mombasa"/>
    <s v="Mac"/>
    <s v="Mac mini (M2)"/>
    <s v="1 TB SSD"/>
    <s v="Midnight"/>
    <n v="621.20000000000005"/>
    <x v="2"/>
    <n v="15"/>
    <n v="528.02"/>
    <x v="5235"/>
    <n v="129"/>
    <n v="272458.32"/>
    <x v="15"/>
    <s v="272458.32  KES"/>
    <s v="Authorized Reseller"/>
    <s v="Debit Card"/>
    <s v="Education"/>
    <s v="18 - 24"/>
    <s v="Unknown"/>
    <n v="3.7"/>
    <s v="Kept"/>
  </r>
  <r>
    <s v="APPL-00005306"/>
    <d v="2024-08-30T00:00:00"/>
    <n v="2024"/>
    <s v="August"/>
    <s v="Q3"/>
    <x v="5"/>
    <x v="21"/>
    <s v="Mombasa"/>
    <s v="Accessories"/>
    <s v="Magic Mouse"/>
    <s v="N/A"/>
    <s v="White"/>
    <n v="82.14"/>
    <x v="2"/>
    <n v="0"/>
    <n v="82.14"/>
    <x v="5236"/>
    <n v="129"/>
    <n v="42384.24"/>
    <x v="15"/>
    <s v="42384.24  KES"/>
    <s v="Authorized Reseller"/>
    <s v="EMI / Installment"/>
    <s v="Business"/>
    <s v="18 - 24"/>
    <s v="Unknown"/>
    <n v="4.7"/>
    <s v="Kept"/>
  </r>
  <r>
    <s v="APPL-00005307"/>
    <d v="2024-09-01T00:00:00"/>
    <n v="2024"/>
    <s v="September"/>
    <s v="Q3"/>
    <x v="5"/>
    <x v="21"/>
    <s v="Mombasa"/>
    <s v="iPhone"/>
    <s v="iPhone 13"/>
    <s v="256 GB"/>
    <s v="Black Titanium"/>
    <n v="706.99"/>
    <x v="3"/>
    <n v="0"/>
    <n v="706.99"/>
    <x v="5237"/>
    <n v="129"/>
    <n v="182403.42"/>
    <x v="15"/>
    <s v="182403.42  KES"/>
    <s v="Carrier Store"/>
    <s v="Net Banking"/>
    <s v="Government"/>
    <s v="25 - 34"/>
    <s v="iOS 16"/>
    <n v="3.4"/>
    <s v="Kept"/>
  </r>
  <r>
    <s v="APPL-00005308"/>
    <d v="2024-11-17T00:00:00"/>
    <n v="2024"/>
    <s v="November"/>
    <s v="Q4"/>
    <x v="5"/>
    <x v="21"/>
    <s v="Mombasa"/>
    <s v="Mac"/>
    <s v="MacBook Pro 16-inch (M3 Pro)"/>
    <s v="1 TB SSD"/>
    <s v="Midnight"/>
    <n v="2681.61"/>
    <x v="4"/>
    <n v="7"/>
    <n v="2493.9"/>
    <x v="5238"/>
    <n v="129"/>
    <n v="965139.3"/>
    <x v="15"/>
    <s v="965139.3  KES"/>
    <s v="Carrier Store"/>
    <s v="Net Banking"/>
    <s v="Government"/>
    <s v="25 - 34"/>
    <s v="Unknown"/>
    <n v="4.9000000000000004"/>
    <s v="Kept"/>
  </r>
  <r>
    <s v="APPL-00005309"/>
    <d v="2022-02-12T00:00:00"/>
    <n v="2022"/>
    <s v="February"/>
    <s v="Q1"/>
    <x v="5"/>
    <x v="21"/>
    <s v="Nairobi"/>
    <s v="iPhone"/>
    <s v="iPhone 14"/>
    <s v="256 GB"/>
    <s v="Green"/>
    <n v="834.95"/>
    <x v="3"/>
    <n v="0"/>
    <n v="834.95"/>
    <x v="5239"/>
    <n v="129"/>
    <n v="215417.1"/>
    <x v="15"/>
    <s v="215417.1  KES"/>
    <s v="Apple Store"/>
    <s v="Debit Card"/>
    <s v="Business"/>
    <s v="55+"/>
    <s v="iOS 17"/>
    <n v="3.1"/>
    <s v="Kept"/>
  </r>
  <r>
    <s v="APPL-00005310"/>
    <d v="2022-04-05T00:00:00"/>
    <n v="2022"/>
    <s v="April"/>
    <s v="Q2"/>
    <x v="5"/>
    <x v="21"/>
    <s v="Nairobi"/>
    <s v="iPhone"/>
    <s v="iPhone 14 Pro Max"/>
    <s v="256 GB"/>
    <s v="Black Titanium"/>
    <n v="988.76"/>
    <x v="0"/>
    <n v="15"/>
    <n v="840.45"/>
    <x v="5240"/>
    <n v="129"/>
    <n v="108418.05"/>
    <x v="15"/>
    <s v="108418.05  KES"/>
    <s v="Apple Store"/>
    <s v="Credit Card"/>
    <s v="Government"/>
    <s v="35 - 44"/>
    <s v="iOS 17"/>
    <n v="4.4000000000000004"/>
    <s v="Kept"/>
  </r>
  <r>
    <s v="APPL-00005311"/>
    <d v="2022-04-08T00:00:00"/>
    <n v="2022"/>
    <s v="April"/>
    <s v="Q2"/>
    <x v="5"/>
    <x v="21"/>
    <s v="Nairobi"/>
    <s v="Mac"/>
    <s v="iMac 24-inch (M3)"/>
    <s v="512 GB SSD"/>
    <s v="Silver"/>
    <n v="1373.52"/>
    <x v="0"/>
    <n v="0"/>
    <n v="1373.52"/>
    <x v="5241"/>
    <n v="129"/>
    <n v="177184.08"/>
    <x v="15"/>
    <s v="177184.08  KES"/>
    <s v="Authorized Reseller"/>
    <s v="Gift Card"/>
    <s v="Education"/>
    <s v="55+"/>
    <s v="Unknown"/>
    <n v="4.9000000000000004"/>
    <s v="Kept"/>
  </r>
  <r>
    <s v="APPL-00005312"/>
    <d v="2022-05-03T00:00:00"/>
    <n v="2022"/>
    <s v="May"/>
    <s v="Q2"/>
    <x v="5"/>
    <x v="21"/>
    <s v="Nairobi"/>
    <s v="Accessories"/>
    <s v="Apple Pencil (2nd Gen)"/>
    <s v="N/A"/>
    <s v="Black"/>
    <n v="126.02"/>
    <x v="3"/>
    <n v="0"/>
    <n v="126.02"/>
    <x v="5242"/>
    <n v="129"/>
    <n v="32513.16"/>
    <x v="15"/>
    <s v="32513.16  KES"/>
    <s v="Carrier Store"/>
    <s v="Debit Card"/>
    <s v="Education"/>
    <s v="55+"/>
    <s v="Unknown"/>
    <n v="4.5"/>
    <s v="Kept"/>
  </r>
  <r>
    <s v="APPL-00005313"/>
    <d v="2022-05-11T00:00:00"/>
    <n v="2022"/>
    <s v="May"/>
    <s v="Q2"/>
    <x v="5"/>
    <x v="21"/>
    <s v="Nairobi"/>
    <s v="iPhone"/>
    <s v="iPhone 13 Mini"/>
    <s v="64 GB"/>
    <s v="Black"/>
    <n v="612.78"/>
    <x v="4"/>
    <n v="3"/>
    <n v="594.4"/>
    <x v="5243"/>
    <n v="129"/>
    <n v="230032.8"/>
    <x v="15"/>
    <s v="230032.8  KES"/>
    <s v="Authorized Reseller"/>
    <s v="Debit Card"/>
    <s v="Individual"/>
    <s v="45 - 54"/>
    <s v="Other"/>
    <n v="3.7"/>
    <s v="Exchanged"/>
  </r>
  <r>
    <s v="APPL-00005314"/>
    <d v="2022-05-17T00:00:00"/>
    <n v="2022"/>
    <s v="May"/>
    <s v="Q2"/>
    <x v="5"/>
    <x v="21"/>
    <s v="Nairobi"/>
    <s v="AirPods"/>
    <s v="AirPods (3rd Gen)"/>
    <s v="N/A"/>
    <s v="Sky"/>
    <n v="173.9"/>
    <x v="4"/>
    <n v="7"/>
    <n v="161.72999999999999"/>
    <x v="5244"/>
    <n v="129"/>
    <n v="62589.51"/>
    <x v="15"/>
    <s v="62589.51  KES"/>
    <s v="Third-Party Retailer"/>
    <s v="EMI / Installment"/>
    <s v="Business"/>
    <s v="18 - 24"/>
    <s v="Unknown"/>
    <n v="4.5999999999999996"/>
    <s v="Kept"/>
  </r>
  <r>
    <s v="APPL-00005315"/>
    <d v="2022-08-25T00:00:00"/>
    <n v="2022"/>
    <s v="August"/>
    <s v="Q3"/>
    <x v="5"/>
    <x v="21"/>
    <s v="Nairobi"/>
    <s v="Accessories"/>
    <s v="HomePod (2nd Gen)"/>
    <s v="N/A"/>
    <s v="White"/>
    <n v="317.04000000000002"/>
    <x v="0"/>
    <n v="0"/>
    <n v="317.04000000000002"/>
    <x v="5245"/>
    <n v="129"/>
    <n v="40898.160000000003"/>
    <x v="15"/>
    <s v="40898.16  KES"/>
    <s v="Apple Store"/>
    <s v="Net Banking"/>
    <s v="Government"/>
    <s v="35 - 44"/>
    <s v="Unknown"/>
    <n v="3.6"/>
    <s v="Kept"/>
  </r>
  <r>
    <s v="APPL-00005316"/>
    <d v="2022-09-02T00:00:00"/>
    <n v="2022"/>
    <s v="September"/>
    <s v="Q3"/>
    <x v="5"/>
    <x v="21"/>
    <s v="Nairobi"/>
    <s v="Accessories"/>
    <s v="MagSafe Charger"/>
    <s v="N/A"/>
    <s v="White"/>
    <n v="36.9"/>
    <x v="0"/>
    <n v="0"/>
    <n v="36.9"/>
    <x v="5246"/>
    <n v="129"/>
    <n v="4760.1000000000004"/>
    <x v="15"/>
    <s v="4760.1  KES"/>
    <s v="Authorized Reseller"/>
    <s v="Gift Card"/>
    <s v="Business"/>
    <s v="45 - 54"/>
    <s v="Unknown"/>
    <s v="No_Data"/>
    <s v="Kept"/>
  </r>
  <r>
    <s v="APPL-00005317"/>
    <d v="2022-09-12T00:00:00"/>
    <n v="2022"/>
    <s v="September"/>
    <s v="Q3"/>
    <x v="5"/>
    <x v="21"/>
    <s v="Nairobi"/>
    <s v="AirPods"/>
    <s v="AirPods Max"/>
    <s v="N/A"/>
    <s v="White"/>
    <n v="552.74"/>
    <x v="3"/>
    <n v="10"/>
    <n v="497.47"/>
    <x v="5247"/>
    <n v="129"/>
    <n v="128347.26"/>
    <x v="15"/>
    <s v="128347.26  KES"/>
    <s v="Apple Store"/>
    <s v="Credit Card"/>
    <s v="Individual"/>
    <s v="25 - 34"/>
    <s v="Unknown"/>
    <n v="4.7"/>
    <s v="Kept"/>
  </r>
  <r>
    <s v="APPL-00005318"/>
    <d v="2022-10-02T00:00:00"/>
    <n v="2022"/>
    <s v="October"/>
    <s v="Q4"/>
    <x v="5"/>
    <x v="21"/>
    <s v="Nairobi"/>
    <s v="AirPods"/>
    <s v="AirPods Pro (2nd Gen)"/>
    <s v="N/A"/>
    <s v="White"/>
    <n v="242.8"/>
    <x v="3"/>
    <n v="0"/>
    <n v="242.8"/>
    <x v="5248"/>
    <n v="129"/>
    <n v="62642.400000000001"/>
    <x v="15"/>
    <s v="62642.4  KES"/>
    <s v="Apple Store"/>
    <s v="Debit Card"/>
    <s v="Business"/>
    <s v="18 - 24"/>
    <s v="Unknown"/>
    <n v="3.2"/>
    <s v="Kept"/>
  </r>
  <r>
    <s v="APPL-00005319"/>
    <d v="2022-10-06T00:00:00"/>
    <n v="2022"/>
    <s v="October"/>
    <s v="Q4"/>
    <x v="5"/>
    <x v="21"/>
    <s v="Nairobi"/>
    <s v="Apple Watch"/>
    <s v="Apple Watch Series 8"/>
    <s v="N/A"/>
    <s v="Midnight"/>
    <n v="319.69"/>
    <x v="2"/>
    <n v="0"/>
    <n v="319.69"/>
    <x v="5249"/>
    <n v="129"/>
    <n v="164960.04"/>
    <x v="15"/>
    <s v="164960.04  KES"/>
    <s v="Authorized Reseller"/>
    <s v="Apple Pay"/>
    <s v="Business"/>
    <s v="55+"/>
    <s v="Unknown"/>
    <n v="3.5"/>
    <s v="Returned"/>
  </r>
  <r>
    <s v="APPL-00005320"/>
    <d v="2022-10-13T00:00:00"/>
    <n v="2022"/>
    <s v="October"/>
    <s v="Q4"/>
    <x v="5"/>
    <x v="21"/>
    <s v="Nairobi"/>
    <s v="Mac"/>
    <s v="MacBook Pro 16-inch (M3 Pro)"/>
    <s v="1 TB SSD"/>
    <s v="Silver"/>
    <n v="2317.69"/>
    <x v="1"/>
    <n v="0"/>
    <n v="2317.69"/>
    <x v="5250"/>
    <n v="129"/>
    <n v="1494910.05"/>
    <x v="15"/>
    <s v="1494910.05  KES"/>
    <s v="Online (Apple.com)"/>
    <s v="Net Banking"/>
    <s v="Education"/>
    <s v="18 - 24"/>
    <s v="Unknown"/>
    <n v="3.3"/>
    <s v="Kept"/>
  </r>
  <r>
    <s v="APPL-00005321"/>
    <d v="2022-10-29T00:00:00"/>
    <n v="2022"/>
    <s v="October"/>
    <s v="Q4"/>
    <x v="5"/>
    <x v="21"/>
    <s v="Nairobi"/>
    <s v="iPhone"/>
    <s v="iPhone 15"/>
    <s v="512 GB"/>
    <s v="Natural Titanium"/>
    <n v="851.87"/>
    <x v="0"/>
    <n v="7"/>
    <n v="792.24"/>
    <x v="5251"/>
    <n v="129"/>
    <n v="102198.96"/>
    <x v="15"/>
    <s v="102198.96  KES"/>
    <s v="Authorized Reseller"/>
    <s v="Net Banking"/>
    <s v="Individual"/>
    <s v="25 - 34"/>
    <s v="iOS 16"/>
    <s v="No_Data"/>
    <s v="Kept"/>
  </r>
  <r>
    <s v="APPL-00005322"/>
    <d v="2022-12-12T00:00:00"/>
    <n v="2022"/>
    <s v="December"/>
    <s v="Q4"/>
    <x v="5"/>
    <x v="21"/>
    <s v="Nairobi"/>
    <s v="iPad"/>
    <s v="iPad Pro 11-inch (M2)"/>
    <s v="1 TB"/>
    <s v="Starlight"/>
    <n v="834.35"/>
    <x v="0"/>
    <n v="3"/>
    <n v="809.32"/>
    <x v="5252"/>
    <n v="129"/>
    <n v="104402.28"/>
    <x v="15"/>
    <s v="104402.28  KES"/>
    <s v="Apple Store"/>
    <s v="EMI / Installment"/>
    <s v="Education"/>
    <s v="18 - 24"/>
    <s v="Unknown"/>
    <n v="4.8"/>
    <s v="Exchanged"/>
  </r>
  <r>
    <s v="APPL-00005323"/>
    <d v="2023-01-15T00:00:00"/>
    <n v="2023"/>
    <s v="January"/>
    <s v="Q1"/>
    <x v="5"/>
    <x v="21"/>
    <s v="Nairobi"/>
    <s v="iPhone"/>
    <s v="iPhone 13 Mini"/>
    <s v="1 TB"/>
    <s v="Black"/>
    <n v="581.75"/>
    <x v="0"/>
    <n v="3"/>
    <n v="564.29999999999995"/>
    <x v="5253"/>
    <n v="129"/>
    <n v="72794.7"/>
    <x v="15"/>
    <s v="72794.7  KES"/>
    <s v="Authorized Reseller"/>
    <s v="EMI / Installment"/>
    <s v="Government"/>
    <s v="18 - 24"/>
    <s v="iOS 17"/>
    <n v="3.1"/>
    <s v="Kept"/>
  </r>
  <r>
    <s v="APPL-00005324"/>
    <d v="2023-02-18T00:00:00"/>
    <n v="2023"/>
    <s v="February"/>
    <s v="Q1"/>
    <x v="5"/>
    <x v="21"/>
    <s v="Nairobi"/>
    <s v="AirPods"/>
    <s v="AirPods (3rd Gen)"/>
    <s v="N/A"/>
    <s v="Sky"/>
    <n v="181.4"/>
    <x v="0"/>
    <n v="0"/>
    <n v="181.4"/>
    <x v="5254"/>
    <n v="129"/>
    <n v="23400.6"/>
    <x v="15"/>
    <s v="23400.6  KES"/>
    <s v="Online (Apple.com)"/>
    <s v="Credit Card"/>
    <s v="Business"/>
    <s v="35 - 44"/>
    <s v="Unknown"/>
    <n v="4.3"/>
    <s v="Kept"/>
  </r>
  <r>
    <s v="APPL-00005325"/>
    <d v="2023-02-26T00:00:00"/>
    <n v="2023"/>
    <s v="February"/>
    <s v="Q1"/>
    <x v="5"/>
    <x v="21"/>
    <s v="Nairobi"/>
    <s v="iPhone"/>
    <s v="iPhone 15"/>
    <s v="512 GB"/>
    <s v="White Titanium"/>
    <n v="776.17"/>
    <x v="0"/>
    <n v="0"/>
    <n v="776.17"/>
    <x v="5255"/>
    <n v="129"/>
    <n v="100125.93"/>
    <x v="15"/>
    <s v="100125.93  KES"/>
    <s v="Authorized Reseller"/>
    <s v="EMI / Installment"/>
    <s v="Education"/>
    <s v="35 - 44"/>
    <s v="Android"/>
    <s v="No_Data"/>
    <s v="Kept"/>
  </r>
  <r>
    <s v="APPL-00005326"/>
    <d v="2023-07-30T00:00:00"/>
    <n v="2023"/>
    <s v="July"/>
    <s v="Q3"/>
    <x v="5"/>
    <x v="21"/>
    <s v="Nairobi"/>
    <s v="Accessories"/>
    <s v="MagSafe Charger"/>
    <s v="N/A"/>
    <s v="White"/>
    <n v="40.869999999999997"/>
    <x v="4"/>
    <n v="7"/>
    <n v="38.01"/>
    <x v="5256"/>
    <n v="129"/>
    <n v="14709.87"/>
    <x v="15"/>
    <s v="14709.87  KES"/>
    <s v="Apple Store"/>
    <s v="Cash"/>
    <s v="Business"/>
    <s v="55+"/>
    <s v="Unknown"/>
    <s v="No_Data"/>
    <s v="Kept"/>
  </r>
  <r>
    <s v="APPL-00005327"/>
    <d v="2023-09-01T00:00:00"/>
    <n v="2023"/>
    <s v="September"/>
    <s v="Q3"/>
    <x v="5"/>
    <x v="21"/>
    <s v="Nairobi"/>
    <s v="Mac"/>
    <s v="MacBook Air 15-inch (M2)"/>
    <s v="1 TB SSD"/>
    <s v="Space Gray"/>
    <n v="1267.55"/>
    <x v="3"/>
    <n v="0"/>
    <n v="1267.55"/>
    <x v="5257"/>
    <n v="129"/>
    <n v="327027.90000000002"/>
    <x v="15"/>
    <s v="327027.9  KES"/>
    <s v="Online (Apple.com)"/>
    <s v="Cash"/>
    <s v="Business"/>
    <s v="45 - 54"/>
    <s v="Unknown"/>
    <n v="4.5999999999999996"/>
    <s v="Returned"/>
  </r>
  <r>
    <s v="APPL-00005328"/>
    <d v="2023-10-06T00:00:00"/>
    <n v="2023"/>
    <s v="October"/>
    <s v="Q4"/>
    <x v="5"/>
    <x v="21"/>
    <s v="Nairobi"/>
    <s v="AirPods"/>
    <s v="AirPods (3rd Gen)"/>
    <s v="N/A"/>
    <s v="Midnight"/>
    <n v="170.27"/>
    <x v="4"/>
    <n v="0"/>
    <n v="170.27"/>
    <x v="5258"/>
    <n v="129"/>
    <n v="65894.490000000005"/>
    <x v="15"/>
    <s v="65894.49  KES"/>
    <s v="Third-Party Retailer"/>
    <s v="Debit Card"/>
    <s v="Business"/>
    <s v="18 - 24"/>
    <s v="Unknown"/>
    <s v="No_Data"/>
    <s v="Returned"/>
  </r>
  <r>
    <s v="APPL-00005329"/>
    <d v="2023-10-18T00:00:00"/>
    <n v="2023"/>
    <s v="October"/>
    <s v="Q4"/>
    <x v="5"/>
    <x v="21"/>
    <s v="Nairobi"/>
    <s v="Accessories"/>
    <s v="HomePod (2nd Gen)"/>
    <s v="N/A"/>
    <s v="Black"/>
    <n v="279.70999999999998"/>
    <x v="0"/>
    <n v="0"/>
    <n v="279.70999999999998"/>
    <x v="5259"/>
    <n v="129"/>
    <n v="36082.589999999997"/>
    <x v="15"/>
    <s v="36082.59  KES"/>
    <s v="Corporate / B2B"/>
    <s v="Gift Card"/>
    <s v="Business"/>
    <s v="45 - 54"/>
    <s v="Unknown"/>
    <n v="4.5999999999999996"/>
    <s v="Kept"/>
  </r>
  <r>
    <s v="APPL-00005330"/>
    <d v="2023-11-03T00:00:00"/>
    <n v="2023"/>
    <s v="November"/>
    <s v="Q4"/>
    <x v="5"/>
    <x v="21"/>
    <s v="Nairobi"/>
    <s v="Accessories"/>
    <s v="Apple TV 4K (3rd Gen)"/>
    <s v="N/A"/>
    <s v="Black"/>
    <n v="130.46"/>
    <x v="4"/>
    <n v="10"/>
    <n v="117.41"/>
    <x v="5260"/>
    <n v="129"/>
    <n v="45437.67"/>
    <x v="15"/>
    <s v="45437.67  KES"/>
    <s v="Authorized Reseller"/>
    <s v="Debit Card"/>
    <s v="Government"/>
    <s v="18 - 24"/>
    <s v="Unknown"/>
    <s v="No_Data"/>
    <s v="Kept"/>
  </r>
  <r>
    <s v="APPL-00005331"/>
    <d v="2023-11-24T00:00:00"/>
    <n v="2023"/>
    <s v="November"/>
    <s v="Q4"/>
    <x v="5"/>
    <x v="21"/>
    <s v="Nairobi"/>
    <s v="Apple Watch"/>
    <s v="Apple Watch SE (2nd Gen)"/>
    <s v="N/A"/>
    <s v="Titanium"/>
    <n v="230.18"/>
    <x v="0"/>
    <n v="15"/>
    <n v="195.65"/>
    <x v="5261"/>
    <n v="129"/>
    <n v="25238.85"/>
    <x v="15"/>
    <s v="25238.85  KES"/>
    <s v="Third-Party Retailer"/>
    <s v="Debit Card"/>
    <s v="Government"/>
    <s v="18 - 24"/>
    <s v="Unknown"/>
    <s v="No_Data"/>
    <s v="Kept"/>
  </r>
  <r>
    <s v="APPL-00005332"/>
    <d v="2024-01-12T00:00:00"/>
    <n v="2024"/>
    <s v="January"/>
    <s v="Q1"/>
    <x v="5"/>
    <x v="21"/>
    <s v="Nairobi"/>
    <s v="Accessories"/>
    <s v="Magic Keyboard"/>
    <s v="N/A"/>
    <s v="White"/>
    <n v="93.79"/>
    <x v="2"/>
    <n v="2"/>
    <n v="91.91"/>
    <x v="5262"/>
    <n v="129"/>
    <n v="47425.56"/>
    <x v="15"/>
    <s v="47425.56  KES"/>
    <s v="Third-Party Retailer"/>
    <s v="Debit Card"/>
    <s v="Individual"/>
    <s v="18 - 24"/>
    <s v="Unknown"/>
    <n v="3.1"/>
    <s v="Kept"/>
  </r>
  <r>
    <s v="APPL-00005333"/>
    <d v="2024-02-10T00:00:00"/>
    <n v="2024"/>
    <s v="February"/>
    <s v="Q1"/>
    <x v="5"/>
    <x v="21"/>
    <s v="Nairobi"/>
    <s v="iPhone"/>
    <s v="iPhone 15 Pro Max"/>
    <s v="1 TB"/>
    <s v="Blue Titanium"/>
    <n v="1265.95"/>
    <x v="0"/>
    <n v="0"/>
    <n v="1265.95"/>
    <x v="5263"/>
    <n v="129"/>
    <n v="163307.54999999999"/>
    <x v="15"/>
    <s v="163307.55  KES"/>
    <s v="Carrier Store"/>
    <s v="EMI / Installment"/>
    <s v="Individual"/>
    <s v="25 - 34"/>
    <s v="Other"/>
    <s v="No_Data"/>
    <s v="Kept"/>
  </r>
  <r>
    <s v="APPL-00005334"/>
    <d v="2024-02-14T00:00:00"/>
    <n v="2024"/>
    <s v="February"/>
    <s v="Q1"/>
    <x v="5"/>
    <x v="21"/>
    <s v="Nairobi"/>
    <s v="Accessories"/>
    <s v="USB-C Woven Charge Cable"/>
    <s v="N/A"/>
    <s v="White"/>
    <n v="28.92"/>
    <x v="0"/>
    <n v="7"/>
    <n v="26.9"/>
    <x v="5264"/>
    <n v="129"/>
    <n v="3470.1"/>
    <x v="15"/>
    <s v="3470.1  KES"/>
    <s v="Third-Party Retailer"/>
    <s v="Debit Card"/>
    <s v="Education"/>
    <s v="25 - 34"/>
    <s v="Unknown"/>
    <s v="No_Data"/>
    <s v="Kept"/>
  </r>
  <r>
    <s v="APPL-00005335"/>
    <d v="2024-03-26T00:00:00"/>
    <n v="2024"/>
    <s v="March"/>
    <s v="Q1"/>
    <x v="5"/>
    <x v="21"/>
    <s v="Nairobi"/>
    <s v="Mac"/>
    <s v="Mac Pro (M2 Ultra)"/>
    <s v="2 TB SSD"/>
    <s v="Silver"/>
    <n v="7463.27"/>
    <x v="0"/>
    <n v="15"/>
    <n v="6343.78"/>
    <x v="5265"/>
    <n v="129"/>
    <n v="818347.62"/>
    <x v="15"/>
    <s v="818347.62  KES"/>
    <s v="Apple Store"/>
    <s v="Debit Card"/>
    <s v="Education"/>
    <s v="45 - 54"/>
    <s v="Unknown"/>
    <s v="No_Data"/>
    <s v="Kept"/>
  </r>
  <r>
    <s v="APPL-00005336"/>
    <d v="2024-04-30T00:00:00"/>
    <n v="2024"/>
    <s v="April"/>
    <s v="Q2"/>
    <x v="5"/>
    <x v="21"/>
    <s v="Nairobi"/>
    <s v="iPhone"/>
    <s v="iPhone 13"/>
    <s v="128 GB"/>
    <s v="White Titanium"/>
    <n v="738.05"/>
    <x v="3"/>
    <n v="10"/>
    <n v="664.25"/>
    <x v="5266"/>
    <n v="129"/>
    <n v="171376.5"/>
    <x v="15"/>
    <s v="171376.5  KES"/>
    <s v="Apple Store"/>
    <s v="Gift Card"/>
    <s v="Education"/>
    <s v="35 - 44"/>
    <s v="iOS 17"/>
    <n v="4.3"/>
    <s v="Kept"/>
  </r>
  <r>
    <s v="APPL-00005337"/>
    <d v="2024-07-19T00:00:00"/>
    <n v="2024"/>
    <s v="July"/>
    <s v="Q3"/>
    <x v="5"/>
    <x v="21"/>
    <s v="Nairobi"/>
    <s v="Mac"/>
    <s v="MacBook Pro 14-inch (M3)"/>
    <s v="1 TB SSD"/>
    <s v="Silver"/>
    <n v="2046.92"/>
    <x v="0"/>
    <n v="7"/>
    <n v="1903.64"/>
    <x v="5267"/>
    <n v="129"/>
    <n v="245569.56"/>
    <x v="15"/>
    <s v="245569.56  KES"/>
    <s v="Authorized Reseller"/>
    <s v="EMI / Installment"/>
    <s v="Government"/>
    <s v="18 - 24"/>
    <s v="Unknown"/>
    <n v="3.1"/>
    <s v="Kept"/>
  </r>
  <r>
    <s v="APPL-00005338"/>
    <d v="2024-08-09T00:00:00"/>
    <n v="2024"/>
    <s v="August"/>
    <s v="Q3"/>
    <x v="5"/>
    <x v="21"/>
    <s v="Nairobi"/>
    <s v="Accessories"/>
    <s v="USB-C Woven Charge Cable"/>
    <s v="N/A"/>
    <s v="Black"/>
    <n v="29.65"/>
    <x v="0"/>
    <n v="0"/>
    <n v="29.65"/>
    <x v="4776"/>
    <n v="129"/>
    <n v="3824.85"/>
    <x v="15"/>
    <s v="3824.85  KES"/>
    <s v="Online (Apple.com)"/>
    <s v="Apple Pay"/>
    <s v="Education"/>
    <s v="35 - 44"/>
    <s v="Unknown"/>
    <n v="4.2"/>
    <s v="Kept"/>
  </r>
  <r>
    <s v="APPL-00005339"/>
    <d v="2024-08-11T00:00:00"/>
    <n v="2024"/>
    <s v="August"/>
    <s v="Q3"/>
    <x v="5"/>
    <x v="21"/>
    <s v="Nairobi"/>
    <s v="iPhone"/>
    <s v="iPhone 13 Mini"/>
    <s v="512 GB"/>
    <s v="Starlight"/>
    <n v="620.78"/>
    <x v="0"/>
    <n v="7"/>
    <n v="577.33000000000004"/>
    <x v="5268"/>
    <n v="129"/>
    <n v="74475.570000000007"/>
    <x v="15"/>
    <s v="74475.57  KES"/>
    <s v="Carrier Store"/>
    <s v="Net Banking"/>
    <s v="Government"/>
    <s v="45 - 54"/>
    <s v="iOS 16"/>
    <n v="4.8"/>
    <s v="Kept"/>
  </r>
  <r>
    <s v="APPL-00005340"/>
    <d v="2024-08-21T00:00:00"/>
    <n v="2024"/>
    <s v="August"/>
    <s v="Q3"/>
    <x v="5"/>
    <x v="21"/>
    <s v="Nairobi"/>
    <s v="Mac"/>
    <s v="MacBook Pro 14-inch (M3)"/>
    <s v="1 TB SSD"/>
    <s v="Starlight"/>
    <n v="1934.99"/>
    <x v="2"/>
    <n v="0"/>
    <n v="1934.99"/>
    <x v="5269"/>
    <n v="129"/>
    <n v="998454.84"/>
    <x v="15"/>
    <s v="998454.84  KES"/>
    <s v="Online (Apple.com)"/>
    <s v="EMI / Installment"/>
    <s v="Business"/>
    <s v="18 - 24"/>
    <s v="Unknown"/>
    <n v="3.7"/>
    <s v="Kept"/>
  </r>
  <r>
    <s v="APPL-00005341"/>
    <d v="2024-08-24T00:00:00"/>
    <n v="2024"/>
    <s v="August"/>
    <s v="Q3"/>
    <x v="5"/>
    <x v="21"/>
    <s v="Nairobi"/>
    <s v="Mac"/>
    <s v="MacBook Air 15-inch (M2)"/>
    <s v="256 GB SSD"/>
    <s v="Space Gray"/>
    <n v="1214.03"/>
    <x v="0"/>
    <n v="3"/>
    <n v="1177.6099999999999"/>
    <x v="5270"/>
    <n v="129"/>
    <n v="151911.69"/>
    <x v="15"/>
    <s v="151911.69  KES"/>
    <s v="Authorized Reseller"/>
    <s v="Gift Card"/>
    <s v="Government"/>
    <s v="45 - 54"/>
    <s v="Unknown"/>
    <s v="No_Data"/>
    <s v="Kept"/>
  </r>
  <r>
    <s v="APPL-00005342"/>
    <d v="2024-09-12T00:00:00"/>
    <n v="2024"/>
    <s v="September"/>
    <s v="Q3"/>
    <x v="5"/>
    <x v="21"/>
    <s v="Nairobi"/>
    <s v="Accessories"/>
    <s v="Magic Keyboard"/>
    <s v="N/A"/>
    <s v="Silver"/>
    <n v="94.14"/>
    <x v="3"/>
    <n v="0"/>
    <n v="94.14"/>
    <x v="5271"/>
    <n v="129"/>
    <n v="24288.12"/>
    <x v="15"/>
    <s v="24288.12  KES"/>
    <s v="Corporate / B2B"/>
    <s v="Gift Card"/>
    <s v="Education"/>
    <s v="55+"/>
    <s v="Unknown"/>
    <s v="No_Data"/>
    <s v="Kept"/>
  </r>
  <r>
    <s v="APPL-00005343"/>
    <d v="2024-09-30T00:00:00"/>
    <n v="2024"/>
    <s v="September"/>
    <s v="Q3"/>
    <x v="5"/>
    <x v="21"/>
    <s v="Nairobi"/>
    <s v="iPhone"/>
    <s v="iPhone 14 Plus"/>
    <s v="512 GB"/>
    <s v="Black Titanium"/>
    <n v="869.35"/>
    <x v="7"/>
    <n v="0"/>
    <n v="869.35"/>
    <x v="5272"/>
    <n v="129"/>
    <n v="672876.9"/>
    <x v="15"/>
    <s v="672876.9  KES"/>
    <s v="Corporate / B2B"/>
    <s v="Debit Card"/>
    <s v="Education"/>
    <s v="35 - 44"/>
    <s v="Android"/>
    <n v="3.1"/>
    <s v="Kept"/>
  </r>
  <r>
    <s v="APPL-00005344"/>
    <d v="2024-10-17T00:00:00"/>
    <n v="2024"/>
    <s v="October"/>
    <s v="Q4"/>
    <x v="5"/>
    <x v="21"/>
    <s v="Nairobi"/>
    <s v="iPhone"/>
    <s v="iPhone 14 Pro Max"/>
    <s v="1 TB"/>
    <s v="Green"/>
    <n v="948.53"/>
    <x v="0"/>
    <n v="10"/>
    <n v="853.68"/>
    <x v="5273"/>
    <n v="129"/>
    <n v="110124.72"/>
    <x v="15"/>
    <s v="110124.72  KES"/>
    <s v="Apple Store"/>
    <s v="Cash"/>
    <s v="Government"/>
    <s v="18 - 24"/>
    <s v="iOS 17"/>
    <n v="4.2"/>
    <s v="Kept"/>
  </r>
  <r>
    <s v="APPL-00005345"/>
    <d v="2024-10-22T00:00:00"/>
    <n v="2024"/>
    <s v="October"/>
    <s v="Q4"/>
    <x v="5"/>
    <x v="21"/>
    <s v="Nairobi"/>
    <s v="iPad"/>
    <s v="iPad (10th Generation)"/>
    <s v="2 TB"/>
    <s v="Gold"/>
    <n v="419.85"/>
    <x v="0"/>
    <n v="5"/>
    <n v="398.86"/>
    <x v="5274"/>
    <n v="129"/>
    <n v="51452.94"/>
    <x v="15"/>
    <s v="51452.94  KES"/>
    <s v="Third-Party Retailer"/>
    <s v="Debit Card"/>
    <s v="Individual"/>
    <s v="55+"/>
    <s v="Unknown"/>
    <s v="No_Data"/>
    <s v="Kept"/>
  </r>
  <r>
    <s v="APPL-00005346"/>
    <d v="2024-12-24T00:00:00"/>
    <n v="2024"/>
    <s v="December"/>
    <s v="Q4"/>
    <x v="5"/>
    <x v="21"/>
    <s v="Nairobi"/>
    <s v="Apple Watch"/>
    <s v="Apple Watch Series 8"/>
    <s v="N/A"/>
    <s v="Silver"/>
    <n v="290.57"/>
    <x v="3"/>
    <n v="10"/>
    <n v="261.51"/>
    <x v="5275"/>
    <n v="129"/>
    <n v="67469.58"/>
    <x v="15"/>
    <s v="67469.58  KES"/>
    <s v="Apple Store"/>
    <s v="Net Banking"/>
    <s v="Individual"/>
    <s v="35 - 44"/>
    <s v="Unknown"/>
    <n v="3.3"/>
    <s v="Kept"/>
  </r>
  <r>
    <s v="APPL-00005347"/>
    <d v="2022-05-12T00:00:00"/>
    <n v="2022"/>
    <s v="May"/>
    <s v="Q2"/>
    <x v="5"/>
    <x v="21"/>
    <s v="Nakuru"/>
    <s v="Mac"/>
    <s v="MacBook Pro 16-inch (M3 Pro)"/>
    <s v="1 TB SSD"/>
    <s v="Space Gray"/>
    <n v="2644.39"/>
    <x v="3"/>
    <n v="2"/>
    <n v="2591.5"/>
    <x v="5276"/>
    <n v="129"/>
    <n v="668607"/>
    <x v="15"/>
    <s v="668607  KES"/>
    <s v="Third-Party Retailer"/>
    <s v="Credit Card"/>
    <s v="Individual"/>
    <s v="25 - 34"/>
    <s v="Unknown"/>
    <n v="4.8"/>
    <s v="Exchanged"/>
  </r>
  <r>
    <s v="APPL-00005348"/>
    <d v="2022-05-13T00:00:00"/>
    <n v="2022"/>
    <s v="May"/>
    <s v="Q2"/>
    <x v="5"/>
    <x v="21"/>
    <s v="Nakuru"/>
    <s v="Mac"/>
    <s v="MacBook Air 13-inch (M2)"/>
    <s v="512 GB SSD"/>
    <s v="Gold"/>
    <n v="1113.76"/>
    <x v="3"/>
    <n v="0"/>
    <n v="1113.76"/>
    <x v="5277"/>
    <n v="129"/>
    <n v="287350.08"/>
    <x v="15"/>
    <s v="287350.08  KES"/>
    <s v="Authorized Reseller"/>
    <s v="Net Banking"/>
    <s v="Individual"/>
    <s v="45 - 54"/>
    <s v="Unknown"/>
    <s v="No_Data"/>
    <s v="Kept"/>
  </r>
  <r>
    <s v="APPL-00005349"/>
    <d v="2022-05-15T00:00:00"/>
    <n v="2022"/>
    <s v="May"/>
    <s v="Q2"/>
    <x v="5"/>
    <x v="21"/>
    <s v="Nakuru"/>
    <s v="AirPods"/>
    <s v="AirPods (2nd Gen)"/>
    <s v="N/A"/>
    <s v="White"/>
    <n v="139.22999999999999"/>
    <x v="4"/>
    <n v="7"/>
    <n v="129.47999999999999"/>
    <x v="5278"/>
    <n v="129"/>
    <n v="50108.76"/>
    <x v="15"/>
    <s v="50108.76  KES"/>
    <s v="Apple Store"/>
    <s v="Debit Card"/>
    <s v="Government"/>
    <s v="25 - 34"/>
    <s v="Unknown"/>
    <s v="No_Data"/>
    <s v="Kept"/>
  </r>
  <r>
    <s v="APPL-00005350"/>
    <d v="2022-06-19T00:00:00"/>
    <n v="2022"/>
    <s v="June"/>
    <s v="Q2"/>
    <x v="5"/>
    <x v="21"/>
    <s v="Nakuru"/>
    <s v="Accessories"/>
    <s v="MagSafe Charger"/>
    <s v="N/A"/>
    <s v="White"/>
    <n v="41.09"/>
    <x v="4"/>
    <n v="3"/>
    <n v="39.86"/>
    <x v="5279"/>
    <n v="129"/>
    <n v="15425.82"/>
    <x v="15"/>
    <s v="15425.82  KES"/>
    <s v="Third-Party Retailer"/>
    <s v="Gift Card"/>
    <s v="Business"/>
    <s v="25 - 34"/>
    <s v="Unknown"/>
    <s v="No_Data"/>
    <s v="Kept"/>
  </r>
  <r>
    <s v="APPL-00005351"/>
    <d v="2022-07-25T00:00:00"/>
    <n v="2022"/>
    <s v="July"/>
    <s v="Q3"/>
    <x v="5"/>
    <x v="21"/>
    <s v="Nakuru"/>
    <s v="iPhone"/>
    <s v="iPhone 13 Pro"/>
    <s v="128 GB"/>
    <s v="Silver"/>
    <n v="888.85"/>
    <x v="3"/>
    <n v="0"/>
    <n v="888.85"/>
    <x v="5280"/>
    <n v="129"/>
    <n v="229323.3"/>
    <x v="15"/>
    <s v="229323.3  KES"/>
    <s v="Corporate / B2B"/>
    <s v="Gift Card"/>
    <s v="Business"/>
    <s v="55+"/>
    <s v="Other"/>
    <n v="4.0999999999999996"/>
    <s v="Kept"/>
  </r>
  <r>
    <s v="APPL-00005352"/>
    <d v="2022-08-12T00:00:00"/>
    <n v="2022"/>
    <s v="August"/>
    <s v="Q3"/>
    <x v="5"/>
    <x v="21"/>
    <s v="Nakuru"/>
    <s v="Accessories"/>
    <s v="HomePod mini"/>
    <s v="N/A"/>
    <s v="Black"/>
    <n v="96.24"/>
    <x v="0"/>
    <n v="7"/>
    <n v="89.5"/>
    <x v="4384"/>
    <n v="129"/>
    <n v="11545.5"/>
    <x v="15"/>
    <s v="11545.5  KES"/>
    <s v="Apple Store"/>
    <s v="Credit Card"/>
    <s v="Business"/>
    <s v="55+"/>
    <s v="Unknown"/>
    <s v="No_Data"/>
    <s v="Kept"/>
  </r>
  <r>
    <s v="APPL-00005353"/>
    <d v="2022-08-29T00:00:00"/>
    <n v="2022"/>
    <s v="August"/>
    <s v="Q3"/>
    <x v="5"/>
    <x v="21"/>
    <s v="Nakuru"/>
    <s v="iPad"/>
    <s v="iPad Mini (6th Gen)"/>
    <s v="2 TB"/>
    <s v="Purple"/>
    <n v="470.63"/>
    <x v="0"/>
    <n v="15"/>
    <n v="400.04"/>
    <x v="5281"/>
    <n v="129"/>
    <n v="51605.16"/>
    <x v="15"/>
    <s v="51605.16  KES"/>
    <s v="Apple Store"/>
    <s v="Cash"/>
    <s v="Individual"/>
    <s v="45 - 54"/>
    <s v="Unknown"/>
    <s v="No_Data"/>
    <s v="Kept"/>
  </r>
  <r>
    <s v="APPL-00005354"/>
    <d v="2022-09-01T00:00:00"/>
    <n v="2022"/>
    <s v="September"/>
    <s v="Q3"/>
    <x v="5"/>
    <x v="21"/>
    <s v="Nakuru"/>
    <s v="iPhone"/>
    <s v="iPhone 14 Pro"/>
    <s v="1 TB"/>
    <s v="Product Red"/>
    <n v="840.53"/>
    <x v="4"/>
    <n v="0"/>
    <n v="840.53"/>
    <x v="5282"/>
    <n v="129"/>
    <n v="325285.11"/>
    <x v="15"/>
    <s v="325285.11  KES"/>
    <s v="Corporate / B2B"/>
    <s v="Gift Card"/>
    <s v="Business"/>
    <s v="18 - 24"/>
    <s v="Android"/>
    <n v="4.0999999999999996"/>
    <s v="Kept"/>
  </r>
  <r>
    <s v="APPL-00005355"/>
    <d v="2022-09-14T00:00:00"/>
    <n v="2022"/>
    <s v="September"/>
    <s v="Q3"/>
    <x v="5"/>
    <x v="21"/>
    <s v="Nakuru"/>
    <s v="Apple Watch"/>
    <s v="Apple Watch Ultra 2"/>
    <s v="N/A"/>
    <s v="Natural"/>
    <n v="810.29"/>
    <x v="0"/>
    <n v="2"/>
    <n v="794.08"/>
    <x v="5283"/>
    <n v="129"/>
    <n v="102436.32"/>
    <x v="15"/>
    <s v="102436.32  KES"/>
    <s v="Corporate / B2B"/>
    <s v="Gift Card"/>
    <s v="Government"/>
    <s v="18 - 24"/>
    <s v="Unknown"/>
    <n v="4.5999999999999996"/>
    <s v="Kept"/>
  </r>
  <r>
    <s v="APPL-00005356"/>
    <d v="2022-11-08T00:00:00"/>
    <n v="2022"/>
    <s v="November"/>
    <s v="Q4"/>
    <x v="5"/>
    <x v="21"/>
    <s v="Nakuru"/>
    <s v="iPad"/>
    <s v="iPad Air (M1)"/>
    <s v="1 TB"/>
    <s v="Silver"/>
    <n v="586.09"/>
    <x v="2"/>
    <n v="0"/>
    <n v="586.09"/>
    <x v="5284"/>
    <n v="129"/>
    <n v="302422.44"/>
    <x v="15"/>
    <s v="302422.44  KES"/>
    <s v="Corporate / B2B"/>
    <s v="Gift Card"/>
    <s v="Government"/>
    <s v="18 - 24"/>
    <s v="Unknown"/>
    <s v="No_Data"/>
    <s v="Kept"/>
  </r>
  <r>
    <s v="APPL-00005357"/>
    <d v="2022-11-19T00:00:00"/>
    <n v="2022"/>
    <s v="November"/>
    <s v="Q4"/>
    <x v="5"/>
    <x v="21"/>
    <s v="Nakuru"/>
    <s v="AirPods"/>
    <s v="AirPods Max"/>
    <s v="N/A"/>
    <s v="Sky"/>
    <n v="584.22"/>
    <x v="0"/>
    <n v="5"/>
    <n v="555.01"/>
    <x v="5285"/>
    <n v="129"/>
    <n v="71596.289999999994"/>
    <x v="15"/>
    <s v="71596.29  KES"/>
    <s v="Third-Party Retailer"/>
    <s v="Net Banking"/>
    <s v="Business"/>
    <s v="35 - 44"/>
    <s v="Unknown"/>
    <n v="4.3"/>
    <s v="Kept"/>
  </r>
  <r>
    <s v="APPL-00005358"/>
    <d v="2022-11-28T00:00:00"/>
    <n v="2022"/>
    <s v="November"/>
    <s v="Q4"/>
    <x v="5"/>
    <x v="21"/>
    <s v="Nakuru"/>
    <s v="iPad"/>
    <s v="iPad Pro 11-inch (M2)"/>
    <s v="512 GB"/>
    <s v="Blue"/>
    <n v="812.32"/>
    <x v="0"/>
    <n v="3"/>
    <n v="787.95"/>
    <x v="5286"/>
    <n v="129"/>
    <n v="101645.55"/>
    <x v="15"/>
    <s v="101645.55  KES"/>
    <s v="Online (Apple.com)"/>
    <s v="Net Banking"/>
    <s v="Education"/>
    <s v="55+"/>
    <s v="Unknown"/>
    <s v="No_Data"/>
    <s v="Kept"/>
  </r>
  <r>
    <s v="APPL-00005359"/>
    <d v="2023-01-01T00:00:00"/>
    <n v="2023"/>
    <s v="January"/>
    <s v="Q1"/>
    <x v="5"/>
    <x v="21"/>
    <s v="Nakuru"/>
    <s v="iPhone"/>
    <s v="iPhone 13 Pro Max"/>
    <s v="64 GB"/>
    <s v="Natural Titanium"/>
    <n v="1045.54"/>
    <x v="4"/>
    <n v="0"/>
    <n v="1045.54"/>
    <x v="3499"/>
    <n v="129"/>
    <n v="404623.98"/>
    <x v="15"/>
    <s v="404623.98  KES"/>
    <s v="Corporate / B2B"/>
    <s v="Debit Card"/>
    <s v="Government"/>
    <s v="18 - 24"/>
    <s v="iOS 17"/>
    <n v="3.6"/>
    <s v="Kept"/>
  </r>
  <r>
    <s v="APPL-00005360"/>
    <d v="2023-01-12T00:00:00"/>
    <n v="2023"/>
    <s v="January"/>
    <s v="Q1"/>
    <x v="5"/>
    <x v="21"/>
    <s v="Nakuru"/>
    <s v="Accessories"/>
    <s v="HomePod mini"/>
    <s v="N/A"/>
    <s v="Silver"/>
    <n v="99.12"/>
    <x v="0"/>
    <n v="0"/>
    <n v="99.12"/>
    <x v="5287"/>
    <n v="129"/>
    <n v="12786.48"/>
    <x v="15"/>
    <s v="12786.48  KES"/>
    <s v="Corporate / B2B"/>
    <s v="Credit Card"/>
    <s v="Individual"/>
    <s v="35 - 44"/>
    <s v="Unknown"/>
    <s v="No_Data"/>
    <s v="Kept"/>
  </r>
  <r>
    <s v="APPL-00005361"/>
    <d v="2023-01-27T00:00:00"/>
    <n v="2023"/>
    <s v="January"/>
    <s v="Q1"/>
    <x v="5"/>
    <x v="21"/>
    <s v="Nakuru"/>
    <s v="iPhone"/>
    <s v="iPhone 14"/>
    <s v="64 GB"/>
    <s v="Starlight"/>
    <n v="838.92"/>
    <x v="0"/>
    <n v="0"/>
    <n v="838.92"/>
    <x v="5288"/>
    <n v="129"/>
    <n v="108220.68"/>
    <x v="15"/>
    <s v="108220.68  KES"/>
    <s v="Third-Party Retailer"/>
    <s v="Debit Card"/>
    <s v="Individual"/>
    <s v="55+"/>
    <s v="iOS 17"/>
    <n v="4"/>
    <s v="Kept"/>
  </r>
  <r>
    <s v="APPL-00005362"/>
    <d v="2023-02-14T00:00:00"/>
    <n v="2023"/>
    <s v="February"/>
    <s v="Q1"/>
    <x v="5"/>
    <x v="21"/>
    <s v="Nakuru"/>
    <s v="Accessories"/>
    <s v="Apple TV 4K (3rd Gen)"/>
    <s v="N/A"/>
    <s v="Silver"/>
    <n v="136.25"/>
    <x v="2"/>
    <n v="7"/>
    <n v="126.71"/>
    <x v="5289"/>
    <n v="129"/>
    <n v="65382.36"/>
    <x v="15"/>
    <s v="65382.36  KES"/>
    <s v="Corporate / B2B"/>
    <s v="EMI / Installment"/>
    <s v="Education"/>
    <s v="55+"/>
    <s v="Unknown"/>
    <s v="No_Data"/>
    <s v="Kept"/>
  </r>
  <r>
    <s v="APPL-00005363"/>
    <d v="2023-03-27T00:00:00"/>
    <n v="2023"/>
    <s v="March"/>
    <s v="Q1"/>
    <x v="5"/>
    <x v="21"/>
    <s v="Nakuru"/>
    <s v="AirPods"/>
    <s v="AirPods Max"/>
    <s v="N/A"/>
    <s v="White"/>
    <n v="559.98"/>
    <x v="0"/>
    <n v="3"/>
    <n v="543.17999999999995"/>
    <x v="5290"/>
    <n v="129"/>
    <n v="70070.22"/>
    <x v="15"/>
    <s v="70070.22  KES"/>
    <s v="Apple Store"/>
    <s v="EMI / Installment"/>
    <s v="Business"/>
    <s v="55+"/>
    <s v="Unknown"/>
    <s v="No_Data"/>
    <s v="Kept"/>
  </r>
  <r>
    <s v="APPL-00005364"/>
    <d v="2023-07-31T00:00:00"/>
    <n v="2023"/>
    <s v="July"/>
    <s v="Q3"/>
    <x v="5"/>
    <x v="21"/>
    <s v="Nakuru"/>
    <s v="Mac"/>
    <s v="MacBook Pro 16-inch (M3 Pro)"/>
    <s v="512 GB SSD"/>
    <s v="Space Gray"/>
    <n v="2520.12"/>
    <x v="4"/>
    <n v="0"/>
    <n v="2520.12"/>
    <x v="5291"/>
    <n v="129"/>
    <n v="975286.44"/>
    <x v="15"/>
    <s v="975286.44  KES"/>
    <s v="Carrier Store"/>
    <s v="Gift Card"/>
    <s v="Education"/>
    <s v="35 - 44"/>
    <s v="Unknown"/>
    <n v="4"/>
    <s v="Kept"/>
  </r>
  <r>
    <s v="APPL-00005365"/>
    <d v="2023-08-23T00:00:00"/>
    <n v="2023"/>
    <s v="August"/>
    <s v="Q3"/>
    <x v="5"/>
    <x v="21"/>
    <s v="Nakuru"/>
    <s v="Accessories"/>
    <s v="MagSafe Charger"/>
    <s v="N/A"/>
    <s v="Black"/>
    <n v="40.03"/>
    <x v="4"/>
    <n v="0"/>
    <n v="40.03"/>
    <x v="5292"/>
    <n v="129"/>
    <n v="15491.61"/>
    <x v="15"/>
    <s v="15491.61  KES"/>
    <s v="Carrier Store"/>
    <s v="EMI / Installment"/>
    <s v="Government"/>
    <s v="35 - 44"/>
    <s v="Unknown"/>
    <s v="No_Data"/>
    <s v="Exchanged"/>
  </r>
  <r>
    <s v="APPL-00005366"/>
    <d v="2023-09-04T00:00:00"/>
    <n v="2023"/>
    <s v="September"/>
    <s v="Q3"/>
    <x v="5"/>
    <x v="21"/>
    <s v="Nakuru"/>
    <s v="iPad"/>
    <s v="iPad (10th Generation)"/>
    <s v="256 GB"/>
    <s v="Purple"/>
    <n v="426.23"/>
    <x v="0"/>
    <n v="0"/>
    <n v="426.23"/>
    <x v="5293"/>
    <n v="129"/>
    <n v="54983.67"/>
    <x v="15"/>
    <s v="54983.67  KES"/>
    <s v="Corporate / B2B"/>
    <s v="Net Banking"/>
    <s v="Individual"/>
    <s v="18 - 24"/>
    <s v="Unknown"/>
    <n v="3.5"/>
    <s v="Kept"/>
  </r>
  <r>
    <s v="APPL-00005367"/>
    <d v="2023-09-04T00:00:00"/>
    <n v="2023"/>
    <s v="September"/>
    <s v="Q3"/>
    <x v="5"/>
    <x v="21"/>
    <s v="Nakuru"/>
    <s v="Accessories"/>
    <s v="Apple Pencil (1st Gen)"/>
    <s v="N/A"/>
    <s v="Black"/>
    <n v="95.28"/>
    <x v="0"/>
    <n v="7"/>
    <n v="88.61"/>
    <x v="5294"/>
    <n v="129"/>
    <n v="11430.69"/>
    <x v="15"/>
    <s v="11430.69  KES"/>
    <s v="Authorized Reseller"/>
    <s v="Credit Card"/>
    <s v="Education"/>
    <s v="18 - 24"/>
    <s v="Unknown"/>
    <s v="No_Data"/>
    <s v="Kept"/>
  </r>
  <r>
    <s v="APPL-00005368"/>
    <d v="2023-11-14T00:00:00"/>
    <n v="2023"/>
    <s v="November"/>
    <s v="Q4"/>
    <x v="5"/>
    <x v="21"/>
    <s v="Nakuru"/>
    <s v="Mac"/>
    <s v="MacBook Pro 14-inch (M3)"/>
    <s v="256 GB SSD"/>
    <s v="Starlight"/>
    <n v="2088.27"/>
    <x v="3"/>
    <n v="0"/>
    <n v="2088.27"/>
    <x v="5295"/>
    <n v="129"/>
    <n v="538773.66"/>
    <x v="15"/>
    <s v="538773.66  KES"/>
    <s v="Third-Party Retailer"/>
    <s v="Debit Card"/>
    <s v="Education"/>
    <s v="35 - 44"/>
    <s v="Unknown"/>
    <n v="4.5999999999999996"/>
    <s v="Kept"/>
  </r>
  <r>
    <s v="APPL-00005369"/>
    <d v="2024-05-15T00:00:00"/>
    <n v="2024"/>
    <s v="May"/>
    <s v="Q2"/>
    <x v="5"/>
    <x v="21"/>
    <s v="Nakuru"/>
    <s v="iPad"/>
    <s v="iPad Pro 11-inch (M2)"/>
    <s v="1 TB"/>
    <s v="Gold"/>
    <n v="741.6"/>
    <x v="2"/>
    <n v="15"/>
    <n v="630.36"/>
    <x v="5296"/>
    <n v="129"/>
    <n v="325265.76"/>
    <x v="15"/>
    <s v="325265.76  KES"/>
    <s v="Authorized Reseller"/>
    <s v="Gift Card"/>
    <s v="Government"/>
    <s v="45 - 54"/>
    <s v="Unknown"/>
    <n v="4.2"/>
    <s v="Kept"/>
  </r>
  <r>
    <s v="APPL-00005370"/>
    <d v="2024-07-18T00:00:00"/>
    <n v="2024"/>
    <s v="July"/>
    <s v="Q3"/>
    <x v="5"/>
    <x v="21"/>
    <s v="Nakuru"/>
    <s v="AirPods"/>
    <s v="AirPods Pro (2nd Gen)"/>
    <s v="N/A"/>
    <s v="Midnight"/>
    <n v="254.37"/>
    <x v="0"/>
    <n v="5"/>
    <n v="241.65"/>
    <x v="5297"/>
    <n v="129"/>
    <n v="31172.85"/>
    <x v="15"/>
    <s v="31172.85  KES"/>
    <s v="Apple Store"/>
    <s v="Gift Card"/>
    <s v="Education"/>
    <s v="55+"/>
    <s v="Unknown"/>
    <n v="3.3"/>
    <s v="Kept"/>
  </r>
  <r>
    <s v="APPL-00005371"/>
    <d v="2024-10-12T00:00:00"/>
    <n v="2024"/>
    <s v="October"/>
    <s v="Q4"/>
    <x v="5"/>
    <x v="21"/>
    <s v="Nakuru"/>
    <s v="iPhone"/>
    <s v="iPhone 15 Pro Max"/>
    <s v="128 GB"/>
    <s v="White Titanium"/>
    <n v="1263.21"/>
    <x v="6"/>
    <n v="3"/>
    <n v="1225.31"/>
    <x v="5298"/>
    <n v="129"/>
    <n v="1106454.93"/>
    <x v="15"/>
    <s v="1106454.93  KES"/>
    <s v="Corporate / B2B"/>
    <s v="Net Banking"/>
    <s v="Government"/>
    <s v="55+"/>
    <s v="Other"/>
    <s v="No_Data"/>
    <s v="Kept"/>
  </r>
  <r>
    <s v="APPL-00005372"/>
    <d v="2022-01-13T00:00:00"/>
    <n v="2022"/>
    <s v="January"/>
    <s v="Q1"/>
    <x v="5"/>
    <x v="21"/>
    <s v="Thika"/>
    <s v="Mac"/>
    <s v="MacBook Pro 14-inch (M3)"/>
    <s v="2 TB SSD"/>
    <s v="Space Gray"/>
    <n v="1897.1"/>
    <x v="3"/>
    <n v="0"/>
    <n v="1897.1"/>
    <x v="5299"/>
    <n v="129"/>
    <n v="489451.8"/>
    <x v="15"/>
    <s v="489451.8  KES"/>
    <s v="Online (Apple.com)"/>
    <s v="Cash"/>
    <s v="Individual"/>
    <s v="18 - 24"/>
    <s v="Unknown"/>
    <n v="3.4"/>
    <s v="Kept"/>
  </r>
  <r>
    <s v="APPL-00005373"/>
    <d v="2022-02-18T00:00:00"/>
    <n v="2022"/>
    <s v="February"/>
    <s v="Q1"/>
    <x v="5"/>
    <x v="21"/>
    <s v="Thika"/>
    <s v="Mac"/>
    <s v="MacBook Pro 16-inch (M3 Pro)"/>
    <s v="256 GB SSD"/>
    <s v="Starlight"/>
    <n v="2562.25"/>
    <x v="0"/>
    <n v="2"/>
    <n v="2511.0100000000002"/>
    <x v="5300"/>
    <n v="129"/>
    <n v="323920.28999999998"/>
    <x v="15"/>
    <s v="323920.29  KES"/>
    <s v="Corporate / B2B"/>
    <s v="Cash"/>
    <s v="Individual"/>
    <s v="55+"/>
    <s v="Unknown"/>
    <n v="4.0999999999999996"/>
    <s v="Kept"/>
  </r>
  <r>
    <s v="APPL-00005374"/>
    <d v="2022-03-26T00:00:00"/>
    <n v="2022"/>
    <s v="March"/>
    <s v="Q1"/>
    <x v="5"/>
    <x v="21"/>
    <s v="Thika"/>
    <s v="Mac"/>
    <s v="MacBook Pro 16-inch (M3 Pro)"/>
    <s v="512 GB SSD"/>
    <s v="Starlight"/>
    <n v="2489.13"/>
    <x v="4"/>
    <n v="15"/>
    <n v="2115.7600000000002"/>
    <x v="5301"/>
    <n v="129"/>
    <n v="818799.12"/>
    <x v="15"/>
    <s v="818799.12  KES"/>
    <s v="Apple Store"/>
    <s v="Debit Card"/>
    <s v="Government"/>
    <s v="55+"/>
    <s v="Unknown"/>
    <n v="3.5"/>
    <s v="Exchanged"/>
  </r>
  <r>
    <s v="APPL-00005375"/>
    <d v="2022-08-09T00:00:00"/>
    <n v="2022"/>
    <s v="August"/>
    <s v="Q3"/>
    <x v="5"/>
    <x v="21"/>
    <s v="Thika"/>
    <s v="Accessories"/>
    <s v="Apple Pencil (1st Gen)"/>
    <s v="N/A"/>
    <s v="White"/>
    <n v="96.31"/>
    <x v="0"/>
    <n v="0"/>
    <n v="96.31"/>
    <x v="5302"/>
    <n v="129"/>
    <n v="12423.99"/>
    <x v="15"/>
    <s v="12423.99  KES"/>
    <s v="Third-Party Retailer"/>
    <s v="Credit Card"/>
    <s v="Individual"/>
    <s v="45 - 54"/>
    <s v="Unknown"/>
    <n v="3.2"/>
    <s v="Kept"/>
  </r>
  <r>
    <s v="APPL-00005376"/>
    <d v="2022-12-10T00:00:00"/>
    <n v="2022"/>
    <s v="December"/>
    <s v="Q4"/>
    <x v="5"/>
    <x v="21"/>
    <s v="Thika"/>
    <s v="Accessories"/>
    <s v="HomePod mini"/>
    <s v="N/A"/>
    <s v="Silver"/>
    <n v="100.16"/>
    <x v="0"/>
    <n v="10"/>
    <n v="90.14"/>
    <x v="5303"/>
    <n v="129"/>
    <n v="11628.06"/>
    <x v="15"/>
    <s v="11628.06  KES"/>
    <s v="Corporate / B2B"/>
    <s v="Cash"/>
    <s v="Individual"/>
    <s v="45 - 54"/>
    <s v="Unknown"/>
    <n v="4.0999999999999996"/>
    <s v="Kept"/>
  </r>
  <r>
    <s v="APPL-00005377"/>
    <d v="2023-02-06T00:00:00"/>
    <n v="2023"/>
    <s v="February"/>
    <s v="Q1"/>
    <x v="5"/>
    <x v="21"/>
    <s v="Thika"/>
    <s v="Accessories"/>
    <s v="HomePod mini"/>
    <s v="N/A"/>
    <s v="Silver"/>
    <n v="99.45"/>
    <x v="4"/>
    <n v="0"/>
    <n v="99.45"/>
    <x v="5304"/>
    <n v="129"/>
    <n v="38487.15"/>
    <x v="15"/>
    <s v="38487.15  KES"/>
    <s v="Corporate / B2B"/>
    <s v="Credit Card"/>
    <s v="Individual"/>
    <s v="55+"/>
    <s v="Unknown"/>
    <n v="4.3"/>
    <s v="Kept"/>
  </r>
  <r>
    <s v="APPL-00005378"/>
    <d v="2023-03-28T00:00:00"/>
    <n v="2023"/>
    <s v="March"/>
    <s v="Q1"/>
    <x v="5"/>
    <x v="21"/>
    <s v="Thika"/>
    <s v="Accessories"/>
    <s v="Magic Mouse"/>
    <s v="N/A"/>
    <s v="Black"/>
    <n v="73"/>
    <x v="0"/>
    <n v="0"/>
    <n v="73"/>
    <x v="5305"/>
    <n v="129"/>
    <n v="9417"/>
    <x v="15"/>
    <s v="9417  KES"/>
    <s v="Authorized Reseller"/>
    <s v="Cash"/>
    <s v="Individual"/>
    <s v="25 - 34"/>
    <s v="Unknown"/>
    <n v="4.2"/>
    <s v="Exchanged"/>
  </r>
  <r>
    <s v="APPL-00005379"/>
    <d v="2023-05-08T00:00:00"/>
    <n v="2023"/>
    <s v="May"/>
    <s v="Q2"/>
    <x v="5"/>
    <x v="21"/>
    <s v="Thika"/>
    <s v="Mac"/>
    <s v="iMac 24-inch (M3)"/>
    <s v="512 GB SSD"/>
    <s v="Silver"/>
    <n v="1306.83"/>
    <x v="2"/>
    <n v="0"/>
    <n v="1306.83"/>
    <x v="5306"/>
    <n v="129"/>
    <n v="674324.28"/>
    <x v="15"/>
    <s v="674324.28  KES"/>
    <s v="Authorized Reseller"/>
    <s v="Cash"/>
    <s v="Education"/>
    <s v="55+"/>
    <s v="Unknown"/>
    <s v="No_Data"/>
    <s v="Kept"/>
  </r>
  <r>
    <s v="APPL-00005380"/>
    <d v="2023-05-27T00:00:00"/>
    <n v="2023"/>
    <s v="May"/>
    <s v="Q2"/>
    <x v="5"/>
    <x v="21"/>
    <s v="Thika"/>
    <s v="Mac"/>
    <s v="Mac Pro (M2 Ultra)"/>
    <s v="512 GB SSD"/>
    <s v="Midnight"/>
    <n v="7436.36"/>
    <x v="0"/>
    <n v="0"/>
    <n v="7436.36"/>
    <x v="5307"/>
    <n v="129"/>
    <n v="959290.44"/>
    <x v="15"/>
    <s v="959290.44  KES"/>
    <s v="Online (Apple.com)"/>
    <s v="Net Banking"/>
    <s v="Government"/>
    <s v="55+"/>
    <s v="Unknown"/>
    <n v="3.8"/>
    <s v="Kept"/>
  </r>
  <r>
    <s v="APPL-00005381"/>
    <d v="2023-06-12T00:00:00"/>
    <n v="2023"/>
    <s v="June"/>
    <s v="Q2"/>
    <x v="5"/>
    <x v="21"/>
    <s v="Thika"/>
    <s v="Accessories"/>
    <s v="Magic Trackpad"/>
    <s v="N/A"/>
    <s v="White"/>
    <n v="119.34"/>
    <x v="7"/>
    <n v="0"/>
    <n v="119.34"/>
    <x v="5308"/>
    <n v="129"/>
    <n v="92369.16"/>
    <x v="15"/>
    <s v="92369.16  KES"/>
    <s v="Apple Store"/>
    <s v="Gift Card"/>
    <s v="Government"/>
    <s v="18 - 24"/>
    <s v="Unknown"/>
    <n v="3"/>
    <s v="Kept"/>
  </r>
  <r>
    <s v="APPL-00005382"/>
    <d v="2023-06-13T00:00:00"/>
    <n v="2023"/>
    <s v="June"/>
    <s v="Q2"/>
    <x v="5"/>
    <x v="21"/>
    <s v="Thika"/>
    <s v="Mac"/>
    <s v="Mac mini (M2)"/>
    <s v="256 GB SSD"/>
    <s v="Midnight"/>
    <n v="555.54"/>
    <x v="3"/>
    <n v="10"/>
    <n v="499.99"/>
    <x v="5309"/>
    <n v="129"/>
    <n v="128997.42"/>
    <x v="15"/>
    <s v="128997.42  KES"/>
    <s v="Corporate / B2B"/>
    <s v="Gift Card"/>
    <s v="Individual"/>
    <s v="35 - 44"/>
    <s v="Unknown"/>
    <s v="No_Data"/>
    <s v="Kept"/>
  </r>
  <r>
    <s v="APPL-00005383"/>
    <d v="2023-06-30T00:00:00"/>
    <n v="2023"/>
    <s v="June"/>
    <s v="Q2"/>
    <x v="5"/>
    <x v="21"/>
    <s v="Thika"/>
    <s v="iPhone"/>
    <s v="iPhone 13"/>
    <s v="1 TB"/>
    <s v="Starlight"/>
    <n v="718.4"/>
    <x v="3"/>
    <n v="0"/>
    <n v="718.4"/>
    <x v="5310"/>
    <n v="129"/>
    <n v="185347.20000000001"/>
    <x v="15"/>
    <s v="185347.2  KES"/>
    <s v="Apple Store"/>
    <s v="Net Banking"/>
    <s v="Government"/>
    <s v="55+"/>
    <s v="Other"/>
    <n v="4.5"/>
    <s v="Returned"/>
  </r>
  <r>
    <s v="APPL-00005384"/>
    <d v="2023-07-10T00:00:00"/>
    <n v="2023"/>
    <s v="July"/>
    <s v="Q3"/>
    <x v="5"/>
    <x v="21"/>
    <s v="Thika"/>
    <s v="Accessories"/>
    <s v="Magic Keyboard"/>
    <s v="N/A"/>
    <s v="Black"/>
    <n v="100.04"/>
    <x v="3"/>
    <n v="3"/>
    <n v="97.04"/>
    <x v="5311"/>
    <n v="129"/>
    <n v="25036.32"/>
    <x v="15"/>
    <s v="25036.32  KES"/>
    <s v="Carrier Store"/>
    <s v="Cash"/>
    <s v="Government"/>
    <s v="18 - 24"/>
    <s v="Unknown"/>
    <s v="No_Data"/>
    <s v="Returned"/>
  </r>
  <r>
    <s v="APPL-00005385"/>
    <d v="2023-08-09T00:00:00"/>
    <n v="2023"/>
    <s v="August"/>
    <s v="Q3"/>
    <x v="5"/>
    <x v="21"/>
    <s v="Thika"/>
    <s v="Apple Watch"/>
    <s v="Apple Watch Ultra 2"/>
    <s v="N/A"/>
    <s v="Product Red"/>
    <n v="836.67"/>
    <x v="0"/>
    <n v="5"/>
    <n v="794.84"/>
    <x v="5312"/>
    <n v="129"/>
    <n v="102534.36"/>
    <x v="15"/>
    <s v="102534.36  KES"/>
    <s v="Apple Store"/>
    <s v="Net Banking"/>
    <s v="Government"/>
    <s v="25 - 34"/>
    <s v="Unknown"/>
    <n v="3.2"/>
    <s v="Kept"/>
  </r>
  <r>
    <s v="APPL-00005386"/>
    <d v="2023-08-31T00:00:00"/>
    <n v="2023"/>
    <s v="August"/>
    <s v="Q3"/>
    <x v="5"/>
    <x v="21"/>
    <s v="Thika"/>
    <s v="iPhone"/>
    <s v="iPhone 15 Pro Max"/>
    <s v="1 TB"/>
    <s v="Black"/>
    <n v="1207.95"/>
    <x v="4"/>
    <n v="0"/>
    <n v="1207.95"/>
    <x v="5313"/>
    <n v="129"/>
    <n v="467476.65"/>
    <x v="15"/>
    <s v="467476.65  KES"/>
    <s v="Third-Party Retailer"/>
    <s v="Gift Card"/>
    <s v="Individual"/>
    <s v="55+"/>
    <s v="iOS 16"/>
    <n v="4.7"/>
    <s v="Kept"/>
  </r>
  <r>
    <s v="APPL-00005387"/>
    <d v="2023-09-01T00:00:00"/>
    <n v="2023"/>
    <s v="September"/>
    <s v="Q3"/>
    <x v="5"/>
    <x v="21"/>
    <s v="Thika"/>
    <s v="Mac"/>
    <s v="MacBook Air 15-inch (M2)"/>
    <s v="1 TB SSD"/>
    <s v="Midnight"/>
    <n v="1375.4"/>
    <x v="3"/>
    <n v="0"/>
    <n v="1375.4"/>
    <x v="5314"/>
    <n v="129"/>
    <n v="354853.2"/>
    <x v="15"/>
    <s v="354853.2  KES"/>
    <s v="Carrier Store"/>
    <s v="Cash"/>
    <s v="Education"/>
    <s v="35 - 44"/>
    <s v="Unknown"/>
    <n v="3.1"/>
    <s v="Returned"/>
  </r>
  <r>
    <s v="APPL-00005388"/>
    <d v="2023-10-04T00:00:00"/>
    <n v="2023"/>
    <s v="October"/>
    <s v="Q4"/>
    <x v="5"/>
    <x v="21"/>
    <s v="Thika"/>
    <s v="iPad"/>
    <s v="iPad Pro 12.9-inch (M2)"/>
    <s v="2 TB"/>
    <s v="Purple"/>
    <n v="1016.17"/>
    <x v="3"/>
    <n v="15"/>
    <n v="863.74"/>
    <x v="5315"/>
    <n v="129"/>
    <n v="222844.92"/>
    <x v="15"/>
    <s v="222844.92  KES"/>
    <s v="Corporate / B2B"/>
    <s v="Cash"/>
    <s v="Government"/>
    <s v="18 - 24"/>
    <s v="Unknown"/>
    <s v="No_Data"/>
    <s v="Kept"/>
  </r>
  <r>
    <s v="APPL-00005389"/>
    <d v="2023-10-11T00:00:00"/>
    <n v="2023"/>
    <s v="October"/>
    <s v="Q4"/>
    <x v="5"/>
    <x v="21"/>
    <s v="Thika"/>
    <s v="iPhone"/>
    <s v="iPhone 13 Pro"/>
    <s v="128 GB"/>
    <s v="Black Titanium"/>
    <n v="928.04"/>
    <x v="0"/>
    <n v="10"/>
    <n v="835.24"/>
    <x v="5316"/>
    <n v="129"/>
    <n v="107745.96"/>
    <x v="15"/>
    <s v="107745.96  KES"/>
    <s v="Third-Party Retailer"/>
    <s v="Gift Card"/>
    <s v="Business"/>
    <s v="18 - 24"/>
    <s v="Other"/>
    <n v="4.7"/>
    <s v="Kept"/>
  </r>
  <r>
    <s v="APPL-00005390"/>
    <d v="2023-12-07T00:00:00"/>
    <n v="2023"/>
    <s v="December"/>
    <s v="Q4"/>
    <x v="5"/>
    <x v="21"/>
    <s v="Thika"/>
    <s v="Mac"/>
    <s v="MacBook Air 15-inch (M2)"/>
    <s v="1 TB SSD"/>
    <s v="Space Gray"/>
    <n v="1385.25"/>
    <x v="3"/>
    <n v="2"/>
    <n v="1357.55"/>
    <x v="5317"/>
    <n v="129"/>
    <n v="350247.9"/>
    <x v="15"/>
    <s v="350247.9  KES"/>
    <s v="Third-Party Retailer"/>
    <s v="Gift Card"/>
    <s v="Education"/>
    <s v="25 - 34"/>
    <s v="Unknown"/>
    <n v="4.5"/>
    <s v="Kept"/>
  </r>
  <r>
    <s v="APPL-00005391"/>
    <d v="2024-02-20T00:00:00"/>
    <n v="2024"/>
    <s v="February"/>
    <s v="Q1"/>
    <x v="5"/>
    <x v="21"/>
    <s v="Thika"/>
    <s v="AirPods"/>
    <s v="AirPods (2nd Gen)"/>
    <s v="N/A"/>
    <s v="Starlight"/>
    <n v="123.36"/>
    <x v="3"/>
    <n v="0"/>
    <n v="123.36"/>
    <x v="5318"/>
    <n v="129"/>
    <n v="31826.880000000001"/>
    <x v="15"/>
    <s v="31826.88  KES"/>
    <s v="Online (Apple.com)"/>
    <s v="Gift Card"/>
    <s v="Business"/>
    <s v="25 - 34"/>
    <s v="Unknown"/>
    <n v="3.3"/>
    <s v="Kept"/>
  </r>
  <r>
    <s v="APPL-00005392"/>
    <d v="2024-08-13T00:00:00"/>
    <n v="2024"/>
    <s v="August"/>
    <s v="Q3"/>
    <x v="5"/>
    <x v="21"/>
    <s v="Thika"/>
    <s v="iPhone"/>
    <s v="iPhone 13"/>
    <s v="128 GB"/>
    <s v="Natural Titanium"/>
    <n v="693.49"/>
    <x v="4"/>
    <n v="7"/>
    <n v="644.95000000000005"/>
    <x v="5319"/>
    <n v="129"/>
    <n v="249595.65"/>
    <x v="15"/>
    <s v="249595.65  KES"/>
    <s v="Authorized Reseller"/>
    <s v="Net Banking"/>
    <s v="Business"/>
    <s v="55+"/>
    <s v="iOS 17"/>
    <n v="4.7"/>
    <s v="Kept"/>
  </r>
  <r>
    <s v="APPL-00005393"/>
    <d v="2024-08-27T00:00:00"/>
    <n v="2024"/>
    <s v="August"/>
    <s v="Q3"/>
    <x v="5"/>
    <x v="21"/>
    <s v="Thika"/>
    <s v="Apple Watch"/>
    <s v="Apple Watch SE (2nd Gen)"/>
    <s v="N/A"/>
    <s v="Yellow"/>
    <n v="262.10000000000002"/>
    <x v="4"/>
    <n v="3"/>
    <n v="254.24"/>
    <x v="5320"/>
    <n v="129"/>
    <n v="98390.88"/>
    <x v="15"/>
    <s v="98390.88  KES"/>
    <s v="Authorized Reseller"/>
    <s v="Gift Card"/>
    <s v="Education"/>
    <s v="18 - 24"/>
    <s v="Unknown"/>
    <n v="3.4"/>
    <s v="Kept"/>
  </r>
  <r>
    <s v="APPL-00005394"/>
    <d v="2024-09-19T00:00:00"/>
    <n v="2024"/>
    <s v="September"/>
    <s v="Q3"/>
    <x v="5"/>
    <x v="21"/>
    <s v="Thika"/>
    <s v="Accessories"/>
    <s v="HomePod (2nd Gen)"/>
    <s v="N/A"/>
    <s v="Silver"/>
    <n v="286.27999999999997"/>
    <x v="2"/>
    <n v="7"/>
    <n v="266.24"/>
    <x v="5321"/>
    <n v="129"/>
    <n v="137379.84"/>
    <x v="15"/>
    <s v="137379.84  KES"/>
    <s v="Authorized Reseller"/>
    <s v="Debit Card"/>
    <s v="Individual"/>
    <s v="18 - 24"/>
    <s v="Unknown"/>
    <n v="3.8"/>
    <s v="Kept"/>
  </r>
  <r>
    <s v="APPL-00005395"/>
    <d v="2024-11-25T00:00:00"/>
    <n v="2024"/>
    <s v="November"/>
    <s v="Q4"/>
    <x v="5"/>
    <x v="21"/>
    <s v="Thika"/>
    <s v="iPhone"/>
    <s v="iPhone 13 Pro"/>
    <s v="256 GB"/>
    <s v="Blue Titanium"/>
    <n v="848.02"/>
    <x v="0"/>
    <n v="15"/>
    <n v="720.82"/>
    <x v="5322"/>
    <n v="129"/>
    <n v="92985.78"/>
    <x v="15"/>
    <s v="92985.78  KES"/>
    <s v="Apple Store"/>
    <s v="Net Banking"/>
    <s v="Government"/>
    <s v="45 - 54"/>
    <s v="New User"/>
    <s v="No_Data"/>
    <s v="Kept"/>
  </r>
  <r>
    <s v="APPL-00005396"/>
    <d v="2024-12-05T00:00:00"/>
    <n v="2024"/>
    <s v="December"/>
    <s v="Q4"/>
    <x v="5"/>
    <x v="21"/>
    <s v="Thika"/>
    <s v="AirPods"/>
    <s v="AirPods Pro (2nd Gen)"/>
    <s v="N/A"/>
    <s v="Sky"/>
    <n v="267.19"/>
    <x v="3"/>
    <n v="10"/>
    <n v="240.47"/>
    <x v="5323"/>
    <n v="129"/>
    <n v="62041.26"/>
    <x v="15"/>
    <s v="62041.26  KES"/>
    <s v="Carrier Store"/>
    <s v="EMI / Installment"/>
    <s v="Education"/>
    <s v="55+"/>
    <s v="Unknown"/>
    <n v="4.0999999999999996"/>
    <s v="Kept"/>
  </r>
  <r>
    <s v="APPL-00005397"/>
    <d v="2022-01-06T00:00:00"/>
    <n v="2022"/>
    <s v="January"/>
    <s v="Q1"/>
    <x v="3"/>
    <x v="22"/>
    <s v="George Town"/>
    <s v="iPhone"/>
    <s v="iPhone 15 Pro"/>
    <s v="1 TB"/>
    <s v="Silver"/>
    <n v="987.62"/>
    <x v="4"/>
    <n v="3"/>
    <n v="957.99"/>
    <x v="5324"/>
    <n v="4.71"/>
    <n v="13536.4"/>
    <x v="16"/>
    <s v="13536.4  MYR"/>
    <s v="Carrier Store"/>
    <s v="Cash"/>
    <s v="Government"/>
    <s v="25 - 34"/>
    <s v="New User"/>
    <n v="4.5999999999999996"/>
    <s v="Kept"/>
  </r>
  <r>
    <s v="APPL-00005398"/>
    <d v="2022-01-09T00:00:00"/>
    <n v="2022"/>
    <s v="January"/>
    <s v="Q1"/>
    <x v="3"/>
    <x v="22"/>
    <s v="George Town"/>
    <s v="Mac"/>
    <s v="iMac 24-inch (M3)"/>
    <s v="512 GB SSD"/>
    <s v="Space Gray"/>
    <n v="1302.18"/>
    <x v="0"/>
    <n v="0"/>
    <n v="1302.18"/>
    <x v="5325"/>
    <n v="4.71"/>
    <n v="6133.27"/>
    <x v="16"/>
    <s v="6133.27  MYR"/>
    <s v="Authorized Reseller"/>
    <s v="Gift Card"/>
    <s v="Education"/>
    <s v="25 - 34"/>
    <s v="Unknown"/>
    <s v="No_Data"/>
    <s v="Kept"/>
  </r>
  <r>
    <s v="APPL-00005399"/>
    <d v="2022-03-31T00:00:00"/>
    <n v="2022"/>
    <s v="March"/>
    <s v="Q1"/>
    <x v="3"/>
    <x v="22"/>
    <s v="George Town"/>
    <s v="iPhone"/>
    <s v="iPhone 14 Pro Max"/>
    <s v="128 GB"/>
    <s v="Silver"/>
    <n v="1016.46"/>
    <x v="0"/>
    <n v="0"/>
    <n v="1016.46"/>
    <x v="5326"/>
    <n v="4.71"/>
    <n v="4787.53"/>
    <x v="16"/>
    <s v="4787.53  MYR"/>
    <s v="Authorized Reseller"/>
    <s v="Gift Card"/>
    <s v="Government"/>
    <s v="55+"/>
    <s v="iOS 16"/>
    <s v="No_Data"/>
    <s v="Kept"/>
  </r>
  <r>
    <s v="APPL-00005400"/>
    <d v="2022-04-15T00:00:00"/>
    <n v="2022"/>
    <s v="April"/>
    <s v="Q2"/>
    <x v="3"/>
    <x v="22"/>
    <s v="George Town"/>
    <s v="Accessories"/>
    <s v="Magic Keyboard"/>
    <s v="N/A"/>
    <s v="Silver"/>
    <n v="104.46"/>
    <x v="0"/>
    <n v="3"/>
    <n v="101.33"/>
    <x v="5327"/>
    <n v="4.71"/>
    <n v="477.26"/>
    <x v="16"/>
    <s v="477.26  MYR"/>
    <s v="Online (Apple.com)"/>
    <s v="Credit Card"/>
    <s v="Education"/>
    <s v="25 - 34"/>
    <s v="Unknown"/>
    <n v="4.5999999999999996"/>
    <s v="Kept"/>
  </r>
  <r>
    <s v="APPL-00005401"/>
    <d v="2022-06-21T00:00:00"/>
    <n v="2022"/>
    <s v="June"/>
    <s v="Q2"/>
    <x v="3"/>
    <x v="22"/>
    <s v="George Town"/>
    <s v="iPhone"/>
    <s v="iPhone SE (3rd Gen)"/>
    <s v="64 GB"/>
    <s v="Silver"/>
    <n v="414.32"/>
    <x v="0"/>
    <n v="0"/>
    <n v="414.32"/>
    <x v="5328"/>
    <n v="4.71"/>
    <n v="1951.45"/>
    <x v="16"/>
    <s v="1951.45  MYR"/>
    <s v="Authorized Reseller"/>
    <s v="Net Banking"/>
    <s v="Education"/>
    <s v="25 - 34"/>
    <s v="New User"/>
    <n v="3.1"/>
    <s v="Kept"/>
  </r>
  <r>
    <s v="APPL-00005402"/>
    <d v="2022-06-28T00:00:00"/>
    <n v="2022"/>
    <s v="June"/>
    <s v="Q2"/>
    <x v="3"/>
    <x v="22"/>
    <s v="George Town"/>
    <s v="AirPods"/>
    <s v="AirPods Pro (2nd Gen)"/>
    <s v="N/A"/>
    <s v="Midnight"/>
    <n v="229.88"/>
    <x v="4"/>
    <n v="0"/>
    <n v="229.88"/>
    <x v="5329"/>
    <n v="4.71"/>
    <n v="3248.2"/>
    <x v="16"/>
    <s v="3248.2  MYR"/>
    <s v="Authorized Reseller"/>
    <s v="Credit Card"/>
    <s v="Government"/>
    <s v="45 - 54"/>
    <s v="Unknown"/>
    <n v="3.2"/>
    <s v="Kept"/>
  </r>
  <r>
    <s v="APPL-00005403"/>
    <d v="2022-07-24T00:00:00"/>
    <n v="2022"/>
    <s v="July"/>
    <s v="Q3"/>
    <x v="3"/>
    <x v="22"/>
    <s v="George Town"/>
    <s v="iPhone"/>
    <s v="iPhone 13 Mini"/>
    <s v="128 GB"/>
    <s v="Silver"/>
    <n v="633.02"/>
    <x v="0"/>
    <n v="5"/>
    <n v="601.37"/>
    <x v="5330"/>
    <n v="4.71"/>
    <n v="2832.45"/>
    <x v="16"/>
    <s v="2832.45  MYR"/>
    <s v="Third-Party Retailer"/>
    <s v="EMI / Installment"/>
    <s v="Education"/>
    <s v="45 - 54"/>
    <s v="Android"/>
    <n v="3.9"/>
    <s v="Kept"/>
  </r>
  <r>
    <s v="APPL-00005404"/>
    <d v="2022-07-30T00:00:00"/>
    <n v="2022"/>
    <s v="July"/>
    <s v="Q3"/>
    <x v="3"/>
    <x v="22"/>
    <s v="George Town"/>
    <s v="Accessories"/>
    <s v="HomePod mini"/>
    <s v="N/A"/>
    <s v="White"/>
    <n v="98.14"/>
    <x v="3"/>
    <n v="3"/>
    <n v="95.2"/>
    <x v="5331"/>
    <n v="4.71"/>
    <n v="896.78"/>
    <x v="16"/>
    <s v="896.78  MYR"/>
    <s v="Online (Apple.com)"/>
    <s v="Apple Pay"/>
    <s v="Government"/>
    <s v="45 - 54"/>
    <s v="Unknown"/>
    <n v="5"/>
    <s v="Kept"/>
  </r>
  <r>
    <s v="APPL-00005405"/>
    <d v="2022-08-21T00:00:00"/>
    <n v="2022"/>
    <s v="August"/>
    <s v="Q3"/>
    <x v="3"/>
    <x v="22"/>
    <s v="George Town"/>
    <s v="iPhone"/>
    <s v="iPhone 13 Pro"/>
    <s v="128 GB"/>
    <s v="Yellow"/>
    <n v="942.93"/>
    <x v="0"/>
    <n v="0"/>
    <n v="942.93"/>
    <x v="5332"/>
    <n v="4.71"/>
    <n v="4441.2"/>
    <x v="16"/>
    <s v="4441.2  MYR"/>
    <s v="Carrier Store"/>
    <s v="EMI / Installment"/>
    <s v="Government"/>
    <s v="55+"/>
    <s v="iOS 17"/>
    <n v="4.2"/>
    <s v="Returned"/>
  </r>
  <r>
    <s v="APPL-00005406"/>
    <d v="2022-09-02T00:00:00"/>
    <n v="2022"/>
    <s v="September"/>
    <s v="Q3"/>
    <x v="3"/>
    <x v="22"/>
    <s v="George Town"/>
    <s v="iPhone"/>
    <s v="iPhone 14"/>
    <s v="512 GB"/>
    <s v="Yellow"/>
    <n v="845.72"/>
    <x v="3"/>
    <n v="10"/>
    <n v="761.15"/>
    <x v="5333"/>
    <n v="4.71"/>
    <n v="7170.03"/>
    <x v="16"/>
    <s v="7170.03  MYR"/>
    <s v="Third-Party Retailer"/>
    <s v="Net Banking"/>
    <s v="Education"/>
    <s v="35 - 44"/>
    <s v="Android"/>
    <n v="4.4000000000000004"/>
    <s v="Kept"/>
  </r>
  <r>
    <s v="APPL-00005407"/>
    <d v="2022-09-12T00:00:00"/>
    <n v="2022"/>
    <s v="September"/>
    <s v="Q3"/>
    <x v="3"/>
    <x v="22"/>
    <s v="George Town"/>
    <s v="iPhone"/>
    <s v="iPhone 13 Pro"/>
    <s v="256 GB"/>
    <s v="White Titanium"/>
    <n v="839.57"/>
    <x v="0"/>
    <n v="15"/>
    <n v="713.63"/>
    <x v="5334"/>
    <n v="4.71"/>
    <n v="3361.2"/>
    <x v="16"/>
    <s v="3361.2  MYR"/>
    <s v="Third-Party Retailer"/>
    <s v="Gift Card"/>
    <s v="Business"/>
    <s v="45 - 54"/>
    <s v="Other"/>
    <n v="4.3"/>
    <s v="Kept"/>
  </r>
  <r>
    <s v="APPL-00005408"/>
    <d v="2022-09-24T00:00:00"/>
    <n v="2022"/>
    <s v="September"/>
    <s v="Q3"/>
    <x v="3"/>
    <x v="22"/>
    <s v="George Town"/>
    <s v="iPad"/>
    <s v="iPad Air (M1)"/>
    <s v="2 TB"/>
    <s v="Space Gray"/>
    <n v="604.16999999999996"/>
    <x v="0"/>
    <n v="3"/>
    <n v="586.04"/>
    <x v="284"/>
    <n v="4.71"/>
    <n v="2760.25"/>
    <x v="16"/>
    <s v="2760.25  MYR"/>
    <s v="Carrier Store"/>
    <s v="Net Banking"/>
    <s v="Business"/>
    <s v="35 - 44"/>
    <s v="Unknown"/>
    <s v="No_Data"/>
    <s v="Kept"/>
  </r>
  <r>
    <s v="APPL-00005409"/>
    <d v="2022-10-26T00:00:00"/>
    <n v="2022"/>
    <s v="October"/>
    <s v="Q4"/>
    <x v="3"/>
    <x v="22"/>
    <s v="George Town"/>
    <s v="iPhone"/>
    <s v="iPhone 15"/>
    <s v="512 GB"/>
    <s v="Deep Purple"/>
    <n v="843.89"/>
    <x v="0"/>
    <n v="0"/>
    <n v="843.89"/>
    <x v="5335"/>
    <n v="4.71"/>
    <n v="3974.72"/>
    <x v="16"/>
    <s v="3974.72  MYR"/>
    <s v="Carrier Store"/>
    <s v="Net Banking"/>
    <s v="Education"/>
    <s v="18 - 24"/>
    <s v="iOS 16"/>
    <n v="5"/>
    <s v="Kept"/>
  </r>
  <r>
    <s v="APPL-00005410"/>
    <d v="2023-01-24T00:00:00"/>
    <n v="2023"/>
    <s v="January"/>
    <s v="Q1"/>
    <x v="3"/>
    <x v="22"/>
    <s v="George Town"/>
    <s v="iPhone"/>
    <s v="iPhone 15 Pro"/>
    <s v="512 GB"/>
    <s v="White Titanium"/>
    <n v="1055.27"/>
    <x v="3"/>
    <n v="3"/>
    <n v="1023.61"/>
    <x v="5336"/>
    <n v="4.71"/>
    <n v="9642.41"/>
    <x v="16"/>
    <s v="9642.41  MYR"/>
    <s v="Apple Store"/>
    <s v="Gift Card"/>
    <s v="Business"/>
    <s v="55+"/>
    <s v="iOS 15"/>
    <n v="4.0999999999999996"/>
    <s v="Kept"/>
  </r>
  <r>
    <s v="APPL-00005411"/>
    <d v="2023-01-29T00:00:00"/>
    <n v="2023"/>
    <s v="January"/>
    <s v="Q1"/>
    <x v="3"/>
    <x v="22"/>
    <s v="George Town"/>
    <s v="AirPods"/>
    <s v="AirPods Max"/>
    <s v="N/A"/>
    <s v="Starlight"/>
    <n v="580.65"/>
    <x v="3"/>
    <n v="2"/>
    <n v="569.04"/>
    <x v="5337"/>
    <n v="4.71"/>
    <n v="5360.36"/>
    <x v="16"/>
    <s v="5360.36  MYR"/>
    <s v="Online (Apple.com)"/>
    <s v="Gift Card"/>
    <s v="Individual"/>
    <s v="25 - 34"/>
    <s v="Unknown"/>
    <s v="No_Data"/>
    <s v="Kept"/>
  </r>
  <r>
    <s v="APPL-00005412"/>
    <d v="2023-02-05T00:00:00"/>
    <n v="2023"/>
    <s v="February"/>
    <s v="Q1"/>
    <x v="3"/>
    <x v="22"/>
    <s v="George Town"/>
    <s v="Accessories"/>
    <s v="Apple Pencil (2nd Gen)"/>
    <s v="N/A"/>
    <s v="White"/>
    <n v="119.76"/>
    <x v="0"/>
    <n v="0"/>
    <n v="119.76"/>
    <x v="5338"/>
    <n v="4.71"/>
    <n v="564.07000000000005"/>
    <x v="16"/>
    <s v="564.07  MYR"/>
    <s v="Corporate / B2B"/>
    <s v="Credit Card"/>
    <s v="Business"/>
    <s v="35 - 44"/>
    <s v="Unknown"/>
    <n v="3.3"/>
    <s v="Kept"/>
  </r>
  <r>
    <s v="APPL-00005413"/>
    <d v="2023-04-25T00:00:00"/>
    <n v="2023"/>
    <s v="April"/>
    <s v="Q2"/>
    <x v="3"/>
    <x v="22"/>
    <s v="George Town"/>
    <s v="iPhone"/>
    <s v="iPhone 15 Pro Max"/>
    <s v="128 GB"/>
    <s v="Yellow"/>
    <n v="1136.81"/>
    <x v="3"/>
    <n v="0"/>
    <n v="1136.81"/>
    <x v="5339"/>
    <n v="4.71"/>
    <n v="10708.75"/>
    <x v="16"/>
    <s v="10708.75  MYR"/>
    <s v="Corporate / B2B"/>
    <s v="Cash"/>
    <s v="Education"/>
    <s v="45 - 54"/>
    <s v="Android"/>
    <s v="No_Data"/>
    <s v="Kept"/>
  </r>
  <r>
    <s v="APPL-00005414"/>
    <d v="2023-10-01T00:00:00"/>
    <n v="2023"/>
    <s v="October"/>
    <s v="Q4"/>
    <x v="3"/>
    <x v="22"/>
    <s v="George Town"/>
    <s v="Mac"/>
    <s v="MacBook Pro 14-inch (M3)"/>
    <s v="1 TB SSD"/>
    <s v="Gold"/>
    <n v="2025.51"/>
    <x v="0"/>
    <n v="0"/>
    <n v="2025.51"/>
    <x v="5340"/>
    <n v="4.71"/>
    <n v="9540.15"/>
    <x v="16"/>
    <s v="9540.15  MYR"/>
    <s v="Third-Party Retailer"/>
    <s v="Gift Card"/>
    <s v="Business"/>
    <s v="55+"/>
    <s v="Unknown"/>
    <n v="3.4"/>
    <s v="Kept"/>
  </r>
  <r>
    <s v="APPL-00005415"/>
    <d v="2023-11-03T00:00:00"/>
    <n v="2023"/>
    <s v="November"/>
    <s v="Q4"/>
    <x v="3"/>
    <x v="22"/>
    <s v="George Town"/>
    <s v="Mac"/>
    <s v="Mac Pro (M2 Ultra)"/>
    <s v="512 GB SSD"/>
    <s v="Midnight"/>
    <n v="6516.71"/>
    <x v="3"/>
    <n v="15"/>
    <n v="5539.2"/>
    <x v="5341"/>
    <n v="4.71"/>
    <n v="52179.26"/>
    <x v="16"/>
    <s v="52179.26  MYR"/>
    <s v="Online (Apple.com)"/>
    <s v="Debit Card"/>
    <s v="Education"/>
    <s v="18 - 24"/>
    <s v="Unknown"/>
    <s v="No_Data"/>
    <s v="Kept"/>
  </r>
  <r>
    <s v="APPL-00005416"/>
    <d v="2023-11-15T00:00:00"/>
    <n v="2023"/>
    <s v="November"/>
    <s v="Q4"/>
    <x v="3"/>
    <x v="22"/>
    <s v="George Town"/>
    <s v="Mac"/>
    <s v="MacBook Pro 16-inch (M3 Pro)"/>
    <s v="512 GB SSD"/>
    <s v="Silver"/>
    <n v="2346.4"/>
    <x v="2"/>
    <n v="0"/>
    <n v="2346.4"/>
    <x v="5342"/>
    <n v="4.71"/>
    <n v="44206.18"/>
    <x v="16"/>
    <s v="44206.18  MYR"/>
    <s v="Carrier Store"/>
    <s v="Net Banking"/>
    <s v="Education"/>
    <s v="55+"/>
    <s v="Unknown"/>
    <s v="No_Data"/>
    <s v="Kept"/>
  </r>
  <r>
    <s v="APPL-00005417"/>
    <d v="2023-11-20T00:00:00"/>
    <n v="2023"/>
    <s v="November"/>
    <s v="Q4"/>
    <x v="3"/>
    <x v="22"/>
    <s v="George Town"/>
    <s v="Accessories"/>
    <s v="HomePod (2nd Gen)"/>
    <s v="N/A"/>
    <s v="Silver"/>
    <n v="297.66000000000003"/>
    <x v="0"/>
    <n v="3"/>
    <n v="288.73"/>
    <x v="5343"/>
    <n v="4.71"/>
    <n v="1359.92"/>
    <x v="16"/>
    <s v="1359.92  MYR"/>
    <s v="Authorized Reseller"/>
    <s v="Cash"/>
    <s v="Business"/>
    <s v="35 - 44"/>
    <s v="Unknown"/>
    <n v="4.3"/>
    <s v="Kept"/>
  </r>
  <r>
    <s v="APPL-00005418"/>
    <d v="2023-12-05T00:00:00"/>
    <n v="2023"/>
    <s v="December"/>
    <s v="Q4"/>
    <x v="3"/>
    <x v="22"/>
    <s v="George Town"/>
    <s v="AirPods"/>
    <s v="AirPods (2nd Gen)"/>
    <s v="N/A"/>
    <s v="Starlight"/>
    <n v="138.72999999999999"/>
    <x v="0"/>
    <n v="0"/>
    <n v="138.72999999999999"/>
    <x v="5344"/>
    <n v="4.71"/>
    <n v="653.41999999999996"/>
    <x v="16"/>
    <s v="653.42  MYR"/>
    <s v="Carrier Store"/>
    <s v="EMI / Installment"/>
    <s v="Business"/>
    <s v="25 - 34"/>
    <s v="Unknown"/>
    <s v="No_Data"/>
    <s v="Kept"/>
  </r>
  <r>
    <s v="APPL-00005419"/>
    <d v="2024-01-12T00:00:00"/>
    <n v="2024"/>
    <s v="January"/>
    <s v="Q1"/>
    <x v="3"/>
    <x v="22"/>
    <s v="George Town"/>
    <s v="iPhone"/>
    <s v="iPhone 14 Pro"/>
    <s v="512 GB"/>
    <s v="Blue Titanium"/>
    <n v="921.05"/>
    <x v="0"/>
    <n v="10"/>
    <n v="828.94"/>
    <x v="5345"/>
    <n v="4.71"/>
    <n v="3904.31"/>
    <x v="16"/>
    <s v="3904.31  MYR"/>
    <s v="Third-Party Retailer"/>
    <s v="Gift Card"/>
    <s v="Business"/>
    <s v="55+"/>
    <s v="iOS 16"/>
    <n v="3.8"/>
    <s v="Kept"/>
  </r>
  <r>
    <s v="APPL-00005420"/>
    <d v="2024-03-07T00:00:00"/>
    <n v="2024"/>
    <s v="March"/>
    <s v="Q1"/>
    <x v="3"/>
    <x v="22"/>
    <s v="George Town"/>
    <s v="iPhone"/>
    <s v="iPhone 15 Plus"/>
    <s v="64 GB"/>
    <s v="Deep Purple"/>
    <n v="864.33"/>
    <x v="3"/>
    <n v="5"/>
    <n v="821.11"/>
    <x v="5346"/>
    <n v="4.71"/>
    <n v="7734.86"/>
    <x v="16"/>
    <s v="7734.86  MYR"/>
    <s v="Third-Party Retailer"/>
    <s v="Credit Card"/>
    <s v="Individual"/>
    <s v="25 - 34"/>
    <s v="Other"/>
    <n v="4.5"/>
    <s v="Returned"/>
  </r>
  <r>
    <s v="APPL-00005421"/>
    <d v="2024-03-09T00:00:00"/>
    <n v="2024"/>
    <s v="March"/>
    <s v="Q1"/>
    <x v="3"/>
    <x v="22"/>
    <s v="George Town"/>
    <s v="iPhone"/>
    <s v="iPhone 14 Pro Max"/>
    <s v="256 GB"/>
    <s v="Green"/>
    <n v="1074.3"/>
    <x v="0"/>
    <n v="10"/>
    <n v="966.87"/>
    <x v="5347"/>
    <n v="4.71"/>
    <n v="4553.96"/>
    <x v="16"/>
    <s v="4553.96  MYR"/>
    <s v="Carrier Store"/>
    <s v="Net Banking"/>
    <s v="Business"/>
    <s v="25 - 34"/>
    <s v="iOS 15"/>
    <n v="3.5"/>
    <s v="Kept"/>
  </r>
  <r>
    <s v="APPL-00005422"/>
    <d v="2024-04-21T00:00:00"/>
    <n v="2024"/>
    <s v="April"/>
    <s v="Q2"/>
    <x v="3"/>
    <x v="22"/>
    <s v="George Town"/>
    <s v="iPhone"/>
    <s v="iPhone 15 Pro Max"/>
    <s v="64 GB"/>
    <s v="Silver"/>
    <n v="1274.29"/>
    <x v="4"/>
    <n v="15"/>
    <n v="1083.1500000000001"/>
    <x v="5348"/>
    <n v="4.71"/>
    <n v="15304.91"/>
    <x v="16"/>
    <s v="15304.91  MYR"/>
    <s v="Apple Store"/>
    <s v="Cash"/>
    <s v="Business"/>
    <s v="25 - 34"/>
    <s v="New User"/>
    <s v="No_Data"/>
    <s v="Kept"/>
  </r>
  <r>
    <s v="APPL-00005423"/>
    <d v="2024-04-23T00:00:00"/>
    <n v="2024"/>
    <s v="April"/>
    <s v="Q2"/>
    <x v="3"/>
    <x v="22"/>
    <s v="George Town"/>
    <s v="iPhone"/>
    <s v="iPhone 13 Pro Max"/>
    <s v="256 GB"/>
    <s v="Deep Purple"/>
    <n v="1031.73"/>
    <x v="4"/>
    <n v="10"/>
    <n v="928.56"/>
    <x v="5349"/>
    <n v="4.71"/>
    <n v="13120.55"/>
    <x v="16"/>
    <s v="13120.55  MYR"/>
    <s v="Apple Store"/>
    <s v="Credit Card"/>
    <s v="Government"/>
    <s v="55+"/>
    <s v="Other"/>
    <n v="4.8"/>
    <s v="Kept"/>
  </r>
  <r>
    <s v="APPL-00005424"/>
    <d v="2024-05-02T00:00:00"/>
    <n v="2024"/>
    <s v="May"/>
    <s v="Q2"/>
    <x v="3"/>
    <x v="22"/>
    <s v="George Town"/>
    <s v="Accessories"/>
    <s v="Apple Pencil (2nd Gen)"/>
    <s v="N/A"/>
    <s v="White"/>
    <n v="137.66999999999999"/>
    <x v="3"/>
    <n v="15"/>
    <n v="117.02"/>
    <x v="5350"/>
    <n v="4.71"/>
    <n v="1102.33"/>
    <x v="16"/>
    <s v="1102.33  MYR"/>
    <s v="Authorized Reseller"/>
    <s v="Credit Card"/>
    <s v="Business"/>
    <s v="25 - 34"/>
    <s v="Unknown"/>
    <n v="3.4"/>
    <s v="Kept"/>
  </r>
  <r>
    <s v="APPL-00005425"/>
    <d v="2024-10-14T00:00:00"/>
    <n v="2024"/>
    <s v="October"/>
    <s v="Q4"/>
    <x v="3"/>
    <x v="22"/>
    <s v="George Town"/>
    <s v="Mac"/>
    <s v="Mac Pro (M2 Ultra)"/>
    <s v="512 GB SSD"/>
    <s v="Space Gray"/>
    <n v="6685.13"/>
    <x v="3"/>
    <n v="10"/>
    <n v="6016.62"/>
    <x v="5351"/>
    <n v="4.71"/>
    <n v="56676.56"/>
    <x v="16"/>
    <s v="56676.56  MYR"/>
    <s v="Authorized Reseller"/>
    <s v="Gift Card"/>
    <s v="Individual"/>
    <s v="45 - 54"/>
    <s v="Unknown"/>
    <n v="3.9"/>
    <s v="Kept"/>
  </r>
  <r>
    <s v="APPL-00005426"/>
    <d v="2024-10-22T00:00:00"/>
    <n v="2024"/>
    <s v="October"/>
    <s v="Q4"/>
    <x v="3"/>
    <x v="22"/>
    <s v="George Town"/>
    <s v="Mac"/>
    <s v="Mac Pro (M2 Ultra)"/>
    <s v="1 TB SSD"/>
    <s v="Gold"/>
    <n v="7543.16"/>
    <x v="0"/>
    <n v="2"/>
    <n v="7392.3"/>
    <x v="5352"/>
    <n v="4.71"/>
    <n v="34817.730000000003"/>
    <x v="16"/>
    <s v="34817.73  MYR"/>
    <s v="Corporate / B2B"/>
    <s v="Apple Pay"/>
    <s v="Education"/>
    <s v="55+"/>
    <s v="Unknown"/>
    <s v="No_Data"/>
    <s v="Kept"/>
  </r>
  <r>
    <s v="APPL-00005427"/>
    <d v="2024-11-19T00:00:00"/>
    <n v="2024"/>
    <s v="November"/>
    <s v="Q4"/>
    <x v="3"/>
    <x v="22"/>
    <s v="George Town"/>
    <s v="iPhone"/>
    <s v="iPhone 14 Pro"/>
    <s v="128 GB"/>
    <s v="Yellow"/>
    <n v="949.62"/>
    <x v="0"/>
    <n v="0"/>
    <n v="949.62"/>
    <x v="5353"/>
    <n v="4.71"/>
    <n v="4472.71"/>
    <x v="16"/>
    <s v="4472.71  MYR"/>
    <s v="Corporate / B2B"/>
    <s v="Credit Card"/>
    <s v="Government"/>
    <s v="55+"/>
    <s v="Other"/>
    <n v="4.0999999999999996"/>
    <s v="Kept"/>
  </r>
  <r>
    <s v="APPL-00005428"/>
    <d v="2024-12-04T00:00:00"/>
    <n v="2024"/>
    <s v="December"/>
    <s v="Q4"/>
    <x v="3"/>
    <x v="22"/>
    <s v="George Town"/>
    <s v="iPhone"/>
    <s v="iPhone 13 Pro"/>
    <s v="128 GB"/>
    <s v="Black"/>
    <n v="872.87"/>
    <x v="4"/>
    <n v="0"/>
    <n v="872.87"/>
    <x v="5354"/>
    <n v="4.71"/>
    <n v="12333.65"/>
    <x v="16"/>
    <s v="12333.65  MYR"/>
    <s v="Third-Party Retailer"/>
    <s v="Credit Card"/>
    <s v="Education"/>
    <s v="55+"/>
    <s v="iOS 17"/>
    <n v="3.9"/>
    <s v="Kept"/>
  </r>
  <r>
    <s v="APPL-00005429"/>
    <d v="2022-01-07T00:00:00"/>
    <n v="2022"/>
    <s v="January"/>
    <s v="Q1"/>
    <x v="3"/>
    <x v="22"/>
    <s v="Ipoh"/>
    <s v="Accessories"/>
    <s v="MagSafe Charger"/>
    <s v="N/A"/>
    <s v="Silver"/>
    <n v="38.92"/>
    <x v="3"/>
    <n v="0"/>
    <n v="38.92"/>
    <x v="5355"/>
    <n v="4.71"/>
    <n v="366.63"/>
    <x v="16"/>
    <s v="366.63  MYR"/>
    <s v="Authorized Reseller"/>
    <s v="Debit Card"/>
    <s v="Individual"/>
    <s v="35 - 44"/>
    <s v="Unknown"/>
    <n v="3.3"/>
    <s v="Kept"/>
  </r>
  <r>
    <s v="APPL-00005430"/>
    <d v="2022-01-12T00:00:00"/>
    <n v="2022"/>
    <s v="January"/>
    <s v="Q1"/>
    <x v="3"/>
    <x v="22"/>
    <s v="Ipoh"/>
    <s v="iPhone"/>
    <s v="iPhone 15"/>
    <s v="512 GB"/>
    <s v="Silver"/>
    <n v="816.54"/>
    <x v="3"/>
    <n v="7"/>
    <n v="759.38"/>
    <x v="5356"/>
    <n v="4.71"/>
    <n v="7153.36"/>
    <x v="16"/>
    <s v="7153.36  MYR"/>
    <s v="Authorized Reseller"/>
    <s v="Debit Card"/>
    <s v="Individual"/>
    <s v="25 - 34"/>
    <s v="iOS 15"/>
    <s v="No_Data"/>
    <s v="Kept"/>
  </r>
  <r>
    <s v="APPL-00005431"/>
    <d v="2022-01-27T00:00:00"/>
    <n v="2022"/>
    <s v="January"/>
    <s v="Q1"/>
    <x v="3"/>
    <x v="22"/>
    <s v="Ipoh"/>
    <s v="Mac"/>
    <s v="MacBook Pro 14-inch (M3)"/>
    <s v="512 GB SSD"/>
    <s v="Midnight"/>
    <n v="2094.0300000000002"/>
    <x v="4"/>
    <n v="10"/>
    <n v="1884.63"/>
    <x v="5357"/>
    <n v="4.71"/>
    <n v="26629.82"/>
    <x v="16"/>
    <s v="26629.82  MYR"/>
    <s v="Carrier Store"/>
    <s v="EMI / Installment"/>
    <s v="Individual"/>
    <s v="35 - 44"/>
    <s v="Unknown"/>
    <n v="4.7"/>
    <s v="Kept"/>
  </r>
  <r>
    <s v="APPL-00005432"/>
    <d v="2022-03-08T00:00:00"/>
    <n v="2022"/>
    <s v="March"/>
    <s v="Q1"/>
    <x v="3"/>
    <x v="22"/>
    <s v="Ipoh"/>
    <s v="Mac"/>
    <s v="iMac 24-inch (M3)"/>
    <s v="1 TB SSD"/>
    <s v="Starlight"/>
    <n v="1243"/>
    <x v="0"/>
    <n v="0"/>
    <n v="1243"/>
    <x v="5358"/>
    <n v="4.71"/>
    <n v="5854.53"/>
    <x v="16"/>
    <s v="5854.53  MYR"/>
    <s v="Carrier Store"/>
    <s v="Gift Card"/>
    <s v="Individual"/>
    <s v="25 - 34"/>
    <s v="Unknown"/>
    <n v="3.6"/>
    <s v="Kept"/>
  </r>
  <r>
    <s v="APPL-00005433"/>
    <d v="2022-04-05T00:00:00"/>
    <n v="2022"/>
    <s v="April"/>
    <s v="Q2"/>
    <x v="3"/>
    <x v="22"/>
    <s v="Ipoh"/>
    <s v="iPhone"/>
    <s v="iPhone 13 Mini"/>
    <s v="128 GB"/>
    <s v="Silver"/>
    <n v="568.08000000000004"/>
    <x v="0"/>
    <n v="0"/>
    <n v="568.08000000000004"/>
    <x v="5359"/>
    <n v="4.71"/>
    <n v="2675.66"/>
    <x v="16"/>
    <s v="2675.66  MYR"/>
    <s v="Apple Store"/>
    <s v="Apple Pay"/>
    <s v="Government"/>
    <s v="45 - 54"/>
    <s v="Android"/>
    <n v="3.9"/>
    <s v="Kept"/>
  </r>
  <r>
    <s v="APPL-00005434"/>
    <d v="2022-04-20T00:00:00"/>
    <n v="2022"/>
    <s v="April"/>
    <s v="Q2"/>
    <x v="3"/>
    <x v="22"/>
    <s v="Ipoh"/>
    <s v="Accessories"/>
    <s v="Magic Trackpad"/>
    <s v="N/A"/>
    <s v="Silver"/>
    <n v="131.68"/>
    <x v="0"/>
    <n v="3"/>
    <n v="127.73"/>
    <x v="5360"/>
    <n v="4.71"/>
    <n v="601.61"/>
    <x v="16"/>
    <s v="601.61  MYR"/>
    <s v="Authorized Reseller"/>
    <s v="Debit Card"/>
    <s v="Education"/>
    <s v="45 - 54"/>
    <s v="Unknown"/>
    <s v="No_Data"/>
    <s v="Kept"/>
  </r>
  <r>
    <s v="APPL-00005435"/>
    <d v="2022-04-25T00:00:00"/>
    <n v="2022"/>
    <s v="April"/>
    <s v="Q2"/>
    <x v="3"/>
    <x v="22"/>
    <s v="Ipoh"/>
    <s v="iPhone"/>
    <s v="iPhone 15 Plus"/>
    <s v="128 GB"/>
    <s v="Natural Titanium"/>
    <n v="906.72"/>
    <x v="3"/>
    <n v="7"/>
    <n v="843.25"/>
    <x v="5361"/>
    <n v="4.71"/>
    <n v="7943.41"/>
    <x v="16"/>
    <s v="7943.41  MYR"/>
    <s v="Third-Party Retailer"/>
    <s v="Cash"/>
    <s v="Business"/>
    <s v="25 - 34"/>
    <s v="iOS 16"/>
    <n v="3.3"/>
    <s v="Returned"/>
  </r>
  <r>
    <s v="APPL-00005436"/>
    <d v="2022-05-13T00:00:00"/>
    <n v="2022"/>
    <s v="May"/>
    <s v="Q2"/>
    <x v="3"/>
    <x v="22"/>
    <s v="Ipoh"/>
    <s v="AirPods"/>
    <s v="AirPods (3rd Gen)"/>
    <s v="N/A"/>
    <s v="Sky"/>
    <n v="165.83"/>
    <x v="0"/>
    <n v="10"/>
    <n v="149.25"/>
    <x v="5362"/>
    <n v="4.71"/>
    <n v="702.97"/>
    <x v="16"/>
    <s v="702.97  MYR"/>
    <s v="Third-Party Retailer"/>
    <s v="Gift Card"/>
    <s v="Business"/>
    <s v="25 - 34"/>
    <s v="Unknown"/>
    <s v="No_Data"/>
    <s v="Kept"/>
  </r>
  <r>
    <s v="APPL-00005437"/>
    <d v="2022-05-14T00:00:00"/>
    <n v="2022"/>
    <s v="May"/>
    <s v="Q2"/>
    <x v="3"/>
    <x v="22"/>
    <s v="Ipoh"/>
    <s v="Apple Watch"/>
    <s v="Apple Watch SE (2nd Gen)"/>
    <s v="N/A"/>
    <s v="Yellow"/>
    <n v="257.08"/>
    <x v="0"/>
    <n v="7"/>
    <n v="239.08"/>
    <x v="5363"/>
    <n v="4.71"/>
    <n v="1126.07"/>
    <x v="16"/>
    <s v="1126.07  MYR"/>
    <s v="Online (Apple.com)"/>
    <s v="Credit Card"/>
    <s v="Individual"/>
    <s v="18 - 24"/>
    <s v="Unknown"/>
    <s v="No_Data"/>
    <s v="Kept"/>
  </r>
  <r>
    <s v="APPL-00005438"/>
    <d v="2022-06-24T00:00:00"/>
    <n v="2022"/>
    <s v="June"/>
    <s v="Q2"/>
    <x v="3"/>
    <x v="22"/>
    <s v="Ipoh"/>
    <s v="AirPods"/>
    <s v="AirPods Max"/>
    <s v="N/A"/>
    <s v="Sky"/>
    <n v="582.73"/>
    <x v="3"/>
    <n v="10"/>
    <n v="524.46"/>
    <x v="5364"/>
    <n v="4.71"/>
    <n v="4940.41"/>
    <x v="16"/>
    <s v="4940.41  MYR"/>
    <s v="Apple Store"/>
    <s v="Credit Card"/>
    <s v="Education"/>
    <s v="45 - 54"/>
    <s v="Unknown"/>
    <s v="No_Data"/>
    <s v="Kept"/>
  </r>
  <r>
    <s v="APPL-00005439"/>
    <d v="2022-08-18T00:00:00"/>
    <n v="2022"/>
    <s v="August"/>
    <s v="Q3"/>
    <x v="3"/>
    <x v="22"/>
    <s v="Ipoh"/>
    <s v="Apple Watch"/>
    <s v="Apple Watch Series 8"/>
    <s v="N/A"/>
    <s v="Yellow"/>
    <n v="317.55"/>
    <x v="3"/>
    <n v="0"/>
    <n v="317.55"/>
    <x v="5365"/>
    <n v="4.71"/>
    <n v="2991.32"/>
    <x v="16"/>
    <s v="2991.32  MYR"/>
    <s v="Apple Store"/>
    <s v="Apple Pay"/>
    <s v="Education"/>
    <s v="18 - 24"/>
    <s v="Unknown"/>
    <n v="3.7"/>
    <s v="Kept"/>
  </r>
  <r>
    <s v="APPL-00005440"/>
    <d v="2022-08-25T00:00:00"/>
    <n v="2022"/>
    <s v="August"/>
    <s v="Q3"/>
    <x v="3"/>
    <x v="22"/>
    <s v="Ipoh"/>
    <s v="iPhone"/>
    <s v="iPhone 13"/>
    <s v="64 GB"/>
    <s v="White Titanium"/>
    <n v="737.4"/>
    <x v="0"/>
    <n v="7"/>
    <n v="685.78"/>
    <x v="5366"/>
    <n v="4.71"/>
    <n v="3230.02"/>
    <x v="16"/>
    <s v="3230.02  MYR"/>
    <s v="Corporate / B2B"/>
    <s v="Credit Card"/>
    <s v="Individual"/>
    <s v="35 - 44"/>
    <s v="New User"/>
    <n v="4.0999999999999996"/>
    <s v="Kept"/>
  </r>
  <r>
    <s v="APPL-00005441"/>
    <d v="2022-10-06T00:00:00"/>
    <n v="2022"/>
    <s v="October"/>
    <s v="Q4"/>
    <x v="3"/>
    <x v="22"/>
    <s v="Ipoh"/>
    <s v="iPad"/>
    <s v="iPad (10th Generation)"/>
    <s v="256 GB"/>
    <s v="Starlight"/>
    <n v="475.74"/>
    <x v="3"/>
    <n v="0"/>
    <n v="475.74"/>
    <x v="5367"/>
    <n v="4.71"/>
    <n v="4481.47"/>
    <x v="16"/>
    <s v="4481.47  MYR"/>
    <s v="Corporate / B2B"/>
    <s v="Debit Card"/>
    <s v="Individual"/>
    <s v="35 - 44"/>
    <s v="Unknown"/>
    <n v="3"/>
    <s v="Kept"/>
  </r>
  <r>
    <s v="APPL-00005442"/>
    <d v="2022-11-07T00:00:00"/>
    <n v="2022"/>
    <s v="November"/>
    <s v="Q4"/>
    <x v="3"/>
    <x v="22"/>
    <s v="Ipoh"/>
    <s v="Apple Watch"/>
    <s v="Apple Watch SE (2nd Gen)"/>
    <s v="N/A"/>
    <s v="Black Titanium"/>
    <n v="265.73"/>
    <x v="3"/>
    <n v="10"/>
    <n v="239.16"/>
    <x v="5368"/>
    <n v="4.71"/>
    <n v="2252.89"/>
    <x v="16"/>
    <s v="2252.89  MYR"/>
    <s v="Apple Store"/>
    <s v="Debit Card"/>
    <s v="Individual"/>
    <s v="55+"/>
    <s v="Unknown"/>
    <n v="3.7"/>
    <s v="Kept"/>
  </r>
  <r>
    <s v="APPL-00005443"/>
    <d v="2022-11-09T00:00:00"/>
    <n v="2022"/>
    <s v="November"/>
    <s v="Q4"/>
    <x v="3"/>
    <x v="22"/>
    <s v="Ipoh"/>
    <s v="Apple Watch"/>
    <s v="Apple Watch Series 9"/>
    <s v="N/A"/>
    <s v="Yellow"/>
    <n v="394"/>
    <x v="3"/>
    <n v="0"/>
    <n v="394"/>
    <x v="5369"/>
    <n v="4.71"/>
    <n v="3711.48"/>
    <x v="16"/>
    <s v="3711.48  MYR"/>
    <s v="Carrier Store"/>
    <s v="EMI / Installment"/>
    <s v="Education"/>
    <s v="45 - 54"/>
    <s v="Unknown"/>
    <s v="No_Data"/>
    <s v="Kept"/>
  </r>
  <r>
    <s v="APPL-00005444"/>
    <d v="2022-12-03T00:00:00"/>
    <n v="2022"/>
    <s v="December"/>
    <s v="Q4"/>
    <x v="3"/>
    <x v="22"/>
    <s v="Ipoh"/>
    <s v="Accessories"/>
    <s v="Magic Keyboard"/>
    <s v="N/A"/>
    <s v="Silver"/>
    <n v="96.69"/>
    <x v="2"/>
    <n v="5"/>
    <n v="91.86"/>
    <x v="5370"/>
    <n v="4.71"/>
    <n v="1730.64"/>
    <x v="16"/>
    <s v="1730.64  MYR"/>
    <s v="Corporate / B2B"/>
    <s v="Gift Card"/>
    <s v="Business"/>
    <s v="45 - 54"/>
    <s v="Unknown"/>
    <s v="No_Data"/>
    <s v="Kept"/>
  </r>
  <r>
    <s v="APPL-00005445"/>
    <d v="2022-12-10T00:00:00"/>
    <n v="2022"/>
    <s v="December"/>
    <s v="Q4"/>
    <x v="3"/>
    <x v="22"/>
    <s v="Ipoh"/>
    <s v="iPhone"/>
    <s v="iPhone 14 Pro"/>
    <s v="128 GB"/>
    <s v="Blue Titanium"/>
    <n v="901.59"/>
    <x v="4"/>
    <n v="0"/>
    <n v="901.59"/>
    <x v="5371"/>
    <n v="4.71"/>
    <n v="12739.47"/>
    <x v="16"/>
    <s v="12739.47  MYR"/>
    <s v="Online (Apple.com)"/>
    <s v="Gift Card"/>
    <s v="Individual"/>
    <s v="18 - 24"/>
    <s v="New User"/>
    <n v="3.2"/>
    <s v="Returned"/>
  </r>
  <r>
    <s v="APPL-00005446"/>
    <d v="2022-12-10T00:00:00"/>
    <n v="2022"/>
    <s v="December"/>
    <s v="Q4"/>
    <x v="3"/>
    <x v="22"/>
    <s v="Ipoh"/>
    <s v="Apple Watch"/>
    <s v="Apple Watch Series 9"/>
    <s v="N/A"/>
    <s v="Silver"/>
    <n v="401.59"/>
    <x v="0"/>
    <n v="0"/>
    <n v="401.59"/>
    <x v="5372"/>
    <n v="4.71"/>
    <n v="1891.49"/>
    <x v="16"/>
    <s v="1891.49  MYR"/>
    <s v="Online (Apple.com)"/>
    <s v="Credit Card"/>
    <s v="Education"/>
    <s v="25 - 34"/>
    <s v="Unknown"/>
    <s v="No_Data"/>
    <s v="Kept"/>
  </r>
  <r>
    <s v="APPL-00005447"/>
    <d v="2023-01-02T00:00:00"/>
    <n v="2023"/>
    <s v="January"/>
    <s v="Q1"/>
    <x v="3"/>
    <x v="22"/>
    <s v="Ipoh"/>
    <s v="iPhone"/>
    <s v="iPhone 15 Pro"/>
    <s v="128 GB"/>
    <s v="Deep Purple"/>
    <n v="1046.05"/>
    <x v="7"/>
    <n v="2"/>
    <n v="1025.1300000000001"/>
    <x v="5373"/>
    <n v="4.71"/>
    <n v="28970.17"/>
    <x v="16"/>
    <s v="28970.17  MYR"/>
    <s v="Corporate / B2B"/>
    <s v="Net Banking"/>
    <s v="Individual"/>
    <s v="35 - 44"/>
    <s v="New User"/>
    <n v="3.5"/>
    <s v="Kept"/>
  </r>
  <r>
    <s v="APPL-00005448"/>
    <d v="2023-02-16T00:00:00"/>
    <n v="2023"/>
    <s v="February"/>
    <s v="Q1"/>
    <x v="3"/>
    <x v="22"/>
    <s v="Ipoh"/>
    <s v="Apple Watch"/>
    <s v="Apple Watch Ultra 2"/>
    <s v="N/A"/>
    <s v="Product Red"/>
    <n v="738.39"/>
    <x v="4"/>
    <n v="5"/>
    <n v="701.47"/>
    <x v="5374"/>
    <n v="4.71"/>
    <n v="9911.77"/>
    <x v="16"/>
    <s v="9911.77  MYR"/>
    <s v="Authorized Reseller"/>
    <s v="Apple Pay"/>
    <s v="Government"/>
    <s v="35 - 44"/>
    <s v="Unknown"/>
    <n v="3.8"/>
    <s v="Kept"/>
  </r>
  <r>
    <s v="APPL-00005449"/>
    <d v="2023-02-18T00:00:00"/>
    <n v="2023"/>
    <s v="February"/>
    <s v="Q1"/>
    <x v="3"/>
    <x v="22"/>
    <s v="Ipoh"/>
    <s v="Accessories"/>
    <s v="Apple TV 4K (3rd Gen)"/>
    <s v="N/A"/>
    <s v="Black"/>
    <n v="133.55000000000001"/>
    <x v="0"/>
    <n v="0"/>
    <n v="133.55000000000001"/>
    <x v="5375"/>
    <n v="4.71"/>
    <n v="629.02"/>
    <x v="16"/>
    <s v="629.02  MYR"/>
    <s v="Authorized Reseller"/>
    <s v="EMI / Installment"/>
    <s v="Government"/>
    <s v="55+"/>
    <s v="Unknown"/>
    <s v="No_Data"/>
    <s v="Kept"/>
  </r>
  <r>
    <s v="APPL-00005450"/>
    <d v="2023-02-26T00:00:00"/>
    <n v="2023"/>
    <s v="February"/>
    <s v="Q1"/>
    <x v="3"/>
    <x v="22"/>
    <s v="Ipoh"/>
    <s v="iPhone"/>
    <s v="iPhone 14 Pro"/>
    <s v="64 GB"/>
    <s v="Blue Titanium"/>
    <n v="927.04"/>
    <x v="7"/>
    <n v="0"/>
    <n v="927.04"/>
    <x v="5376"/>
    <n v="4.71"/>
    <n v="26198.15"/>
    <x v="16"/>
    <s v="26198.15  MYR"/>
    <s v="Apple Store"/>
    <s v="Cash"/>
    <s v="Business"/>
    <s v="45 - 54"/>
    <s v="Android"/>
    <s v="No_Data"/>
    <s v="Kept"/>
  </r>
  <r>
    <s v="APPL-00005451"/>
    <d v="2023-03-24T00:00:00"/>
    <n v="2023"/>
    <s v="March"/>
    <s v="Q1"/>
    <x v="3"/>
    <x v="22"/>
    <s v="Ipoh"/>
    <s v="Mac"/>
    <s v="iMac 24-inch (M3)"/>
    <s v="256 GB SSD"/>
    <s v="Midnight"/>
    <n v="1338.81"/>
    <x v="0"/>
    <n v="0"/>
    <n v="1338.81"/>
    <x v="5377"/>
    <n v="4.71"/>
    <n v="6305.8"/>
    <x v="16"/>
    <s v="6305.8  MYR"/>
    <s v="Apple Store"/>
    <s v="Gift Card"/>
    <s v="Government"/>
    <s v="18 - 24"/>
    <s v="Unknown"/>
    <n v="3.4"/>
    <s v="Kept"/>
  </r>
  <r>
    <s v="APPL-00005452"/>
    <d v="2023-03-27T00:00:00"/>
    <n v="2023"/>
    <s v="March"/>
    <s v="Q1"/>
    <x v="3"/>
    <x v="22"/>
    <s v="Ipoh"/>
    <s v="iPad"/>
    <s v="iPad Pro 12.9-inch (M2)"/>
    <s v="64 GB"/>
    <s v="Gold"/>
    <n v="1130.05"/>
    <x v="0"/>
    <n v="0"/>
    <n v="1130.05"/>
    <x v="5378"/>
    <n v="4.71"/>
    <n v="5322.54"/>
    <x v="16"/>
    <s v="5322.54  MYR"/>
    <s v="Carrier Store"/>
    <s v="Net Banking"/>
    <s v="Government"/>
    <s v="18 - 24"/>
    <s v="Unknown"/>
    <n v="3.6"/>
    <s v="Exchanged"/>
  </r>
  <r>
    <s v="APPL-00005453"/>
    <d v="2023-06-20T00:00:00"/>
    <n v="2023"/>
    <s v="June"/>
    <s v="Q2"/>
    <x v="3"/>
    <x v="22"/>
    <s v="Ipoh"/>
    <s v="Apple Watch"/>
    <s v="Apple Watch Ultra 2"/>
    <s v="N/A"/>
    <s v="Starlight"/>
    <n v="843.07"/>
    <x v="3"/>
    <n v="2"/>
    <n v="826.21"/>
    <x v="5379"/>
    <n v="4.71"/>
    <n v="7782.9"/>
    <x v="16"/>
    <s v="7782.9  MYR"/>
    <s v="Authorized Reseller"/>
    <s v="Apple Pay"/>
    <s v="Business"/>
    <s v="35 - 44"/>
    <s v="Unknown"/>
    <n v="3.2"/>
    <s v="Kept"/>
  </r>
  <r>
    <s v="APPL-00005454"/>
    <d v="2023-07-21T00:00:00"/>
    <n v="2023"/>
    <s v="July"/>
    <s v="Q3"/>
    <x v="3"/>
    <x v="22"/>
    <s v="Ipoh"/>
    <s v="Mac"/>
    <s v="Mac mini (M2)"/>
    <s v="1 TB SSD"/>
    <s v="Silver"/>
    <n v="593.83000000000004"/>
    <x v="0"/>
    <n v="0"/>
    <n v="593.83000000000004"/>
    <x v="5380"/>
    <n v="4.71"/>
    <n v="2796.94"/>
    <x v="16"/>
    <s v="2796.94  MYR"/>
    <s v="Online (Apple.com)"/>
    <s v="Net Banking"/>
    <s v="Education"/>
    <s v="45 - 54"/>
    <s v="Unknown"/>
    <n v="4.5999999999999996"/>
    <s v="Kept"/>
  </r>
  <r>
    <s v="APPL-00005455"/>
    <d v="2023-08-04T00:00:00"/>
    <n v="2023"/>
    <s v="August"/>
    <s v="Q3"/>
    <x v="3"/>
    <x v="22"/>
    <s v="Ipoh"/>
    <s v="iPhone"/>
    <s v="iPhone 13 Pro"/>
    <s v="256 GB"/>
    <s v="Green"/>
    <n v="847.32"/>
    <x v="4"/>
    <n v="3"/>
    <n v="821.9"/>
    <x v="5381"/>
    <n v="4.71"/>
    <n v="11613.45"/>
    <x v="16"/>
    <s v="11613.45  MYR"/>
    <s v="Apple Store"/>
    <s v="Cash"/>
    <s v="Individual"/>
    <s v="18 - 24"/>
    <s v="iOS 16"/>
    <n v="4.9000000000000004"/>
    <s v="Kept"/>
  </r>
  <r>
    <s v="APPL-00005456"/>
    <d v="2023-09-12T00:00:00"/>
    <n v="2023"/>
    <s v="September"/>
    <s v="Q3"/>
    <x v="3"/>
    <x v="22"/>
    <s v="Ipoh"/>
    <s v="Apple Watch"/>
    <s v="Apple Watch Series 8"/>
    <s v="N/A"/>
    <s v="Midnight"/>
    <n v="313.75"/>
    <x v="0"/>
    <n v="0"/>
    <n v="313.75"/>
    <x v="5382"/>
    <n v="4.71"/>
    <n v="1477.76"/>
    <x v="16"/>
    <s v="1477.76  MYR"/>
    <s v="Online (Apple.com)"/>
    <s v="Credit Card"/>
    <s v="Individual"/>
    <s v="25 - 34"/>
    <s v="Unknown"/>
    <n v="4.4000000000000004"/>
    <s v="Kept"/>
  </r>
  <r>
    <s v="APPL-00005457"/>
    <d v="2023-10-11T00:00:00"/>
    <n v="2023"/>
    <s v="October"/>
    <s v="Q4"/>
    <x v="3"/>
    <x v="22"/>
    <s v="Ipoh"/>
    <s v="Accessories"/>
    <s v="Magic Keyboard"/>
    <s v="N/A"/>
    <s v="Black"/>
    <n v="94.96"/>
    <x v="3"/>
    <n v="3"/>
    <n v="92.11"/>
    <x v="5383"/>
    <n v="4.71"/>
    <n v="867.68"/>
    <x v="16"/>
    <s v="867.68  MYR"/>
    <s v="Online (Apple.com)"/>
    <s v="Credit Card"/>
    <s v="Government"/>
    <s v="25 - 34"/>
    <s v="Unknown"/>
    <n v="4.5999999999999996"/>
    <s v="Kept"/>
  </r>
  <r>
    <s v="APPL-00005458"/>
    <d v="2023-12-04T00:00:00"/>
    <n v="2023"/>
    <s v="December"/>
    <s v="Q4"/>
    <x v="3"/>
    <x v="22"/>
    <s v="Ipoh"/>
    <s v="AirPods"/>
    <s v="AirPods Max"/>
    <s v="N/A"/>
    <s v="Starlight"/>
    <n v="505.36"/>
    <x v="0"/>
    <n v="3"/>
    <n v="490.2"/>
    <x v="5384"/>
    <n v="4.71"/>
    <n v="2308.84"/>
    <x v="16"/>
    <s v="2308.84  MYR"/>
    <s v="Third-Party Retailer"/>
    <s v="Cash"/>
    <s v="Individual"/>
    <s v="55+"/>
    <s v="Unknown"/>
    <n v="3.6"/>
    <s v="Kept"/>
  </r>
  <r>
    <s v="APPL-00005459"/>
    <d v="2023-12-23T00:00:00"/>
    <n v="2023"/>
    <s v="December"/>
    <s v="Q4"/>
    <x v="3"/>
    <x v="22"/>
    <s v="Ipoh"/>
    <s v="iPhone"/>
    <s v="iPhone 15 Pro Max"/>
    <s v="512 GB"/>
    <s v="Blue Titanium"/>
    <n v="1221.23"/>
    <x v="1"/>
    <n v="0"/>
    <n v="1221.23"/>
    <x v="5385"/>
    <n v="4.71"/>
    <n v="28759.97"/>
    <x v="16"/>
    <s v="28759.97  MYR"/>
    <s v="Apple Store"/>
    <s v="Credit Card"/>
    <s v="Government"/>
    <s v="45 - 54"/>
    <s v="iOS 16"/>
    <n v="4.3"/>
    <s v="Kept"/>
  </r>
  <r>
    <s v="APPL-00005460"/>
    <d v="2024-01-25T00:00:00"/>
    <n v="2024"/>
    <s v="January"/>
    <s v="Q1"/>
    <x v="3"/>
    <x v="22"/>
    <s v="Ipoh"/>
    <s v="Mac"/>
    <s v="Mac mini (M2)"/>
    <s v="256 GB SSD"/>
    <s v="Starlight"/>
    <n v="633.59"/>
    <x v="3"/>
    <n v="7"/>
    <n v="589.24"/>
    <x v="5386"/>
    <n v="4.71"/>
    <n v="5550.64"/>
    <x v="16"/>
    <s v="5550.64  MYR"/>
    <s v="Corporate / B2B"/>
    <s v="Debit Card"/>
    <s v="Business"/>
    <s v="45 - 54"/>
    <s v="Unknown"/>
    <n v="3.7"/>
    <s v="Kept"/>
  </r>
  <r>
    <s v="APPL-00005461"/>
    <d v="2024-04-15T00:00:00"/>
    <n v="2024"/>
    <s v="April"/>
    <s v="Q2"/>
    <x v="3"/>
    <x v="22"/>
    <s v="Ipoh"/>
    <s v="iPad"/>
    <s v="iPad Pro 12.9-inch (M2)"/>
    <s v="1 TB"/>
    <s v="Blue"/>
    <n v="1055.04"/>
    <x v="3"/>
    <n v="7"/>
    <n v="981.19"/>
    <x v="5387"/>
    <n v="4.71"/>
    <n v="9242.81"/>
    <x v="16"/>
    <s v="9242.81  MYR"/>
    <s v="Carrier Store"/>
    <s v="Gift Card"/>
    <s v="Business"/>
    <s v="25 - 34"/>
    <s v="Unknown"/>
    <s v="No_Data"/>
    <s v="Kept"/>
  </r>
  <r>
    <s v="APPL-00005462"/>
    <d v="2024-06-21T00:00:00"/>
    <n v="2024"/>
    <s v="June"/>
    <s v="Q2"/>
    <x v="3"/>
    <x v="22"/>
    <s v="Ipoh"/>
    <s v="iPhone"/>
    <s v="iPhone 14 Plus"/>
    <s v="64 GB"/>
    <s v="Blue Titanium"/>
    <n v="869.04"/>
    <x v="4"/>
    <n v="15"/>
    <n v="738.68"/>
    <x v="5388"/>
    <n v="4.71"/>
    <n v="10437.549999999999"/>
    <x v="16"/>
    <s v="10437.55  MYR"/>
    <s v="Online (Apple.com)"/>
    <s v="EMI / Installment"/>
    <s v="Business"/>
    <s v="45 - 54"/>
    <s v="Android"/>
    <n v="3.8"/>
    <s v="Kept"/>
  </r>
  <r>
    <s v="APPL-00005463"/>
    <d v="2024-07-06T00:00:00"/>
    <n v="2024"/>
    <s v="July"/>
    <s v="Q3"/>
    <x v="3"/>
    <x v="22"/>
    <s v="Ipoh"/>
    <s v="Accessories"/>
    <s v="Magic Trackpad"/>
    <s v="N/A"/>
    <s v="White"/>
    <n v="131.22999999999999"/>
    <x v="5"/>
    <n v="7"/>
    <n v="122.04"/>
    <x v="5389"/>
    <n v="4.71"/>
    <n v="4598.47"/>
    <x v="16"/>
    <s v="4598.47  MYR"/>
    <s v="Authorized Reseller"/>
    <s v="Credit Card"/>
    <s v="Business"/>
    <s v="25 - 34"/>
    <s v="Unknown"/>
    <n v="4.7"/>
    <s v="Kept"/>
  </r>
  <r>
    <s v="APPL-00005464"/>
    <d v="2024-10-01T00:00:00"/>
    <n v="2024"/>
    <s v="October"/>
    <s v="Q4"/>
    <x v="3"/>
    <x v="22"/>
    <s v="Ipoh"/>
    <s v="iPhone"/>
    <s v="iPhone 14 Pro"/>
    <s v="64 GB"/>
    <s v="Green"/>
    <n v="918.13"/>
    <x v="0"/>
    <n v="0"/>
    <n v="918.13"/>
    <x v="5390"/>
    <n v="4.71"/>
    <n v="4324.3900000000003"/>
    <x v="16"/>
    <s v="4324.39  MYR"/>
    <s v="Apple Store"/>
    <s v="Net Banking"/>
    <s v="Business"/>
    <s v="25 - 34"/>
    <s v="Other"/>
    <n v="3"/>
    <s v="Kept"/>
  </r>
  <r>
    <s v="APPL-00005465"/>
    <d v="2024-11-14T00:00:00"/>
    <n v="2024"/>
    <s v="November"/>
    <s v="Q4"/>
    <x v="3"/>
    <x v="22"/>
    <s v="Ipoh"/>
    <s v="iPhone"/>
    <s v="iPhone 14 Plus"/>
    <s v="1 TB"/>
    <s v="Starlight"/>
    <n v="917.26"/>
    <x v="2"/>
    <n v="15"/>
    <n v="779.67"/>
    <x v="5391"/>
    <n v="4.71"/>
    <n v="14688.98"/>
    <x v="16"/>
    <s v="14688.98  MYR"/>
    <s v="Third-Party Retailer"/>
    <s v="Gift Card"/>
    <s v="Education"/>
    <s v="25 - 34"/>
    <s v="iOS 15"/>
    <s v="No_Data"/>
    <s v="Exchanged"/>
  </r>
  <r>
    <s v="APPL-00005466"/>
    <d v="2024-11-14T00:00:00"/>
    <n v="2024"/>
    <s v="November"/>
    <s v="Q4"/>
    <x v="3"/>
    <x v="22"/>
    <s v="Ipoh"/>
    <s v="iPhone"/>
    <s v="iPhone 14 Pro"/>
    <s v="256 GB"/>
    <s v="Natural Titanium"/>
    <n v="877.65"/>
    <x v="0"/>
    <n v="0"/>
    <n v="877.65"/>
    <x v="1462"/>
    <n v="4.71"/>
    <n v="4133.7299999999996"/>
    <x v="16"/>
    <s v="4133.73  MYR"/>
    <s v="Carrier Store"/>
    <s v="Apple Pay"/>
    <s v="Education"/>
    <s v="25 - 34"/>
    <s v="iOS 17"/>
    <s v="No_Data"/>
    <s v="Exchanged"/>
  </r>
  <r>
    <s v="APPL-00005467"/>
    <d v="2024-12-12T00:00:00"/>
    <n v="2024"/>
    <s v="December"/>
    <s v="Q4"/>
    <x v="3"/>
    <x v="22"/>
    <s v="Ipoh"/>
    <s v="Mac"/>
    <s v="Mac mini (M2)"/>
    <s v="2 TB SSD"/>
    <s v="Midnight"/>
    <n v="594.48"/>
    <x v="0"/>
    <n v="0"/>
    <n v="594.48"/>
    <x v="5392"/>
    <n v="4.71"/>
    <n v="2800"/>
    <x v="16"/>
    <s v="2800  MYR"/>
    <s v="Apple Store"/>
    <s v="Credit Card"/>
    <s v="Business"/>
    <s v="55+"/>
    <s v="Unknown"/>
    <n v="3.8"/>
    <s v="Kept"/>
  </r>
  <r>
    <s v="APPL-00005468"/>
    <d v="2024-12-13T00:00:00"/>
    <n v="2024"/>
    <s v="December"/>
    <s v="Q4"/>
    <x v="3"/>
    <x v="22"/>
    <s v="Ipoh"/>
    <s v="iPad"/>
    <s v="iPad Pro 12.9-inch (M2)"/>
    <s v="64 GB"/>
    <s v="Blue"/>
    <n v="1056.4000000000001"/>
    <x v="2"/>
    <n v="2"/>
    <n v="1035.27"/>
    <x v="5393"/>
    <n v="4.71"/>
    <n v="19504.490000000002"/>
    <x v="16"/>
    <s v="19504.49  MYR"/>
    <s v="Corporate / B2B"/>
    <s v="Debit Card"/>
    <s v="Business"/>
    <s v="18 - 24"/>
    <s v="Unknown"/>
    <s v="No_Data"/>
    <s v="Kept"/>
  </r>
  <r>
    <s v="APPL-00005469"/>
    <d v="2022-01-09T00:00:00"/>
    <n v="2022"/>
    <s v="January"/>
    <s v="Q1"/>
    <x v="3"/>
    <x v="22"/>
    <s v="Johor Bahru"/>
    <s v="iPhone"/>
    <s v="iPhone 15 Pro"/>
    <s v="1 TB"/>
    <s v="Black"/>
    <n v="1008.64"/>
    <x v="0"/>
    <n v="7"/>
    <n v="938.04"/>
    <x v="5394"/>
    <n v="4.71"/>
    <n v="4418.17"/>
    <x v="16"/>
    <s v="4418.17  MYR"/>
    <s v="Online (Apple.com)"/>
    <s v="Credit Card"/>
    <s v="Education"/>
    <s v="18 - 24"/>
    <s v="Android"/>
    <n v="4.7"/>
    <s v="Kept"/>
  </r>
  <r>
    <s v="APPL-00005470"/>
    <d v="2022-01-16T00:00:00"/>
    <n v="2022"/>
    <s v="January"/>
    <s v="Q1"/>
    <x v="3"/>
    <x v="22"/>
    <s v="Johor Bahru"/>
    <s v="Mac"/>
    <s v="iMac 24-inch (M3)"/>
    <s v="256 GB SSD"/>
    <s v="Silver"/>
    <n v="1272.8599999999999"/>
    <x v="7"/>
    <n v="15"/>
    <n v="1081.93"/>
    <x v="5395"/>
    <n v="4.71"/>
    <n v="30575.34"/>
    <x v="16"/>
    <s v="30575.34  MYR"/>
    <s v="Carrier Store"/>
    <s v="Credit Card"/>
    <s v="Individual"/>
    <s v="18 - 24"/>
    <s v="Unknown"/>
    <n v="4.3"/>
    <s v="Returned"/>
  </r>
  <r>
    <s v="APPL-00005471"/>
    <d v="2022-01-19T00:00:00"/>
    <n v="2022"/>
    <s v="January"/>
    <s v="Q1"/>
    <x v="3"/>
    <x v="22"/>
    <s v="Johor Bahru"/>
    <s v="iPad"/>
    <s v="iPad Pro 11-inch (M2)"/>
    <s v="512 GB"/>
    <s v="Purple"/>
    <n v="738.15"/>
    <x v="3"/>
    <n v="5"/>
    <n v="701.24"/>
    <x v="5396"/>
    <n v="4.71"/>
    <n v="6605.68"/>
    <x v="16"/>
    <s v="6605.68  MYR"/>
    <s v="Carrier Store"/>
    <s v="Gift Card"/>
    <s v="Business"/>
    <s v="18 - 24"/>
    <s v="Unknown"/>
    <s v="No_Data"/>
    <s v="Returned"/>
  </r>
  <r>
    <s v="APPL-00005472"/>
    <d v="2022-02-12T00:00:00"/>
    <n v="2022"/>
    <s v="February"/>
    <s v="Q1"/>
    <x v="3"/>
    <x v="22"/>
    <s v="Johor Bahru"/>
    <s v="Accessories"/>
    <s v="Apple Pencil (2nd Gen)"/>
    <s v="N/A"/>
    <s v="Silver"/>
    <n v="119.03"/>
    <x v="1"/>
    <n v="0"/>
    <n v="119.03"/>
    <x v="5397"/>
    <n v="4.71"/>
    <n v="2803.16"/>
    <x v="16"/>
    <s v="2803.16  MYR"/>
    <s v="Online (Apple.com)"/>
    <s v="Gift Card"/>
    <s v="Education"/>
    <s v="45 - 54"/>
    <s v="Unknown"/>
    <n v="3.8"/>
    <s v="Kept"/>
  </r>
  <r>
    <s v="APPL-00005473"/>
    <d v="2022-04-19T00:00:00"/>
    <n v="2022"/>
    <s v="April"/>
    <s v="Q2"/>
    <x v="3"/>
    <x v="22"/>
    <s v="Johor Bahru"/>
    <s v="Mac"/>
    <s v="iMac 24-inch (M3)"/>
    <s v="2 TB SSD"/>
    <s v="Space Gray"/>
    <n v="1289.45"/>
    <x v="4"/>
    <n v="0"/>
    <n v="1289.45"/>
    <x v="5398"/>
    <n v="4.71"/>
    <n v="18219.93"/>
    <x v="16"/>
    <s v="18219.93  MYR"/>
    <s v="Online (Apple.com)"/>
    <s v="Apple Pay"/>
    <s v="Government"/>
    <s v="25 - 34"/>
    <s v="Unknown"/>
    <n v="4"/>
    <s v="Kept"/>
  </r>
  <r>
    <s v="APPL-00005474"/>
    <d v="2022-07-06T00:00:00"/>
    <n v="2022"/>
    <s v="July"/>
    <s v="Q3"/>
    <x v="3"/>
    <x v="22"/>
    <s v="Johor Bahru"/>
    <s v="iPhone"/>
    <s v="iPhone 15 Plus"/>
    <s v="512 GB"/>
    <s v="Green"/>
    <n v="851.24"/>
    <x v="3"/>
    <n v="0"/>
    <n v="851.24"/>
    <x v="5399"/>
    <n v="4.71"/>
    <n v="8018.68"/>
    <x v="16"/>
    <s v="8018.68  MYR"/>
    <s v="Corporate / B2B"/>
    <s v="EMI / Installment"/>
    <s v="Government"/>
    <s v="55+"/>
    <s v="Android"/>
    <n v="3.2"/>
    <s v="Kept"/>
  </r>
  <r>
    <s v="APPL-00005475"/>
    <d v="2022-07-20T00:00:00"/>
    <n v="2022"/>
    <s v="July"/>
    <s v="Q3"/>
    <x v="3"/>
    <x v="22"/>
    <s v="Johor Bahru"/>
    <s v="iPhone"/>
    <s v="iPhone 13 Mini"/>
    <s v="64 GB"/>
    <s v="Deep Purple"/>
    <n v="609.48"/>
    <x v="0"/>
    <n v="0"/>
    <n v="609.48"/>
    <x v="5400"/>
    <n v="4.71"/>
    <n v="2870.65"/>
    <x v="16"/>
    <s v="2870.65  MYR"/>
    <s v="Third-Party Retailer"/>
    <s v="Credit Card"/>
    <s v="Individual"/>
    <s v="35 - 44"/>
    <s v="Other"/>
    <n v="4.8"/>
    <s v="Kept"/>
  </r>
  <r>
    <s v="APPL-00005476"/>
    <d v="2022-09-29T00:00:00"/>
    <n v="2022"/>
    <s v="September"/>
    <s v="Q3"/>
    <x v="3"/>
    <x v="22"/>
    <s v="Johor Bahru"/>
    <s v="iPad"/>
    <s v="iPad Air (M1)"/>
    <s v="512 GB"/>
    <s v="Silver"/>
    <n v="624.53"/>
    <x v="0"/>
    <n v="0"/>
    <n v="624.53"/>
    <x v="5401"/>
    <n v="4.71"/>
    <n v="2941.54"/>
    <x v="16"/>
    <s v="2941.54  MYR"/>
    <s v="Third-Party Retailer"/>
    <s v="Net Banking"/>
    <s v="Individual"/>
    <s v="18 - 24"/>
    <s v="Unknown"/>
    <n v="4.3"/>
    <s v="Kept"/>
  </r>
  <r>
    <s v="APPL-00005477"/>
    <d v="2023-03-10T00:00:00"/>
    <n v="2023"/>
    <s v="March"/>
    <s v="Q1"/>
    <x v="3"/>
    <x v="22"/>
    <s v="Johor Bahru"/>
    <s v="iPhone"/>
    <s v="iPhone 13 Mini"/>
    <s v="512 GB"/>
    <s v="Green"/>
    <n v="555.62"/>
    <x v="0"/>
    <n v="2"/>
    <n v="544.51"/>
    <x v="5402"/>
    <n v="4.71"/>
    <n v="2564.64"/>
    <x v="16"/>
    <s v="2564.64  MYR"/>
    <s v="Third-Party Retailer"/>
    <s v="Debit Card"/>
    <s v="Education"/>
    <s v="18 - 24"/>
    <s v="iOS 17"/>
    <n v="4.8"/>
    <s v="Kept"/>
  </r>
  <r>
    <s v="APPL-00005478"/>
    <d v="2023-06-28T00:00:00"/>
    <n v="2023"/>
    <s v="June"/>
    <s v="Q2"/>
    <x v="3"/>
    <x v="22"/>
    <s v="Johor Bahru"/>
    <s v="AirPods"/>
    <s v="AirPods Max"/>
    <s v="N/A"/>
    <s v="White"/>
    <n v="560.9"/>
    <x v="0"/>
    <n v="7"/>
    <n v="521.64"/>
    <x v="5403"/>
    <n v="4.71"/>
    <n v="2456.92"/>
    <x v="16"/>
    <s v="2456.92  MYR"/>
    <s v="Authorized Reseller"/>
    <s v="Gift Card"/>
    <s v="Individual"/>
    <s v="35 - 44"/>
    <s v="Unknown"/>
    <n v="3.7"/>
    <s v="Kept"/>
  </r>
  <r>
    <s v="APPL-00005479"/>
    <d v="2023-07-03T00:00:00"/>
    <n v="2023"/>
    <s v="July"/>
    <s v="Q3"/>
    <x v="3"/>
    <x v="22"/>
    <s v="Johor Bahru"/>
    <s v="iPhone"/>
    <s v="iPhone 14"/>
    <s v="512 GB"/>
    <s v="Natural Titanium"/>
    <n v="814.91"/>
    <x v="3"/>
    <n v="3"/>
    <n v="790.46"/>
    <x v="5404"/>
    <n v="4.71"/>
    <n v="7446.13"/>
    <x v="16"/>
    <s v="7446.13  MYR"/>
    <s v="Third-Party Retailer"/>
    <s v="Debit Card"/>
    <s v="Individual"/>
    <s v="18 - 24"/>
    <s v="Other"/>
    <n v="4"/>
    <s v="Kept"/>
  </r>
  <r>
    <s v="APPL-00005480"/>
    <d v="2023-07-29T00:00:00"/>
    <n v="2023"/>
    <s v="July"/>
    <s v="Q3"/>
    <x v="3"/>
    <x v="22"/>
    <s v="Johor Bahru"/>
    <s v="iPhone"/>
    <s v="iPhone 13"/>
    <s v="512 GB"/>
    <s v="Deep Purple"/>
    <n v="721.79"/>
    <x v="0"/>
    <n v="5"/>
    <n v="685.7"/>
    <x v="5405"/>
    <n v="4.71"/>
    <n v="3229.65"/>
    <x v="16"/>
    <s v="3229.65  MYR"/>
    <s v="Authorized Reseller"/>
    <s v="Gift Card"/>
    <s v="Education"/>
    <s v="55+"/>
    <s v="Android"/>
    <s v="No_Data"/>
    <s v="Kept"/>
  </r>
  <r>
    <s v="APPL-00005481"/>
    <d v="2023-09-28T00:00:00"/>
    <n v="2023"/>
    <s v="September"/>
    <s v="Q3"/>
    <x v="3"/>
    <x v="22"/>
    <s v="Johor Bahru"/>
    <s v="iPhone"/>
    <s v="iPhone 14"/>
    <s v="512 GB"/>
    <s v="Silver"/>
    <n v="820.21"/>
    <x v="0"/>
    <n v="7"/>
    <n v="762.8"/>
    <x v="5406"/>
    <n v="4.71"/>
    <n v="3592.79"/>
    <x v="16"/>
    <s v="3592.79  MYR"/>
    <s v="Corporate / B2B"/>
    <s v="Cash"/>
    <s v="Individual"/>
    <s v="18 - 24"/>
    <s v="iOS 15"/>
    <n v="4.0999999999999996"/>
    <s v="Kept"/>
  </r>
  <r>
    <s v="APPL-00005482"/>
    <d v="2023-10-21T00:00:00"/>
    <n v="2023"/>
    <s v="October"/>
    <s v="Q4"/>
    <x v="3"/>
    <x v="22"/>
    <s v="Johor Bahru"/>
    <s v="Accessories"/>
    <s v="MagSafe Charger"/>
    <s v="N/A"/>
    <s v="Silver"/>
    <n v="38.700000000000003"/>
    <x v="2"/>
    <n v="0"/>
    <n v="38.700000000000003"/>
    <x v="5407"/>
    <n v="4.71"/>
    <n v="729.11"/>
    <x v="16"/>
    <s v="729.11  MYR"/>
    <s v="Corporate / B2B"/>
    <s v="Apple Pay"/>
    <s v="Individual"/>
    <s v="18 - 24"/>
    <s v="Unknown"/>
    <n v="3.3"/>
    <s v="Kept"/>
  </r>
  <r>
    <s v="APPL-00005483"/>
    <d v="2023-11-22T00:00:00"/>
    <n v="2023"/>
    <s v="November"/>
    <s v="Q4"/>
    <x v="3"/>
    <x v="22"/>
    <s v="Johor Bahru"/>
    <s v="Accessories"/>
    <s v="Apple TV 4K (3rd Gen)"/>
    <s v="N/A"/>
    <s v="Silver"/>
    <n v="123.52"/>
    <x v="0"/>
    <n v="10"/>
    <n v="111.17"/>
    <x v="5408"/>
    <n v="4.71"/>
    <n v="523.61"/>
    <x v="16"/>
    <s v="523.61  MYR"/>
    <s v="Carrier Store"/>
    <s v="Net Banking"/>
    <s v="Education"/>
    <s v="55+"/>
    <s v="Unknown"/>
    <n v="4.8"/>
    <s v="Kept"/>
  </r>
  <r>
    <s v="APPL-00005484"/>
    <d v="2024-01-10T00:00:00"/>
    <n v="2024"/>
    <s v="January"/>
    <s v="Q1"/>
    <x v="3"/>
    <x v="22"/>
    <s v="Johor Bahru"/>
    <s v="Apple Watch"/>
    <s v="Apple Watch SE (2nd Gen)"/>
    <s v="N/A"/>
    <s v="Silver"/>
    <n v="245.27"/>
    <x v="5"/>
    <n v="0"/>
    <n v="245.27"/>
    <x v="5409"/>
    <n v="4.71"/>
    <n v="9241.77"/>
    <x v="16"/>
    <s v="9241.77  MYR"/>
    <s v="Carrier Store"/>
    <s v="EMI / Installment"/>
    <s v="Business"/>
    <s v="35 - 44"/>
    <s v="Unknown"/>
    <n v="3.1"/>
    <s v="Exchanged"/>
  </r>
  <r>
    <s v="APPL-00005485"/>
    <d v="2024-01-25T00:00:00"/>
    <n v="2024"/>
    <s v="January"/>
    <s v="Q1"/>
    <x v="3"/>
    <x v="22"/>
    <s v="Johor Bahru"/>
    <s v="Accessories"/>
    <s v="HomePod mini"/>
    <s v="N/A"/>
    <s v="White"/>
    <n v="106.66"/>
    <x v="0"/>
    <n v="7"/>
    <n v="99.19"/>
    <x v="5410"/>
    <n v="4.71"/>
    <n v="467.18"/>
    <x v="16"/>
    <s v="467.18  MYR"/>
    <s v="Corporate / B2B"/>
    <s v="Net Banking"/>
    <s v="Business"/>
    <s v="55+"/>
    <s v="Unknown"/>
    <n v="3.5"/>
    <s v="Kept"/>
  </r>
  <r>
    <s v="APPL-00005486"/>
    <d v="2024-02-07T00:00:00"/>
    <n v="2024"/>
    <s v="February"/>
    <s v="Q1"/>
    <x v="3"/>
    <x v="22"/>
    <s v="Johor Bahru"/>
    <s v="Accessories"/>
    <s v="USB-C Woven Charge Cable"/>
    <s v="N/A"/>
    <s v="Black"/>
    <n v="29.03"/>
    <x v="3"/>
    <n v="0"/>
    <n v="29.03"/>
    <x v="5411"/>
    <n v="4.71"/>
    <n v="273.45999999999998"/>
    <x v="16"/>
    <s v="273.46  MYR"/>
    <s v="Authorized Reseller"/>
    <s v="Net Banking"/>
    <s v="Government"/>
    <s v="25 - 34"/>
    <s v="Unknown"/>
    <n v="4.9000000000000004"/>
    <s v="Kept"/>
  </r>
  <r>
    <s v="APPL-00005487"/>
    <d v="2024-03-04T00:00:00"/>
    <n v="2024"/>
    <s v="March"/>
    <s v="Q1"/>
    <x v="3"/>
    <x v="22"/>
    <s v="Johor Bahru"/>
    <s v="iPhone"/>
    <s v="iPhone 15"/>
    <s v="512 GB"/>
    <s v="Natural Titanium"/>
    <n v="806.08"/>
    <x v="4"/>
    <n v="5"/>
    <n v="765.78"/>
    <x v="5412"/>
    <n v="4.71"/>
    <n v="10820.47"/>
    <x v="16"/>
    <s v="10820.47  MYR"/>
    <s v="Apple Store"/>
    <s v="EMI / Installment"/>
    <s v="Business"/>
    <s v="18 - 24"/>
    <s v="Other"/>
    <n v="4.5999999999999996"/>
    <s v="Kept"/>
  </r>
  <r>
    <s v="APPL-00005488"/>
    <d v="2024-05-23T00:00:00"/>
    <n v="2024"/>
    <s v="May"/>
    <s v="Q2"/>
    <x v="3"/>
    <x v="22"/>
    <s v="Johor Bahru"/>
    <s v="iPhone"/>
    <s v="iPhone 13 Mini"/>
    <s v="256 GB"/>
    <s v="White Titanium"/>
    <n v="556.79999999999995"/>
    <x v="4"/>
    <n v="0"/>
    <n v="556.79999999999995"/>
    <x v="5413"/>
    <n v="4.71"/>
    <n v="7867.58"/>
    <x v="16"/>
    <s v="7867.58  MYR"/>
    <s v="Online (Apple.com)"/>
    <s v="Gift Card"/>
    <s v="Government"/>
    <s v="25 - 34"/>
    <s v="iOS 16"/>
    <n v="3.8"/>
    <s v="Kept"/>
  </r>
  <r>
    <s v="APPL-00005489"/>
    <d v="2024-05-26T00:00:00"/>
    <n v="2024"/>
    <s v="May"/>
    <s v="Q2"/>
    <x v="3"/>
    <x v="22"/>
    <s v="Johor Bahru"/>
    <s v="Accessories"/>
    <s v="Apple Pencil (1st Gen)"/>
    <s v="N/A"/>
    <s v="Silver"/>
    <n v="97.8"/>
    <x v="0"/>
    <n v="0"/>
    <n v="97.8"/>
    <x v="5414"/>
    <n v="4.71"/>
    <n v="460.64"/>
    <x v="16"/>
    <s v="460.64  MYR"/>
    <s v="Online (Apple.com)"/>
    <s v="Debit Card"/>
    <s v="Education"/>
    <s v="35 - 44"/>
    <s v="Unknown"/>
    <n v="3.9"/>
    <s v="Kept"/>
  </r>
  <r>
    <s v="APPL-00005490"/>
    <d v="2024-05-31T00:00:00"/>
    <n v="2024"/>
    <s v="May"/>
    <s v="Q2"/>
    <x v="3"/>
    <x v="22"/>
    <s v="Johor Bahru"/>
    <s v="Mac"/>
    <s v="MacBook Pro 14-inch (M3)"/>
    <s v="1 TB SSD"/>
    <s v="Midnight"/>
    <n v="2120.2399999999998"/>
    <x v="0"/>
    <n v="5"/>
    <n v="2014.23"/>
    <x v="5415"/>
    <n v="4.71"/>
    <n v="9487.02"/>
    <x v="16"/>
    <s v="9487.02  MYR"/>
    <s v="Online (Apple.com)"/>
    <s v="Debit Card"/>
    <s v="Education"/>
    <s v="18 - 24"/>
    <s v="Unknown"/>
    <n v="4.5"/>
    <s v="Kept"/>
  </r>
  <r>
    <s v="APPL-00005491"/>
    <d v="2024-09-26T00:00:00"/>
    <n v="2024"/>
    <s v="September"/>
    <s v="Q3"/>
    <x v="3"/>
    <x v="22"/>
    <s v="Johor Bahru"/>
    <s v="iPhone"/>
    <s v="iPhone 14"/>
    <s v="128 GB"/>
    <s v="Natural Titanium"/>
    <n v="753.48"/>
    <x v="0"/>
    <n v="5"/>
    <n v="715.81"/>
    <x v="5416"/>
    <n v="4.71"/>
    <n v="3371.47"/>
    <x v="16"/>
    <s v="3371.47  MYR"/>
    <s v="Online (Apple.com)"/>
    <s v="Cash"/>
    <s v="Government"/>
    <s v="35 - 44"/>
    <s v="iOS 15"/>
    <n v="4.5999999999999996"/>
    <s v="Kept"/>
  </r>
  <r>
    <s v="APPL-00005492"/>
    <d v="2024-10-05T00:00:00"/>
    <n v="2024"/>
    <s v="October"/>
    <s v="Q4"/>
    <x v="3"/>
    <x v="22"/>
    <s v="Johor Bahru"/>
    <s v="AirPods"/>
    <s v="AirPods (3rd Gen)"/>
    <s v="N/A"/>
    <s v="White"/>
    <n v="158.33000000000001"/>
    <x v="3"/>
    <n v="0"/>
    <n v="158.33000000000001"/>
    <x v="5417"/>
    <n v="4.71"/>
    <n v="1491.47"/>
    <x v="16"/>
    <s v="1491.47  MYR"/>
    <s v="Online (Apple.com)"/>
    <s v="EMI / Installment"/>
    <s v="Individual"/>
    <s v="35 - 44"/>
    <s v="Unknown"/>
    <n v="3.6"/>
    <s v="Kept"/>
  </r>
  <r>
    <s v="APPL-00005493"/>
    <d v="2024-10-13T00:00:00"/>
    <n v="2024"/>
    <s v="October"/>
    <s v="Q4"/>
    <x v="3"/>
    <x v="22"/>
    <s v="Johor Bahru"/>
    <s v="Accessories"/>
    <s v="Magic Trackpad"/>
    <s v="N/A"/>
    <s v="White"/>
    <n v="135.68"/>
    <x v="0"/>
    <n v="0"/>
    <n v="135.68"/>
    <x v="5418"/>
    <n v="4.71"/>
    <n v="639.04999999999995"/>
    <x v="16"/>
    <s v="639.05  MYR"/>
    <s v="Online (Apple.com)"/>
    <s v="Apple Pay"/>
    <s v="Business"/>
    <s v="45 - 54"/>
    <s v="Unknown"/>
    <n v="4.0999999999999996"/>
    <s v="Kept"/>
  </r>
  <r>
    <s v="APPL-00005494"/>
    <d v="2024-12-04T00:00:00"/>
    <n v="2024"/>
    <s v="December"/>
    <s v="Q4"/>
    <x v="3"/>
    <x v="22"/>
    <s v="Johor Bahru"/>
    <s v="AirPods"/>
    <s v="AirPods Pro (2nd Gen)"/>
    <s v="N/A"/>
    <s v="Midnight"/>
    <n v="253.94"/>
    <x v="4"/>
    <n v="15"/>
    <n v="215.85"/>
    <x v="5419"/>
    <n v="4.71"/>
    <n v="3049.96"/>
    <x v="16"/>
    <s v="3049.96  MYR"/>
    <s v="Carrier Store"/>
    <s v="Credit Card"/>
    <s v="Individual"/>
    <s v="45 - 54"/>
    <s v="Unknown"/>
    <s v="No_Data"/>
    <s v="Kept"/>
  </r>
  <r>
    <s v="APPL-00005495"/>
    <d v="2022-01-07T00:00:00"/>
    <n v="2022"/>
    <s v="January"/>
    <s v="Q1"/>
    <x v="3"/>
    <x v="22"/>
    <s v="Kota Kinabalu"/>
    <s v="Apple Watch"/>
    <s v="Apple Watch Ultra 2"/>
    <s v="N/A"/>
    <s v="Product Red"/>
    <n v="860.17"/>
    <x v="0"/>
    <n v="0"/>
    <n v="860.17"/>
    <x v="5420"/>
    <n v="4.71"/>
    <n v="4051.4"/>
    <x v="16"/>
    <s v="4051.4  MYR"/>
    <s v="Authorized Reseller"/>
    <s v="Gift Card"/>
    <s v="Individual"/>
    <s v="25 - 34"/>
    <s v="Unknown"/>
    <n v="3.4"/>
    <s v="Kept"/>
  </r>
  <r>
    <s v="APPL-00005496"/>
    <d v="2022-01-28T00:00:00"/>
    <n v="2022"/>
    <s v="January"/>
    <s v="Q1"/>
    <x v="3"/>
    <x v="22"/>
    <s v="Kota Kinabalu"/>
    <s v="iPhone"/>
    <s v="iPhone 14 Pro"/>
    <s v="256 GB"/>
    <s v="White Titanium"/>
    <n v="835.23"/>
    <x v="7"/>
    <n v="2"/>
    <n v="818.53"/>
    <x v="5421"/>
    <n v="4.71"/>
    <n v="23131.66"/>
    <x v="16"/>
    <s v="23131.66  MYR"/>
    <s v="Third-Party Retailer"/>
    <s v="Debit Card"/>
    <s v="Individual"/>
    <s v="55+"/>
    <s v="Other"/>
    <n v="3.9"/>
    <s v="Kept"/>
  </r>
  <r>
    <s v="APPL-00005497"/>
    <d v="2022-03-17T00:00:00"/>
    <n v="2022"/>
    <s v="March"/>
    <s v="Q1"/>
    <x v="3"/>
    <x v="22"/>
    <s v="Kota Kinabalu"/>
    <s v="iPhone"/>
    <s v="iPhone 14 Pro Max"/>
    <s v="1 TB"/>
    <s v="Natural Titanium"/>
    <n v="1016.18"/>
    <x v="4"/>
    <n v="15"/>
    <n v="863.75"/>
    <x v="5422"/>
    <n v="4.71"/>
    <n v="12204.79"/>
    <x v="16"/>
    <s v="12204.79  MYR"/>
    <s v="Corporate / B2B"/>
    <s v="Apple Pay"/>
    <s v="Government"/>
    <s v="18 - 24"/>
    <s v="iOS 17"/>
    <n v="4.9000000000000004"/>
    <s v="Kept"/>
  </r>
  <r>
    <s v="APPL-00005498"/>
    <d v="2022-06-08T00:00:00"/>
    <n v="2022"/>
    <s v="June"/>
    <s v="Q2"/>
    <x v="3"/>
    <x v="22"/>
    <s v="Kota Kinabalu"/>
    <s v="iPhone"/>
    <s v="iPhone 15 Pro"/>
    <s v="1 TB"/>
    <s v="Midnight"/>
    <n v="1011.41"/>
    <x v="4"/>
    <n v="10"/>
    <n v="910.27"/>
    <x v="5423"/>
    <n v="4.71"/>
    <n v="12862.12"/>
    <x v="16"/>
    <s v="12862.12  MYR"/>
    <s v="Authorized Reseller"/>
    <s v="Cash"/>
    <s v="Education"/>
    <s v="18 - 24"/>
    <s v="iOS 15"/>
    <n v="3.6"/>
    <s v="Kept"/>
  </r>
  <r>
    <s v="APPL-00005499"/>
    <d v="2022-06-30T00:00:00"/>
    <n v="2022"/>
    <s v="June"/>
    <s v="Q2"/>
    <x v="3"/>
    <x v="22"/>
    <s v="Kota Kinabalu"/>
    <s v="Accessories"/>
    <s v="Magic Trackpad"/>
    <s v="N/A"/>
    <s v="White"/>
    <n v="123.31"/>
    <x v="0"/>
    <n v="0"/>
    <n v="123.31"/>
    <x v="5424"/>
    <n v="4.71"/>
    <n v="580.79"/>
    <x v="16"/>
    <s v="580.79  MYR"/>
    <s v="Apple Store"/>
    <s v="Net Banking"/>
    <s v="Education"/>
    <s v="18 - 24"/>
    <s v="Unknown"/>
    <n v="3.1"/>
    <s v="Kept"/>
  </r>
  <r>
    <s v="APPL-00005500"/>
    <d v="2022-08-23T00:00:00"/>
    <n v="2022"/>
    <s v="August"/>
    <s v="Q3"/>
    <x v="3"/>
    <x v="22"/>
    <s v="Kota Kinabalu"/>
    <s v="AirPods"/>
    <s v="AirPods (2nd Gen)"/>
    <s v="N/A"/>
    <s v="White"/>
    <n v="132.36000000000001"/>
    <x v="0"/>
    <n v="0"/>
    <n v="132.36000000000001"/>
    <x v="5425"/>
    <n v="4.71"/>
    <n v="623.41999999999996"/>
    <x v="16"/>
    <s v="623.42  MYR"/>
    <s v="Carrier Store"/>
    <s v="Apple Pay"/>
    <s v="Education"/>
    <s v="45 - 54"/>
    <s v="Unknown"/>
    <n v="4.7"/>
    <s v="Kept"/>
  </r>
  <r>
    <s v="APPL-00005501"/>
    <d v="2022-09-11T00:00:00"/>
    <n v="2022"/>
    <s v="September"/>
    <s v="Q3"/>
    <x v="3"/>
    <x v="22"/>
    <s v="Kota Kinabalu"/>
    <s v="Accessories"/>
    <s v="Magic Trackpad"/>
    <s v="N/A"/>
    <s v="Black"/>
    <n v="131.58000000000001"/>
    <x v="0"/>
    <n v="5"/>
    <n v="125"/>
    <x v="761"/>
    <n v="4.71"/>
    <n v="588.75"/>
    <x v="16"/>
    <s v="588.75  MYR"/>
    <s v="Carrier Store"/>
    <s v="Net Banking"/>
    <s v="Government"/>
    <s v="45 - 54"/>
    <s v="Unknown"/>
    <n v="4.5999999999999996"/>
    <s v="Exchanged"/>
  </r>
  <r>
    <s v="APPL-00005502"/>
    <d v="2022-09-15T00:00:00"/>
    <n v="2022"/>
    <s v="September"/>
    <s v="Q3"/>
    <x v="3"/>
    <x v="22"/>
    <s v="Kota Kinabalu"/>
    <s v="iPhone"/>
    <s v="iPhone 15 Pro Max"/>
    <s v="128 GB"/>
    <s v="Yellow"/>
    <n v="1281.97"/>
    <x v="3"/>
    <n v="7"/>
    <n v="1192.23"/>
    <x v="5426"/>
    <n v="4.71"/>
    <n v="11230.81"/>
    <x v="16"/>
    <s v="11230.81  MYR"/>
    <s v="Corporate / B2B"/>
    <s v="Credit Card"/>
    <s v="Individual"/>
    <s v="18 - 24"/>
    <s v="New User"/>
    <n v="3.4"/>
    <s v="Kept"/>
  </r>
  <r>
    <s v="APPL-00005503"/>
    <d v="2022-09-23T00:00:00"/>
    <n v="2022"/>
    <s v="September"/>
    <s v="Q3"/>
    <x v="3"/>
    <x v="22"/>
    <s v="Kota Kinabalu"/>
    <s v="Apple Watch"/>
    <s v="Apple Watch Series 9"/>
    <s v="N/A"/>
    <s v="Starlight"/>
    <n v="382.32"/>
    <x v="0"/>
    <n v="5"/>
    <n v="363.2"/>
    <x v="5427"/>
    <n v="4.71"/>
    <n v="1710.67"/>
    <x v="16"/>
    <s v="1710.67  MYR"/>
    <s v="Carrier Store"/>
    <s v="EMI / Installment"/>
    <s v="Individual"/>
    <s v="35 - 44"/>
    <s v="Unknown"/>
    <n v="4"/>
    <s v="Kept"/>
  </r>
  <r>
    <s v="APPL-00005504"/>
    <d v="2022-10-15T00:00:00"/>
    <n v="2022"/>
    <s v="October"/>
    <s v="Q4"/>
    <x v="3"/>
    <x v="22"/>
    <s v="Kota Kinabalu"/>
    <s v="iPhone"/>
    <s v="iPhone 14 Pro Max"/>
    <s v="128 GB"/>
    <s v="Yellow"/>
    <n v="977.34"/>
    <x v="2"/>
    <n v="0"/>
    <n v="977.34"/>
    <x v="5428"/>
    <n v="4.71"/>
    <n v="18413.09"/>
    <x v="16"/>
    <s v="18413.09  MYR"/>
    <s v="Corporate / B2B"/>
    <s v="Debit Card"/>
    <s v="Government"/>
    <s v="18 - 24"/>
    <s v="iOS 15"/>
    <n v="4.5999999999999996"/>
    <s v="Kept"/>
  </r>
  <r>
    <s v="APPL-00005505"/>
    <d v="2022-12-11T00:00:00"/>
    <n v="2022"/>
    <s v="December"/>
    <s v="Q4"/>
    <x v="3"/>
    <x v="22"/>
    <s v="Kota Kinabalu"/>
    <s v="Mac"/>
    <s v="MacBook Pro 16-inch (M3 Pro)"/>
    <s v="1 TB SSD"/>
    <s v="Space Gray"/>
    <n v="2334.67"/>
    <x v="0"/>
    <n v="0"/>
    <n v="2334.67"/>
    <x v="5429"/>
    <n v="4.71"/>
    <n v="10996.3"/>
    <x v="16"/>
    <s v="10996.3  MYR"/>
    <s v="Third-Party Retailer"/>
    <s v="Debit Card"/>
    <s v="Government"/>
    <s v="35 - 44"/>
    <s v="Unknown"/>
    <s v="No_Data"/>
    <s v="Kept"/>
  </r>
  <r>
    <s v="APPL-00005506"/>
    <d v="2022-12-16T00:00:00"/>
    <n v="2022"/>
    <s v="December"/>
    <s v="Q4"/>
    <x v="3"/>
    <x v="22"/>
    <s v="Kota Kinabalu"/>
    <s v="iPhone"/>
    <s v="iPhone 15 Pro"/>
    <s v="512 GB"/>
    <s v="Silver"/>
    <n v="1060.06"/>
    <x v="3"/>
    <n v="0"/>
    <n v="1060.06"/>
    <x v="5430"/>
    <n v="4.71"/>
    <n v="9985.77"/>
    <x v="16"/>
    <s v="9985.77  MYR"/>
    <s v="Authorized Reseller"/>
    <s v="Cash"/>
    <s v="Individual"/>
    <s v="35 - 44"/>
    <s v="iOS 15"/>
    <n v="4"/>
    <s v="Kept"/>
  </r>
  <r>
    <s v="APPL-00005507"/>
    <d v="2023-01-10T00:00:00"/>
    <n v="2023"/>
    <s v="January"/>
    <s v="Q1"/>
    <x v="3"/>
    <x v="22"/>
    <s v="Kota Kinabalu"/>
    <s v="iPhone"/>
    <s v="iPhone 13"/>
    <s v="512 GB"/>
    <s v="Product Red"/>
    <n v="691.42"/>
    <x v="2"/>
    <n v="0"/>
    <n v="691.42"/>
    <x v="5431"/>
    <n v="4.71"/>
    <n v="13026.35"/>
    <x v="16"/>
    <s v="13026.35  MYR"/>
    <s v="Corporate / B2B"/>
    <s v="Net Banking"/>
    <s v="Business"/>
    <s v="55+"/>
    <s v="iOS 16"/>
    <n v="4.7"/>
    <s v="Kept"/>
  </r>
  <r>
    <s v="APPL-00005508"/>
    <d v="2023-02-18T00:00:00"/>
    <n v="2023"/>
    <s v="February"/>
    <s v="Q1"/>
    <x v="3"/>
    <x v="22"/>
    <s v="Kota Kinabalu"/>
    <s v="Mac"/>
    <s v="Mac mini (M2)"/>
    <s v="512 GB SSD"/>
    <s v="Silver"/>
    <n v="613.02"/>
    <x v="3"/>
    <n v="0"/>
    <n v="613.02"/>
    <x v="5432"/>
    <n v="4.71"/>
    <n v="5774.65"/>
    <x v="16"/>
    <s v="5774.65  MYR"/>
    <s v="Corporate / B2B"/>
    <s v="Gift Card"/>
    <s v="Individual"/>
    <s v="25 - 34"/>
    <s v="Unknown"/>
    <n v="3.4"/>
    <s v="Kept"/>
  </r>
  <r>
    <s v="APPL-00005509"/>
    <d v="2023-03-03T00:00:00"/>
    <n v="2023"/>
    <s v="March"/>
    <s v="Q1"/>
    <x v="3"/>
    <x v="22"/>
    <s v="Kota Kinabalu"/>
    <s v="iPad"/>
    <s v="iPad (10th Generation)"/>
    <s v="512 GB"/>
    <s v="Blue"/>
    <n v="457.5"/>
    <x v="0"/>
    <n v="0"/>
    <n v="457.5"/>
    <x v="5433"/>
    <n v="4.71"/>
    <n v="2154.8200000000002"/>
    <x v="16"/>
    <s v="2154.82  MYR"/>
    <s v="Online (Apple.com)"/>
    <s v="Apple Pay"/>
    <s v="Business"/>
    <s v="25 - 34"/>
    <s v="Unknown"/>
    <n v="3.5"/>
    <s v="Returned"/>
  </r>
  <r>
    <s v="APPL-00005510"/>
    <d v="2023-03-03T00:00:00"/>
    <n v="2023"/>
    <s v="March"/>
    <s v="Q1"/>
    <x v="3"/>
    <x v="22"/>
    <s v="Kota Kinabalu"/>
    <s v="iPad"/>
    <s v="iPad Pro 12.9-inch (M2)"/>
    <s v="2 TB"/>
    <s v="Gold"/>
    <n v="1046.5"/>
    <x v="3"/>
    <n v="0"/>
    <n v="1046.5"/>
    <x v="5434"/>
    <n v="4.71"/>
    <n v="9858.0300000000007"/>
    <x v="16"/>
    <s v="9858.03  MYR"/>
    <s v="Carrier Store"/>
    <s v="EMI / Installment"/>
    <s v="Government"/>
    <s v="35 - 44"/>
    <s v="Unknown"/>
    <n v="4.5"/>
    <s v="Kept"/>
  </r>
  <r>
    <s v="APPL-00005511"/>
    <d v="2023-03-07T00:00:00"/>
    <n v="2023"/>
    <s v="March"/>
    <s v="Q1"/>
    <x v="3"/>
    <x v="22"/>
    <s v="Kota Kinabalu"/>
    <s v="iPhone"/>
    <s v="iPhone 15 Plus"/>
    <s v="512 GB"/>
    <s v="Starlight"/>
    <n v="877.63"/>
    <x v="2"/>
    <n v="5"/>
    <n v="833.75"/>
    <x v="5435"/>
    <n v="4.71"/>
    <n v="15707.85"/>
    <x v="16"/>
    <s v="15707.85  MYR"/>
    <s v="Online (Apple.com)"/>
    <s v="Cash"/>
    <s v="Education"/>
    <s v="35 - 44"/>
    <s v="Other"/>
    <n v="3.4"/>
    <s v="Kept"/>
  </r>
  <r>
    <s v="APPL-00005512"/>
    <d v="2023-04-05T00:00:00"/>
    <n v="2023"/>
    <s v="April"/>
    <s v="Q2"/>
    <x v="3"/>
    <x v="22"/>
    <s v="Kota Kinabalu"/>
    <s v="AirPods"/>
    <s v="AirPods Pro (2nd Gen)"/>
    <s v="N/A"/>
    <s v="Starlight"/>
    <n v="246.98"/>
    <x v="4"/>
    <n v="0"/>
    <n v="246.98"/>
    <x v="5436"/>
    <n v="4.71"/>
    <n v="3489.83"/>
    <x v="16"/>
    <s v="3489.83  MYR"/>
    <s v="Online (Apple.com)"/>
    <s v="EMI / Installment"/>
    <s v="Business"/>
    <s v="45 - 54"/>
    <s v="Unknown"/>
    <n v="3"/>
    <s v="Kept"/>
  </r>
  <r>
    <s v="APPL-00005513"/>
    <d v="2023-04-12T00:00:00"/>
    <n v="2023"/>
    <s v="April"/>
    <s v="Q2"/>
    <x v="3"/>
    <x v="22"/>
    <s v="Kota Kinabalu"/>
    <s v="AirPods"/>
    <s v="AirPods Pro (2nd Gen)"/>
    <s v="N/A"/>
    <s v="Starlight"/>
    <n v="237.96"/>
    <x v="0"/>
    <n v="15"/>
    <n v="202.27"/>
    <x v="5437"/>
    <n v="4.71"/>
    <n v="952.69"/>
    <x v="16"/>
    <s v="952.69  MYR"/>
    <s v="Apple Store"/>
    <s v="Gift Card"/>
    <s v="Education"/>
    <s v="35 - 44"/>
    <s v="Unknown"/>
    <n v="3.8"/>
    <s v="Exchanged"/>
  </r>
  <r>
    <s v="APPL-00005514"/>
    <d v="2023-05-04T00:00:00"/>
    <n v="2023"/>
    <s v="May"/>
    <s v="Q2"/>
    <x v="3"/>
    <x v="22"/>
    <s v="Kota Kinabalu"/>
    <s v="AirPods"/>
    <s v="AirPods Max"/>
    <s v="N/A"/>
    <s v="White"/>
    <n v="530.71"/>
    <x v="0"/>
    <n v="10"/>
    <n v="477.64"/>
    <x v="5438"/>
    <n v="4.71"/>
    <n v="2249.6799999999998"/>
    <x v="16"/>
    <s v="2249.68  MYR"/>
    <s v="Online (Apple.com)"/>
    <s v="Apple Pay"/>
    <s v="Business"/>
    <s v="18 - 24"/>
    <s v="Unknown"/>
    <s v="No_Data"/>
    <s v="Kept"/>
  </r>
  <r>
    <s v="APPL-00005515"/>
    <d v="2023-06-11T00:00:00"/>
    <n v="2023"/>
    <s v="June"/>
    <s v="Q2"/>
    <x v="3"/>
    <x v="22"/>
    <s v="Kota Kinabalu"/>
    <s v="Mac"/>
    <s v="MacBook Pro 16-inch (M3 Pro)"/>
    <s v="256 GB SSD"/>
    <s v="Midnight"/>
    <n v="2444.67"/>
    <x v="0"/>
    <n v="0"/>
    <n v="2444.67"/>
    <x v="5439"/>
    <n v="4.71"/>
    <n v="11514.4"/>
    <x v="16"/>
    <s v="11514.4  MYR"/>
    <s v="Carrier Store"/>
    <s v="Gift Card"/>
    <s v="Government"/>
    <s v="45 - 54"/>
    <s v="Unknown"/>
    <n v="3.3"/>
    <s v="Kept"/>
  </r>
  <r>
    <s v="APPL-00005516"/>
    <d v="2023-07-12T00:00:00"/>
    <n v="2023"/>
    <s v="July"/>
    <s v="Q3"/>
    <x v="3"/>
    <x v="22"/>
    <s v="Kota Kinabalu"/>
    <s v="iPhone"/>
    <s v="iPhone 13 Pro Max"/>
    <s v="128 GB"/>
    <s v="Yellow"/>
    <n v="1176.3900000000001"/>
    <x v="0"/>
    <n v="2"/>
    <n v="1152.8599999999999"/>
    <x v="5440"/>
    <n v="4.71"/>
    <n v="5429.97"/>
    <x v="16"/>
    <s v="5429.97  MYR"/>
    <s v="Online (Apple.com)"/>
    <s v="Net Banking"/>
    <s v="Business"/>
    <s v="25 - 34"/>
    <s v="iOS 17"/>
    <n v="3.5"/>
    <s v="Returned"/>
  </r>
  <r>
    <s v="APPL-00005517"/>
    <d v="2023-10-27T00:00:00"/>
    <n v="2023"/>
    <s v="October"/>
    <s v="Q4"/>
    <x v="3"/>
    <x v="22"/>
    <s v="Kota Kinabalu"/>
    <s v="iPhone"/>
    <s v="iPhone 15 Pro Max"/>
    <s v="256 GB"/>
    <s v="Black"/>
    <n v="1113.1199999999999"/>
    <x v="0"/>
    <n v="0"/>
    <n v="1113.1199999999999"/>
    <x v="5441"/>
    <n v="4.71"/>
    <n v="5242.8"/>
    <x v="16"/>
    <s v="5242.8  MYR"/>
    <s v="Carrier Store"/>
    <s v="Debit Card"/>
    <s v="Education"/>
    <s v="35 - 44"/>
    <s v="iOS 17"/>
    <n v="3.6"/>
    <s v="Kept"/>
  </r>
  <r>
    <s v="APPL-00005518"/>
    <d v="2023-12-04T00:00:00"/>
    <n v="2023"/>
    <s v="December"/>
    <s v="Q4"/>
    <x v="3"/>
    <x v="22"/>
    <s v="Kota Kinabalu"/>
    <s v="iPhone"/>
    <s v="iPhone 13 Mini"/>
    <s v="256 GB"/>
    <s v="Black"/>
    <n v="594.72"/>
    <x v="3"/>
    <n v="0"/>
    <n v="594.72"/>
    <x v="5442"/>
    <n v="4.71"/>
    <n v="5602.26"/>
    <x v="16"/>
    <s v="5602.26  MYR"/>
    <s v="Apple Store"/>
    <s v="EMI / Installment"/>
    <s v="Government"/>
    <s v="35 - 44"/>
    <s v="iOS 15"/>
    <n v="4.5999999999999996"/>
    <s v="Kept"/>
  </r>
  <r>
    <s v="APPL-00005519"/>
    <d v="2023-12-16T00:00:00"/>
    <n v="2023"/>
    <s v="December"/>
    <s v="Q4"/>
    <x v="3"/>
    <x v="22"/>
    <s v="Kota Kinabalu"/>
    <s v="Apple Watch"/>
    <s v="Apple Watch Series 8"/>
    <s v="N/A"/>
    <s v="Black Titanium"/>
    <n v="282.22000000000003"/>
    <x v="0"/>
    <n v="0"/>
    <n v="282.22000000000003"/>
    <x v="5443"/>
    <n v="4.71"/>
    <n v="1329.26"/>
    <x v="16"/>
    <s v="1329.26  MYR"/>
    <s v="Third-Party Retailer"/>
    <s v="EMI / Installment"/>
    <s v="Individual"/>
    <s v="55+"/>
    <s v="Unknown"/>
    <s v="No_Data"/>
    <s v="Kept"/>
  </r>
  <r>
    <s v="APPL-00005520"/>
    <d v="2023-12-24T00:00:00"/>
    <n v="2023"/>
    <s v="December"/>
    <s v="Q4"/>
    <x v="3"/>
    <x v="22"/>
    <s v="Kota Kinabalu"/>
    <s v="Mac"/>
    <s v="MacBook Pro 14-inch (M3)"/>
    <s v="256 GB SSD"/>
    <s v="Starlight"/>
    <n v="1996.59"/>
    <x v="3"/>
    <n v="0"/>
    <n v="1996.59"/>
    <x v="5444"/>
    <n v="4.71"/>
    <n v="18807.88"/>
    <x v="16"/>
    <s v="18807.88  MYR"/>
    <s v="Corporate / B2B"/>
    <s v="Debit Card"/>
    <s v="Government"/>
    <s v="55+"/>
    <s v="Unknown"/>
    <n v="4.3"/>
    <s v="Returned"/>
  </r>
  <r>
    <s v="APPL-00005521"/>
    <d v="2024-01-18T00:00:00"/>
    <n v="2024"/>
    <s v="January"/>
    <s v="Q1"/>
    <x v="3"/>
    <x v="22"/>
    <s v="Kota Kinabalu"/>
    <s v="AirPods"/>
    <s v="AirPods Max"/>
    <s v="N/A"/>
    <s v="White"/>
    <n v="518.57000000000005"/>
    <x v="5"/>
    <n v="7"/>
    <n v="482.27"/>
    <x v="5445"/>
    <n v="4.71"/>
    <n v="18171.93"/>
    <x v="16"/>
    <s v="18171.93  MYR"/>
    <s v="Carrier Store"/>
    <s v="Apple Pay"/>
    <s v="Business"/>
    <s v="18 - 24"/>
    <s v="Unknown"/>
    <s v="No_Data"/>
    <s v="Kept"/>
  </r>
  <r>
    <s v="APPL-00005522"/>
    <d v="2024-02-14T00:00:00"/>
    <n v="2024"/>
    <s v="February"/>
    <s v="Q1"/>
    <x v="3"/>
    <x v="22"/>
    <s v="Kota Kinabalu"/>
    <s v="Apple Watch"/>
    <s v="Apple Watch Series 8"/>
    <s v="N/A"/>
    <s v="Yellow"/>
    <n v="286.18"/>
    <x v="0"/>
    <n v="0"/>
    <n v="286.18"/>
    <x v="5446"/>
    <n v="4.71"/>
    <n v="1347.91"/>
    <x v="16"/>
    <s v="1347.91  MYR"/>
    <s v="Corporate / B2B"/>
    <s v="Apple Pay"/>
    <s v="Education"/>
    <s v="35 - 44"/>
    <s v="Unknown"/>
    <n v="4.4000000000000004"/>
    <s v="Kept"/>
  </r>
  <r>
    <s v="APPL-00005523"/>
    <d v="2024-04-08T00:00:00"/>
    <n v="2024"/>
    <s v="April"/>
    <s v="Q2"/>
    <x v="3"/>
    <x v="22"/>
    <s v="Kota Kinabalu"/>
    <s v="Mac"/>
    <s v="MacBook Pro 16-inch (M3 Pro)"/>
    <s v="512 GB SSD"/>
    <s v="Starlight"/>
    <n v="2352.8000000000002"/>
    <x v="0"/>
    <n v="0"/>
    <n v="2352.8000000000002"/>
    <x v="2235"/>
    <n v="4.71"/>
    <n v="11081.69"/>
    <x v="16"/>
    <s v="11081.69  MYR"/>
    <s v="Authorized Reseller"/>
    <s v="Apple Pay"/>
    <s v="Education"/>
    <s v="55+"/>
    <s v="Unknown"/>
    <n v="5"/>
    <s v="Kept"/>
  </r>
  <r>
    <s v="APPL-00005524"/>
    <d v="2024-05-03T00:00:00"/>
    <n v="2024"/>
    <s v="May"/>
    <s v="Q2"/>
    <x v="3"/>
    <x v="22"/>
    <s v="Kota Kinabalu"/>
    <s v="iPad"/>
    <s v="iPad Pro 12.9-inch (M2)"/>
    <s v="256 GB"/>
    <s v="Space Gray"/>
    <n v="1174.47"/>
    <x v="0"/>
    <n v="7"/>
    <n v="1092.26"/>
    <x v="5447"/>
    <n v="4.71"/>
    <n v="5144.54"/>
    <x v="16"/>
    <s v="5144.54  MYR"/>
    <s v="Third-Party Retailer"/>
    <s v="EMI / Installment"/>
    <s v="Education"/>
    <s v="55+"/>
    <s v="Unknown"/>
    <n v="4.7"/>
    <s v="Exchanged"/>
  </r>
  <r>
    <s v="APPL-00005525"/>
    <d v="2024-06-05T00:00:00"/>
    <n v="2024"/>
    <s v="June"/>
    <s v="Q2"/>
    <x v="3"/>
    <x v="22"/>
    <s v="Kota Kinabalu"/>
    <s v="Mac"/>
    <s v="MacBook Pro 16-inch (M3 Pro)"/>
    <s v="1 TB SSD"/>
    <s v="Starlight"/>
    <n v="2539.83"/>
    <x v="0"/>
    <n v="3"/>
    <n v="2463.64"/>
    <x v="5448"/>
    <n v="4.71"/>
    <n v="11603.74"/>
    <x v="16"/>
    <s v="11603.74  MYR"/>
    <s v="Third-Party Retailer"/>
    <s v="Cash"/>
    <s v="Government"/>
    <s v="25 - 34"/>
    <s v="Unknown"/>
    <n v="3"/>
    <s v="Kept"/>
  </r>
  <r>
    <s v="APPL-00005526"/>
    <d v="2024-06-08T00:00:00"/>
    <n v="2024"/>
    <s v="June"/>
    <s v="Q2"/>
    <x v="3"/>
    <x v="22"/>
    <s v="Kota Kinabalu"/>
    <s v="Apple Watch"/>
    <s v="Apple Watch SE (2nd Gen)"/>
    <s v="N/A"/>
    <s v="Starlight"/>
    <n v="250.86"/>
    <x v="3"/>
    <n v="0"/>
    <n v="250.86"/>
    <x v="5449"/>
    <n v="4.71"/>
    <n v="2363.1"/>
    <x v="16"/>
    <s v="2363.1  MYR"/>
    <s v="Apple Store"/>
    <s v="Debit Card"/>
    <s v="Education"/>
    <s v="45 - 54"/>
    <s v="Unknown"/>
    <s v="No_Data"/>
    <s v="Kept"/>
  </r>
  <r>
    <s v="APPL-00005527"/>
    <d v="2024-06-26T00:00:00"/>
    <n v="2024"/>
    <s v="June"/>
    <s v="Q2"/>
    <x v="3"/>
    <x v="22"/>
    <s v="Kota Kinabalu"/>
    <s v="iPhone"/>
    <s v="iPhone 13 Mini"/>
    <s v="128 GB"/>
    <s v="Deep Purple"/>
    <n v="551.41999999999996"/>
    <x v="3"/>
    <n v="10"/>
    <n v="496.28"/>
    <x v="5450"/>
    <n v="4.71"/>
    <n v="4674.96"/>
    <x v="16"/>
    <s v="4674.96  MYR"/>
    <s v="Apple Store"/>
    <s v="Debit Card"/>
    <s v="Education"/>
    <s v="18 - 24"/>
    <s v="iOS 17"/>
    <s v="No_Data"/>
    <s v="Kept"/>
  </r>
  <r>
    <s v="APPL-00005528"/>
    <d v="2024-08-21T00:00:00"/>
    <n v="2024"/>
    <s v="August"/>
    <s v="Q3"/>
    <x v="3"/>
    <x v="22"/>
    <s v="Kota Kinabalu"/>
    <s v="Accessories"/>
    <s v="Magic Mouse"/>
    <s v="N/A"/>
    <s v="Black"/>
    <n v="75.150000000000006"/>
    <x v="0"/>
    <n v="2"/>
    <n v="73.650000000000006"/>
    <x v="5451"/>
    <n v="4.71"/>
    <n v="346.89"/>
    <x v="16"/>
    <s v="346.89  MYR"/>
    <s v="Carrier Store"/>
    <s v="Cash"/>
    <s v="Business"/>
    <s v="55+"/>
    <s v="Unknown"/>
    <s v="No_Data"/>
    <s v="Kept"/>
  </r>
  <r>
    <s v="APPL-00005529"/>
    <d v="2024-08-22T00:00:00"/>
    <n v="2024"/>
    <s v="August"/>
    <s v="Q3"/>
    <x v="3"/>
    <x v="22"/>
    <s v="Kota Kinabalu"/>
    <s v="Mac"/>
    <s v="MacBook Pro 14-inch (M3)"/>
    <s v="512 GB SSD"/>
    <s v="Gold"/>
    <n v="2075.91"/>
    <x v="1"/>
    <n v="10"/>
    <n v="1868.32"/>
    <x v="5452"/>
    <n v="4.71"/>
    <n v="43998.94"/>
    <x v="16"/>
    <s v="43998.94  MYR"/>
    <s v="Corporate / B2B"/>
    <s v="Cash"/>
    <s v="Individual"/>
    <s v="18 - 24"/>
    <s v="Unknown"/>
    <n v="4.9000000000000004"/>
    <s v="Returned"/>
  </r>
  <r>
    <s v="APPL-00005530"/>
    <d v="2024-08-27T00:00:00"/>
    <n v="2024"/>
    <s v="August"/>
    <s v="Q3"/>
    <x v="3"/>
    <x v="22"/>
    <s v="Kota Kinabalu"/>
    <s v="AirPods"/>
    <s v="AirPods Max"/>
    <s v="N/A"/>
    <s v="White"/>
    <n v="549.66"/>
    <x v="0"/>
    <n v="0"/>
    <n v="549.66"/>
    <x v="5453"/>
    <n v="4.71"/>
    <n v="2588.9"/>
    <x v="16"/>
    <s v="2588.9  MYR"/>
    <s v="Apple Store"/>
    <s v="EMI / Installment"/>
    <s v="Individual"/>
    <s v="25 - 34"/>
    <s v="Unknown"/>
    <n v="3.6"/>
    <s v="Kept"/>
  </r>
  <r>
    <s v="APPL-00005531"/>
    <d v="2024-09-21T00:00:00"/>
    <n v="2024"/>
    <s v="September"/>
    <s v="Q3"/>
    <x v="3"/>
    <x v="22"/>
    <s v="Kota Kinabalu"/>
    <s v="iPad"/>
    <s v="iPad Mini (6th Gen)"/>
    <s v="128 GB"/>
    <s v="Blue"/>
    <n v="512.54999999999995"/>
    <x v="3"/>
    <n v="5"/>
    <n v="486.92"/>
    <x v="5454"/>
    <n v="4.71"/>
    <n v="4586.79"/>
    <x v="16"/>
    <s v="4586.79  MYR"/>
    <s v="Apple Store"/>
    <s v="Net Banking"/>
    <s v="Business"/>
    <s v="35 - 44"/>
    <s v="Unknown"/>
    <n v="3"/>
    <s v="Returned"/>
  </r>
  <r>
    <s v="APPL-00005532"/>
    <d v="2024-10-02T00:00:00"/>
    <n v="2024"/>
    <s v="October"/>
    <s v="Q4"/>
    <x v="3"/>
    <x v="22"/>
    <s v="Kota Kinabalu"/>
    <s v="iPhone"/>
    <s v="iPhone 13"/>
    <s v="256 GB"/>
    <s v="Silver"/>
    <n v="728.9"/>
    <x v="3"/>
    <n v="0"/>
    <n v="728.9"/>
    <x v="5455"/>
    <n v="4.71"/>
    <n v="6866.24"/>
    <x v="16"/>
    <s v="6866.24  MYR"/>
    <s v="Authorized Reseller"/>
    <s v="Net Banking"/>
    <s v="Business"/>
    <s v="45 - 54"/>
    <s v="New User"/>
    <n v="3"/>
    <s v="Kept"/>
  </r>
  <r>
    <s v="APPL-00005533"/>
    <d v="2024-10-27T00:00:00"/>
    <n v="2024"/>
    <s v="October"/>
    <s v="Q4"/>
    <x v="3"/>
    <x v="22"/>
    <s v="Kota Kinabalu"/>
    <s v="Apple Watch"/>
    <s v="Apple Watch SE (2nd Gen)"/>
    <s v="N/A"/>
    <s v="Black Titanium"/>
    <n v="264.68"/>
    <x v="4"/>
    <n v="3"/>
    <n v="256.74"/>
    <x v="5456"/>
    <n v="4.71"/>
    <n v="3627.74"/>
    <x v="16"/>
    <s v="3627.74  MYR"/>
    <s v="Online (Apple.com)"/>
    <s v="Cash"/>
    <s v="Government"/>
    <s v="55+"/>
    <s v="Unknown"/>
    <n v="3.4"/>
    <s v="Returned"/>
  </r>
  <r>
    <s v="APPL-00005534"/>
    <d v="2024-11-12T00:00:00"/>
    <n v="2024"/>
    <s v="November"/>
    <s v="Q4"/>
    <x v="3"/>
    <x v="22"/>
    <s v="Kota Kinabalu"/>
    <s v="iPhone"/>
    <s v="iPhone 13 Mini"/>
    <s v="1 TB"/>
    <s v="Starlight"/>
    <n v="582.20000000000005"/>
    <x v="3"/>
    <n v="10"/>
    <n v="523.98"/>
    <x v="5457"/>
    <n v="4.71"/>
    <n v="4935.8900000000003"/>
    <x v="16"/>
    <s v="4935.89  MYR"/>
    <s v="Online (Apple.com)"/>
    <s v="Cash"/>
    <s v="Individual"/>
    <s v="45 - 54"/>
    <s v="Android"/>
    <n v="3.4"/>
    <s v="Kept"/>
  </r>
  <r>
    <s v="APPL-00005535"/>
    <d v="2022-01-05T00:00:00"/>
    <n v="2022"/>
    <s v="January"/>
    <s v="Q1"/>
    <x v="3"/>
    <x v="22"/>
    <s v="Kuala Lumpur"/>
    <s v="AirPods"/>
    <s v="AirPods (2nd Gen)"/>
    <s v="N/A"/>
    <s v="White"/>
    <n v="123.17"/>
    <x v="4"/>
    <n v="0"/>
    <n v="123.17"/>
    <x v="5458"/>
    <n v="4.71"/>
    <n v="1740.39"/>
    <x v="16"/>
    <s v="1740.39  MYR"/>
    <s v="Authorized Reseller"/>
    <s v="Debit Card"/>
    <s v="Individual"/>
    <s v="18 - 24"/>
    <s v="Unknown"/>
    <n v="3.4"/>
    <s v="Kept"/>
  </r>
  <r>
    <s v="APPL-00005536"/>
    <d v="2022-01-20T00:00:00"/>
    <n v="2022"/>
    <s v="January"/>
    <s v="Q1"/>
    <x v="3"/>
    <x v="22"/>
    <s v="Kuala Lumpur"/>
    <s v="Accessories"/>
    <s v="HomePod (2nd Gen)"/>
    <s v="N/A"/>
    <s v="Space Gray"/>
    <n v="310.44"/>
    <x v="0"/>
    <n v="3"/>
    <n v="301.13"/>
    <x v="5459"/>
    <n v="4.71"/>
    <n v="1418.32"/>
    <x v="16"/>
    <s v="1418.32  MYR"/>
    <s v="Corporate / B2B"/>
    <s v="Cash"/>
    <s v="Education"/>
    <s v="25 - 34"/>
    <s v="Unknown"/>
    <n v="3.5"/>
    <s v="Kept"/>
  </r>
  <r>
    <s v="APPL-00005537"/>
    <d v="2022-02-12T00:00:00"/>
    <n v="2022"/>
    <s v="February"/>
    <s v="Q1"/>
    <x v="3"/>
    <x v="22"/>
    <s v="Kuala Lumpur"/>
    <s v="Mac"/>
    <s v="iMac 24-inch (M3)"/>
    <s v="512 GB SSD"/>
    <s v="Midnight"/>
    <n v="1208.49"/>
    <x v="0"/>
    <n v="5"/>
    <n v="1148.07"/>
    <x v="5460"/>
    <n v="4.71"/>
    <n v="5407.41"/>
    <x v="16"/>
    <s v="5407.41  MYR"/>
    <s v="Online (Apple.com)"/>
    <s v="Debit Card"/>
    <s v="Government"/>
    <s v="55+"/>
    <s v="Unknown"/>
    <n v="3.3"/>
    <s v="Kept"/>
  </r>
  <r>
    <s v="APPL-00005538"/>
    <d v="2022-02-21T00:00:00"/>
    <n v="2022"/>
    <s v="February"/>
    <s v="Q1"/>
    <x v="3"/>
    <x v="22"/>
    <s v="Kuala Lumpur"/>
    <s v="iPhone"/>
    <s v="iPhone SE (3rd Gen)"/>
    <s v="128 GB"/>
    <s v="Blue Titanium"/>
    <n v="427.07"/>
    <x v="4"/>
    <n v="0"/>
    <n v="427.07"/>
    <x v="5461"/>
    <n v="4.71"/>
    <n v="6034.5"/>
    <x v="16"/>
    <s v="6034.5  MYR"/>
    <s v="Carrier Store"/>
    <s v="EMI / Installment"/>
    <s v="Government"/>
    <s v="35 - 44"/>
    <s v="New User"/>
    <s v="No_Data"/>
    <s v="Kept"/>
  </r>
  <r>
    <s v="APPL-00005539"/>
    <d v="2022-08-25T00:00:00"/>
    <n v="2022"/>
    <s v="August"/>
    <s v="Q3"/>
    <x v="3"/>
    <x v="22"/>
    <s v="Kuala Lumpur"/>
    <s v="Accessories"/>
    <s v="Magic Trackpad"/>
    <s v="N/A"/>
    <s v="White"/>
    <n v="121.59"/>
    <x v="0"/>
    <n v="0"/>
    <n v="121.59"/>
    <x v="5462"/>
    <n v="4.71"/>
    <n v="572.69000000000005"/>
    <x v="16"/>
    <s v="572.69  MYR"/>
    <s v="Apple Store"/>
    <s v="Debit Card"/>
    <s v="Education"/>
    <s v="25 - 34"/>
    <s v="Unknown"/>
    <s v="No_Data"/>
    <s v="Exchanged"/>
  </r>
  <r>
    <s v="APPL-00005540"/>
    <d v="2022-09-24T00:00:00"/>
    <n v="2022"/>
    <s v="September"/>
    <s v="Q3"/>
    <x v="3"/>
    <x v="22"/>
    <s v="Kuala Lumpur"/>
    <s v="iPhone"/>
    <s v="iPhone 14 Plus"/>
    <s v="1 TB"/>
    <s v="Deep Purple"/>
    <n v="948.79"/>
    <x v="0"/>
    <n v="0"/>
    <n v="948.79"/>
    <x v="5463"/>
    <n v="4.71"/>
    <n v="4468.8"/>
    <x v="16"/>
    <s v="4468.8  MYR"/>
    <s v="Authorized Reseller"/>
    <s v="Credit Card"/>
    <s v="Government"/>
    <s v="18 - 24"/>
    <s v="iOS 17"/>
    <n v="3.6"/>
    <s v="Kept"/>
  </r>
  <r>
    <s v="APPL-00005541"/>
    <d v="2022-11-28T00:00:00"/>
    <n v="2022"/>
    <s v="November"/>
    <s v="Q4"/>
    <x v="3"/>
    <x v="22"/>
    <s v="Kuala Lumpur"/>
    <s v="Accessories"/>
    <s v="MagSafe Charger"/>
    <s v="N/A"/>
    <s v="Silver"/>
    <n v="36.119999999999997"/>
    <x v="4"/>
    <n v="2"/>
    <n v="35.4"/>
    <x v="5464"/>
    <n v="4.71"/>
    <n v="500.2"/>
    <x v="16"/>
    <s v="500.2  MYR"/>
    <s v="Online (Apple.com)"/>
    <s v="EMI / Installment"/>
    <s v="Individual"/>
    <s v="55+"/>
    <s v="Unknown"/>
    <n v="3.3"/>
    <s v="Kept"/>
  </r>
  <r>
    <s v="APPL-00005542"/>
    <d v="2022-12-07T00:00:00"/>
    <n v="2022"/>
    <s v="December"/>
    <s v="Q4"/>
    <x v="3"/>
    <x v="22"/>
    <s v="Kuala Lumpur"/>
    <s v="iPhone"/>
    <s v="iPhone 13 Pro"/>
    <s v="1 TB"/>
    <s v="Green"/>
    <n v="908.82"/>
    <x v="0"/>
    <n v="0"/>
    <n v="908.82"/>
    <x v="5465"/>
    <n v="4.71"/>
    <n v="4280.54"/>
    <x v="16"/>
    <s v="4280.54  MYR"/>
    <s v="Carrier Store"/>
    <s v="EMI / Installment"/>
    <s v="Business"/>
    <s v="55+"/>
    <s v="New User"/>
    <n v="3.1"/>
    <s v="Kept"/>
  </r>
  <r>
    <s v="APPL-00005543"/>
    <d v="2023-01-29T00:00:00"/>
    <n v="2023"/>
    <s v="January"/>
    <s v="Q1"/>
    <x v="3"/>
    <x v="22"/>
    <s v="Kuala Lumpur"/>
    <s v="iPhone"/>
    <s v="iPhone 13 Pro Max"/>
    <s v="512 GB"/>
    <s v="Black Titanium"/>
    <n v="1073.52"/>
    <x v="0"/>
    <n v="7"/>
    <n v="998.37"/>
    <x v="5466"/>
    <n v="4.71"/>
    <n v="4702.32"/>
    <x v="16"/>
    <s v="4702.32  MYR"/>
    <s v="Third-Party Retailer"/>
    <s v="Apple Pay"/>
    <s v="Individual"/>
    <s v="18 - 24"/>
    <s v="Other"/>
    <n v="3.2"/>
    <s v="Kept"/>
  </r>
  <r>
    <s v="APPL-00005544"/>
    <d v="2023-01-30T00:00:00"/>
    <n v="2023"/>
    <s v="January"/>
    <s v="Q1"/>
    <x v="3"/>
    <x v="22"/>
    <s v="Kuala Lumpur"/>
    <s v="iPad"/>
    <s v="iPad Pro 11-inch (M2)"/>
    <s v="256 GB"/>
    <s v="Gold"/>
    <n v="770.18"/>
    <x v="3"/>
    <n v="3"/>
    <n v="747.07"/>
    <x v="5467"/>
    <n v="4.71"/>
    <n v="7037.4"/>
    <x v="16"/>
    <s v="7037.4  MYR"/>
    <s v="Third-Party Retailer"/>
    <s v="Gift Card"/>
    <s v="Government"/>
    <s v="35 - 44"/>
    <s v="Unknown"/>
    <n v="4.3"/>
    <s v="Kept"/>
  </r>
  <r>
    <s v="APPL-00005545"/>
    <d v="2023-02-06T00:00:00"/>
    <n v="2023"/>
    <s v="February"/>
    <s v="Q1"/>
    <x v="3"/>
    <x v="22"/>
    <s v="Kuala Lumpur"/>
    <s v="Mac"/>
    <s v="MacBook Pro 16-inch (M3 Pro)"/>
    <s v="1 TB SSD"/>
    <s v="Space Gray"/>
    <n v="2641.18"/>
    <x v="4"/>
    <n v="5"/>
    <n v="2509.12"/>
    <x v="5468"/>
    <n v="4.71"/>
    <n v="35453.870000000003"/>
    <x v="16"/>
    <s v="35453.87  MYR"/>
    <s v="Third-Party Retailer"/>
    <s v="Debit Card"/>
    <s v="Government"/>
    <s v="55+"/>
    <s v="Unknown"/>
    <s v="No_Data"/>
    <s v="Kept"/>
  </r>
  <r>
    <s v="APPL-00005546"/>
    <d v="2023-06-06T00:00:00"/>
    <n v="2023"/>
    <s v="June"/>
    <s v="Q2"/>
    <x v="3"/>
    <x v="22"/>
    <s v="Kuala Lumpur"/>
    <s v="iPhone"/>
    <s v="iPhone 15 Pro Max"/>
    <s v="1 TB"/>
    <s v="Deep Purple"/>
    <n v="1241.76"/>
    <x v="0"/>
    <n v="3"/>
    <n v="1204.51"/>
    <x v="5469"/>
    <n v="4.71"/>
    <n v="5673.24"/>
    <x v="16"/>
    <s v="5673.24  MYR"/>
    <s v="Carrier Store"/>
    <s v="EMI / Installment"/>
    <s v="Government"/>
    <s v="25 - 34"/>
    <s v="Android"/>
    <s v="No_Data"/>
    <s v="Kept"/>
  </r>
  <r>
    <s v="APPL-00005547"/>
    <d v="2023-06-13T00:00:00"/>
    <n v="2023"/>
    <s v="June"/>
    <s v="Q2"/>
    <x v="3"/>
    <x v="22"/>
    <s v="Kuala Lumpur"/>
    <s v="Apple Watch"/>
    <s v="Apple Watch SE (2nd Gen)"/>
    <s v="N/A"/>
    <s v="Midnight"/>
    <n v="256.58"/>
    <x v="4"/>
    <n v="0"/>
    <n v="256.58"/>
    <x v="5470"/>
    <n v="4.71"/>
    <n v="3625.48"/>
    <x v="16"/>
    <s v="3625.48  MYR"/>
    <s v="Carrier Store"/>
    <s v="Credit Card"/>
    <s v="Education"/>
    <s v="18 - 24"/>
    <s v="Unknown"/>
    <n v="4.2"/>
    <s v="Kept"/>
  </r>
  <r>
    <s v="APPL-00005548"/>
    <d v="2023-06-20T00:00:00"/>
    <n v="2023"/>
    <s v="June"/>
    <s v="Q2"/>
    <x v="3"/>
    <x v="22"/>
    <s v="Kuala Lumpur"/>
    <s v="iPad"/>
    <s v="iPad Mini (6th Gen)"/>
    <s v="256 GB"/>
    <s v="Silver"/>
    <n v="495.41"/>
    <x v="0"/>
    <n v="0"/>
    <n v="495.41"/>
    <x v="5471"/>
    <n v="4.71"/>
    <n v="2333.38"/>
    <x v="16"/>
    <s v="2333.38  MYR"/>
    <s v="Third-Party Retailer"/>
    <s v="Debit Card"/>
    <s v="Government"/>
    <s v="25 - 34"/>
    <s v="Unknown"/>
    <n v="4.5999999999999996"/>
    <s v="Kept"/>
  </r>
  <r>
    <s v="APPL-00005549"/>
    <d v="2023-08-04T00:00:00"/>
    <n v="2023"/>
    <s v="August"/>
    <s v="Q3"/>
    <x v="3"/>
    <x v="22"/>
    <s v="Kuala Lumpur"/>
    <s v="iPad"/>
    <s v="iPad (10th Generation)"/>
    <s v="256 GB"/>
    <s v="Starlight"/>
    <n v="435.51"/>
    <x v="0"/>
    <n v="0"/>
    <n v="435.51"/>
    <x v="5472"/>
    <n v="4.71"/>
    <n v="2051.25"/>
    <x v="16"/>
    <s v="2051.25  MYR"/>
    <s v="Corporate / B2B"/>
    <s v="Apple Pay"/>
    <s v="Individual"/>
    <s v="45 - 54"/>
    <s v="Unknown"/>
    <n v="3.2"/>
    <s v="Kept"/>
  </r>
  <r>
    <s v="APPL-00005550"/>
    <d v="2023-08-22T00:00:00"/>
    <n v="2023"/>
    <s v="August"/>
    <s v="Q3"/>
    <x v="3"/>
    <x v="22"/>
    <s v="Kuala Lumpur"/>
    <s v="Mac"/>
    <s v="iMac 24-inch (M3)"/>
    <s v="256 GB SSD"/>
    <s v="Gold"/>
    <n v="1244.01"/>
    <x v="0"/>
    <n v="0"/>
    <n v="1244.01"/>
    <x v="5473"/>
    <n v="4.71"/>
    <n v="5859.29"/>
    <x v="16"/>
    <s v="5859.29  MYR"/>
    <s v="Third-Party Retailer"/>
    <s v="EMI / Installment"/>
    <s v="Business"/>
    <s v="35 - 44"/>
    <s v="Unknown"/>
    <n v="3.5"/>
    <s v="Kept"/>
  </r>
  <r>
    <s v="APPL-00005551"/>
    <d v="2023-09-06T00:00:00"/>
    <n v="2023"/>
    <s v="September"/>
    <s v="Q3"/>
    <x v="3"/>
    <x v="22"/>
    <s v="Kuala Lumpur"/>
    <s v="Accessories"/>
    <s v="MagSafe Charger"/>
    <s v="N/A"/>
    <s v="Space Gray"/>
    <n v="37.25"/>
    <x v="0"/>
    <n v="0"/>
    <n v="37.25"/>
    <x v="5474"/>
    <n v="4.71"/>
    <n v="175.45"/>
    <x v="16"/>
    <s v="175.45  MYR"/>
    <s v="Corporate / B2B"/>
    <s v="Cash"/>
    <s v="Education"/>
    <s v="35 - 44"/>
    <s v="Unknown"/>
    <s v="No_Data"/>
    <s v="Kept"/>
  </r>
  <r>
    <s v="APPL-00005552"/>
    <d v="2023-09-13T00:00:00"/>
    <n v="2023"/>
    <s v="September"/>
    <s v="Q3"/>
    <x v="3"/>
    <x v="22"/>
    <s v="Kuala Lumpur"/>
    <s v="iPad"/>
    <s v="iPad Air (M1)"/>
    <s v="128 GB"/>
    <s v="Silver"/>
    <n v="552.6"/>
    <x v="0"/>
    <n v="0"/>
    <n v="552.6"/>
    <x v="5475"/>
    <n v="4.71"/>
    <n v="2602.75"/>
    <x v="16"/>
    <s v="2602.75  MYR"/>
    <s v="Online (Apple.com)"/>
    <s v="EMI / Installment"/>
    <s v="Government"/>
    <s v="18 - 24"/>
    <s v="Unknown"/>
    <n v="4.7"/>
    <s v="Kept"/>
  </r>
  <r>
    <s v="APPL-00005553"/>
    <d v="2023-09-17T00:00:00"/>
    <n v="2023"/>
    <s v="September"/>
    <s v="Q3"/>
    <x v="3"/>
    <x v="22"/>
    <s v="Kuala Lumpur"/>
    <s v="Mac"/>
    <s v="MacBook Air 15-inch (M2)"/>
    <s v="2 TB SSD"/>
    <s v="Starlight"/>
    <n v="1230.26"/>
    <x v="3"/>
    <n v="2"/>
    <n v="1205.6500000000001"/>
    <x v="5476"/>
    <n v="4.71"/>
    <n v="11357.22"/>
    <x v="16"/>
    <s v="11357.22  MYR"/>
    <s v="Online (Apple.com)"/>
    <s v="EMI / Installment"/>
    <s v="Individual"/>
    <s v="25 - 34"/>
    <s v="Unknown"/>
    <s v="No_Data"/>
    <s v="Kept"/>
  </r>
  <r>
    <s v="APPL-00005554"/>
    <d v="2023-10-06T00:00:00"/>
    <n v="2023"/>
    <s v="October"/>
    <s v="Q4"/>
    <x v="3"/>
    <x v="22"/>
    <s v="Kuala Lumpur"/>
    <s v="iPad"/>
    <s v="iPad Air (M1)"/>
    <s v="128 GB"/>
    <s v="Starlight"/>
    <n v="569.70000000000005"/>
    <x v="2"/>
    <n v="5"/>
    <n v="541.22"/>
    <x v="5477"/>
    <n v="4.71"/>
    <n v="10196.58"/>
    <x v="16"/>
    <s v="10196.58  MYR"/>
    <s v="Third-Party Retailer"/>
    <s v="Net Banking"/>
    <s v="Business"/>
    <s v="18 - 24"/>
    <s v="Unknown"/>
    <n v="3.9"/>
    <s v="Kept"/>
  </r>
  <r>
    <s v="APPL-00005555"/>
    <d v="2023-11-11T00:00:00"/>
    <n v="2023"/>
    <s v="November"/>
    <s v="Q4"/>
    <x v="3"/>
    <x v="22"/>
    <s v="Kuala Lumpur"/>
    <s v="Mac"/>
    <s v="MacBook Pro 16-inch (M3 Pro)"/>
    <s v="2 TB SSD"/>
    <s v="Midnight"/>
    <n v="2408.3200000000002"/>
    <x v="0"/>
    <n v="2"/>
    <n v="2360.15"/>
    <x v="5478"/>
    <n v="4.71"/>
    <n v="11116.31"/>
    <x v="16"/>
    <s v="11116.31  MYR"/>
    <s v="Carrier Store"/>
    <s v="Apple Pay"/>
    <s v="Business"/>
    <s v="45 - 54"/>
    <s v="Unknown"/>
    <n v="3.7"/>
    <s v="Kept"/>
  </r>
  <r>
    <s v="APPL-00005556"/>
    <d v="2023-11-11T00:00:00"/>
    <n v="2023"/>
    <s v="November"/>
    <s v="Q4"/>
    <x v="3"/>
    <x v="22"/>
    <s v="Kuala Lumpur"/>
    <s v="AirPods"/>
    <s v="AirPods (2nd Gen)"/>
    <s v="N/A"/>
    <s v="Starlight"/>
    <n v="119.9"/>
    <x v="5"/>
    <n v="0"/>
    <n v="119.9"/>
    <x v="5479"/>
    <n v="4.71"/>
    <n v="4517.83"/>
    <x v="16"/>
    <s v="4517.83  MYR"/>
    <s v="Apple Store"/>
    <s v="Debit Card"/>
    <s v="Government"/>
    <s v="35 - 44"/>
    <s v="Unknown"/>
    <s v="No_Data"/>
    <s v="Kept"/>
  </r>
  <r>
    <s v="APPL-00005557"/>
    <d v="2023-11-18T00:00:00"/>
    <n v="2023"/>
    <s v="November"/>
    <s v="Q4"/>
    <x v="3"/>
    <x v="22"/>
    <s v="Kuala Lumpur"/>
    <s v="Apple Watch"/>
    <s v="Apple Watch Ultra 2"/>
    <s v="N/A"/>
    <s v="Natural"/>
    <n v="828.91"/>
    <x v="0"/>
    <n v="0"/>
    <n v="828.91"/>
    <x v="5480"/>
    <n v="4.71"/>
    <n v="3904.17"/>
    <x v="16"/>
    <s v="3904.17  MYR"/>
    <s v="Online (Apple.com)"/>
    <s v="Debit Card"/>
    <s v="Business"/>
    <s v="35 - 44"/>
    <s v="Unknown"/>
    <s v="No_Data"/>
    <s v="Kept"/>
  </r>
  <r>
    <s v="APPL-00005558"/>
    <d v="2023-12-16T00:00:00"/>
    <n v="2023"/>
    <s v="December"/>
    <s v="Q4"/>
    <x v="3"/>
    <x v="22"/>
    <s v="Kuala Lumpur"/>
    <s v="iPhone"/>
    <s v="iPhone 15 Pro Max"/>
    <s v="256 GB"/>
    <s v="Black"/>
    <n v="1105.82"/>
    <x v="3"/>
    <n v="0"/>
    <n v="1105.82"/>
    <x v="5481"/>
    <n v="4.71"/>
    <n v="10416.82"/>
    <x v="16"/>
    <s v="10416.82  MYR"/>
    <s v="Corporate / B2B"/>
    <s v="Apple Pay"/>
    <s v="Business"/>
    <s v="55+"/>
    <s v="Other"/>
    <n v="3.4"/>
    <s v="Kept"/>
  </r>
  <r>
    <s v="APPL-00005559"/>
    <d v="2024-03-04T00:00:00"/>
    <n v="2024"/>
    <s v="March"/>
    <s v="Q1"/>
    <x v="3"/>
    <x v="22"/>
    <s v="Kuala Lumpur"/>
    <s v="iPhone"/>
    <s v="iPhone 15"/>
    <s v="256 GB"/>
    <s v="Deep Purple"/>
    <n v="815.63"/>
    <x v="3"/>
    <n v="0"/>
    <n v="815.63"/>
    <x v="5482"/>
    <n v="4.71"/>
    <n v="7683.23"/>
    <x v="16"/>
    <s v="7683.23  MYR"/>
    <s v="Carrier Store"/>
    <s v="Apple Pay"/>
    <s v="Education"/>
    <s v="55+"/>
    <s v="iOS 17"/>
    <s v="No_Data"/>
    <s v="Kept"/>
  </r>
  <r>
    <s v="APPL-00005560"/>
    <d v="2024-03-26T00:00:00"/>
    <n v="2024"/>
    <s v="March"/>
    <s v="Q1"/>
    <x v="3"/>
    <x v="22"/>
    <s v="Kuala Lumpur"/>
    <s v="Accessories"/>
    <s v="MagSafe Charger"/>
    <s v="N/A"/>
    <s v="White"/>
    <n v="37.6"/>
    <x v="1"/>
    <n v="0"/>
    <n v="37.6"/>
    <x v="5483"/>
    <n v="4.71"/>
    <n v="885.48"/>
    <x v="16"/>
    <s v="885.48  MYR"/>
    <s v="Corporate / B2B"/>
    <s v="Debit Card"/>
    <s v="Individual"/>
    <s v="18 - 24"/>
    <s v="Unknown"/>
    <n v="3.5"/>
    <s v="Kept"/>
  </r>
  <r>
    <s v="APPL-00005561"/>
    <d v="2024-04-29T00:00:00"/>
    <n v="2024"/>
    <s v="April"/>
    <s v="Q2"/>
    <x v="3"/>
    <x v="22"/>
    <s v="Kuala Lumpur"/>
    <s v="Apple Watch"/>
    <s v="Apple Watch SE (2nd Gen)"/>
    <s v="N/A"/>
    <s v="Black Titanium"/>
    <n v="231.2"/>
    <x v="0"/>
    <n v="7"/>
    <n v="215.02"/>
    <x v="5484"/>
    <n v="4.71"/>
    <n v="1012.74"/>
    <x v="16"/>
    <s v="1012.74  MYR"/>
    <s v="Authorized Reseller"/>
    <s v="Debit Card"/>
    <s v="Individual"/>
    <s v="35 - 44"/>
    <s v="Unknown"/>
    <n v="4.7"/>
    <s v="Kept"/>
  </r>
  <r>
    <s v="APPL-00005562"/>
    <d v="2024-06-06T00:00:00"/>
    <n v="2024"/>
    <s v="June"/>
    <s v="Q2"/>
    <x v="3"/>
    <x v="22"/>
    <s v="Kuala Lumpur"/>
    <s v="iPhone"/>
    <s v="iPhone 14 Plus"/>
    <s v="512 GB"/>
    <s v="Product Red"/>
    <n v="947.9"/>
    <x v="4"/>
    <n v="0"/>
    <n v="947.9"/>
    <x v="5485"/>
    <n v="4.71"/>
    <n v="13393.83"/>
    <x v="16"/>
    <s v="13393.83  MYR"/>
    <s v="Apple Store"/>
    <s v="Debit Card"/>
    <s v="Business"/>
    <s v="25 - 34"/>
    <s v="Other"/>
    <n v="4.7"/>
    <s v="Kept"/>
  </r>
  <r>
    <s v="APPL-00005563"/>
    <d v="2024-11-29T00:00:00"/>
    <n v="2024"/>
    <s v="November"/>
    <s v="Q4"/>
    <x v="3"/>
    <x v="22"/>
    <s v="Kuala Lumpur"/>
    <s v="Mac"/>
    <s v="iMac 24-inch (M3)"/>
    <s v="256 GB SSD"/>
    <s v="Starlight"/>
    <n v="1366.02"/>
    <x v="0"/>
    <n v="7"/>
    <n v="1270.4000000000001"/>
    <x v="5486"/>
    <n v="4.71"/>
    <n v="5983.58"/>
    <x v="16"/>
    <s v="5983.58  MYR"/>
    <s v="Third-Party Retailer"/>
    <s v="Apple Pay"/>
    <s v="Education"/>
    <s v="35 - 44"/>
    <s v="Unknown"/>
    <n v="4.9000000000000004"/>
    <s v="Kept"/>
  </r>
  <r>
    <s v="APPL-00005564"/>
    <d v="2024-12-18T00:00:00"/>
    <n v="2024"/>
    <s v="December"/>
    <s v="Q4"/>
    <x v="3"/>
    <x v="22"/>
    <s v="Kuala Lumpur"/>
    <s v="Apple Watch"/>
    <s v="Apple Watch SE (2nd Gen)"/>
    <s v="N/A"/>
    <s v="Yellow"/>
    <n v="262.39999999999998"/>
    <x v="4"/>
    <n v="3"/>
    <n v="254.53"/>
    <x v="5487"/>
    <n v="4.71"/>
    <n v="3596.51"/>
    <x v="16"/>
    <s v="3596.51  MYR"/>
    <s v="Online (Apple.com)"/>
    <s v="Net Banking"/>
    <s v="Education"/>
    <s v="55+"/>
    <s v="Unknown"/>
    <s v="No_Data"/>
    <s v="Kept"/>
  </r>
  <r>
    <s v="APPL-00005565"/>
    <d v="2022-01-12T00:00:00"/>
    <n v="2022"/>
    <s v="January"/>
    <s v="Q1"/>
    <x v="3"/>
    <x v="22"/>
    <s v="Petaling Jaya"/>
    <s v="iPhone"/>
    <s v="iPhone 13"/>
    <s v="256 GB"/>
    <s v="Natural Titanium"/>
    <n v="683.26"/>
    <x v="0"/>
    <n v="0"/>
    <n v="683.26"/>
    <x v="5488"/>
    <n v="4.71"/>
    <n v="3218.15"/>
    <x v="16"/>
    <s v="3218.15  MYR"/>
    <s v="Online (Apple.com)"/>
    <s v="EMI / Installment"/>
    <s v="Government"/>
    <s v="35 - 44"/>
    <s v="iOS 15"/>
    <s v="No_Data"/>
    <s v="Kept"/>
  </r>
  <r>
    <s v="APPL-00005566"/>
    <d v="2022-08-07T00:00:00"/>
    <n v="2022"/>
    <s v="August"/>
    <s v="Q3"/>
    <x v="3"/>
    <x v="22"/>
    <s v="Petaling Jaya"/>
    <s v="Accessories"/>
    <s v="Magic Keyboard"/>
    <s v="N/A"/>
    <s v="Space Gray"/>
    <n v="97.28"/>
    <x v="3"/>
    <n v="7"/>
    <n v="90.47"/>
    <x v="5489"/>
    <n v="4.71"/>
    <n v="852.23"/>
    <x v="16"/>
    <s v="852.23  MYR"/>
    <s v="Corporate / B2B"/>
    <s v="Apple Pay"/>
    <s v="Individual"/>
    <s v="18 - 24"/>
    <s v="Unknown"/>
    <n v="4.9000000000000004"/>
    <s v="Kept"/>
  </r>
  <r>
    <s v="APPL-00005567"/>
    <d v="2022-10-16T00:00:00"/>
    <n v="2022"/>
    <s v="October"/>
    <s v="Q4"/>
    <x v="3"/>
    <x v="22"/>
    <s v="Petaling Jaya"/>
    <s v="Accessories"/>
    <s v="Apple Pencil (1st Gen)"/>
    <s v="N/A"/>
    <s v="Space Gray"/>
    <n v="93.54"/>
    <x v="3"/>
    <n v="2"/>
    <n v="91.67"/>
    <x v="5490"/>
    <n v="4.71"/>
    <n v="863.53"/>
    <x v="16"/>
    <s v="863.53  MYR"/>
    <s v="Corporate / B2B"/>
    <s v="Gift Card"/>
    <s v="Business"/>
    <s v="35 - 44"/>
    <s v="Unknown"/>
    <n v="3.2"/>
    <s v="Kept"/>
  </r>
  <r>
    <s v="APPL-00005568"/>
    <d v="2022-10-21T00:00:00"/>
    <n v="2022"/>
    <s v="October"/>
    <s v="Q4"/>
    <x v="3"/>
    <x v="22"/>
    <s v="Petaling Jaya"/>
    <s v="iPad"/>
    <s v="iPad Air (M1)"/>
    <s v="128 GB"/>
    <s v="Space Gray"/>
    <n v="569.17999999999995"/>
    <x v="4"/>
    <n v="2"/>
    <n v="557.79999999999995"/>
    <x v="5491"/>
    <n v="4.71"/>
    <n v="7881.71"/>
    <x v="16"/>
    <s v="7881.71  MYR"/>
    <s v="Apple Store"/>
    <s v="Gift Card"/>
    <s v="Individual"/>
    <s v="55+"/>
    <s v="Unknown"/>
    <n v="4.4000000000000004"/>
    <s v="Exchanged"/>
  </r>
  <r>
    <s v="APPL-00005569"/>
    <d v="2022-10-27T00:00:00"/>
    <n v="2022"/>
    <s v="October"/>
    <s v="Q4"/>
    <x v="3"/>
    <x v="22"/>
    <s v="Petaling Jaya"/>
    <s v="iPhone"/>
    <s v="iPhone 14"/>
    <s v="512 GB"/>
    <s v="Starlight"/>
    <n v="761.63"/>
    <x v="0"/>
    <n v="7"/>
    <n v="708.32"/>
    <x v="5492"/>
    <n v="4.71"/>
    <n v="3336.19"/>
    <x v="16"/>
    <s v="3336.19  MYR"/>
    <s v="Apple Store"/>
    <s v="Debit Card"/>
    <s v="Business"/>
    <s v="45 - 54"/>
    <s v="New User"/>
    <s v="No_Data"/>
    <s v="Kept"/>
  </r>
  <r>
    <s v="APPL-00005570"/>
    <d v="2022-11-01T00:00:00"/>
    <n v="2022"/>
    <s v="November"/>
    <s v="Q4"/>
    <x v="3"/>
    <x v="22"/>
    <s v="Petaling Jaya"/>
    <s v="Accessories"/>
    <s v="USB-C Woven Charge Cable"/>
    <s v="N/A"/>
    <s v="White"/>
    <n v="28.77"/>
    <x v="0"/>
    <n v="0"/>
    <n v="28.77"/>
    <x v="5493"/>
    <n v="4.71"/>
    <n v="135.51"/>
    <x v="16"/>
    <s v="135.51  MYR"/>
    <s v="Online (Apple.com)"/>
    <s v="Net Banking"/>
    <s v="Individual"/>
    <s v="45 - 54"/>
    <s v="Unknown"/>
    <s v="No_Data"/>
    <s v="Kept"/>
  </r>
  <r>
    <s v="APPL-00005571"/>
    <d v="2022-12-16T00:00:00"/>
    <n v="2022"/>
    <s v="December"/>
    <s v="Q4"/>
    <x v="3"/>
    <x v="22"/>
    <s v="Petaling Jaya"/>
    <s v="AirPods"/>
    <s v="AirPods (2nd Gen)"/>
    <s v="N/A"/>
    <s v="Midnight"/>
    <n v="132.1"/>
    <x v="4"/>
    <n v="3"/>
    <n v="128.13999999999999"/>
    <x v="5494"/>
    <n v="4.71"/>
    <n v="1810.62"/>
    <x v="16"/>
    <s v="1810.62  MYR"/>
    <s v="Apple Store"/>
    <s v="Net Banking"/>
    <s v="Business"/>
    <s v="35 - 44"/>
    <s v="Unknown"/>
    <n v="4.5999999999999996"/>
    <s v="Kept"/>
  </r>
  <r>
    <s v="APPL-00005572"/>
    <d v="2023-01-25T00:00:00"/>
    <n v="2023"/>
    <s v="January"/>
    <s v="Q1"/>
    <x v="3"/>
    <x v="22"/>
    <s v="Petaling Jaya"/>
    <s v="Mac"/>
    <s v="iMac 24-inch (M3)"/>
    <s v="256 GB SSD"/>
    <s v="Silver"/>
    <n v="1241.3499999999999"/>
    <x v="6"/>
    <n v="0"/>
    <n v="1241.3499999999999"/>
    <x v="5495"/>
    <n v="4.71"/>
    <n v="40927.31"/>
    <x v="16"/>
    <s v="40927.31  MYR"/>
    <s v="Third-Party Retailer"/>
    <s v="Credit Card"/>
    <s v="Education"/>
    <s v="35 - 44"/>
    <s v="Unknown"/>
    <n v="4.9000000000000004"/>
    <s v="Exchanged"/>
  </r>
  <r>
    <s v="APPL-00005573"/>
    <d v="2023-01-29T00:00:00"/>
    <n v="2023"/>
    <s v="January"/>
    <s v="Q1"/>
    <x v="3"/>
    <x v="22"/>
    <s v="Petaling Jaya"/>
    <s v="iPad"/>
    <s v="iPad (10th Generation)"/>
    <s v="256 GB"/>
    <s v="Blue"/>
    <n v="452.69"/>
    <x v="0"/>
    <n v="7"/>
    <n v="421"/>
    <x v="5496"/>
    <n v="4.71"/>
    <n v="1982.91"/>
    <x v="16"/>
    <s v="1982.91  MYR"/>
    <s v="Apple Store"/>
    <s v="Cash"/>
    <s v="Individual"/>
    <s v="35 - 44"/>
    <s v="Unknown"/>
    <n v="4.5999999999999996"/>
    <s v="Kept"/>
  </r>
  <r>
    <s v="APPL-00005574"/>
    <d v="2023-02-02T00:00:00"/>
    <n v="2023"/>
    <s v="February"/>
    <s v="Q1"/>
    <x v="3"/>
    <x v="22"/>
    <s v="Petaling Jaya"/>
    <s v="Mac"/>
    <s v="iMac 24-inch (M3)"/>
    <s v="1 TB SSD"/>
    <s v="Space Gray"/>
    <n v="1325.8"/>
    <x v="3"/>
    <n v="7"/>
    <n v="1232.99"/>
    <x v="5497"/>
    <n v="4.71"/>
    <n v="11614.77"/>
    <x v="16"/>
    <s v="11614.77  MYR"/>
    <s v="Online (Apple.com)"/>
    <s v="Credit Card"/>
    <s v="Education"/>
    <s v="35 - 44"/>
    <s v="Unknown"/>
    <s v="No_Data"/>
    <s v="Kept"/>
  </r>
  <r>
    <s v="APPL-00005575"/>
    <d v="2023-02-05T00:00:00"/>
    <n v="2023"/>
    <s v="February"/>
    <s v="Q1"/>
    <x v="3"/>
    <x v="22"/>
    <s v="Petaling Jaya"/>
    <s v="iPhone"/>
    <s v="iPhone 14 Plus"/>
    <s v="64 GB"/>
    <s v="Product Red"/>
    <n v="945.88"/>
    <x v="4"/>
    <n v="0"/>
    <n v="945.88"/>
    <x v="5498"/>
    <n v="4.71"/>
    <n v="13365.28"/>
    <x v="16"/>
    <s v="13365.28  MYR"/>
    <s v="Corporate / B2B"/>
    <s v="Debit Card"/>
    <s v="Education"/>
    <s v="35 - 44"/>
    <s v="Other"/>
    <n v="5"/>
    <s v="Kept"/>
  </r>
  <r>
    <s v="APPL-00005576"/>
    <d v="2023-04-03T00:00:00"/>
    <n v="2023"/>
    <s v="April"/>
    <s v="Q2"/>
    <x v="3"/>
    <x v="22"/>
    <s v="Petaling Jaya"/>
    <s v="Mac"/>
    <s v="MacBook Air 15-inch (M2)"/>
    <s v="256 GB SSD"/>
    <s v="Silver"/>
    <n v="1365.82"/>
    <x v="0"/>
    <n v="0"/>
    <n v="1365.82"/>
    <x v="5499"/>
    <n v="4.71"/>
    <n v="6433.01"/>
    <x v="16"/>
    <s v="6433.01  MYR"/>
    <s v="Online (Apple.com)"/>
    <s v="Apple Pay"/>
    <s v="Business"/>
    <s v="18 - 24"/>
    <s v="Unknown"/>
    <n v="4.0999999999999996"/>
    <s v="Kept"/>
  </r>
  <r>
    <s v="APPL-00005577"/>
    <d v="2023-06-03T00:00:00"/>
    <n v="2023"/>
    <s v="June"/>
    <s v="Q2"/>
    <x v="3"/>
    <x v="22"/>
    <s v="Petaling Jaya"/>
    <s v="Accessories"/>
    <s v="Apple TV 4K (3rd Gen)"/>
    <s v="N/A"/>
    <s v="Silver"/>
    <n v="121.81"/>
    <x v="0"/>
    <n v="3"/>
    <n v="118.16"/>
    <x v="5500"/>
    <n v="4.71"/>
    <n v="556.53"/>
    <x v="16"/>
    <s v="556.53  MYR"/>
    <s v="Authorized Reseller"/>
    <s v="EMI / Installment"/>
    <s v="Individual"/>
    <s v="45 - 54"/>
    <s v="Unknown"/>
    <n v="4.5999999999999996"/>
    <s v="Kept"/>
  </r>
  <r>
    <s v="APPL-00005578"/>
    <d v="2023-06-21T00:00:00"/>
    <n v="2023"/>
    <s v="June"/>
    <s v="Q2"/>
    <x v="3"/>
    <x v="22"/>
    <s v="Petaling Jaya"/>
    <s v="Mac"/>
    <s v="MacBook Pro 14-inch (M3)"/>
    <s v="256 GB SSD"/>
    <s v="Midnight"/>
    <n v="1900.25"/>
    <x v="0"/>
    <n v="15"/>
    <n v="1615.21"/>
    <x v="5501"/>
    <n v="4.71"/>
    <n v="7607.64"/>
    <x v="16"/>
    <s v="7607.64  MYR"/>
    <s v="Corporate / B2B"/>
    <s v="Gift Card"/>
    <s v="Business"/>
    <s v="35 - 44"/>
    <s v="Unknown"/>
    <n v="4.5999999999999996"/>
    <s v="Kept"/>
  </r>
  <r>
    <s v="APPL-00005579"/>
    <d v="2023-07-07T00:00:00"/>
    <n v="2023"/>
    <s v="July"/>
    <s v="Q3"/>
    <x v="3"/>
    <x v="22"/>
    <s v="Petaling Jaya"/>
    <s v="Accessories"/>
    <s v="Apple TV 4K (3rd Gen)"/>
    <s v="N/A"/>
    <s v="Silver"/>
    <n v="124.01"/>
    <x v="3"/>
    <n v="10"/>
    <n v="111.61"/>
    <x v="5502"/>
    <n v="4.71"/>
    <n v="1051.3699999999999"/>
    <x v="16"/>
    <s v="1051.37  MYR"/>
    <s v="Third-Party Retailer"/>
    <s v="Debit Card"/>
    <s v="Business"/>
    <s v="35 - 44"/>
    <s v="Unknown"/>
    <n v="4"/>
    <s v="Kept"/>
  </r>
  <r>
    <s v="APPL-00005580"/>
    <d v="2023-08-22T00:00:00"/>
    <n v="2023"/>
    <s v="August"/>
    <s v="Q3"/>
    <x v="3"/>
    <x v="22"/>
    <s v="Petaling Jaya"/>
    <s v="iPhone"/>
    <s v="iPhone 13 Pro Max"/>
    <s v="256 GB"/>
    <s v="Black"/>
    <n v="1146.4100000000001"/>
    <x v="3"/>
    <n v="2"/>
    <n v="1123.48"/>
    <x v="5503"/>
    <n v="4.71"/>
    <n v="10583.18"/>
    <x v="16"/>
    <s v="10583.18  MYR"/>
    <s v="Carrier Store"/>
    <s v="EMI / Installment"/>
    <s v="Education"/>
    <s v="35 - 44"/>
    <s v="Other"/>
    <n v="4.4000000000000004"/>
    <s v="Kept"/>
  </r>
  <r>
    <s v="APPL-00005581"/>
    <d v="2023-10-10T00:00:00"/>
    <n v="2023"/>
    <s v="October"/>
    <s v="Q4"/>
    <x v="3"/>
    <x v="22"/>
    <s v="Petaling Jaya"/>
    <s v="AirPods"/>
    <s v="AirPods Max"/>
    <s v="N/A"/>
    <s v="Starlight"/>
    <n v="590.16"/>
    <x v="4"/>
    <n v="2"/>
    <n v="578.36"/>
    <x v="5504"/>
    <n v="4.71"/>
    <n v="8172.23"/>
    <x v="16"/>
    <s v="8172.23  MYR"/>
    <s v="Corporate / B2B"/>
    <s v="Debit Card"/>
    <s v="Education"/>
    <s v="25 - 34"/>
    <s v="Unknown"/>
    <n v="3.6"/>
    <s v="Kept"/>
  </r>
  <r>
    <s v="APPL-00005582"/>
    <d v="2023-10-12T00:00:00"/>
    <n v="2023"/>
    <s v="October"/>
    <s v="Q4"/>
    <x v="3"/>
    <x v="22"/>
    <s v="Petaling Jaya"/>
    <s v="iPhone"/>
    <s v="iPhone 15"/>
    <s v="512 GB"/>
    <s v="Product Red"/>
    <n v="789.9"/>
    <x v="0"/>
    <n v="0"/>
    <n v="789.9"/>
    <x v="5505"/>
    <n v="4.71"/>
    <n v="3720.43"/>
    <x v="16"/>
    <s v="3720.43  MYR"/>
    <s v="Apple Store"/>
    <s v="Net Banking"/>
    <s v="Individual"/>
    <s v="35 - 44"/>
    <s v="iOS 16"/>
    <n v="4.3"/>
    <s v="Kept"/>
  </r>
  <r>
    <s v="APPL-00005583"/>
    <d v="2023-12-03T00:00:00"/>
    <n v="2023"/>
    <s v="December"/>
    <s v="Q4"/>
    <x v="3"/>
    <x v="22"/>
    <s v="Petaling Jaya"/>
    <s v="Accessories"/>
    <s v="USB-C Woven Charge Cable"/>
    <s v="N/A"/>
    <s v="Silver"/>
    <n v="28.35"/>
    <x v="4"/>
    <n v="0"/>
    <n v="28.35"/>
    <x v="5506"/>
    <n v="4.71"/>
    <n v="400.59"/>
    <x v="16"/>
    <s v="400.59  MYR"/>
    <s v="Third-Party Retailer"/>
    <s v="Cash"/>
    <s v="Education"/>
    <s v="35 - 44"/>
    <s v="Unknown"/>
    <s v="No_Data"/>
    <s v="Kept"/>
  </r>
  <r>
    <s v="APPL-00005584"/>
    <d v="2024-02-28T00:00:00"/>
    <n v="2024"/>
    <s v="February"/>
    <s v="Q1"/>
    <x v="3"/>
    <x v="22"/>
    <s v="Petaling Jaya"/>
    <s v="iPhone"/>
    <s v="iPhone 14 Pro Max"/>
    <s v="128 GB"/>
    <s v="Yellow"/>
    <n v="1061.92"/>
    <x v="0"/>
    <n v="2"/>
    <n v="1040.68"/>
    <x v="5507"/>
    <n v="4.71"/>
    <n v="4901.6000000000004"/>
    <x v="16"/>
    <s v="4901.6  MYR"/>
    <s v="Online (Apple.com)"/>
    <s v="Net Banking"/>
    <s v="Individual"/>
    <s v="35 - 44"/>
    <s v="New User"/>
    <n v="4"/>
    <s v="Kept"/>
  </r>
  <r>
    <s v="APPL-00005585"/>
    <d v="2024-03-21T00:00:00"/>
    <n v="2024"/>
    <s v="March"/>
    <s v="Q1"/>
    <x v="3"/>
    <x v="22"/>
    <s v="Petaling Jaya"/>
    <s v="Apple Watch"/>
    <s v="Apple Watch SE (2nd Gen)"/>
    <s v="N/A"/>
    <s v="Black Titanium"/>
    <n v="232.84"/>
    <x v="7"/>
    <n v="10"/>
    <n v="209.56"/>
    <x v="5508"/>
    <n v="4.71"/>
    <n v="5922.17"/>
    <x v="16"/>
    <s v="5922.17  MYR"/>
    <s v="Apple Store"/>
    <s v="EMI / Installment"/>
    <s v="Government"/>
    <s v="35 - 44"/>
    <s v="Unknown"/>
    <n v="3.6"/>
    <s v="Kept"/>
  </r>
  <r>
    <s v="APPL-00005586"/>
    <d v="2024-03-24T00:00:00"/>
    <n v="2024"/>
    <s v="March"/>
    <s v="Q1"/>
    <x v="3"/>
    <x v="22"/>
    <s v="Petaling Jaya"/>
    <s v="iPhone"/>
    <s v="iPhone 13 Mini"/>
    <s v="1 TB"/>
    <s v="Natural Titanium"/>
    <n v="586.52"/>
    <x v="2"/>
    <n v="7"/>
    <n v="545.46"/>
    <x v="5509"/>
    <n v="4.71"/>
    <n v="10276.469999999999"/>
    <x v="16"/>
    <s v="10276.47  MYR"/>
    <s v="Apple Store"/>
    <s v="Gift Card"/>
    <s v="Individual"/>
    <s v="45 - 54"/>
    <s v="iOS 15"/>
    <n v="3.9"/>
    <s v="Returned"/>
  </r>
  <r>
    <s v="APPL-00005587"/>
    <d v="2024-04-21T00:00:00"/>
    <n v="2024"/>
    <s v="April"/>
    <s v="Q2"/>
    <x v="3"/>
    <x v="22"/>
    <s v="Petaling Jaya"/>
    <s v="Apple Watch"/>
    <s v="Apple Watch Series 8"/>
    <s v="N/A"/>
    <s v="Titanium"/>
    <n v="297.42"/>
    <x v="3"/>
    <n v="0"/>
    <n v="297.42"/>
    <x v="5510"/>
    <n v="4.71"/>
    <n v="2801.7"/>
    <x v="16"/>
    <s v="2801.7  MYR"/>
    <s v="Carrier Store"/>
    <s v="Cash"/>
    <s v="Education"/>
    <s v="18 - 24"/>
    <s v="Unknown"/>
    <s v="No_Data"/>
    <s v="Kept"/>
  </r>
  <r>
    <s v="APPL-00005588"/>
    <d v="2024-05-03T00:00:00"/>
    <n v="2024"/>
    <s v="May"/>
    <s v="Q2"/>
    <x v="3"/>
    <x v="22"/>
    <s v="Petaling Jaya"/>
    <s v="Mac"/>
    <s v="MacBook Air 13-inch (M2)"/>
    <s v="512 GB SSD"/>
    <s v="Starlight"/>
    <n v="1174.6500000000001"/>
    <x v="4"/>
    <n v="0"/>
    <n v="1174.6500000000001"/>
    <x v="5511"/>
    <n v="4.71"/>
    <n v="16597.8"/>
    <x v="16"/>
    <s v="16597.8  MYR"/>
    <s v="Apple Store"/>
    <s v="Cash"/>
    <s v="Government"/>
    <s v="18 - 24"/>
    <s v="Unknown"/>
    <n v="3.1"/>
    <s v="Kept"/>
  </r>
  <r>
    <s v="APPL-00005589"/>
    <d v="2024-05-11T00:00:00"/>
    <n v="2024"/>
    <s v="May"/>
    <s v="Q2"/>
    <x v="3"/>
    <x v="22"/>
    <s v="Petaling Jaya"/>
    <s v="iPhone"/>
    <s v="iPhone 13 Pro"/>
    <s v="256 GB"/>
    <s v="Product Red"/>
    <n v="924.91"/>
    <x v="3"/>
    <n v="0"/>
    <n v="924.91"/>
    <x v="5512"/>
    <n v="4.71"/>
    <n v="8712.65"/>
    <x v="16"/>
    <s v="8712.65  MYR"/>
    <s v="Third-Party Retailer"/>
    <s v="EMI / Installment"/>
    <s v="Government"/>
    <s v="18 - 24"/>
    <s v="New User"/>
    <n v="4.5999999999999996"/>
    <s v="Kept"/>
  </r>
  <r>
    <s v="APPL-00005590"/>
    <d v="2024-06-03T00:00:00"/>
    <n v="2024"/>
    <s v="June"/>
    <s v="Q2"/>
    <x v="3"/>
    <x v="22"/>
    <s v="Petaling Jaya"/>
    <s v="iPad"/>
    <s v="iPad Pro 11-inch (M2)"/>
    <s v="64 GB"/>
    <s v="Purple"/>
    <n v="758.82"/>
    <x v="3"/>
    <n v="10"/>
    <n v="682.94"/>
    <x v="5513"/>
    <n v="4.71"/>
    <n v="6433.29"/>
    <x v="16"/>
    <s v="6433.29  MYR"/>
    <s v="Authorized Reseller"/>
    <s v="Gift Card"/>
    <s v="Business"/>
    <s v="18 - 24"/>
    <s v="Unknown"/>
    <s v="No_Data"/>
    <s v="Kept"/>
  </r>
  <r>
    <s v="APPL-00005591"/>
    <d v="2024-07-11T00:00:00"/>
    <n v="2024"/>
    <s v="July"/>
    <s v="Q3"/>
    <x v="3"/>
    <x v="22"/>
    <s v="Petaling Jaya"/>
    <s v="Accessories"/>
    <s v="Apple Pencil (1st Gen)"/>
    <s v="N/A"/>
    <s v="Black"/>
    <n v="104.15"/>
    <x v="0"/>
    <n v="2"/>
    <n v="102.07"/>
    <x v="5514"/>
    <n v="4.71"/>
    <n v="480.75"/>
    <x v="16"/>
    <s v="480.75  MYR"/>
    <s v="Corporate / B2B"/>
    <s v="EMI / Installment"/>
    <s v="Business"/>
    <s v="55+"/>
    <s v="Unknown"/>
    <n v="4.7"/>
    <s v="Kept"/>
  </r>
  <r>
    <s v="APPL-00005592"/>
    <d v="2024-08-02T00:00:00"/>
    <n v="2024"/>
    <s v="August"/>
    <s v="Q3"/>
    <x v="3"/>
    <x v="22"/>
    <s v="Petaling Jaya"/>
    <s v="iPhone"/>
    <s v="iPhone 13 Pro"/>
    <s v="128 GB"/>
    <s v="Deep Purple"/>
    <n v="856.55"/>
    <x v="0"/>
    <n v="0"/>
    <n v="856.55"/>
    <x v="5515"/>
    <n v="4.71"/>
    <n v="4034.35"/>
    <x v="16"/>
    <s v="4034.35  MYR"/>
    <s v="Third-Party Retailer"/>
    <s v="EMI / Installment"/>
    <s v="Education"/>
    <s v="55+"/>
    <s v="iOS 16"/>
    <n v="3.1"/>
    <s v="Kept"/>
  </r>
  <r>
    <s v="APPL-00005593"/>
    <d v="2024-08-15T00:00:00"/>
    <n v="2024"/>
    <s v="August"/>
    <s v="Q3"/>
    <x v="3"/>
    <x v="22"/>
    <s v="Petaling Jaya"/>
    <s v="iPhone"/>
    <s v="iPhone 14 Pro"/>
    <s v="512 GB"/>
    <s v="Black Titanium"/>
    <n v="852.07"/>
    <x v="2"/>
    <n v="2"/>
    <n v="835.03"/>
    <x v="5516"/>
    <n v="4.71"/>
    <n v="15731.97"/>
    <x v="16"/>
    <s v="15731.97  MYR"/>
    <s v="Corporate / B2B"/>
    <s v="Net Banking"/>
    <s v="Business"/>
    <s v="35 - 44"/>
    <s v="Other"/>
    <s v="No_Data"/>
    <s v="Kept"/>
  </r>
  <r>
    <s v="APPL-00005594"/>
    <d v="2024-08-20T00:00:00"/>
    <n v="2024"/>
    <s v="August"/>
    <s v="Q3"/>
    <x v="3"/>
    <x v="22"/>
    <s v="Petaling Jaya"/>
    <s v="Mac"/>
    <s v="iMac 24-inch (M3)"/>
    <s v="512 GB SSD"/>
    <s v="Midnight"/>
    <n v="1236.51"/>
    <x v="3"/>
    <n v="0"/>
    <n v="1236.51"/>
    <x v="971"/>
    <n v="4.71"/>
    <n v="11647.92"/>
    <x v="16"/>
    <s v="11647.92  MYR"/>
    <s v="Third-Party Retailer"/>
    <s v="Gift Card"/>
    <s v="Government"/>
    <s v="45 - 54"/>
    <s v="Unknown"/>
    <s v="No_Data"/>
    <s v="Kept"/>
  </r>
  <r>
    <s v="APPL-00005595"/>
    <d v="2024-10-02T00:00:00"/>
    <n v="2024"/>
    <s v="October"/>
    <s v="Q4"/>
    <x v="3"/>
    <x v="22"/>
    <s v="Petaling Jaya"/>
    <s v="iPad"/>
    <s v="iPad Air (M1)"/>
    <s v="128 GB"/>
    <s v="Starlight"/>
    <n v="597.28"/>
    <x v="0"/>
    <n v="10"/>
    <n v="537.54999999999995"/>
    <x v="5517"/>
    <n v="4.71"/>
    <n v="2531.86"/>
    <x v="16"/>
    <s v="2531.86  MYR"/>
    <s v="Apple Store"/>
    <s v="Net Banking"/>
    <s v="Government"/>
    <s v="35 - 44"/>
    <s v="Unknown"/>
    <s v="No_Data"/>
    <s v="Kept"/>
  </r>
  <r>
    <s v="APPL-00005596"/>
    <d v="2024-10-08T00:00:00"/>
    <n v="2024"/>
    <s v="October"/>
    <s v="Q4"/>
    <x v="3"/>
    <x v="22"/>
    <s v="Petaling Jaya"/>
    <s v="Apple Watch"/>
    <s v="Apple Watch SE (2nd Gen)"/>
    <s v="N/A"/>
    <s v="Titanium"/>
    <n v="234.6"/>
    <x v="3"/>
    <n v="3"/>
    <n v="227.56"/>
    <x v="5518"/>
    <n v="4.71"/>
    <n v="2143.62"/>
    <x v="16"/>
    <s v="2143.62  MYR"/>
    <s v="Apple Store"/>
    <s v="Gift Card"/>
    <s v="Education"/>
    <s v="25 - 34"/>
    <s v="Unknown"/>
    <s v="No_Data"/>
    <s v="Kept"/>
  </r>
  <r>
    <s v="APPL-00005597"/>
    <d v="2024-10-15T00:00:00"/>
    <n v="2024"/>
    <s v="October"/>
    <s v="Q4"/>
    <x v="3"/>
    <x v="22"/>
    <s v="Petaling Jaya"/>
    <s v="iPad"/>
    <s v="iPad Pro 12.9-inch (M2)"/>
    <s v="2 TB"/>
    <s v="Gold"/>
    <n v="1023.52"/>
    <x v="3"/>
    <n v="0"/>
    <n v="1023.52"/>
    <x v="5519"/>
    <n v="4.71"/>
    <n v="9641.56"/>
    <x v="16"/>
    <s v="9641.56  MYR"/>
    <s v="Authorized Reseller"/>
    <s v="EMI / Installment"/>
    <s v="Business"/>
    <s v="18 - 24"/>
    <s v="Unknown"/>
    <n v="3"/>
    <s v="Kept"/>
  </r>
  <r>
    <s v="APPL-00005598"/>
    <d v="2024-11-15T00:00:00"/>
    <n v="2024"/>
    <s v="November"/>
    <s v="Q4"/>
    <x v="3"/>
    <x v="22"/>
    <s v="Petaling Jaya"/>
    <s v="iPad"/>
    <s v="iPad Mini (6th Gen)"/>
    <s v="1 TB"/>
    <s v="Gold"/>
    <n v="482.39"/>
    <x v="7"/>
    <n v="3"/>
    <n v="467.92"/>
    <x v="5520"/>
    <n v="4.71"/>
    <n v="13223.42"/>
    <x v="16"/>
    <s v="13223.42  MYR"/>
    <s v="Apple Store"/>
    <s v="Gift Card"/>
    <s v="Business"/>
    <s v="45 - 54"/>
    <s v="Unknown"/>
    <n v="3.9"/>
    <s v="Kept"/>
  </r>
  <r>
    <s v="APPL-00005599"/>
    <d v="2024-12-18T00:00:00"/>
    <n v="2024"/>
    <s v="December"/>
    <s v="Q4"/>
    <x v="3"/>
    <x v="22"/>
    <s v="Petaling Jaya"/>
    <s v="Mac"/>
    <s v="iMac 24-inch (M3)"/>
    <s v="2 TB SSD"/>
    <s v="Silver"/>
    <n v="1254.32"/>
    <x v="0"/>
    <n v="0"/>
    <n v="1254.32"/>
    <x v="271"/>
    <n v="4.71"/>
    <n v="5907.85"/>
    <x v="16"/>
    <s v="5907.85  MYR"/>
    <s v="Authorized Reseller"/>
    <s v="Credit Card"/>
    <s v="Government"/>
    <s v="35 - 44"/>
    <s v="Unknown"/>
    <n v="3.6"/>
    <s v="Exchanged"/>
  </r>
  <r>
    <s v="APPL-00005600"/>
    <d v="2024-12-30T00:00:00"/>
    <n v="2024"/>
    <s v="December"/>
    <s v="Q4"/>
    <x v="3"/>
    <x v="22"/>
    <s v="Petaling Jaya"/>
    <s v="iPhone"/>
    <s v="iPhone 15 Pro"/>
    <s v="512 GB"/>
    <s v="Midnight"/>
    <n v="994.38"/>
    <x v="3"/>
    <n v="2"/>
    <n v="974.49"/>
    <x v="5521"/>
    <n v="4.71"/>
    <n v="9179.7000000000007"/>
    <x v="16"/>
    <s v="9179.7  MYR"/>
    <s v="Apple Store"/>
    <s v="Net Banking"/>
    <s v="Individual"/>
    <s v="18 - 24"/>
    <s v="iOS 17"/>
    <n v="5"/>
    <s v="Kept"/>
  </r>
  <r>
    <s v="APPL-00005601"/>
    <d v="2022-03-11T00:00:00"/>
    <n v="2022"/>
    <s v="March"/>
    <s v="Q1"/>
    <x v="3"/>
    <x v="22"/>
    <s v="Shah Alam"/>
    <s v="Mac"/>
    <s v="Mac mini (M2)"/>
    <s v="512 GB SSD"/>
    <s v="Starlight"/>
    <n v="559.59"/>
    <x v="1"/>
    <n v="2"/>
    <n v="548.4"/>
    <x v="5522"/>
    <n v="4.71"/>
    <n v="12914.82"/>
    <x v="16"/>
    <s v="12914.82  MYR"/>
    <s v="Authorized Reseller"/>
    <s v="Debit Card"/>
    <s v="Individual"/>
    <s v="55+"/>
    <s v="Unknown"/>
    <s v="No_Data"/>
    <s v="Kept"/>
  </r>
  <r>
    <s v="APPL-00005602"/>
    <d v="2022-05-12T00:00:00"/>
    <n v="2022"/>
    <s v="May"/>
    <s v="Q2"/>
    <x v="3"/>
    <x v="22"/>
    <s v="Shah Alam"/>
    <s v="Accessories"/>
    <s v="Magic Keyboard"/>
    <s v="N/A"/>
    <s v="Space Gray"/>
    <n v="98.2"/>
    <x v="1"/>
    <n v="0"/>
    <n v="98.2"/>
    <x v="5523"/>
    <n v="4.71"/>
    <n v="2312.61"/>
    <x v="16"/>
    <s v="2312.61  MYR"/>
    <s v="Authorized Reseller"/>
    <s v="Net Banking"/>
    <s v="Education"/>
    <s v="45 - 54"/>
    <s v="Unknown"/>
    <s v="No_Data"/>
    <s v="Kept"/>
  </r>
  <r>
    <s v="APPL-00005603"/>
    <d v="2022-05-17T00:00:00"/>
    <n v="2022"/>
    <s v="May"/>
    <s v="Q2"/>
    <x v="3"/>
    <x v="22"/>
    <s v="Shah Alam"/>
    <s v="Accessories"/>
    <s v="HomePod (2nd Gen)"/>
    <s v="N/A"/>
    <s v="Space Gray"/>
    <n v="316.62"/>
    <x v="0"/>
    <n v="0"/>
    <n v="316.62"/>
    <x v="5524"/>
    <n v="4.71"/>
    <n v="1491.28"/>
    <x v="16"/>
    <s v="1491.28  MYR"/>
    <s v="Online (Apple.com)"/>
    <s v="Credit Card"/>
    <s v="Education"/>
    <s v="25 - 34"/>
    <s v="Unknown"/>
    <n v="4.7"/>
    <s v="Kept"/>
  </r>
  <r>
    <s v="APPL-00005604"/>
    <d v="2022-06-15T00:00:00"/>
    <n v="2022"/>
    <s v="June"/>
    <s v="Q2"/>
    <x v="3"/>
    <x v="22"/>
    <s v="Shah Alam"/>
    <s v="Mac"/>
    <s v="iMac 24-inch (M3)"/>
    <s v="256 GB SSD"/>
    <s v="Starlight"/>
    <n v="1269.4000000000001"/>
    <x v="0"/>
    <n v="0"/>
    <n v="1269.4000000000001"/>
    <x v="5525"/>
    <n v="4.71"/>
    <n v="5978.87"/>
    <x v="16"/>
    <s v="5978.87  MYR"/>
    <s v="Corporate / B2B"/>
    <s v="Cash"/>
    <s v="Individual"/>
    <s v="45 - 54"/>
    <s v="Unknown"/>
    <s v="No_Data"/>
    <s v="Kept"/>
  </r>
  <r>
    <s v="APPL-00005605"/>
    <d v="2022-07-07T00:00:00"/>
    <n v="2022"/>
    <s v="July"/>
    <s v="Q3"/>
    <x v="3"/>
    <x v="22"/>
    <s v="Shah Alam"/>
    <s v="Mac"/>
    <s v="MacBook Air 15-inch (M2)"/>
    <s v="1 TB SSD"/>
    <s v="Space Gray"/>
    <n v="1337.33"/>
    <x v="0"/>
    <n v="0"/>
    <n v="1337.33"/>
    <x v="5526"/>
    <n v="4.71"/>
    <n v="6298.82"/>
    <x v="16"/>
    <s v="6298.82  MYR"/>
    <s v="Apple Store"/>
    <s v="Net Banking"/>
    <s v="Individual"/>
    <s v="55+"/>
    <s v="Unknown"/>
    <n v="4.0999999999999996"/>
    <s v="Kept"/>
  </r>
  <r>
    <s v="APPL-00005606"/>
    <d v="2022-07-21T00:00:00"/>
    <n v="2022"/>
    <s v="July"/>
    <s v="Q3"/>
    <x v="3"/>
    <x v="22"/>
    <s v="Shah Alam"/>
    <s v="iPhone"/>
    <s v="iPhone 14"/>
    <s v="128 GB"/>
    <s v="Deep Purple"/>
    <n v="816.49"/>
    <x v="0"/>
    <n v="5"/>
    <n v="775.67"/>
    <x v="5527"/>
    <n v="4.71"/>
    <n v="3653.41"/>
    <x v="16"/>
    <s v="3653.41  MYR"/>
    <s v="Apple Store"/>
    <s v="Debit Card"/>
    <s v="Individual"/>
    <s v="55+"/>
    <s v="Android"/>
    <n v="4.8"/>
    <s v="Kept"/>
  </r>
  <r>
    <s v="APPL-00005607"/>
    <d v="2022-09-10T00:00:00"/>
    <n v="2022"/>
    <s v="September"/>
    <s v="Q3"/>
    <x v="3"/>
    <x v="22"/>
    <s v="Shah Alam"/>
    <s v="iPad"/>
    <s v="iPad Pro 11-inch (M2)"/>
    <s v="128 GB"/>
    <s v="Starlight"/>
    <n v="788.57"/>
    <x v="3"/>
    <n v="5"/>
    <n v="749.14"/>
    <x v="5528"/>
    <n v="4.71"/>
    <n v="7056.9"/>
    <x v="16"/>
    <s v="7056.9  MYR"/>
    <s v="Carrier Store"/>
    <s v="Gift Card"/>
    <s v="Government"/>
    <s v="45 - 54"/>
    <s v="Unknown"/>
    <n v="4.5"/>
    <s v="Kept"/>
  </r>
  <r>
    <s v="APPL-00005608"/>
    <d v="2022-10-10T00:00:00"/>
    <n v="2022"/>
    <s v="October"/>
    <s v="Q4"/>
    <x v="3"/>
    <x v="22"/>
    <s v="Shah Alam"/>
    <s v="Accessories"/>
    <s v="HomePod mini"/>
    <s v="N/A"/>
    <s v="White"/>
    <n v="95.68"/>
    <x v="0"/>
    <n v="0"/>
    <n v="95.68"/>
    <x v="5529"/>
    <n v="4.71"/>
    <n v="450.65"/>
    <x v="16"/>
    <s v="450.65  MYR"/>
    <s v="Authorized Reseller"/>
    <s v="Gift Card"/>
    <s v="Education"/>
    <s v="18 - 24"/>
    <s v="Unknown"/>
    <n v="4.9000000000000004"/>
    <s v="Kept"/>
  </r>
  <r>
    <s v="APPL-00005609"/>
    <d v="2022-10-19T00:00:00"/>
    <n v="2022"/>
    <s v="October"/>
    <s v="Q4"/>
    <x v="3"/>
    <x v="22"/>
    <s v="Shah Alam"/>
    <s v="Apple Watch"/>
    <s v="Apple Watch Series 9"/>
    <s v="N/A"/>
    <s v="Yellow"/>
    <n v="424.72"/>
    <x v="3"/>
    <n v="7"/>
    <n v="394.99"/>
    <x v="5530"/>
    <n v="4.71"/>
    <n v="3720.81"/>
    <x v="16"/>
    <s v="3720.81  MYR"/>
    <s v="Authorized Reseller"/>
    <s v="Gift Card"/>
    <s v="Business"/>
    <s v="25 - 34"/>
    <s v="Unknown"/>
    <n v="3.9"/>
    <s v="Kept"/>
  </r>
  <r>
    <s v="APPL-00005610"/>
    <d v="2022-11-13T00:00:00"/>
    <n v="2022"/>
    <s v="November"/>
    <s v="Q4"/>
    <x v="3"/>
    <x v="22"/>
    <s v="Shah Alam"/>
    <s v="iPhone"/>
    <s v="iPhone 13 Mini"/>
    <s v="64 GB"/>
    <s v="Product Red"/>
    <n v="625.14"/>
    <x v="0"/>
    <n v="15"/>
    <n v="531.37"/>
    <x v="5531"/>
    <n v="4.71"/>
    <n v="2502.75"/>
    <x v="16"/>
    <s v="2502.75  MYR"/>
    <s v="Corporate / B2B"/>
    <s v="Credit Card"/>
    <s v="Education"/>
    <s v="35 - 44"/>
    <s v="Other"/>
    <s v="No_Data"/>
    <s v="Kept"/>
  </r>
  <r>
    <s v="APPL-00005611"/>
    <d v="2022-12-04T00:00:00"/>
    <n v="2022"/>
    <s v="December"/>
    <s v="Q4"/>
    <x v="3"/>
    <x v="22"/>
    <s v="Shah Alam"/>
    <s v="Mac"/>
    <s v="MacBook Air 13-inch (M2)"/>
    <s v="512 GB SSD"/>
    <s v="Midnight"/>
    <n v="1132.5"/>
    <x v="5"/>
    <n v="0"/>
    <n v="1132.5"/>
    <x v="5532"/>
    <n v="4.71"/>
    <n v="42672.6"/>
    <x v="16"/>
    <s v="42672.6  MYR"/>
    <s v="Carrier Store"/>
    <s v="Net Banking"/>
    <s v="Business"/>
    <s v="45 - 54"/>
    <s v="Unknown"/>
    <n v="3.4"/>
    <s v="Kept"/>
  </r>
  <r>
    <s v="APPL-00005612"/>
    <d v="2023-01-17T00:00:00"/>
    <n v="2023"/>
    <s v="January"/>
    <s v="Q1"/>
    <x v="3"/>
    <x v="22"/>
    <s v="Shah Alam"/>
    <s v="Apple Watch"/>
    <s v="Apple Watch SE (2nd Gen)"/>
    <s v="N/A"/>
    <s v="Yellow"/>
    <n v="230.79"/>
    <x v="3"/>
    <n v="3"/>
    <n v="223.87"/>
    <x v="5533"/>
    <n v="4.71"/>
    <n v="2108.86"/>
    <x v="16"/>
    <s v="2108.86  MYR"/>
    <s v="Authorized Reseller"/>
    <s v="Credit Card"/>
    <s v="Government"/>
    <s v="55+"/>
    <s v="Unknown"/>
    <s v="No_Data"/>
    <s v="Kept"/>
  </r>
  <r>
    <s v="APPL-00005613"/>
    <d v="2023-02-05T00:00:00"/>
    <n v="2023"/>
    <s v="February"/>
    <s v="Q1"/>
    <x v="3"/>
    <x v="22"/>
    <s v="Shah Alam"/>
    <s v="Accessories"/>
    <s v="MagSafe Charger"/>
    <s v="N/A"/>
    <s v="Black"/>
    <n v="41.18"/>
    <x v="0"/>
    <n v="0"/>
    <n v="41.18"/>
    <x v="5188"/>
    <n v="4.71"/>
    <n v="193.96"/>
    <x v="16"/>
    <s v="193.96  MYR"/>
    <s v="Apple Store"/>
    <s v="Gift Card"/>
    <s v="Education"/>
    <s v="35 - 44"/>
    <s v="Unknown"/>
    <s v="No_Data"/>
    <s v="Kept"/>
  </r>
  <r>
    <s v="APPL-00005614"/>
    <d v="2023-02-23T00:00:00"/>
    <n v="2023"/>
    <s v="February"/>
    <s v="Q1"/>
    <x v="3"/>
    <x v="22"/>
    <s v="Shah Alam"/>
    <s v="iPad"/>
    <s v="iPad (10th Generation)"/>
    <s v="2 TB"/>
    <s v="Silver"/>
    <n v="445.59"/>
    <x v="0"/>
    <n v="0"/>
    <n v="445.59"/>
    <x v="5534"/>
    <n v="4.71"/>
    <n v="2098.73"/>
    <x v="16"/>
    <s v="2098.73  MYR"/>
    <s v="Online (Apple.com)"/>
    <s v="Gift Card"/>
    <s v="Education"/>
    <s v="18 - 24"/>
    <s v="Unknown"/>
    <n v="4.2"/>
    <s v="Kept"/>
  </r>
  <r>
    <s v="APPL-00005615"/>
    <d v="2023-05-17T00:00:00"/>
    <n v="2023"/>
    <s v="May"/>
    <s v="Q2"/>
    <x v="3"/>
    <x v="22"/>
    <s v="Shah Alam"/>
    <s v="Accessories"/>
    <s v="Magic Trackpad"/>
    <s v="N/A"/>
    <s v="Silver"/>
    <n v="118.71"/>
    <x v="0"/>
    <n v="2"/>
    <n v="116.34"/>
    <x v="5535"/>
    <n v="4.71"/>
    <n v="547.96"/>
    <x v="16"/>
    <s v="547.96  MYR"/>
    <s v="Authorized Reseller"/>
    <s v="Net Banking"/>
    <s v="Education"/>
    <s v="25 - 34"/>
    <s v="Unknown"/>
    <s v="No_Data"/>
    <s v="Kept"/>
  </r>
  <r>
    <s v="APPL-00005616"/>
    <d v="2023-06-21T00:00:00"/>
    <n v="2023"/>
    <s v="June"/>
    <s v="Q2"/>
    <x v="3"/>
    <x v="22"/>
    <s v="Shah Alam"/>
    <s v="AirPods"/>
    <s v="AirPods Pro (2nd Gen)"/>
    <s v="N/A"/>
    <s v="Starlight"/>
    <n v="246.88"/>
    <x v="4"/>
    <n v="0"/>
    <n v="246.88"/>
    <x v="5536"/>
    <n v="4.71"/>
    <n v="3488.41"/>
    <x v="16"/>
    <s v="3488.41  MYR"/>
    <s v="Corporate / B2B"/>
    <s v="Credit Card"/>
    <s v="Government"/>
    <s v="25 - 34"/>
    <s v="Unknown"/>
    <n v="3.7"/>
    <s v="Kept"/>
  </r>
  <r>
    <s v="APPL-00005617"/>
    <d v="2023-07-21T00:00:00"/>
    <n v="2023"/>
    <s v="July"/>
    <s v="Q3"/>
    <x v="3"/>
    <x v="22"/>
    <s v="Shah Alam"/>
    <s v="Accessories"/>
    <s v="Magic Mouse"/>
    <s v="N/A"/>
    <s v="White"/>
    <n v="75.540000000000006"/>
    <x v="0"/>
    <n v="0"/>
    <n v="75.540000000000006"/>
    <x v="4568"/>
    <n v="4.71"/>
    <n v="355.79"/>
    <x v="16"/>
    <s v="355.79  MYR"/>
    <s v="Authorized Reseller"/>
    <s v="Debit Card"/>
    <s v="Government"/>
    <s v="55+"/>
    <s v="Unknown"/>
    <s v="No_Data"/>
    <s v="Kept"/>
  </r>
  <r>
    <s v="APPL-00005618"/>
    <d v="2023-10-02T00:00:00"/>
    <n v="2023"/>
    <s v="October"/>
    <s v="Q4"/>
    <x v="3"/>
    <x v="22"/>
    <s v="Shah Alam"/>
    <s v="AirPods"/>
    <s v="AirPods Pro (2nd Gen)"/>
    <s v="N/A"/>
    <s v="White"/>
    <n v="266.26"/>
    <x v="0"/>
    <n v="3"/>
    <n v="258.27"/>
    <x v="5537"/>
    <n v="4.71"/>
    <n v="1216.45"/>
    <x v="16"/>
    <s v="1216.45  MYR"/>
    <s v="Authorized Reseller"/>
    <s v="EMI / Installment"/>
    <s v="Education"/>
    <s v="55+"/>
    <s v="Unknown"/>
    <n v="4.5999999999999996"/>
    <s v="Kept"/>
  </r>
  <r>
    <s v="APPL-00005619"/>
    <d v="2023-12-07T00:00:00"/>
    <n v="2023"/>
    <s v="December"/>
    <s v="Q4"/>
    <x v="3"/>
    <x v="22"/>
    <s v="Shah Alam"/>
    <s v="iPad"/>
    <s v="iPad Pro 12.9-inch (M2)"/>
    <s v="64 GB"/>
    <s v="Gold"/>
    <n v="1096.22"/>
    <x v="0"/>
    <n v="7"/>
    <n v="1019.48"/>
    <x v="5538"/>
    <n v="4.71"/>
    <n v="4801.75"/>
    <x v="16"/>
    <s v="4801.75  MYR"/>
    <s v="Authorized Reseller"/>
    <s v="Gift Card"/>
    <s v="Government"/>
    <s v="35 - 44"/>
    <s v="Unknown"/>
    <n v="3.7"/>
    <s v="Kept"/>
  </r>
  <r>
    <s v="APPL-00005620"/>
    <d v="2024-02-16T00:00:00"/>
    <n v="2024"/>
    <s v="February"/>
    <s v="Q1"/>
    <x v="3"/>
    <x v="22"/>
    <s v="Shah Alam"/>
    <s v="iPhone"/>
    <s v="iPhone 13 Mini"/>
    <s v="256 GB"/>
    <s v="Deep Purple"/>
    <n v="615.5"/>
    <x v="3"/>
    <n v="7"/>
    <n v="572.41"/>
    <x v="5539"/>
    <n v="4.71"/>
    <n v="5392.1"/>
    <x v="16"/>
    <s v="5392.1  MYR"/>
    <s v="Online (Apple.com)"/>
    <s v="Credit Card"/>
    <s v="Business"/>
    <s v="55+"/>
    <s v="Other"/>
    <n v="4"/>
    <s v="Kept"/>
  </r>
  <r>
    <s v="APPL-00005621"/>
    <d v="2024-08-03T00:00:00"/>
    <n v="2024"/>
    <s v="August"/>
    <s v="Q3"/>
    <x v="3"/>
    <x v="22"/>
    <s v="Shah Alam"/>
    <s v="iPhone"/>
    <s v="iPhone SE (3rd Gen)"/>
    <s v="512 GB"/>
    <s v="Product Red"/>
    <n v="430.37"/>
    <x v="0"/>
    <n v="0"/>
    <n v="430.37"/>
    <x v="5540"/>
    <n v="4.71"/>
    <n v="2027.04"/>
    <x v="16"/>
    <s v="2027.04  MYR"/>
    <s v="Authorized Reseller"/>
    <s v="Credit Card"/>
    <s v="Education"/>
    <s v="35 - 44"/>
    <s v="New User"/>
    <n v="4.5999999999999996"/>
    <s v="Kept"/>
  </r>
  <r>
    <s v="APPL-00005622"/>
    <d v="2024-10-04T00:00:00"/>
    <n v="2024"/>
    <s v="October"/>
    <s v="Q4"/>
    <x v="3"/>
    <x v="22"/>
    <s v="Shah Alam"/>
    <s v="Accessories"/>
    <s v="HomePod (2nd Gen)"/>
    <s v="N/A"/>
    <s v="Black"/>
    <n v="277.39999999999998"/>
    <x v="3"/>
    <n v="0"/>
    <n v="277.39999999999998"/>
    <x v="5541"/>
    <n v="4.71"/>
    <n v="2613.11"/>
    <x v="16"/>
    <s v="2613.11  MYR"/>
    <s v="Authorized Reseller"/>
    <s v="Debit Card"/>
    <s v="Individual"/>
    <s v="55+"/>
    <s v="Unknown"/>
    <n v="3.2"/>
    <s v="Kept"/>
  </r>
  <r>
    <s v="APPL-00005623"/>
    <d v="2024-11-05T00:00:00"/>
    <n v="2024"/>
    <s v="November"/>
    <s v="Q4"/>
    <x v="3"/>
    <x v="22"/>
    <s v="Shah Alam"/>
    <s v="iPad"/>
    <s v="iPad Pro 11-inch (M2)"/>
    <s v="1 TB"/>
    <s v="Starlight"/>
    <n v="801.4"/>
    <x v="2"/>
    <n v="0"/>
    <n v="801.4"/>
    <x v="5542"/>
    <n v="4.71"/>
    <n v="15098.38"/>
    <x v="16"/>
    <s v="15098.38  MYR"/>
    <s v="Apple Store"/>
    <s v="Cash"/>
    <s v="Individual"/>
    <s v="55+"/>
    <s v="Unknown"/>
    <s v="No_Data"/>
    <s v="Kept"/>
  </r>
  <r>
    <s v="APPL-00005624"/>
    <d v="2024-12-18T00:00:00"/>
    <n v="2024"/>
    <s v="December"/>
    <s v="Q4"/>
    <x v="3"/>
    <x v="22"/>
    <s v="Shah Alam"/>
    <s v="Accessories"/>
    <s v="Magic Mouse"/>
    <s v="N/A"/>
    <s v="Black"/>
    <n v="82.58"/>
    <x v="0"/>
    <n v="0"/>
    <n v="82.58"/>
    <x v="5543"/>
    <n v="4.71"/>
    <n v="388.95"/>
    <x v="16"/>
    <s v="388.95  MYR"/>
    <s v="Online (Apple.com)"/>
    <s v="Gift Card"/>
    <s v="Government"/>
    <s v="35 - 44"/>
    <s v="Unknown"/>
    <n v="4.8"/>
    <s v="Kept"/>
  </r>
  <r>
    <s v="APPL-00005625"/>
    <d v="2022-01-28T00:00:00"/>
    <n v="2022"/>
    <s v="January"/>
    <s v="Q1"/>
    <x v="3"/>
    <x v="22"/>
    <s v="Subang Jaya"/>
    <s v="AirPods"/>
    <s v="AirPods (2nd Gen)"/>
    <s v="N/A"/>
    <s v="Midnight"/>
    <n v="132.15"/>
    <x v="0"/>
    <n v="3"/>
    <n v="128.19"/>
    <x v="5544"/>
    <n v="4.71"/>
    <n v="603.77"/>
    <x v="16"/>
    <s v="603.77  MYR"/>
    <s v="Apple Store"/>
    <s v="Net Banking"/>
    <s v="Individual"/>
    <s v="35 - 44"/>
    <s v="Unknown"/>
    <n v="3.2"/>
    <s v="Kept"/>
  </r>
  <r>
    <s v="APPL-00005626"/>
    <d v="2022-02-02T00:00:00"/>
    <n v="2022"/>
    <s v="February"/>
    <s v="Q1"/>
    <x v="3"/>
    <x v="22"/>
    <s v="Subang Jaya"/>
    <s v="iPhone"/>
    <s v="iPhone 14 Pro"/>
    <s v="128 GB"/>
    <s v="Yellow"/>
    <n v="916.53"/>
    <x v="0"/>
    <n v="10"/>
    <n v="824.88"/>
    <x v="5545"/>
    <n v="4.71"/>
    <n v="3885.18"/>
    <x v="16"/>
    <s v="3885.18  MYR"/>
    <s v="Authorized Reseller"/>
    <s v="Debit Card"/>
    <s v="Education"/>
    <s v="55+"/>
    <s v="iOS 15"/>
    <n v="4.8"/>
    <s v="Kept"/>
  </r>
  <r>
    <s v="APPL-00005627"/>
    <d v="2022-03-30T00:00:00"/>
    <n v="2022"/>
    <s v="March"/>
    <s v="Q1"/>
    <x v="3"/>
    <x v="22"/>
    <s v="Subang Jaya"/>
    <s v="AirPods"/>
    <s v="AirPods Max"/>
    <s v="N/A"/>
    <s v="Midnight"/>
    <n v="591.20000000000005"/>
    <x v="0"/>
    <n v="0"/>
    <n v="591.20000000000005"/>
    <x v="5546"/>
    <n v="4.71"/>
    <n v="2784.55"/>
    <x v="16"/>
    <s v="2784.55  MYR"/>
    <s v="Third-Party Retailer"/>
    <s v="Apple Pay"/>
    <s v="Education"/>
    <s v="35 - 44"/>
    <s v="Unknown"/>
    <s v="No_Data"/>
    <s v="Kept"/>
  </r>
  <r>
    <s v="APPL-00005628"/>
    <d v="2022-04-16T00:00:00"/>
    <n v="2022"/>
    <s v="April"/>
    <s v="Q2"/>
    <x v="3"/>
    <x v="22"/>
    <s v="Subang Jaya"/>
    <s v="iPad"/>
    <s v="iPad Mini (6th Gen)"/>
    <s v="1 TB"/>
    <s v="Starlight"/>
    <n v="538.04999999999995"/>
    <x v="2"/>
    <n v="2"/>
    <n v="527.29"/>
    <x v="5547"/>
    <n v="4.71"/>
    <n v="9934.14"/>
    <x v="16"/>
    <s v="9934.14  MYR"/>
    <s v="Carrier Store"/>
    <s v="Gift Card"/>
    <s v="Government"/>
    <s v="25 - 34"/>
    <s v="Unknown"/>
    <n v="4.8"/>
    <s v="Kept"/>
  </r>
  <r>
    <s v="APPL-00005629"/>
    <d v="2022-06-25T00:00:00"/>
    <n v="2022"/>
    <s v="June"/>
    <s v="Q2"/>
    <x v="3"/>
    <x v="22"/>
    <s v="Subang Jaya"/>
    <s v="iPad"/>
    <s v="iPad Pro 11-inch (M2)"/>
    <s v="1 TB"/>
    <s v="Blue"/>
    <n v="778.21"/>
    <x v="1"/>
    <n v="0"/>
    <n v="778.21"/>
    <x v="5548"/>
    <n v="4.71"/>
    <n v="18326.849999999999"/>
    <x v="16"/>
    <s v="18326.85  MYR"/>
    <s v="Authorized Reseller"/>
    <s v="Debit Card"/>
    <s v="Business"/>
    <s v="35 - 44"/>
    <s v="Unknown"/>
    <n v="4.0999999999999996"/>
    <s v="Kept"/>
  </r>
  <r>
    <s v="APPL-00005630"/>
    <d v="2022-07-13T00:00:00"/>
    <n v="2022"/>
    <s v="July"/>
    <s v="Q3"/>
    <x v="3"/>
    <x v="22"/>
    <s v="Subang Jaya"/>
    <s v="Mac"/>
    <s v="MacBook Pro 16-inch (M3 Pro)"/>
    <s v="256 GB SSD"/>
    <s v="Midnight"/>
    <n v="2684.17"/>
    <x v="2"/>
    <n v="0"/>
    <n v="2684.17"/>
    <x v="5549"/>
    <n v="4.71"/>
    <n v="50569.760000000002"/>
    <x v="16"/>
    <s v="50569.76  MYR"/>
    <s v="Corporate / B2B"/>
    <s v="Cash"/>
    <s v="Individual"/>
    <s v="55+"/>
    <s v="Unknown"/>
    <s v="No_Data"/>
    <s v="Kept"/>
  </r>
  <r>
    <s v="APPL-00005631"/>
    <d v="2022-08-04T00:00:00"/>
    <n v="2022"/>
    <s v="August"/>
    <s v="Q3"/>
    <x v="3"/>
    <x v="22"/>
    <s v="Subang Jaya"/>
    <s v="iPad"/>
    <s v="iPad Pro 11-inch (M2)"/>
    <s v="128 GB"/>
    <s v="Space Gray"/>
    <n v="837.65"/>
    <x v="3"/>
    <n v="0"/>
    <n v="837.65"/>
    <x v="5550"/>
    <n v="4.71"/>
    <n v="7890.66"/>
    <x v="16"/>
    <s v="7890.66  MYR"/>
    <s v="Carrier Store"/>
    <s v="EMI / Installment"/>
    <s v="Education"/>
    <s v="55+"/>
    <s v="Unknown"/>
    <s v="No_Data"/>
    <s v="Kept"/>
  </r>
  <r>
    <s v="APPL-00005632"/>
    <d v="2022-12-10T00:00:00"/>
    <n v="2022"/>
    <s v="December"/>
    <s v="Q4"/>
    <x v="3"/>
    <x v="22"/>
    <s v="Subang Jaya"/>
    <s v="Accessories"/>
    <s v="Apple Pencil (2nd Gen)"/>
    <s v="N/A"/>
    <s v="Black"/>
    <n v="124.19"/>
    <x v="4"/>
    <n v="0"/>
    <n v="124.19"/>
    <x v="5551"/>
    <n v="4.71"/>
    <n v="1754.8"/>
    <x v="16"/>
    <s v="1754.8  MYR"/>
    <s v="Third-Party Retailer"/>
    <s v="EMI / Installment"/>
    <s v="Business"/>
    <s v="18 - 24"/>
    <s v="Unknown"/>
    <n v="4.8"/>
    <s v="Kept"/>
  </r>
  <r>
    <s v="APPL-00005633"/>
    <d v="2022-12-21T00:00:00"/>
    <n v="2022"/>
    <s v="December"/>
    <s v="Q4"/>
    <x v="3"/>
    <x v="22"/>
    <s v="Subang Jaya"/>
    <s v="iPhone"/>
    <s v="iPhone SE (3rd Gen)"/>
    <s v="128 GB"/>
    <s v="Yellow"/>
    <n v="438.9"/>
    <x v="0"/>
    <n v="10"/>
    <n v="395.01"/>
    <x v="5552"/>
    <n v="4.71"/>
    <n v="1860.5"/>
    <x v="16"/>
    <s v="1860.5  MYR"/>
    <s v="Third-Party Retailer"/>
    <s v="EMI / Installment"/>
    <s v="Government"/>
    <s v="18 - 24"/>
    <s v="Other"/>
    <n v="3.3"/>
    <s v="Kept"/>
  </r>
  <r>
    <s v="APPL-00005634"/>
    <d v="2023-03-10T00:00:00"/>
    <n v="2023"/>
    <s v="March"/>
    <s v="Q1"/>
    <x v="3"/>
    <x v="22"/>
    <s v="Subang Jaya"/>
    <s v="iPad"/>
    <s v="iPad (10th Generation)"/>
    <s v="64 GB"/>
    <s v="Starlight"/>
    <n v="459.55"/>
    <x v="0"/>
    <n v="0"/>
    <n v="459.55"/>
    <x v="5553"/>
    <n v="4.71"/>
    <n v="2164.48"/>
    <x v="16"/>
    <s v="2164.48  MYR"/>
    <s v="Apple Store"/>
    <s v="Gift Card"/>
    <s v="Individual"/>
    <s v="25 - 34"/>
    <s v="Unknown"/>
    <s v="No_Data"/>
    <s v="Kept"/>
  </r>
  <r>
    <s v="APPL-00005635"/>
    <d v="2023-03-24T00:00:00"/>
    <n v="2023"/>
    <s v="March"/>
    <s v="Q1"/>
    <x v="3"/>
    <x v="22"/>
    <s v="Subang Jaya"/>
    <s v="Accessories"/>
    <s v="Apple TV 4K (3rd Gen)"/>
    <s v="N/A"/>
    <s v="Black"/>
    <n v="119.94"/>
    <x v="4"/>
    <n v="0"/>
    <n v="119.94"/>
    <x v="5554"/>
    <n v="4.71"/>
    <n v="1694.75"/>
    <x v="16"/>
    <s v="1694.75  MYR"/>
    <s v="Online (Apple.com)"/>
    <s v="Net Banking"/>
    <s v="Education"/>
    <s v="45 - 54"/>
    <s v="Unknown"/>
    <n v="3"/>
    <s v="Kept"/>
  </r>
  <r>
    <s v="APPL-00005636"/>
    <d v="2023-05-08T00:00:00"/>
    <n v="2023"/>
    <s v="May"/>
    <s v="Q2"/>
    <x v="3"/>
    <x v="22"/>
    <s v="Subang Jaya"/>
    <s v="Accessories"/>
    <s v="USB-C Woven Charge Cable"/>
    <s v="N/A"/>
    <s v="White"/>
    <n v="30.88"/>
    <x v="2"/>
    <n v="10"/>
    <n v="27.79"/>
    <x v="5555"/>
    <n v="4.71"/>
    <n v="523.55999999999995"/>
    <x v="16"/>
    <s v="523.56  MYR"/>
    <s v="Corporate / B2B"/>
    <s v="Apple Pay"/>
    <s v="Government"/>
    <s v="18 - 24"/>
    <s v="Unknown"/>
    <n v="4.0999999999999996"/>
    <s v="Kept"/>
  </r>
  <r>
    <s v="APPL-00005637"/>
    <d v="2023-06-02T00:00:00"/>
    <n v="2023"/>
    <s v="June"/>
    <s v="Q2"/>
    <x v="3"/>
    <x v="22"/>
    <s v="Subang Jaya"/>
    <s v="iPhone"/>
    <s v="iPhone 14 Pro"/>
    <s v="1 TB"/>
    <s v="Green"/>
    <n v="962.3"/>
    <x v="6"/>
    <n v="7"/>
    <n v="894.94"/>
    <x v="5556"/>
    <n v="4.71"/>
    <n v="29506.17"/>
    <x v="16"/>
    <s v="29506.17  MYR"/>
    <s v="Carrier Store"/>
    <s v="Debit Card"/>
    <s v="Individual"/>
    <s v="45 - 54"/>
    <s v="Other"/>
    <s v="No_Data"/>
    <s v="Returned"/>
  </r>
  <r>
    <s v="APPL-00005638"/>
    <d v="2023-07-07T00:00:00"/>
    <n v="2023"/>
    <s v="July"/>
    <s v="Q3"/>
    <x v="3"/>
    <x v="22"/>
    <s v="Subang Jaya"/>
    <s v="iPhone"/>
    <s v="iPhone 14 Pro Max"/>
    <s v="512 GB"/>
    <s v="Silver"/>
    <n v="1042.73"/>
    <x v="0"/>
    <n v="0"/>
    <n v="1042.73"/>
    <x v="5557"/>
    <n v="4.71"/>
    <n v="4911.26"/>
    <x v="16"/>
    <s v="4911.26  MYR"/>
    <s v="Apple Store"/>
    <s v="Gift Card"/>
    <s v="Business"/>
    <s v="18 - 24"/>
    <s v="iOS 16"/>
    <s v="No_Data"/>
    <s v="Returned"/>
  </r>
  <r>
    <s v="APPL-00005639"/>
    <d v="2023-09-28T00:00:00"/>
    <n v="2023"/>
    <s v="September"/>
    <s v="Q3"/>
    <x v="3"/>
    <x v="22"/>
    <s v="Subang Jaya"/>
    <s v="Mac"/>
    <s v="iMac 24-inch (M3)"/>
    <s v="512 GB SSD"/>
    <s v="Midnight"/>
    <n v="1299.29"/>
    <x v="4"/>
    <n v="10"/>
    <n v="1169.3599999999999"/>
    <x v="5558"/>
    <n v="4.71"/>
    <n v="16523.060000000001"/>
    <x v="16"/>
    <s v="16523.06  MYR"/>
    <s v="Carrier Store"/>
    <s v="Gift Card"/>
    <s v="Individual"/>
    <s v="45 - 54"/>
    <s v="Unknown"/>
    <n v="4.0999999999999996"/>
    <s v="Kept"/>
  </r>
  <r>
    <s v="APPL-00005640"/>
    <d v="2023-10-12T00:00:00"/>
    <n v="2023"/>
    <s v="October"/>
    <s v="Q4"/>
    <x v="3"/>
    <x v="22"/>
    <s v="Subang Jaya"/>
    <s v="iPhone"/>
    <s v="iPhone 13 Pro"/>
    <s v="256 GB"/>
    <s v="Black"/>
    <n v="910.94"/>
    <x v="3"/>
    <n v="0"/>
    <n v="910.94"/>
    <x v="5559"/>
    <n v="4.71"/>
    <n v="8581.0499999999993"/>
    <x v="16"/>
    <s v="8581.05  MYR"/>
    <s v="Third-Party Retailer"/>
    <s v="Apple Pay"/>
    <s v="Individual"/>
    <s v="25 - 34"/>
    <s v="Other"/>
    <s v="No_Data"/>
    <s v="Kept"/>
  </r>
  <r>
    <s v="APPL-00005641"/>
    <d v="2023-11-29T00:00:00"/>
    <n v="2023"/>
    <s v="November"/>
    <s v="Q4"/>
    <x v="3"/>
    <x v="22"/>
    <s v="Subang Jaya"/>
    <s v="Mac"/>
    <s v="MacBook Pro 16-inch (M3 Pro)"/>
    <s v="1 TB SSD"/>
    <s v="Space Gray"/>
    <n v="2526.33"/>
    <x v="3"/>
    <n v="10"/>
    <n v="2273.6999999999998"/>
    <x v="5560"/>
    <n v="4.71"/>
    <n v="21418.25"/>
    <x v="16"/>
    <s v="21418.25  MYR"/>
    <s v="Authorized Reseller"/>
    <s v="Apple Pay"/>
    <s v="Business"/>
    <s v="45 - 54"/>
    <s v="Unknown"/>
    <s v="No_Data"/>
    <s v="Kept"/>
  </r>
  <r>
    <s v="APPL-00005642"/>
    <d v="2024-01-25T00:00:00"/>
    <n v="2024"/>
    <s v="January"/>
    <s v="Q1"/>
    <x v="3"/>
    <x v="22"/>
    <s v="Subang Jaya"/>
    <s v="Apple Watch"/>
    <s v="Apple Watch Ultra 2"/>
    <s v="N/A"/>
    <s v="Yellow"/>
    <n v="749.38"/>
    <x v="0"/>
    <n v="5"/>
    <n v="711.91"/>
    <x v="5561"/>
    <n v="4.71"/>
    <n v="3353.1"/>
    <x v="16"/>
    <s v="3353.1  MYR"/>
    <s v="Third-Party Retailer"/>
    <s v="Debit Card"/>
    <s v="Business"/>
    <s v="45 - 54"/>
    <s v="Unknown"/>
    <n v="4.7"/>
    <s v="Kept"/>
  </r>
  <r>
    <s v="APPL-00005643"/>
    <d v="2024-04-11T00:00:00"/>
    <n v="2024"/>
    <s v="April"/>
    <s v="Q2"/>
    <x v="3"/>
    <x v="22"/>
    <s v="Subang Jaya"/>
    <s v="iPad"/>
    <s v="iPad (10th Generation)"/>
    <s v="2 TB"/>
    <s v="Starlight"/>
    <n v="434.51"/>
    <x v="0"/>
    <n v="10"/>
    <n v="391.06"/>
    <x v="5562"/>
    <n v="4.71"/>
    <n v="1841.89"/>
    <x v="16"/>
    <s v="1841.89  MYR"/>
    <s v="Online (Apple.com)"/>
    <s v="Net Banking"/>
    <s v="Business"/>
    <s v="18 - 24"/>
    <s v="Unknown"/>
    <n v="3.8"/>
    <s v="Kept"/>
  </r>
  <r>
    <s v="APPL-00005644"/>
    <d v="2024-05-26T00:00:00"/>
    <n v="2024"/>
    <s v="May"/>
    <s v="Q2"/>
    <x v="3"/>
    <x v="22"/>
    <s v="Subang Jaya"/>
    <s v="Apple Watch"/>
    <s v="Apple Watch Ultra 2"/>
    <s v="N/A"/>
    <s v="Starlight"/>
    <n v="748"/>
    <x v="3"/>
    <n v="0"/>
    <n v="748"/>
    <x v="5563"/>
    <n v="4.71"/>
    <n v="7046.16"/>
    <x v="16"/>
    <s v="7046.16  MYR"/>
    <s v="Authorized Reseller"/>
    <s v="EMI / Installment"/>
    <s v="Individual"/>
    <s v="55+"/>
    <s v="Unknown"/>
    <s v="No_Data"/>
    <s v="Kept"/>
  </r>
  <r>
    <s v="APPL-00005645"/>
    <d v="2024-07-27T00:00:00"/>
    <n v="2024"/>
    <s v="July"/>
    <s v="Q3"/>
    <x v="3"/>
    <x v="22"/>
    <s v="Subang Jaya"/>
    <s v="iPhone"/>
    <s v="iPhone 13"/>
    <s v="1 TB"/>
    <s v="Deep Purple"/>
    <n v="667.73"/>
    <x v="0"/>
    <n v="0"/>
    <n v="667.73"/>
    <x v="5564"/>
    <n v="4.71"/>
    <n v="3145.01"/>
    <x v="16"/>
    <s v="3145.01  MYR"/>
    <s v="Carrier Store"/>
    <s v="Apple Pay"/>
    <s v="Education"/>
    <s v="25 - 34"/>
    <s v="iOS 17"/>
    <n v="4.3"/>
    <s v="Kept"/>
  </r>
  <r>
    <s v="APPL-00005646"/>
    <d v="2024-08-08T00:00:00"/>
    <n v="2024"/>
    <s v="August"/>
    <s v="Q3"/>
    <x v="3"/>
    <x v="22"/>
    <s v="Subang Jaya"/>
    <s v="iPhone"/>
    <s v="iPhone 13 Pro Max"/>
    <s v="256 GB"/>
    <s v="Black"/>
    <n v="1067.5"/>
    <x v="3"/>
    <n v="2"/>
    <n v="1046.1500000000001"/>
    <x v="5565"/>
    <n v="4.71"/>
    <n v="9854.73"/>
    <x v="16"/>
    <s v="9854.73  MYR"/>
    <s v="Online (Apple.com)"/>
    <s v="EMI / Installment"/>
    <s v="Business"/>
    <s v="55+"/>
    <s v="iOS 15"/>
    <n v="4.2"/>
    <s v="Kept"/>
  </r>
  <r>
    <s v="APPL-00005647"/>
    <d v="2024-09-21T00:00:00"/>
    <n v="2024"/>
    <s v="September"/>
    <s v="Q3"/>
    <x v="3"/>
    <x v="22"/>
    <s v="Subang Jaya"/>
    <s v="Accessories"/>
    <s v="Apple TV 4K (3rd Gen)"/>
    <s v="N/A"/>
    <s v="Silver"/>
    <n v="131.06"/>
    <x v="3"/>
    <n v="0"/>
    <n v="131.06"/>
    <x v="5566"/>
    <n v="4.71"/>
    <n v="1234.5899999999999"/>
    <x v="16"/>
    <s v="1234.59  MYR"/>
    <s v="Corporate / B2B"/>
    <s v="Apple Pay"/>
    <s v="Education"/>
    <s v="25 - 34"/>
    <s v="Unknown"/>
    <n v="3.2"/>
    <s v="Kept"/>
  </r>
  <r>
    <s v="APPL-00005648"/>
    <d v="2024-10-15T00:00:00"/>
    <n v="2024"/>
    <s v="October"/>
    <s v="Q4"/>
    <x v="3"/>
    <x v="22"/>
    <s v="Subang Jaya"/>
    <s v="iPad"/>
    <s v="iPad (10th Generation)"/>
    <s v="512 GB"/>
    <s v="Blue"/>
    <n v="460.89"/>
    <x v="4"/>
    <n v="0"/>
    <n v="460.89"/>
    <x v="5567"/>
    <n v="4.71"/>
    <n v="6512.38"/>
    <x v="16"/>
    <s v="6512.38  MYR"/>
    <s v="Third-Party Retailer"/>
    <s v="Debit Card"/>
    <s v="Individual"/>
    <s v="25 - 34"/>
    <s v="Unknown"/>
    <n v="4.5999999999999996"/>
    <s v="Kept"/>
  </r>
  <r>
    <s v="APPL-00005649"/>
    <d v="2024-10-17T00:00:00"/>
    <n v="2024"/>
    <s v="October"/>
    <s v="Q4"/>
    <x v="3"/>
    <x v="22"/>
    <s v="Subang Jaya"/>
    <s v="iPhone"/>
    <s v="iPhone 14 Plus"/>
    <s v="512 GB"/>
    <s v="Green"/>
    <n v="862.86"/>
    <x v="0"/>
    <n v="2"/>
    <n v="845.6"/>
    <x v="5568"/>
    <n v="4.71"/>
    <n v="3982.78"/>
    <x v="16"/>
    <s v="3982.78  MYR"/>
    <s v="Online (Apple.com)"/>
    <s v="Debit Card"/>
    <s v="Business"/>
    <s v="25 - 34"/>
    <s v="Android"/>
    <s v="No_Data"/>
    <s v="Kept"/>
  </r>
  <r>
    <s v="APPL-00005650"/>
    <d v="2024-11-04T00:00:00"/>
    <n v="2024"/>
    <s v="November"/>
    <s v="Q4"/>
    <x v="3"/>
    <x v="22"/>
    <s v="Subang Jaya"/>
    <s v="Accessories"/>
    <s v="Apple Pencil (2nd Gen)"/>
    <s v="N/A"/>
    <s v="White"/>
    <n v="136.76"/>
    <x v="0"/>
    <n v="0"/>
    <n v="136.76"/>
    <x v="5569"/>
    <n v="4.71"/>
    <n v="644.14"/>
    <x v="16"/>
    <s v="644.14  MYR"/>
    <s v="Carrier Store"/>
    <s v="Cash"/>
    <s v="Education"/>
    <s v="25 - 34"/>
    <s v="Unknown"/>
    <n v="3.2"/>
    <s v="Kept"/>
  </r>
  <r>
    <s v="APPL-00005651"/>
    <d v="2024-11-21T00:00:00"/>
    <n v="2024"/>
    <s v="November"/>
    <s v="Q4"/>
    <x v="3"/>
    <x v="22"/>
    <s v="Subang Jaya"/>
    <s v="Mac"/>
    <s v="Mac Pro (M2 Ultra)"/>
    <s v="1 TB SSD"/>
    <s v="Gold"/>
    <n v="7172.1"/>
    <x v="2"/>
    <n v="3"/>
    <n v="6956.94"/>
    <x v="5570"/>
    <n v="4.71"/>
    <n v="131068.75"/>
    <x v="16"/>
    <s v="131068.75  MYR"/>
    <s v="Apple Store"/>
    <s v="Credit Card"/>
    <s v="Government"/>
    <s v="55+"/>
    <s v="Unknown"/>
    <n v="3.4"/>
    <s v="Kept"/>
  </r>
  <r>
    <s v="APPL-00005652"/>
    <d v="2024-12-15T00:00:00"/>
    <n v="2024"/>
    <s v="December"/>
    <s v="Q4"/>
    <x v="3"/>
    <x v="22"/>
    <s v="Subang Jaya"/>
    <s v="Apple Watch"/>
    <s v="Apple Watch Series 9"/>
    <s v="N/A"/>
    <s v="Black Titanium"/>
    <n v="429.34"/>
    <x v="3"/>
    <n v="5"/>
    <n v="407.87"/>
    <x v="5571"/>
    <n v="4.71"/>
    <n v="3842.14"/>
    <x v="16"/>
    <s v="3842.14  MYR"/>
    <s v="Apple Store"/>
    <s v="Apple Pay"/>
    <s v="Individual"/>
    <s v="25 - 34"/>
    <s v="Unknown"/>
    <n v="3.9"/>
    <s v="Returned"/>
  </r>
  <r>
    <s v="APPL-00005653"/>
    <d v="2024-12-17T00:00:00"/>
    <n v="2024"/>
    <s v="December"/>
    <s v="Q4"/>
    <x v="3"/>
    <x v="22"/>
    <s v="Subang Jaya"/>
    <s v="iPhone"/>
    <s v="iPhone 13 Pro"/>
    <s v="64 GB"/>
    <s v="Green"/>
    <n v="850.74"/>
    <x v="0"/>
    <n v="0"/>
    <n v="850.74"/>
    <x v="5572"/>
    <n v="4.71"/>
    <n v="4006.99"/>
    <x v="16"/>
    <s v="4006.99  MYR"/>
    <s v="Third-Party Retailer"/>
    <s v="Debit Card"/>
    <s v="Education"/>
    <s v="18 - 24"/>
    <s v="New User"/>
    <s v="No_Data"/>
    <s v="Kept"/>
  </r>
  <r>
    <s v="APPL-00005654"/>
    <d v="2022-04-29T00:00:00"/>
    <n v="2022"/>
    <s v="April"/>
    <s v="Q2"/>
    <x v="4"/>
    <x v="23"/>
    <s v="Ciudad Juárez"/>
    <s v="Accessories"/>
    <s v="Magic Mouse"/>
    <s v="N/A"/>
    <s v="White"/>
    <n v="77.08"/>
    <x v="0"/>
    <n v="3"/>
    <n v="74.77"/>
    <x v="5573"/>
    <n v="17.149999999999999"/>
    <n v="1282.31"/>
    <x v="17"/>
    <s v="1282.31  MXN"/>
    <s v="Carrier Store"/>
    <s v="Cash"/>
    <s v="Individual"/>
    <s v="18 - 24"/>
    <s v="Unknown"/>
    <s v="No_Data"/>
    <s v="Kept"/>
  </r>
  <r>
    <s v="APPL-00005655"/>
    <d v="2022-05-28T00:00:00"/>
    <n v="2022"/>
    <s v="May"/>
    <s v="Q2"/>
    <x v="4"/>
    <x v="23"/>
    <s v="Ciudad Juárez"/>
    <s v="iPhone"/>
    <s v="iPhone 15 Pro Max"/>
    <s v="1 TB"/>
    <s v="Black"/>
    <n v="1168.44"/>
    <x v="3"/>
    <n v="15"/>
    <n v="993.17"/>
    <x v="5574"/>
    <n v="17.149999999999999"/>
    <n v="34065.730000000003"/>
    <x v="17"/>
    <s v="34065.73  MXN"/>
    <s v="Online (Apple.com)"/>
    <s v="Gift Card"/>
    <s v="Business"/>
    <s v="55+"/>
    <s v="Android"/>
    <n v="3.7"/>
    <s v="Returned"/>
  </r>
  <r>
    <s v="APPL-00005656"/>
    <d v="2022-06-18T00:00:00"/>
    <n v="2022"/>
    <s v="June"/>
    <s v="Q2"/>
    <x v="4"/>
    <x v="23"/>
    <s v="Ciudad Juárez"/>
    <s v="Apple Watch"/>
    <s v="Apple Watch SE (2nd Gen)"/>
    <s v="N/A"/>
    <s v="Yellow"/>
    <n v="262.8"/>
    <x v="0"/>
    <n v="2"/>
    <n v="257.54000000000002"/>
    <x v="5575"/>
    <n v="17.149999999999999"/>
    <n v="4416.8100000000004"/>
    <x v="17"/>
    <s v="4416.81  MXN"/>
    <s v="Third-Party Retailer"/>
    <s v="Debit Card"/>
    <s v="Individual"/>
    <s v="45 - 54"/>
    <s v="Unknown"/>
    <n v="4.2"/>
    <s v="Kept"/>
  </r>
  <r>
    <s v="APPL-00005657"/>
    <d v="2022-06-21T00:00:00"/>
    <n v="2022"/>
    <s v="June"/>
    <s v="Q2"/>
    <x v="4"/>
    <x v="23"/>
    <s v="Ciudad Juárez"/>
    <s v="Apple Watch"/>
    <s v="Apple Watch Series 9"/>
    <s v="N/A"/>
    <s v="Starlight"/>
    <n v="377.79"/>
    <x v="2"/>
    <n v="10"/>
    <n v="340.01"/>
    <x v="5576"/>
    <n v="17.149999999999999"/>
    <n v="23324.69"/>
    <x v="17"/>
    <s v="23324.69  MXN"/>
    <s v="Authorized Reseller"/>
    <s v="Apple Pay"/>
    <s v="Individual"/>
    <s v="35 - 44"/>
    <s v="Unknown"/>
    <n v="4.5999999999999996"/>
    <s v="Kept"/>
  </r>
  <r>
    <s v="APPL-00005658"/>
    <d v="2022-09-21T00:00:00"/>
    <n v="2022"/>
    <s v="September"/>
    <s v="Q3"/>
    <x v="4"/>
    <x v="23"/>
    <s v="Ciudad Juárez"/>
    <s v="Apple Watch"/>
    <s v="Apple Watch Ultra 2"/>
    <s v="N/A"/>
    <s v="Starlight"/>
    <n v="768.37"/>
    <x v="3"/>
    <n v="0"/>
    <n v="768.37"/>
    <x v="5577"/>
    <n v="17.149999999999999"/>
    <n v="26355.09"/>
    <x v="17"/>
    <s v="26355.09  MXN"/>
    <s v="Corporate / B2B"/>
    <s v="Apple Pay"/>
    <s v="Education"/>
    <s v="18 - 24"/>
    <s v="Unknown"/>
    <n v="3.1"/>
    <s v="Returned"/>
  </r>
  <r>
    <s v="APPL-00005659"/>
    <d v="2022-10-08T00:00:00"/>
    <n v="2022"/>
    <s v="October"/>
    <s v="Q4"/>
    <x v="4"/>
    <x v="23"/>
    <s v="Ciudad Juárez"/>
    <s v="Mac"/>
    <s v="MacBook Pro 16-inch (M3 Pro)"/>
    <s v="256 GB SSD"/>
    <s v="Silver"/>
    <n v="2587.63"/>
    <x v="0"/>
    <n v="0"/>
    <n v="2587.63"/>
    <x v="5578"/>
    <n v="17.149999999999999"/>
    <n v="44377.85"/>
    <x v="17"/>
    <s v="44377.85  MXN"/>
    <s v="Authorized Reseller"/>
    <s v="Gift Card"/>
    <s v="Individual"/>
    <s v="25 - 34"/>
    <s v="Unknown"/>
    <s v="No_Data"/>
    <s v="Kept"/>
  </r>
  <r>
    <s v="APPL-00005660"/>
    <d v="2022-11-05T00:00:00"/>
    <n v="2022"/>
    <s v="November"/>
    <s v="Q4"/>
    <x v="4"/>
    <x v="23"/>
    <s v="Ciudad Juárez"/>
    <s v="Accessories"/>
    <s v="Magic Trackpad"/>
    <s v="N/A"/>
    <s v="Space Gray"/>
    <n v="130.11000000000001"/>
    <x v="3"/>
    <n v="10"/>
    <n v="117.1"/>
    <x v="5579"/>
    <n v="17.149999999999999"/>
    <n v="4016.53"/>
    <x v="17"/>
    <s v="4016.53  MXN"/>
    <s v="Third-Party Retailer"/>
    <s v="Credit Card"/>
    <s v="Education"/>
    <s v="55+"/>
    <s v="Unknown"/>
    <n v="4.5999999999999996"/>
    <s v="Kept"/>
  </r>
  <r>
    <s v="APPL-00005661"/>
    <d v="2023-02-11T00:00:00"/>
    <n v="2023"/>
    <s v="February"/>
    <s v="Q1"/>
    <x v="4"/>
    <x v="23"/>
    <s v="Ciudad Juárez"/>
    <s v="iPhone"/>
    <s v="iPhone 15 Plus"/>
    <s v="128 GB"/>
    <s v="Deep Purple"/>
    <n v="886.27"/>
    <x v="0"/>
    <n v="0"/>
    <n v="886.27"/>
    <x v="5580"/>
    <n v="17.149999999999999"/>
    <n v="15199.53"/>
    <x v="17"/>
    <s v="15199.53  MXN"/>
    <s v="Apple Store"/>
    <s v="Debit Card"/>
    <s v="Government"/>
    <s v="25 - 34"/>
    <s v="New User"/>
    <n v="4.2"/>
    <s v="Kept"/>
  </r>
  <r>
    <s v="APPL-00005662"/>
    <d v="2023-04-03T00:00:00"/>
    <n v="2023"/>
    <s v="April"/>
    <s v="Q2"/>
    <x v="4"/>
    <x v="23"/>
    <s v="Ciudad Juárez"/>
    <s v="iPhone"/>
    <s v="iPhone 13 Mini"/>
    <s v="256 GB"/>
    <s v="White Titanium"/>
    <n v="636.52"/>
    <x v="3"/>
    <n v="10"/>
    <n v="572.87"/>
    <x v="5581"/>
    <n v="17.149999999999999"/>
    <n v="19649.439999999999"/>
    <x v="17"/>
    <s v="19649.44  MXN"/>
    <s v="Carrier Store"/>
    <s v="Net Banking"/>
    <s v="Individual"/>
    <s v="45 - 54"/>
    <s v="iOS 17"/>
    <n v="4.3"/>
    <s v="Kept"/>
  </r>
  <r>
    <s v="APPL-00005663"/>
    <d v="2023-04-15T00:00:00"/>
    <n v="2023"/>
    <s v="April"/>
    <s v="Q2"/>
    <x v="4"/>
    <x v="23"/>
    <s v="Ciudad Juárez"/>
    <s v="Apple Watch"/>
    <s v="Apple Watch SE (2nd Gen)"/>
    <s v="N/A"/>
    <s v="Natural"/>
    <n v="244.68"/>
    <x v="4"/>
    <n v="0"/>
    <n v="244.68"/>
    <x v="5582"/>
    <n v="17.149999999999999"/>
    <n v="12588.79"/>
    <x v="17"/>
    <s v="12588.79  MXN"/>
    <s v="Apple Store"/>
    <s v="Apple Pay"/>
    <s v="Government"/>
    <s v="18 - 24"/>
    <s v="Unknown"/>
    <n v="3.4"/>
    <s v="Kept"/>
  </r>
  <r>
    <s v="APPL-00005664"/>
    <d v="2023-05-09T00:00:00"/>
    <n v="2023"/>
    <s v="May"/>
    <s v="Q2"/>
    <x v="4"/>
    <x v="23"/>
    <s v="Ciudad Juárez"/>
    <s v="iPhone"/>
    <s v="iPhone 14 Pro"/>
    <s v="256 GB"/>
    <s v="Starlight"/>
    <n v="887.89"/>
    <x v="1"/>
    <n v="7"/>
    <n v="825.74"/>
    <x v="5583"/>
    <n v="17.149999999999999"/>
    <n v="70807.199999999997"/>
    <x v="17"/>
    <s v="70807.2  MXN"/>
    <s v="Carrier Store"/>
    <s v="Cash"/>
    <s v="Education"/>
    <s v="18 - 24"/>
    <s v="iOS 17"/>
    <n v="3.8"/>
    <s v="Kept"/>
  </r>
  <r>
    <s v="APPL-00005665"/>
    <d v="2023-05-14T00:00:00"/>
    <n v="2023"/>
    <s v="May"/>
    <s v="Q2"/>
    <x v="4"/>
    <x v="23"/>
    <s v="Ciudad Juárez"/>
    <s v="iPhone"/>
    <s v="iPhone 13 Pro"/>
    <s v="128 GB"/>
    <s v="Black Titanium"/>
    <n v="870.51"/>
    <x v="4"/>
    <n v="0"/>
    <n v="870.51"/>
    <x v="5584"/>
    <n v="17.149999999999999"/>
    <n v="44787.74"/>
    <x v="17"/>
    <s v="44787.74  MXN"/>
    <s v="Corporate / B2B"/>
    <s v="Gift Card"/>
    <s v="Government"/>
    <s v="55+"/>
    <s v="iOS 15"/>
    <n v="3.9"/>
    <s v="Kept"/>
  </r>
  <r>
    <s v="APPL-00005666"/>
    <d v="2023-06-13T00:00:00"/>
    <n v="2023"/>
    <s v="June"/>
    <s v="Q2"/>
    <x v="4"/>
    <x v="23"/>
    <s v="Ciudad Juárez"/>
    <s v="Mac"/>
    <s v="Mac mini (M2)"/>
    <s v="2 TB SSD"/>
    <s v="Starlight"/>
    <n v="576"/>
    <x v="4"/>
    <n v="0"/>
    <n v="576"/>
    <x v="5585"/>
    <n v="17.149999999999999"/>
    <n v="29635.200000000001"/>
    <x v="17"/>
    <s v="29635.2  MXN"/>
    <s v="Online (Apple.com)"/>
    <s v="Credit Card"/>
    <s v="Individual"/>
    <s v="45 - 54"/>
    <s v="Unknown"/>
    <n v="3.6"/>
    <s v="Returned"/>
  </r>
  <r>
    <s v="APPL-00005667"/>
    <d v="2023-07-30T00:00:00"/>
    <n v="2023"/>
    <s v="July"/>
    <s v="Q3"/>
    <x v="4"/>
    <x v="23"/>
    <s v="Ciudad Juárez"/>
    <s v="Mac"/>
    <s v="Mac mini (M2)"/>
    <s v="256 GB SSD"/>
    <s v="Silver"/>
    <n v="562.19000000000005"/>
    <x v="3"/>
    <n v="10"/>
    <n v="505.97"/>
    <x v="5586"/>
    <n v="17.149999999999999"/>
    <n v="17354.77"/>
    <x v="17"/>
    <s v="17354.77  MXN"/>
    <s v="Third-Party Retailer"/>
    <s v="Cash"/>
    <s v="Government"/>
    <s v="18 - 24"/>
    <s v="Unknown"/>
    <n v="4.9000000000000004"/>
    <s v="Kept"/>
  </r>
  <r>
    <s v="APPL-00005668"/>
    <d v="2023-08-03T00:00:00"/>
    <n v="2023"/>
    <s v="August"/>
    <s v="Q3"/>
    <x v="4"/>
    <x v="23"/>
    <s v="Ciudad Juárez"/>
    <s v="iPad"/>
    <s v="iPad Mini (6th Gen)"/>
    <s v="256 GB"/>
    <s v="Purple"/>
    <n v="531.16"/>
    <x v="3"/>
    <n v="0"/>
    <n v="531.16"/>
    <x v="1340"/>
    <n v="17.149999999999999"/>
    <n v="18218.79"/>
    <x v="17"/>
    <s v="18218.79  MXN"/>
    <s v="Authorized Reseller"/>
    <s v="EMI / Installment"/>
    <s v="Business"/>
    <s v="35 - 44"/>
    <s v="Unknown"/>
    <n v="4"/>
    <s v="Returned"/>
  </r>
  <r>
    <s v="APPL-00005669"/>
    <d v="2023-08-04T00:00:00"/>
    <n v="2023"/>
    <s v="August"/>
    <s v="Q3"/>
    <x v="4"/>
    <x v="23"/>
    <s v="Ciudad Juárez"/>
    <s v="Accessories"/>
    <s v="HomePod (2nd Gen)"/>
    <s v="N/A"/>
    <s v="Silver"/>
    <n v="311.08999999999997"/>
    <x v="2"/>
    <n v="0"/>
    <n v="311.08999999999997"/>
    <x v="5587"/>
    <n v="17.149999999999999"/>
    <n v="21340.77"/>
    <x v="17"/>
    <s v="21340.77  MXN"/>
    <s v="Authorized Reseller"/>
    <s v="Credit Card"/>
    <s v="Individual"/>
    <s v="35 - 44"/>
    <s v="Unknown"/>
    <n v="3.3"/>
    <s v="Kept"/>
  </r>
  <r>
    <s v="APPL-00005670"/>
    <d v="2023-08-15T00:00:00"/>
    <n v="2023"/>
    <s v="August"/>
    <s v="Q3"/>
    <x v="4"/>
    <x v="23"/>
    <s v="Ciudad Juárez"/>
    <s v="Accessories"/>
    <s v="Magic Trackpad"/>
    <s v="N/A"/>
    <s v="Space Gray"/>
    <n v="137.96"/>
    <x v="3"/>
    <n v="15"/>
    <n v="117.27"/>
    <x v="5588"/>
    <n v="17.149999999999999"/>
    <n v="4022.36"/>
    <x v="17"/>
    <s v="4022.36  MXN"/>
    <s v="Corporate / B2B"/>
    <s v="Credit Card"/>
    <s v="Business"/>
    <s v="18 - 24"/>
    <s v="Unknown"/>
    <n v="4.5999999999999996"/>
    <s v="Kept"/>
  </r>
  <r>
    <s v="APPL-00005671"/>
    <d v="2023-09-20T00:00:00"/>
    <n v="2023"/>
    <s v="September"/>
    <s v="Q3"/>
    <x v="4"/>
    <x v="23"/>
    <s v="Ciudad Juárez"/>
    <s v="AirPods"/>
    <s v="AirPods Max"/>
    <s v="N/A"/>
    <s v="White"/>
    <n v="562.15"/>
    <x v="0"/>
    <n v="7"/>
    <n v="522.79999999999995"/>
    <x v="5589"/>
    <n v="17.149999999999999"/>
    <n v="8966.02"/>
    <x v="17"/>
    <s v="8966.02  MXN"/>
    <s v="Third-Party Retailer"/>
    <s v="Credit Card"/>
    <s v="Education"/>
    <s v="35 - 44"/>
    <s v="Unknown"/>
    <s v="No_Data"/>
    <s v="Kept"/>
  </r>
  <r>
    <s v="APPL-00005672"/>
    <d v="2023-09-21T00:00:00"/>
    <n v="2023"/>
    <s v="September"/>
    <s v="Q3"/>
    <x v="4"/>
    <x v="23"/>
    <s v="Ciudad Juárez"/>
    <s v="iPad"/>
    <s v="iPad Mini (6th Gen)"/>
    <s v="128 GB"/>
    <s v="Purple"/>
    <n v="520.79999999999995"/>
    <x v="0"/>
    <n v="0"/>
    <n v="520.79999999999995"/>
    <x v="5590"/>
    <n v="17.149999999999999"/>
    <n v="8931.7199999999993"/>
    <x v="17"/>
    <s v="8931.72  MXN"/>
    <s v="Third-Party Retailer"/>
    <s v="Net Banking"/>
    <s v="Government"/>
    <s v="18 - 24"/>
    <s v="Unknown"/>
    <n v="4.0999999999999996"/>
    <s v="Returned"/>
  </r>
  <r>
    <s v="APPL-00005673"/>
    <d v="2023-09-22T00:00:00"/>
    <n v="2023"/>
    <s v="September"/>
    <s v="Q3"/>
    <x v="4"/>
    <x v="23"/>
    <s v="Ciudad Juárez"/>
    <s v="iPad"/>
    <s v="iPad Pro 11-inch (M2)"/>
    <s v="2 TB"/>
    <s v="Gold"/>
    <n v="800.89"/>
    <x v="3"/>
    <n v="0"/>
    <n v="800.89"/>
    <x v="5591"/>
    <n v="17.149999999999999"/>
    <n v="27470.53"/>
    <x v="17"/>
    <s v="27470.53  MXN"/>
    <s v="Third-Party Retailer"/>
    <s v="EMI / Installment"/>
    <s v="Business"/>
    <s v="45 - 54"/>
    <s v="Unknown"/>
    <n v="4.4000000000000004"/>
    <s v="Kept"/>
  </r>
  <r>
    <s v="APPL-00005674"/>
    <d v="2023-09-28T00:00:00"/>
    <n v="2023"/>
    <s v="September"/>
    <s v="Q3"/>
    <x v="4"/>
    <x v="23"/>
    <s v="Ciudad Juárez"/>
    <s v="AirPods"/>
    <s v="AirPods (2nd Gen)"/>
    <s v="N/A"/>
    <s v="White"/>
    <n v="119.97"/>
    <x v="0"/>
    <n v="0"/>
    <n v="119.97"/>
    <x v="4520"/>
    <n v="17.149999999999999"/>
    <n v="2057.4899999999998"/>
    <x v="17"/>
    <s v="2057.49  MXN"/>
    <s v="Apple Store"/>
    <s v="Debit Card"/>
    <s v="Government"/>
    <s v="55+"/>
    <s v="Unknown"/>
    <n v="4.9000000000000004"/>
    <s v="Kept"/>
  </r>
  <r>
    <s v="APPL-00005675"/>
    <d v="2023-10-09T00:00:00"/>
    <n v="2023"/>
    <s v="October"/>
    <s v="Q4"/>
    <x v="4"/>
    <x v="23"/>
    <s v="Ciudad Juárez"/>
    <s v="AirPods"/>
    <s v="AirPods Max"/>
    <s v="N/A"/>
    <s v="Sky"/>
    <n v="553.30999999999995"/>
    <x v="2"/>
    <n v="0"/>
    <n v="553.30999999999995"/>
    <x v="5592"/>
    <n v="17.149999999999999"/>
    <n v="37957.07"/>
    <x v="17"/>
    <s v="37957.07  MXN"/>
    <s v="Online (Apple.com)"/>
    <s v="EMI / Installment"/>
    <s v="Education"/>
    <s v="35 - 44"/>
    <s v="Unknown"/>
    <n v="4"/>
    <s v="Kept"/>
  </r>
  <r>
    <s v="APPL-00005676"/>
    <d v="2024-01-24T00:00:00"/>
    <n v="2024"/>
    <s v="January"/>
    <s v="Q1"/>
    <x v="4"/>
    <x v="23"/>
    <s v="Ciudad Juárez"/>
    <s v="iPhone"/>
    <s v="iPhone 13 Pro Max"/>
    <s v="128 GB"/>
    <s v="Starlight"/>
    <n v="1036.9100000000001"/>
    <x v="3"/>
    <n v="2"/>
    <n v="1016.17"/>
    <x v="5593"/>
    <n v="17.149999999999999"/>
    <n v="34854.629999999997"/>
    <x v="17"/>
    <s v="34854.63  MXN"/>
    <s v="Apple Store"/>
    <s v="EMI / Installment"/>
    <s v="Government"/>
    <s v="18 - 24"/>
    <s v="Android"/>
    <n v="4.8"/>
    <s v="Kept"/>
  </r>
  <r>
    <s v="APPL-00005677"/>
    <d v="2024-02-03T00:00:00"/>
    <n v="2024"/>
    <s v="February"/>
    <s v="Q1"/>
    <x v="4"/>
    <x v="23"/>
    <s v="Ciudad Juárez"/>
    <s v="iPhone"/>
    <s v="iPhone 15 Plus"/>
    <s v="1 TB"/>
    <s v="Black"/>
    <n v="879.56"/>
    <x v="4"/>
    <n v="2"/>
    <n v="861.97"/>
    <x v="5594"/>
    <n v="17.149999999999999"/>
    <n v="44348.36"/>
    <x v="17"/>
    <s v="44348.36  MXN"/>
    <s v="Apple Store"/>
    <s v="Gift Card"/>
    <s v="Government"/>
    <s v="18 - 24"/>
    <s v="New User"/>
    <n v="3.3"/>
    <s v="Exchanged"/>
  </r>
  <r>
    <s v="APPL-00005678"/>
    <d v="2024-02-11T00:00:00"/>
    <n v="2024"/>
    <s v="February"/>
    <s v="Q1"/>
    <x v="4"/>
    <x v="23"/>
    <s v="Ciudad Juárez"/>
    <s v="iPhone"/>
    <s v="iPhone 14 Pro Max"/>
    <s v="512 GB"/>
    <s v="Natural Titanium"/>
    <n v="948.03"/>
    <x v="0"/>
    <n v="7"/>
    <n v="881.67"/>
    <x v="5595"/>
    <n v="17.149999999999999"/>
    <n v="15120.64"/>
    <x v="17"/>
    <s v="15120.64  MXN"/>
    <s v="Corporate / B2B"/>
    <s v="Cash"/>
    <s v="Business"/>
    <s v="55+"/>
    <s v="New User"/>
    <n v="4.3"/>
    <s v="Kept"/>
  </r>
  <r>
    <s v="APPL-00005679"/>
    <d v="2024-04-05T00:00:00"/>
    <n v="2024"/>
    <s v="April"/>
    <s v="Q2"/>
    <x v="4"/>
    <x v="23"/>
    <s v="Ciudad Juárez"/>
    <s v="Accessories"/>
    <s v="Apple Pencil (2nd Gen)"/>
    <s v="N/A"/>
    <s v="Black"/>
    <n v="136.51"/>
    <x v="0"/>
    <n v="0"/>
    <n v="136.51"/>
    <x v="5596"/>
    <n v="17.149999999999999"/>
    <n v="2341.15"/>
    <x v="17"/>
    <s v="2341.15  MXN"/>
    <s v="Apple Store"/>
    <s v="Cash"/>
    <s v="Individual"/>
    <s v="45 - 54"/>
    <s v="Unknown"/>
    <n v="3.9"/>
    <s v="Kept"/>
  </r>
  <r>
    <s v="APPL-00005680"/>
    <d v="2024-04-30T00:00:00"/>
    <n v="2024"/>
    <s v="April"/>
    <s v="Q2"/>
    <x v="4"/>
    <x v="23"/>
    <s v="Ciudad Juárez"/>
    <s v="iPhone"/>
    <s v="iPhone 14 Pro"/>
    <s v="64 GB"/>
    <s v="Natural Titanium"/>
    <n v="860.95"/>
    <x v="0"/>
    <n v="15"/>
    <n v="731.81"/>
    <x v="5597"/>
    <n v="17.149999999999999"/>
    <n v="12550.54"/>
    <x v="17"/>
    <s v="12550.54  MXN"/>
    <s v="Corporate / B2B"/>
    <s v="Net Banking"/>
    <s v="Education"/>
    <s v="55+"/>
    <s v="iOS 17"/>
    <n v="4.4000000000000004"/>
    <s v="Kept"/>
  </r>
  <r>
    <s v="APPL-00005681"/>
    <d v="2024-07-07T00:00:00"/>
    <n v="2024"/>
    <s v="July"/>
    <s v="Q3"/>
    <x v="4"/>
    <x v="23"/>
    <s v="Ciudad Juárez"/>
    <s v="Apple Watch"/>
    <s v="Apple Watch Series 9"/>
    <s v="N/A"/>
    <s v="Product Red"/>
    <n v="422.6"/>
    <x v="0"/>
    <n v="3"/>
    <n v="409.92"/>
    <x v="5598"/>
    <n v="17.149999999999999"/>
    <n v="7030.13"/>
    <x v="17"/>
    <s v="7030.13  MXN"/>
    <s v="Apple Store"/>
    <s v="Debit Card"/>
    <s v="Government"/>
    <s v="55+"/>
    <s v="Unknown"/>
    <s v="No_Data"/>
    <s v="Exchanged"/>
  </r>
  <r>
    <s v="APPL-00005682"/>
    <d v="2024-08-16T00:00:00"/>
    <n v="2024"/>
    <s v="August"/>
    <s v="Q3"/>
    <x v="4"/>
    <x v="23"/>
    <s v="Ciudad Juárez"/>
    <s v="iPhone"/>
    <s v="iPhone 15"/>
    <s v="64 GB"/>
    <s v="Starlight"/>
    <n v="792.81"/>
    <x v="0"/>
    <n v="0"/>
    <n v="792.81"/>
    <x v="5599"/>
    <n v="17.149999999999999"/>
    <n v="13596.69"/>
    <x v="17"/>
    <s v="13596.69  MXN"/>
    <s v="Authorized Reseller"/>
    <s v="Net Banking"/>
    <s v="Individual"/>
    <s v="35 - 44"/>
    <s v="iOS 15"/>
    <n v="4.7"/>
    <s v="Kept"/>
  </r>
  <r>
    <s v="APPL-00005683"/>
    <d v="2024-09-04T00:00:00"/>
    <n v="2024"/>
    <s v="September"/>
    <s v="Q3"/>
    <x v="4"/>
    <x v="23"/>
    <s v="Ciudad Juárez"/>
    <s v="iPad"/>
    <s v="iPad Pro 12.9-inch (M2)"/>
    <s v="256 GB"/>
    <s v="Gold"/>
    <n v="1167.4000000000001"/>
    <x v="0"/>
    <n v="10"/>
    <n v="1050.6600000000001"/>
    <x v="5600"/>
    <n v="17.149999999999999"/>
    <n v="18018.82"/>
    <x v="17"/>
    <s v="18018.82  MXN"/>
    <s v="Corporate / B2B"/>
    <s v="Credit Card"/>
    <s v="Education"/>
    <s v="45 - 54"/>
    <s v="Unknown"/>
    <s v="No_Data"/>
    <s v="Kept"/>
  </r>
  <r>
    <s v="APPL-00005684"/>
    <d v="2024-09-23T00:00:00"/>
    <n v="2024"/>
    <s v="September"/>
    <s v="Q3"/>
    <x v="4"/>
    <x v="23"/>
    <s v="Ciudad Juárez"/>
    <s v="iPhone"/>
    <s v="iPhone 15 Pro Max"/>
    <s v="128 GB"/>
    <s v="Product Red"/>
    <n v="1214.5"/>
    <x v="0"/>
    <n v="15"/>
    <n v="1032.33"/>
    <x v="5601"/>
    <n v="17.149999999999999"/>
    <n v="17704.46"/>
    <x v="17"/>
    <s v="17704.46  MXN"/>
    <s v="Third-Party Retailer"/>
    <s v="Credit Card"/>
    <s v="Individual"/>
    <s v="18 - 24"/>
    <s v="iOS 15"/>
    <n v="3.5"/>
    <s v="Kept"/>
  </r>
  <r>
    <s v="APPL-00005685"/>
    <d v="2024-10-21T00:00:00"/>
    <n v="2024"/>
    <s v="October"/>
    <s v="Q4"/>
    <x v="4"/>
    <x v="23"/>
    <s v="Ciudad Juárez"/>
    <s v="Mac"/>
    <s v="MacBook Pro 14-inch (M3)"/>
    <s v="2 TB SSD"/>
    <s v="Gold"/>
    <n v="1868.69"/>
    <x v="0"/>
    <n v="0"/>
    <n v="1868.69"/>
    <x v="5602"/>
    <n v="17.149999999999999"/>
    <n v="32048.03"/>
    <x v="17"/>
    <s v="32048.03  MXN"/>
    <s v="Authorized Reseller"/>
    <s v="Debit Card"/>
    <s v="Business"/>
    <s v="55+"/>
    <s v="Unknown"/>
    <n v="5"/>
    <s v="Kept"/>
  </r>
  <r>
    <s v="APPL-00005686"/>
    <d v="2022-03-07T00:00:00"/>
    <n v="2022"/>
    <s v="March"/>
    <s v="Q1"/>
    <x v="4"/>
    <x v="23"/>
    <s v="Guadalajara"/>
    <s v="AirPods"/>
    <s v="AirPods (3rd Gen)"/>
    <s v="N/A"/>
    <s v="Sky"/>
    <n v="172.42"/>
    <x v="3"/>
    <n v="15"/>
    <n v="146.56"/>
    <x v="5603"/>
    <n v="17.149999999999999"/>
    <n v="5027.01"/>
    <x v="17"/>
    <s v="5027.01  MXN"/>
    <s v="Online (Apple.com)"/>
    <s v="Apple Pay"/>
    <s v="Business"/>
    <s v="18 - 24"/>
    <s v="Unknown"/>
    <s v="No_Data"/>
    <s v="Kept"/>
  </r>
  <r>
    <s v="APPL-00005687"/>
    <d v="2022-08-09T00:00:00"/>
    <n v="2022"/>
    <s v="August"/>
    <s v="Q3"/>
    <x v="4"/>
    <x v="23"/>
    <s v="Guadalajara"/>
    <s v="iPad"/>
    <s v="iPad (10th Generation)"/>
    <s v="2 TB"/>
    <s v="Silver"/>
    <n v="473.86"/>
    <x v="2"/>
    <n v="10"/>
    <n v="426.47"/>
    <x v="5604"/>
    <n v="17.149999999999999"/>
    <n v="29255.84"/>
    <x v="17"/>
    <s v="29255.84  MXN"/>
    <s v="Authorized Reseller"/>
    <s v="EMI / Installment"/>
    <s v="Government"/>
    <s v="18 - 24"/>
    <s v="Unknown"/>
    <n v="4.3"/>
    <s v="Kept"/>
  </r>
  <r>
    <s v="APPL-00005688"/>
    <d v="2022-11-29T00:00:00"/>
    <n v="2022"/>
    <s v="November"/>
    <s v="Q4"/>
    <x v="4"/>
    <x v="23"/>
    <s v="Guadalajara"/>
    <s v="iPhone"/>
    <s v="iPhone 13 Pro Max"/>
    <s v="256 GB"/>
    <s v="Deep Purple"/>
    <n v="1016.35"/>
    <x v="0"/>
    <n v="0"/>
    <n v="1016.35"/>
    <x v="5605"/>
    <n v="17.149999999999999"/>
    <n v="17430.400000000001"/>
    <x v="17"/>
    <s v="17430.4  MXN"/>
    <s v="Third-Party Retailer"/>
    <s v="Apple Pay"/>
    <s v="Individual"/>
    <s v="18 - 24"/>
    <s v="iOS 17"/>
    <s v="No_Data"/>
    <s v="Kept"/>
  </r>
  <r>
    <s v="APPL-00005689"/>
    <d v="2023-04-01T00:00:00"/>
    <n v="2023"/>
    <s v="April"/>
    <s v="Q2"/>
    <x v="4"/>
    <x v="23"/>
    <s v="Guadalajara"/>
    <s v="Accessories"/>
    <s v="Magic Mouse"/>
    <s v="N/A"/>
    <s v="Space Gray"/>
    <n v="85.07"/>
    <x v="0"/>
    <n v="0"/>
    <n v="85.07"/>
    <x v="5606"/>
    <n v="17.149999999999999"/>
    <n v="1458.95"/>
    <x v="17"/>
    <s v="1458.95  MXN"/>
    <s v="Carrier Store"/>
    <s v="Gift Card"/>
    <s v="Education"/>
    <s v="18 - 24"/>
    <s v="Unknown"/>
    <n v="4.0999999999999996"/>
    <s v="Kept"/>
  </r>
  <r>
    <s v="APPL-00005690"/>
    <d v="2023-06-15T00:00:00"/>
    <n v="2023"/>
    <s v="June"/>
    <s v="Q2"/>
    <x v="4"/>
    <x v="23"/>
    <s v="Guadalajara"/>
    <s v="Accessories"/>
    <s v="Apple Pencil (1st Gen)"/>
    <s v="N/A"/>
    <s v="Space Gray"/>
    <n v="92.76"/>
    <x v="3"/>
    <n v="0"/>
    <n v="92.76"/>
    <x v="5607"/>
    <n v="17.149999999999999"/>
    <n v="3181.67"/>
    <x v="17"/>
    <s v="3181.67  MXN"/>
    <s v="Authorized Reseller"/>
    <s v="Apple Pay"/>
    <s v="Government"/>
    <s v="35 - 44"/>
    <s v="Unknown"/>
    <n v="3.7"/>
    <s v="Returned"/>
  </r>
  <r>
    <s v="APPL-00005691"/>
    <d v="2023-11-24T00:00:00"/>
    <n v="2023"/>
    <s v="November"/>
    <s v="Q4"/>
    <x v="4"/>
    <x v="23"/>
    <s v="Guadalajara"/>
    <s v="iPhone"/>
    <s v="iPhone 13 Pro"/>
    <s v="64 GB"/>
    <s v="Deep Purple"/>
    <n v="958.56"/>
    <x v="4"/>
    <n v="0"/>
    <n v="958.56"/>
    <x v="5608"/>
    <n v="17.149999999999999"/>
    <n v="49317.91"/>
    <x v="17"/>
    <s v="49317.91  MXN"/>
    <s v="Authorized Reseller"/>
    <s v="EMI / Installment"/>
    <s v="Education"/>
    <s v="35 - 44"/>
    <s v="iOS 16"/>
    <s v="No_Data"/>
    <s v="Kept"/>
  </r>
  <r>
    <s v="APPL-00005692"/>
    <d v="2024-01-14T00:00:00"/>
    <n v="2024"/>
    <s v="January"/>
    <s v="Q1"/>
    <x v="4"/>
    <x v="23"/>
    <s v="Guadalajara"/>
    <s v="Apple Watch"/>
    <s v="Apple Watch Ultra 2"/>
    <s v="N/A"/>
    <s v="Starlight"/>
    <n v="744.02"/>
    <x v="0"/>
    <n v="0"/>
    <n v="744.02"/>
    <x v="5609"/>
    <n v="17.149999999999999"/>
    <n v="12759.94"/>
    <x v="17"/>
    <s v="12759.94  MXN"/>
    <s v="Corporate / B2B"/>
    <s v="Apple Pay"/>
    <s v="Business"/>
    <s v="45 - 54"/>
    <s v="Unknown"/>
    <n v="3.8"/>
    <s v="Kept"/>
  </r>
  <r>
    <s v="APPL-00005693"/>
    <d v="2024-03-04T00:00:00"/>
    <n v="2024"/>
    <s v="March"/>
    <s v="Q1"/>
    <x v="4"/>
    <x v="23"/>
    <s v="Guadalajara"/>
    <s v="iPad"/>
    <s v="iPad Pro 12.9-inch (M2)"/>
    <s v="256 GB"/>
    <s v="Blue"/>
    <n v="1158.95"/>
    <x v="0"/>
    <n v="0"/>
    <n v="1158.95"/>
    <x v="5610"/>
    <n v="17.149999999999999"/>
    <n v="19875.990000000002"/>
    <x v="17"/>
    <s v="19875.99  MXN"/>
    <s v="Online (Apple.com)"/>
    <s v="Credit Card"/>
    <s v="Education"/>
    <s v="55+"/>
    <s v="Unknown"/>
    <n v="3.2"/>
    <s v="Kept"/>
  </r>
  <r>
    <s v="APPL-00005694"/>
    <d v="2024-03-15T00:00:00"/>
    <n v="2024"/>
    <s v="March"/>
    <s v="Q1"/>
    <x v="4"/>
    <x v="23"/>
    <s v="Guadalajara"/>
    <s v="Accessories"/>
    <s v="USB-C Woven Charge Cable"/>
    <s v="N/A"/>
    <s v="White"/>
    <n v="30.42"/>
    <x v="3"/>
    <n v="5"/>
    <n v="28.9"/>
    <x v="5611"/>
    <n v="17.149999999999999"/>
    <n v="991.27"/>
    <x v="17"/>
    <s v="991.27  MXN"/>
    <s v="Online (Apple.com)"/>
    <s v="Net Banking"/>
    <s v="Government"/>
    <s v="55+"/>
    <s v="Unknown"/>
    <n v="3.7"/>
    <s v="Kept"/>
  </r>
  <r>
    <s v="APPL-00005695"/>
    <d v="2024-05-13T00:00:00"/>
    <n v="2024"/>
    <s v="May"/>
    <s v="Q2"/>
    <x v="4"/>
    <x v="23"/>
    <s v="Guadalajara"/>
    <s v="iPhone"/>
    <s v="iPhone 15 Pro"/>
    <s v="512 GB"/>
    <s v="Deep Purple"/>
    <n v="961.81"/>
    <x v="0"/>
    <n v="10"/>
    <n v="865.63"/>
    <x v="5612"/>
    <n v="17.149999999999999"/>
    <n v="14845.55"/>
    <x v="17"/>
    <s v="14845.55  MXN"/>
    <s v="Online (Apple.com)"/>
    <s v="Cash"/>
    <s v="Individual"/>
    <s v="25 - 34"/>
    <s v="Android"/>
    <s v="No_Data"/>
    <s v="Kept"/>
  </r>
  <r>
    <s v="APPL-00005696"/>
    <d v="2024-08-15T00:00:00"/>
    <n v="2024"/>
    <s v="August"/>
    <s v="Q3"/>
    <x v="4"/>
    <x v="23"/>
    <s v="Guadalajara"/>
    <s v="iPhone"/>
    <s v="iPhone 15"/>
    <s v="64 GB"/>
    <s v="Product Red"/>
    <n v="840.61"/>
    <x v="3"/>
    <n v="5"/>
    <n v="798.58"/>
    <x v="5613"/>
    <n v="17.149999999999999"/>
    <n v="27391.29"/>
    <x v="17"/>
    <s v="27391.29  MXN"/>
    <s v="Authorized Reseller"/>
    <s v="Debit Card"/>
    <s v="Business"/>
    <s v="25 - 34"/>
    <s v="iOS 17"/>
    <s v="No_Data"/>
    <s v="Kept"/>
  </r>
  <r>
    <s v="APPL-00005697"/>
    <d v="2024-11-03T00:00:00"/>
    <n v="2024"/>
    <s v="November"/>
    <s v="Q4"/>
    <x v="4"/>
    <x v="23"/>
    <s v="Guadalajara"/>
    <s v="AirPods"/>
    <s v="AirPods Max"/>
    <s v="N/A"/>
    <s v="Sky"/>
    <n v="524.75"/>
    <x v="4"/>
    <n v="5"/>
    <n v="498.51"/>
    <x v="5614"/>
    <n v="17.149999999999999"/>
    <n v="25648.34"/>
    <x v="17"/>
    <s v="25648.34  MXN"/>
    <s v="Authorized Reseller"/>
    <s v="Cash"/>
    <s v="Education"/>
    <s v="18 - 24"/>
    <s v="Unknown"/>
    <n v="4.5999999999999996"/>
    <s v="Kept"/>
  </r>
  <r>
    <s v="APPL-00005698"/>
    <d v="2024-11-24T00:00:00"/>
    <n v="2024"/>
    <s v="November"/>
    <s v="Q4"/>
    <x v="4"/>
    <x v="23"/>
    <s v="Guadalajara"/>
    <s v="Accessories"/>
    <s v="HomePod mini"/>
    <s v="N/A"/>
    <s v="Space Gray"/>
    <n v="105.98"/>
    <x v="4"/>
    <n v="5"/>
    <n v="100.68"/>
    <x v="5615"/>
    <n v="17.149999999999999"/>
    <n v="5179.99"/>
    <x v="17"/>
    <s v="5179.99  MXN"/>
    <s v="Authorized Reseller"/>
    <s v="Net Banking"/>
    <s v="Education"/>
    <s v="18 - 24"/>
    <s v="Unknown"/>
    <s v="No_Data"/>
    <s v="Kept"/>
  </r>
  <r>
    <s v="APPL-00005699"/>
    <d v="2024-12-01T00:00:00"/>
    <n v="2024"/>
    <s v="December"/>
    <s v="Q4"/>
    <x v="4"/>
    <x v="23"/>
    <s v="Guadalajara"/>
    <s v="Accessories"/>
    <s v="Apple Pencil (2nd Gen)"/>
    <s v="N/A"/>
    <s v="White"/>
    <n v="138.43"/>
    <x v="3"/>
    <n v="10"/>
    <n v="124.59"/>
    <x v="2085"/>
    <n v="17.149999999999999"/>
    <n v="4273.4399999999996"/>
    <x v="17"/>
    <s v="4273.44  MXN"/>
    <s v="Online (Apple.com)"/>
    <s v="Cash"/>
    <s v="Education"/>
    <s v="35 - 44"/>
    <s v="Unknown"/>
    <s v="No_Data"/>
    <s v="Kept"/>
  </r>
  <r>
    <s v="APPL-00005700"/>
    <d v="2022-01-21T00:00:00"/>
    <n v="2022"/>
    <s v="January"/>
    <s v="Q1"/>
    <x v="4"/>
    <x v="23"/>
    <s v="León"/>
    <s v="Mac"/>
    <s v="MacBook Air 13-inch (M2)"/>
    <s v="2 TB SSD"/>
    <s v="Space Gray"/>
    <n v="1174.4000000000001"/>
    <x v="4"/>
    <n v="3"/>
    <n v="1139.17"/>
    <x v="5616"/>
    <n v="17.149999999999999"/>
    <n v="58610.3"/>
    <x v="17"/>
    <s v="58610.3  MXN"/>
    <s v="Third-Party Retailer"/>
    <s v="Credit Card"/>
    <s v="Individual"/>
    <s v="45 - 54"/>
    <s v="Unknown"/>
    <s v="No_Data"/>
    <s v="Kept"/>
  </r>
  <r>
    <s v="APPL-00005701"/>
    <d v="2022-02-03T00:00:00"/>
    <n v="2022"/>
    <s v="February"/>
    <s v="Q1"/>
    <x v="4"/>
    <x v="23"/>
    <s v="León"/>
    <s v="iPhone"/>
    <s v="iPhone 15 Pro Max"/>
    <s v="64 GB"/>
    <s v="Product Red"/>
    <n v="1161.01"/>
    <x v="3"/>
    <n v="0"/>
    <n v="1161.01"/>
    <x v="5617"/>
    <n v="17.149999999999999"/>
    <n v="39822.639999999999"/>
    <x v="17"/>
    <s v="39822.64  MXN"/>
    <s v="Carrier Store"/>
    <s v="Cash"/>
    <s v="Government"/>
    <s v="45 - 54"/>
    <s v="Android"/>
    <n v="4.7"/>
    <s v="Kept"/>
  </r>
  <r>
    <s v="APPL-00005702"/>
    <d v="2022-02-18T00:00:00"/>
    <n v="2022"/>
    <s v="February"/>
    <s v="Q1"/>
    <x v="4"/>
    <x v="23"/>
    <s v="León"/>
    <s v="Mac"/>
    <s v="MacBook Air 15-inch (M2)"/>
    <s v="512 GB SSD"/>
    <s v="Midnight"/>
    <n v="1353.31"/>
    <x v="4"/>
    <n v="0"/>
    <n v="1353.31"/>
    <x v="5618"/>
    <n v="17.149999999999999"/>
    <n v="69627.8"/>
    <x v="17"/>
    <s v="69627.8  MXN"/>
    <s v="Apple Store"/>
    <s v="Apple Pay"/>
    <s v="Individual"/>
    <s v="18 - 24"/>
    <s v="Unknown"/>
    <n v="3.5"/>
    <s v="Kept"/>
  </r>
  <r>
    <s v="APPL-00005703"/>
    <d v="2022-03-01T00:00:00"/>
    <n v="2022"/>
    <s v="March"/>
    <s v="Q1"/>
    <x v="4"/>
    <x v="23"/>
    <s v="León"/>
    <s v="iPhone"/>
    <s v="iPhone 15"/>
    <s v="512 GB"/>
    <s v="Yellow"/>
    <n v="784.09"/>
    <x v="3"/>
    <n v="0"/>
    <n v="784.09"/>
    <x v="5619"/>
    <n v="17.149999999999999"/>
    <n v="26894.29"/>
    <x v="17"/>
    <s v="26894.29  MXN"/>
    <s v="Carrier Store"/>
    <s v="Cash"/>
    <s v="Individual"/>
    <s v="25 - 34"/>
    <s v="Android"/>
    <s v="No_Data"/>
    <s v="Kept"/>
  </r>
  <r>
    <s v="APPL-00005704"/>
    <d v="2022-04-24T00:00:00"/>
    <n v="2022"/>
    <s v="April"/>
    <s v="Q2"/>
    <x v="4"/>
    <x v="23"/>
    <s v="León"/>
    <s v="Mac"/>
    <s v="MacBook Pro 16-inch (M3 Pro)"/>
    <s v="256 GB SSD"/>
    <s v="Starlight"/>
    <n v="2538.87"/>
    <x v="0"/>
    <n v="2"/>
    <n v="2488.09"/>
    <x v="5620"/>
    <n v="17.149999999999999"/>
    <n v="42670.74"/>
    <x v="17"/>
    <s v="42670.74  MXN"/>
    <s v="Online (Apple.com)"/>
    <s v="Apple Pay"/>
    <s v="Education"/>
    <s v="18 - 24"/>
    <s v="Unknown"/>
    <s v="No_Data"/>
    <s v="Kept"/>
  </r>
  <r>
    <s v="APPL-00005705"/>
    <d v="2022-04-30T00:00:00"/>
    <n v="2022"/>
    <s v="April"/>
    <s v="Q2"/>
    <x v="4"/>
    <x v="23"/>
    <s v="León"/>
    <s v="AirPods"/>
    <s v="AirPods (3rd Gen)"/>
    <s v="N/A"/>
    <s v="Starlight"/>
    <n v="168.59"/>
    <x v="0"/>
    <n v="5"/>
    <n v="160.16"/>
    <x v="5621"/>
    <n v="17.149999999999999"/>
    <n v="2746.74"/>
    <x v="17"/>
    <s v="2746.74  MXN"/>
    <s v="Authorized Reseller"/>
    <s v="Net Banking"/>
    <s v="Education"/>
    <s v="25 - 34"/>
    <s v="Unknown"/>
    <n v="3.8"/>
    <s v="Kept"/>
  </r>
  <r>
    <s v="APPL-00005706"/>
    <d v="2022-05-10T00:00:00"/>
    <n v="2022"/>
    <s v="May"/>
    <s v="Q2"/>
    <x v="4"/>
    <x v="23"/>
    <s v="León"/>
    <s v="AirPods"/>
    <s v="AirPods Max"/>
    <s v="N/A"/>
    <s v="Midnight"/>
    <n v="517.27"/>
    <x v="3"/>
    <n v="10"/>
    <n v="465.54"/>
    <x v="5622"/>
    <n v="17.149999999999999"/>
    <n v="15968.02"/>
    <x v="17"/>
    <s v="15968.02  MXN"/>
    <s v="Apple Store"/>
    <s v="Net Banking"/>
    <s v="Individual"/>
    <s v="35 - 44"/>
    <s v="Unknown"/>
    <n v="3.5"/>
    <s v="Kept"/>
  </r>
  <r>
    <s v="APPL-00005707"/>
    <d v="2022-06-20T00:00:00"/>
    <n v="2022"/>
    <s v="June"/>
    <s v="Q2"/>
    <x v="4"/>
    <x v="23"/>
    <s v="León"/>
    <s v="Accessories"/>
    <s v="Magic Trackpad"/>
    <s v="N/A"/>
    <s v="Space Gray"/>
    <n v="138.21"/>
    <x v="0"/>
    <n v="7"/>
    <n v="128.54"/>
    <x v="5623"/>
    <n v="17.149999999999999"/>
    <n v="2204.46"/>
    <x v="17"/>
    <s v="2204.46  MXN"/>
    <s v="Third-Party Retailer"/>
    <s v="Apple Pay"/>
    <s v="Education"/>
    <s v="18 - 24"/>
    <s v="Unknown"/>
    <n v="3"/>
    <s v="Kept"/>
  </r>
  <r>
    <s v="APPL-00005708"/>
    <d v="2022-08-14T00:00:00"/>
    <n v="2022"/>
    <s v="August"/>
    <s v="Q3"/>
    <x v="4"/>
    <x v="23"/>
    <s v="León"/>
    <s v="Accessories"/>
    <s v="Apple TV 4K (3rd Gen)"/>
    <s v="N/A"/>
    <s v="White"/>
    <n v="125.77"/>
    <x v="3"/>
    <n v="10"/>
    <n v="113.19"/>
    <x v="5624"/>
    <n v="17.149999999999999"/>
    <n v="3882.42"/>
    <x v="17"/>
    <s v="3882.42  MXN"/>
    <s v="Online (Apple.com)"/>
    <s v="Gift Card"/>
    <s v="Individual"/>
    <s v="45 - 54"/>
    <s v="Unknown"/>
    <n v="5"/>
    <s v="Kept"/>
  </r>
  <r>
    <s v="APPL-00005709"/>
    <d v="2022-08-30T00:00:00"/>
    <n v="2022"/>
    <s v="August"/>
    <s v="Q3"/>
    <x v="4"/>
    <x v="23"/>
    <s v="León"/>
    <s v="iPhone"/>
    <s v="iPhone 14 Pro"/>
    <s v="1 TB"/>
    <s v="Midnight"/>
    <n v="884.38"/>
    <x v="0"/>
    <n v="0"/>
    <n v="884.38"/>
    <x v="5625"/>
    <n v="17.149999999999999"/>
    <n v="15167.12"/>
    <x v="17"/>
    <s v="15167.12  MXN"/>
    <s v="Corporate / B2B"/>
    <s v="Net Banking"/>
    <s v="Government"/>
    <s v="35 - 44"/>
    <s v="New User"/>
    <n v="3.1"/>
    <s v="Kept"/>
  </r>
  <r>
    <s v="APPL-00005710"/>
    <d v="2022-10-14T00:00:00"/>
    <n v="2022"/>
    <s v="October"/>
    <s v="Q4"/>
    <x v="4"/>
    <x v="23"/>
    <s v="León"/>
    <s v="Accessories"/>
    <s v="Magic Mouse"/>
    <s v="N/A"/>
    <s v="Silver"/>
    <n v="80.97"/>
    <x v="0"/>
    <n v="3"/>
    <n v="78.540000000000006"/>
    <x v="5626"/>
    <n v="17.149999999999999"/>
    <n v="1346.96"/>
    <x v="17"/>
    <s v="1346.96  MXN"/>
    <s v="Authorized Reseller"/>
    <s v="Credit Card"/>
    <s v="Government"/>
    <s v="25 - 34"/>
    <s v="Unknown"/>
    <n v="4.2"/>
    <s v="Kept"/>
  </r>
  <r>
    <s v="APPL-00005711"/>
    <d v="2022-11-01T00:00:00"/>
    <n v="2022"/>
    <s v="November"/>
    <s v="Q4"/>
    <x v="4"/>
    <x v="23"/>
    <s v="León"/>
    <s v="Accessories"/>
    <s v="Magic Trackpad"/>
    <s v="N/A"/>
    <s v="Black"/>
    <n v="125.71"/>
    <x v="0"/>
    <n v="0"/>
    <n v="125.71"/>
    <x v="5627"/>
    <n v="17.149999999999999"/>
    <n v="2155.9299999999998"/>
    <x v="17"/>
    <s v="2155.93  MXN"/>
    <s v="Apple Store"/>
    <s v="Credit Card"/>
    <s v="Business"/>
    <s v="45 - 54"/>
    <s v="Unknown"/>
    <n v="4.3"/>
    <s v="Returned"/>
  </r>
  <r>
    <s v="APPL-00005712"/>
    <d v="2022-11-21T00:00:00"/>
    <n v="2022"/>
    <s v="November"/>
    <s v="Q4"/>
    <x v="4"/>
    <x v="23"/>
    <s v="León"/>
    <s v="Accessories"/>
    <s v="Magic Mouse"/>
    <s v="N/A"/>
    <s v="Black"/>
    <n v="79.94"/>
    <x v="0"/>
    <n v="0"/>
    <n v="79.94"/>
    <x v="5628"/>
    <n v="17.149999999999999"/>
    <n v="1370.97"/>
    <x v="17"/>
    <s v="1370.97  MXN"/>
    <s v="Third-Party Retailer"/>
    <s v="Credit Card"/>
    <s v="Government"/>
    <s v="55+"/>
    <s v="Unknown"/>
    <n v="4"/>
    <s v="Kept"/>
  </r>
  <r>
    <s v="APPL-00005713"/>
    <d v="2023-01-07T00:00:00"/>
    <n v="2023"/>
    <s v="January"/>
    <s v="Q1"/>
    <x v="4"/>
    <x v="23"/>
    <s v="León"/>
    <s v="Mac"/>
    <s v="MacBook Pro 14-inch (M3)"/>
    <s v="1 TB SSD"/>
    <s v="Midnight"/>
    <n v="2104.7399999999998"/>
    <x v="0"/>
    <n v="0"/>
    <n v="2104.7399999999998"/>
    <x v="5629"/>
    <n v="17.149999999999999"/>
    <n v="36096.29"/>
    <x v="17"/>
    <s v="36096.29  MXN"/>
    <s v="Apple Store"/>
    <s v="EMI / Installment"/>
    <s v="Government"/>
    <s v="55+"/>
    <s v="Unknown"/>
    <s v="No_Data"/>
    <s v="Kept"/>
  </r>
  <r>
    <s v="APPL-00005714"/>
    <d v="2023-02-10T00:00:00"/>
    <n v="2023"/>
    <s v="February"/>
    <s v="Q1"/>
    <x v="4"/>
    <x v="23"/>
    <s v="León"/>
    <s v="iPhone"/>
    <s v="iPhone 14 Plus"/>
    <s v="1 TB"/>
    <s v="Black"/>
    <n v="916.59"/>
    <x v="0"/>
    <n v="0"/>
    <n v="916.59"/>
    <x v="5630"/>
    <n v="17.149999999999999"/>
    <n v="15719.52"/>
    <x v="17"/>
    <s v="15719.52  MXN"/>
    <s v="Online (Apple.com)"/>
    <s v="EMI / Installment"/>
    <s v="Education"/>
    <s v="25 - 34"/>
    <s v="iOS 17"/>
    <n v="3.1"/>
    <s v="Kept"/>
  </r>
  <r>
    <s v="APPL-00005715"/>
    <d v="2023-03-02T00:00:00"/>
    <n v="2023"/>
    <s v="March"/>
    <s v="Q1"/>
    <x v="4"/>
    <x v="23"/>
    <s v="León"/>
    <s v="AirPods"/>
    <s v="AirPods Pro (2nd Gen)"/>
    <s v="N/A"/>
    <s v="Starlight"/>
    <n v="248.87"/>
    <x v="0"/>
    <n v="10"/>
    <n v="223.98"/>
    <x v="5631"/>
    <n v="17.149999999999999"/>
    <n v="3841.26"/>
    <x v="17"/>
    <s v="3841.26  MXN"/>
    <s v="Corporate / B2B"/>
    <s v="Gift Card"/>
    <s v="Government"/>
    <s v="18 - 24"/>
    <s v="Unknown"/>
    <n v="3.3"/>
    <s v="Kept"/>
  </r>
  <r>
    <s v="APPL-00005716"/>
    <d v="2023-06-01T00:00:00"/>
    <n v="2023"/>
    <s v="June"/>
    <s v="Q2"/>
    <x v="4"/>
    <x v="23"/>
    <s v="León"/>
    <s v="iPhone"/>
    <s v="iPhone 13"/>
    <s v="1 TB"/>
    <s v="Black Titanium"/>
    <n v="718.62"/>
    <x v="0"/>
    <n v="7"/>
    <n v="668.32"/>
    <x v="5632"/>
    <n v="17.149999999999999"/>
    <n v="11461.69"/>
    <x v="17"/>
    <s v="11461.69  MXN"/>
    <s v="Apple Store"/>
    <s v="Credit Card"/>
    <s v="Individual"/>
    <s v="25 - 34"/>
    <s v="New User"/>
    <n v="4.0999999999999996"/>
    <s v="Kept"/>
  </r>
  <r>
    <s v="APPL-00005717"/>
    <d v="2023-07-13T00:00:00"/>
    <n v="2023"/>
    <s v="July"/>
    <s v="Q3"/>
    <x v="4"/>
    <x v="23"/>
    <s v="León"/>
    <s v="Mac"/>
    <s v="MacBook Pro 16-inch (M3 Pro)"/>
    <s v="2 TB SSD"/>
    <s v="Gold"/>
    <n v="2447.48"/>
    <x v="4"/>
    <n v="0"/>
    <n v="2447.48"/>
    <x v="5633"/>
    <n v="17.149999999999999"/>
    <n v="125922.85"/>
    <x v="17"/>
    <s v="125922.85  MXN"/>
    <s v="Authorized Reseller"/>
    <s v="Gift Card"/>
    <s v="Education"/>
    <s v="55+"/>
    <s v="Unknown"/>
    <s v="No_Data"/>
    <s v="Kept"/>
  </r>
  <r>
    <s v="APPL-00005718"/>
    <d v="2023-07-19T00:00:00"/>
    <n v="2023"/>
    <s v="July"/>
    <s v="Q3"/>
    <x v="4"/>
    <x v="23"/>
    <s v="León"/>
    <s v="iPhone"/>
    <s v="iPhone 15 Pro"/>
    <s v="128 GB"/>
    <s v="Yellow"/>
    <n v="998.47"/>
    <x v="0"/>
    <n v="0"/>
    <n v="998.47"/>
    <x v="5634"/>
    <n v="17.149999999999999"/>
    <n v="17123.759999999998"/>
    <x v="17"/>
    <s v="17123.76  MXN"/>
    <s v="Third-Party Retailer"/>
    <s v="Cash"/>
    <s v="Government"/>
    <s v="55+"/>
    <s v="iOS 15"/>
    <n v="3.5"/>
    <s v="Kept"/>
  </r>
  <r>
    <s v="APPL-00005719"/>
    <d v="2023-08-03T00:00:00"/>
    <n v="2023"/>
    <s v="August"/>
    <s v="Q3"/>
    <x v="4"/>
    <x v="23"/>
    <s v="León"/>
    <s v="iPhone"/>
    <s v="iPhone 13 Pro"/>
    <s v="64 GB"/>
    <s v="Starlight"/>
    <n v="882.81"/>
    <x v="3"/>
    <n v="2"/>
    <n v="865.15"/>
    <x v="5635"/>
    <n v="17.149999999999999"/>
    <n v="29674.639999999999"/>
    <x v="17"/>
    <s v="29674.64  MXN"/>
    <s v="Corporate / B2B"/>
    <s v="Apple Pay"/>
    <s v="Individual"/>
    <s v="35 - 44"/>
    <s v="iOS 15"/>
    <n v="3.8"/>
    <s v="Kept"/>
  </r>
  <r>
    <s v="APPL-00005720"/>
    <d v="2023-09-26T00:00:00"/>
    <n v="2023"/>
    <s v="September"/>
    <s v="Q3"/>
    <x v="4"/>
    <x v="23"/>
    <s v="León"/>
    <s v="AirPods"/>
    <s v="AirPods Max"/>
    <s v="N/A"/>
    <s v="Midnight"/>
    <n v="505.3"/>
    <x v="3"/>
    <n v="5"/>
    <n v="480.03"/>
    <x v="5636"/>
    <n v="17.149999999999999"/>
    <n v="16465.03"/>
    <x v="17"/>
    <s v="16465.03  MXN"/>
    <s v="Apple Store"/>
    <s v="Apple Pay"/>
    <s v="Education"/>
    <s v="25 - 34"/>
    <s v="Unknown"/>
    <s v="No_Data"/>
    <s v="Kept"/>
  </r>
  <r>
    <s v="APPL-00005721"/>
    <d v="2023-10-03T00:00:00"/>
    <n v="2023"/>
    <s v="October"/>
    <s v="Q4"/>
    <x v="4"/>
    <x v="23"/>
    <s v="León"/>
    <s v="Accessories"/>
    <s v="Apple Pencil (1st Gen)"/>
    <s v="N/A"/>
    <s v="Silver"/>
    <n v="95.64"/>
    <x v="3"/>
    <n v="0"/>
    <n v="95.64"/>
    <x v="5637"/>
    <n v="17.149999999999999"/>
    <n v="3280.45"/>
    <x v="17"/>
    <s v="3280.45  MXN"/>
    <s v="Apple Store"/>
    <s v="Apple Pay"/>
    <s v="Government"/>
    <s v="55+"/>
    <s v="Unknown"/>
    <s v="No_Data"/>
    <s v="Kept"/>
  </r>
  <r>
    <s v="APPL-00005722"/>
    <d v="2023-10-26T00:00:00"/>
    <n v="2023"/>
    <s v="October"/>
    <s v="Q4"/>
    <x v="4"/>
    <x v="23"/>
    <s v="León"/>
    <s v="iPad"/>
    <s v="iPad (10th Generation)"/>
    <s v="64 GB"/>
    <s v="Silver"/>
    <n v="471.36"/>
    <x v="3"/>
    <n v="2"/>
    <n v="461.93"/>
    <x v="5638"/>
    <n v="17.149999999999999"/>
    <n v="15844.2"/>
    <x v="17"/>
    <s v="15844.2  MXN"/>
    <s v="Carrier Store"/>
    <s v="Debit Card"/>
    <s v="Education"/>
    <s v="45 - 54"/>
    <s v="Unknown"/>
    <s v="No_Data"/>
    <s v="Kept"/>
  </r>
  <r>
    <s v="APPL-00005723"/>
    <d v="2023-11-20T00:00:00"/>
    <n v="2023"/>
    <s v="November"/>
    <s v="Q4"/>
    <x v="4"/>
    <x v="23"/>
    <s v="León"/>
    <s v="iPhone"/>
    <s v="iPhone 14 Pro"/>
    <s v="256 GB"/>
    <s v="White Titanium"/>
    <n v="840.18"/>
    <x v="3"/>
    <n v="0"/>
    <n v="840.18"/>
    <x v="5639"/>
    <n v="17.149999999999999"/>
    <n v="28818.17"/>
    <x v="17"/>
    <s v="28818.17  MXN"/>
    <s v="Third-Party Retailer"/>
    <s v="EMI / Installment"/>
    <s v="Education"/>
    <s v="25 - 34"/>
    <s v="Other"/>
    <n v="3.3"/>
    <s v="Kept"/>
  </r>
  <r>
    <s v="APPL-00005724"/>
    <d v="2023-12-06T00:00:00"/>
    <n v="2023"/>
    <s v="December"/>
    <s v="Q4"/>
    <x v="4"/>
    <x v="23"/>
    <s v="León"/>
    <s v="iPhone"/>
    <s v="iPhone 13 Mini"/>
    <s v="128 GB"/>
    <s v="Yellow"/>
    <n v="632.88"/>
    <x v="0"/>
    <n v="0"/>
    <n v="632.88"/>
    <x v="5640"/>
    <n v="17.149999999999999"/>
    <n v="10853.89"/>
    <x v="17"/>
    <s v="10853.89  MXN"/>
    <s v="Authorized Reseller"/>
    <s v="Apple Pay"/>
    <s v="Individual"/>
    <s v="25 - 34"/>
    <s v="Android"/>
    <n v="4.5999999999999996"/>
    <s v="Kept"/>
  </r>
  <r>
    <s v="APPL-00005725"/>
    <d v="2023-12-19T00:00:00"/>
    <n v="2023"/>
    <s v="December"/>
    <s v="Q4"/>
    <x v="4"/>
    <x v="23"/>
    <s v="León"/>
    <s v="iPhone"/>
    <s v="iPhone 14 Plus"/>
    <s v="1 TB"/>
    <s v="Blue Titanium"/>
    <n v="970.39"/>
    <x v="3"/>
    <n v="0"/>
    <n v="970.39"/>
    <x v="5641"/>
    <n v="17.149999999999999"/>
    <n v="33284.379999999997"/>
    <x v="17"/>
    <s v="33284.38  MXN"/>
    <s v="Apple Store"/>
    <s v="Gift Card"/>
    <s v="Government"/>
    <s v="18 - 24"/>
    <s v="iOS 16"/>
    <s v="No_Data"/>
    <s v="Kept"/>
  </r>
  <r>
    <s v="APPL-00005726"/>
    <d v="2024-03-28T00:00:00"/>
    <n v="2024"/>
    <s v="March"/>
    <s v="Q1"/>
    <x v="4"/>
    <x v="23"/>
    <s v="León"/>
    <s v="iPhone"/>
    <s v="iPhone 15 Pro"/>
    <s v="1 TB"/>
    <s v="Product Red"/>
    <n v="956.49"/>
    <x v="0"/>
    <n v="0"/>
    <n v="956.49"/>
    <x v="5642"/>
    <n v="17.149999999999999"/>
    <n v="16403.8"/>
    <x v="17"/>
    <s v="16403.8  MXN"/>
    <s v="Authorized Reseller"/>
    <s v="Cash"/>
    <s v="Individual"/>
    <s v="55+"/>
    <s v="New User"/>
    <s v="No_Data"/>
    <s v="Kept"/>
  </r>
  <r>
    <s v="APPL-00005727"/>
    <d v="2024-04-06T00:00:00"/>
    <n v="2024"/>
    <s v="April"/>
    <s v="Q2"/>
    <x v="4"/>
    <x v="23"/>
    <s v="León"/>
    <s v="Accessories"/>
    <s v="Apple Pencil (1st Gen)"/>
    <s v="N/A"/>
    <s v="Space Gray"/>
    <n v="100.06"/>
    <x v="0"/>
    <n v="0"/>
    <n v="100.06"/>
    <x v="737"/>
    <n v="17.149999999999999"/>
    <n v="1716.03"/>
    <x v="17"/>
    <s v="1716.03  MXN"/>
    <s v="Online (Apple.com)"/>
    <s v="Apple Pay"/>
    <s v="Business"/>
    <s v="55+"/>
    <s v="Unknown"/>
    <s v="No_Data"/>
    <s v="Kept"/>
  </r>
  <r>
    <s v="APPL-00005728"/>
    <d v="2024-04-26T00:00:00"/>
    <n v="2024"/>
    <s v="April"/>
    <s v="Q2"/>
    <x v="4"/>
    <x v="23"/>
    <s v="León"/>
    <s v="Apple Watch"/>
    <s v="Apple Watch Series 9"/>
    <s v="N/A"/>
    <s v="Midnight"/>
    <n v="405.06"/>
    <x v="0"/>
    <n v="7"/>
    <n v="376.71"/>
    <x v="5643"/>
    <n v="17.149999999999999"/>
    <n v="6460.58"/>
    <x v="17"/>
    <s v="6460.58  MXN"/>
    <s v="Authorized Reseller"/>
    <s v="Net Banking"/>
    <s v="Business"/>
    <s v="55+"/>
    <s v="Unknown"/>
    <n v="3.3"/>
    <s v="Kept"/>
  </r>
  <r>
    <s v="APPL-00005729"/>
    <d v="2024-05-12T00:00:00"/>
    <n v="2024"/>
    <s v="May"/>
    <s v="Q2"/>
    <x v="4"/>
    <x v="23"/>
    <s v="León"/>
    <s v="Mac"/>
    <s v="MacBook Pro 16-inch (M3 Pro)"/>
    <s v="512 GB SSD"/>
    <s v="Midnight"/>
    <n v="2536.25"/>
    <x v="0"/>
    <n v="0"/>
    <n v="2536.25"/>
    <x v="5644"/>
    <n v="17.149999999999999"/>
    <n v="43496.69"/>
    <x v="17"/>
    <s v="43496.69  MXN"/>
    <s v="Authorized Reseller"/>
    <s v="Apple Pay"/>
    <s v="Education"/>
    <s v="25 - 34"/>
    <s v="Unknown"/>
    <s v="No_Data"/>
    <s v="Kept"/>
  </r>
  <r>
    <s v="APPL-00005730"/>
    <d v="2024-06-23T00:00:00"/>
    <n v="2024"/>
    <s v="June"/>
    <s v="Q2"/>
    <x v="4"/>
    <x v="23"/>
    <s v="León"/>
    <s v="AirPods"/>
    <s v="AirPods (3rd Gen)"/>
    <s v="N/A"/>
    <s v="White"/>
    <n v="165.72"/>
    <x v="3"/>
    <n v="0"/>
    <n v="165.72"/>
    <x v="5645"/>
    <n v="17.149999999999999"/>
    <n v="5684.2"/>
    <x v="17"/>
    <s v="5684.2  MXN"/>
    <s v="Corporate / B2B"/>
    <s v="Apple Pay"/>
    <s v="Education"/>
    <s v="55+"/>
    <s v="Unknown"/>
    <s v="No_Data"/>
    <s v="Kept"/>
  </r>
  <r>
    <s v="APPL-00005731"/>
    <d v="2024-07-24T00:00:00"/>
    <n v="2024"/>
    <s v="July"/>
    <s v="Q3"/>
    <x v="4"/>
    <x v="23"/>
    <s v="León"/>
    <s v="Mac"/>
    <s v="MacBook Pro 16-inch (M3 Pro)"/>
    <s v="2 TB SSD"/>
    <s v="Midnight"/>
    <n v="2473.73"/>
    <x v="3"/>
    <n v="7"/>
    <n v="2300.5700000000002"/>
    <x v="5646"/>
    <n v="17.149999999999999"/>
    <n v="78909.55"/>
    <x v="17"/>
    <s v="78909.55  MXN"/>
    <s v="Apple Store"/>
    <s v="EMI / Installment"/>
    <s v="Government"/>
    <s v="45 - 54"/>
    <s v="Unknown"/>
    <s v="No_Data"/>
    <s v="Kept"/>
  </r>
  <r>
    <s v="APPL-00005732"/>
    <d v="2024-08-14T00:00:00"/>
    <n v="2024"/>
    <s v="August"/>
    <s v="Q3"/>
    <x v="4"/>
    <x v="23"/>
    <s v="León"/>
    <s v="iPhone"/>
    <s v="iPhone 13 Pro Max"/>
    <s v="64 GB"/>
    <s v="Yellow"/>
    <n v="1131.6300000000001"/>
    <x v="4"/>
    <n v="7"/>
    <n v="1052.42"/>
    <x v="5647"/>
    <n v="17.149999999999999"/>
    <n v="54147.01"/>
    <x v="17"/>
    <s v="54147.01  MXN"/>
    <s v="Authorized Reseller"/>
    <s v="Net Banking"/>
    <s v="Individual"/>
    <s v="25 - 34"/>
    <s v="iOS 15"/>
    <n v="3.2"/>
    <s v="Kept"/>
  </r>
  <r>
    <s v="APPL-00005733"/>
    <d v="2022-02-19T00:00:00"/>
    <n v="2022"/>
    <s v="February"/>
    <s v="Q1"/>
    <x v="4"/>
    <x v="23"/>
    <s v="Mexico City"/>
    <s v="Mac"/>
    <s v="MacBook Air 13-inch (M2)"/>
    <s v="256 GB SSD"/>
    <s v="Gold"/>
    <n v="1152.48"/>
    <x v="0"/>
    <n v="0"/>
    <n v="1152.48"/>
    <x v="5648"/>
    <n v="17.149999999999999"/>
    <n v="19765.03"/>
    <x v="17"/>
    <s v="19765.03  MXN"/>
    <s v="Carrier Store"/>
    <s v="Gift Card"/>
    <s v="Government"/>
    <s v="25 - 34"/>
    <s v="Unknown"/>
    <s v="No_Data"/>
    <s v="Returned"/>
  </r>
  <r>
    <s v="APPL-00005734"/>
    <d v="2022-03-13T00:00:00"/>
    <n v="2022"/>
    <s v="March"/>
    <s v="Q1"/>
    <x v="4"/>
    <x v="23"/>
    <s v="Mexico City"/>
    <s v="Mac"/>
    <s v="MacBook Air 13-inch (M2)"/>
    <s v="1 TB SSD"/>
    <s v="Silver"/>
    <n v="1022.09"/>
    <x v="7"/>
    <n v="0"/>
    <n v="1022.09"/>
    <x v="5649"/>
    <n v="17.149999999999999"/>
    <n v="105173.06"/>
    <x v="17"/>
    <s v="105173.06  MXN"/>
    <s v="Third-Party Retailer"/>
    <s v="Cash"/>
    <s v="Business"/>
    <s v="18 - 24"/>
    <s v="Unknown"/>
    <n v="3.6"/>
    <s v="Kept"/>
  </r>
  <r>
    <s v="APPL-00005735"/>
    <d v="2022-04-07T00:00:00"/>
    <n v="2022"/>
    <s v="April"/>
    <s v="Q2"/>
    <x v="4"/>
    <x v="23"/>
    <s v="Mexico City"/>
    <s v="Apple Watch"/>
    <s v="Apple Watch SE (2nd Gen)"/>
    <s v="N/A"/>
    <s v="Yellow"/>
    <n v="229.11"/>
    <x v="3"/>
    <n v="0"/>
    <n v="229.11"/>
    <x v="5650"/>
    <n v="17.149999999999999"/>
    <n v="7858.47"/>
    <x v="17"/>
    <s v="7858.47  MXN"/>
    <s v="Apple Store"/>
    <s v="Net Banking"/>
    <s v="Education"/>
    <s v="25 - 34"/>
    <s v="Unknown"/>
    <s v="No_Data"/>
    <s v="Exchanged"/>
  </r>
  <r>
    <s v="APPL-00005736"/>
    <d v="2022-07-25T00:00:00"/>
    <n v="2022"/>
    <s v="July"/>
    <s v="Q3"/>
    <x v="4"/>
    <x v="23"/>
    <s v="Mexico City"/>
    <s v="iPad"/>
    <s v="iPad (10th Generation)"/>
    <s v="2 TB"/>
    <s v="Silver"/>
    <n v="480.18"/>
    <x v="0"/>
    <n v="0"/>
    <n v="480.18"/>
    <x v="5651"/>
    <n v="17.149999999999999"/>
    <n v="8235.09"/>
    <x v="17"/>
    <s v="8235.09  MXN"/>
    <s v="Apple Store"/>
    <s v="Gift Card"/>
    <s v="Business"/>
    <s v="45 - 54"/>
    <s v="Unknown"/>
    <n v="3.1"/>
    <s v="Kept"/>
  </r>
  <r>
    <s v="APPL-00005737"/>
    <d v="2022-08-11T00:00:00"/>
    <n v="2022"/>
    <s v="August"/>
    <s v="Q3"/>
    <x v="4"/>
    <x v="23"/>
    <s v="Mexico City"/>
    <s v="Accessories"/>
    <s v="USB-C Woven Charge Cable"/>
    <s v="N/A"/>
    <s v="White"/>
    <n v="30.16"/>
    <x v="1"/>
    <n v="5"/>
    <n v="28.65"/>
    <x v="5652"/>
    <n v="17.149999999999999"/>
    <n v="2456.7399999999998"/>
    <x v="17"/>
    <s v="2456.74  MXN"/>
    <s v="Corporate / B2B"/>
    <s v="Apple Pay"/>
    <s v="Business"/>
    <s v="55+"/>
    <s v="Unknown"/>
    <n v="3.5"/>
    <s v="Kept"/>
  </r>
  <r>
    <s v="APPL-00005738"/>
    <d v="2022-10-19T00:00:00"/>
    <n v="2022"/>
    <s v="October"/>
    <s v="Q4"/>
    <x v="4"/>
    <x v="23"/>
    <s v="Mexico City"/>
    <s v="Mac"/>
    <s v="iMac 24-inch (M3)"/>
    <s v="256 GB SSD"/>
    <s v="Silver"/>
    <n v="1218.47"/>
    <x v="4"/>
    <n v="0"/>
    <n v="1218.47"/>
    <x v="5653"/>
    <n v="17.149999999999999"/>
    <n v="62690.28"/>
    <x v="17"/>
    <s v="62690.28  MXN"/>
    <s v="Carrier Store"/>
    <s v="Net Banking"/>
    <s v="Government"/>
    <s v="35 - 44"/>
    <s v="Unknown"/>
    <n v="4.5"/>
    <s v="Kept"/>
  </r>
  <r>
    <s v="APPL-00005739"/>
    <d v="2022-12-27T00:00:00"/>
    <n v="2022"/>
    <s v="December"/>
    <s v="Q4"/>
    <x v="4"/>
    <x v="23"/>
    <s v="Mexico City"/>
    <s v="Accessories"/>
    <s v="USB-C Woven Charge Cable"/>
    <s v="N/A"/>
    <s v="White"/>
    <n v="30.29"/>
    <x v="0"/>
    <n v="15"/>
    <n v="25.75"/>
    <x v="5654"/>
    <n v="17.149999999999999"/>
    <n v="441.61"/>
    <x v="17"/>
    <s v="441.61  MXN"/>
    <s v="Apple Store"/>
    <s v="Apple Pay"/>
    <s v="Individual"/>
    <s v="25 - 34"/>
    <s v="Unknown"/>
    <s v="No_Data"/>
    <s v="Kept"/>
  </r>
  <r>
    <s v="APPL-00005740"/>
    <d v="2023-02-24T00:00:00"/>
    <n v="2023"/>
    <s v="February"/>
    <s v="Q1"/>
    <x v="4"/>
    <x v="23"/>
    <s v="Mexico City"/>
    <s v="iPhone"/>
    <s v="iPhone 13 Pro Max"/>
    <s v="512 GB"/>
    <s v="White Titanium"/>
    <n v="1021.69"/>
    <x v="3"/>
    <n v="15"/>
    <n v="868.44"/>
    <x v="5655"/>
    <n v="17.149999999999999"/>
    <n v="29787.49"/>
    <x v="17"/>
    <s v="29787.49  MXN"/>
    <s v="Authorized Reseller"/>
    <s v="EMI / Installment"/>
    <s v="Education"/>
    <s v="18 - 24"/>
    <s v="New User"/>
    <s v="No_Data"/>
    <s v="Kept"/>
  </r>
  <r>
    <s v="APPL-00005741"/>
    <d v="2023-03-27T00:00:00"/>
    <n v="2023"/>
    <s v="March"/>
    <s v="Q1"/>
    <x v="4"/>
    <x v="23"/>
    <s v="Mexico City"/>
    <s v="Mac"/>
    <s v="MacBook Air 15-inch (M2)"/>
    <s v="256 GB SSD"/>
    <s v="Silver"/>
    <n v="1330.24"/>
    <x v="0"/>
    <n v="2"/>
    <n v="1303.6400000000001"/>
    <x v="5656"/>
    <n v="17.149999999999999"/>
    <n v="22357.43"/>
    <x v="17"/>
    <s v="22357.43  MXN"/>
    <s v="Online (Apple.com)"/>
    <s v="Credit Card"/>
    <s v="Government"/>
    <s v="25 - 34"/>
    <s v="Unknown"/>
    <n v="3.1"/>
    <s v="Kept"/>
  </r>
  <r>
    <s v="APPL-00005742"/>
    <d v="2023-04-26T00:00:00"/>
    <n v="2023"/>
    <s v="April"/>
    <s v="Q2"/>
    <x v="4"/>
    <x v="23"/>
    <s v="Mexico City"/>
    <s v="iPhone"/>
    <s v="iPhone 13 Mini"/>
    <s v="512 GB"/>
    <s v="Natural Titanium"/>
    <n v="573.39"/>
    <x v="1"/>
    <n v="2"/>
    <n v="561.91999999999996"/>
    <x v="5657"/>
    <n v="17.149999999999999"/>
    <n v="48184.639999999999"/>
    <x v="17"/>
    <s v="48184.64  MXN"/>
    <s v="Apple Store"/>
    <s v="Apple Pay"/>
    <s v="Government"/>
    <s v="25 - 34"/>
    <s v="Android"/>
    <n v="4.4000000000000004"/>
    <s v="Kept"/>
  </r>
  <r>
    <s v="APPL-00005743"/>
    <d v="2023-07-07T00:00:00"/>
    <n v="2023"/>
    <s v="July"/>
    <s v="Q3"/>
    <x v="4"/>
    <x v="23"/>
    <s v="Mexico City"/>
    <s v="Accessories"/>
    <s v="Apple TV 4K (3rd Gen)"/>
    <s v="N/A"/>
    <s v="Silver"/>
    <n v="137.19"/>
    <x v="3"/>
    <n v="5"/>
    <n v="130.33000000000001"/>
    <x v="5658"/>
    <n v="17.149999999999999"/>
    <n v="4470.32"/>
    <x v="17"/>
    <s v="4470.32  MXN"/>
    <s v="Authorized Reseller"/>
    <s v="EMI / Installment"/>
    <s v="Government"/>
    <s v="18 - 24"/>
    <s v="Unknown"/>
    <s v="No_Data"/>
    <s v="Kept"/>
  </r>
  <r>
    <s v="APPL-00005744"/>
    <d v="2023-09-20T00:00:00"/>
    <n v="2023"/>
    <s v="September"/>
    <s v="Q3"/>
    <x v="4"/>
    <x v="23"/>
    <s v="Mexico City"/>
    <s v="iPhone"/>
    <s v="iPhone 13 Mini"/>
    <s v="64 GB"/>
    <s v="Yellow"/>
    <n v="624.33000000000004"/>
    <x v="2"/>
    <n v="0"/>
    <n v="624.33000000000004"/>
    <x v="5659"/>
    <n v="17.149999999999999"/>
    <n v="42829.04"/>
    <x v="17"/>
    <s v="42829.04  MXN"/>
    <s v="Authorized Reseller"/>
    <s v="Apple Pay"/>
    <s v="Business"/>
    <s v="55+"/>
    <s v="Android"/>
    <n v="3.7"/>
    <s v="Kept"/>
  </r>
  <r>
    <s v="APPL-00005745"/>
    <d v="2023-10-10T00:00:00"/>
    <n v="2023"/>
    <s v="October"/>
    <s v="Q4"/>
    <x v="4"/>
    <x v="23"/>
    <s v="Mexico City"/>
    <s v="Apple Watch"/>
    <s v="Apple Watch SE (2nd Gen)"/>
    <s v="N/A"/>
    <s v="Natural"/>
    <n v="242.05"/>
    <x v="3"/>
    <n v="5"/>
    <n v="229.95"/>
    <x v="5660"/>
    <n v="17.149999999999999"/>
    <n v="7887.28"/>
    <x v="17"/>
    <s v="7887.28  MXN"/>
    <s v="Third-Party Retailer"/>
    <s v="Credit Card"/>
    <s v="Government"/>
    <s v="35 - 44"/>
    <s v="Unknown"/>
    <s v="No_Data"/>
    <s v="Returned"/>
  </r>
  <r>
    <s v="APPL-00005746"/>
    <d v="2023-11-11T00:00:00"/>
    <n v="2023"/>
    <s v="November"/>
    <s v="Q4"/>
    <x v="4"/>
    <x v="23"/>
    <s v="Mexico City"/>
    <s v="AirPods"/>
    <s v="AirPods (3rd Gen)"/>
    <s v="N/A"/>
    <s v="Starlight"/>
    <n v="167.04"/>
    <x v="0"/>
    <n v="5"/>
    <n v="158.69"/>
    <x v="5661"/>
    <n v="17.149999999999999"/>
    <n v="2721.53"/>
    <x v="17"/>
    <s v="2721.53  MXN"/>
    <s v="Online (Apple.com)"/>
    <s v="EMI / Installment"/>
    <s v="Education"/>
    <s v="35 - 44"/>
    <s v="Unknown"/>
    <s v="No_Data"/>
    <s v="Kept"/>
  </r>
  <r>
    <s v="APPL-00005747"/>
    <d v="2024-01-03T00:00:00"/>
    <n v="2024"/>
    <s v="January"/>
    <s v="Q1"/>
    <x v="4"/>
    <x v="23"/>
    <s v="Mexico City"/>
    <s v="Mac"/>
    <s v="MacBook Pro 14-inch (M3)"/>
    <s v="1 TB SSD"/>
    <s v="Starlight"/>
    <n v="1906.27"/>
    <x v="3"/>
    <n v="0"/>
    <n v="1906.27"/>
    <x v="5662"/>
    <n v="17.149999999999999"/>
    <n v="65385.06"/>
    <x v="17"/>
    <s v="65385.06  MXN"/>
    <s v="Carrier Store"/>
    <s v="Net Banking"/>
    <s v="Business"/>
    <s v="25 - 34"/>
    <s v="Unknown"/>
    <n v="5"/>
    <s v="Kept"/>
  </r>
  <r>
    <s v="APPL-00005748"/>
    <d v="2024-01-20T00:00:00"/>
    <n v="2024"/>
    <s v="January"/>
    <s v="Q1"/>
    <x v="4"/>
    <x v="23"/>
    <s v="Mexico City"/>
    <s v="Mac"/>
    <s v="MacBook Air 15-inch (M2)"/>
    <s v="2 TB SSD"/>
    <s v="Space Gray"/>
    <n v="1259.54"/>
    <x v="4"/>
    <n v="0"/>
    <n v="1259.54"/>
    <x v="5663"/>
    <n v="17.149999999999999"/>
    <n v="64803.33"/>
    <x v="17"/>
    <s v="64803.33  MXN"/>
    <s v="Third-Party Retailer"/>
    <s v="Cash"/>
    <s v="Individual"/>
    <s v="45 - 54"/>
    <s v="Unknown"/>
    <s v="No_Data"/>
    <s v="Kept"/>
  </r>
  <r>
    <s v="APPL-00005749"/>
    <d v="2024-01-26T00:00:00"/>
    <n v="2024"/>
    <s v="January"/>
    <s v="Q1"/>
    <x v="4"/>
    <x v="23"/>
    <s v="Mexico City"/>
    <s v="Accessories"/>
    <s v="Apple Pencil (1st Gen)"/>
    <s v="N/A"/>
    <s v="White"/>
    <n v="105.13"/>
    <x v="4"/>
    <n v="10"/>
    <n v="94.62"/>
    <x v="2092"/>
    <n v="17.149999999999999"/>
    <n v="4868.2"/>
    <x v="17"/>
    <s v="4868.2  MXN"/>
    <s v="Authorized Reseller"/>
    <s v="Credit Card"/>
    <s v="Individual"/>
    <s v="55+"/>
    <s v="Unknown"/>
    <n v="3.2"/>
    <s v="Kept"/>
  </r>
  <r>
    <s v="APPL-00005750"/>
    <d v="2024-02-20T00:00:00"/>
    <n v="2024"/>
    <s v="February"/>
    <s v="Q1"/>
    <x v="4"/>
    <x v="23"/>
    <s v="Mexico City"/>
    <s v="iPad"/>
    <s v="iPad (10th Generation)"/>
    <s v="256 GB"/>
    <s v="Blue"/>
    <n v="447.29"/>
    <x v="3"/>
    <n v="2"/>
    <n v="438.34"/>
    <x v="5664"/>
    <n v="17.149999999999999"/>
    <n v="15035.06"/>
    <x v="17"/>
    <s v="15035.06  MXN"/>
    <s v="Carrier Store"/>
    <s v="Net Banking"/>
    <s v="Education"/>
    <s v="25 - 34"/>
    <s v="Unknown"/>
    <n v="3.6"/>
    <s v="Returned"/>
  </r>
  <r>
    <s v="APPL-00005751"/>
    <d v="2024-03-19T00:00:00"/>
    <n v="2024"/>
    <s v="March"/>
    <s v="Q1"/>
    <x v="4"/>
    <x v="23"/>
    <s v="Mexico City"/>
    <s v="iPad"/>
    <s v="iPad Mini (6th Gen)"/>
    <s v="256 GB"/>
    <s v="Purple"/>
    <n v="522.30999999999995"/>
    <x v="0"/>
    <n v="2"/>
    <n v="511.86"/>
    <x v="5665"/>
    <n v="17.149999999999999"/>
    <n v="8778.4"/>
    <x v="17"/>
    <s v="8778.4  MXN"/>
    <s v="Authorized Reseller"/>
    <s v="EMI / Installment"/>
    <s v="Education"/>
    <s v="35 - 44"/>
    <s v="Unknown"/>
    <n v="4"/>
    <s v="Kept"/>
  </r>
  <r>
    <s v="APPL-00005752"/>
    <d v="2024-05-03T00:00:00"/>
    <n v="2024"/>
    <s v="May"/>
    <s v="Q2"/>
    <x v="4"/>
    <x v="23"/>
    <s v="Mexico City"/>
    <s v="iPad"/>
    <s v="iPad Pro 11-inch (M2)"/>
    <s v="64 GB"/>
    <s v="Silver"/>
    <n v="821.55"/>
    <x v="3"/>
    <n v="10"/>
    <n v="739.39"/>
    <x v="5666"/>
    <n v="17.149999999999999"/>
    <n v="25361.08"/>
    <x v="17"/>
    <s v="25361.08  MXN"/>
    <s v="Online (Apple.com)"/>
    <s v="Debit Card"/>
    <s v="Individual"/>
    <s v="25 - 34"/>
    <s v="Unknown"/>
    <n v="3.6"/>
    <s v="Kept"/>
  </r>
  <r>
    <s v="APPL-00005753"/>
    <d v="2024-07-16T00:00:00"/>
    <n v="2024"/>
    <s v="July"/>
    <s v="Q3"/>
    <x v="4"/>
    <x v="23"/>
    <s v="Mexico City"/>
    <s v="Accessories"/>
    <s v="Magic Mouse"/>
    <s v="N/A"/>
    <s v="Silver"/>
    <n v="81.819999999999993"/>
    <x v="4"/>
    <n v="7"/>
    <n v="76.09"/>
    <x v="5667"/>
    <n v="17.149999999999999"/>
    <n v="3914.83"/>
    <x v="17"/>
    <s v="3914.83  MXN"/>
    <s v="Apple Store"/>
    <s v="EMI / Installment"/>
    <s v="Government"/>
    <s v="35 - 44"/>
    <s v="Unknown"/>
    <n v="4.7"/>
    <s v="Kept"/>
  </r>
  <r>
    <s v="APPL-00005754"/>
    <d v="2024-09-16T00:00:00"/>
    <n v="2024"/>
    <s v="September"/>
    <s v="Q3"/>
    <x v="4"/>
    <x v="23"/>
    <s v="Mexico City"/>
    <s v="AirPods"/>
    <s v="AirPods Pro (2nd Gen)"/>
    <s v="N/A"/>
    <s v="White"/>
    <n v="255.35"/>
    <x v="0"/>
    <n v="0"/>
    <n v="255.35"/>
    <x v="5668"/>
    <n v="17.149999999999999"/>
    <n v="4379.25"/>
    <x v="17"/>
    <s v="4379.25  MXN"/>
    <s v="Apple Store"/>
    <s v="Net Banking"/>
    <s v="Education"/>
    <s v="55+"/>
    <s v="Unknown"/>
    <n v="3"/>
    <s v="Kept"/>
  </r>
  <r>
    <s v="APPL-00005755"/>
    <d v="2022-03-05T00:00:00"/>
    <n v="2022"/>
    <s v="March"/>
    <s v="Q1"/>
    <x v="4"/>
    <x v="23"/>
    <s v="Monterrey"/>
    <s v="AirPods"/>
    <s v="AirPods Max"/>
    <s v="N/A"/>
    <s v="Starlight"/>
    <n v="505.6"/>
    <x v="0"/>
    <n v="0"/>
    <n v="505.6"/>
    <x v="5669"/>
    <n v="17.149999999999999"/>
    <n v="8671.0400000000009"/>
    <x v="17"/>
    <s v="8671.04  MXN"/>
    <s v="Online (Apple.com)"/>
    <s v="Debit Card"/>
    <s v="Individual"/>
    <s v="25 - 34"/>
    <s v="Unknown"/>
    <s v="No_Data"/>
    <s v="Kept"/>
  </r>
  <r>
    <s v="APPL-00005756"/>
    <d v="2022-03-21T00:00:00"/>
    <n v="2022"/>
    <s v="March"/>
    <s v="Q1"/>
    <x v="4"/>
    <x v="23"/>
    <s v="Monterrey"/>
    <s v="iPhone"/>
    <s v="iPhone 15 Pro Max"/>
    <s v="1 TB"/>
    <s v="Deep Purple"/>
    <n v="1172.69"/>
    <x v="0"/>
    <n v="5"/>
    <n v="1114.06"/>
    <x v="5670"/>
    <n v="17.149999999999999"/>
    <n v="19106.13"/>
    <x v="17"/>
    <s v="19106.13  MXN"/>
    <s v="Carrier Store"/>
    <s v="Cash"/>
    <s v="Government"/>
    <s v="45 - 54"/>
    <s v="iOS 16"/>
    <n v="4.4000000000000004"/>
    <s v="Kept"/>
  </r>
  <r>
    <s v="APPL-00005757"/>
    <d v="2022-08-14T00:00:00"/>
    <n v="2022"/>
    <s v="August"/>
    <s v="Q3"/>
    <x v="4"/>
    <x v="23"/>
    <s v="Monterrey"/>
    <s v="Accessories"/>
    <s v="Apple TV 4K (3rd Gen)"/>
    <s v="N/A"/>
    <s v="White"/>
    <n v="124.73"/>
    <x v="0"/>
    <n v="0"/>
    <n v="124.73"/>
    <x v="5671"/>
    <n v="17.149999999999999"/>
    <n v="2139.12"/>
    <x v="17"/>
    <s v="2139.12  MXN"/>
    <s v="Corporate / B2B"/>
    <s v="Apple Pay"/>
    <s v="Education"/>
    <s v="55+"/>
    <s v="Unknown"/>
    <n v="4.5"/>
    <s v="Kept"/>
  </r>
  <r>
    <s v="APPL-00005758"/>
    <d v="2022-08-14T00:00:00"/>
    <n v="2022"/>
    <s v="August"/>
    <s v="Q3"/>
    <x v="4"/>
    <x v="23"/>
    <s v="Monterrey"/>
    <s v="Mac"/>
    <s v="MacBook Air 15-inch (M2)"/>
    <s v="512 GB SSD"/>
    <s v="Starlight"/>
    <n v="1352.11"/>
    <x v="0"/>
    <n v="10"/>
    <n v="1216.9000000000001"/>
    <x v="5672"/>
    <n v="17.149999999999999"/>
    <n v="20869.830000000002"/>
    <x v="17"/>
    <s v="20869.83  MXN"/>
    <s v="Authorized Reseller"/>
    <s v="Apple Pay"/>
    <s v="Education"/>
    <s v="18 - 24"/>
    <s v="Unknown"/>
    <n v="3.4"/>
    <s v="Kept"/>
  </r>
  <r>
    <s v="APPL-00005759"/>
    <d v="2022-09-14T00:00:00"/>
    <n v="2022"/>
    <s v="September"/>
    <s v="Q3"/>
    <x v="4"/>
    <x v="23"/>
    <s v="Monterrey"/>
    <s v="iPhone"/>
    <s v="iPhone 15"/>
    <s v="256 GB"/>
    <s v="Midnight"/>
    <n v="759.05"/>
    <x v="0"/>
    <n v="15"/>
    <n v="645.19000000000005"/>
    <x v="5673"/>
    <n v="17.149999999999999"/>
    <n v="11065.01"/>
    <x v="17"/>
    <s v="11065.01  MXN"/>
    <s v="Corporate / B2B"/>
    <s v="Gift Card"/>
    <s v="Education"/>
    <s v="55+"/>
    <s v="Other"/>
    <n v="3.8"/>
    <s v="Kept"/>
  </r>
  <r>
    <s v="APPL-00005760"/>
    <d v="2022-09-26T00:00:00"/>
    <n v="2022"/>
    <s v="September"/>
    <s v="Q3"/>
    <x v="4"/>
    <x v="23"/>
    <s v="Monterrey"/>
    <s v="Accessories"/>
    <s v="Apple TV 4K (3rd Gen)"/>
    <s v="N/A"/>
    <s v="Space Gray"/>
    <n v="127.99"/>
    <x v="4"/>
    <n v="0"/>
    <n v="127.99"/>
    <x v="5674"/>
    <n v="17.149999999999999"/>
    <n v="6585.09"/>
    <x v="17"/>
    <s v="6585.09  MXN"/>
    <s v="Apple Store"/>
    <s v="Net Banking"/>
    <s v="Business"/>
    <s v="18 - 24"/>
    <s v="Unknown"/>
    <s v="No_Data"/>
    <s v="Kept"/>
  </r>
  <r>
    <s v="APPL-00005761"/>
    <d v="2022-11-07T00:00:00"/>
    <n v="2022"/>
    <s v="November"/>
    <s v="Q4"/>
    <x v="4"/>
    <x v="23"/>
    <s v="Monterrey"/>
    <s v="iPad"/>
    <s v="iPad Pro 12.9-inch (M2)"/>
    <s v="1 TB"/>
    <s v="Purple"/>
    <n v="1024.52"/>
    <x v="0"/>
    <n v="0"/>
    <n v="1024.52"/>
    <x v="5675"/>
    <n v="17.149999999999999"/>
    <n v="17570.52"/>
    <x v="17"/>
    <s v="17570.52  MXN"/>
    <s v="Apple Store"/>
    <s v="Net Banking"/>
    <s v="Business"/>
    <s v="18 - 24"/>
    <s v="Unknown"/>
    <n v="4.2"/>
    <s v="Kept"/>
  </r>
  <r>
    <s v="APPL-00005762"/>
    <d v="2022-11-26T00:00:00"/>
    <n v="2022"/>
    <s v="November"/>
    <s v="Q4"/>
    <x v="4"/>
    <x v="23"/>
    <s v="Monterrey"/>
    <s v="Mac"/>
    <s v="MacBook Air 13-inch (M2)"/>
    <s v="256 GB SSD"/>
    <s v="Midnight"/>
    <n v="1085.05"/>
    <x v="3"/>
    <n v="3"/>
    <n v="1052.5"/>
    <x v="5676"/>
    <n v="17.149999999999999"/>
    <n v="36100.75"/>
    <x v="17"/>
    <s v="36100.75  MXN"/>
    <s v="Authorized Reseller"/>
    <s v="Net Banking"/>
    <s v="Government"/>
    <s v="55+"/>
    <s v="Unknown"/>
    <n v="4.2"/>
    <s v="Kept"/>
  </r>
  <r>
    <s v="APPL-00005763"/>
    <d v="2023-01-08T00:00:00"/>
    <n v="2023"/>
    <s v="January"/>
    <s v="Q1"/>
    <x v="4"/>
    <x v="23"/>
    <s v="Monterrey"/>
    <s v="iPhone"/>
    <s v="iPhone 14 Pro"/>
    <s v="64 GB"/>
    <s v="Midnight"/>
    <n v="928.89"/>
    <x v="4"/>
    <n v="2"/>
    <n v="910.31"/>
    <x v="5677"/>
    <n v="17.149999999999999"/>
    <n v="46835.45"/>
    <x v="17"/>
    <s v="46835.45  MXN"/>
    <s v="Corporate / B2B"/>
    <s v="EMI / Installment"/>
    <s v="Government"/>
    <s v="35 - 44"/>
    <s v="Android"/>
    <n v="3.2"/>
    <s v="Kept"/>
  </r>
  <r>
    <s v="APPL-00005764"/>
    <d v="2023-01-12T00:00:00"/>
    <n v="2023"/>
    <s v="January"/>
    <s v="Q1"/>
    <x v="4"/>
    <x v="23"/>
    <s v="Monterrey"/>
    <s v="Mac"/>
    <s v="MacBook Air 13-inch (M2)"/>
    <s v="1 TB SSD"/>
    <s v="Midnight"/>
    <n v="1079.25"/>
    <x v="3"/>
    <n v="0"/>
    <n v="1079.25"/>
    <x v="5678"/>
    <n v="17.149999999999999"/>
    <n v="37018.269999999997"/>
    <x v="17"/>
    <s v="37018.27  MXN"/>
    <s v="Authorized Reseller"/>
    <s v="Apple Pay"/>
    <s v="Business"/>
    <s v="55+"/>
    <s v="Unknown"/>
    <n v="4"/>
    <s v="Kept"/>
  </r>
  <r>
    <s v="APPL-00005765"/>
    <d v="2023-02-07T00:00:00"/>
    <n v="2023"/>
    <s v="February"/>
    <s v="Q1"/>
    <x v="4"/>
    <x v="23"/>
    <s v="Monterrey"/>
    <s v="Mac"/>
    <s v="Mac Pro (M2 Ultra)"/>
    <s v="256 GB SSD"/>
    <s v="Starlight"/>
    <n v="7446.31"/>
    <x v="3"/>
    <n v="3"/>
    <n v="7222.92"/>
    <x v="5679"/>
    <n v="17.149999999999999"/>
    <n v="247746.16"/>
    <x v="17"/>
    <s v="247746.16  MXN"/>
    <s v="Third-Party Retailer"/>
    <s v="Gift Card"/>
    <s v="Education"/>
    <s v="18 - 24"/>
    <s v="Unknown"/>
    <n v="4.4000000000000004"/>
    <s v="Kept"/>
  </r>
  <r>
    <s v="APPL-00005766"/>
    <d v="2023-05-13T00:00:00"/>
    <n v="2023"/>
    <s v="May"/>
    <s v="Q2"/>
    <x v="4"/>
    <x v="23"/>
    <s v="Monterrey"/>
    <s v="iPhone"/>
    <s v="iPhone SE (3rd Gen)"/>
    <s v="1 TB"/>
    <s v="Deep Purple"/>
    <n v="438.26"/>
    <x v="0"/>
    <n v="3"/>
    <n v="425.11"/>
    <x v="5680"/>
    <n v="17.149999999999999"/>
    <n v="7290.64"/>
    <x v="17"/>
    <s v="7290.64  MXN"/>
    <s v="Online (Apple.com)"/>
    <s v="Gift Card"/>
    <s v="Business"/>
    <s v="35 - 44"/>
    <s v="iOS 17"/>
    <n v="3.1"/>
    <s v="Kept"/>
  </r>
  <r>
    <s v="APPL-00005767"/>
    <d v="2023-05-24T00:00:00"/>
    <n v="2023"/>
    <s v="May"/>
    <s v="Q2"/>
    <x v="4"/>
    <x v="23"/>
    <s v="Monterrey"/>
    <s v="iPhone"/>
    <s v="iPhone SE (3rd Gen)"/>
    <s v="128 GB"/>
    <s v="Black Titanium"/>
    <n v="430.54"/>
    <x v="3"/>
    <n v="5"/>
    <n v="409.01"/>
    <x v="5681"/>
    <n v="17.149999999999999"/>
    <n v="14029.04"/>
    <x v="17"/>
    <s v="14029.04  MXN"/>
    <s v="Corporate / B2B"/>
    <s v="Debit Card"/>
    <s v="Business"/>
    <s v="45 - 54"/>
    <s v="iOS 15"/>
    <s v="No_Data"/>
    <s v="Kept"/>
  </r>
  <r>
    <s v="APPL-00005768"/>
    <d v="2023-09-30T00:00:00"/>
    <n v="2023"/>
    <s v="September"/>
    <s v="Q3"/>
    <x v="4"/>
    <x v="23"/>
    <s v="Monterrey"/>
    <s v="iPhone"/>
    <s v="iPhone SE (3rd Gen)"/>
    <s v="128 GB"/>
    <s v="White Titanium"/>
    <n v="455.94"/>
    <x v="0"/>
    <n v="15"/>
    <n v="387.55"/>
    <x v="5682"/>
    <n v="17.149999999999999"/>
    <n v="6646.48"/>
    <x v="17"/>
    <s v="6646.48  MXN"/>
    <s v="Third-Party Retailer"/>
    <s v="Cash"/>
    <s v="Education"/>
    <s v="18 - 24"/>
    <s v="iOS 15"/>
    <n v="4.3"/>
    <s v="Returned"/>
  </r>
  <r>
    <s v="APPL-00005769"/>
    <d v="2023-11-05T00:00:00"/>
    <n v="2023"/>
    <s v="November"/>
    <s v="Q4"/>
    <x v="4"/>
    <x v="23"/>
    <s v="Monterrey"/>
    <s v="Apple Watch"/>
    <s v="Apple Watch Series 9"/>
    <s v="N/A"/>
    <s v="Silver"/>
    <n v="422.93"/>
    <x v="2"/>
    <n v="10"/>
    <n v="380.64"/>
    <x v="5683"/>
    <n v="17.149999999999999"/>
    <n v="26111.9"/>
    <x v="17"/>
    <s v="26111.9  MXN"/>
    <s v="Apple Store"/>
    <s v="Net Banking"/>
    <s v="Individual"/>
    <s v="35 - 44"/>
    <s v="Unknown"/>
    <n v="4.0999999999999996"/>
    <s v="Kept"/>
  </r>
  <r>
    <s v="APPL-00005770"/>
    <d v="2024-01-17T00:00:00"/>
    <n v="2024"/>
    <s v="January"/>
    <s v="Q1"/>
    <x v="4"/>
    <x v="23"/>
    <s v="Monterrey"/>
    <s v="iPhone"/>
    <s v="iPhone 15 Pro Max"/>
    <s v="1 TB"/>
    <s v="Starlight"/>
    <n v="1125.97"/>
    <x v="0"/>
    <n v="7"/>
    <n v="1047.1500000000001"/>
    <x v="5684"/>
    <n v="17.149999999999999"/>
    <n v="17958.62"/>
    <x v="17"/>
    <s v="17958.62  MXN"/>
    <s v="Corporate / B2B"/>
    <s v="Gift Card"/>
    <s v="Individual"/>
    <s v="55+"/>
    <s v="iOS 15"/>
    <s v="No_Data"/>
    <s v="Kept"/>
  </r>
  <r>
    <s v="APPL-00005771"/>
    <d v="2024-03-24T00:00:00"/>
    <n v="2024"/>
    <s v="March"/>
    <s v="Q1"/>
    <x v="4"/>
    <x v="23"/>
    <s v="Monterrey"/>
    <s v="Accessories"/>
    <s v="Magic Trackpad"/>
    <s v="N/A"/>
    <s v="Black"/>
    <n v="119.54"/>
    <x v="3"/>
    <n v="15"/>
    <n v="101.61"/>
    <x v="2633"/>
    <n v="17.149999999999999"/>
    <n v="3485.22"/>
    <x v="17"/>
    <s v="3485.22  MXN"/>
    <s v="Online (Apple.com)"/>
    <s v="Net Banking"/>
    <s v="Government"/>
    <s v="25 - 34"/>
    <s v="Unknown"/>
    <s v="No_Data"/>
    <s v="Kept"/>
  </r>
  <r>
    <s v="APPL-00005772"/>
    <d v="2024-07-05T00:00:00"/>
    <n v="2024"/>
    <s v="July"/>
    <s v="Q3"/>
    <x v="4"/>
    <x v="23"/>
    <s v="Monterrey"/>
    <s v="iPad"/>
    <s v="iPad Air (M1)"/>
    <s v="512 GB"/>
    <s v="Purple"/>
    <n v="551.58000000000004"/>
    <x v="7"/>
    <n v="0"/>
    <n v="551.58000000000004"/>
    <x v="5685"/>
    <n v="17.149999999999999"/>
    <n v="56757.58"/>
    <x v="17"/>
    <s v="56757.58  MXN"/>
    <s v="Apple Store"/>
    <s v="Gift Card"/>
    <s v="Business"/>
    <s v="25 - 34"/>
    <s v="Unknown"/>
    <s v="No_Data"/>
    <s v="Kept"/>
  </r>
  <r>
    <s v="APPL-00005773"/>
    <d v="2024-07-17T00:00:00"/>
    <n v="2024"/>
    <s v="July"/>
    <s v="Q3"/>
    <x v="4"/>
    <x v="23"/>
    <s v="Monterrey"/>
    <s v="Accessories"/>
    <s v="USB-C Woven Charge Cable"/>
    <s v="N/A"/>
    <s v="Silver"/>
    <n v="30.39"/>
    <x v="3"/>
    <n v="3"/>
    <n v="29.48"/>
    <x v="5686"/>
    <n v="17.149999999999999"/>
    <n v="1011.16"/>
    <x v="17"/>
    <s v="1011.16  MXN"/>
    <s v="Online (Apple.com)"/>
    <s v="Gift Card"/>
    <s v="Individual"/>
    <s v="45 - 54"/>
    <s v="Unknown"/>
    <n v="4.4000000000000004"/>
    <s v="Kept"/>
  </r>
  <r>
    <s v="APPL-00005774"/>
    <d v="2024-09-09T00:00:00"/>
    <n v="2024"/>
    <s v="September"/>
    <s v="Q3"/>
    <x v="4"/>
    <x v="23"/>
    <s v="Monterrey"/>
    <s v="Mac"/>
    <s v="iMac 24-inch (M3)"/>
    <s v="2 TB SSD"/>
    <s v="Starlight"/>
    <n v="1338.12"/>
    <x v="3"/>
    <n v="0"/>
    <n v="1338.12"/>
    <x v="5687"/>
    <n v="17.149999999999999"/>
    <n v="45897.52"/>
    <x v="17"/>
    <s v="45897.52  MXN"/>
    <s v="Apple Store"/>
    <s v="EMI / Installment"/>
    <s v="Business"/>
    <s v="35 - 44"/>
    <s v="Unknown"/>
    <n v="4"/>
    <s v="Exchanged"/>
  </r>
  <r>
    <s v="APPL-00005775"/>
    <d v="2024-09-12T00:00:00"/>
    <n v="2024"/>
    <s v="September"/>
    <s v="Q3"/>
    <x v="4"/>
    <x v="23"/>
    <s v="Monterrey"/>
    <s v="Accessories"/>
    <s v="Apple Pencil (1st Gen)"/>
    <s v="N/A"/>
    <s v="Silver"/>
    <n v="96.45"/>
    <x v="0"/>
    <n v="2"/>
    <n v="94.52"/>
    <x v="5688"/>
    <n v="17.149999999999999"/>
    <n v="1621.02"/>
    <x v="17"/>
    <s v="1621.02  MXN"/>
    <s v="Corporate / B2B"/>
    <s v="Net Banking"/>
    <s v="Business"/>
    <s v="18 - 24"/>
    <s v="Unknown"/>
    <n v="3.9"/>
    <s v="Kept"/>
  </r>
  <r>
    <s v="APPL-00005776"/>
    <d v="2024-10-09T00:00:00"/>
    <n v="2024"/>
    <s v="October"/>
    <s v="Q4"/>
    <x v="4"/>
    <x v="23"/>
    <s v="Monterrey"/>
    <s v="Accessories"/>
    <s v="USB-C Woven Charge Cable"/>
    <s v="N/A"/>
    <s v="Silver"/>
    <n v="28.9"/>
    <x v="3"/>
    <n v="7"/>
    <n v="26.88"/>
    <x v="5689"/>
    <n v="17.149999999999999"/>
    <n v="921.98"/>
    <x v="17"/>
    <s v="921.98  MXN"/>
    <s v="Apple Store"/>
    <s v="Credit Card"/>
    <s v="Individual"/>
    <s v="45 - 54"/>
    <s v="Unknown"/>
    <n v="3.6"/>
    <s v="Kept"/>
  </r>
  <r>
    <s v="APPL-00005777"/>
    <d v="2024-10-10T00:00:00"/>
    <n v="2024"/>
    <s v="October"/>
    <s v="Q4"/>
    <x v="4"/>
    <x v="23"/>
    <s v="Monterrey"/>
    <s v="iPhone"/>
    <s v="iPhone 14"/>
    <s v="512 GB"/>
    <s v="Green"/>
    <n v="853.23"/>
    <x v="0"/>
    <n v="3"/>
    <n v="827.63"/>
    <x v="5690"/>
    <n v="17.149999999999999"/>
    <n v="14193.85"/>
    <x v="17"/>
    <s v="14193.85  MXN"/>
    <s v="Third-Party Retailer"/>
    <s v="Gift Card"/>
    <s v="Government"/>
    <s v="18 - 24"/>
    <s v="New User"/>
    <n v="3"/>
    <s v="Kept"/>
  </r>
  <r>
    <s v="APPL-00005778"/>
    <d v="2024-12-28T00:00:00"/>
    <n v="2024"/>
    <s v="December"/>
    <s v="Q4"/>
    <x v="4"/>
    <x v="23"/>
    <s v="Monterrey"/>
    <s v="iPad"/>
    <s v="iPad (10th Generation)"/>
    <s v="128 GB"/>
    <s v="Starlight"/>
    <n v="439.44"/>
    <x v="0"/>
    <n v="10"/>
    <n v="395.5"/>
    <x v="5691"/>
    <n v="17.149999999999999"/>
    <n v="6782.82"/>
    <x v="17"/>
    <s v="6782.82  MXN"/>
    <s v="Third-Party Retailer"/>
    <s v="EMI / Installment"/>
    <s v="Individual"/>
    <s v="18 - 24"/>
    <s v="Unknown"/>
    <s v="No_Data"/>
    <s v="Kept"/>
  </r>
  <r>
    <s v="APPL-00005779"/>
    <d v="2022-02-01T00:00:00"/>
    <n v="2022"/>
    <s v="February"/>
    <s v="Q1"/>
    <x v="4"/>
    <x v="23"/>
    <s v="Mérida"/>
    <s v="Apple Watch"/>
    <s v="Apple Watch SE (2nd Gen)"/>
    <s v="N/A"/>
    <s v="Silver"/>
    <n v="264.64"/>
    <x v="0"/>
    <n v="0"/>
    <n v="264.64"/>
    <x v="5692"/>
    <n v="17.149999999999999"/>
    <n v="4538.58"/>
    <x v="17"/>
    <s v="4538.58  MXN"/>
    <s v="Third-Party Retailer"/>
    <s v="EMI / Installment"/>
    <s v="Government"/>
    <s v="45 - 54"/>
    <s v="Unknown"/>
    <s v="No_Data"/>
    <s v="Kept"/>
  </r>
  <r>
    <s v="APPL-00005780"/>
    <d v="2022-02-13T00:00:00"/>
    <n v="2022"/>
    <s v="February"/>
    <s v="Q1"/>
    <x v="4"/>
    <x v="23"/>
    <s v="Mérida"/>
    <s v="iPhone"/>
    <s v="iPhone SE (3rd Gen)"/>
    <s v="64 GB"/>
    <s v="Midnight"/>
    <n v="440.25"/>
    <x v="4"/>
    <n v="3"/>
    <n v="427.04"/>
    <x v="5693"/>
    <n v="17.149999999999999"/>
    <n v="21971.21"/>
    <x v="17"/>
    <s v="21971.21  MXN"/>
    <s v="Authorized Reseller"/>
    <s v="EMI / Installment"/>
    <s v="Business"/>
    <s v="18 - 24"/>
    <s v="Android"/>
    <n v="4.3"/>
    <s v="Kept"/>
  </r>
  <r>
    <s v="APPL-00005781"/>
    <d v="2022-02-13T00:00:00"/>
    <n v="2022"/>
    <s v="February"/>
    <s v="Q1"/>
    <x v="4"/>
    <x v="23"/>
    <s v="Mérida"/>
    <s v="Mac"/>
    <s v="Mac mini (M2)"/>
    <s v="2 TB SSD"/>
    <s v="Silver"/>
    <n v="563.29"/>
    <x v="0"/>
    <n v="0"/>
    <n v="563.29"/>
    <x v="5694"/>
    <n v="17.149999999999999"/>
    <n v="9660.42"/>
    <x v="17"/>
    <s v="9660.42  MXN"/>
    <s v="Corporate / B2B"/>
    <s v="Apple Pay"/>
    <s v="Education"/>
    <s v="25 - 34"/>
    <s v="Unknown"/>
    <n v="4.4000000000000004"/>
    <s v="Kept"/>
  </r>
  <r>
    <s v="APPL-00005782"/>
    <d v="2022-03-01T00:00:00"/>
    <n v="2022"/>
    <s v="March"/>
    <s v="Q1"/>
    <x v="4"/>
    <x v="23"/>
    <s v="Mérida"/>
    <s v="Mac"/>
    <s v="iMac 24-inch (M3)"/>
    <s v="512 GB SSD"/>
    <s v="Silver"/>
    <n v="1221.1600000000001"/>
    <x v="0"/>
    <n v="0"/>
    <n v="1221.1600000000001"/>
    <x v="5695"/>
    <n v="17.149999999999999"/>
    <n v="20942.89"/>
    <x v="17"/>
    <s v="20942.89  MXN"/>
    <s v="Third-Party Retailer"/>
    <s v="Net Banking"/>
    <s v="Business"/>
    <s v="18 - 24"/>
    <s v="Unknown"/>
    <n v="3.3"/>
    <s v="Kept"/>
  </r>
  <r>
    <s v="APPL-00005783"/>
    <d v="2022-03-25T00:00:00"/>
    <n v="2022"/>
    <s v="March"/>
    <s v="Q1"/>
    <x v="4"/>
    <x v="23"/>
    <s v="Mérida"/>
    <s v="Accessories"/>
    <s v="USB-C Woven Charge Cable"/>
    <s v="N/A"/>
    <s v="Black"/>
    <n v="29.46"/>
    <x v="3"/>
    <n v="5"/>
    <n v="27.99"/>
    <x v="5696"/>
    <n v="17.149999999999999"/>
    <n v="960.06"/>
    <x v="17"/>
    <s v="960.06  MXN"/>
    <s v="Third-Party Retailer"/>
    <s v="Credit Card"/>
    <s v="Individual"/>
    <s v="18 - 24"/>
    <s v="Unknown"/>
    <n v="3.2"/>
    <s v="Kept"/>
  </r>
  <r>
    <s v="APPL-00005784"/>
    <d v="2022-03-30T00:00:00"/>
    <n v="2022"/>
    <s v="March"/>
    <s v="Q1"/>
    <x v="4"/>
    <x v="23"/>
    <s v="Mérida"/>
    <s v="iPad"/>
    <s v="iPad Mini (6th Gen)"/>
    <s v="512 GB"/>
    <s v="Space Gray"/>
    <n v="465.71"/>
    <x v="0"/>
    <n v="2"/>
    <n v="456.4"/>
    <x v="5697"/>
    <n v="17.149999999999999"/>
    <n v="7827.26"/>
    <x v="17"/>
    <s v="7827.26  MXN"/>
    <s v="Online (Apple.com)"/>
    <s v="EMI / Installment"/>
    <s v="Individual"/>
    <s v="35 - 44"/>
    <s v="Unknown"/>
    <n v="4.0999999999999996"/>
    <s v="Kept"/>
  </r>
  <r>
    <s v="APPL-00005785"/>
    <d v="2022-05-21T00:00:00"/>
    <n v="2022"/>
    <s v="May"/>
    <s v="Q2"/>
    <x v="4"/>
    <x v="23"/>
    <s v="Mérida"/>
    <s v="iPhone"/>
    <s v="iPhone 14 Pro Max"/>
    <s v="128 GB"/>
    <s v="Product Red"/>
    <n v="1014.53"/>
    <x v="0"/>
    <n v="0"/>
    <n v="1014.53"/>
    <x v="5698"/>
    <n v="17.149999999999999"/>
    <n v="17399.189999999999"/>
    <x v="17"/>
    <s v="17399.19  MXN"/>
    <s v="Third-Party Retailer"/>
    <s v="EMI / Installment"/>
    <s v="Business"/>
    <s v="25 - 34"/>
    <s v="iOS 17"/>
    <n v="3.1"/>
    <s v="Kept"/>
  </r>
  <r>
    <s v="APPL-00005786"/>
    <d v="2022-05-21T00:00:00"/>
    <n v="2022"/>
    <s v="May"/>
    <s v="Q2"/>
    <x v="4"/>
    <x v="23"/>
    <s v="Mérida"/>
    <s v="iPhone"/>
    <s v="iPhone 13 Pro"/>
    <s v="64 GB"/>
    <s v="Black Titanium"/>
    <n v="894.93"/>
    <x v="3"/>
    <n v="3"/>
    <n v="868.08"/>
    <x v="5699"/>
    <n v="17.149999999999999"/>
    <n v="29775.14"/>
    <x v="17"/>
    <s v="29775.14  MXN"/>
    <s v="Authorized Reseller"/>
    <s v="EMI / Installment"/>
    <s v="Business"/>
    <s v="18 - 24"/>
    <s v="iOS 17"/>
    <s v="No_Data"/>
    <s v="Kept"/>
  </r>
  <r>
    <s v="APPL-00005787"/>
    <d v="2022-07-22T00:00:00"/>
    <n v="2022"/>
    <s v="July"/>
    <s v="Q3"/>
    <x v="4"/>
    <x v="23"/>
    <s v="Mérida"/>
    <s v="Mac"/>
    <s v="MacBook Pro 14-inch (M3)"/>
    <s v="256 GB SSD"/>
    <s v="Gold"/>
    <n v="2085.2600000000002"/>
    <x v="0"/>
    <n v="2"/>
    <n v="2043.55"/>
    <x v="5700"/>
    <n v="17.149999999999999"/>
    <n v="35046.879999999997"/>
    <x v="17"/>
    <s v="35046.88  MXN"/>
    <s v="Online (Apple.com)"/>
    <s v="Debit Card"/>
    <s v="Individual"/>
    <s v="45 - 54"/>
    <s v="Unknown"/>
    <n v="4.7"/>
    <s v="Kept"/>
  </r>
  <r>
    <s v="APPL-00005788"/>
    <d v="2022-07-26T00:00:00"/>
    <n v="2022"/>
    <s v="July"/>
    <s v="Q3"/>
    <x v="4"/>
    <x v="23"/>
    <s v="Mérida"/>
    <s v="iPhone"/>
    <s v="iPhone 14"/>
    <s v="128 GB"/>
    <s v="Green"/>
    <n v="813.4"/>
    <x v="3"/>
    <n v="0"/>
    <n v="813.4"/>
    <x v="5701"/>
    <n v="17.149999999999999"/>
    <n v="27899.62"/>
    <x v="17"/>
    <s v="27899.62  MXN"/>
    <s v="Third-Party Retailer"/>
    <s v="Apple Pay"/>
    <s v="Government"/>
    <s v="18 - 24"/>
    <s v="Android"/>
    <n v="3.2"/>
    <s v="Kept"/>
  </r>
  <r>
    <s v="APPL-00005789"/>
    <d v="2022-08-27T00:00:00"/>
    <n v="2022"/>
    <s v="August"/>
    <s v="Q3"/>
    <x v="4"/>
    <x v="23"/>
    <s v="Mérida"/>
    <s v="Accessories"/>
    <s v="MagSafe Charger"/>
    <s v="N/A"/>
    <s v="Silver"/>
    <n v="37.409999999999997"/>
    <x v="3"/>
    <n v="15"/>
    <n v="31.8"/>
    <x v="5702"/>
    <n v="17.149999999999999"/>
    <n v="1090.74"/>
    <x v="17"/>
    <s v="1090.74  MXN"/>
    <s v="Authorized Reseller"/>
    <s v="Gift Card"/>
    <s v="Government"/>
    <s v="18 - 24"/>
    <s v="Unknown"/>
    <n v="3.5"/>
    <s v="Kept"/>
  </r>
  <r>
    <s v="APPL-00005790"/>
    <d v="2022-11-06T00:00:00"/>
    <n v="2022"/>
    <s v="November"/>
    <s v="Q4"/>
    <x v="4"/>
    <x v="23"/>
    <s v="Mérida"/>
    <s v="iPhone"/>
    <s v="iPhone 14 Pro Max"/>
    <s v="256 GB"/>
    <s v="Black"/>
    <n v="1003.77"/>
    <x v="0"/>
    <n v="0"/>
    <n v="1003.77"/>
    <x v="5703"/>
    <n v="17.149999999999999"/>
    <n v="17214.66"/>
    <x v="17"/>
    <s v="17214.66  MXN"/>
    <s v="Third-Party Retailer"/>
    <s v="EMI / Installment"/>
    <s v="Education"/>
    <s v="55+"/>
    <s v="Android"/>
    <n v="4.7"/>
    <s v="Returned"/>
  </r>
  <r>
    <s v="APPL-00005791"/>
    <d v="2022-11-30T00:00:00"/>
    <n v="2022"/>
    <s v="November"/>
    <s v="Q4"/>
    <x v="4"/>
    <x v="23"/>
    <s v="Mérida"/>
    <s v="iPad"/>
    <s v="iPad (10th Generation)"/>
    <s v="64 GB"/>
    <s v="Gold"/>
    <n v="456.78"/>
    <x v="0"/>
    <n v="5"/>
    <n v="433.94"/>
    <x v="5704"/>
    <n v="17.149999999999999"/>
    <n v="7442.07"/>
    <x v="17"/>
    <s v="7442.07  MXN"/>
    <s v="Authorized Reseller"/>
    <s v="Credit Card"/>
    <s v="Individual"/>
    <s v="35 - 44"/>
    <s v="Unknown"/>
    <n v="3.8"/>
    <s v="Exchanged"/>
  </r>
  <r>
    <s v="APPL-00005792"/>
    <d v="2022-12-29T00:00:00"/>
    <n v="2022"/>
    <s v="December"/>
    <s v="Q4"/>
    <x v="4"/>
    <x v="23"/>
    <s v="Mérida"/>
    <s v="Mac"/>
    <s v="Mac Pro (M2 Ultra)"/>
    <s v="512 GB SSD"/>
    <s v="Space Gray"/>
    <n v="7189.33"/>
    <x v="7"/>
    <n v="10"/>
    <n v="6470.4"/>
    <x v="5705"/>
    <n v="17.149999999999999"/>
    <n v="665804.16"/>
    <x v="17"/>
    <s v="665804.16  MXN"/>
    <s v="Authorized Reseller"/>
    <s v="Apple Pay"/>
    <s v="Individual"/>
    <s v="25 - 34"/>
    <s v="Unknown"/>
    <s v="No_Data"/>
    <s v="Kept"/>
  </r>
  <r>
    <s v="APPL-00005793"/>
    <d v="2023-01-20T00:00:00"/>
    <n v="2023"/>
    <s v="January"/>
    <s v="Q1"/>
    <x v="4"/>
    <x v="23"/>
    <s v="Mérida"/>
    <s v="Mac"/>
    <s v="Mac Pro (M2 Ultra)"/>
    <s v="1 TB SSD"/>
    <s v="Gold"/>
    <n v="7484.56"/>
    <x v="3"/>
    <n v="2"/>
    <n v="7334.87"/>
    <x v="5706"/>
    <n v="17.149999999999999"/>
    <n v="251586.04"/>
    <x v="17"/>
    <s v="251586.04  MXN"/>
    <s v="Apple Store"/>
    <s v="EMI / Installment"/>
    <s v="Business"/>
    <s v="45 - 54"/>
    <s v="Unknown"/>
    <n v="4.0999999999999996"/>
    <s v="Kept"/>
  </r>
  <r>
    <s v="APPL-00005794"/>
    <d v="2023-03-04T00:00:00"/>
    <n v="2023"/>
    <s v="March"/>
    <s v="Q1"/>
    <x v="4"/>
    <x v="23"/>
    <s v="Mérida"/>
    <s v="Mac"/>
    <s v="Mac Pro (M2 Ultra)"/>
    <s v="1 TB SSD"/>
    <s v="Midnight"/>
    <n v="6534.4"/>
    <x v="0"/>
    <n v="0"/>
    <n v="6534.4"/>
    <x v="5707"/>
    <n v="17.149999999999999"/>
    <n v="112064.96000000001"/>
    <x v="17"/>
    <s v="112064.96  MXN"/>
    <s v="Online (Apple.com)"/>
    <s v="Apple Pay"/>
    <s v="Business"/>
    <s v="45 - 54"/>
    <s v="Unknown"/>
    <n v="3"/>
    <s v="Kept"/>
  </r>
  <r>
    <s v="APPL-00005795"/>
    <d v="2023-03-16T00:00:00"/>
    <n v="2023"/>
    <s v="March"/>
    <s v="Q1"/>
    <x v="4"/>
    <x v="23"/>
    <s v="Mérida"/>
    <s v="Mac"/>
    <s v="MacBook Air 15-inch (M2)"/>
    <s v="1 TB SSD"/>
    <s v="Gold"/>
    <n v="1233.3499999999999"/>
    <x v="0"/>
    <n v="5"/>
    <n v="1171.68"/>
    <x v="5708"/>
    <n v="17.149999999999999"/>
    <n v="20094.310000000001"/>
    <x v="17"/>
    <s v="20094.31  MXN"/>
    <s v="Online (Apple.com)"/>
    <s v="Cash"/>
    <s v="Education"/>
    <s v="35 - 44"/>
    <s v="Unknown"/>
    <n v="4.9000000000000004"/>
    <s v="Kept"/>
  </r>
  <r>
    <s v="APPL-00005796"/>
    <d v="2023-06-20T00:00:00"/>
    <n v="2023"/>
    <s v="June"/>
    <s v="Q2"/>
    <x v="4"/>
    <x v="23"/>
    <s v="Mérida"/>
    <s v="Accessories"/>
    <s v="HomePod mini"/>
    <s v="N/A"/>
    <s v="Black"/>
    <n v="91.6"/>
    <x v="1"/>
    <n v="0"/>
    <n v="91.6"/>
    <x v="5709"/>
    <n v="17.149999999999999"/>
    <n v="7854.7"/>
    <x v="17"/>
    <s v="7854.7  MXN"/>
    <s v="Corporate / B2B"/>
    <s v="Cash"/>
    <s v="Government"/>
    <s v="45 - 54"/>
    <s v="Unknown"/>
    <n v="4.5999999999999996"/>
    <s v="Kept"/>
  </r>
  <r>
    <s v="APPL-00005797"/>
    <d v="2023-07-09T00:00:00"/>
    <n v="2023"/>
    <s v="July"/>
    <s v="Q3"/>
    <x v="4"/>
    <x v="23"/>
    <s v="Mérida"/>
    <s v="iPad"/>
    <s v="iPad Mini (6th Gen)"/>
    <s v="1 TB"/>
    <s v="Purple"/>
    <n v="490.86"/>
    <x v="4"/>
    <n v="2"/>
    <n v="481.04"/>
    <x v="5710"/>
    <n v="17.149999999999999"/>
    <n v="24749.51"/>
    <x v="17"/>
    <s v="24749.51  MXN"/>
    <s v="Carrier Store"/>
    <s v="EMI / Installment"/>
    <s v="Government"/>
    <s v="55+"/>
    <s v="Unknown"/>
    <n v="4.7"/>
    <s v="Kept"/>
  </r>
  <r>
    <s v="APPL-00005798"/>
    <d v="2023-07-19T00:00:00"/>
    <n v="2023"/>
    <s v="July"/>
    <s v="Q3"/>
    <x v="4"/>
    <x v="23"/>
    <s v="Mérida"/>
    <s v="AirPods"/>
    <s v="AirPods (3rd Gen)"/>
    <s v="N/A"/>
    <s v="Starlight"/>
    <n v="178.23"/>
    <x v="3"/>
    <n v="0"/>
    <n v="178.23"/>
    <x v="5711"/>
    <n v="17.149999999999999"/>
    <n v="6113.29"/>
    <x v="17"/>
    <s v="6113.29  MXN"/>
    <s v="Carrier Store"/>
    <s v="Apple Pay"/>
    <s v="Education"/>
    <s v="18 - 24"/>
    <s v="Unknown"/>
    <n v="5"/>
    <s v="Kept"/>
  </r>
  <r>
    <s v="APPL-00005799"/>
    <d v="2023-08-09T00:00:00"/>
    <n v="2023"/>
    <s v="August"/>
    <s v="Q3"/>
    <x v="4"/>
    <x v="23"/>
    <s v="Mérida"/>
    <s v="iPhone"/>
    <s v="iPhone 15"/>
    <s v="1 TB"/>
    <s v="Black Titanium"/>
    <n v="805"/>
    <x v="0"/>
    <n v="2"/>
    <n v="788.9"/>
    <x v="5712"/>
    <n v="17.149999999999999"/>
    <n v="13529.63"/>
    <x v="17"/>
    <s v="13529.63  MXN"/>
    <s v="Apple Store"/>
    <s v="Credit Card"/>
    <s v="Individual"/>
    <s v="35 - 44"/>
    <s v="iOS 17"/>
    <n v="3.7"/>
    <s v="Kept"/>
  </r>
  <r>
    <s v="APPL-00005800"/>
    <d v="2023-09-01T00:00:00"/>
    <n v="2023"/>
    <s v="September"/>
    <s v="Q3"/>
    <x v="4"/>
    <x v="23"/>
    <s v="Mérida"/>
    <s v="Mac"/>
    <s v="Mac mini (M2)"/>
    <s v="512 GB SSD"/>
    <s v="Midnight"/>
    <n v="620.42999999999995"/>
    <x v="3"/>
    <n v="0"/>
    <n v="620.42999999999995"/>
    <x v="5713"/>
    <n v="17.149999999999999"/>
    <n v="21280.75"/>
    <x v="17"/>
    <s v="21280.75  MXN"/>
    <s v="Carrier Store"/>
    <s v="EMI / Installment"/>
    <s v="Individual"/>
    <s v="18 - 24"/>
    <s v="Unknown"/>
    <n v="4.5999999999999996"/>
    <s v="Kept"/>
  </r>
  <r>
    <s v="APPL-00005801"/>
    <d v="2023-10-04T00:00:00"/>
    <n v="2023"/>
    <s v="October"/>
    <s v="Q4"/>
    <x v="4"/>
    <x v="23"/>
    <s v="Mérida"/>
    <s v="iPhone"/>
    <s v="iPhone 15 Pro"/>
    <s v="256 GB"/>
    <s v="White Titanium"/>
    <n v="1024.07"/>
    <x v="0"/>
    <n v="10"/>
    <n v="921.66"/>
    <x v="5714"/>
    <n v="17.149999999999999"/>
    <n v="15806.47"/>
    <x v="17"/>
    <s v="15806.47  MXN"/>
    <s v="Authorized Reseller"/>
    <s v="Apple Pay"/>
    <s v="Business"/>
    <s v="35 - 44"/>
    <s v="Other"/>
    <s v="No_Data"/>
    <s v="Kept"/>
  </r>
  <r>
    <s v="APPL-00005802"/>
    <d v="2023-10-11T00:00:00"/>
    <n v="2023"/>
    <s v="October"/>
    <s v="Q4"/>
    <x v="4"/>
    <x v="23"/>
    <s v="Mérida"/>
    <s v="Apple Watch"/>
    <s v="Apple Watch Series 9"/>
    <s v="N/A"/>
    <s v="Titanium"/>
    <n v="385.25"/>
    <x v="0"/>
    <n v="0"/>
    <n v="385.25"/>
    <x v="5715"/>
    <n v="17.149999999999999"/>
    <n v="6607.04"/>
    <x v="17"/>
    <s v="6607.04  MXN"/>
    <s v="Third-Party Retailer"/>
    <s v="Apple Pay"/>
    <s v="Education"/>
    <s v="18 - 24"/>
    <s v="Unknown"/>
    <s v="No_Data"/>
    <s v="Kept"/>
  </r>
  <r>
    <s v="APPL-00005803"/>
    <d v="2023-11-26T00:00:00"/>
    <n v="2023"/>
    <s v="November"/>
    <s v="Q4"/>
    <x v="4"/>
    <x v="23"/>
    <s v="Mérida"/>
    <s v="iPad"/>
    <s v="iPad (10th Generation)"/>
    <s v="1 TB"/>
    <s v="Purple"/>
    <n v="416.52"/>
    <x v="3"/>
    <n v="0"/>
    <n v="416.52"/>
    <x v="5171"/>
    <n v="17.149999999999999"/>
    <n v="14286.64"/>
    <x v="17"/>
    <s v="14286.64  MXN"/>
    <s v="Authorized Reseller"/>
    <s v="Debit Card"/>
    <s v="Individual"/>
    <s v="18 - 24"/>
    <s v="Unknown"/>
    <n v="3.6"/>
    <s v="Kept"/>
  </r>
  <r>
    <s v="APPL-00005804"/>
    <d v="2023-12-19T00:00:00"/>
    <n v="2023"/>
    <s v="December"/>
    <s v="Q4"/>
    <x v="4"/>
    <x v="23"/>
    <s v="Mérida"/>
    <s v="Mac"/>
    <s v="Mac mini (M2)"/>
    <s v="256 GB SSD"/>
    <s v="Silver"/>
    <n v="636.6"/>
    <x v="0"/>
    <n v="0"/>
    <n v="636.6"/>
    <x v="5716"/>
    <n v="17.149999999999999"/>
    <n v="10917.69"/>
    <x v="17"/>
    <s v="10917.69  MXN"/>
    <s v="Carrier Store"/>
    <s v="Gift Card"/>
    <s v="Government"/>
    <s v="55+"/>
    <s v="Unknown"/>
    <n v="3.9"/>
    <s v="Kept"/>
  </r>
  <r>
    <s v="APPL-00005805"/>
    <d v="2024-01-24T00:00:00"/>
    <n v="2024"/>
    <s v="January"/>
    <s v="Q1"/>
    <x v="4"/>
    <x v="23"/>
    <s v="Mérida"/>
    <s v="iPhone"/>
    <s v="iPhone 13 Mini"/>
    <s v="1 TB"/>
    <s v="Natural Titanium"/>
    <n v="629.79999999999995"/>
    <x v="3"/>
    <n v="0"/>
    <n v="629.79999999999995"/>
    <x v="5717"/>
    <n v="17.149999999999999"/>
    <n v="21602.14"/>
    <x v="17"/>
    <s v="21602.14  MXN"/>
    <s v="Corporate / B2B"/>
    <s v="Cash"/>
    <s v="Individual"/>
    <s v="25 - 34"/>
    <s v="iOS 17"/>
    <n v="3.6"/>
    <s v="Returned"/>
  </r>
  <r>
    <s v="APPL-00005806"/>
    <d v="2024-03-31T00:00:00"/>
    <n v="2024"/>
    <s v="March"/>
    <s v="Q1"/>
    <x v="4"/>
    <x v="23"/>
    <s v="Mérida"/>
    <s v="Mac"/>
    <s v="MacBook Pro 14-inch (M3)"/>
    <s v="2 TB SSD"/>
    <s v="Gold"/>
    <n v="1996.3"/>
    <x v="1"/>
    <n v="15"/>
    <n v="1696.86"/>
    <x v="5718"/>
    <n v="17.149999999999999"/>
    <n v="145505.74"/>
    <x v="17"/>
    <s v="145505.74  MXN"/>
    <s v="Carrier Store"/>
    <s v="Cash"/>
    <s v="Government"/>
    <s v="45 - 54"/>
    <s v="Unknown"/>
    <n v="3.5"/>
    <s v="Exchanged"/>
  </r>
  <r>
    <s v="APPL-00005807"/>
    <d v="2024-04-15T00:00:00"/>
    <n v="2024"/>
    <s v="April"/>
    <s v="Q2"/>
    <x v="4"/>
    <x v="23"/>
    <s v="Mérida"/>
    <s v="Accessories"/>
    <s v="Magic Keyboard"/>
    <s v="N/A"/>
    <s v="White"/>
    <n v="95.2"/>
    <x v="4"/>
    <n v="5"/>
    <n v="90.44"/>
    <x v="5719"/>
    <n v="17.149999999999999"/>
    <n v="4653.1400000000003"/>
    <x v="17"/>
    <s v="4653.14  MXN"/>
    <s v="Corporate / B2B"/>
    <s v="Gift Card"/>
    <s v="Business"/>
    <s v="35 - 44"/>
    <s v="Unknown"/>
    <s v="No_Data"/>
    <s v="Returned"/>
  </r>
  <r>
    <s v="APPL-00005808"/>
    <d v="2024-05-03T00:00:00"/>
    <n v="2024"/>
    <s v="May"/>
    <s v="Q2"/>
    <x v="4"/>
    <x v="23"/>
    <s v="Mérida"/>
    <s v="Mac"/>
    <s v="iMac 24-inch (M3)"/>
    <s v="512 GB SSD"/>
    <s v="Gold"/>
    <n v="1387.88"/>
    <x v="3"/>
    <n v="0"/>
    <n v="1387.88"/>
    <x v="5720"/>
    <n v="17.149999999999999"/>
    <n v="47604.28"/>
    <x v="17"/>
    <s v="47604.28  MXN"/>
    <s v="Third-Party Retailer"/>
    <s v="Credit Card"/>
    <s v="Business"/>
    <s v="35 - 44"/>
    <s v="Unknown"/>
    <n v="4.9000000000000004"/>
    <s v="Kept"/>
  </r>
  <r>
    <s v="APPL-00005809"/>
    <d v="2024-05-26T00:00:00"/>
    <n v="2024"/>
    <s v="May"/>
    <s v="Q2"/>
    <x v="4"/>
    <x v="23"/>
    <s v="Mérida"/>
    <s v="Accessories"/>
    <s v="MagSafe Charger"/>
    <s v="N/A"/>
    <s v="Space Gray"/>
    <n v="37.94"/>
    <x v="2"/>
    <n v="7"/>
    <n v="35.28"/>
    <x v="5721"/>
    <n v="17.149999999999999"/>
    <n v="2420.21"/>
    <x v="17"/>
    <s v="2420.21  MXN"/>
    <s v="Third-Party Retailer"/>
    <s v="Cash"/>
    <s v="Business"/>
    <s v="55+"/>
    <s v="Unknown"/>
    <s v="No_Data"/>
    <s v="Kept"/>
  </r>
  <r>
    <s v="APPL-00005810"/>
    <d v="2024-05-26T00:00:00"/>
    <n v="2024"/>
    <s v="May"/>
    <s v="Q2"/>
    <x v="4"/>
    <x v="23"/>
    <s v="Mérida"/>
    <s v="iPhone"/>
    <s v="iPhone 13"/>
    <s v="256 GB"/>
    <s v="Black Titanium"/>
    <n v="731.6"/>
    <x v="0"/>
    <n v="2"/>
    <n v="716.97"/>
    <x v="5722"/>
    <n v="17.149999999999999"/>
    <n v="12296.04"/>
    <x v="17"/>
    <s v="12296.04  MXN"/>
    <s v="Authorized Reseller"/>
    <s v="EMI / Installment"/>
    <s v="Education"/>
    <s v="55+"/>
    <s v="New User"/>
    <n v="3.1"/>
    <s v="Kept"/>
  </r>
  <r>
    <s v="APPL-00005811"/>
    <d v="2024-08-05T00:00:00"/>
    <n v="2024"/>
    <s v="August"/>
    <s v="Q3"/>
    <x v="4"/>
    <x v="23"/>
    <s v="Mérida"/>
    <s v="AirPods"/>
    <s v="AirPods Max"/>
    <s v="N/A"/>
    <s v="Midnight"/>
    <n v="513.55999999999995"/>
    <x v="0"/>
    <n v="5"/>
    <n v="487.88"/>
    <x v="5723"/>
    <n v="17.149999999999999"/>
    <n v="8367.14"/>
    <x v="17"/>
    <s v="8367.14  MXN"/>
    <s v="Corporate / B2B"/>
    <s v="Cash"/>
    <s v="Individual"/>
    <s v="45 - 54"/>
    <s v="Unknown"/>
    <n v="4.5"/>
    <s v="Kept"/>
  </r>
  <r>
    <s v="APPL-00005812"/>
    <d v="2024-08-17T00:00:00"/>
    <n v="2024"/>
    <s v="August"/>
    <s v="Q3"/>
    <x v="4"/>
    <x v="23"/>
    <s v="Mérida"/>
    <s v="Accessories"/>
    <s v="Apple Pencil (2nd Gen)"/>
    <s v="N/A"/>
    <s v="White"/>
    <n v="132.19999999999999"/>
    <x v="0"/>
    <n v="0"/>
    <n v="132.19999999999999"/>
    <x v="5724"/>
    <n v="17.149999999999999"/>
    <n v="2267.23"/>
    <x v="17"/>
    <s v="2267.23  MXN"/>
    <s v="Third-Party Retailer"/>
    <s v="Debit Card"/>
    <s v="Government"/>
    <s v="25 - 34"/>
    <s v="Unknown"/>
    <s v="No_Data"/>
    <s v="Kept"/>
  </r>
  <r>
    <s v="APPL-00005813"/>
    <d v="2024-09-12T00:00:00"/>
    <n v="2024"/>
    <s v="September"/>
    <s v="Q3"/>
    <x v="4"/>
    <x v="23"/>
    <s v="Mérida"/>
    <s v="Accessories"/>
    <s v="MagSafe Charger"/>
    <s v="N/A"/>
    <s v="Silver"/>
    <n v="35.97"/>
    <x v="0"/>
    <n v="0"/>
    <n v="35.97"/>
    <x v="5725"/>
    <n v="17.149999999999999"/>
    <n v="616.89"/>
    <x v="17"/>
    <s v="616.89  MXN"/>
    <s v="Carrier Store"/>
    <s v="Cash"/>
    <s v="Business"/>
    <s v="55+"/>
    <s v="Unknown"/>
    <n v="3.9"/>
    <s v="Kept"/>
  </r>
  <r>
    <s v="APPL-00005814"/>
    <d v="2024-09-13T00:00:00"/>
    <n v="2024"/>
    <s v="September"/>
    <s v="Q3"/>
    <x v="4"/>
    <x v="23"/>
    <s v="Mérida"/>
    <s v="Apple Watch"/>
    <s v="Apple Watch Series 9"/>
    <s v="N/A"/>
    <s v="Natural"/>
    <n v="371.63"/>
    <x v="3"/>
    <n v="0"/>
    <n v="371.63"/>
    <x v="5726"/>
    <n v="17.149999999999999"/>
    <n v="12746.91"/>
    <x v="17"/>
    <s v="12746.91  MXN"/>
    <s v="Corporate / B2B"/>
    <s v="Credit Card"/>
    <s v="Individual"/>
    <s v="25 - 34"/>
    <s v="Unknown"/>
    <n v="4"/>
    <s v="Kept"/>
  </r>
  <r>
    <s v="APPL-00005815"/>
    <d v="2024-09-29T00:00:00"/>
    <n v="2024"/>
    <s v="September"/>
    <s v="Q3"/>
    <x v="4"/>
    <x v="23"/>
    <s v="Mérida"/>
    <s v="Apple Watch"/>
    <s v="Apple Watch SE (2nd Gen)"/>
    <s v="N/A"/>
    <s v="Product Red"/>
    <n v="263.58"/>
    <x v="7"/>
    <n v="0"/>
    <n v="263.58"/>
    <x v="5727"/>
    <n v="17.149999999999999"/>
    <n v="27122.38"/>
    <x v="17"/>
    <s v="27122.38  MXN"/>
    <s v="Carrier Store"/>
    <s v="Gift Card"/>
    <s v="Government"/>
    <s v="35 - 44"/>
    <s v="Unknown"/>
    <n v="3.5"/>
    <s v="Kept"/>
  </r>
  <r>
    <s v="APPL-00005816"/>
    <d v="2024-10-15T00:00:00"/>
    <n v="2024"/>
    <s v="October"/>
    <s v="Q4"/>
    <x v="4"/>
    <x v="23"/>
    <s v="Mérida"/>
    <s v="iPhone"/>
    <s v="iPhone 14"/>
    <s v="256 GB"/>
    <s v="Blue Titanium"/>
    <n v="838.49"/>
    <x v="0"/>
    <n v="0"/>
    <n v="838.49"/>
    <x v="532"/>
    <n v="17.149999999999999"/>
    <n v="14380.1"/>
    <x v="17"/>
    <s v="14380.1  MXN"/>
    <s v="Third-Party Retailer"/>
    <s v="Cash"/>
    <s v="Individual"/>
    <s v="55+"/>
    <s v="New User"/>
    <n v="4.9000000000000004"/>
    <s v="Kept"/>
  </r>
  <r>
    <s v="APPL-00005817"/>
    <d v="2024-10-27T00:00:00"/>
    <n v="2024"/>
    <s v="October"/>
    <s v="Q4"/>
    <x v="4"/>
    <x v="23"/>
    <s v="Mérida"/>
    <s v="iPhone"/>
    <s v="iPhone 13 Pro Max"/>
    <s v="256 GB"/>
    <s v="White Titanium"/>
    <n v="1166.4100000000001"/>
    <x v="5"/>
    <n v="5"/>
    <n v="1108.0899999999999"/>
    <x v="5728"/>
    <n v="17.149999999999999"/>
    <n v="152029.95000000001"/>
    <x v="17"/>
    <s v="152029.95  MXN"/>
    <s v="Authorized Reseller"/>
    <s v="Net Banking"/>
    <s v="Government"/>
    <s v="25 - 34"/>
    <s v="iOS 16"/>
    <s v="No_Data"/>
    <s v="Kept"/>
  </r>
  <r>
    <s v="APPL-00005818"/>
    <d v="2024-12-17T00:00:00"/>
    <n v="2024"/>
    <s v="December"/>
    <s v="Q4"/>
    <x v="4"/>
    <x v="23"/>
    <s v="Mérida"/>
    <s v="Accessories"/>
    <s v="Magic Trackpad"/>
    <s v="N/A"/>
    <s v="Black"/>
    <n v="132.81"/>
    <x v="0"/>
    <n v="0"/>
    <n v="132.81"/>
    <x v="5729"/>
    <n v="17.149999999999999"/>
    <n v="2277.69"/>
    <x v="17"/>
    <s v="2277.69  MXN"/>
    <s v="Authorized Reseller"/>
    <s v="Debit Card"/>
    <s v="Individual"/>
    <s v="35 - 44"/>
    <s v="Unknown"/>
    <n v="4"/>
    <s v="Kept"/>
  </r>
  <r>
    <s v="APPL-00005819"/>
    <d v="2022-01-10T00:00:00"/>
    <n v="2022"/>
    <s v="January"/>
    <s v="Q1"/>
    <x v="4"/>
    <x v="23"/>
    <s v="Puebla"/>
    <s v="iPad"/>
    <s v="iPad Air (M1)"/>
    <s v="128 GB"/>
    <s v="Purple"/>
    <n v="617.04"/>
    <x v="3"/>
    <n v="5"/>
    <n v="586.19000000000005"/>
    <x v="5730"/>
    <n v="17.149999999999999"/>
    <n v="20106.32"/>
    <x v="17"/>
    <s v="20106.32  MXN"/>
    <s v="Authorized Reseller"/>
    <s v="Credit Card"/>
    <s v="Individual"/>
    <s v="18 - 24"/>
    <s v="Unknown"/>
    <n v="3.9"/>
    <s v="Kept"/>
  </r>
  <r>
    <s v="APPL-00005820"/>
    <d v="2022-03-16T00:00:00"/>
    <n v="2022"/>
    <s v="March"/>
    <s v="Q1"/>
    <x v="4"/>
    <x v="23"/>
    <s v="Puebla"/>
    <s v="iPad"/>
    <s v="iPad Pro 12.9-inch (M2)"/>
    <s v="512 GB"/>
    <s v="Purple"/>
    <n v="1179.3699999999999"/>
    <x v="4"/>
    <n v="2"/>
    <n v="1155.78"/>
    <x v="5731"/>
    <n v="17.149999999999999"/>
    <n v="59464.88"/>
    <x v="17"/>
    <s v="59464.88  MXN"/>
    <s v="Authorized Reseller"/>
    <s v="Gift Card"/>
    <s v="Individual"/>
    <s v="45 - 54"/>
    <s v="Unknown"/>
    <n v="3.1"/>
    <s v="Kept"/>
  </r>
  <r>
    <s v="APPL-00005821"/>
    <d v="2022-06-12T00:00:00"/>
    <n v="2022"/>
    <s v="June"/>
    <s v="Q2"/>
    <x v="4"/>
    <x v="23"/>
    <s v="Puebla"/>
    <s v="iPad"/>
    <s v="iPad (10th Generation)"/>
    <s v="64 GB"/>
    <s v="Purple"/>
    <n v="479.04"/>
    <x v="4"/>
    <n v="2"/>
    <n v="469.46"/>
    <x v="5732"/>
    <n v="17.149999999999999"/>
    <n v="24153.72"/>
    <x v="17"/>
    <s v="24153.72  MXN"/>
    <s v="Online (Apple.com)"/>
    <s v="Gift Card"/>
    <s v="Government"/>
    <s v="35 - 44"/>
    <s v="Unknown"/>
    <s v="No_Data"/>
    <s v="Kept"/>
  </r>
  <r>
    <s v="APPL-00005822"/>
    <d v="2022-07-02T00:00:00"/>
    <n v="2022"/>
    <s v="July"/>
    <s v="Q3"/>
    <x v="4"/>
    <x v="23"/>
    <s v="Puebla"/>
    <s v="Apple Watch"/>
    <s v="Apple Watch Series 8"/>
    <s v="N/A"/>
    <s v="Natural"/>
    <n v="284.35000000000002"/>
    <x v="3"/>
    <n v="3"/>
    <n v="275.82"/>
    <x v="5733"/>
    <n v="17.149999999999999"/>
    <n v="9460.6299999999992"/>
    <x v="17"/>
    <s v="9460.63  MXN"/>
    <s v="Third-Party Retailer"/>
    <s v="Debit Card"/>
    <s v="Education"/>
    <s v="35 - 44"/>
    <s v="Unknown"/>
    <n v="3.8"/>
    <s v="Kept"/>
  </r>
  <r>
    <s v="APPL-00005823"/>
    <d v="2022-12-23T00:00:00"/>
    <n v="2022"/>
    <s v="December"/>
    <s v="Q4"/>
    <x v="4"/>
    <x v="23"/>
    <s v="Puebla"/>
    <s v="AirPods"/>
    <s v="AirPods (2nd Gen)"/>
    <s v="N/A"/>
    <s v="Starlight"/>
    <n v="128.76"/>
    <x v="0"/>
    <n v="0"/>
    <n v="128.76"/>
    <x v="5734"/>
    <n v="17.149999999999999"/>
    <n v="2208.23"/>
    <x v="17"/>
    <s v="2208.23  MXN"/>
    <s v="Carrier Store"/>
    <s v="Gift Card"/>
    <s v="Business"/>
    <s v="18 - 24"/>
    <s v="Unknown"/>
    <s v="No_Data"/>
    <s v="Kept"/>
  </r>
  <r>
    <s v="APPL-00005824"/>
    <d v="2023-01-20T00:00:00"/>
    <n v="2023"/>
    <s v="January"/>
    <s v="Q1"/>
    <x v="4"/>
    <x v="23"/>
    <s v="Puebla"/>
    <s v="Accessories"/>
    <s v="HomePod mini"/>
    <s v="N/A"/>
    <s v="Silver"/>
    <n v="105.66"/>
    <x v="3"/>
    <n v="0"/>
    <n v="105.66"/>
    <x v="5735"/>
    <n v="17.149999999999999"/>
    <n v="3624.14"/>
    <x v="17"/>
    <s v="3624.14  MXN"/>
    <s v="Third-Party Retailer"/>
    <s v="EMI / Installment"/>
    <s v="Education"/>
    <s v="55+"/>
    <s v="Unknown"/>
    <n v="4.9000000000000004"/>
    <s v="Kept"/>
  </r>
  <r>
    <s v="APPL-00005825"/>
    <d v="2023-02-24T00:00:00"/>
    <n v="2023"/>
    <s v="February"/>
    <s v="Q1"/>
    <x v="4"/>
    <x v="23"/>
    <s v="Puebla"/>
    <s v="Accessories"/>
    <s v="Apple TV 4K (3rd Gen)"/>
    <s v="N/A"/>
    <s v="Space Gray"/>
    <n v="120.29"/>
    <x v="0"/>
    <n v="5"/>
    <n v="114.28"/>
    <x v="5736"/>
    <n v="17.149999999999999"/>
    <n v="1959.9"/>
    <x v="17"/>
    <s v="1959.9  MXN"/>
    <s v="Online (Apple.com)"/>
    <s v="Credit Card"/>
    <s v="Business"/>
    <s v="55+"/>
    <s v="Unknown"/>
    <n v="3.5"/>
    <s v="Returned"/>
  </r>
  <r>
    <s v="APPL-00005826"/>
    <d v="2023-03-18T00:00:00"/>
    <n v="2023"/>
    <s v="March"/>
    <s v="Q1"/>
    <x v="4"/>
    <x v="23"/>
    <s v="Puebla"/>
    <s v="AirPods"/>
    <s v="AirPods Pro (2nd Gen)"/>
    <s v="N/A"/>
    <s v="Sky"/>
    <n v="248.73"/>
    <x v="0"/>
    <n v="7"/>
    <n v="231.32"/>
    <x v="5737"/>
    <n v="17.149999999999999"/>
    <n v="3967.14"/>
    <x v="17"/>
    <s v="3967.14  MXN"/>
    <s v="Apple Store"/>
    <s v="Gift Card"/>
    <s v="Business"/>
    <s v="25 - 34"/>
    <s v="Unknown"/>
    <n v="3.6"/>
    <s v="Returned"/>
  </r>
  <r>
    <s v="APPL-00005827"/>
    <d v="2023-08-01T00:00:00"/>
    <n v="2023"/>
    <s v="August"/>
    <s v="Q3"/>
    <x v="4"/>
    <x v="23"/>
    <s v="Puebla"/>
    <s v="iPhone"/>
    <s v="iPhone 15 Pro"/>
    <s v="512 GB"/>
    <s v="Silver"/>
    <n v="1069.6199999999999"/>
    <x v="0"/>
    <n v="10"/>
    <n v="962.66"/>
    <x v="5738"/>
    <n v="17.149999999999999"/>
    <n v="16509.62"/>
    <x v="17"/>
    <s v="16509.62  MXN"/>
    <s v="Online (Apple.com)"/>
    <s v="Gift Card"/>
    <s v="Government"/>
    <s v="35 - 44"/>
    <s v="iOS 15"/>
    <n v="4.8"/>
    <s v="Kept"/>
  </r>
  <r>
    <s v="APPL-00005828"/>
    <d v="2023-10-31T00:00:00"/>
    <n v="2023"/>
    <s v="October"/>
    <s v="Q4"/>
    <x v="4"/>
    <x v="23"/>
    <s v="Puebla"/>
    <s v="Accessories"/>
    <s v="Apple TV 4K (3rd Gen)"/>
    <s v="N/A"/>
    <s v="Silver"/>
    <n v="127.43"/>
    <x v="0"/>
    <n v="0"/>
    <n v="127.43"/>
    <x v="1332"/>
    <n v="17.149999999999999"/>
    <n v="2185.42"/>
    <x v="17"/>
    <s v="2185.42  MXN"/>
    <s v="Online (Apple.com)"/>
    <s v="Cash"/>
    <s v="Individual"/>
    <s v="55+"/>
    <s v="Unknown"/>
    <n v="3.5"/>
    <s v="Kept"/>
  </r>
  <r>
    <s v="APPL-00005829"/>
    <d v="2024-01-25T00:00:00"/>
    <n v="2024"/>
    <s v="January"/>
    <s v="Q1"/>
    <x v="4"/>
    <x v="23"/>
    <s v="Puebla"/>
    <s v="Accessories"/>
    <s v="HomePod (2nd Gen)"/>
    <s v="N/A"/>
    <s v="Silver"/>
    <n v="298.75"/>
    <x v="3"/>
    <n v="7"/>
    <n v="277.83999999999997"/>
    <x v="5739"/>
    <n v="17.149999999999999"/>
    <n v="9529.91"/>
    <x v="17"/>
    <s v="9529.91  MXN"/>
    <s v="Third-Party Retailer"/>
    <s v="EMI / Installment"/>
    <s v="Individual"/>
    <s v="35 - 44"/>
    <s v="Unknown"/>
    <n v="4.2"/>
    <s v="Kept"/>
  </r>
  <r>
    <s v="APPL-00005830"/>
    <d v="2024-06-17T00:00:00"/>
    <n v="2024"/>
    <s v="June"/>
    <s v="Q2"/>
    <x v="4"/>
    <x v="23"/>
    <s v="Puebla"/>
    <s v="iPhone"/>
    <s v="iPhone 13 Pro"/>
    <s v="512 GB"/>
    <s v="Natural Titanium"/>
    <n v="902.51"/>
    <x v="0"/>
    <n v="0"/>
    <n v="902.51"/>
    <x v="5740"/>
    <n v="17.149999999999999"/>
    <n v="15478.05"/>
    <x v="17"/>
    <s v="15478.05  MXN"/>
    <s v="Apple Store"/>
    <s v="Cash"/>
    <s v="Business"/>
    <s v="18 - 24"/>
    <s v="Other"/>
    <n v="4.5"/>
    <s v="Kept"/>
  </r>
  <r>
    <s v="APPL-00005831"/>
    <d v="2024-06-21T00:00:00"/>
    <n v="2024"/>
    <s v="June"/>
    <s v="Q2"/>
    <x v="4"/>
    <x v="23"/>
    <s v="Puebla"/>
    <s v="iPhone"/>
    <s v="iPhone 15"/>
    <s v="64 GB"/>
    <s v="Natural Titanium"/>
    <n v="741.89"/>
    <x v="0"/>
    <n v="10"/>
    <n v="667.7"/>
    <x v="5741"/>
    <n v="17.149999999999999"/>
    <n v="11451.06"/>
    <x v="17"/>
    <s v="11451.06  MXN"/>
    <s v="Carrier Store"/>
    <s v="Credit Card"/>
    <s v="Government"/>
    <s v="55+"/>
    <s v="iOS 17"/>
    <n v="3"/>
    <s v="Kept"/>
  </r>
  <r>
    <s v="APPL-00005832"/>
    <d v="2024-08-06T00:00:00"/>
    <n v="2024"/>
    <s v="August"/>
    <s v="Q3"/>
    <x v="4"/>
    <x v="23"/>
    <s v="Puebla"/>
    <s v="AirPods"/>
    <s v="AirPods Pro (2nd Gen)"/>
    <s v="N/A"/>
    <s v="White"/>
    <n v="234.28"/>
    <x v="0"/>
    <n v="0"/>
    <n v="234.28"/>
    <x v="5742"/>
    <n v="17.149999999999999"/>
    <n v="4017.9"/>
    <x v="17"/>
    <s v="4017.9  MXN"/>
    <s v="Authorized Reseller"/>
    <s v="Apple Pay"/>
    <s v="Individual"/>
    <s v="35 - 44"/>
    <s v="Unknown"/>
    <n v="3.8"/>
    <s v="Kept"/>
  </r>
  <r>
    <s v="APPL-00005833"/>
    <d v="2024-11-22T00:00:00"/>
    <n v="2024"/>
    <s v="November"/>
    <s v="Q4"/>
    <x v="4"/>
    <x v="23"/>
    <s v="Puebla"/>
    <s v="iPhone"/>
    <s v="iPhone 14 Pro"/>
    <s v="128 GB"/>
    <s v="Silver"/>
    <n v="929.31"/>
    <x v="2"/>
    <n v="0"/>
    <n v="929.31"/>
    <x v="5743"/>
    <n v="17.149999999999999"/>
    <n v="63750.67"/>
    <x v="17"/>
    <s v="63750.67  MXN"/>
    <s v="Carrier Store"/>
    <s v="Debit Card"/>
    <s v="Government"/>
    <s v="55+"/>
    <s v="New User"/>
    <n v="3.7"/>
    <s v="Kept"/>
  </r>
  <r>
    <s v="APPL-00005834"/>
    <d v="2024-12-11T00:00:00"/>
    <n v="2024"/>
    <s v="December"/>
    <s v="Q4"/>
    <x v="4"/>
    <x v="23"/>
    <s v="Puebla"/>
    <s v="Accessories"/>
    <s v="Apple Pencil (2nd Gen)"/>
    <s v="N/A"/>
    <s v="Space Gray"/>
    <n v="137.41999999999999"/>
    <x v="0"/>
    <n v="3"/>
    <n v="133.30000000000001"/>
    <x v="5744"/>
    <n v="17.149999999999999"/>
    <n v="2286.09"/>
    <x v="17"/>
    <s v="2286.09  MXN"/>
    <s v="Authorized Reseller"/>
    <s v="Apple Pay"/>
    <s v="Business"/>
    <s v="25 - 34"/>
    <s v="Unknown"/>
    <s v="No_Data"/>
    <s v="Kept"/>
  </r>
  <r>
    <s v="APPL-00005835"/>
    <d v="2022-03-27T00:00:00"/>
    <n v="2022"/>
    <s v="March"/>
    <s v="Q1"/>
    <x v="4"/>
    <x v="23"/>
    <s v="Querétaro"/>
    <s v="Accessories"/>
    <s v="HomePod (2nd Gen)"/>
    <s v="N/A"/>
    <s v="White"/>
    <n v="311.44"/>
    <x v="3"/>
    <n v="5"/>
    <n v="295.87"/>
    <x v="5745"/>
    <n v="17.149999999999999"/>
    <n v="10148.34"/>
    <x v="17"/>
    <s v="10148.34  MXN"/>
    <s v="Corporate / B2B"/>
    <s v="Gift Card"/>
    <s v="Business"/>
    <s v="35 - 44"/>
    <s v="Unknown"/>
    <n v="3.1"/>
    <s v="Kept"/>
  </r>
  <r>
    <s v="APPL-00005836"/>
    <d v="2022-04-12T00:00:00"/>
    <n v="2022"/>
    <s v="April"/>
    <s v="Q2"/>
    <x v="4"/>
    <x v="23"/>
    <s v="Querétaro"/>
    <s v="Accessories"/>
    <s v="Apple TV 4K (3rd Gen)"/>
    <s v="N/A"/>
    <s v="Space Gray"/>
    <n v="124.1"/>
    <x v="4"/>
    <n v="0"/>
    <n v="124.1"/>
    <x v="5746"/>
    <n v="17.149999999999999"/>
    <n v="6384.94"/>
    <x v="17"/>
    <s v="6384.94  MXN"/>
    <s v="Corporate / B2B"/>
    <s v="Apple Pay"/>
    <s v="Business"/>
    <s v="25 - 34"/>
    <s v="Unknown"/>
    <n v="3.8"/>
    <s v="Kept"/>
  </r>
  <r>
    <s v="APPL-00005837"/>
    <d v="2022-04-13T00:00:00"/>
    <n v="2022"/>
    <s v="April"/>
    <s v="Q2"/>
    <x v="4"/>
    <x v="23"/>
    <s v="Querétaro"/>
    <s v="iPhone"/>
    <s v="iPhone 13 Pro Max"/>
    <s v="1 TB"/>
    <s v="Silver"/>
    <n v="1123.97"/>
    <x v="7"/>
    <n v="0"/>
    <n v="1123.97"/>
    <x v="5747"/>
    <n v="17.149999999999999"/>
    <n v="115656.51"/>
    <x v="17"/>
    <s v="115656.51  MXN"/>
    <s v="Online (Apple.com)"/>
    <s v="Apple Pay"/>
    <s v="Individual"/>
    <s v="45 - 54"/>
    <s v="Other"/>
    <n v="3.3"/>
    <s v="Kept"/>
  </r>
  <r>
    <s v="APPL-00005838"/>
    <d v="2022-06-13T00:00:00"/>
    <n v="2022"/>
    <s v="June"/>
    <s v="Q2"/>
    <x v="4"/>
    <x v="23"/>
    <s v="Querétaro"/>
    <s v="iPad"/>
    <s v="iPad (10th Generation)"/>
    <s v="256 GB"/>
    <s v="Blue"/>
    <n v="417.97"/>
    <x v="0"/>
    <n v="3"/>
    <n v="405.43"/>
    <x v="5748"/>
    <n v="17.149999999999999"/>
    <n v="6953.12"/>
    <x v="17"/>
    <s v="6953.12  MXN"/>
    <s v="Third-Party Retailer"/>
    <s v="Debit Card"/>
    <s v="Government"/>
    <s v="18 - 24"/>
    <s v="Unknown"/>
    <n v="3.1"/>
    <s v="Kept"/>
  </r>
  <r>
    <s v="APPL-00005839"/>
    <d v="2022-08-10T00:00:00"/>
    <n v="2022"/>
    <s v="August"/>
    <s v="Q3"/>
    <x v="4"/>
    <x v="23"/>
    <s v="Querétaro"/>
    <s v="Apple Watch"/>
    <s v="Apple Watch Ultra 2"/>
    <s v="N/A"/>
    <s v="Starlight"/>
    <n v="792.9"/>
    <x v="7"/>
    <n v="10"/>
    <n v="713.61"/>
    <x v="5749"/>
    <n v="17.149999999999999"/>
    <n v="73430.47"/>
    <x v="17"/>
    <s v="73430.47  MXN"/>
    <s v="Carrier Store"/>
    <s v="Apple Pay"/>
    <s v="Government"/>
    <s v="55+"/>
    <s v="Unknown"/>
    <s v="No_Data"/>
    <s v="Kept"/>
  </r>
  <r>
    <s v="APPL-00005840"/>
    <d v="2022-08-12T00:00:00"/>
    <n v="2022"/>
    <s v="August"/>
    <s v="Q3"/>
    <x v="4"/>
    <x v="23"/>
    <s v="Querétaro"/>
    <s v="Apple Watch"/>
    <s v="Apple Watch SE (2nd Gen)"/>
    <s v="N/A"/>
    <s v="Silver"/>
    <n v="247.09"/>
    <x v="1"/>
    <n v="0"/>
    <n v="247.09"/>
    <x v="5750"/>
    <n v="17.149999999999999"/>
    <n v="21187.97"/>
    <x v="17"/>
    <s v="21187.97  MXN"/>
    <s v="Carrier Store"/>
    <s v="Cash"/>
    <s v="Individual"/>
    <s v="18 - 24"/>
    <s v="Unknown"/>
    <n v="4.7"/>
    <s v="Kept"/>
  </r>
  <r>
    <s v="APPL-00005841"/>
    <d v="2022-12-11T00:00:00"/>
    <n v="2022"/>
    <s v="December"/>
    <s v="Q4"/>
    <x v="4"/>
    <x v="23"/>
    <s v="Querétaro"/>
    <s v="iPhone"/>
    <s v="iPhone 13 Mini"/>
    <s v="1 TB"/>
    <s v="Black"/>
    <n v="626.03"/>
    <x v="1"/>
    <n v="7"/>
    <n v="582.21"/>
    <x v="5751"/>
    <n v="17.149999999999999"/>
    <n v="49924.51"/>
    <x v="17"/>
    <s v="49924.51  MXN"/>
    <s v="Apple Store"/>
    <s v="Credit Card"/>
    <s v="Government"/>
    <s v="55+"/>
    <s v="iOS 17"/>
    <n v="3.3"/>
    <s v="Kept"/>
  </r>
  <r>
    <s v="APPL-00005842"/>
    <d v="2023-01-25T00:00:00"/>
    <n v="2023"/>
    <s v="January"/>
    <s v="Q1"/>
    <x v="4"/>
    <x v="23"/>
    <s v="Querétaro"/>
    <s v="Mac"/>
    <s v="iMac 24-inch (M3)"/>
    <s v="1 TB SSD"/>
    <s v="Starlight"/>
    <n v="1364.96"/>
    <x v="0"/>
    <n v="7"/>
    <n v="1269.4100000000001"/>
    <x v="5752"/>
    <n v="17.149999999999999"/>
    <n v="21770.38"/>
    <x v="17"/>
    <s v="21770.38  MXN"/>
    <s v="Corporate / B2B"/>
    <s v="Credit Card"/>
    <s v="Individual"/>
    <s v="18 - 24"/>
    <s v="Unknown"/>
    <n v="3.1"/>
    <s v="Kept"/>
  </r>
  <r>
    <s v="APPL-00005843"/>
    <d v="2023-02-04T00:00:00"/>
    <n v="2023"/>
    <s v="February"/>
    <s v="Q1"/>
    <x v="4"/>
    <x v="23"/>
    <s v="Querétaro"/>
    <s v="iPhone"/>
    <s v="iPhone SE (3rd Gen)"/>
    <s v="256 GB"/>
    <s v="Deep Purple"/>
    <n v="441.26"/>
    <x v="0"/>
    <n v="0"/>
    <n v="441.26"/>
    <x v="5753"/>
    <n v="17.149999999999999"/>
    <n v="7567.61"/>
    <x v="17"/>
    <s v="7567.61  MXN"/>
    <s v="Third-Party Retailer"/>
    <s v="EMI / Installment"/>
    <s v="Government"/>
    <s v="18 - 24"/>
    <s v="iOS 15"/>
    <s v="No_Data"/>
    <s v="Kept"/>
  </r>
  <r>
    <s v="APPL-00005844"/>
    <d v="2023-02-11T00:00:00"/>
    <n v="2023"/>
    <s v="February"/>
    <s v="Q1"/>
    <x v="4"/>
    <x v="23"/>
    <s v="Querétaro"/>
    <s v="iPad"/>
    <s v="iPad Pro 12.9-inch (M2)"/>
    <s v="2 TB"/>
    <s v="Silver"/>
    <n v="1184.32"/>
    <x v="0"/>
    <n v="7"/>
    <n v="1101.42"/>
    <x v="5754"/>
    <n v="17.149999999999999"/>
    <n v="18889.349999999999"/>
    <x v="17"/>
    <s v="18889.35  MXN"/>
    <s v="Authorized Reseller"/>
    <s v="Gift Card"/>
    <s v="Business"/>
    <s v="35 - 44"/>
    <s v="Unknown"/>
    <n v="3.4"/>
    <s v="Kept"/>
  </r>
  <r>
    <s v="APPL-00005845"/>
    <d v="2023-03-07T00:00:00"/>
    <n v="2023"/>
    <s v="March"/>
    <s v="Q1"/>
    <x v="4"/>
    <x v="23"/>
    <s v="Querétaro"/>
    <s v="iPhone"/>
    <s v="iPhone 13"/>
    <s v="128 GB"/>
    <s v="Yellow"/>
    <n v="701.95"/>
    <x v="4"/>
    <n v="0"/>
    <n v="701.95"/>
    <x v="5755"/>
    <n v="17.149999999999999"/>
    <n v="36115.33"/>
    <x v="17"/>
    <s v="36115.33  MXN"/>
    <s v="Carrier Store"/>
    <s v="Net Banking"/>
    <s v="Individual"/>
    <s v="18 - 24"/>
    <s v="Android"/>
    <s v="No_Data"/>
    <s v="Kept"/>
  </r>
  <r>
    <s v="APPL-00005846"/>
    <d v="2023-05-13T00:00:00"/>
    <n v="2023"/>
    <s v="May"/>
    <s v="Q2"/>
    <x v="4"/>
    <x v="23"/>
    <s v="Querétaro"/>
    <s v="Accessories"/>
    <s v="MagSafe Charger"/>
    <s v="N/A"/>
    <s v="Silver"/>
    <n v="38.6"/>
    <x v="2"/>
    <n v="5"/>
    <n v="36.67"/>
    <x v="5756"/>
    <n v="17.149999999999999"/>
    <n v="2515.56"/>
    <x v="17"/>
    <s v="2515.56  MXN"/>
    <s v="Online (Apple.com)"/>
    <s v="Cash"/>
    <s v="Individual"/>
    <s v="35 - 44"/>
    <s v="Unknown"/>
    <n v="3.7"/>
    <s v="Kept"/>
  </r>
  <r>
    <s v="APPL-00005847"/>
    <d v="2023-05-28T00:00:00"/>
    <n v="2023"/>
    <s v="May"/>
    <s v="Q2"/>
    <x v="4"/>
    <x v="23"/>
    <s v="Querétaro"/>
    <s v="AirPods"/>
    <s v="AirPods Max"/>
    <s v="N/A"/>
    <s v="Midnight"/>
    <n v="508.35"/>
    <x v="4"/>
    <n v="0"/>
    <n v="508.35"/>
    <x v="5757"/>
    <n v="17.149999999999999"/>
    <n v="26154.61"/>
    <x v="17"/>
    <s v="26154.61  MXN"/>
    <s v="Apple Store"/>
    <s v="Net Banking"/>
    <s v="Individual"/>
    <s v="55+"/>
    <s v="Unknown"/>
    <n v="3.9"/>
    <s v="Kept"/>
  </r>
  <r>
    <s v="APPL-00005848"/>
    <d v="2023-09-13T00:00:00"/>
    <n v="2023"/>
    <s v="September"/>
    <s v="Q3"/>
    <x v="4"/>
    <x v="23"/>
    <s v="Querétaro"/>
    <s v="iPhone"/>
    <s v="iPhone 15 Pro Max"/>
    <s v="256 GB"/>
    <s v="Deep Purple"/>
    <n v="1188.48"/>
    <x v="0"/>
    <n v="3"/>
    <n v="1152.83"/>
    <x v="5758"/>
    <n v="17.149999999999999"/>
    <n v="19771.03"/>
    <x v="17"/>
    <s v="19771.03  MXN"/>
    <s v="Apple Store"/>
    <s v="Apple Pay"/>
    <s v="Individual"/>
    <s v="25 - 34"/>
    <s v="Android"/>
    <n v="4.5999999999999996"/>
    <s v="Kept"/>
  </r>
  <r>
    <s v="APPL-00005849"/>
    <d v="2023-10-06T00:00:00"/>
    <n v="2023"/>
    <s v="October"/>
    <s v="Q4"/>
    <x v="4"/>
    <x v="23"/>
    <s v="Querétaro"/>
    <s v="Apple Watch"/>
    <s v="Apple Watch Series 8"/>
    <s v="N/A"/>
    <s v="Product Red"/>
    <n v="296.63"/>
    <x v="2"/>
    <n v="0"/>
    <n v="296.63"/>
    <x v="5759"/>
    <n v="17.149999999999999"/>
    <n v="20348.82"/>
    <x v="17"/>
    <s v="20348.82  MXN"/>
    <s v="Carrier Store"/>
    <s v="Cash"/>
    <s v="Individual"/>
    <s v="45 - 54"/>
    <s v="Unknown"/>
    <n v="3.6"/>
    <s v="Kept"/>
  </r>
  <r>
    <s v="APPL-00005850"/>
    <d v="2023-10-13T00:00:00"/>
    <n v="2023"/>
    <s v="October"/>
    <s v="Q4"/>
    <x v="4"/>
    <x v="23"/>
    <s v="Querétaro"/>
    <s v="iPhone"/>
    <s v="iPhone 13 Mini"/>
    <s v="128 GB"/>
    <s v="Silver"/>
    <n v="583.20000000000005"/>
    <x v="5"/>
    <n v="10"/>
    <n v="524.88"/>
    <x v="5760"/>
    <n v="17.149999999999999"/>
    <n v="72013.539999999994"/>
    <x v="17"/>
    <s v="72013.54  MXN"/>
    <s v="Carrier Store"/>
    <s v="Debit Card"/>
    <s v="Government"/>
    <s v="18 - 24"/>
    <s v="New User"/>
    <n v="4.9000000000000004"/>
    <s v="Kept"/>
  </r>
  <r>
    <s v="APPL-00005851"/>
    <d v="2024-01-15T00:00:00"/>
    <n v="2024"/>
    <s v="January"/>
    <s v="Q1"/>
    <x v="4"/>
    <x v="23"/>
    <s v="Querétaro"/>
    <s v="Accessories"/>
    <s v="Apple Pencil (2nd Gen)"/>
    <s v="N/A"/>
    <s v="Black"/>
    <n v="132.66999999999999"/>
    <x v="4"/>
    <n v="0"/>
    <n v="132.66999999999999"/>
    <x v="5761"/>
    <n v="17.149999999999999"/>
    <n v="6825.87"/>
    <x v="17"/>
    <s v="6825.87  MXN"/>
    <s v="Online (Apple.com)"/>
    <s v="Gift Card"/>
    <s v="Education"/>
    <s v="25 - 34"/>
    <s v="Unknown"/>
    <n v="4.0999999999999996"/>
    <s v="Kept"/>
  </r>
  <r>
    <s v="APPL-00005852"/>
    <d v="2024-03-02T00:00:00"/>
    <n v="2024"/>
    <s v="March"/>
    <s v="Q1"/>
    <x v="4"/>
    <x v="23"/>
    <s v="Querétaro"/>
    <s v="Mac"/>
    <s v="MacBook Air 13-inch (M2)"/>
    <s v="512 GB SSD"/>
    <s v="Gold"/>
    <n v="1045.77"/>
    <x v="0"/>
    <n v="10"/>
    <n v="941.19"/>
    <x v="5762"/>
    <n v="17.149999999999999"/>
    <n v="16141.41"/>
    <x v="17"/>
    <s v="16141.41  MXN"/>
    <s v="Apple Store"/>
    <s v="EMI / Installment"/>
    <s v="Individual"/>
    <s v="45 - 54"/>
    <s v="Unknown"/>
    <s v="No_Data"/>
    <s v="Kept"/>
  </r>
  <r>
    <s v="APPL-00005853"/>
    <d v="2024-04-12T00:00:00"/>
    <n v="2024"/>
    <s v="April"/>
    <s v="Q2"/>
    <x v="4"/>
    <x v="23"/>
    <s v="Querétaro"/>
    <s v="Accessories"/>
    <s v="HomePod mini"/>
    <s v="N/A"/>
    <s v="Space Gray"/>
    <n v="96.28"/>
    <x v="1"/>
    <n v="0"/>
    <n v="96.28"/>
    <x v="5763"/>
    <n v="17.149999999999999"/>
    <n v="8256.01"/>
    <x v="17"/>
    <s v="8256.01  MXN"/>
    <s v="Apple Store"/>
    <s v="Cash"/>
    <s v="Government"/>
    <s v="18 - 24"/>
    <s v="Unknown"/>
    <s v="No_Data"/>
    <s v="Kept"/>
  </r>
  <r>
    <s v="APPL-00005854"/>
    <d v="2024-06-17T00:00:00"/>
    <n v="2024"/>
    <s v="June"/>
    <s v="Q2"/>
    <x v="4"/>
    <x v="23"/>
    <s v="Querétaro"/>
    <s v="iPhone"/>
    <s v="iPhone 15"/>
    <s v="256 GB"/>
    <s v="Natural Titanium"/>
    <n v="814.45"/>
    <x v="0"/>
    <n v="15"/>
    <n v="692.28"/>
    <x v="5764"/>
    <n v="17.149999999999999"/>
    <n v="11872.6"/>
    <x v="17"/>
    <s v="11872.6  MXN"/>
    <s v="Authorized Reseller"/>
    <s v="Apple Pay"/>
    <s v="Individual"/>
    <s v="45 - 54"/>
    <s v="iOS 17"/>
    <n v="4.7"/>
    <s v="Kept"/>
  </r>
  <r>
    <s v="APPL-00005855"/>
    <d v="2024-09-18T00:00:00"/>
    <n v="2024"/>
    <s v="September"/>
    <s v="Q3"/>
    <x v="4"/>
    <x v="23"/>
    <s v="Querétaro"/>
    <s v="Accessories"/>
    <s v="Apple Pencil (2nd Gen)"/>
    <s v="N/A"/>
    <s v="Black"/>
    <n v="124.01"/>
    <x v="3"/>
    <n v="5"/>
    <n v="117.81"/>
    <x v="5765"/>
    <n v="17.149999999999999"/>
    <n v="4040.88"/>
    <x v="17"/>
    <s v="4040.88  MXN"/>
    <s v="Corporate / B2B"/>
    <s v="Cash"/>
    <s v="Education"/>
    <s v="18 - 24"/>
    <s v="Unknown"/>
    <n v="3.7"/>
    <s v="Kept"/>
  </r>
  <r>
    <s v="APPL-00005856"/>
    <d v="2024-11-02T00:00:00"/>
    <n v="2024"/>
    <s v="November"/>
    <s v="Q4"/>
    <x v="4"/>
    <x v="23"/>
    <s v="Querétaro"/>
    <s v="iPhone"/>
    <s v="iPhone 13 Pro Max"/>
    <s v="64 GB"/>
    <s v="Silver"/>
    <n v="1178.81"/>
    <x v="2"/>
    <n v="2"/>
    <n v="1155.23"/>
    <x v="5766"/>
    <n v="17.149999999999999"/>
    <n v="79248.78"/>
    <x v="17"/>
    <s v="79248.78  MXN"/>
    <s v="Third-Party Retailer"/>
    <s v="Net Banking"/>
    <s v="Business"/>
    <s v="18 - 24"/>
    <s v="Android"/>
    <s v="No_Data"/>
    <s v="Kept"/>
  </r>
  <r>
    <s v="APPL-00005857"/>
    <d v="2024-11-07T00:00:00"/>
    <n v="2024"/>
    <s v="November"/>
    <s v="Q4"/>
    <x v="4"/>
    <x v="23"/>
    <s v="Querétaro"/>
    <s v="Accessories"/>
    <s v="Apple TV 4K (3rd Gen)"/>
    <s v="N/A"/>
    <s v="Silver"/>
    <n v="127.88"/>
    <x v="0"/>
    <n v="0"/>
    <n v="127.88"/>
    <x v="5767"/>
    <n v="17.149999999999999"/>
    <n v="2193.14"/>
    <x v="17"/>
    <s v="2193.14  MXN"/>
    <s v="Third-Party Retailer"/>
    <s v="Credit Card"/>
    <s v="Individual"/>
    <s v="25 - 34"/>
    <s v="Unknown"/>
    <n v="4.5"/>
    <s v="Kept"/>
  </r>
  <r>
    <s v="APPL-00005858"/>
    <d v="2024-12-03T00:00:00"/>
    <n v="2024"/>
    <s v="December"/>
    <s v="Q4"/>
    <x v="4"/>
    <x v="23"/>
    <s v="Querétaro"/>
    <s v="Accessories"/>
    <s v="Apple Pencil (2nd Gen)"/>
    <s v="N/A"/>
    <s v="White"/>
    <n v="127.28"/>
    <x v="3"/>
    <n v="0"/>
    <n v="127.28"/>
    <x v="5768"/>
    <n v="17.149999999999999"/>
    <n v="4365.7"/>
    <x v="17"/>
    <s v="4365.7  MXN"/>
    <s v="Carrier Store"/>
    <s v="Cash"/>
    <s v="Education"/>
    <s v="35 - 44"/>
    <s v="Unknown"/>
    <n v="3.5"/>
    <s v="Kept"/>
  </r>
  <r>
    <s v="APPL-00005859"/>
    <d v="2022-01-07T00:00:00"/>
    <n v="2022"/>
    <s v="January"/>
    <s v="Q1"/>
    <x v="4"/>
    <x v="23"/>
    <s v="Tijuana"/>
    <s v="Accessories"/>
    <s v="Magic Keyboard"/>
    <s v="N/A"/>
    <s v="White"/>
    <n v="92.91"/>
    <x v="0"/>
    <n v="5"/>
    <n v="88.26"/>
    <x v="5769"/>
    <n v="17.149999999999999"/>
    <n v="1513.66"/>
    <x v="17"/>
    <s v="1513.66  MXN"/>
    <s v="Online (Apple.com)"/>
    <s v="Apple Pay"/>
    <s v="Education"/>
    <s v="35 - 44"/>
    <s v="Unknown"/>
    <n v="4.4000000000000004"/>
    <s v="Kept"/>
  </r>
  <r>
    <s v="APPL-00005860"/>
    <d v="2022-02-09T00:00:00"/>
    <n v="2022"/>
    <s v="February"/>
    <s v="Q1"/>
    <x v="4"/>
    <x v="23"/>
    <s v="Tijuana"/>
    <s v="iPhone"/>
    <s v="iPhone 14 Pro Max"/>
    <s v="64 GB"/>
    <s v="Product Red"/>
    <n v="1008.6"/>
    <x v="0"/>
    <n v="2"/>
    <n v="988.43"/>
    <x v="5770"/>
    <n v="17.149999999999999"/>
    <n v="16951.57"/>
    <x v="17"/>
    <s v="16951.57  MXN"/>
    <s v="Apple Store"/>
    <s v="Apple Pay"/>
    <s v="Education"/>
    <s v="18 - 24"/>
    <s v="Android"/>
    <s v="No_Data"/>
    <s v="Kept"/>
  </r>
  <r>
    <s v="APPL-00005861"/>
    <d v="2022-04-05T00:00:00"/>
    <n v="2022"/>
    <s v="April"/>
    <s v="Q2"/>
    <x v="4"/>
    <x v="23"/>
    <s v="Tijuana"/>
    <s v="Mac"/>
    <s v="MacBook Air 13-inch (M2)"/>
    <s v="1 TB SSD"/>
    <s v="Gold"/>
    <n v="1056.23"/>
    <x v="3"/>
    <n v="0"/>
    <n v="1056.23"/>
    <x v="5771"/>
    <n v="17.149999999999999"/>
    <n v="36228.69"/>
    <x v="17"/>
    <s v="36228.69  MXN"/>
    <s v="Third-Party Retailer"/>
    <s v="Cash"/>
    <s v="Government"/>
    <s v="25 - 34"/>
    <s v="Unknown"/>
    <s v="No_Data"/>
    <s v="Kept"/>
  </r>
  <r>
    <s v="APPL-00005862"/>
    <d v="2022-04-23T00:00:00"/>
    <n v="2022"/>
    <s v="April"/>
    <s v="Q2"/>
    <x v="4"/>
    <x v="23"/>
    <s v="Tijuana"/>
    <s v="AirPods"/>
    <s v="AirPods Pro (2nd Gen)"/>
    <s v="N/A"/>
    <s v="White"/>
    <n v="240.06"/>
    <x v="0"/>
    <n v="15"/>
    <n v="204.05"/>
    <x v="5772"/>
    <n v="17.149999999999999"/>
    <n v="3499.46"/>
    <x v="17"/>
    <s v="3499.46  MXN"/>
    <s v="Corporate / B2B"/>
    <s v="Apple Pay"/>
    <s v="Individual"/>
    <s v="18 - 24"/>
    <s v="Unknown"/>
    <s v="No_Data"/>
    <s v="Kept"/>
  </r>
  <r>
    <s v="APPL-00005863"/>
    <d v="2022-07-12T00:00:00"/>
    <n v="2022"/>
    <s v="July"/>
    <s v="Q3"/>
    <x v="4"/>
    <x v="23"/>
    <s v="Tijuana"/>
    <s v="Accessories"/>
    <s v="HomePod mini"/>
    <s v="N/A"/>
    <s v="White"/>
    <n v="94.28"/>
    <x v="0"/>
    <n v="15"/>
    <n v="80.14"/>
    <x v="5773"/>
    <n v="17.149999999999999"/>
    <n v="1374.4"/>
    <x v="17"/>
    <s v="1374.4  MXN"/>
    <s v="Third-Party Retailer"/>
    <s v="Cash"/>
    <s v="Education"/>
    <s v="55+"/>
    <s v="Unknown"/>
    <n v="3.2"/>
    <s v="Kept"/>
  </r>
  <r>
    <s v="APPL-00005864"/>
    <d v="2022-10-03T00:00:00"/>
    <n v="2022"/>
    <s v="October"/>
    <s v="Q4"/>
    <x v="4"/>
    <x v="23"/>
    <s v="Tijuana"/>
    <s v="iPhone"/>
    <s v="iPhone 15"/>
    <s v="512 GB"/>
    <s v="Green"/>
    <n v="737.45"/>
    <x v="0"/>
    <n v="0"/>
    <n v="737.45"/>
    <x v="5774"/>
    <n v="17.149999999999999"/>
    <n v="12647.27"/>
    <x v="17"/>
    <s v="12647.27  MXN"/>
    <s v="Third-Party Retailer"/>
    <s v="Debit Card"/>
    <s v="Government"/>
    <s v="25 - 34"/>
    <s v="Android"/>
    <s v="No_Data"/>
    <s v="Kept"/>
  </r>
  <r>
    <s v="APPL-00005865"/>
    <d v="2022-11-18T00:00:00"/>
    <n v="2022"/>
    <s v="November"/>
    <s v="Q4"/>
    <x v="4"/>
    <x v="23"/>
    <s v="Tijuana"/>
    <s v="iPhone"/>
    <s v="iPhone 14"/>
    <s v="1 TB"/>
    <s v="Black"/>
    <n v="776.82"/>
    <x v="4"/>
    <n v="0"/>
    <n v="776.82"/>
    <x v="5775"/>
    <n v="17.149999999999999"/>
    <n v="39967.39"/>
    <x v="17"/>
    <s v="39967.39  MXN"/>
    <s v="Apple Store"/>
    <s v="Apple Pay"/>
    <s v="Government"/>
    <s v="45 - 54"/>
    <s v="Other"/>
    <n v="4.2"/>
    <s v="Kept"/>
  </r>
  <r>
    <s v="APPL-00005866"/>
    <d v="2022-12-01T00:00:00"/>
    <n v="2022"/>
    <s v="December"/>
    <s v="Q4"/>
    <x v="4"/>
    <x v="23"/>
    <s v="Tijuana"/>
    <s v="iPad"/>
    <s v="iPad (10th Generation)"/>
    <s v="64 GB"/>
    <s v="Purple"/>
    <n v="444.59"/>
    <x v="0"/>
    <n v="15"/>
    <n v="377.9"/>
    <x v="5776"/>
    <n v="17.149999999999999"/>
    <n v="6480.98"/>
    <x v="17"/>
    <s v="6480.98  MXN"/>
    <s v="Apple Store"/>
    <s v="Net Banking"/>
    <s v="Individual"/>
    <s v="18 - 24"/>
    <s v="Unknown"/>
    <n v="3.3"/>
    <s v="Kept"/>
  </r>
  <r>
    <s v="APPL-00005867"/>
    <d v="2023-01-03T00:00:00"/>
    <n v="2023"/>
    <s v="January"/>
    <s v="Q1"/>
    <x v="4"/>
    <x v="23"/>
    <s v="Tijuana"/>
    <s v="iPhone"/>
    <s v="iPhone 14 Pro Max"/>
    <s v="64 GB"/>
    <s v="Natural Titanium"/>
    <n v="1032.04"/>
    <x v="0"/>
    <n v="0"/>
    <n v="1032.04"/>
    <x v="5777"/>
    <n v="17.149999999999999"/>
    <n v="17699.490000000002"/>
    <x v="17"/>
    <s v="17699.49  MXN"/>
    <s v="Online (Apple.com)"/>
    <s v="Debit Card"/>
    <s v="Individual"/>
    <s v="25 - 34"/>
    <s v="New User"/>
    <n v="3.7"/>
    <s v="Kept"/>
  </r>
  <r>
    <s v="APPL-00005868"/>
    <d v="2023-01-21T00:00:00"/>
    <n v="2023"/>
    <s v="January"/>
    <s v="Q1"/>
    <x v="4"/>
    <x v="23"/>
    <s v="Tijuana"/>
    <s v="iPhone"/>
    <s v="iPhone 14 Plus"/>
    <s v="64 GB"/>
    <s v="Yellow"/>
    <n v="966.06"/>
    <x v="3"/>
    <n v="0"/>
    <n v="966.06"/>
    <x v="5778"/>
    <n v="17.149999999999999"/>
    <n v="33135.86"/>
    <x v="17"/>
    <s v="33135.86  MXN"/>
    <s v="Online (Apple.com)"/>
    <s v="Net Banking"/>
    <s v="Business"/>
    <s v="25 - 34"/>
    <s v="Android"/>
    <n v="4.3"/>
    <s v="Kept"/>
  </r>
  <r>
    <s v="APPL-00005869"/>
    <d v="2023-01-23T00:00:00"/>
    <n v="2023"/>
    <s v="January"/>
    <s v="Q1"/>
    <x v="4"/>
    <x v="23"/>
    <s v="Tijuana"/>
    <s v="iPad"/>
    <s v="iPad (10th Generation)"/>
    <s v="64 GB"/>
    <s v="Starlight"/>
    <n v="416.84"/>
    <x v="3"/>
    <n v="0"/>
    <n v="416.84"/>
    <x v="5779"/>
    <n v="17.149999999999999"/>
    <n v="14297.61"/>
    <x v="17"/>
    <s v="14297.61  MXN"/>
    <s v="Carrier Store"/>
    <s v="Apple Pay"/>
    <s v="Education"/>
    <s v="18 - 24"/>
    <s v="Unknown"/>
    <s v="No_Data"/>
    <s v="Kept"/>
  </r>
  <r>
    <s v="APPL-00005870"/>
    <d v="2023-02-05T00:00:00"/>
    <n v="2023"/>
    <s v="February"/>
    <s v="Q1"/>
    <x v="4"/>
    <x v="23"/>
    <s v="Tijuana"/>
    <s v="iPhone"/>
    <s v="iPhone 13 Pro Max"/>
    <s v="512 GB"/>
    <s v="Yellow"/>
    <n v="1029.8599999999999"/>
    <x v="0"/>
    <n v="0"/>
    <n v="1029.8599999999999"/>
    <x v="5780"/>
    <n v="17.149999999999999"/>
    <n v="17662.099999999999"/>
    <x v="17"/>
    <s v="17662.1  MXN"/>
    <s v="Apple Store"/>
    <s v="Debit Card"/>
    <s v="Business"/>
    <s v="55+"/>
    <s v="Android"/>
    <s v="No_Data"/>
    <s v="Kept"/>
  </r>
  <r>
    <s v="APPL-00005871"/>
    <d v="2023-02-19T00:00:00"/>
    <n v="2023"/>
    <s v="February"/>
    <s v="Q1"/>
    <x v="4"/>
    <x v="23"/>
    <s v="Tijuana"/>
    <s v="iPhone"/>
    <s v="iPhone 15"/>
    <s v="64 GB"/>
    <s v="Natural Titanium"/>
    <n v="824.94"/>
    <x v="3"/>
    <n v="0"/>
    <n v="824.94"/>
    <x v="5781"/>
    <n v="17.149999999999999"/>
    <n v="28295.439999999999"/>
    <x v="17"/>
    <s v="28295.44  MXN"/>
    <s v="Corporate / B2B"/>
    <s v="Cash"/>
    <s v="Business"/>
    <s v="35 - 44"/>
    <s v="iOS 17"/>
    <n v="4.7"/>
    <s v="Kept"/>
  </r>
  <r>
    <s v="APPL-00005872"/>
    <d v="2023-05-21T00:00:00"/>
    <n v="2023"/>
    <s v="May"/>
    <s v="Q2"/>
    <x v="4"/>
    <x v="23"/>
    <s v="Tijuana"/>
    <s v="iPhone"/>
    <s v="iPhone 14 Pro Max"/>
    <s v="128 GB"/>
    <s v="Black"/>
    <n v="1034.31"/>
    <x v="3"/>
    <n v="5"/>
    <n v="982.59"/>
    <x v="5782"/>
    <n v="17.149999999999999"/>
    <n v="33702.839999999997"/>
    <x v="17"/>
    <s v="33702.84  MXN"/>
    <s v="Apple Store"/>
    <s v="Debit Card"/>
    <s v="Education"/>
    <s v="18 - 24"/>
    <s v="Android"/>
    <n v="4.2"/>
    <s v="Kept"/>
  </r>
  <r>
    <s v="APPL-00005873"/>
    <d v="2023-05-31T00:00:00"/>
    <n v="2023"/>
    <s v="May"/>
    <s v="Q2"/>
    <x v="4"/>
    <x v="23"/>
    <s v="Tijuana"/>
    <s v="Mac"/>
    <s v="MacBook Air 15-inch (M2)"/>
    <s v="256 GB SSD"/>
    <s v="Starlight"/>
    <n v="1222.8499999999999"/>
    <x v="3"/>
    <n v="0"/>
    <n v="1222.8499999999999"/>
    <x v="5783"/>
    <n v="17.149999999999999"/>
    <n v="41943.75"/>
    <x v="17"/>
    <s v="41943.75  MXN"/>
    <s v="Third-Party Retailer"/>
    <s v="Credit Card"/>
    <s v="Individual"/>
    <s v="55+"/>
    <s v="Unknown"/>
    <s v="No_Data"/>
    <s v="Kept"/>
  </r>
  <r>
    <s v="APPL-00005874"/>
    <d v="2023-06-03T00:00:00"/>
    <n v="2023"/>
    <s v="June"/>
    <s v="Q2"/>
    <x v="4"/>
    <x v="23"/>
    <s v="Tijuana"/>
    <s v="iPad"/>
    <s v="iPad Pro 12.9-inch (M2)"/>
    <s v="2 TB"/>
    <s v="Space Gray"/>
    <n v="1176.32"/>
    <x v="0"/>
    <n v="0"/>
    <n v="1176.32"/>
    <x v="5784"/>
    <n v="17.149999999999999"/>
    <n v="20173.89"/>
    <x v="17"/>
    <s v="20173.89  MXN"/>
    <s v="Authorized Reseller"/>
    <s v="EMI / Installment"/>
    <s v="Government"/>
    <s v="55+"/>
    <s v="Unknown"/>
    <n v="4.3"/>
    <s v="Kept"/>
  </r>
  <r>
    <s v="APPL-00005875"/>
    <d v="2023-06-21T00:00:00"/>
    <n v="2023"/>
    <s v="June"/>
    <s v="Q2"/>
    <x v="4"/>
    <x v="23"/>
    <s v="Tijuana"/>
    <s v="Accessories"/>
    <s v="USB-C Woven Charge Cable"/>
    <s v="N/A"/>
    <s v="White"/>
    <n v="28.66"/>
    <x v="0"/>
    <n v="7"/>
    <n v="26.65"/>
    <x v="5785"/>
    <n v="17.149999999999999"/>
    <n v="457.05"/>
    <x v="17"/>
    <s v="457.05  MXN"/>
    <s v="Carrier Store"/>
    <s v="Net Banking"/>
    <s v="Business"/>
    <s v="45 - 54"/>
    <s v="Unknown"/>
    <n v="4.0999999999999996"/>
    <s v="Kept"/>
  </r>
  <r>
    <s v="APPL-00005876"/>
    <d v="2023-09-21T00:00:00"/>
    <n v="2023"/>
    <s v="September"/>
    <s v="Q3"/>
    <x v="4"/>
    <x v="23"/>
    <s v="Tijuana"/>
    <s v="Accessories"/>
    <s v="Magic Keyboard"/>
    <s v="N/A"/>
    <s v="Space Gray"/>
    <n v="106.05"/>
    <x v="3"/>
    <n v="0"/>
    <n v="106.05"/>
    <x v="5786"/>
    <n v="17.149999999999999"/>
    <n v="3637.51"/>
    <x v="17"/>
    <s v="3637.51  MXN"/>
    <s v="Corporate / B2B"/>
    <s v="EMI / Installment"/>
    <s v="Education"/>
    <s v="25 - 34"/>
    <s v="Unknown"/>
    <n v="4.4000000000000004"/>
    <s v="Kept"/>
  </r>
  <r>
    <s v="APPL-00005877"/>
    <d v="2023-10-18T00:00:00"/>
    <n v="2023"/>
    <s v="October"/>
    <s v="Q4"/>
    <x v="4"/>
    <x v="23"/>
    <s v="Tijuana"/>
    <s v="Accessories"/>
    <s v="Magic Mouse"/>
    <s v="N/A"/>
    <s v="White"/>
    <n v="77.3"/>
    <x v="0"/>
    <n v="10"/>
    <n v="69.569999999999993"/>
    <x v="5787"/>
    <n v="17.149999999999999"/>
    <n v="1193.1300000000001"/>
    <x v="17"/>
    <s v="1193.13  MXN"/>
    <s v="Apple Store"/>
    <s v="Gift Card"/>
    <s v="Government"/>
    <s v="55+"/>
    <s v="Unknown"/>
    <n v="4.9000000000000004"/>
    <s v="Kept"/>
  </r>
  <r>
    <s v="APPL-00005878"/>
    <d v="2023-11-22T00:00:00"/>
    <n v="2023"/>
    <s v="November"/>
    <s v="Q4"/>
    <x v="4"/>
    <x v="23"/>
    <s v="Tijuana"/>
    <s v="iPhone"/>
    <s v="iPhone 15 Pro"/>
    <s v="64 GB"/>
    <s v="Black Titanium"/>
    <n v="1023.88"/>
    <x v="3"/>
    <n v="7"/>
    <n v="952.21"/>
    <x v="5788"/>
    <n v="17.149999999999999"/>
    <n v="32660.799999999999"/>
    <x v="17"/>
    <s v="32660.8  MXN"/>
    <s v="Third-Party Retailer"/>
    <s v="Debit Card"/>
    <s v="Government"/>
    <s v="45 - 54"/>
    <s v="iOS 16"/>
    <n v="5"/>
    <s v="Kept"/>
  </r>
  <r>
    <s v="APPL-00005879"/>
    <d v="2023-11-30T00:00:00"/>
    <n v="2023"/>
    <s v="November"/>
    <s v="Q4"/>
    <x v="4"/>
    <x v="23"/>
    <s v="Tijuana"/>
    <s v="Mac"/>
    <s v="MacBook Air 15-inch (M2)"/>
    <s v="256 GB SSD"/>
    <s v="Midnight"/>
    <n v="1215.06"/>
    <x v="0"/>
    <n v="3"/>
    <n v="1178.6099999999999"/>
    <x v="5789"/>
    <n v="17.149999999999999"/>
    <n v="20213.16"/>
    <x v="17"/>
    <s v="20213.16  MXN"/>
    <s v="Apple Store"/>
    <s v="EMI / Installment"/>
    <s v="Education"/>
    <s v="55+"/>
    <s v="Unknown"/>
    <s v="No_Data"/>
    <s v="Kept"/>
  </r>
  <r>
    <s v="APPL-00005880"/>
    <d v="2023-12-21T00:00:00"/>
    <n v="2023"/>
    <s v="December"/>
    <s v="Q4"/>
    <x v="4"/>
    <x v="23"/>
    <s v="Tijuana"/>
    <s v="Apple Watch"/>
    <s v="Apple Watch SE (2nd Gen)"/>
    <s v="N/A"/>
    <s v="Midnight"/>
    <n v="245.75"/>
    <x v="0"/>
    <n v="5"/>
    <n v="233.46"/>
    <x v="5790"/>
    <n v="17.149999999999999"/>
    <n v="4003.84"/>
    <x v="17"/>
    <s v="4003.84  MXN"/>
    <s v="Online (Apple.com)"/>
    <s v="EMI / Installment"/>
    <s v="Business"/>
    <s v="35 - 44"/>
    <s v="Unknown"/>
    <n v="3.5"/>
    <s v="Exchanged"/>
  </r>
  <r>
    <s v="APPL-00005881"/>
    <d v="2024-01-12T00:00:00"/>
    <n v="2024"/>
    <s v="January"/>
    <s v="Q1"/>
    <x v="4"/>
    <x v="23"/>
    <s v="Tijuana"/>
    <s v="iPad"/>
    <s v="iPad Pro 12.9-inch (M2)"/>
    <s v="256 GB"/>
    <s v="Purple"/>
    <n v="1122.93"/>
    <x v="7"/>
    <n v="10"/>
    <n v="1010.64"/>
    <x v="5791"/>
    <n v="17.149999999999999"/>
    <n v="103994.86"/>
    <x v="17"/>
    <s v="103994.86  MXN"/>
    <s v="Authorized Reseller"/>
    <s v="Cash"/>
    <s v="Business"/>
    <s v="35 - 44"/>
    <s v="Unknown"/>
    <s v="No_Data"/>
    <s v="Kept"/>
  </r>
  <r>
    <s v="APPL-00005882"/>
    <d v="2024-04-04T00:00:00"/>
    <n v="2024"/>
    <s v="April"/>
    <s v="Q2"/>
    <x v="4"/>
    <x v="23"/>
    <s v="Tijuana"/>
    <s v="Accessories"/>
    <s v="HomePod (2nd Gen)"/>
    <s v="N/A"/>
    <s v="Black"/>
    <n v="275.22000000000003"/>
    <x v="0"/>
    <n v="2"/>
    <n v="269.72000000000003"/>
    <x v="5792"/>
    <n v="17.149999999999999"/>
    <n v="4625.7"/>
    <x v="17"/>
    <s v="4625.7  MXN"/>
    <s v="Online (Apple.com)"/>
    <s v="Credit Card"/>
    <s v="Business"/>
    <s v="25 - 34"/>
    <s v="Unknown"/>
    <s v="No_Data"/>
    <s v="Kept"/>
  </r>
  <r>
    <s v="APPL-00005883"/>
    <d v="2024-04-22T00:00:00"/>
    <n v="2024"/>
    <s v="April"/>
    <s v="Q2"/>
    <x v="4"/>
    <x v="23"/>
    <s v="Tijuana"/>
    <s v="Mac"/>
    <s v="Mac Pro (M2 Ultra)"/>
    <s v="256 GB SSD"/>
    <s v="Starlight"/>
    <n v="6862.68"/>
    <x v="3"/>
    <n v="0"/>
    <n v="6862.68"/>
    <x v="5793"/>
    <n v="17.149999999999999"/>
    <n v="235389.92"/>
    <x v="17"/>
    <s v="235389.92  MXN"/>
    <s v="Authorized Reseller"/>
    <s v="EMI / Installment"/>
    <s v="Business"/>
    <s v="55+"/>
    <s v="Unknown"/>
    <n v="3.2"/>
    <s v="Returned"/>
  </r>
  <r>
    <s v="APPL-00005884"/>
    <d v="2024-05-20T00:00:00"/>
    <n v="2024"/>
    <s v="May"/>
    <s v="Q2"/>
    <x v="4"/>
    <x v="23"/>
    <s v="Tijuana"/>
    <s v="Mac"/>
    <s v="Mac mini (M2)"/>
    <s v="256 GB SSD"/>
    <s v="Silver"/>
    <n v="631.91999999999996"/>
    <x v="0"/>
    <n v="0"/>
    <n v="631.91999999999996"/>
    <x v="5794"/>
    <n v="17.149999999999999"/>
    <n v="10837.43"/>
    <x v="17"/>
    <s v="10837.43  MXN"/>
    <s v="Authorized Reseller"/>
    <s v="EMI / Installment"/>
    <s v="Government"/>
    <s v="18 - 24"/>
    <s v="Unknown"/>
    <s v="No_Data"/>
    <s v="Kept"/>
  </r>
  <r>
    <s v="APPL-00005885"/>
    <d v="2024-06-10T00:00:00"/>
    <n v="2024"/>
    <s v="June"/>
    <s v="Q2"/>
    <x v="4"/>
    <x v="23"/>
    <s v="Tijuana"/>
    <s v="AirPods"/>
    <s v="AirPods (2nd Gen)"/>
    <s v="N/A"/>
    <s v="Starlight"/>
    <n v="125.87"/>
    <x v="0"/>
    <n v="15"/>
    <n v="106.99"/>
    <x v="5795"/>
    <n v="17.149999999999999"/>
    <n v="1834.88"/>
    <x v="17"/>
    <s v="1834.88  MXN"/>
    <s v="Online (Apple.com)"/>
    <s v="EMI / Installment"/>
    <s v="Business"/>
    <s v="18 - 24"/>
    <s v="Unknown"/>
    <s v="No_Data"/>
    <s v="Kept"/>
  </r>
  <r>
    <s v="APPL-00005886"/>
    <d v="2024-10-22T00:00:00"/>
    <n v="2024"/>
    <s v="October"/>
    <s v="Q4"/>
    <x v="4"/>
    <x v="23"/>
    <s v="Tijuana"/>
    <s v="Apple Watch"/>
    <s v="Apple Watch SE (2nd Gen)"/>
    <s v="N/A"/>
    <s v="Natural"/>
    <n v="237.86"/>
    <x v="0"/>
    <n v="3"/>
    <n v="230.72"/>
    <x v="5796"/>
    <n v="17.149999999999999"/>
    <n v="3956.85"/>
    <x v="17"/>
    <s v="3956.85  MXN"/>
    <s v="Corporate / B2B"/>
    <s v="Debit Card"/>
    <s v="Business"/>
    <s v="35 - 44"/>
    <s v="Unknown"/>
    <s v="No_Data"/>
    <s v="Kept"/>
  </r>
  <r>
    <s v="APPL-00005887"/>
    <d v="2024-12-09T00:00:00"/>
    <n v="2024"/>
    <s v="December"/>
    <s v="Q4"/>
    <x v="4"/>
    <x v="23"/>
    <s v="Tijuana"/>
    <s v="iPhone"/>
    <s v="iPhone 13 Mini"/>
    <s v="128 GB"/>
    <s v="Black"/>
    <n v="586.17999999999995"/>
    <x v="0"/>
    <n v="2"/>
    <n v="574.46"/>
    <x v="5797"/>
    <n v="17.149999999999999"/>
    <n v="9851.99"/>
    <x v="17"/>
    <s v="9851.99  MXN"/>
    <s v="Apple Store"/>
    <s v="Net Banking"/>
    <s v="Education"/>
    <s v="18 - 24"/>
    <s v="Other"/>
    <n v="3.8"/>
    <s v="Kept"/>
  </r>
  <r>
    <s v="APPL-00005888"/>
    <d v="2024-12-18T00:00:00"/>
    <n v="2024"/>
    <s v="December"/>
    <s v="Q4"/>
    <x v="4"/>
    <x v="23"/>
    <s v="Tijuana"/>
    <s v="iPhone"/>
    <s v="iPhone 14 Pro"/>
    <s v="512 GB"/>
    <s v="Deep Purple"/>
    <n v="928.11"/>
    <x v="4"/>
    <n v="0"/>
    <n v="928.11"/>
    <x v="5798"/>
    <n v="17.149999999999999"/>
    <n v="47751.26"/>
    <x v="17"/>
    <s v="47751.26  MXN"/>
    <s v="Corporate / B2B"/>
    <s v="Gift Card"/>
    <s v="Individual"/>
    <s v="25 - 34"/>
    <s v="iOS 17"/>
    <n v="3.1"/>
    <s v="Kept"/>
  </r>
  <r>
    <s v="APPL-00005889"/>
    <d v="2022-01-19T00:00:00"/>
    <n v="2022"/>
    <s v="January"/>
    <s v="Q1"/>
    <x v="4"/>
    <x v="23"/>
    <s v="Zapopan"/>
    <s v="iPhone"/>
    <s v="iPhone 15 Plus"/>
    <s v="1 TB"/>
    <s v="Starlight"/>
    <n v="885.32"/>
    <x v="0"/>
    <n v="5"/>
    <n v="841.05"/>
    <x v="5799"/>
    <n v="17.149999999999999"/>
    <n v="14424.01"/>
    <x v="17"/>
    <s v="14424.01  MXN"/>
    <s v="Corporate / B2B"/>
    <s v="Cash"/>
    <s v="Business"/>
    <s v="35 - 44"/>
    <s v="Other"/>
    <n v="5"/>
    <s v="Kept"/>
  </r>
  <r>
    <s v="APPL-00005890"/>
    <d v="2022-03-02T00:00:00"/>
    <n v="2022"/>
    <s v="March"/>
    <s v="Q1"/>
    <x v="4"/>
    <x v="23"/>
    <s v="Zapopan"/>
    <s v="Apple Watch"/>
    <s v="Apple Watch SE (2nd Gen)"/>
    <s v="N/A"/>
    <s v="Yellow"/>
    <n v="265.87"/>
    <x v="0"/>
    <n v="2"/>
    <n v="260.55"/>
    <x v="5800"/>
    <n v="17.149999999999999"/>
    <n v="4468.43"/>
    <x v="17"/>
    <s v="4468.43  MXN"/>
    <s v="Online (Apple.com)"/>
    <s v="Cash"/>
    <s v="Business"/>
    <s v="25 - 34"/>
    <s v="Unknown"/>
    <s v="No_Data"/>
    <s v="Kept"/>
  </r>
  <r>
    <s v="APPL-00005891"/>
    <d v="2022-03-07T00:00:00"/>
    <n v="2022"/>
    <s v="March"/>
    <s v="Q1"/>
    <x v="4"/>
    <x v="23"/>
    <s v="Zapopan"/>
    <s v="Mac"/>
    <s v="MacBook Pro 16-inch (M3 Pro)"/>
    <s v="512 GB SSD"/>
    <s v="Gold"/>
    <n v="2606.79"/>
    <x v="4"/>
    <n v="0"/>
    <n v="2606.79"/>
    <x v="5801"/>
    <n v="17.149999999999999"/>
    <n v="134119.35"/>
    <x v="17"/>
    <s v="134119.35  MXN"/>
    <s v="Carrier Store"/>
    <s v="EMI / Installment"/>
    <s v="Business"/>
    <s v="18 - 24"/>
    <s v="Unknown"/>
    <n v="4.2"/>
    <s v="Kept"/>
  </r>
  <r>
    <s v="APPL-00005892"/>
    <d v="2022-05-10T00:00:00"/>
    <n v="2022"/>
    <s v="May"/>
    <s v="Q2"/>
    <x v="4"/>
    <x v="23"/>
    <s v="Zapopan"/>
    <s v="iPad"/>
    <s v="iPad Pro 11-inch (M2)"/>
    <s v="1 TB"/>
    <s v="Purple"/>
    <n v="836.09"/>
    <x v="6"/>
    <n v="10"/>
    <n v="752.48"/>
    <x v="5802"/>
    <n v="17.149999999999999"/>
    <n v="90335.22"/>
    <x v="17"/>
    <s v="90335.22  MXN"/>
    <s v="Third-Party Retailer"/>
    <s v="Apple Pay"/>
    <s v="Education"/>
    <s v="25 - 34"/>
    <s v="Unknown"/>
    <n v="4.2"/>
    <s v="Kept"/>
  </r>
  <r>
    <s v="APPL-00005893"/>
    <d v="2022-06-04T00:00:00"/>
    <n v="2022"/>
    <s v="June"/>
    <s v="Q2"/>
    <x v="4"/>
    <x v="23"/>
    <s v="Zapopan"/>
    <s v="Apple Watch"/>
    <s v="Apple Watch SE (2nd Gen)"/>
    <s v="N/A"/>
    <s v="Black Titanium"/>
    <n v="244.23"/>
    <x v="3"/>
    <n v="10"/>
    <n v="219.81"/>
    <x v="5803"/>
    <n v="17.149999999999999"/>
    <n v="7539.48"/>
    <x v="17"/>
    <s v="7539.48  MXN"/>
    <s v="Carrier Store"/>
    <s v="Credit Card"/>
    <s v="Individual"/>
    <s v="55+"/>
    <s v="Unknown"/>
    <n v="5"/>
    <s v="Kept"/>
  </r>
  <r>
    <s v="APPL-00005894"/>
    <d v="2022-06-06T00:00:00"/>
    <n v="2022"/>
    <s v="June"/>
    <s v="Q2"/>
    <x v="4"/>
    <x v="23"/>
    <s v="Zapopan"/>
    <s v="iPhone"/>
    <s v="iPhone 14 Pro"/>
    <s v="1 TB"/>
    <s v="Deep Purple"/>
    <n v="941.42"/>
    <x v="0"/>
    <n v="0"/>
    <n v="941.42"/>
    <x v="5804"/>
    <n v="17.149999999999999"/>
    <n v="16145.35"/>
    <x v="17"/>
    <s v="16145.35  MXN"/>
    <s v="Authorized Reseller"/>
    <s v="Cash"/>
    <s v="Individual"/>
    <s v="18 - 24"/>
    <s v="Android"/>
    <n v="3.9"/>
    <s v="Kept"/>
  </r>
  <r>
    <s v="APPL-00005895"/>
    <d v="2022-06-14T00:00:00"/>
    <n v="2022"/>
    <s v="June"/>
    <s v="Q2"/>
    <x v="4"/>
    <x v="23"/>
    <s v="Zapopan"/>
    <s v="iPad"/>
    <s v="iPad (10th Generation)"/>
    <s v="128 GB"/>
    <s v="Starlight"/>
    <n v="417.73"/>
    <x v="7"/>
    <n v="0"/>
    <n v="417.73"/>
    <x v="5805"/>
    <n v="17.149999999999999"/>
    <n v="42984.42"/>
    <x v="17"/>
    <s v="42984.42  MXN"/>
    <s v="Online (Apple.com)"/>
    <s v="Apple Pay"/>
    <s v="Education"/>
    <s v="35 - 44"/>
    <s v="Unknown"/>
    <n v="3.2"/>
    <s v="Kept"/>
  </r>
  <r>
    <s v="APPL-00005896"/>
    <d v="2022-07-19T00:00:00"/>
    <n v="2022"/>
    <s v="July"/>
    <s v="Q3"/>
    <x v="4"/>
    <x v="23"/>
    <s v="Zapopan"/>
    <s v="Mac"/>
    <s v="Mac Pro (M2 Ultra)"/>
    <s v="2 TB SSD"/>
    <s v="Starlight"/>
    <n v="7113.64"/>
    <x v="0"/>
    <n v="0"/>
    <n v="7113.64"/>
    <x v="5806"/>
    <n v="17.149999999999999"/>
    <n v="121998.93"/>
    <x v="17"/>
    <s v="121998.93  MXN"/>
    <s v="Authorized Reseller"/>
    <s v="Apple Pay"/>
    <s v="Education"/>
    <s v="35 - 44"/>
    <s v="Unknown"/>
    <n v="4.4000000000000004"/>
    <s v="Returned"/>
  </r>
  <r>
    <s v="APPL-00005897"/>
    <d v="2022-07-23T00:00:00"/>
    <n v="2022"/>
    <s v="July"/>
    <s v="Q3"/>
    <x v="4"/>
    <x v="23"/>
    <s v="Zapopan"/>
    <s v="iPhone"/>
    <s v="iPhone 14 Pro Max"/>
    <s v="512 GB"/>
    <s v="Product Red"/>
    <n v="920.46"/>
    <x v="3"/>
    <n v="7"/>
    <n v="856.03"/>
    <x v="5807"/>
    <n v="17.149999999999999"/>
    <n v="29361.83"/>
    <x v="17"/>
    <s v="29361.83  MXN"/>
    <s v="Corporate / B2B"/>
    <s v="Cash"/>
    <s v="Government"/>
    <s v="18 - 24"/>
    <s v="iOS 17"/>
    <n v="3.7"/>
    <s v="Kept"/>
  </r>
  <r>
    <s v="APPL-00005898"/>
    <d v="2022-08-13T00:00:00"/>
    <n v="2022"/>
    <s v="August"/>
    <s v="Q3"/>
    <x v="4"/>
    <x v="23"/>
    <s v="Zapopan"/>
    <s v="iPhone"/>
    <s v="iPhone 13 Pro"/>
    <s v="128 GB"/>
    <s v="Yellow"/>
    <n v="865.32"/>
    <x v="7"/>
    <n v="15"/>
    <n v="735.52"/>
    <x v="5808"/>
    <n v="17.149999999999999"/>
    <n v="75685.009999999995"/>
    <x v="17"/>
    <s v="75685.01  MXN"/>
    <s v="Online (Apple.com)"/>
    <s v="Gift Card"/>
    <s v="Education"/>
    <s v="55+"/>
    <s v="iOS 17"/>
    <n v="4.7"/>
    <s v="Kept"/>
  </r>
  <r>
    <s v="APPL-00005899"/>
    <d v="2022-09-24T00:00:00"/>
    <n v="2022"/>
    <s v="September"/>
    <s v="Q3"/>
    <x v="4"/>
    <x v="23"/>
    <s v="Zapopan"/>
    <s v="Accessories"/>
    <s v="HomePod (2nd Gen)"/>
    <s v="N/A"/>
    <s v="Black"/>
    <n v="284.68"/>
    <x v="0"/>
    <n v="10"/>
    <n v="256.20999999999998"/>
    <x v="5809"/>
    <n v="17.149999999999999"/>
    <n v="4394"/>
    <x v="17"/>
    <s v="4394  MXN"/>
    <s v="Carrier Store"/>
    <s v="Net Banking"/>
    <s v="Education"/>
    <s v="45 - 54"/>
    <s v="Unknown"/>
    <s v="No_Data"/>
    <s v="Kept"/>
  </r>
  <r>
    <s v="APPL-00005900"/>
    <d v="2022-10-21T00:00:00"/>
    <n v="2022"/>
    <s v="October"/>
    <s v="Q4"/>
    <x v="4"/>
    <x v="23"/>
    <s v="Zapopan"/>
    <s v="iPhone"/>
    <s v="iPhone 15"/>
    <s v="1 TB"/>
    <s v="Natural Titanium"/>
    <n v="801.57"/>
    <x v="1"/>
    <n v="7"/>
    <n v="745.46"/>
    <x v="5810"/>
    <n v="17.149999999999999"/>
    <n v="63923.19"/>
    <x v="17"/>
    <s v="63923.19  MXN"/>
    <s v="Apple Store"/>
    <s v="Gift Card"/>
    <s v="Government"/>
    <s v="55+"/>
    <s v="iOS 16"/>
    <n v="4.2"/>
    <s v="Kept"/>
  </r>
  <r>
    <s v="APPL-00005901"/>
    <d v="2022-12-22T00:00:00"/>
    <n v="2022"/>
    <s v="December"/>
    <s v="Q4"/>
    <x v="4"/>
    <x v="23"/>
    <s v="Zapopan"/>
    <s v="iPhone"/>
    <s v="iPhone 14 Plus"/>
    <s v="1 TB"/>
    <s v="Green"/>
    <n v="932.78"/>
    <x v="0"/>
    <n v="0"/>
    <n v="932.78"/>
    <x v="5811"/>
    <n v="17.149999999999999"/>
    <n v="15997.18"/>
    <x v="17"/>
    <s v="15997.18  MXN"/>
    <s v="Online (Apple.com)"/>
    <s v="Net Banking"/>
    <s v="Business"/>
    <s v="35 - 44"/>
    <s v="Android"/>
    <n v="3.2"/>
    <s v="Kept"/>
  </r>
  <r>
    <s v="APPL-00005902"/>
    <d v="2023-03-27T00:00:00"/>
    <n v="2023"/>
    <s v="March"/>
    <s v="Q1"/>
    <x v="4"/>
    <x v="23"/>
    <s v="Zapopan"/>
    <s v="iPad"/>
    <s v="iPad Air (M1)"/>
    <s v="256 GB"/>
    <s v="Starlight"/>
    <n v="643.80999999999995"/>
    <x v="3"/>
    <n v="0"/>
    <n v="643.80999999999995"/>
    <x v="5812"/>
    <n v="17.149999999999999"/>
    <n v="22082.68"/>
    <x v="17"/>
    <s v="22082.68  MXN"/>
    <s v="Online (Apple.com)"/>
    <s v="Apple Pay"/>
    <s v="Government"/>
    <s v="18 - 24"/>
    <s v="Unknown"/>
    <n v="3"/>
    <s v="Kept"/>
  </r>
  <r>
    <s v="APPL-00005903"/>
    <d v="2023-04-02T00:00:00"/>
    <n v="2023"/>
    <s v="April"/>
    <s v="Q2"/>
    <x v="4"/>
    <x v="23"/>
    <s v="Zapopan"/>
    <s v="Mac"/>
    <s v="MacBook Air 15-inch (M2)"/>
    <s v="512 GB SSD"/>
    <s v="Starlight"/>
    <n v="1319.95"/>
    <x v="0"/>
    <n v="2"/>
    <n v="1293.55"/>
    <x v="5813"/>
    <n v="17.149999999999999"/>
    <n v="22184.38"/>
    <x v="17"/>
    <s v="22184.38  MXN"/>
    <s v="Online (Apple.com)"/>
    <s v="Apple Pay"/>
    <s v="Individual"/>
    <s v="45 - 54"/>
    <s v="Unknown"/>
    <n v="4.9000000000000004"/>
    <s v="Kept"/>
  </r>
  <r>
    <s v="APPL-00005904"/>
    <d v="2023-07-04T00:00:00"/>
    <n v="2023"/>
    <s v="July"/>
    <s v="Q3"/>
    <x v="4"/>
    <x v="23"/>
    <s v="Zapopan"/>
    <s v="iPhone"/>
    <s v="iPhone SE (3rd Gen)"/>
    <s v="128 GB"/>
    <s v="Green"/>
    <n v="411.79"/>
    <x v="4"/>
    <n v="0"/>
    <n v="411.79"/>
    <x v="2264"/>
    <n v="17.149999999999999"/>
    <n v="21186.6"/>
    <x v="17"/>
    <s v="21186.6  MXN"/>
    <s v="Third-Party Retailer"/>
    <s v="Apple Pay"/>
    <s v="Individual"/>
    <s v="35 - 44"/>
    <s v="iOS 16"/>
    <n v="3.5"/>
    <s v="Kept"/>
  </r>
  <r>
    <s v="APPL-00005905"/>
    <d v="2023-07-14T00:00:00"/>
    <n v="2023"/>
    <s v="July"/>
    <s v="Q3"/>
    <x v="4"/>
    <x v="23"/>
    <s v="Zapopan"/>
    <s v="iPad"/>
    <s v="iPad Pro 12.9-inch (M2)"/>
    <s v="2 TB"/>
    <s v="Silver"/>
    <n v="1156.3399999999999"/>
    <x v="0"/>
    <n v="5"/>
    <n v="1098.52"/>
    <x v="5814"/>
    <n v="17.149999999999999"/>
    <n v="18839.62"/>
    <x v="17"/>
    <s v="18839.62  MXN"/>
    <s v="Authorized Reseller"/>
    <s v="Apple Pay"/>
    <s v="Business"/>
    <s v="55+"/>
    <s v="Unknown"/>
    <n v="4"/>
    <s v="Kept"/>
  </r>
  <r>
    <s v="APPL-00005906"/>
    <d v="2023-07-19T00:00:00"/>
    <n v="2023"/>
    <s v="July"/>
    <s v="Q3"/>
    <x v="4"/>
    <x v="23"/>
    <s v="Zapopan"/>
    <s v="Accessories"/>
    <s v="Magic Keyboard"/>
    <s v="N/A"/>
    <s v="Space Gray"/>
    <n v="106.79"/>
    <x v="4"/>
    <n v="3"/>
    <n v="103.59"/>
    <x v="5815"/>
    <n v="17.149999999999999"/>
    <n v="5329.71"/>
    <x v="17"/>
    <s v="5329.71  MXN"/>
    <s v="Online (Apple.com)"/>
    <s v="Apple Pay"/>
    <s v="Government"/>
    <s v="35 - 44"/>
    <s v="Unknown"/>
    <n v="4.2"/>
    <s v="Kept"/>
  </r>
  <r>
    <s v="APPL-00005907"/>
    <d v="2023-09-01T00:00:00"/>
    <n v="2023"/>
    <s v="September"/>
    <s v="Q3"/>
    <x v="4"/>
    <x v="23"/>
    <s v="Zapopan"/>
    <s v="Apple Watch"/>
    <s v="Apple Watch Ultra 2"/>
    <s v="N/A"/>
    <s v="Black Titanium"/>
    <n v="804.59"/>
    <x v="0"/>
    <n v="7"/>
    <n v="748.27"/>
    <x v="5816"/>
    <n v="17.149999999999999"/>
    <n v="12832.83"/>
    <x v="17"/>
    <s v="12832.83  MXN"/>
    <s v="Online (Apple.com)"/>
    <s v="Cash"/>
    <s v="Government"/>
    <s v="45 - 54"/>
    <s v="Unknown"/>
    <n v="3.7"/>
    <s v="Kept"/>
  </r>
  <r>
    <s v="APPL-00005908"/>
    <d v="2023-10-31T00:00:00"/>
    <n v="2023"/>
    <s v="October"/>
    <s v="Q4"/>
    <x v="4"/>
    <x v="23"/>
    <s v="Zapopan"/>
    <s v="iPhone"/>
    <s v="iPhone 14 Pro"/>
    <s v="1 TB"/>
    <s v="Deep Purple"/>
    <n v="841.53"/>
    <x v="3"/>
    <n v="0"/>
    <n v="841.53"/>
    <x v="5817"/>
    <n v="17.149999999999999"/>
    <n v="28864.48"/>
    <x v="17"/>
    <s v="28864.48  MXN"/>
    <s v="Corporate / B2B"/>
    <s v="Debit Card"/>
    <s v="Education"/>
    <s v="25 - 34"/>
    <s v="Android"/>
    <s v="No_Data"/>
    <s v="Kept"/>
  </r>
  <r>
    <s v="APPL-00005909"/>
    <d v="2023-11-24T00:00:00"/>
    <n v="2023"/>
    <s v="November"/>
    <s v="Q4"/>
    <x v="4"/>
    <x v="23"/>
    <s v="Zapopan"/>
    <s v="Accessories"/>
    <s v="USB-C Woven Charge Cable"/>
    <s v="N/A"/>
    <s v="Silver"/>
    <n v="29.3"/>
    <x v="3"/>
    <n v="0"/>
    <n v="29.3"/>
    <x v="5818"/>
    <n v="17.149999999999999"/>
    <n v="1004.99"/>
    <x v="17"/>
    <s v="1004.99  MXN"/>
    <s v="Online (Apple.com)"/>
    <s v="Gift Card"/>
    <s v="Business"/>
    <s v="25 - 34"/>
    <s v="Unknown"/>
    <n v="4.3"/>
    <s v="Returned"/>
  </r>
  <r>
    <s v="APPL-00005910"/>
    <d v="2024-02-11T00:00:00"/>
    <n v="2024"/>
    <s v="February"/>
    <s v="Q1"/>
    <x v="4"/>
    <x v="23"/>
    <s v="Zapopan"/>
    <s v="Accessories"/>
    <s v="Magic Trackpad"/>
    <s v="N/A"/>
    <s v="Silver"/>
    <n v="123.34"/>
    <x v="0"/>
    <n v="15"/>
    <n v="104.84"/>
    <x v="5819"/>
    <n v="17.149999999999999"/>
    <n v="1798.01"/>
    <x v="17"/>
    <s v="1798.01  MXN"/>
    <s v="Corporate / B2B"/>
    <s v="Apple Pay"/>
    <s v="Government"/>
    <s v="55+"/>
    <s v="Unknown"/>
    <n v="4.2"/>
    <s v="Kept"/>
  </r>
  <r>
    <s v="APPL-00005911"/>
    <d v="2024-02-22T00:00:00"/>
    <n v="2024"/>
    <s v="February"/>
    <s v="Q1"/>
    <x v="4"/>
    <x v="23"/>
    <s v="Zapopan"/>
    <s v="Apple Watch"/>
    <s v="Apple Watch Series 9"/>
    <s v="N/A"/>
    <s v="Silver"/>
    <n v="367.96"/>
    <x v="0"/>
    <n v="0"/>
    <n v="367.96"/>
    <x v="5820"/>
    <n v="17.149999999999999"/>
    <n v="6310.51"/>
    <x v="17"/>
    <s v="6310.51  MXN"/>
    <s v="Authorized Reseller"/>
    <s v="EMI / Installment"/>
    <s v="Government"/>
    <s v="18 - 24"/>
    <s v="Unknown"/>
    <n v="4.0999999999999996"/>
    <s v="Kept"/>
  </r>
  <r>
    <s v="APPL-00005912"/>
    <d v="2024-05-20T00:00:00"/>
    <n v="2024"/>
    <s v="May"/>
    <s v="Q2"/>
    <x v="4"/>
    <x v="23"/>
    <s v="Zapopan"/>
    <s v="Mac"/>
    <s v="Mac Pro (M2 Ultra)"/>
    <s v="512 GB SSD"/>
    <s v="Starlight"/>
    <n v="7184.85"/>
    <x v="0"/>
    <n v="0"/>
    <n v="7184.85"/>
    <x v="5821"/>
    <n v="17.149999999999999"/>
    <n v="123220.18"/>
    <x v="17"/>
    <s v="123220.18  MXN"/>
    <s v="Carrier Store"/>
    <s v="Apple Pay"/>
    <s v="Government"/>
    <s v="55+"/>
    <s v="Unknown"/>
    <n v="3.2"/>
    <s v="Returned"/>
  </r>
  <r>
    <s v="APPL-00005913"/>
    <d v="2024-05-24T00:00:00"/>
    <n v="2024"/>
    <s v="May"/>
    <s v="Q2"/>
    <x v="4"/>
    <x v="23"/>
    <s v="Zapopan"/>
    <s v="iPhone"/>
    <s v="iPhone 15"/>
    <s v="1 TB"/>
    <s v="Black"/>
    <n v="768.41"/>
    <x v="0"/>
    <n v="0"/>
    <n v="768.41"/>
    <x v="5822"/>
    <n v="17.149999999999999"/>
    <n v="13178.23"/>
    <x v="17"/>
    <s v="13178.23  MXN"/>
    <s v="Third-Party Retailer"/>
    <s v="Credit Card"/>
    <s v="Government"/>
    <s v="35 - 44"/>
    <s v="iOS 16"/>
    <n v="4.2"/>
    <s v="Returned"/>
  </r>
  <r>
    <s v="APPL-00005914"/>
    <d v="2024-06-08T00:00:00"/>
    <n v="2024"/>
    <s v="June"/>
    <s v="Q2"/>
    <x v="4"/>
    <x v="23"/>
    <s v="Zapopan"/>
    <s v="Mac"/>
    <s v="iMac 24-inch (M3)"/>
    <s v="2 TB SSD"/>
    <s v="Midnight"/>
    <n v="1267.8"/>
    <x v="0"/>
    <n v="3"/>
    <n v="1229.77"/>
    <x v="5823"/>
    <n v="17.149999999999999"/>
    <n v="21090.560000000001"/>
    <x v="17"/>
    <s v="21090.56  MXN"/>
    <s v="Authorized Reseller"/>
    <s v="Credit Card"/>
    <s v="Government"/>
    <s v="55+"/>
    <s v="Unknown"/>
    <n v="3.4"/>
    <s v="Kept"/>
  </r>
  <r>
    <s v="APPL-00005915"/>
    <d v="2024-07-25T00:00:00"/>
    <n v="2024"/>
    <s v="July"/>
    <s v="Q3"/>
    <x v="4"/>
    <x v="23"/>
    <s v="Zapopan"/>
    <s v="Accessories"/>
    <s v="USB-C Woven Charge Cable"/>
    <s v="N/A"/>
    <s v="Space Gray"/>
    <n v="29.59"/>
    <x v="4"/>
    <n v="7"/>
    <n v="27.52"/>
    <x v="5824"/>
    <n v="17.149999999999999"/>
    <n v="1415.9"/>
    <x v="17"/>
    <s v="1415.9  MXN"/>
    <s v="Carrier Store"/>
    <s v="EMI / Installment"/>
    <s v="Education"/>
    <s v="45 - 54"/>
    <s v="Unknown"/>
    <n v="4.2"/>
    <s v="Kept"/>
  </r>
  <r>
    <s v="APPL-00005916"/>
    <d v="2024-07-26T00:00:00"/>
    <n v="2024"/>
    <s v="July"/>
    <s v="Q3"/>
    <x v="4"/>
    <x v="23"/>
    <s v="Zapopan"/>
    <s v="Mac"/>
    <s v="MacBook Air 13-inch (M2)"/>
    <s v="512 GB SSD"/>
    <s v="Silver"/>
    <n v="1040.26"/>
    <x v="0"/>
    <n v="2"/>
    <n v="1019.45"/>
    <x v="5825"/>
    <n v="17.149999999999999"/>
    <n v="17483.57"/>
    <x v="17"/>
    <s v="17483.57  MXN"/>
    <s v="Carrier Store"/>
    <s v="Credit Card"/>
    <s v="Business"/>
    <s v="45 - 54"/>
    <s v="Unknown"/>
    <n v="3"/>
    <s v="Kept"/>
  </r>
  <r>
    <s v="APPL-00005917"/>
    <d v="2024-08-25T00:00:00"/>
    <n v="2024"/>
    <s v="August"/>
    <s v="Q3"/>
    <x v="4"/>
    <x v="23"/>
    <s v="Zapopan"/>
    <s v="Apple Watch"/>
    <s v="Apple Watch Series 8"/>
    <s v="N/A"/>
    <s v="Yellow"/>
    <n v="282.45999999999998"/>
    <x v="3"/>
    <n v="0"/>
    <n v="282.45999999999998"/>
    <x v="5826"/>
    <n v="17.149999999999999"/>
    <n v="9688.3799999999992"/>
    <x v="17"/>
    <s v="9688.38  MXN"/>
    <s v="Carrier Store"/>
    <s v="Cash"/>
    <s v="Individual"/>
    <s v="18 - 24"/>
    <s v="Unknown"/>
    <n v="3.2"/>
    <s v="Kept"/>
  </r>
  <r>
    <s v="APPL-00005918"/>
    <d v="2024-09-11T00:00:00"/>
    <n v="2024"/>
    <s v="September"/>
    <s v="Q3"/>
    <x v="4"/>
    <x v="23"/>
    <s v="Zapopan"/>
    <s v="Accessories"/>
    <s v="Magic Trackpad"/>
    <s v="N/A"/>
    <s v="White"/>
    <n v="130.35"/>
    <x v="3"/>
    <n v="0"/>
    <n v="130.35"/>
    <x v="5827"/>
    <n v="17.149999999999999"/>
    <n v="4471"/>
    <x v="17"/>
    <s v="4471  MXN"/>
    <s v="Authorized Reseller"/>
    <s v="Net Banking"/>
    <s v="Individual"/>
    <s v="35 - 44"/>
    <s v="Unknown"/>
    <s v="No_Data"/>
    <s v="Kept"/>
  </r>
  <r>
    <s v="APPL-00005919"/>
    <d v="2024-09-25T00:00:00"/>
    <n v="2024"/>
    <s v="September"/>
    <s v="Q3"/>
    <x v="4"/>
    <x v="23"/>
    <s v="Zapopan"/>
    <s v="Mac"/>
    <s v="MacBook Pro 16-inch (M3 Pro)"/>
    <s v="1 TB SSD"/>
    <s v="Space Gray"/>
    <n v="2355.56"/>
    <x v="5"/>
    <n v="0"/>
    <n v="2355.56"/>
    <x v="5828"/>
    <n v="17.149999999999999"/>
    <n v="323182.83"/>
    <x v="17"/>
    <s v="323182.83  MXN"/>
    <s v="Online (Apple.com)"/>
    <s v="Net Banking"/>
    <s v="Government"/>
    <s v="18 - 24"/>
    <s v="Unknown"/>
    <s v="No_Data"/>
    <s v="Kept"/>
  </r>
  <r>
    <s v="APPL-00005920"/>
    <d v="2024-10-01T00:00:00"/>
    <n v="2024"/>
    <s v="October"/>
    <s v="Q4"/>
    <x v="4"/>
    <x v="23"/>
    <s v="Zapopan"/>
    <s v="iPhone"/>
    <s v="iPhone 14 Plus"/>
    <s v="128 GB"/>
    <s v="Natural Titanium"/>
    <n v="945.75"/>
    <x v="0"/>
    <n v="10"/>
    <n v="851.18"/>
    <x v="5829"/>
    <n v="17.149999999999999"/>
    <n v="14597.74"/>
    <x v="17"/>
    <s v="14597.74  MXN"/>
    <s v="Online (Apple.com)"/>
    <s v="Apple Pay"/>
    <s v="Business"/>
    <s v="25 - 34"/>
    <s v="New User"/>
    <n v="3"/>
    <s v="Kept"/>
  </r>
  <r>
    <s v="APPL-00005921"/>
    <d v="2024-10-21T00:00:00"/>
    <n v="2024"/>
    <s v="October"/>
    <s v="Q4"/>
    <x v="4"/>
    <x v="23"/>
    <s v="Zapopan"/>
    <s v="iPad"/>
    <s v="iPad Pro 11-inch (M2)"/>
    <s v="64 GB"/>
    <s v="Gold"/>
    <n v="735.38"/>
    <x v="0"/>
    <n v="0"/>
    <n v="735.38"/>
    <x v="5830"/>
    <n v="17.149999999999999"/>
    <n v="12611.77"/>
    <x v="17"/>
    <s v="12611.77  MXN"/>
    <s v="Corporate / B2B"/>
    <s v="EMI / Installment"/>
    <s v="Government"/>
    <s v="35 - 44"/>
    <s v="Unknown"/>
    <s v="No_Data"/>
    <s v="Kept"/>
  </r>
  <r>
    <s v="APPL-00005922"/>
    <d v="2024-11-24T00:00:00"/>
    <n v="2024"/>
    <s v="November"/>
    <s v="Q4"/>
    <x v="4"/>
    <x v="23"/>
    <s v="Zapopan"/>
    <s v="Apple Watch"/>
    <s v="Apple Watch Ultra 2"/>
    <s v="N/A"/>
    <s v="Silver"/>
    <n v="805.86"/>
    <x v="3"/>
    <n v="15"/>
    <n v="684.98"/>
    <x v="5831"/>
    <n v="17.149999999999999"/>
    <n v="23494.81"/>
    <x v="17"/>
    <s v="23494.81  MXN"/>
    <s v="Apple Store"/>
    <s v="Net Banking"/>
    <s v="Individual"/>
    <s v="18 - 24"/>
    <s v="Unknown"/>
    <s v="No_Data"/>
    <s v="Kept"/>
  </r>
  <r>
    <s v="APPL-00005923"/>
    <d v="2022-01-14T00:00:00"/>
    <n v="2022"/>
    <s v="January"/>
    <s v="Q1"/>
    <x v="2"/>
    <x v="24"/>
    <s v="Almere"/>
    <s v="Accessories"/>
    <s v="Magic Mouse"/>
    <s v="N/A"/>
    <s v="Space Gray"/>
    <n v="75.02"/>
    <x v="3"/>
    <n v="7"/>
    <n v="69.77"/>
    <x v="5832"/>
    <n v="0.92"/>
    <n v="128.38"/>
    <x v="2"/>
    <s v="128.38  EUR"/>
    <s v="Apple Store"/>
    <s v="EMI / Installment"/>
    <s v="Government"/>
    <s v="25 - 34"/>
    <s v="Unknown"/>
    <n v="3.3"/>
    <s v="Kept"/>
  </r>
  <r>
    <s v="APPL-00005924"/>
    <d v="2022-02-02T00:00:00"/>
    <n v="2022"/>
    <s v="February"/>
    <s v="Q1"/>
    <x v="2"/>
    <x v="24"/>
    <s v="Almere"/>
    <s v="Accessories"/>
    <s v="MagSafe Charger"/>
    <s v="N/A"/>
    <s v="White"/>
    <n v="41.82"/>
    <x v="3"/>
    <n v="0"/>
    <n v="41.82"/>
    <x v="2375"/>
    <n v="0.92"/>
    <n v="76.95"/>
    <x v="2"/>
    <s v="76.95  EUR"/>
    <s v="Online (Apple.com)"/>
    <s v="Gift Card"/>
    <s v="Business"/>
    <s v="25 - 34"/>
    <s v="Unknown"/>
    <n v="3.3"/>
    <s v="Kept"/>
  </r>
  <r>
    <s v="APPL-00005925"/>
    <d v="2022-02-21T00:00:00"/>
    <n v="2022"/>
    <s v="February"/>
    <s v="Q1"/>
    <x v="2"/>
    <x v="24"/>
    <s v="Almere"/>
    <s v="Apple Watch"/>
    <s v="Apple Watch SE (2nd Gen)"/>
    <s v="N/A"/>
    <s v="Natural"/>
    <n v="238.73"/>
    <x v="4"/>
    <n v="10"/>
    <n v="214.86"/>
    <x v="5833"/>
    <n v="0.92"/>
    <n v="593.01"/>
    <x v="2"/>
    <s v="593.01  EUR"/>
    <s v="Authorized Reseller"/>
    <s v="Net Banking"/>
    <s v="Individual"/>
    <s v="35 - 44"/>
    <s v="Unknown"/>
    <s v="No_Data"/>
    <s v="Kept"/>
  </r>
  <r>
    <s v="APPL-00005926"/>
    <d v="2022-03-01T00:00:00"/>
    <n v="2022"/>
    <s v="March"/>
    <s v="Q1"/>
    <x v="2"/>
    <x v="24"/>
    <s v="Almere"/>
    <s v="AirPods"/>
    <s v="AirPods Pro (2nd Gen)"/>
    <s v="N/A"/>
    <s v="Sky"/>
    <n v="261.23"/>
    <x v="3"/>
    <n v="0"/>
    <n v="261.23"/>
    <x v="5834"/>
    <n v="0.92"/>
    <n v="480.66"/>
    <x v="2"/>
    <s v="480.66  EUR"/>
    <s v="Online (Apple.com)"/>
    <s v="EMI / Installment"/>
    <s v="Government"/>
    <s v="35 - 44"/>
    <s v="Unknown"/>
    <s v="No_Data"/>
    <s v="Kept"/>
  </r>
  <r>
    <s v="APPL-00005927"/>
    <d v="2022-03-04T00:00:00"/>
    <n v="2022"/>
    <s v="March"/>
    <s v="Q1"/>
    <x v="2"/>
    <x v="24"/>
    <s v="Almere"/>
    <s v="iPhone"/>
    <s v="iPhone 13 Pro"/>
    <s v="512 GB"/>
    <s v="Yellow"/>
    <n v="939.43"/>
    <x v="4"/>
    <n v="15"/>
    <n v="798.52"/>
    <x v="5835"/>
    <n v="0.92"/>
    <n v="2203.92"/>
    <x v="2"/>
    <s v="2203.92  EUR"/>
    <s v="Authorized Reseller"/>
    <s v="Credit Card"/>
    <s v="Individual"/>
    <s v="18 - 24"/>
    <s v="iOS 17"/>
    <s v="No_Data"/>
    <s v="Kept"/>
  </r>
  <r>
    <s v="APPL-00005928"/>
    <d v="2022-05-08T00:00:00"/>
    <n v="2022"/>
    <s v="May"/>
    <s v="Q2"/>
    <x v="2"/>
    <x v="24"/>
    <s v="Almere"/>
    <s v="Mac"/>
    <s v="Mac mini (M2)"/>
    <s v="512 GB SSD"/>
    <s v="Starlight"/>
    <n v="565.97"/>
    <x v="4"/>
    <n v="5"/>
    <n v="537.66999999999996"/>
    <x v="5836"/>
    <n v="0.92"/>
    <n v="1483.97"/>
    <x v="2"/>
    <s v="1483.97  EUR"/>
    <s v="Authorized Reseller"/>
    <s v="Gift Card"/>
    <s v="Individual"/>
    <s v="45 - 54"/>
    <s v="Unknown"/>
    <n v="4.4000000000000004"/>
    <s v="Exchanged"/>
  </r>
  <r>
    <s v="APPL-00005929"/>
    <d v="2022-06-10T00:00:00"/>
    <n v="2022"/>
    <s v="June"/>
    <s v="Q2"/>
    <x v="2"/>
    <x v="24"/>
    <s v="Almere"/>
    <s v="iPad"/>
    <s v="iPad Air (M1)"/>
    <s v="512 GB"/>
    <s v="Purple"/>
    <n v="563.26"/>
    <x v="0"/>
    <n v="0"/>
    <n v="563.26"/>
    <x v="5837"/>
    <n v="0.92"/>
    <n v="518.20000000000005"/>
    <x v="2"/>
    <s v="518.2  EUR"/>
    <s v="Authorized Reseller"/>
    <s v="Debit Card"/>
    <s v="Individual"/>
    <s v="25 - 34"/>
    <s v="Unknown"/>
    <s v="No_Data"/>
    <s v="Kept"/>
  </r>
  <r>
    <s v="APPL-00005930"/>
    <d v="2022-08-13T00:00:00"/>
    <n v="2022"/>
    <s v="August"/>
    <s v="Q3"/>
    <x v="2"/>
    <x v="24"/>
    <s v="Almere"/>
    <s v="Accessories"/>
    <s v="Magic Trackpad"/>
    <s v="N/A"/>
    <s v="Black"/>
    <n v="137.07"/>
    <x v="0"/>
    <n v="3"/>
    <n v="132.96"/>
    <x v="5838"/>
    <n v="0.92"/>
    <n v="122.32"/>
    <x v="2"/>
    <s v="122.32  EUR"/>
    <s v="Carrier Store"/>
    <s v="EMI / Installment"/>
    <s v="Individual"/>
    <s v="45 - 54"/>
    <s v="Unknown"/>
    <n v="4.0999999999999996"/>
    <s v="Kept"/>
  </r>
  <r>
    <s v="APPL-00005931"/>
    <d v="2022-08-25T00:00:00"/>
    <n v="2022"/>
    <s v="August"/>
    <s v="Q3"/>
    <x v="2"/>
    <x v="24"/>
    <s v="Almere"/>
    <s v="iPhone"/>
    <s v="iPhone 15 Plus"/>
    <s v="256 GB"/>
    <s v="Yellow"/>
    <n v="831.23"/>
    <x v="3"/>
    <n v="0"/>
    <n v="831.23"/>
    <x v="5839"/>
    <n v="0.92"/>
    <n v="1529.46"/>
    <x v="2"/>
    <s v="1529.46  EUR"/>
    <s v="Carrier Store"/>
    <s v="Net Banking"/>
    <s v="Government"/>
    <s v="25 - 34"/>
    <s v="Other"/>
    <n v="4.5999999999999996"/>
    <s v="Kept"/>
  </r>
  <r>
    <s v="APPL-00005932"/>
    <d v="2022-08-29T00:00:00"/>
    <n v="2022"/>
    <s v="August"/>
    <s v="Q3"/>
    <x v="2"/>
    <x v="24"/>
    <s v="Almere"/>
    <s v="Mac"/>
    <s v="Mac mini (M2)"/>
    <s v="512 GB SSD"/>
    <s v="Midnight"/>
    <n v="554.54"/>
    <x v="3"/>
    <n v="15"/>
    <n v="471.36"/>
    <x v="5840"/>
    <n v="0.92"/>
    <n v="867.3"/>
    <x v="2"/>
    <s v="867.3  EUR"/>
    <s v="Online (Apple.com)"/>
    <s v="Debit Card"/>
    <s v="Education"/>
    <s v="55+"/>
    <s v="Unknown"/>
    <n v="3.1"/>
    <s v="Kept"/>
  </r>
  <r>
    <s v="APPL-00005933"/>
    <d v="2022-09-01T00:00:00"/>
    <n v="2022"/>
    <s v="September"/>
    <s v="Q3"/>
    <x v="2"/>
    <x v="24"/>
    <s v="Almere"/>
    <s v="Accessories"/>
    <s v="Magic Mouse"/>
    <s v="N/A"/>
    <s v="Black"/>
    <n v="80.02"/>
    <x v="7"/>
    <n v="0"/>
    <n v="80.02"/>
    <x v="5841"/>
    <n v="0.92"/>
    <n v="441.71"/>
    <x v="2"/>
    <s v="441.71  EUR"/>
    <s v="Online (Apple.com)"/>
    <s v="Credit Card"/>
    <s v="Individual"/>
    <s v="35 - 44"/>
    <s v="Unknown"/>
    <s v="No_Data"/>
    <s v="Kept"/>
  </r>
  <r>
    <s v="APPL-00005934"/>
    <d v="2022-10-16T00:00:00"/>
    <n v="2022"/>
    <s v="October"/>
    <s v="Q4"/>
    <x v="2"/>
    <x v="24"/>
    <s v="Almere"/>
    <s v="iPhone"/>
    <s v="iPhone 13"/>
    <s v="128 GB"/>
    <s v="Product Red"/>
    <n v="691.34"/>
    <x v="0"/>
    <n v="3"/>
    <n v="670.6"/>
    <x v="5842"/>
    <n v="0.92"/>
    <n v="616.95000000000005"/>
    <x v="2"/>
    <s v="616.95  EUR"/>
    <s v="Authorized Reseller"/>
    <s v="Gift Card"/>
    <s v="Education"/>
    <s v="45 - 54"/>
    <s v="iOS 17"/>
    <n v="3.4"/>
    <s v="Kept"/>
  </r>
  <r>
    <s v="APPL-00005935"/>
    <d v="2022-11-11T00:00:00"/>
    <n v="2022"/>
    <s v="November"/>
    <s v="Q4"/>
    <x v="2"/>
    <x v="24"/>
    <s v="Almere"/>
    <s v="iPhone"/>
    <s v="iPhone 14"/>
    <s v="128 GB"/>
    <s v="Green"/>
    <n v="825.07"/>
    <x v="3"/>
    <n v="3"/>
    <n v="800.32"/>
    <x v="5843"/>
    <n v="0.92"/>
    <n v="1472.59"/>
    <x v="2"/>
    <s v="1472.59  EUR"/>
    <s v="Apple Store"/>
    <s v="Net Banking"/>
    <s v="Education"/>
    <s v="25 - 34"/>
    <s v="New User"/>
    <s v="No_Data"/>
    <s v="Kept"/>
  </r>
  <r>
    <s v="APPL-00005936"/>
    <d v="2022-12-17T00:00:00"/>
    <n v="2022"/>
    <s v="December"/>
    <s v="Q4"/>
    <x v="2"/>
    <x v="24"/>
    <s v="Almere"/>
    <s v="Apple Watch"/>
    <s v="Apple Watch Series 9"/>
    <s v="N/A"/>
    <s v="Titanium"/>
    <n v="402.21"/>
    <x v="0"/>
    <n v="0"/>
    <n v="402.21"/>
    <x v="5844"/>
    <n v="0.92"/>
    <n v="370.03"/>
    <x v="2"/>
    <s v="370.03  EUR"/>
    <s v="Third-Party Retailer"/>
    <s v="Credit Card"/>
    <s v="Individual"/>
    <s v="25 - 34"/>
    <s v="Unknown"/>
    <n v="3.2"/>
    <s v="Kept"/>
  </r>
  <r>
    <s v="APPL-00005937"/>
    <d v="2023-01-15T00:00:00"/>
    <n v="2023"/>
    <s v="January"/>
    <s v="Q1"/>
    <x v="2"/>
    <x v="24"/>
    <s v="Almere"/>
    <s v="iPhone"/>
    <s v="iPhone 14 Pro Max"/>
    <s v="64 GB"/>
    <s v="White Titanium"/>
    <n v="927.28"/>
    <x v="0"/>
    <n v="0"/>
    <n v="927.28"/>
    <x v="5845"/>
    <n v="0.92"/>
    <n v="853.1"/>
    <x v="2"/>
    <s v="853.1  EUR"/>
    <s v="Online (Apple.com)"/>
    <s v="Credit Card"/>
    <s v="Individual"/>
    <s v="25 - 34"/>
    <s v="Other"/>
    <s v="No_Data"/>
    <s v="Kept"/>
  </r>
  <r>
    <s v="APPL-00005938"/>
    <d v="2023-03-17T00:00:00"/>
    <n v="2023"/>
    <s v="March"/>
    <s v="Q1"/>
    <x v="2"/>
    <x v="24"/>
    <s v="Almere"/>
    <s v="Accessories"/>
    <s v="Apple Pencil (1st Gen)"/>
    <s v="N/A"/>
    <s v="Space Gray"/>
    <n v="97.83"/>
    <x v="4"/>
    <n v="3"/>
    <n v="94.9"/>
    <x v="5846"/>
    <n v="0.92"/>
    <n v="261.92"/>
    <x v="2"/>
    <s v="261.92  EUR"/>
    <s v="Third-Party Retailer"/>
    <s v="Apple Pay"/>
    <s v="Individual"/>
    <s v="25 - 34"/>
    <s v="Unknown"/>
    <n v="3.3"/>
    <s v="Kept"/>
  </r>
  <r>
    <s v="APPL-00005939"/>
    <d v="2023-05-22T00:00:00"/>
    <n v="2023"/>
    <s v="May"/>
    <s v="Q2"/>
    <x v="2"/>
    <x v="24"/>
    <s v="Almere"/>
    <s v="iPad"/>
    <s v="iPad Air (M1)"/>
    <s v="2 TB"/>
    <s v="Space Gray"/>
    <n v="621.77"/>
    <x v="0"/>
    <n v="0"/>
    <n v="621.77"/>
    <x v="5847"/>
    <n v="0.92"/>
    <n v="572.03"/>
    <x v="2"/>
    <s v="572.03  EUR"/>
    <s v="Third-Party Retailer"/>
    <s v="Cash"/>
    <s v="Business"/>
    <s v="45 - 54"/>
    <s v="Unknown"/>
    <n v="4.9000000000000004"/>
    <s v="Returned"/>
  </r>
  <r>
    <s v="APPL-00005940"/>
    <d v="2023-07-31T00:00:00"/>
    <n v="2023"/>
    <s v="July"/>
    <s v="Q3"/>
    <x v="2"/>
    <x v="24"/>
    <s v="Almere"/>
    <s v="iPhone"/>
    <s v="iPhone 13 Pro"/>
    <s v="128 GB"/>
    <s v="Silver"/>
    <n v="837.43"/>
    <x v="0"/>
    <n v="0"/>
    <n v="837.43"/>
    <x v="5848"/>
    <n v="0.92"/>
    <n v="770.44"/>
    <x v="2"/>
    <s v="770.44  EUR"/>
    <s v="Carrier Store"/>
    <s v="Net Banking"/>
    <s v="Individual"/>
    <s v="25 - 34"/>
    <s v="iOS 17"/>
    <n v="3.5"/>
    <s v="Kept"/>
  </r>
  <r>
    <s v="APPL-00005941"/>
    <d v="2023-12-31T00:00:00"/>
    <n v="2023"/>
    <s v="December"/>
    <s v="Q4"/>
    <x v="2"/>
    <x v="24"/>
    <s v="Almere"/>
    <s v="Mac"/>
    <s v="MacBook Pro 14-inch (M3)"/>
    <s v="2 TB SSD"/>
    <s v="Starlight"/>
    <n v="2095.62"/>
    <x v="0"/>
    <n v="7"/>
    <n v="1948.93"/>
    <x v="5849"/>
    <n v="0.92"/>
    <n v="1793.02"/>
    <x v="2"/>
    <s v="1793.02  EUR"/>
    <s v="Online (Apple.com)"/>
    <s v="Cash"/>
    <s v="Education"/>
    <s v="45 - 54"/>
    <s v="Unknown"/>
    <s v="No_Data"/>
    <s v="Kept"/>
  </r>
  <r>
    <s v="APPL-00005942"/>
    <d v="2024-06-26T00:00:00"/>
    <n v="2024"/>
    <s v="June"/>
    <s v="Q2"/>
    <x v="2"/>
    <x v="24"/>
    <s v="Almere"/>
    <s v="Accessories"/>
    <s v="Apple Pencil (2nd Gen)"/>
    <s v="N/A"/>
    <s v="Silver"/>
    <n v="125.02"/>
    <x v="3"/>
    <n v="0"/>
    <n v="125.02"/>
    <x v="5850"/>
    <n v="0.92"/>
    <n v="230.04"/>
    <x v="2"/>
    <s v="230.04  EUR"/>
    <s v="Carrier Store"/>
    <s v="EMI / Installment"/>
    <s v="Individual"/>
    <s v="45 - 54"/>
    <s v="Unknown"/>
    <n v="3.1"/>
    <s v="Kept"/>
  </r>
  <r>
    <s v="APPL-00005943"/>
    <d v="2024-07-19T00:00:00"/>
    <n v="2024"/>
    <s v="July"/>
    <s v="Q3"/>
    <x v="2"/>
    <x v="24"/>
    <s v="Almere"/>
    <s v="iPhone"/>
    <s v="iPhone 13"/>
    <s v="64 GB"/>
    <s v="White Titanium"/>
    <n v="707.09"/>
    <x v="2"/>
    <n v="0"/>
    <n v="707.09"/>
    <x v="5851"/>
    <n v="0.92"/>
    <n v="2602.09"/>
    <x v="2"/>
    <s v="2602.09  EUR"/>
    <s v="Corporate / B2B"/>
    <s v="Cash"/>
    <s v="Individual"/>
    <s v="25 - 34"/>
    <s v="iOS 15"/>
    <s v="No_Data"/>
    <s v="Kept"/>
  </r>
  <r>
    <s v="APPL-00005944"/>
    <d v="2024-08-26T00:00:00"/>
    <n v="2024"/>
    <s v="August"/>
    <s v="Q3"/>
    <x v="2"/>
    <x v="24"/>
    <s v="Almere"/>
    <s v="iPad"/>
    <s v="iPad (10th Generation)"/>
    <s v="1 TB"/>
    <s v="Purple"/>
    <n v="415.77"/>
    <x v="0"/>
    <n v="0"/>
    <n v="415.77"/>
    <x v="5852"/>
    <n v="0.92"/>
    <n v="382.51"/>
    <x v="2"/>
    <s v="382.51  EUR"/>
    <s v="Corporate / B2B"/>
    <s v="Cash"/>
    <s v="Government"/>
    <s v="18 - 24"/>
    <s v="Unknown"/>
    <n v="4.8"/>
    <s v="Kept"/>
  </r>
  <r>
    <s v="APPL-00005945"/>
    <d v="2024-11-17T00:00:00"/>
    <n v="2024"/>
    <s v="November"/>
    <s v="Q4"/>
    <x v="2"/>
    <x v="24"/>
    <s v="Almere"/>
    <s v="Mac"/>
    <s v="Mac Pro (M2 Ultra)"/>
    <s v="1 TB SSD"/>
    <s v="Midnight"/>
    <n v="6666.43"/>
    <x v="0"/>
    <n v="3"/>
    <n v="6466.44"/>
    <x v="5853"/>
    <n v="0.92"/>
    <n v="5949.12"/>
    <x v="2"/>
    <s v="5949.12  EUR"/>
    <s v="Online (Apple.com)"/>
    <s v="Cash"/>
    <s v="Education"/>
    <s v="55+"/>
    <s v="Unknown"/>
    <n v="3.3"/>
    <s v="Kept"/>
  </r>
  <r>
    <s v="APPL-00005946"/>
    <d v="2024-11-19T00:00:00"/>
    <n v="2024"/>
    <s v="November"/>
    <s v="Q4"/>
    <x v="2"/>
    <x v="24"/>
    <s v="Almere"/>
    <s v="iPhone"/>
    <s v="iPhone 13 Mini"/>
    <s v="1 TB"/>
    <s v="Blue Titanium"/>
    <n v="564.89"/>
    <x v="3"/>
    <n v="0"/>
    <n v="564.89"/>
    <x v="5854"/>
    <n v="0.92"/>
    <n v="1039.4000000000001"/>
    <x v="2"/>
    <s v="1039.4  EUR"/>
    <s v="Authorized Reseller"/>
    <s v="Debit Card"/>
    <s v="Government"/>
    <s v="35 - 44"/>
    <s v="New User"/>
    <n v="4"/>
    <s v="Kept"/>
  </r>
  <r>
    <s v="APPL-00005947"/>
    <d v="2024-12-03T00:00:00"/>
    <n v="2024"/>
    <s v="December"/>
    <s v="Q4"/>
    <x v="2"/>
    <x v="24"/>
    <s v="Almere"/>
    <s v="Accessories"/>
    <s v="Apple TV 4K (3rd Gen)"/>
    <s v="N/A"/>
    <s v="White"/>
    <n v="121.02"/>
    <x v="3"/>
    <n v="0"/>
    <n v="121.02"/>
    <x v="5855"/>
    <n v="0.92"/>
    <n v="222.68"/>
    <x v="2"/>
    <s v="222.68  EUR"/>
    <s v="Online (Apple.com)"/>
    <s v="Gift Card"/>
    <s v="Business"/>
    <s v="55+"/>
    <s v="Unknown"/>
    <n v="4.8"/>
    <s v="Exchanged"/>
  </r>
  <r>
    <s v="APPL-00005948"/>
    <d v="2024-12-28T00:00:00"/>
    <n v="2024"/>
    <s v="December"/>
    <s v="Q4"/>
    <x v="2"/>
    <x v="24"/>
    <s v="Almere"/>
    <s v="AirPods"/>
    <s v="AirPods Pro (2nd Gen)"/>
    <s v="N/A"/>
    <s v="Midnight"/>
    <n v="261.81"/>
    <x v="0"/>
    <n v="0"/>
    <n v="261.81"/>
    <x v="5856"/>
    <n v="0.92"/>
    <n v="240.87"/>
    <x v="2"/>
    <s v="240.87  EUR"/>
    <s v="Online (Apple.com)"/>
    <s v="Net Banking"/>
    <s v="Government"/>
    <s v="45 - 54"/>
    <s v="Unknown"/>
    <n v="3.6"/>
    <s v="Kept"/>
  </r>
  <r>
    <s v="APPL-00005949"/>
    <d v="2022-01-22T00:00:00"/>
    <n v="2022"/>
    <s v="January"/>
    <s v="Q1"/>
    <x v="2"/>
    <x v="24"/>
    <s v="Amsterdam"/>
    <s v="iPhone"/>
    <s v="iPhone 13 Pro Max"/>
    <s v="128 GB"/>
    <s v="Blue Titanium"/>
    <n v="1100.43"/>
    <x v="0"/>
    <n v="7"/>
    <n v="1023.4"/>
    <x v="5857"/>
    <n v="0.92"/>
    <n v="941.53"/>
    <x v="2"/>
    <s v="941.53  EUR"/>
    <s v="Third-Party Retailer"/>
    <s v="Net Banking"/>
    <s v="Education"/>
    <s v="45 - 54"/>
    <s v="Other"/>
    <n v="3.7"/>
    <s v="Kept"/>
  </r>
  <r>
    <s v="APPL-00005950"/>
    <d v="2022-01-29T00:00:00"/>
    <n v="2022"/>
    <s v="January"/>
    <s v="Q1"/>
    <x v="2"/>
    <x v="24"/>
    <s v="Amsterdam"/>
    <s v="Accessories"/>
    <s v="Magic Keyboard"/>
    <s v="N/A"/>
    <s v="Black"/>
    <n v="97.07"/>
    <x v="4"/>
    <n v="3"/>
    <n v="94.16"/>
    <x v="5858"/>
    <n v="0.92"/>
    <n v="259.88"/>
    <x v="2"/>
    <s v="259.88  EUR"/>
    <s v="Carrier Store"/>
    <s v="Net Banking"/>
    <s v="Individual"/>
    <s v="35 - 44"/>
    <s v="Unknown"/>
    <n v="3.3"/>
    <s v="Kept"/>
  </r>
  <r>
    <s v="APPL-00005951"/>
    <d v="2022-02-03T00:00:00"/>
    <n v="2022"/>
    <s v="February"/>
    <s v="Q1"/>
    <x v="2"/>
    <x v="24"/>
    <s v="Amsterdam"/>
    <s v="Accessories"/>
    <s v="Apple Pencil (1st Gen)"/>
    <s v="N/A"/>
    <s v="Black"/>
    <n v="95.73"/>
    <x v="4"/>
    <n v="10"/>
    <n v="86.16"/>
    <x v="5859"/>
    <n v="0.92"/>
    <n v="237.8"/>
    <x v="2"/>
    <s v="237.8  EUR"/>
    <s v="Apple Store"/>
    <s v="Credit Card"/>
    <s v="Individual"/>
    <s v="45 - 54"/>
    <s v="Unknown"/>
    <s v="No_Data"/>
    <s v="Kept"/>
  </r>
  <r>
    <s v="APPL-00005952"/>
    <d v="2022-04-06T00:00:00"/>
    <n v="2022"/>
    <s v="April"/>
    <s v="Q2"/>
    <x v="2"/>
    <x v="24"/>
    <s v="Amsterdam"/>
    <s v="Mac"/>
    <s v="Mac mini (M2)"/>
    <s v="2 TB SSD"/>
    <s v="Midnight"/>
    <n v="579.21"/>
    <x v="2"/>
    <n v="0"/>
    <n v="579.21"/>
    <x v="5860"/>
    <n v="0.92"/>
    <n v="2131.4899999999998"/>
    <x v="2"/>
    <s v="2131.49  EUR"/>
    <s v="Carrier Store"/>
    <s v="EMI / Installment"/>
    <s v="Education"/>
    <s v="25 - 34"/>
    <s v="Unknown"/>
    <n v="5"/>
    <s v="Kept"/>
  </r>
  <r>
    <s v="APPL-00005953"/>
    <d v="2022-07-16T00:00:00"/>
    <n v="2022"/>
    <s v="July"/>
    <s v="Q3"/>
    <x v="2"/>
    <x v="24"/>
    <s v="Amsterdam"/>
    <s v="Mac"/>
    <s v="Mac Pro (M2 Ultra)"/>
    <s v="2 TB SSD"/>
    <s v="Gold"/>
    <n v="7375.87"/>
    <x v="3"/>
    <n v="0"/>
    <n v="7375.87"/>
    <x v="5861"/>
    <n v="0.92"/>
    <n v="13571.6"/>
    <x v="2"/>
    <s v="13571.6  EUR"/>
    <s v="Carrier Store"/>
    <s v="EMI / Installment"/>
    <s v="Government"/>
    <s v="35 - 44"/>
    <s v="Unknown"/>
    <s v="No_Data"/>
    <s v="Kept"/>
  </r>
  <r>
    <s v="APPL-00005954"/>
    <d v="2022-07-25T00:00:00"/>
    <n v="2022"/>
    <s v="July"/>
    <s v="Q3"/>
    <x v="2"/>
    <x v="24"/>
    <s v="Amsterdam"/>
    <s v="iPad"/>
    <s v="iPad Mini (6th Gen)"/>
    <s v="64 GB"/>
    <s v="Silver"/>
    <n v="502.63"/>
    <x v="0"/>
    <n v="0"/>
    <n v="502.63"/>
    <x v="5862"/>
    <n v="0.92"/>
    <n v="462.42"/>
    <x v="2"/>
    <s v="462.42  EUR"/>
    <s v="Third-Party Retailer"/>
    <s v="Cash"/>
    <s v="Business"/>
    <s v="35 - 44"/>
    <s v="Unknown"/>
    <n v="3.3"/>
    <s v="Kept"/>
  </r>
  <r>
    <s v="APPL-00005955"/>
    <d v="2022-08-03T00:00:00"/>
    <n v="2022"/>
    <s v="August"/>
    <s v="Q3"/>
    <x v="2"/>
    <x v="24"/>
    <s v="Amsterdam"/>
    <s v="iPad"/>
    <s v="iPad (10th Generation)"/>
    <s v="2 TB"/>
    <s v="Gold"/>
    <n v="476.41"/>
    <x v="0"/>
    <n v="2"/>
    <n v="466.88"/>
    <x v="5863"/>
    <n v="0.92"/>
    <n v="429.53"/>
    <x v="2"/>
    <s v="429.53  EUR"/>
    <s v="Corporate / B2B"/>
    <s v="Debit Card"/>
    <s v="Education"/>
    <s v="55+"/>
    <s v="Unknown"/>
    <n v="4.0999999999999996"/>
    <s v="Kept"/>
  </r>
  <r>
    <s v="APPL-00005956"/>
    <d v="2022-08-22T00:00:00"/>
    <n v="2022"/>
    <s v="August"/>
    <s v="Q3"/>
    <x v="2"/>
    <x v="24"/>
    <s v="Amsterdam"/>
    <s v="AirPods"/>
    <s v="AirPods Pro (2nd Gen)"/>
    <s v="N/A"/>
    <s v="Midnight"/>
    <n v="268.27"/>
    <x v="3"/>
    <n v="0"/>
    <n v="268.27"/>
    <x v="5864"/>
    <n v="0.92"/>
    <n v="493.62"/>
    <x v="2"/>
    <s v="493.62  EUR"/>
    <s v="Apple Store"/>
    <s v="Net Banking"/>
    <s v="Business"/>
    <s v="55+"/>
    <s v="Unknown"/>
    <n v="3.3"/>
    <s v="Returned"/>
  </r>
  <r>
    <s v="APPL-00005957"/>
    <d v="2022-09-22T00:00:00"/>
    <n v="2022"/>
    <s v="September"/>
    <s v="Q3"/>
    <x v="2"/>
    <x v="24"/>
    <s v="Amsterdam"/>
    <s v="iPhone"/>
    <s v="iPhone 14 Plus"/>
    <s v="256 GB"/>
    <s v="Yellow"/>
    <n v="911.02"/>
    <x v="3"/>
    <n v="0"/>
    <n v="911.02"/>
    <x v="5865"/>
    <n v="0.92"/>
    <n v="1676.28"/>
    <x v="2"/>
    <s v="1676.28  EUR"/>
    <s v="Online (Apple.com)"/>
    <s v="Debit Card"/>
    <s v="Business"/>
    <s v="35 - 44"/>
    <s v="iOS 15"/>
    <n v="3.4"/>
    <s v="Kept"/>
  </r>
  <r>
    <s v="APPL-00005958"/>
    <d v="2022-09-25T00:00:00"/>
    <n v="2022"/>
    <s v="September"/>
    <s v="Q3"/>
    <x v="2"/>
    <x v="24"/>
    <s v="Amsterdam"/>
    <s v="Accessories"/>
    <s v="Apple TV 4K (3rd Gen)"/>
    <s v="N/A"/>
    <s v="Black"/>
    <n v="136.32"/>
    <x v="4"/>
    <n v="0"/>
    <n v="136.32"/>
    <x v="5866"/>
    <n v="0.92"/>
    <n v="376.24"/>
    <x v="2"/>
    <s v="376.24  EUR"/>
    <s v="Third-Party Retailer"/>
    <s v="Cash"/>
    <s v="Individual"/>
    <s v="18 - 24"/>
    <s v="Unknown"/>
    <n v="4.0999999999999996"/>
    <s v="Kept"/>
  </r>
  <r>
    <s v="APPL-00005959"/>
    <d v="2022-11-25T00:00:00"/>
    <n v="2022"/>
    <s v="November"/>
    <s v="Q4"/>
    <x v="2"/>
    <x v="24"/>
    <s v="Amsterdam"/>
    <s v="iPhone"/>
    <s v="iPhone 13 Mini"/>
    <s v="1 TB"/>
    <s v="Green"/>
    <n v="595.55999999999995"/>
    <x v="3"/>
    <n v="5"/>
    <n v="565.78"/>
    <x v="5867"/>
    <n v="0.92"/>
    <n v="1041.04"/>
    <x v="2"/>
    <s v="1041.04  EUR"/>
    <s v="Carrier Store"/>
    <s v="Debit Card"/>
    <s v="Government"/>
    <s v="55+"/>
    <s v="iOS 15"/>
    <n v="4.9000000000000004"/>
    <s v="Kept"/>
  </r>
  <r>
    <s v="APPL-00005960"/>
    <d v="2023-01-28T00:00:00"/>
    <n v="2023"/>
    <s v="January"/>
    <s v="Q1"/>
    <x v="2"/>
    <x v="24"/>
    <s v="Amsterdam"/>
    <s v="Mac"/>
    <s v="Mac Pro (M2 Ultra)"/>
    <s v="512 GB SSD"/>
    <s v="Silver"/>
    <n v="6841.98"/>
    <x v="0"/>
    <n v="7"/>
    <n v="6363.04"/>
    <x v="5868"/>
    <n v="0.92"/>
    <n v="5854"/>
    <x v="2"/>
    <s v="5854  EUR"/>
    <s v="Third-Party Retailer"/>
    <s v="Credit Card"/>
    <s v="Education"/>
    <s v="55+"/>
    <s v="Unknown"/>
    <n v="4.8"/>
    <s v="Kept"/>
  </r>
  <r>
    <s v="APPL-00005961"/>
    <d v="2023-02-10T00:00:00"/>
    <n v="2023"/>
    <s v="February"/>
    <s v="Q1"/>
    <x v="2"/>
    <x v="24"/>
    <s v="Amsterdam"/>
    <s v="iPhone"/>
    <s v="iPhone 15"/>
    <s v="64 GB"/>
    <s v="Blue Titanium"/>
    <n v="860.3"/>
    <x v="0"/>
    <n v="0"/>
    <n v="860.3"/>
    <x v="5869"/>
    <n v="0.92"/>
    <n v="791.48"/>
    <x v="2"/>
    <s v="791.48  EUR"/>
    <s v="Online (Apple.com)"/>
    <s v="EMI / Installment"/>
    <s v="Education"/>
    <s v="18 - 24"/>
    <s v="New User"/>
    <n v="4.7"/>
    <s v="Kept"/>
  </r>
  <r>
    <s v="APPL-00005962"/>
    <d v="2023-03-04T00:00:00"/>
    <n v="2023"/>
    <s v="March"/>
    <s v="Q1"/>
    <x v="2"/>
    <x v="24"/>
    <s v="Amsterdam"/>
    <s v="AirPods"/>
    <s v="AirPods (3rd Gen)"/>
    <s v="N/A"/>
    <s v="White"/>
    <n v="163.76"/>
    <x v="0"/>
    <n v="0"/>
    <n v="163.76"/>
    <x v="5870"/>
    <n v="0.92"/>
    <n v="150.66"/>
    <x v="2"/>
    <s v="150.66  EUR"/>
    <s v="Authorized Reseller"/>
    <s v="EMI / Installment"/>
    <s v="Business"/>
    <s v="35 - 44"/>
    <s v="Unknown"/>
    <n v="3.7"/>
    <s v="Kept"/>
  </r>
  <r>
    <s v="APPL-00005963"/>
    <d v="2023-04-26T00:00:00"/>
    <n v="2023"/>
    <s v="April"/>
    <s v="Q2"/>
    <x v="2"/>
    <x v="24"/>
    <s v="Amsterdam"/>
    <s v="Apple Watch"/>
    <s v="Apple Watch Series 9"/>
    <s v="N/A"/>
    <s v="Midnight"/>
    <n v="428.97"/>
    <x v="0"/>
    <n v="3"/>
    <n v="416.1"/>
    <x v="5871"/>
    <n v="0.92"/>
    <n v="382.81"/>
    <x v="2"/>
    <s v="382.81  EUR"/>
    <s v="Authorized Reseller"/>
    <s v="Net Banking"/>
    <s v="Government"/>
    <s v="18 - 24"/>
    <s v="Unknown"/>
    <n v="3.6"/>
    <s v="Kept"/>
  </r>
  <r>
    <s v="APPL-00005964"/>
    <d v="2023-05-09T00:00:00"/>
    <n v="2023"/>
    <s v="May"/>
    <s v="Q2"/>
    <x v="2"/>
    <x v="24"/>
    <s v="Amsterdam"/>
    <s v="iPhone"/>
    <s v="iPhone 14 Plus"/>
    <s v="256 GB"/>
    <s v="White Titanium"/>
    <n v="969.67"/>
    <x v="0"/>
    <n v="2"/>
    <n v="950.28"/>
    <x v="5872"/>
    <n v="0.92"/>
    <n v="874.26"/>
    <x v="2"/>
    <s v="874.26  EUR"/>
    <s v="Carrier Store"/>
    <s v="Net Banking"/>
    <s v="Government"/>
    <s v="35 - 44"/>
    <s v="iOS 15"/>
    <s v="No_Data"/>
    <s v="Kept"/>
  </r>
  <r>
    <s v="APPL-00005965"/>
    <d v="2023-08-06T00:00:00"/>
    <n v="2023"/>
    <s v="August"/>
    <s v="Q3"/>
    <x v="2"/>
    <x v="24"/>
    <s v="Amsterdam"/>
    <s v="Accessories"/>
    <s v="Magic Keyboard"/>
    <s v="N/A"/>
    <s v="White"/>
    <n v="93.67"/>
    <x v="4"/>
    <n v="0"/>
    <n v="93.67"/>
    <x v="5873"/>
    <n v="0.92"/>
    <n v="258.52999999999997"/>
    <x v="2"/>
    <s v="258.53  EUR"/>
    <s v="Corporate / B2B"/>
    <s v="Net Banking"/>
    <s v="Government"/>
    <s v="35 - 44"/>
    <s v="Unknown"/>
    <n v="4.7"/>
    <s v="Kept"/>
  </r>
  <r>
    <s v="APPL-00005966"/>
    <d v="2023-08-17T00:00:00"/>
    <n v="2023"/>
    <s v="August"/>
    <s v="Q3"/>
    <x v="2"/>
    <x v="24"/>
    <s v="Amsterdam"/>
    <s v="iPhone"/>
    <s v="iPhone 14 Pro Max"/>
    <s v="128 GB"/>
    <s v="Black"/>
    <n v="929.77"/>
    <x v="0"/>
    <n v="5"/>
    <n v="883.28"/>
    <x v="5874"/>
    <n v="0.92"/>
    <n v="812.62"/>
    <x v="2"/>
    <s v="812.62  EUR"/>
    <s v="Third-Party Retailer"/>
    <s v="Debit Card"/>
    <s v="Education"/>
    <s v="55+"/>
    <s v="Other"/>
    <s v="No_Data"/>
    <s v="Kept"/>
  </r>
  <r>
    <s v="APPL-00005967"/>
    <d v="2023-08-28T00:00:00"/>
    <n v="2023"/>
    <s v="August"/>
    <s v="Q3"/>
    <x v="2"/>
    <x v="24"/>
    <s v="Amsterdam"/>
    <s v="iPhone"/>
    <s v="iPhone 13 Pro Max"/>
    <s v="256 GB"/>
    <s v="White Titanium"/>
    <n v="1155.98"/>
    <x v="0"/>
    <n v="0"/>
    <n v="1155.98"/>
    <x v="5875"/>
    <n v="0.92"/>
    <n v="1063.5"/>
    <x v="2"/>
    <s v="1063.5  EUR"/>
    <s v="Third-Party Retailer"/>
    <s v="Debit Card"/>
    <s v="Business"/>
    <s v="18 - 24"/>
    <s v="Other"/>
    <n v="3.1"/>
    <s v="Kept"/>
  </r>
  <r>
    <s v="APPL-00005968"/>
    <d v="2023-09-04T00:00:00"/>
    <n v="2023"/>
    <s v="September"/>
    <s v="Q3"/>
    <x v="2"/>
    <x v="24"/>
    <s v="Amsterdam"/>
    <s v="iPhone"/>
    <s v="iPhone 13 Pro Max"/>
    <s v="512 GB"/>
    <s v="Midnight"/>
    <n v="1055.6500000000001"/>
    <x v="3"/>
    <n v="0"/>
    <n v="1055.6500000000001"/>
    <x v="5876"/>
    <n v="0.92"/>
    <n v="1942.4"/>
    <x v="2"/>
    <s v="1942.4  EUR"/>
    <s v="Corporate / B2B"/>
    <s v="Apple Pay"/>
    <s v="Education"/>
    <s v="45 - 54"/>
    <s v="iOS 15"/>
    <n v="3.3"/>
    <s v="Kept"/>
  </r>
  <r>
    <s v="APPL-00005969"/>
    <d v="2023-09-12T00:00:00"/>
    <n v="2023"/>
    <s v="September"/>
    <s v="Q3"/>
    <x v="2"/>
    <x v="24"/>
    <s v="Amsterdam"/>
    <s v="iPhone"/>
    <s v="iPhone 13 Pro Max"/>
    <s v="1 TB"/>
    <s v="Yellow"/>
    <n v="1183.01"/>
    <x v="4"/>
    <n v="7"/>
    <n v="1100.2"/>
    <x v="5877"/>
    <n v="0.92"/>
    <n v="3036.55"/>
    <x v="2"/>
    <s v="3036.55  EUR"/>
    <s v="Online (Apple.com)"/>
    <s v="Credit Card"/>
    <s v="Government"/>
    <s v="35 - 44"/>
    <s v="iOS 17"/>
    <n v="4.9000000000000004"/>
    <s v="Kept"/>
  </r>
  <r>
    <s v="APPL-00005970"/>
    <d v="2024-02-26T00:00:00"/>
    <n v="2024"/>
    <s v="February"/>
    <s v="Q1"/>
    <x v="2"/>
    <x v="24"/>
    <s v="Amsterdam"/>
    <s v="iPhone"/>
    <s v="iPhone 15"/>
    <s v="512 GB"/>
    <s v="Deep Purple"/>
    <n v="779.41"/>
    <x v="0"/>
    <n v="0"/>
    <n v="779.41"/>
    <x v="5878"/>
    <n v="0.92"/>
    <n v="717.06"/>
    <x v="2"/>
    <s v="717.06  EUR"/>
    <s v="Carrier Store"/>
    <s v="Debit Card"/>
    <s v="Government"/>
    <s v="45 - 54"/>
    <s v="iOS 16"/>
    <s v="No_Data"/>
    <s v="Kept"/>
  </r>
  <r>
    <s v="APPL-00005971"/>
    <d v="2024-04-09T00:00:00"/>
    <n v="2024"/>
    <s v="April"/>
    <s v="Q2"/>
    <x v="2"/>
    <x v="24"/>
    <s v="Amsterdam"/>
    <s v="Apple Watch"/>
    <s v="Apple Watch Ultra 2"/>
    <s v="N/A"/>
    <s v="Silver"/>
    <n v="769.15"/>
    <x v="2"/>
    <n v="2"/>
    <n v="753.77"/>
    <x v="5879"/>
    <n v="0.92"/>
    <n v="2773.87"/>
    <x v="2"/>
    <s v="2773.87  EUR"/>
    <s v="Authorized Reseller"/>
    <s v="Cash"/>
    <s v="Business"/>
    <s v="35 - 44"/>
    <s v="Unknown"/>
    <n v="4.8"/>
    <s v="Kept"/>
  </r>
  <r>
    <s v="APPL-00005972"/>
    <d v="2024-05-09T00:00:00"/>
    <n v="2024"/>
    <s v="May"/>
    <s v="Q2"/>
    <x v="2"/>
    <x v="24"/>
    <s v="Amsterdam"/>
    <s v="iPhone"/>
    <s v="iPhone 14 Pro Max"/>
    <s v="256 GB"/>
    <s v="Black"/>
    <n v="1014.22"/>
    <x v="0"/>
    <n v="0"/>
    <n v="1014.22"/>
    <x v="5880"/>
    <n v="0.92"/>
    <n v="933.08"/>
    <x v="2"/>
    <s v="933.08  EUR"/>
    <s v="Online (Apple.com)"/>
    <s v="Gift Card"/>
    <s v="Government"/>
    <s v="25 - 34"/>
    <s v="iOS 15"/>
    <n v="3.4"/>
    <s v="Kept"/>
  </r>
  <r>
    <s v="APPL-00005973"/>
    <d v="2024-05-19T00:00:00"/>
    <n v="2024"/>
    <s v="May"/>
    <s v="Q2"/>
    <x v="2"/>
    <x v="24"/>
    <s v="Amsterdam"/>
    <s v="iPhone"/>
    <s v="iPhone 13 Mini"/>
    <s v="64 GB"/>
    <s v="Black"/>
    <n v="586.70000000000005"/>
    <x v="3"/>
    <n v="0"/>
    <n v="586.70000000000005"/>
    <x v="5881"/>
    <n v="0.92"/>
    <n v="1079.53"/>
    <x v="2"/>
    <s v="1079.53  EUR"/>
    <s v="Third-Party Retailer"/>
    <s v="Gift Card"/>
    <s v="Business"/>
    <s v="18 - 24"/>
    <s v="iOS 16"/>
    <n v="3.2"/>
    <s v="Kept"/>
  </r>
  <r>
    <s v="APPL-00005974"/>
    <d v="2024-06-02T00:00:00"/>
    <n v="2024"/>
    <s v="June"/>
    <s v="Q2"/>
    <x v="2"/>
    <x v="24"/>
    <s v="Amsterdam"/>
    <s v="iPhone"/>
    <s v="iPhone 13 Mini"/>
    <s v="64 GB"/>
    <s v="Black"/>
    <n v="617.52"/>
    <x v="3"/>
    <n v="3"/>
    <n v="598.99"/>
    <x v="5882"/>
    <n v="0.92"/>
    <n v="1102.1400000000001"/>
    <x v="2"/>
    <s v="1102.14  EUR"/>
    <s v="Third-Party Retailer"/>
    <s v="EMI / Installment"/>
    <s v="Government"/>
    <s v="35 - 44"/>
    <s v="Other"/>
    <n v="3"/>
    <s v="Returned"/>
  </r>
  <r>
    <s v="APPL-00005975"/>
    <d v="2024-06-08T00:00:00"/>
    <n v="2024"/>
    <s v="June"/>
    <s v="Q2"/>
    <x v="2"/>
    <x v="24"/>
    <s v="Amsterdam"/>
    <s v="iPhone"/>
    <s v="iPhone 13 Pro Max"/>
    <s v="512 GB"/>
    <s v="Green"/>
    <n v="1034.82"/>
    <x v="2"/>
    <n v="0"/>
    <n v="1034.82"/>
    <x v="5883"/>
    <n v="0.92"/>
    <n v="3808.14"/>
    <x v="2"/>
    <s v="3808.14  EUR"/>
    <s v="Third-Party Retailer"/>
    <s v="Gift Card"/>
    <s v="Government"/>
    <s v="18 - 24"/>
    <s v="New User"/>
    <s v="No_Data"/>
    <s v="Kept"/>
  </r>
  <r>
    <s v="APPL-00005976"/>
    <d v="2024-08-07T00:00:00"/>
    <n v="2024"/>
    <s v="August"/>
    <s v="Q3"/>
    <x v="2"/>
    <x v="24"/>
    <s v="Amsterdam"/>
    <s v="iPad"/>
    <s v="iPad Pro 11-inch (M2)"/>
    <s v="512 GB"/>
    <s v="Silver"/>
    <n v="751.67"/>
    <x v="0"/>
    <n v="0"/>
    <n v="751.67"/>
    <x v="5884"/>
    <n v="0.92"/>
    <n v="691.54"/>
    <x v="2"/>
    <s v="691.54  EUR"/>
    <s v="Carrier Store"/>
    <s v="Credit Card"/>
    <s v="Government"/>
    <s v="45 - 54"/>
    <s v="Unknown"/>
    <n v="3.5"/>
    <s v="Returned"/>
  </r>
  <r>
    <s v="APPL-00005977"/>
    <d v="2024-09-19T00:00:00"/>
    <n v="2024"/>
    <s v="September"/>
    <s v="Q3"/>
    <x v="2"/>
    <x v="24"/>
    <s v="Amsterdam"/>
    <s v="iPhone"/>
    <s v="iPhone 15"/>
    <s v="128 GB"/>
    <s v="Deep Purple"/>
    <n v="784.67"/>
    <x v="0"/>
    <n v="0"/>
    <n v="784.67"/>
    <x v="2114"/>
    <n v="0.92"/>
    <n v="721.9"/>
    <x v="2"/>
    <s v="721.9  EUR"/>
    <s v="Corporate / B2B"/>
    <s v="EMI / Installment"/>
    <s v="Individual"/>
    <s v="25 - 34"/>
    <s v="Other"/>
    <n v="4.8"/>
    <s v="Kept"/>
  </r>
  <r>
    <s v="APPL-00005978"/>
    <d v="2024-10-01T00:00:00"/>
    <n v="2024"/>
    <s v="October"/>
    <s v="Q4"/>
    <x v="2"/>
    <x v="24"/>
    <s v="Amsterdam"/>
    <s v="Accessories"/>
    <s v="Apple Pencil (2nd Gen)"/>
    <s v="N/A"/>
    <s v="Space Gray"/>
    <n v="137.07"/>
    <x v="3"/>
    <n v="0"/>
    <n v="137.07"/>
    <x v="5885"/>
    <n v="0.92"/>
    <n v="252.21"/>
    <x v="2"/>
    <s v="252.21  EUR"/>
    <s v="Authorized Reseller"/>
    <s v="Credit Card"/>
    <s v="Individual"/>
    <s v="45 - 54"/>
    <s v="Unknown"/>
    <s v="No_Data"/>
    <s v="Returned"/>
  </r>
  <r>
    <s v="APPL-00005979"/>
    <d v="2024-11-17T00:00:00"/>
    <n v="2024"/>
    <s v="November"/>
    <s v="Q4"/>
    <x v="2"/>
    <x v="24"/>
    <s v="Amsterdam"/>
    <s v="iPhone"/>
    <s v="iPhone 13 Mini"/>
    <s v="512 GB"/>
    <s v="Blue Titanium"/>
    <n v="567.77"/>
    <x v="0"/>
    <n v="2"/>
    <n v="556.41"/>
    <x v="5886"/>
    <n v="0.92"/>
    <n v="511.9"/>
    <x v="2"/>
    <s v="511.9  EUR"/>
    <s v="Corporate / B2B"/>
    <s v="EMI / Installment"/>
    <s v="Education"/>
    <s v="18 - 24"/>
    <s v="iOS 16"/>
    <n v="4.7"/>
    <s v="Kept"/>
  </r>
  <r>
    <s v="APPL-00005980"/>
    <d v="2024-12-07T00:00:00"/>
    <n v="2024"/>
    <s v="December"/>
    <s v="Q4"/>
    <x v="2"/>
    <x v="24"/>
    <s v="Amsterdam"/>
    <s v="AirPods"/>
    <s v="AirPods (2nd Gen)"/>
    <s v="N/A"/>
    <s v="Starlight"/>
    <n v="132.47999999999999"/>
    <x v="4"/>
    <n v="2"/>
    <n v="129.83000000000001"/>
    <x v="5887"/>
    <n v="0.92"/>
    <n v="358.33"/>
    <x v="2"/>
    <s v="358.33  EUR"/>
    <s v="Carrier Store"/>
    <s v="Gift Card"/>
    <s v="Individual"/>
    <s v="25 - 34"/>
    <s v="Unknown"/>
    <n v="4.8"/>
    <s v="Kept"/>
  </r>
  <r>
    <s v="APPL-00005981"/>
    <d v="2024-12-26T00:00:00"/>
    <n v="2024"/>
    <s v="December"/>
    <s v="Q4"/>
    <x v="2"/>
    <x v="24"/>
    <s v="Amsterdam"/>
    <s v="Mac"/>
    <s v="iMac 24-inch (M3)"/>
    <s v="1 TB SSD"/>
    <s v="Gold"/>
    <n v="1221.79"/>
    <x v="7"/>
    <n v="7"/>
    <n v="1136.26"/>
    <x v="5888"/>
    <n v="0.92"/>
    <n v="6272.16"/>
    <x v="2"/>
    <s v="6272.16  EUR"/>
    <s v="Corporate / B2B"/>
    <s v="Cash"/>
    <s v="Government"/>
    <s v="18 - 24"/>
    <s v="Unknown"/>
    <n v="3.3"/>
    <s v="Kept"/>
  </r>
  <r>
    <s v="APPL-00005982"/>
    <d v="2022-01-11T00:00:00"/>
    <n v="2022"/>
    <s v="January"/>
    <s v="Q1"/>
    <x v="2"/>
    <x v="24"/>
    <s v="Breda"/>
    <s v="iPad"/>
    <s v="iPad Pro 11-inch (M2)"/>
    <s v="1 TB"/>
    <s v="Starlight"/>
    <n v="804.34"/>
    <x v="2"/>
    <n v="7"/>
    <n v="748.04"/>
    <x v="5889"/>
    <n v="0.92"/>
    <n v="2752.79"/>
    <x v="2"/>
    <s v="2752.79  EUR"/>
    <s v="Corporate / B2B"/>
    <s v="Credit Card"/>
    <s v="Business"/>
    <s v="25 - 34"/>
    <s v="Unknown"/>
    <s v="No_Data"/>
    <s v="Kept"/>
  </r>
  <r>
    <s v="APPL-00005983"/>
    <d v="2022-02-24T00:00:00"/>
    <n v="2022"/>
    <s v="February"/>
    <s v="Q1"/>
    <x v="2"/>
    <x v="24"/>
    <s v="Breda"/>
    <s v="Accessories"/>
    <s v="Apple TV 4K (3rd Gen)"/>
    <s v="N/A"/>
    <s v="Space Gray"/>
    <n v="138.97999999999999"/>
    <x v="0"/>
    <n v="15"/>
    <n v="118.13"/>
    <x v="5890"/>
    <n v="0.92"/>
    <n v="108.68"/>
    <x v="2"/>
    <s v="108.68  EUR"/>
    <s v="Online (Apple.com)"/>
    <s v="EMI / Installment"/>
    <s v="Government"/>
    <s v="35 - 44"/>
    <s v="Unknown"/>
    <n v="3.1"/>
    <s v="Kept"/>
  </r>
  <r>
    <s v="APPL-00005984"/>
    <d v="2022-05-09T00:00:00"/>
    <n v="2022"/>
    <s v="May"/>
    <s v="Q2"/>
    <x v="2"/>
    <x v="24"/>
    <s v="Breda"/>
    <s v="Accessories"/>
    <s v="Apple TV 4K (3rd Gen)"/>
    <s v="N/A"/>
    <s v="Space Gray"/>
    <n v="122.28"/>
    <x v="0"/>
    <n v="0"/>
    <n v="122.28"/>
    <x v="5891"/>
    <n v="0.92"/>
    <n v="112.5"/>
    <x v="2"/>
    <s v="112.5  EUR"/>
    <s v="Corporate / B2B"/>
    <s v="Gift Card"/>
    <s v="Business"/>
    <s v="35 - 44"/>
    <s v="Unknown"/>
    <n v="4.3"/>
    <s v="Returned"/>
  </r>
  <r>
    <s v="APPL-00005985"/>
    <d v="2022-05-25T00:00:00"/>
    <n v="2022"/>
    <s v="May"/>
    <s v="Q2"/>
    <x v="2"/>
    <x v="24"/>
    <s v="Breda"/>
    <s v="Accessories"/>
    <s v="Magic Mouse"/>
    <s v="N/A"/>
    <s v="Space Gray"/>
    <n v="74.39"/>
    <x v="0"/>
    <n v="3"/>
    <n v="72.16"/>
    <x v="5892"/>
    <n v="0.92"/>
    <n v="66.39"/>
    <x v="2"/>
    <s v="66.39  EUR"/>
    <s v="Corporate / B2B"/>
    <s v="Gift Card"/>
    <s v="Business"/>
    <s v="45 - 54"/>
    <s v="Unknown"/>
    <n v="4.3"/>
    <s v="Kept"/>
  </r>
  <r>
    <s v="APPL-00005986"/>
    <d v="2022-06-16T00:00:00"/>
    <n v="2022"/>
    <s v="June"/>
    <s v="Q2"/>
    <x v="2"/>
    <x v="24"/>
    <s v="Breda"/>
    <s v="Mac"/>
    <s v="iMac 24-inch (M3)"/>
    <s v="2 TB SSD"/>
    <s v="Midnight"/>
    <n v="1332.93"/>
    <x v="0"/>
    <n v="0"/>
    <n v="1332.93"/>
    <x v="5893"/>
    <n v="0.92"/>
    <n v="1226.3"/>
    <x v="2"/>
    <s v="1226.3  EUR"/>
    <s v="Online (Apple.com)"/>
    <s v="Gift Card"/>
    <s v="Individual"/>
    <s v="18 - 24"/>
    <s v="Unknown"/>
    <n v="3.9"/>
    <s v="Kept"/>
  </r>
  <r>
    <s v="APPL-00005987"/>
    <d v="2022-07-16T00:00:00"/>
    <n v="2022"/>
    <s v="July"/>
    <s v="Q3"/>
    <x v="2"/>
    <x v="24"/>
    <s v="Breda"/>
    <s v="iPhone"/>
    <s v="iPhone 13 Pro Max"/>
    <s v="512 GB"/>
    <s v="White Titanium"/>
    <n v="1132.5"/>
    <x v="3"/>
    <n v="2"/>
    <n v="1109.8499999999999"/>
    <x v="5894"/>
    <n v="0.92"/>
    <n v="2042.12"/>
    <x v="2"/>
    <s v="2042.12  EUR"/>
    <s v="Authorized Reseller"/>
    <s v="Credit Card"/>
    <s v="Government"/>
    <s v="45 - 54"/>
    <s v="New User"/>
    <s v="No_Data"/>
    <s v="Kept"/>
  </r>
  <r>
    <s v="APPL-00005988"/>
    <d v="2022-07-19T00:00:00"/>
    <n v="2022"/>
    <s v="July"/>
    <s v="Q3"/>
    <x v="2"/>
    <x v="24"/>
    <s v="Breda"/>
    <s v="iPad"/>
    <s v="iPad (10th Generation)"/>
    <s v="1 TB"/>
    <s v="Purple"/>
    <n v="443.44"/>
    <x v="0"/>
    <n v="0"/>
    <n v="443.44"/>
    <x v="5895"/>
    <n v="0.92"/>
    <n v="407.96"/>
    <x v="2"/>
    <s v="407.96  EUR"/>
    <s v="Corporate / B2B"/>
    <s v="Debit Card"/>
    <s v="Government"/>
    <s v="18 - 24"/>
    <s v="Unknown"/>
    <n v="4.5999999999999996"/>
    <s v="Kept"/>
  </r>
  <r>
    <s v="APPL-00005989"/>
    <d v="2022-09-18T00:00:00"/>
    <n v="2022"/>
    <s v="September"/>
    <s v="Q3"/>
    <x v="2"/>
    <x v="24"/>
    <s v="Breda"/>
    <s v="iPad"/>
    <s v="iPad (10th Generation)"/>
    <s v="256 GB"/>
    <s v="Space Gray"/>
    <n v="473.96"/>
    <x v="3"/>
    <n v="10"/>
    <n v="426.56"/>
    <x v="5896"/>
    <n v="0.92"/>
    <n v="784.87"/>
    <x v="2"/>
    <s v="784.87  EUR"/>
    <s v="Carrier Store"/>
    <s v="Apple Pay"/>
    <s v="Business"/>
    <s v="25 - 34"/>
    <s v="Unknown"/>
    <n v="4"/>
    <s v="Returned"/>
  </r>
  <r>
    <s v="APPL-00005990"/>
    <d v="2023-04-20T00:00:00"/>
    <n v="2023"/>
    <s v="April"/>
    <s v="Q2"/>
    <x v="2"/>
    <x v="24"/>
    <s v="Breda"/>
    <s v="iPad"/>
    <s v="iPad Pro 12.9-inch (M2)"/>
    <s v="64 GB"/>
    <s v="Purple"/>
    <n v="1105.17"/>
    <x v="4"/>
    <n v="15"/>
    <n v="939.39"/>
    <x v="5897"/>
    <n v="0.92"/>
    <n v="2592.7199999999998"/>
    <x v="2"/>
    <s v="2592.72  EUR"/>
    <s v="Authorized Reseller"/>
    <s v="Gift Card"/>
    <s v="Government"/>
    <s v="18 - 24"/>
    <s v="Unknown"/>
    <n v="4.2"/>
    <s v="Kept"/>
  </r>
  <r>
    <s v="APPL-00005991"/>
    <d v="2023-05-22T00:00:00"/>
    <n v="2023"/>
    <s v="May"/>
    <s v="Q2"/>
    <x v="2"/>
    <x v="24"/>
    <s v="Breda"/>
    <s v="AirPods"/>
    <s v="AirPods Pro (2nd Gen)"/>
    <s v="N/A"/>
    <s v="White"/>
    <n v="240.77"/>
    <x v="4"/>
    <n v="0"/>
    <n v="240.77"/>
    <x v="5898"/>
    <n v="0.92"/>
    <n v="664.53"/>
    <x v="2"/>
    <s v="664.53  EUR"/>
    <s v="Online (Apple.com)"/>
    <s v="Apple Pay"/>
    <s v="Individual"/>
    <s v="18 - 24"/>
    <s v="Unknown"/>
    <s v="No_Data"/>
    <s v="Returned"/>
  </r>
  <r>
    <s v="APPL-00005992"/>
    <d v="2023-11-04T00:00:00"/>
    <n v="2023"/>
    <s v="November"/>
    <s v="Q4"/>
    <x v="2"/>
    <x v="24"/>
    <s v="Breda"/>
    <s v="iPad"/>
    <s v="iPad Air (M1)"/>
    <s v="2 TB"/>
    <s v="Blue"/>
    <n v="568.07000000000005"/>
    <x v="0"/>
    <n v="15"/>
    <n v="482.86"/>
    <x v="1667"/>
    <n v="0.92"/>
    <n v="444.23"/>
    <x v="2"/>
    <s v="444.23  EUR"/>
    <s v="Apple Store"/>
    <s v="Apple Pay"/>
    <s v="Business"/>
    <s v="45 - 54"/>
    <s v="Unknown"/>
    <s v="No_Data"/>
    <s v="Kept"/>
  </r>
  <r>
    <s v="APPL-00005993"/>
    <d v="2023-11-12T00:00:00"/>
    <n v="2023"/>
    <s v="November"/>
    <s v="Q4"/>
    <x v="2"/>
    <x v="24"/>
    <s v="Breda"/>
    <s v="Accessories"/>
    <s v="Apple Pencil (2nd Gen)"/>
    <s v="N/A"/>
    <s v="Silver"/>
    <n v="135.5"/>
    <x v="0"/>
    <n v="5"/>
    <n v="128.72"/>
    <x v="5899"/>
    <n v="0.92"/>
    <n v="118.42"/>
    <x v="2"/>
    <s v="118.42  EUR"/>
    <s v="Third-Party Retailer"/>
    <s v="Gift Card"/>
    <s v="Individual"/>
    <s v="55+"/>
    <s v="Unknown"/>
    <n v="4.4000000000000004"/>
    <s v="Kept"/>
  </r>
  <r>
    <s v="APPL-00005994"/>
    <d v="2024-06-12T00:00:00"/>
    <n v="2024"/>
    <s v="June"/>
    <s v="Q2"/>
    <x v="2"/>
    <x v="24"/>
    <s v="Breda"/>
    <s v="Apple Watch"/>
    <s v="Apple Watch SE (2nd Gen)"/>
    <s v="N/A"/>
    <s v="Yellow"/>
    <n v="262.64999999999998"/>
    <x v="3"/>
    <n v="2"/>
    <n v="257.39999999999998"/>
    <x v="5900"/>
    <n v="0.92"/>
    <n v="473.62"/>
    <x v="2"/>
    <s v="473.62  EUR"/>
    <s v="Carrier Store"/>
    <s v="Debit Card"/>
    <s v="Individual"/>
    <s v="55+"/>
    <s v="Unknown"/>
    <s v="No_Data"/>
    <s v="Exchanged"/>
  </r>
  <r>
    <s v="APPL-00005995"/>
    <d v="2024-06-27T00:00:00"/>
    <n v="2024"/>
    <s v="June"/>
    <s v="Q2"/>
    <x v="2"/>
    <x v="24"/>
    <s v="Breda"/>
    <s v="Mac"/>
    <s v="MacBook Air 13-inch (M2)"/>
    <s v="2 TB SSD"/>
    <s v="Midnight"/>
    <n v="1131.18"/>
    <x v="3"/>
    <n v="7"/>
    <n v="1052"/>
    <x v="5901"/>
    <n v="0.92"/>
    <n v="1935.68"/>
    <x v="2"/>
    <s v="1935.68  EUR"/>
    <s v="Authorized Reseller"/>
    <s v="Debit Card"/>
    <s v="Business"/>
    <s v="25 - 34"/>
    <s v="Unknown"/>
    <n v="3.1"/>
    <s v="Kept"/>
  </r>
  <r>
    <s v="APPL-00005996"/>
    <d v="2024-07-14T00:00:00"/>
    <n v="2024"/>
    <s v="July"/>
    <s v="Q3"/>
    <x v="2"/>
    <x v="24"/>
    <s v="Breda"/>
    <s v="iPhone"/>
    <s v="iPhone 14 Pro Max"/>
    <s v="64 GB"/>
    <s v="White Titanium"/>
    <n v="1077.6600000000001"/>
    <x v="4"/>
    <n v="0"/>
    <n v="1077.6600000000001"/>
    <x v="5902"/>
    <n v="0.92"/>
    <n v="2974.34"/>
    <x v="2"/>
    <s v="2974.34  EUR"/>
    <s v="Online (Apple.com)"/>
    <s v="Net Banking"/>
    <s v="Business"/>
    <s v="25 - 34"/>
    <s v="Other"/>
    <n v="4.5"/>
    <s v="Kept"/>
  </r>
  <r>
    <s v="APPL-00005997"/>
    <d v="2024-09-02T00:00:00"/>
    <n v="2024"/>
    <s v="September"/>
    <s v="Q3"/>
    <x v="2"/>
    <x v="24"/>
    <s v="Breda"/>
    <s v="iPhone"/>
    <s v="iPhone 13"/>
    <s v="256 GB"/>
    <s v="Deep Purple"/>
    <n v="741.09"/>
    <x v="0"/>
    <n v="5"/>
    <n v="704.04"/>
    <x v="5903"/>
    <n v="0.92"/>
    <n v="647.72"/>
    <x v="2"/>
    <s v="647.72  EUR"/>
    <s v="Third-Party Retailer"/>
    <s v="Cash"/>
    <s v="Government"/>
    <s v="45 - 54"/>
    <s v="iOS 15"/>
    <n v="4.4000000000000004"/>
    <s v="Kept"/>
  </r>
  <r>
    <s v="APPL-00005998"/>
    <d v="2024-11-20T00:00:00"/>
    <n v="2024"/>
    <s v="November"/>
    <s v="Q4"/>
    <x v="2"/>
    <x v="24"/>
    <s v="Breda"/>
    <s v="Apple Watch"/>
    <s v="Apple Watch Series 8"/>
    <s v="N/A"/>
    <s v="Natural"/>
    <n v="309.68"/>
    <x v="0"/>
    <n v="5"/>
    <n v="294.2"/>
    <x v="5904"/>
    <n v="0.92"/>
    <n v="270.66000000000003"/>
    <x v="2"/>
    <s v="270.66  EUR"/>
    <s v="Apple Store"/>
    <s v="Credit Card"/>
    <s v="Government"/>
    <s v="35 - 44"/>
    <s v="Unknown"/>
    <n v="3.1"/>
    <s v="Kept"/>
  </r>
  <r>
    <s v="APPL-00005999"/>
    <d v="2024-12-13T00:00:00"/>
    <n v="2024"/>
    <s v="December"/>
    <s v="Q4"/>
    <x v="2"/>
    <x v="24"/>
    <s v="Breda"/>
    <s v="Accessories"/>
    <s v="Magic Trackpad"/>
    <s v="N/A"/>
    <s v="Silver"/>
    <n v="126.84"/>
    <x v="0"/>
    <n v="0"/>
    <n v="126.84"/>
    <x v="5905"/>
    <n v="0.92"/>
    <n v="116.69"/>
    <x v="2"/>
    <s v="116.69  EUR"/>
    <s v="Online (Apple.com)"/>
    <s v="Cash"/>
    <s v="Individual"/>
    <s v="25 - 34"/>
    <s v="Unknown"/>
    <n v="4.5999999999999996"/>
    <s v="Kept"/>
  </r>
  <r>
    <s v="APPL-00006000"/>
    <d v="2022-01-05T00:00:00"/>
    <n v="2022"/>
    <s v="January"/>
    <s v="Q1"/>
    <x v="2"/>
    <x v="24"/>
    <s v="Eindhoven"/>
    <s v="iPhone"/>
    <s v="iPhone 13 Mini"/>
    <s v="256 GB"/>
    <s v="Product Red"/>
    <n v="590.54999999999995"/>
    <x v="0"/>
    <n v="15"/>
    <n v="501.97"/>
    <x v="5906"/>
    <n v="0.92"/>
    <n v="461.81"/>
    <x v="2"/>
    <s v="461.81  EUR"/>
    <s v="Third-Party Retailer"/>
    <s v="Apple Pay"/>
    <s v="Education"/>
    <s v="25 - 34"/>
    <s v="iOS 15"/>
    <n v="3.5"/>
    <s v="Kept"/>
  </r>
  <r>
    <s v="APPL-00006001"/>
    <d v="2022-02-13T00:00:00"/>
    <n v="2022"/>
    <s v="February"/>
    <s v="Q1"/>
    <x v="2"/>
    <x v="24"/>
    <s v="Eindhoven"/>
    <s v="AirPods"/>
    <s v="AirPods Max"/>
    <s v="N/A"/>
    <s v="Midnight"/>
    <n v="560.71"/>
    <x v="0"/>
    <n v="10"/>
    <n v="504.64"/>
    <x v="5907"/>
    <n v="0.92"/>
    <n v="464.27"/>
    <x v="2"/>
    <s v="464.27  EUR"/>
    <s v="Online (Apple.com)"/>
    <s v="Apple Pay"/>
    <s v="Business"/>
    <s v="45 - 54"/>
    <s v="Unknown"/>
    <n v="5"/>
    <s v="Kept"/>
  </r>
  <r>
    <s v="APPL-00006002"/>
    <d v="2022-03-13T00:00:00"/>
    <n v="2022"/>
    <s v="March"/>
    <s v="Q1"/>
    <x v="2"/>
    <x v="24"/>
    <s v="Eindhoven"/>
    <s v="Accessories"/>
    <s v="MagSafe Charger"/>
    <s v="N/A"/>
    <s v="White"/>
    <n v="42.03"/>
    <x v="3"/>
    <n v="15"/>
    <n v="35.729999999999997"/>
    <x v="5908"/>
    <n v="0.92"/>
    <n v="65.739999999999995"/>
    <x v="2"/>
    <s v="65.74  EUR"/>
    <s v="Apple Store"/>
    <s v="Net Banking"/>
    <s v="Education"/>
    <s v="35 - 44"/>
    <s v="Unknown"/>
    <n v="3.2"/>
    <s v="Exchanged"/>
  </r>
  <r>
    <s v="APPL-00006003"/>
    <d v="2022-07-06T00:00:00"/>
    <n v="2022"/>
    <s v="July"/>
    <s v="Q3"/>
    <x v="2"/>
    <x v="24"/>
    <s v="Eindhoven"/>
    <s v="Mac"/>
    <s v="MacBook Air 15-inch (M2)"/>
    <s v="1 TB SSD"/>
    <s v="Silver"/>
    <n v="1218.9100000000001"/>
    <x v="3"/>
    <n v="0"/>
    <n v="1218.9100000000001"/>
    <x v="5909"/>
    <n v="0.92"/>
    <n v="2242.79"/>
    <x v="2"/>
    <s v="2242.79  EUR"/>
    <s v="Online (Apple.com)"/>
    <s v="Apple Pay"/>
    <s v="Individual"/>
    <s v="25 - 34"/>
    <s v="Unknown"/>
    <n v="3.8"/>
    <s v="Kept"/>
  </r>
  <r>
    <s v="APPL-00006004"/>
    <d v="2022-07-18T00:00:00"/>
    <n v="2022"/>
    <s v="July"/>
    <s v="Q3"/>
    <x v="2"/>
    <x v="24"/>
    <s v="Eindhoven"/>
    <s v="Mac"/>
    <s v="Mac mini (M2)"/>
    <s v="2 TB SSD"/>
    <s v="Starlight"/>
    <n v="604.54999999999995"/>
    <x v="0"/>
    <n v="10"/>
    <n v="544.1"/>
    <x v="5910"/>
    <n v="0.92"/>
    <n v="500.57"/>
    <x v="2"/>
    <s v="500.57  EUR"/>
    <s v="Corporate / B2B"/>
    <s v="Gift Card"/>
    <s v="Education"/>
    <s v="45 - 54"/>
    <s v="Unknown"/>
    <n v="3.1"/>
    <s v="Kept"/>
  </r>
  <r>
    <s v="APPL-00006005"/>
    <d v="2022-09-28T00:00:00"/>
    <n v="2022"/>
    <s v="September"/>
    <s v="Q3"/>
    <x v="2"/>
    <x v="24"/>
    <s v="Eindhoven"/>
    <s v="Accessories"/>
    <s v="USB-C Woven Charge Cable"/>
    <s v="N/A"/>
    <s v="Black"/>
    <n v="30.51"/>
    <x v="0"/>
    <n v="0"/>
    <n v="30.51"/>
    <x v="5911"/>
    <n v="0.92"/>
    <n v="28.07"/>
    <x v="2"/>
    <s v="28.07  EUR"/>
    <s v="Third-Party Retailer"/>
    <s v="Apple Pay"/>
    <s v="Business"/>
    <s v="45 - 54"/>
    <s v="Unknown"/>
    <s v="No_Data"/>
    <s v="Kept"/>
  </r>
  <r>
    <s v="APPL-00006006"/>
    <d v="2022-11-27T00:00:00"/>
    <n v="2022"/>
    <s v="November"/>
    <s v="Q4"/>
    <x v="2"/>
    <x v="24"/>
    <s v="Eindhoven"/>
    <s v="Mac"/>
    <s v="MacBook Pro 16-inch (M3 Pro)"/>
    <s v="256 GB SSD"/>
    <s v="Silver"/>
    <n v="2322.5300000000002"/>
    <x v="0"/>
    <n v="7"/>
    <n v="2159.9499999999998"/>
    <x v="5912"/>
    <n v="0.92"/>
    <n v="1987.15"/>
    <x v="2"/>
    <s v="1987.15  EUR"/>
    <s v="Online (Apple.com)"/>
    <s v="Debit Card"/>
    <s v="Individual"/>
    <s v="18 - 24"/>
    <s v="Unknown"/>
    <n v="3.7"/>
    <s v="Kept"/>
  </r>
  <r>
    <s v="APPL-00006007"/>
    <d v="2023-03-31T00:00:00"/>
    <n v="2023"/>
    <s v="March"/>
    <s v="Q1"/>
    <x v="2"/>
    <x v="24"/>
    <s v="Eindhoven"/>
    <s v="Accessories"/>
    <s v="Apple Pencil (1st Gen)"/>
    <s v="N/A"/>
    <s v="White"/>
    <n v="101.82"/>
    <x v="2"/>
    <n v="2"/>
    <n v="99.78"/>
    <x v="5913"/>
    <n v="0.92"/>
    <n v="367.19"/>
    <x v="2"/>
    <s v="367.19  EUR"/>
    <s v="Carrier Store"/>
    <s v="Cash"/>
    <s v="Education"/>
    <s v="55+"/>
    <s v="Unknown"/>
    <n v="4.3"/>
    <s v="Returned"/>
  </r>
  <r>
    <s v="APPL-00006008"/>
    <d v="2023-04-02T00:00:00"/>
    <n v="2023"/>
    <s v="April"/>
    <s v="Q2"/>
    <x v="2"/>
    <x v="24"/>
    <s v="Eindhoven"/>
    <s v="iPad"/>
    <s v="iPad Air (M1)"/>
    <s v="1 TB"/>
    <s v="Space Gray"/>
    <n v="552.83000000000004"/>
    <x v="0"/>
    <n v="0"/>
    <n v="552.83000000000004"/>
    <x v="5914"/>
    <n v="0.92"/>
    <n v="508.6"/>
    <x v="2"/>
    <s v="508.6  EUR"/>
    <s v="Third-Party Retailer"/>
    <s v="Cash"/>
    <s v="Business"/>
    <s v="18 - 24"/>
    <s v="Unknown"/>
    <n v="4.3"/>
    <s v="Kept"/>
  </r>
  <r>
    <s v="APPL-00006009"/>
    <d v="2023-04-05T00:00:00"/>
    <n v="2023"/>
    <s v="April"/>
    <s v="Q2"/>
    <x v="2"/>
    <x v="24"/>
    <s v="Eindhoven"/>
    <s v="iPhone"/>
    <s v="iPhone 15 Pro Max"/>
    <s v="1 TB"/>
    <s v="Product Red"/>
    <n v="1162.58"/>
    <x v="4"/>
    <n v="15"/>
    <n v="988.19"/>
    <x v="5915"/>
    <n v="0.92"/>
    <n v="2727.4"/>
    <x v="2"/>
    <s v="2727.4  EUR"/>
    <s v="Carrier Store"/>
    <s v="Cash"/>
    <s v="Business"/>
    <s v="18 - 24"/>
    <s v="Other"/>
    <n v="4.5"/>
    <s v="Kept"/>
  </r>
  <r>
    <s v="APPL-00006010"/>
    <d v="2023-04-12T00:00:00"/>
    <n v="2023"/>
    <s v="April"/>
    <s v="Q2"/>
    <x v="2"/>
    <x v="24"/>
    <s v="Eindhoven"/>
    <s v="Mac"/>
    <s v="MacBook Pro 16-inch (M3 Pro)"/>
    <s v="512 GB SSD"/>
    <s v="Starlight"/>
    <n v="2310.2800000000002"/>
    <x v="3"/>
    <n v="0"/>
    <n v="2310.2800000000002"/>
    <x v="5916"/>
    <n v="0.92"/>
    <n v="4250.92"/>
    <x v="2"/>
    <s v="4250.92  EUR"/>
    <s v="Apple Store"/>
    <s v="Apple Pay"/>
    <s v="Education"/>
    <s v="55+"/>
    <s v="Unknown"/>
    <n v="5"/>
    <s v="Kept"/>
  </r>
  <r>
    <s v="APPL-00006011"/>
    <d v="2023-04-28T00:00:00"/>
    <n v="2023"/>
    <s v="April"/>
    <s v="Q2"/>
    <x v="2"/>
    <x v="24"/>
    <s v="Eindhoven"/>
    <s v="iPhone"/>
    <s v="iPhone SE (3rd Gen)"/>
    <s v="64 GB"/>
    <s v="Product Red"/>
    <n v="430.39"/>
    <x v="0"/>
    <n v="3"/>
    <n v="417.48"/>
    <x v="3740"/>
    <n v="0.92"/>
    <n v="384.08"/>
    <x v="2"/>
    <s v="384.08  EUR"/>
    <s v="Online (Apple.com)"/>
    <s v="Debit Card"/>
    <s v="Business"/>
    <s v="35 - 44"/>
    <s v="Android"/>
    <n v="4"/>
    <s v="Kept"/>
  </r>
  <r>
    <s v="APPL-00006012"/>
    <d v="2023-11-04T00:00:00"/>
    <n v="2023"/>
    <s v="November"/>
    <s v="Q4"/>
    <x v="2"/>
    <x v="24"/>
    <s v="Eindhoven"/>
    <s v="iPad"/>
    <s v="iPad Air (M1)"/>
    <s v="128 GB"/>
    <s v="Silver"/>
    <n v="634.22"/>
    <x v="0"/>
    <n v="0"/>
    <n v="634.22"/>
    <x v="5917"/>
    <n v="0.92"/>
    <n v="583.48"/>
    <x v="2"/>
    <s v="583.48  EUR"/>
    <s v="Apple Store"/>
    <s v="Net Banking"/>
    <s v="Business"/>
    <s v="25 - 34"/>
    <s v="Unknown"/>
    <n v="3.3"/>
    <s v="Kept"/>
  </r>
  <r>
    <s v="APPL-00006013"/>
    <d v="2023-11-15T00:00:00"/>
    <n v="2023"/>
    <s v="November"/>
    <s v="Q4"/>
    <x v="2"/>
    <x v="24"/>
    <s v="Eindhoven"/>
    <s v="Accessories"/>
    <s v="Apple Pencil (1st Gen)"/>
    <s v="N/A"/>
    <s v="White"/>
    <n v="100.6"/>
    <x v="0"/>
    <n v="0"/>
    <n v="100.6"/>
    <x v="5918"/>
    <n v="0.92"/>
    <n v="92.55"/>
    <x v="2"/>
    <s v="92.55  EUR"/>
    <s v="Carrier Store"/>
    <s v="EMI / Installment"/>
    <s v="Individual"/>
    <s v="25 - 34"/>
    <s v="Unknown"/>
    <s v="No_Data"/>
    <s v="Kept"/>
  </r>
  <r>
    <s v="APPL-00006014"/>
    <d v="2023-12-04T00:00:00"/>
    <n v="2023"/>
    <s v="December"/>
    <s v="Q4"/>
    <x v="2"/>
    <x v="24"/>
    <s v="Eindhoven"/>
    <s v="Mac"/>
    <s v="Mac mini (M2)"/>
    <s v="2 TB SSD"/>
    <s v="Midnight"/>
    <n v="632.89"/>
    <x v="2"/>
    <n v="0"/>
    <n v="632.89"/>
    <x v="5919"/>
    <n v="0.92"/>
    <n v="2329.04"/>
    <x v="2"/>
    <s v="2329.04  EUR"/>
    <s v="Online (Apple.com)"/>
    <s v="Credit Card"/>
    <s v="Individual"/>
    <s v="18 - 24"/>
    <s v="Unknown"/>
    <n v="3.8"/>
    <s v="Returned"/>
  </r>
  <r>
    <s v="APPL-00006015"/>
    <d v="2023-12-04T00:00:00"/>
    <n v="2023"/>
    <s v="December"/>
    <s v="Q4"/>
    <x v="2"/>
    <x v="24"/>
    <s v="Eindhoven"/>
    <s v="iPhone"/>
    <s v="iPhone 13"/>
    <s v="512 GB"/>
    <s v="Product Red"/>
    <n v="715.47"/>
    <x v="4"/>
    <n v="0"/>
    <n v="715.47"/>
    <x v="5920"/>
    <n v="0.92"/>
    <n v="1974.7"/>
    <x v="2"/>
    <s v="1974.7  EUR"/>
    <s v="Online (Apple.com)"/>
    <s v="Cash"/>
    <s v="Government"/>
    <s v="55+"/>
    <s v="Other"/>
    <n v="3.4"/>
    <s v="Kept"/>
  </r>
  <r>
    <s v="APPL-00006016"/>
    <d v="2023-12-23T00:00:00"/>
    <n v="2023"/>
    <s v="December"/>
    <s v="Q4"/>
    <x v="2"/>
    <x v="24"/>
    <s v="Eindhoven"/>
    <s v="Accessories"/>
    <s v="Magic Trackpad"/>
    <s v="N/A"/>
    <s v="Black"/>
    <n v="133.29"/>
    <x v="0"/>
    <n v="0"/>
    <n v="133.29"/>
    <x v="5921"/>
    <n v="0.92"/>
    <n v="122.63"/>
    <x v="2"/>
    <s v="122.63  EUR"/>
    <s v="Apple Store"/>
    <s v="Net Banking"/>
    <s v="Government"/>
    <s v="18 - 24"/>
    <s v="Unknown"/>
    <n v="4.4000000000000004"/>
    <s v="Kept"/>
  </r>
  <r>
    <s v="APPL-00006017"/>
    <d v="2024-01-30T00:00:00"/>
    <n v="2024"/>
    <s v="January"/>
    <s v="Q1"/>
    <x v="2"/>
    <x v="24"/>
    <s v="Eindhoven"/>
    <s v="iPhone"/>
    <s v="iPhone SE (3rd Gen)"/>
    <s v="512 GB"/>
    <s v="Starlight"/>
    <n v="453.14"/>
    <x v="1"/>
    <n v="0"/>
    <n v="453.14"/>
    <x v="5922"/>
    <n v="0.92"/>
    <n v="2084.44"/>
    <x v="2"/>
    <s v="2084.44  EUR"/>
    <s v="Apple Store"/>
    <s v="Credit Card"/>
    <s v="Individual"/>
    <s v="35 - 44"/>
    <s v="New User"/>
    <s v="No_Data"/>
    <s v="Kept"/>
  </r>
  <r>
    <s v="APPL-00006018"/>
    <d v="2024-02-17T00:00:00"/>
    <n v="2024"/>
    <s v="February"/>
    <s v="Q1"/>
    <x v="2"/>
    <x v="24"/>
    <s v="Eindhoven"/>
    <s v="Mac"/>
    <s v="MacBook Air 13-inch (M2)"/>
    <s v="512 GB SSD"/>
    <s v="Silver"/>
    <n v="1178"/>
    <x v="3"/>
    <n v="15"/>
    <n v="1001.3"/>
    <x v="5923"/>
    <n v="0.92"/>
    <n v="1842.39"/>
    <x v="2"/>
    <s v="1842.39  EUR"/>
    <s v="Third-Party Retailer"/>
    <s v="Apple Pay"/>
    <s v="Education"/>
    <s v="25 - 34"/>
    <s v="Unknown"/>
    <s v="No_Data"/>
    <s v="Kept"/>
  </r>
  <r>
    <s v="APPL-00006019"/>
    <d v="2024-03-02T00:00:00"/>
    <n v="2024"/>
    <s v="March"/>
    <s v="Q1"/>
    <x v="2"/>
    <x v="24"/>
    <s v="Eindhoven"/>
    <s v="iPhone"/>
    <s v="iPhone 14 Pro"/>
    <s v="64 GB"/>
    <s v="Natural Titanium"/>
    <n v="831"/>
    <x v="0"/>
    <n v="15"/>
    <n v="706.35"/>
    <x v="5924"/>
    <n v="0.92"/>
    <n v="649.84"/>
    <x v="2"/>
    <s v="649.84  EUR"/>
    <s v="Carrier Store"/>
    <s v="Cash"/>
    <s v="Government"/>
    <s v="35 - 44"/>
    <s v="iOS 16"/>
    <n v="4.8"/>
    <s v="Kept"/>
  </r>
  <r>
    <s v="APPL-00006020"/>
    <d v="2024-03-28T00:00:00"/>
    <n v="2024"/>
    <s v="March"/>
    <s v="Q1"/>
    <x v="2"/>
    <x v="24"/>
    <s v="Eindhoven"/>
    <s v="Mac"/>
    <s v="Mac mini (M2)"/>
    <s v="512 GB SSD"/>
    <s v="Midnight"/>
    <n v="636.89"/>
    <x v="4"/>
    <n v="7"/>
    <n v="592.30999999999995"/>
    <x v="5925"/>
    <n v="0.92"/>
    <n v="1634.78"/>
    <x v="2"/>
    <s v="1634.78  EUR"/>
    <s v="Online (Apple.com)"/>
    <s v="Debit Card"/>
    <s v="Business"/>
    <s v="18 - 24"/>
    <s v="Unknown"/>
    <n v="4"/>
    <s v="Kept"/>
  </r>
  <r>
    <s v="APPL-00006021"/>
    <d v="2024-07-27T00:00:00"/>
    <n v="2024"/>
    <s v="July"/>
    <s v="Q3"/>
    <x v="2"/>
    <x v="24"/>
    <s v="Eindhoven"/>
    <s v="Mac"/>
    <s v="MacBook Air 13-inch (M2)"/>
    <s v="2 TB SSD"/>
    <s v="Space Gray"/>
    <n v="1018.65"/>
    <x v="0"/>
    <n v="10"/>
    <n v="916.78"/>
    <x v="5926"/>
    <n v="0.92"/>
    <n v="843.44"/>
    <x v="2"/>
    <s v="843.44  EUR"/>
    <s v="Authorized Reseller"/>
    <s v="EMI / Installment"/>
    <s v="Education"/>
    <s v="55+"/>
    <s v="Unknown"/>
    <n v="4.0999999999999996"/>
    <s v="Kept"/>
  </r>
  <r>
    <s v="APPL-00006022"/>
    <d v="2022-01-26T00:00:00"/>
    <n v="2022"/>
    <s v="January"/>
    <s v="Q1"/>
    <x v="2"/>
    <x v="24"/>
    <s v="Groningen"/>
    <s v="Accessories"/>
    <s v="MagSafe Charger"/>
    <s v="N/A"/>
    <s v="Black"/>
    <n v="38.21"/>
    <x v="0"/>
    <n v="7"/>
    <n v="35.54"/>
    <x v="5927"/>
    <n v="0.92"/>
    <n v="32.700000000000003"/>
    <x v="2"/>
    <s v="32.7  EUR"/>
    <s v="Corporate / B2B"/>
    <s v="Apple Pay"/>
    <s v="Business"/>
    <s v="55+"/>
    <s v="Unknown"/>
    <n v="4.3"/>
    <s v="Kept"/>
  </r>
  <r>
    <s v="APPL-00006023"/>
    <d v="2022-02-20T00:00:00"/>
    <n v="2022"/>
    <s v="February"/>
    <s v="Q1"/>
    <x v="2"/>
    <x v="24"/>
    <s v="Groningen"/>
    <s v="iPhone"/>
    <s v="iPhone 13 Mini"/>
    <s v="128 GB"/>
    <s v="Green"/>
    <n v="634.78"/>
    <x v="0"/>
    <n v="2"/>
    <n v="622.08000000000004"/>
    <x v="5928"/>
    <n v="0.92"/>
    <n v="572.30999999999995"/>
    <x v="2"/>
    <s v="572.31  EUR"/>
    <s v="Authorized Reseller"/>
    <s v="Credit Card"/>
    <s v="Government"/>
    <s v="25 - 34"/>
    <s v="iOS 16"/>
    <n v="3.4"/>
    <s v="Kept"/>
  </r>
  <r>
    <s v="APPL-00006024"/>
    <d v="2022-03-05T00:00:00"/>
    <n v="2022"/>
    <s v="March"/>
    <s v="Q1"/>
    <x v="2"/>
    <x v="24"/>
    <s v="Groningen"/>
    <s v="Apple Watch"/>
    <s v="Apple Watch SE (2nd Gen)"/>
    <s v="N/A"/>
    <s v="Silver"/>
    <n v="247.96"/>
    <x v="0"/>
    <n v="7"/>
    <n v="230.6"/>
    <x v="5929"/>
    <n v="0.92"/>
    <n v="212.15"/>
    <x v="2"/>
    <s v="212.15  EUR"/>
    <s v="Corporate / B2B"/>
    <s v="Debit Card"/>
    <s v="Education"/>
    <s v="35 - 44"/>
    <s v="Unknown"/>
    <n v="3"/>
    <s v="Kept"/>
  </r>
  <r>
    <s v="APPL-00006025"/>
    <d v="2022-03-16T00:00:00"/>
    <n v="2022"/>
    <s v="March"/>
    <s v="Q1"/>
    <x v="2"/>
    <x v="24"/>
    <s v="Groningen"/>
    <s v="iPhone"/>
    <s v="iPhone 13"/>
    <s v="512 GB"/>
    <s v="Starlight"/>
    <n v="702.87"/>
    <x v="4"/>
    <n v="7"/>
    <n v="653.66999999999996"/>
    <x v="5930"/>
    <n v="0.92"/>
    <n v="1804.13"/>
    <x v="2"/>
    <s v="1804.13  EUR"/>
    <s v="Carrier Store"/>
    <s v="Debit Card"/>
    <s v="Education"/>
    <s v="45 - 54"/>
    <s v="Android"/>
    <s v="No_Data"/>
    <s v="Kept"/>
  </r>
  <r>
    <s v="APPL-00006026"/>
    <d v="2022-04-03T00:00:00"/>
    <n v="2022"/>
    <s v="April"/>
    <s v="Q2"/>
    <x v="2"/>
    <x v="24"/>
    <s v="Groningen"/>
    <s v="iPhone"/>
    <s v="iPhone 15 Pro Max"/>
    <s v="64 GB"/>
    <s v="Natural Titanium"/>
    <n v="1219.82"/>
    <x v="3"/>
    <n v="0"/>
    <n v="1219.82"/>
    <x v="5931"/>
    <n v="0.92"/>
    <n v="2244.4699999999998"/>
    <x v="2"/>
    <s v="2244.47  EUR"/>
    <s v="Corporate / B2B"/>
    <s v="Credit Card"/>
    <s v="Education"/>
    <s v="45 - 54"/>
    <s v="New User"/>
    <s v="No_Data"/>
    <s v="Kept"/>
  </r>
  <r>
    <s v="APPL-00006027"/>
    <d v="2022-04-10T00:00:00"/>
    <n v="2022"/>
    <s v="April"/>
    <s v="Q2"/>
    <x v="2"/>
    <x v="24"/>
    <s v="Groningen"/>
    <s v="Accessories"/>
    <s v="MagSafe Charger"/>
    <s v="N/A"/>
    <s v="White"/>
    <n v="40.71"/>
    <x v="0"/>
    <n v="0"/>
    <n v="40.71"/>
    <x v="5932"/>
    <n v="0.92"/>
    <n v="37.450000000000003"/>
    <x v="2"/>
    <s v="37.45  EUR"/>
    <s v="Online (Apple.com)"/>
    <s v="EMI / Installment"/>
    <s v="Business"/>
    <s v="45 - 54"/>
    <s v="Unknown"/>
    <n v="5"/>
    <s v="Exchanged"/>
  </r>
  <r>
    <s v="APPL-00006028"/>
    <d v="2022-04-29T00:00:00"/>
    <n v="2022"/>
    <s v="April"/>
    <s v="Q2"/>
    <x v="2"/>
    <x v="24"/>
    <s v="Groningen"/>
    <s v="iPhone"/>
    <s v="iPhone 13"/>
    <s v="512 GB"/>
    <s v="Midnight"/>
    <n v="741.68"/>
    <x v="2"/>
    <n v="7"/>
    <n v="689.76"/>
    <x v="5933"/>
    <n v="0.92"/>
    <n v="2538.3200000000002"/>
    <x v="2"/>
    <s v="2538.32  EUR"/>
    <s v="Carrier Store"/>
    <s v="Gift Card"/>
    <s v="Individual"/>
    <s v="18 - 24"/>
    <s v="iOS 15"/>
    <n v="3"/>
    <s v="Kept"/>
  </r>
  <r>
    <s v="APPL-00006029"/>
    <d v="2022-07-03T00:00:00"/>
    <n v="2022"/>
    <s v="July"/>
    <s v="Q3"/>
    <x v="2"/>
    <x v="24"/>
    <s v="Groningen"/>
    <s v="iPhone"/>
    <s v="iPhone 13"/>
    <s v="1 TB"/>
    <s v="Starlight"/>
    <n v="697.72"/>
    <x v="0"/>
    <n v="3"/>
    <n v="676.79"/>
    <x v="5934"/>
    <n v="0.92"/>
    <n v="622.65"/>
    <x v="2"/>
    <s v="622.65  EUR"/>
    <s v="Authorized Reseller"/>
    <s v="Net Banking"/>
    <s v="Individual"/>
    <s v="35 - 44"/>
    <s v="Android"/>
    <n v="3.2"/>
    <s v="Kept"/>
  </r>
  <r>
    <s v="APPL-00006030"/>
    <d v="2022-09-26T00:00:00"/>
    <n v="2022"/>
    <s v="September"/>
    <s v="Q3"/>
    <x v="2"/>
    <x v="24"/>
    <s v="Groningen"/>
    <s v="iPhone"/>
    <s v="iPhone 14 Plus"/>
    <s v="64 GB"/>
    <s v="Black Titanium"/>
    <n v="944.78"/>
    <x v="4"/>
    <n v="0"/>
    <n v="944.78"/>
    <x v="5935"/>
    <n v="0.92"/>
    <n v="2607.59"/>
    <x v="2"/>
    <s v="2607.59  EUR"/>
    <s v="Third-Party Retailer"/>
    <s v="Cash"/>
    <s v="Government"/>
    <s v="18 - 24"/>
    <s v="iOS 15"/>
    <n v="4.0999999999999996"/>
    <s v="Returned"/>
  </r>
  <r>
    <s v="APPL-00006031"/>
    <d v="2022-09-30T00:00:00"/>
    <n v="2022"/>
    <s v="September"/>
    <s v="Q3"/>
    <x v="2"/>
    <x v="24"/>
    <s v="Groningen"/>
    <s v="Apple Watch"/>
    <s v="Apple Watch Series 9"/>
    <s v="N/A"/>
    <s v="Product Red"/>
    <n v="392.08"/>
    <x v="3"/>
    <n v="0"/>
    <n v="392.08"/>
    <x v="5936"/>
    <n v="0.92"/>
    <n v="721.43"/>
    <x v="2"/>
    <s v="721.43  EUR"/>
    <s v="Third-Party Retailer"/>
    <s v="Net Banking"/>
    <s v="Business"/>
    <s v="45 - 54"/>
    <s v="Unknown"/>
    <n v="4.7"/>
    <s v="Kept"/>
  </r>
  <r>
    <s v="APPL-00006032"/>
    <d v="2022-10-10T00:00:00"/>
    <n v="2022"/>
    <s v="October"/>
    <s v="Q4"/>
    <x v="2"/>
    <x v="24"/>
    <s v="Groningen"/>
    <s v="AirPods"/>
    <s v="AirPods Max"/>
    <s v="N/A"/>
    <s v="Midnight"/>
    <n v="555.57000000000005"/>
    <x v="0"/>
    <n v="3"/>
    <n v="538.9"/>
    <x v="5937"/>
    <n v="0.92"/>
    <n v="495.79"/>
    <x v="2"/>
    <s v="495.79  EUR"/>
    <s v="Carrier Store"/>
    <s v="Apple Pay"/>
    <s v="Business"/>
    <s v="25 - 34"/>
    <s v="Unknown"/>
    <n v="3.9"/>
    <s v="Kept"/>
  </r>
  <r>
    <s v="APPL-00006033"/>
    <d v="2022-12-11T00:00:00"/>
    <n v="2022"/>
    <s v="December"/>
    <s v="Q4"/>
    <x v="2"/>
    <x v="24"/>
    <s v="Groningen"/>
    <s v="iPhone"/>
    <s v="iPhone 13 Mini"/>
    <s v="512 GB"/>
    <s v="White Titanium"/>
    <n v="639.83000000000004"/>
    <x v="0"/>
    <n v="0"/>
    <n v="639.83000000000004"/>
    <x v="5938"/>
    <n v="0.92"/>
    <n v="588.64"/>
    <x v="2"/>
    <s v="588.64  EUR"/>
    <s v="Apple Store"/>
    <s v="Credit Card"/>
    <s v="Education"/>
    <s v="55+"/>
    <s v="Android"/>
    <n v="4.3"/>
    <s v="Kept"/>
  </r>
  <r>
    <s v="APPL-00006034"/>
    <d v="2023-03-28T00:00:00"/>
    <n v="2023"/>
    <s v="March"/>
    <s v="Q1"/>
    <x v="2"/>
    <x v="24"/>
    <s v="Groningen"/>
    <s v="Accessories"/>
    <s v="MagSafe Charger"/>
    <s v="N/A"/>
    <s v="Silver"/>
    <n v="37.520000000000003"/>
    <x v="3"/>
    <n v="3"/>
    <n v="36.39"/>
    <x v="5939"/>
    <n v="0.92"/>
    <n v="66.959999999999994"/>
    <x v="2"/>
    <s v="66.96  EUR"/>
    <s v="Corporate / B2B"/>
    <s v="Cash"/>
    <s v="Education"/>
    <s v="45 - 54"/>
    <s v="Unknown"/>
    <s v="No_Data"/>
    <s v="Kept"/>
  </r>
  <r>
    <s v="APPL-00006035"/>
    <d v="2023-04-27T00:00:00"/>
    <n v="2023"/>
    <s v="April"/>
    <s v="Q2"/>
    <x v="2"/>
    <x v="24"/>
    <s v="Groningen"/>
    <s v="iPhone"/>
    <s v="iPhone 14"/>
    <s v="128 GB"/>
    <s v="Silver"/>
    <n v="833.34"/>
    <x v="0"/>
    <n v="3"/>
    <n v="808.34"/>
    <x v="5940"/>
    <n v="0.92"/>
    <n v="743.67"/>
    <x v="2"/>
    <s v="743.67  EUR"/>
    <s v="Authorized Reseller"/>
    <s v="Apple Pay"/>
    <s v="Education"/>
    <s v="35 - 44"/>
    <s v="iOS 15"/>
    <s v="No_Data"/>
    <s v="Kept"/>
  </r>
  <r>
    <s v="APPL-00006036"/>
    <d v="2023-05-10T00:00:00"/>
    <n v="2023"/>
    <s v="May"/>
    <s v="Q2"/>
    <x v="2"/>
    <x v="24"/>
    <s v="Groningen"/>
    <s v="Mac"/>
    <s v="Mac mini (M2)"/>
    <s v="2 TB SSD"/>
    <s v="Space Gray"/>
    <n v="634.16999999999996"/>
    <x v="0"/>
    <n v="15"/>
    <n v="539.04"/>
    <x v="5941"/>
    <n v="0.92"/>
    <n v="495.92"/>
    <x v="2"/>
    <s v="495.92  EUR"/>
    <s v="Third-Party Retailer"/>
    <s v="Net Banking"/>
    <s v="Government"/>
    <s v="18 - 24"/>
    <s v="Unknown"/>
    <n v="3.9"/>
    <s v="Kept"/>
  </r>
  <r>
    <s v="APPL-00006037"/>
    <d v="2023-05-13T00:00:00"/>
    <n v="2023"/>
    <s v="May"/>
    <s v="Q2"/>
    <x v="2"/>
    <x v="24"/>
    <s v="Groningen"/>
    <s v="iPhone"/>
    <s v="iPhone 14 Pro Max"/>
    <s v="1 TB"/>
    <s v="Yellow"/>
    <n v="999.34"/>
    <x v="4"/>
    <n v="0"/>
    <n v="999.34"/>
    <x v="5942"/>
    <n v="0.92"/>
    <n v="2758.18"/>
    <x v="2"/>
    <s v="2758.18  EUR"/>
    <s v="Apple Store"/>
    <s v="EMI / Installment"/>
    <s v="Education"/>
    <s v="35 - 44"/>
    <s v="Other"/>
    <s v="No_Data"/>
    <s v="Kept"/>
  </r>
  <r>
    <s v="APPL-00006038"/>
    <d v="2023-05-16T00:00:00"/>
    <n v="2023"/>
    <s v="May"/>
    <s v="Q2"/>
    <x v="2"/>
    <x v="24"/>
    <s v="Groningen"/>
    <s v="Mac"/>
    <s v="iMac 24-inch (M3)"/>
    <s v="512 GB SSD"/>
    <s v="Starlight"/>
    <n v="1391.22"/>
    <x v="3"/>
    <n v="15"/>
    <n v="1182.54"/>
    <x v="5943"/>
    <n v="0.92"/>
    <n v="2175.87"/>
    <x v="2"/>
    <s v="2175.87  EUR"/>
    <s v="Corporate / B2B"/>
    <s v="Credit Card"/>
    <s v="Government"/>
    <s v="35 - 44"/>
    <s v="Unknown"/>
    <n v="4.4000000000000004"/>
    <s v="Kept"/>
  </r>
  <r>
    <s v="APPL-00006039"/>
    <d v="2023-05-18T00:00:00"/>
    <n v="2023"/>
    <s v="May"/>
    <s v="Q2"/>
    <x v="2"/>
    <x v="24"/>
    <s v="Groningen"/>
    <s v="iPhone"/>
    <s v="iPhone 14 Pro Max"/>
    <s v="256 GB"/>
    <s v="Silver"/>
    <n v="1013.26"/>
    <x v="3"/>
    <n v="10"/>
    <n v="911.93"/>
    <x v="5944"/>
    <n v="0.92"/>
    <n v="1677.95"/>
    <x v="2"/>
    <s v="1677.95  EUR"/>
    <s v="Online (Apple.com)"/>
    <s v="Debit Card"/>
    <s v="Business"/>
    <s v="18 - 24"/>
    <s v="iOS 16"/>
    <s v="No_Data"/>
    <s v="Kept"/>
  </r>
  <r>
    <s v="APPL-00006040"/>
    <d v="2023-06-06T00:00:00"/>
    <n v="2023"/>
    <s v="June"/>
    <s v="Q2"/>
    <x v="2"/>
    <x v="24"/>
    <s v="Groningen"/>
    <s v="iPhone"/>
    <s v="iPhone 14 Pro Max"/>
    <s v="64 GB"/>
    <s v="White Titanium"/>
    <n v="939.06"/>
    <x v="0"/>
    <n v="15"/>
    <n v="798.2"/>
    <x v="5945"/>
    <n v="0.92"/>
    <n v="734.34"/>
    <x v="2"/>
    <s v="734.34  EUR"/>
    <s v="Third-Party Retailer"/>
    <s v="Credit Card"/>
    <s v="Individual"/>
    <s v="18 - 24"/>
    <s v="New User"/>
    <n v="3.1"/>
    <s v="Kept"/>
  </r>
  <r>
    <s v="APPL-00006041"/>
    <d v="2023-07-03T00:00:00"/>
    <n v="2023"/>
    <s v="July"/>
    <s v="Q3"/>
    <x v="2"/>
    <x v="24"/>
    <s v="Groningen"/>
    <s v="iPhone"/>
    <s v="iPhone 14"/>
    <s v="1 TB"/>
    <s v="Starlight"/>
    <n v="844.36"/>
    <x v="4"/>
    <n v="0"/>
    <n v="844.36"/>
    <x v="5946"/>
    <n v="0.92"/>
    <n v="2330.4299999999998"/>
    <x v="2"/>
    <s v="2330.43  EUR"/>
    <s v="Online (Apple.com)"/>
    <s v="Gift Card"/>
    <s v="Individual"/>
    <s v="55+"/>
    <s v="New User"/>
    <n v="4.0999999999999996"/>
    <s v="Kept"/>
  </r>
  <r>
    <s v="APPL-00006042"/>
    <d v="2023-12-19T00:00:00"/>
    <n v="2023"/>
    <s v="December"/>
    <s v="Q4"/>
    <x v="2"/>
    <x v="24"/>
    <s v="Groningen"/>
    <s v="AirPods"/>
    <s v="AirPods Pro (2nd Gen)"/>
    <s v="N/A"/>
    <s v="Sky"/>
    <n v="245.46"/>
    <x v="2"/>
    <n v="0"/>
    <n v="245.46"/>
    <x v="5947"/>
    <n v="0.92"/>
    <n v="903.29"/>
    <x v="2"/>
    <s v="903.29  EUR"/>
    <s v="Carrier Store"/>
    <s v="Apple Pay"/>
    <s v="Education"/>
    <s v="55+"/>
    <s v="Unknown"/>
    <n v="3.3"/>
    <s v="Kept"/>
  </r>
  <r>
    <s v="APPL-00006043"/>
    <d v="2024-01-30T00:00:00"/>
    <n v="2024"/>
    <s v="January"/>
    <s v="Q1"/>
    <x v="2"/>
    <x v="24"/>
    <s v="Groningen"/>
    <s v="iPhone"/>
    <s v="iPhone 13 Pro Max"/>
    <s v="256 GB"/>
    <s v="Black"/>
    <n v="1154.23"/>
    <x v="4"/>
    <n v="10"/>
    <n v="1038.81"/>
    <x v="5948"/>
    <n v="0.92"/>
    <n v="2867.12"/>
    <x v="2"/>
    <s v="2867.12  EUR"/>
    <s v="Carrier Store"/>
    <s v="Debit Card"/>
    <s v="Education"/>
    <s v="25 - 34"/>
    <s v="Other"/>
    <n v="4.2"/>
    <s v="Kept"/>
  </r>
  <r>
    <s v="APPL-00006044"/>
    <d v="2024-02-19T00:00:00"/>
    <n v="2024"/>
    <s v="February"/>
    <s v="Q1"/>
    <x v="2"/>
    <x v="24"/>
    <s v="Groningen"/>
    <s v="iPhone"/>
    <s v="iPhone 15"/>
    <s v="64 GB"/>
    <s v="Black Titanium"/>
    <n v="819.05"/>
    <x v="3"/>
    <n v="10"/>
    <n v="737.14"/>
    <x v="5949"/>
    <n v="0.92"/>
    <n v="1356.34"/>
    <x v="2"/>
    <s v="1356.34  EUR"/>
    <s v="Carrier Store"/>
    <s v="Net Banking"/>
    <s v="Business"/>
    <s v="25 - 34"/>
    <s v="iOS 16"/>
    <s v="No_Data"/>
    <s v="Kept"/>
  </r>
  <r>
    <s v="APPL-00006045"/>
    <d v="2024-06-27T00:00:00"/>
    <n v="2024"/>
    <s v="June"/>
    <s v="Q2"/>
    <x v="2"/>
    <x v="24"/>
    <s v="Groningen"/>
    <s v="Mac"/>
    <s v="Mac Pro (M2 Ultra)"/>
    <s v="1 TB SSD"/>
    <s v="Silver"/>
    <n v="7365.33"/>
    <x v="0"/>
    <n v="7"/>
    <n v="6849.76"/>
    <x v="5950"/>
    <n v="0.92"/>
    <n v="6301.78"/>
    <x v="2"/>
    <s v="6301.78  EUR"/>
    <s v="Third-Party Retailer"/>
    <s v="Credit Card"/>
    <s v="Individual"/>
    <s v="35 - 44"/>
    <s v="Unknown"/>
    <n v="4.4000000000000004"/>
    <s v="Kept"/>
  </r>
  <r>
    <s v="APPL-00006046"/>
    <d v="2024-08-16T00:00:00"/>
    <n v="2024"/>
    <s v="August"/>
    <s v="Q3"/>
    <x v="2"/>
    <x v="24"/>
    <s v="Groningen"/>
    <s v="iPhone"/>
    <s v="iPhone 14 Pro Max"/>
    <s v="64 GB"/>
    <s v="Starlight"/>
    <n v="1003.65"/>
    <x v="4"/>
    <n v="7"/>
    <n v="933.39"/>
    <x v="5951"/>
    <n v="0.92"/>
    <n v="2576.16"/>
    <x v="2"/>
    <s v="2576.16  EUR"/>
    <s v="Corporate / B2B"/>
    <s v="Credit Card"/>
    <s v="Education"/>
    <s v="35 - 44"/>
    <s v="iOS 15"/>
    <s v="No_Data"/>
    <s v="Kept"/>
  </r>
  <r>
    <s v="APPL-00006047"/>
    <d v="2024-09-23T00:00:00"/>
    <n v="2024"/>
    <s v="September"/>
    <s v="Q3"/>
    <x v="2"/>
    <x v="24"/>
    <s v="Groningen"/>
    <s v="Mac"/>
    <s v="MacBook Air 15-inch (M2)"/>
    <s v="512 GB SSD"/>
    <s v="Silver"/>
    <n v="1198.79"/>
    <x v="3"/>
    <n v="0"/>
    <n v="1198.79"/>
    <x v="5952"/>
    <n v="0.92"/>
    <n v="2205.77"/>
    <x v="2"/>
    <s v="2205.77  EUR"/>
    <s v="Apple Store"/>
    <s v="Apple Pay"/>
    <s v="Individual"/>
    <s v="35 - 44"/>
    <s v="Unknown"/>
    <n v="3.8"/>
    <s v="Kept"/>
  </r>
  <r>
    <s v="APPL-00006048"/>
    <d v="2024-11-25T00:00:00"/>
    <n v="2024"/>
    <s v="November"/>
    <s v="Q4"/>
    <x v="2"/>
    <x v="24"/>
    <s v="Groningen"/>
    <s v="Accessories"/>
    <s v="Apple TV 4K (3rd Gen)"/>
    <s v="N/A"/>
    <s v="Space Gray"/>
    <n v="138.86000000000001"/>
    <x v="0"/>
    <n v="0"/>
    <n v="138.86000000000001"/>
    <x v="5953"/>
    <n v="0.92"/>
    <n v="127.75"/>
    <x v="2"/>
    <s v="127.75  EUR"/>
    <s v="Carrier Store"/>
    <s v="Apple Pay"/>
    <s v="Business"/>
    <s v="25 - 34"/>
    <s v="Unknown"/>
    <s v="No_Data"/>
    <s v="Kept"/>
  </r>
  <r>
    <s v="APPL-00006049"/>
    <d v="2024-12-21T00:00:00"/>
    <n v="2024"/>
    <s v="December"/>
    <s v="Q4"/>
    <x v="2"/>
    <x v="24"/>
    <s v="Groningen"/>
    <s v="Mac"/>
    <s v="MacBook Pro 14-inch (M3)"/>
    <s v="1 TB SSD"/>
    <s v="Starlight"/>
    <n v="2020.2"/>
    <x v="2"/>
    <n v="10"/>
    <n v="1818.18"/>
    <x v="5954"/>
    <n v="0.92"/>
    <n v="6690.9"/>
    <x v="2"/>
    <s v="6690.9  EUR"/>
    <s v="Corporate / B2B"/>
    <s v="Credit Card"/>
    <s v="Business"/>
    <s v="18 - 24"/>
    <s v="Unknown"/>
    <s v="No_Data"/>
    <s v="Exchanged"/>
  </r>
  <r>
    <s v="APPL-00006050"/>
    <d v="2022-01-21T00:00:00"/>
    <n v="2022"/>
    <s v="January"/>
    <s v="Q1"/>
    <x v="2"/>
    <x v="24"/>
    <s v="Nijmegen"/>
    <s v="Mac"/>
    <s v="MacBook Air 13-inch (M2)"/>
    <s v="1 TB SSD"/>
    <s v="Midnight"/>
    <n v="1063.31"/>
    <x v="3"/>
    <n v="0"/>
    <n v="1063.31"/>
    <x v="5955"/>
    <n v="0.92"/>
    <n v="1956.49"/>
    <x v="2"/>
    <s v="1956.49  EUR"/>
    <s v="Carrier Store"/>
    <s v="Cash"/>
    <s v="Business"/>
    <s v="25 - 34"/>
    <s v="Unknown"/>
    <s v="No_Data"/>
    <s v="Kept"/>
  </r>
  <r>
    <s v="APPL-00006051"/>
    <d v="2022-03-02T00:00:00"/>
    <n v="2022"/>
    <s v="March"/>
    <s v="Q1"/>
    <x v="2"/>
    <x v="24"/>
    <s v="Nijmegen"/>
    <s v="Accessories"/>
    <s v="USB-C Woven Charge Cable"/>
    <s v="N/A"/>
    <s v="Space Gray"/>
    <n v="30.79"/>
    <x v="3"/>
    <n v="15"/>
    <n v="26.17"/>
    <x v="5956"/>
    <n v="0.92"/>
    <n v="48.15"/>
    <x v="2"/>
    <s v="48.15  EUR"/>
    <s v="Apple Store"/>
    <s v="Credit Card"/>
    <s v="Government"/>
    <s v="45 - 54"/>
    <s v="Unknown"/>
    <s v="No_Data"/>
    <s v="Kept"/>
  </r>
  <r>
    <s v="APPL-00006052"/>
    <d v="2022-08-21T00:00:00"/>
    <n v="2022"/>
    <s v="August"/>
    <s v="Q3"/>
    <x v="2"/>
    <x v="24"/>
    <s v="Nijmegen"/>
    <s v="Mac"/>
    <s v="Mac mini (M2)"/>
    <s v="512 GB SSD"/>
    <s v="Starlight"/>
    <n v="622.61"/>
    <x v="0"/>
    <n v="5"/>
    <n v="591.48"/>
    <x v="5957"/>
    <n v="0.92"/>
    <n v="544.16"/>
    <x v="2"/>
    <s v="544.16  EUR"/>
    <s v="Online (Apple.com)"/>
    <s v="Debit Card"/>
    <s v="Individual"/>
    <s v="45 - 54"/>
    <s v="Unknown"/>
    <s v="No_Data"/>
    <s v="Returned"/>
  </r>
  <r>
    <s v="APPL-00006053"/>
    <d v="2022-09-16T00:00:00"/>
    <n v="2022"/>
    <s v="September"/>
    <s v="Q3"/>
    <x v="2"/>
    <x v="24"/>
    <s v="Nijmegen"/>
    <s v="AirPods"/>
    <s v="AirPods (2nd Gen)"/>
    <s v="N/A"/>
    <s v="White"/>
    <n v="124.11"/>
    <x v="0"/>
    <n v="0"/>
    <n v="124.11"/>
    <x v="5958"/>
    <n v="0.92"/>
    <n v="114.18"/>
    <x v="2"/>
    <s v="114.18  EUR"/>
    <s v="Third-Party Retailer"/>
    <s v="Credit Card"/>
    <s v="Education"/>
    <s v="35 - 44"/>
    <s v="Unknown"/>
    <n v="4.2"/>
    <s v="Exchanged"/>
  </r>
  <r>
    <s v="APPL-00006054"/>
    <d v="2022-10-25T00:00:00"/>
    <n v="2022"/>
    <s v="October"/>
    <s v="Q4"/>
    <x v="2"/>
    <x v="24"/>
    <s v="Nijmegen"/>
    <s v="Mac"/>
    <s v="MacBook Air 15-inch (M2)"/>
    <s v="256 GB SSD"/>
    <s v="Silver"/>
    <n v="1229.74"/>
    <x v="0"/>
    <n v="0"/>
    <n v="1229.74"/>
    <x v="5959"/>
    <n v="0.92"/>
    <n v="1131.3599999999999"/>
    <x v="2"/>
    <s v="1131.36  EUR"/>
    <s v="Authorized Reseller"/>
    <s v="Apple Pay"/>
    <s v="Education"/>
    <s v="35 - 44"/>
    <s v="Unknown"/>
    <s v="No_Data"/>
    <s v="Kept"/>
  </r>
  <r>
    <s v="APPL-00006055"/>
    <d v="2022-12-19T00:00:00"/>
    <n v="2022"/>
    <s v="December"/>
    <s v="Q4"/>
    <x v="2"/>
    <x v="24"/>
    <s v="Nijmegen"/>
    <s v="iPad"/>
    <s v="iPad Pro 12.9-inch (M2)"/>
    <s v="128 GB"/>
    <s v="Starlight"/>
    <n v="1059.1400000000001"/>
    <x v="3"/>
    <n v="15"/>
    <n v="900.27"/>
    <x v="5960"/>
    <n v="0.92"/>
    <n v="1656.5"/>
    <x v="2"/>
    <s v="1656.5  EUR"/>
    <s v="Carrier Store"/>
    <s v="Net Banking"/>
    <s v="Business"/>
    <s v="25 - 34"/>
    <s v="Unknown"/>
    <n v="3.9"/>
    <s v="Kept"/>
  </r>
  <r>
    <s v="APPL-00006056"/>
    <d v="2022-12-29T00:00:00"/>
    <n v="2022"/>
    <s v="December"/>
    <s v="Q4"/>
    <x v="2"/>
    <x v="24"/>
    <s v="Nijmegen"/>
    <s v="iPhone"/>
    <s v="iPhone 15 Plus"/>
    <s v="256 GB"/>
    <s v="Black Titanium"/>
    <n v="942.14"/>
    <x v="3"/>
    <n v="15"/>
    <n v="800.82"/>
    <x v="5961"/>
    <n v="0.92"/>
    <n v="1473.51"/>
    <x v="2"/>
    <s v="1473.51  EUR"/>
    <s v="Apple Store"/>
    <s v="Net Banking"/>
    <s v="Business"/>
    <s v="25 - 34"/>
    <s v="Android"/>
    <n v="4.9000000000000004"/>
    <s v="Kept"/>
  </r>
  <r>
    <s v="APPL-00006057"/>
    <d v="2023-03-21T00:00:00"/>
    <n v="2023"/>
    <s v="March"/>
    <s v="Q1"/>
    <x v="2"/>
    <x v="24"/>
    <s v="Nijmegen"/>
    <s v="iPad"/>
    <s v="iPad (10th Generation)"/>
    <s v="256 GB"/>
    <s v="Silver"/>
    <n v="483.68"/>
    <x v="3"/>
    <n v="10"/>
    <n v="435.31"/>
    <x v="5962"/>
    <n v="0.92"/>
    <n v="800.97"/>
    <x v="2"/>
    <s v="800.97  EUR"/>
    <s v="Apple Store"/>
    <s v="Gift Card"/>
    <s v="Education"/>
    <s v="35 - 44"/>
    <s v="Unknown"/>
    <n v="3.8"/>
    <s v="Kept"/>
  </r>
  <r>
    <s v="APPL-00006058"/>
    <d v="2023-04-05T00:00:00"/>
    <n v="2023"/>
    <s v="April"/>
    <s v="Q2"/>
    <x v="2"/>
    <x v="24"/>
    <s v="Nijmegen"/>
    <s v="Mac"/>
    <s v="iMac 24-inch (M3)"/>
    <s v="512 GB SSD"/>
    <s v="Gold"/>
    <n v="1297.54"/>
    <x v="2"/>
    <n v="5"/>
    <n v="1232.6600000000001"/>
    <x v="5963"/>
    <n v="0.92"/>
    <n v="4536.1899999999996"/>
    <x v="2"/>
    <s v="4536.19  EUR"/>
    <s v="Corporate / B2B"/>
    <s v="Debit Card"/>
    <s v="Education"/>
    <s v="25 - 34"/>
    <s v="Unknown"/>
    <n v="3.6"/>
    <s v="Kept"/>
  </r>
  <r>
    <s v="APPL-00006059"/>
    <d v="2023-07-06T00:00:00"/>
    <n v="2023"/>
    <s v="July"/>
    <s v="Q3"/>
    <x v="2"/>
    <x v="24"/>
    <s v="Nijmegen"/>
    <s v="iPhone"/>
    <s v="iPhone 15 Pro"/>
    <s v="256 GB"/>
    <s v="Yellow"/>
    <n v="976.32"/>
    <x v="4"/>
    <n v="0"/>
    <n v="976.32"/>
    <x v="5964"/>
    <n v="0.92"/>
    <n v="2694.64"/>
    <x v="2"/>
    <s v="2694.64  EUR"/>
    <s v="Carrier Store"/>
    <s v="EMI / Installment"/>
    <s v="Education"/>
    <s v="35 - 44"/>
    <s v="Android"/>
    <n v="5"/>
    <s v="Kept"/>
  </r>
  <r>
    <s v="APPL-00006060"/>
    <d v="2023-10-02T00:00:00"/>
    <n v="2023"/>
    <s v="October"/>
    <s v="Q4"/>
    <x v="2"/>
    <x v="24"/>
    <s v="Nijmegen"/>
    <s v="AirPods"/>
    <s v="AirPods Max"/>
    <s v="N/A"/>
    <s v="Starlight"/>
    <n v="565.57000000000005"/>
    <x v="0"/>
    <n v="0"/>
    <n v="565.57000000000005"/>
    <x v="5965"/>
    <n v="0.92"/>
    <n v="520.32000000000005"/>
    <x v="2"/>
    <s v="520.32  EUR"/>
    <s v="Corporate / B2B"/>
    <s v="Credit Card"/>
    <s v="Individual"/>
    <s v="18 - 24"/>
    <s v="Unknown"/>
    <n v="4.4000000000000004"/>
    <s v="Kept"/>
  </r>
  <r>
    <s v="APPL-00006061"/>
    <d v="2023-12-01T00:00:00"/>
    <n v="2023"/>
    <s v="December"/>
    <s v="Q4"/>
    <x v="2"/>
    <x v="24"/>
    <s v="Nijmegen"/>
    <s v="iPhone"/>
    <s v="iPhone 14 Plus"/>
    <s v="1 TB"/>
    <s v="Product Red"/>
    <n v="848.14"/>
    <x v="3"/>
    <n v="2"/>
    <n v="831.18"/>
    <x v="5966"/>
    <n v="0.92"/>
    <n v="1529.37"/>
    <x v="2"/>
    <s v="1529.37  EUR"/>
    <s v="Corporate / B2B"/>
    <s v="Debit Card"/>
    <s v="Business"/>
    <s v="25 - 34"/>
    <s v="iOS 15"/>
    <n v="5"/>
    <s v="Kept"/>
  </r>
  <r>
    <s v="APPL-00006062"/>
    <d v="2023-12-22T00:00:00"/>
    <n v="2023"/>
    <s v="December"/>
    <s v="Q4"/>
    <x v="2"/>
    <x v="24"/>
    <s v="Nijmegen"/>
    <s v="Accessories"/>
    <s v="Magic Keyboard"/>
    <s v="N/A"/>
    <s v="Black"/>
    <n v="100.16"/>
    <x v="4"/>
    <n v="15"/>
    <n v="85.14"/>
    <x v="5967"/>
    <n v="0.92"/>
    <n v="234.99"/>
    <x v="2"/>
    <s v="234.99  EUR"/>
    <s v="Third-Party Retailer"/>
    <s v="Debit Card"/>
    <s v="Education"/>
    <s v="18 - 24"/>
    <s v="Unknown"/>
    <n v="4.3"/>
    <s v="Kept"/>
  </r>
  <r>
    <s v="APPL-00006063"/>
    <d v="2023-12-27T00:00:00"/>
    <n v="2023"/>
    <s v="December"/>
    <s v="Q4"/>
    <x v="2"/>
    <x v="24"/>
    <s v="Nijmegen"/>
    <s v="iPhone"/>
    <s v="iPhone 13 Pro Max"/>
    <s v="256 GB"/>
    <s v="Deep Purple"/>
    <n v="1179.04"/>
    <x v="1"/>
    <n v="0"/>
    <n v="1179.04"/>
    <x v="5968"/>
    <n v="0.92"/>
    <n v="5423.58"/>
    <x v="2"/>
    <s v="5423.58  EUR"/>
    <s v="Corporate / B2B"/>
    <s v="Apple Pay"/>
    <s v="Individual"/>
    <s v="25 - 34"/>
    <s v="Android"/>
    <n v="5"/>
    <s v="Kept"/>
  </r>
  <r>
    <s v="APPL-00006064"/>
    <d v="2024-02-01T00:00:00"/>
    <n v="2024"/>
    <s v="February"/>
    <s v="Q1"/>
    <x v="2"/>
    <x v="24"/>
    <s v="Nijmegen"/>
    <s v="iPhone"/>
    <s v="iPhone SE (3rd Gen)"/>
    <s v="512 GB"/>
    <s v="Product Red"/>
    <n v="443.77"/>
    <x v="0"/>
    <n v="2"/>
    <n v="434.89"/>
    <x v="5969"/>
    <n v="0.92"/>
    <n v="400.1"/>
    <x v="2"/>
    <s v="400.1  EUR"/>
    <s v="Corporate / B2B"/>
    <s v="EMI / Installment"/>
    <s v="Government"/>
    <s v="25 - 34"/>
    <s v="iOS 17"/>
    <n v="3.9"/>
    <s v="Kept"/>
  </r>
  <r>
    <s v="APPL-00006065"/>
    <d v="2024-02-20T00:00:00"/>
    <n v="2024"/>
    <s v="February"/>
    <s v="Q1"/>
    <x v="2"/>
    <x v="24"/>
    <s v="Nijmegen"/>
    <s v="Accessories"/>
    <s v="Magic Trackpad"/>
    <s v="N/A"/>
    <s v="Space Gray"/>
    <n v="125.15"/>
    <x v="0"/>
    <n v="0"/>
    <n v="125.15"/>
    <x v="5970"/>
    <n v="0.92"/>
    <n v="115.14"/>
    <x v="2"/>
    <s v="115.14  EUR"/>
    <s v="Online (Apple.com)"/>
    <s v="Credit Card"/>
    <s v="Individual"/>
    <s v="25 - 34"/>
    <s v="Unknown"/>
    <s v="No_Data"/>
    <s v="Kept"/>
  </r>
  <r>
    <s v="APPL-00006066"/>
    <d v="2024-02-23T00:00:00"/>
    <n v="2024"/>
    <s v="February"/>
    <s v="Q1"/>
    <x v="2"/>
    <x v="24"/>
    <s v="Nijmegen"/>
    <s v="iPhone"/>
    <s v="iPhone 14"/>
    <s v="64 GB"/>
    <s v="Green"/>
    <n v="790.58"/>
    <x v="3"/>
    <n v="7"/>
    <n v="735.24"/>
    <x v="5971"/>
    <n v="0.92"/>
    <n v="1352.84"/>
    <x v="2"/>
    <s v="1352.84  EUR"/>
    <s v="Third-Party Retailer"/>
    <s v="EMI / Installment"/>
    <s v="Business"/>
    <s v="18 - 24"/>
    <s v="iOS 16"/>
    <n v="4.3"/>
    <s v="Kept"/>
  </r>
  <r>
    <s v="APPL-00006067"/>
    <d v="2024-03-04T00:00:00"/>
    <n v="2024"/>
    <s v="March"/>
    <s v="Q1"/>
    <x v="2"/>
    <x v="24"/>
    <s v="Nijmegen"/>
    <s v="iPad"/>
    <s v="iPad Mini (6th Gen)"/>
    <s v="64 GB"/>
    <s v="Blue"/>
    <n v="465.66"/>
    <x v="4"/>
    <n v="0"/>
    <n v="465.66"/>
    <x v="5972"/>
    <n v="0.92"/>
    <n v="1285.22"/>
    <x v="2"/>
    <s v="1285.22  EUR"/>
    <s v="Carrier Store"/>
    <s v="Debit Card"/>
    <s v="Government"/>
    <s v="25 - 34"/>
    <s v="Unknown"/>
    <s v="No_Data"/>
    <s v="Kept"/>
  </r>
  <r>
    <s v="APPL-00006068"/>
    <d v="2024-04-12T00:00:00"/>
    <n v="2024"/>
    <s v="April"/>
    <s v="Q2"/>
    <x v="2"/>
    <x v="24"/>
    <s v="Nijmegen"/>
    <s v="Accessories"/>
    <s v="Apple Pencil (2nd Gen)"/>
    <s v="N/A"/>
    <s v="Silver"/>
    <n v="128.77000000000001"/>
    <x v="0"/>
    <n v="3"/>
    <n v="124.91"/>
    <x v="5973"/>
    <n v="0.92"/>
    <n v="114.92"/>
    <x v="2"/>
    <s v="114.92  EUR"/>
    <s v="Online (Apple.com)"/>
    <s v="Apple Pay"/>
    <s v="Individual"/>
    <s v="25 - 34"/>
    <s v="Unknown"/>
    <n v="3.6"/>
    <s v="Kept"/>
  </r>
  <r>
    <s v="APPL-00006069"/>
    <d v="2024-06-12T00:00:00"/>
    <n v="2024"/>
    <s v="June"/>
    <s v="Q2"/>
    <x v="2"/>
    <x v="24"/>
    <s v="Nijmegen"/>
    <s v="Mac"/>
    <s v="MacBook Air 15-inch (M2)"/>
    <s v="1 TB SSD"/>
    <s v="Silver"/>
    <n v="1305.3"/>
    <x v="0"/>
    <n v="3"/>
    <n v="1266.1400000000001"/>
    <x v="5974"/>
    <n v="0.92"/>
    <n v="1164.8499999999999"/>
    <x v="2"/>
    <s v="1164.85  EUR"/>
    <s v="Carrier Store"/>
    <s v="Credit Card"/>
    <s v="Education"/>
    <s v="18 - 24"/>
    <s v="Unknown"/>
    <n v="3.3"/>
    <s v="Kept"/>
  </r>
  <r>
    <s v="APPL-00006070"/>
    <d v="2024-08-06T00:00:00"/>
    <n v="2024"/>
    <s v="August"/>
    <s v="Q3"/>
    <x v="2"/>
    <x v="24"/>
    <s v="Nijmegen"/>
    <s v="Mac"/>
    <s v="Mac Pro (M2 Ultra)"/>
    <s v="1 TB SSD"/>
    <s v="Silver"/>
    <n v="7225.63"/>
    <x v="3"/>
    <n v="0"/>
    <n v="7225.63"/>
    <x v="5975"/>
    <n v="0.92"/>
    <n v="13295.16"/>
    <x v="2"/>
    <s v="13295.16  EUR"/>
    <s v="Online (Apple.com)"/>
    <s v="Gift Card"/>
    <s v="Government"/>
    <s v="55+"/>
    <s v="Unknown"/>
    <n v="3.7"/>
    <s v="Kept"/>
  </r>
  <r>
    <s v="APPL-00006071"/>
    <d v="2024-08-14T00:00:00"/>
    <n v="2024"/>
    <s v="August"/>
    <s v="Q3"/>
    <x v="2"/>
    <x v="24"/>
    <s v="Nijmegen"/>
    <s v="Mac"/>
    <s v="MacBook Air 15-inch (M2)"/>
    <s v="256 GB SSD"/>
    <s v="Silver"/>
    <n v="1394.1"/>
    <x v="0"/>
    <n v="2"/>
    <n v="1366.22"/>
    <x v="5976"/>
    <n v="0.92"/>
    <n v="1256.92"/>
    <x v="2"/>
    <s v="1256.92  EUR"/>
    <s v="Online (Apple.com)"/>
    <s v="Apple Pay"/>
    <s v="Individual"/>
    <s v="18 - 24"/>
    <s v="Unknown"/>
    <n v="4.5"/>
    <s v="Kept"/>
  </r>
  <r>
    <s v="APPL-00006072"/>
    <d v="2024-09-06T00:00:00"/>
    <n v="2024"/>
    <s v="September"/>
    <s v="Q3"/>
    <x v="2"/>
    <x v="24"/>
    <s v="Nijmegen"/>
    <s v="Accessories"/>
    <s v="Magic Trackpad"/>
    <s v="N/A"/>
    <s v="Black"/>
    <n v="131.13"/>
    <x v="2"/>
    <n v="15"/>
    <n v="111.46"/>
    <x v="5977"/>
    <n v="0.92"/>
    <n v="410.17"/>
    <x v="2"/>
    <s v="410.17  EUR"/>
    <s v="Online (Apple.com)"/>
    <s v="Net Banking"/>
    <s v="Business"/>
    <s v="25 - 34"/>
    <s v="Unknown"/>
    <n v="4.5999999999999996"/>
    <s v="Kept"/>
  </r>
  <r>
    <s v="APPL-00006073"/>
    <d v="2024-10-02T00:00:00"/>
    <n v="2024"/>
    <s v="October"/>
    <s v="Q4"/>
    <x v="2"/>
    <x v="24"/>
    <s v="Nijmegen"/>
    <s v="iPad"/>
    <s v="iPad (10th Generation)"/>
    <s v="1 TB"/>
    <s v="Starlight"/>
    <n v="462.86"/>
    <x v="0"/>
    <n v="7"/>
    <n v="430.46"/>
    <x v="5978"/>
    <n v="0.92"/>
    <n v="396.02"/>
    <x v="2"/>
    <s v="396.02  EUR"/>
    <s v="Corporate / B2B"/>
    <s v="Apple Pay"/>
    <s v="Education"/>
    <s v="35 - 44"/>
    <s v="Unknown"/>
    <n v="4.9000000000000004"/>
    <s v="Kept"/>
  </r>
  <r>
    <s v="APPL-00006074"/>
    <d v="2024-10-04T00:00:00"/>
    <n v="2024"/>
    <s v="October"/>
    <s v="Q4"/>
    <x v="2"/>
    <x v="24"/>
    <s v="Nijmegen"/>
    <s v="iPad"/>
    <s v="iPad Mini (6th Gen)"/>
    <s v="64 GB"/>
    <s v="Space Gray"/>
    <n v="502.49"/>
    <x v="4"/>
    <n v="2"/>
    <n v="492.44"/>
    <x v="5979"/>
    <n v="0.92"/>
    <n v="1359.13"/>
    <x v="2"/>
    <s v="1359.13  EUR"/>
    <s v="Authorized Reseller"/>
    <s v="Gift Card"/>
    <s v="Government"/>
    <s v="55+"/>
    <s v="Unknown"/>
    <n v="3.3"/>
    <s v="Kept"/>
  </r>
  <r>
    <s v="APPL-00006075"/>
    <d v="2024-11-11T00:00:00"/>
    <n v="2024"/>
    <s v="November"/>
    <s v="Q4"/>
    <x v="2"/>
    <x v="24"/>
    <s v="Nijmegen"/>
    <s v="Accessories"/>
    <s v="Magic Keyboard"/>
    <s v="N/A"/>
    <s v="White"/>
    <n v="105.37"/>
    <x v="0"/>
    <n v="0"/>
    <n v="105.37"/>
    <x v="5980"/>
    <n v="0.92"/>
    <n v="96.94"/>
    <x v="2"/>
    <s v="96.94  EUR"/>
    <s v="Apple Store"/>
    <s v="Apple Pay"/>
    <s v="Business"/>
    <s v="45 - 54"/>
    <s v="Unknown"/>
    <n v="4.8"/>
    <s v="Kept"/>
  </r>
  <r>
    <s v="APPL-00006076"/>
    <d v="2024-11-24T00:00:00"/>
    <n v="2024"/>
    <s v="November"/>
    <s v="Q4"/>
    <x v="2"/>
    <x v="24"/>
    <s v="Nijmegen"/>
    <s v="iPad"/>
    <s v="iPad Mini (6th Gen)"/>
    <s v="128 GB"/>
    <s v="Purple"/>
    <n v="507.09"/>
    <x v="0"/>
    <n v="0"/>
    <n v="507.09"/>
    <x v="5981"/>
    <n v="0.92"/>
    <n v="466.52"/>
    <x v="2"/>
    <s v="466.52  EUR"/>
    <s v="Authorized Reseller"/>
    <s v="Debit Card"/>
    <s v="Education"/>
    <s v="25 - 34"/>
    <s v="Unknown"/>
    <n v="3.4"/>
    <s v="Kept"/>
  </r>
  <r>
    <s v="APPL-00006077"/>
    <d v="2024-12-01T00:00:00"/>
    <n v="2024"/>
    <s v="December"/>
    <s v="Q4"/>
    <x v="2"/>
    <x v="24"/>
    <s v="Nijmegen"/>
    <s v="iPhone"/>
    <s v="iPhone 15 Pro Max"/>
    <s v="512 GB"/>
    <s v="Yellow"/>
    <n v="1292.4100000000001"/>
    <x v="1"/>
    <n v="0"/>
    <n v="1292.4100000000001"/>
    <x v="5982"/>
    <n v="0.92"/>
    <n v="5945.09"/>
    <x v="2"/>
    <s v="5945.09  EUR"/>
    <s v="Third-Party Retailer"/>
    <s v="EMI / Installment"/>
    <s v="Education"/>
    <s v="35 - 44"/>
    <s v="Other"/>
    <n v="5"/>
    <s v="Kept"/>
  </r>
  <r>
    <s v="APPL-00006078"/>
    <d v="2022-03-01T00:00:00"/>
    <n v="2022"/>
    <s v="March"/>
    <s v="Q1"/>
    <x v="2"/>
    <x v="24"/>
    <s v="Rotterdam"/>
    <s v="iPhone"/>
    <s v="iPhone 15 Pro"/>
    <s v="256 GB"/>
    <s v="Natural Titanium"/>
    <n v="1023.8"/>
    <x v="3"/>
    <n v="0"/>
    <n v="1023.8"/>
    <x v="5983"/>
    <n v="0.92"/>
    <n v="1883.79"/>
    <x v="2"/>
    <s v="1883.79  EUR"/>
    <s v="Third-Party Retailer"/>
    <s v="Apple Pay"/>
    <s v="Government"/>
    <s v="18 - 24"/>
    <s v="iOS 16"/>
    <n v="4.3"/>
    <s v="Kept"/>
  </r>
  <r>
    <s v="APPL-00006079"/>
    <d v="2022-04-23T00:00:00"/>
    <n v="2022"/>
    <s v="April"/>
    <s v="Q2"/>
    <x v="2"/>
    <x v="24"/>
    <s v="Rotterdam"/>
    <s v="Accessories"/>
    <s v="Apple Pencil (1st Gen)"/>
    <s v="N/A"/>
    <s v="Black"/>
    <n v="98.48"/>
    <x v="0"/>
    <n v="0"/>
    <n v="98.48"/>
    <x v="5984"/>
    <n v="0.92"/>
    <n v="90.6"/>
    <x v="2"/>
    <s v="90.6  EUR"/>
    <s v="Third-Party Retailer"/>
    <s v="Gift Card"/>
    <s v="Business"/>
    <s v="18 - 24"/>
    <s v="Unknown"/>
    <n v="3.9"/>
    <s v="Kept"/>
  </r>
  <r>
    <s v="APPL-00006080"/>
    <d v="2022-06-16T00:00:00"/>
    <n v="2022"/>
    <s v="June"/>
    <s v="Q2"/>
    <x v="2"/>
    <x v="24"/>
    <s v="Rotterdam"/>
    <s v="Mac"/>
    <s v="Mac Pro (M2 Ultra)"/>
    <s v="2 TB SSD"/>
    <s v="Gold"/>
    <n v="7478.04"/>
    <x v="4"/>
    <n v="10"/>
    <n v="6730.24"/>
    <x v="5985"/>
    <n v="0.92"/>
    <n v="18575.46"/>
    <x v="2"/>
    <s v="18575.46  EUR"/>
    <s v="Authorized Reseller"/>
    <s v="EMI / Installment"/>
    <s v="Business"/>
    <s v="25 - 34"/>
    <s v="Unknown"/>
    <n v="4.5999999999999996"/>
    <s v="Kept"/>
  </r>
  <r>
    <s v="APPL-00006081"/>
    <d v="2022-09-07T00:00:00"/>
    <n v="2022"/>
    <s v="September"/>
    <s v="Q3"/>
    <x v="2"/>
    <x v="24"/>
    <s v="Rotterdam"/>
    <s v="iPhone"/>
    <s v="iPhone 15 Pro"/>
    <s v="512 GB"/>
    <s v="Deep Purple"/>
    <n v="1055.3"/>
    <x v="6"/>
    <n v="0"/>
    <n v="1055.3"/>
    <x v="5986"/>
    <n v="0.92"/>
    <n v="6796.13"/>
    <x v="2"/>
    <s v="6796.13  EUR"/>
    <s v="Authorized Reseller"/>
    <s v="Apple Pay"/>
    <s v="Business"/>
    <s v="18 - 24"/>
    <s v="iOS 15"/>
    <n v="3.5"/>
    <s v="Kept"/>
  </r>
  <r>
    <s v="APPL-00006082"/>
    <d v="2022-10-12T00:00:00"/>
    <n v="2022"/>
    <s v="October"/>
    <s v="Q4"/>
    <x v="2"/>
    <x v="24"/>
    <s v="Rotterdam"/>
    <s v="Mac"/>
    <s v="iMac 24-inch (M3)"/>
    <s v="256 GB SSD"/>
    <s v="Gold"/>
    <n v="1323.6"/>
    <x v="0"/>
    <n v="0"/>
    <n v="1323.6"/>
    <x v="4317"/>
    <n v="0.92"/>
    <n v="1217.71"/>
    <x v="2"/>
    <s v="1217.71  EUR"/>
    <s v="Carrier Store"/>
    <s v="Net Banking"/>
    <s v="Government"/>
    <s v="18 - 24"/>
    <s v="Unknown"/>
    <n v="4.9000000000000004"/>
    <s v="Kept"/>
  </r>
  <r>
    <s v="APPL-00006083"/>
    <d v="2023-01-17T00:00:00"/>
    <n v="2023"/>
    <s v="January"/>
    <s v="Q1"/>
    <x v="2"/>
    <x v="24"/>
    <s v="Rotterdam"/>
    <s v="Mac"/>
    <s v="MacBook Air 13-inch (M2)"/>
    <s v="2 TB SSD"/>
    <s v="Midnight"/>
    <n v="1090.83"/>
    <x v="0"/>
    <n v="5"/>
    <n v="1036.29"/>
    <x v="5987"/>
    <n v="0.92"/>
    <n v="953.39"/>
    <x v="2"/>
    <s v="953.39  EUR"/>
    <s v="Corporate / B2B"/>
    <s v="Cash"/>
    <s v="Individual"/>
    <s v="55+"/>
    <s v="Unknown"/>
    <n v="4.5"/>
    <s v="Kept"/>
  </r>
  <r>
    <s v="APPL-00006084"/>
    <d v="2023-01-19T00:00:00"/>
    <n v="2023"/>
    <s v="January"/>
    <s v="Q1"/>
    <x v="2"/>
    <x v="24"/>
    <s v="Rotterdam"/>
    <s v="Accessories"/>
    <s v="Magic Trackpad"/>
    <s v="N/A"/>
    <s v="Space Gray"/>
    <n v="118.69"/>
    <x v="4"/>
    <n v="0"/>
    <n v="118.69"/>
    <x v="5988"/>
    <n v="0.92"/>
    <n v="327.58"/>
    <x v="2"/>
    <s v="327.58  EUR"/>
    <s v="Online (Apple.com)"/>
    <s v="Cash"/>
    <s v="Government"/>
    <s v="45 - 54"/>
    <s v="Unknown"/>
    <s v="No_Data"/>
    <s v="Kept"/>
  </r>
  <r>
    <s v="APPL-00006085"/>
    <d v="2023-05-06T00:00:00"/>
    <n v="2023"/>
    <s v="May"/>
    <s v="Q2"/>
    <x v="2"/>
    <x v="24"/>
    <s v="Rotterdam"/>
    <s v="Accessories"/>
    <s v="Apple Pencil (2nd Gen)"/>
    <s v="N/A"/>
    <s v="White"/>
    <n v="137.99"/>
    <x v="0"/>
    <n v="0"/>
    <n v="137.99"/>
    <x v="5989"/>
    <n v="0.92"/>
    <n v="126.95"/>
    <x v="2"/>
    <s v="126.95  EUR"/>
    <s v="Apple Store"/>
    <s v="EMI / Installment"/>
    <s v="Education"/>
    <s v="45 - 54"/>
    <s v="Unknown"/>
    <n v="3.3"/>
    <s v="Kept"/>
  </r>
  <r>
    <s v="APPL-00006086"/>
    <d v="2023-06-16T00:00:00"/>
    <n v="2023"/>
    <s v="June"/>
    <s v="Q2"/>
    <x v="2"/>
    <x v="24"/>
    <s v="Rotterdam"/>
    <s v="Mac"/>
    <s v="iMac 24-inch (M3)"/>
    <s v="2 TB SSD"/>
    <s v="Space Gray"/>
    <n v="1378.75"/>
    <x v="0"/>
    <n v="7"/>
    <n v="1282.24"/>
    <x v="5990"/>
    <n v="0.92"/>
    <n v="1179.6600000000001"/>
    <x v="2"/>
    <s v="1179.66  EUR"/>
    <s v="Online (Apple.com)"/>
    <s v="Credit Card"/>
    <s v="Government"/>
    <s v="55+"/>
    <s v="Unknown"/>
    <n v="4.2"/>
    <s v="Kept"/>
  </r>
  <r>
    <s v="APPL-00006087"/>
    <d v="2023-07-06T00:00:00"/>
    <n v="2023"/>
    <s v="July"/>
    <s v="Q3"/>
    <x v="2"/>
    <x v="24"/>
    <s v="Rotterdam"/>
    <s v="iPad"/>
    <s v="iPad Pro 12.9-inch (M2)"/>
    <s v="64 GB"/>
    <s v="Gold"/>
    <n v="1042.8699999999999"/>
    <x v="0"/>
    <n v="0"/>
    <n v="1042.8699999999999"/>
    <x v="5991"/>
    <n v="0.92"/>
    <n v="959.44"/>
    <x v="2"/>
    <s v="959.44  EUR"/>
    <s v="Apple Store"/>
    <s v="Gift Card"/>
    <s v="Government"/>
    <s v="25 - 34"/>
    <s v="Unknown"/>
    <s v="No_Data"/>
    <s v="Kept"/>
  </r>
  <r>
    <s v="APPL-00006088"/>
    <d v="2023-07-21T00:00:00"/>
    <n v="2023"/>
    <s v="July"/>
    <s v="Q3"/>
    <x v="2"/>
    <x v="24"/>
    <s v="Rotterdam"/>
    <s v="Mac"/>
    <s v="Mac Pro (M2 Ultra)"/>
    <s v="512 GB SSD"/>
    <s v="Midnight"/>
    <n v="6927.58"/>
    <x v="3"/>
    <n v="5"/>
    <n v="6581.2"/>
    <x v="5992"/>
    <n v="0.92"/>
    <n v="12109.41"/>
    <x v="2"/>
    <s v="12109.41  EUR"/>
    <s v="Apple Store"/>
    <s v="Apple Pay"/>
    <s v="Individual"/>
    <s v="55+"/>
    <s v="Unknown"/>
    <n v="4.5999999999999996"/>
    <s v="Kept"/>
  </r>
  <r>
    <s v="APPL-00006089"/>
    <d v="2023-10-20T00:00:00"/>
    <n v="2023"/>
    <s v="October"/>
    <s v="Q4"/>
    <x v="2"/>
    <x v="24"/>
    <s v="Rotterdam"/>
    <s v="Accessories"/>
    <s v="MagSafe Charger"/>
    <s v="N/A"/>
    <s v="White"/>
    <n v="37.64"/>
    <x v="2"/>
    <n v="0"/>
    <n v="37.64"/>
    <x v="5993"/>
    <n v="0.92"/>
    <n v="138.52000000000001"/>
    <x v="2"/>
    <s v="138.52  EUR"/>
    <s v="Carrier Store"/>
    <s v="EMI / Installment"/>
    <s v="Government"/>
    <s v="55+"/>
    <s v="Unknown"/>
    <n v="3.1"/>
    <s v="Kept"/>
  </r>
  <r>
    <s v="APPL-00006090"/>
    <d v="2023-12-28T00:00:00"/>
    <n v="2023"/>
    <s v="December"/>
    <s v="Q4"/>
    <x v="2"/>
    <x v="24"/>
    <s v="Rotterdam"/>
    <s v="Apple Watch"/>
    <s v="Apple Watch Series 9"/>
    <s v="N/A"/>
    <s v="Yellow"/>
    <n v="375.15"/>
    <x v="0"/>
    <n v="0"/>
    <n v="375.15"/>
    <x v="5994"/>
    <n v="0.92"/>
    <n v="345.14"/>
    <x v="2"/>
    <s v="345.14  EUR"/>
    <s v="Apple Store"/>
    <s v="Debit Card"/>
    <s v="Education"/>
    <s v="55+"/>
    <s v="Unknown"/>
    <n v="4.4000000000000004"/>
    <s v="Kept"/>
  </r>
  <r>
    <s v="APPL-00006091"/>
    <d v="2024-02-05T00:00:00"/>
    <n v="2024"/>
    <s v="February"/>
    <s v="Q1"/>
    <x v="2"/>
    <x v="24"/>
    <s v="Rotterdam"/>
    <s v="iPad"/>
    <s v="iPad Mini (6th Gen)"/>
    <s v="128 GB"/>
    <s v="Silver"/>
    <n v="513.9"/>
    <x v="3"/>
    <n v="0"/>
    <n v="513.9"/>
    <x v="5995"/>
    <n v="0.92"/>
    <n v="945.58"/>
    <x v="2"/>
    <s v="945.58  EUR"/>
    <s v="Authorized Reseller"/>
    <s v="Credit Card"/>
    <s v="Individual"/>
    <s v="35 - 44"/>
    <s v="Unknown"/>
    <n v="4.2"/>
    <s v="Kept"/>
  </r>
  <r>
    <s v="APPL-00006092"/>
    <d v="2024-03-26T00:00:00"/>
    <n v="2024"/>
    <s v="March"/>
    <s v="Q1"/>
    <x v="2"/>
    <x v="24"/>
    <s v="Rotterdam"/>
    <s v="Apple Watch"/>
    <s v="Apple Watch Series 8"/>
    <s v="N/A"/>
    <s v="Midnight"/>
    <n v="283.97000000000003"/>
    <x v="0"/>
    <n v="0"/>
    <n v="283.97000000000003"/>
    <x v="5996"/>
    <n v="0.92"/>
    <n v="261.25"/>
    <x v="2"/>
    <s v="261.25  EUR"/>
    <s v="Third-Party Retailer"/>
    <s v="Apple Pay"/>
    <s v="Individual"/>
    <s v="18 - 24"/>
    <s v="Unknown"/>
    <n v="4.9000000000000004"/>
    <s v="Kept"/>
  </r>
  <r>
    <s v="APPL-00006093"/>
    <d v="2024-04-12T00:00:00"/>
    <n v="2024"/>
    <s v="April"/>
    <s v="Q2"/>
    <x v="2"/>
    <x v="24"/>
    <s v="Rotterdam"/>
    <s v="iPhone"/>
    <s v="iPhone 13 Pro Max"/>
    <s v="256 GB"/>
    <s v="White Titanium"/>
    <n v="1107.42"/>
    <x v="0"/>
    <n v="2"/>
    <n v="1085.27"/>
    <x v="5997"/>
    <n v="0.92"/>
    <n v="998.45"/>
    <x v="2"/>
    <s v="998.45  EUR"/>
    <s v="Corporate / B2B"/>
    <s v="EMI / Installment"/>
    <s v="Education"/>
    <s v="18 - 24"/>
    <s v="iOS 15"/>
    <s v="No_Data"/>
    <s v="Kept"/>
  </r>
  <r>
    <s v="APPL-00006094"/>
    <d v="2024-05-20T00:00:00"/>
    <n v="2024"/>
    <s v="May"/>
    <s v="Q2"/>
    <x v="2"/>
    <x v="24"/>
    <s v="Rotterdam"/>
    <s v="Accessories"/>
    <s v="Apple Pencil (2nd Gen)"/>
    <s v="N/A"/>
    <s v="Black"/>
    <n v="122.86"/>
    <x v="0"/>
    <n v="0"/>
    <n v="122.86"/>
    <x v="5998"/>
    <n v="0.92"/>
    <n v="113.03"/>
    <x v="2"/>
    <s v="113.03  EUR"/>
    <s v="Online (Apple.com)"/>
    <s v="Credit Card"/>
    <s v="Education"/>
    <s v="25 - 34"/>
    <s v="Unknown"/>
    <s v="No_Data"/>
    <s v="Kept"/>
  </r>
  <r>
    <s v="APPL-00006095"/>
    <d v="2024-06-26T00:00:00"/>
    <n v="2024"/>
    <s v="June"/>
    <s v="Q2"/>
    <x v="2"/>
    <x v="24"/>
    <s v="Rotterdam"/>
    <s v="Accessories"/>
    <s v="Magic Keyboard"/>
    <s v="N/A"/>
    <s v="Silver"/>
    <n v="97.95"/>
    <x v="7"/>
    <n v="0"/>
    <n v="97.95"/>
    <x v="5999"/>
    <n v="0.92"/>
    <n v="540.67999999999995"/>
    <x v="2"/>
    <s v="540.68  EUR"/>
    <s v="Apple Store"/>
    <s v="Cash"/>
    <s v="Business"/>
    <s v="55+"/>
    <s v="Unknown"/>
    <s v="No_Data"/>
    <s v="Kept"/>
  </r>
  <r>
    <s v="APPL-00006096"/>
    <d v="2024-07-08T00:00:00"/>
    <n v="2024"/>
    <s v="July"/>
    <s v="Q3"/>
    <x v="2"/>
    <x v="24"/>
    <s v="Rotterdam"/>
    <s v="Apple Watch"/>
    <s v="Apple Watch Series 8"/>
    <s v="N/A"/>
    <s v="Titanium"/>
    <n v="322.48"/>
    <x v="3"/>
    <n v="5"/>
    <n v="306.36"/>
    <x v="6000"/>
    <n v="0.92"/>
    <n v="563.70000000000005"/>
    <x v="2"/>
    <s v="563.7  EUR"/>
    <s v="Authorized Reseller"/>
    <s v="Cash"/>
    <s v="Individual"/>
    <s v="18 - 24"/>
    <s v="Unknown"/>
    <n v="4.3"/>
    <s v="Kept"/>
  </r>
  <r>
    <s v="APPL-00006097"/>
    <d v="2024-10-18T00:00:00"/>
    <n v="2024"/>
    <s v="October"/>
    <s v="Q4"/>
    <x v="2"/>
    <x v="24"/>
    <s v="Rotterdam"/>
    <s v="Mac"/>
    <s v="MacBook Air 13-inch (M2)"/>
    <s v="1 TB SSD"/>
    <s v="Gold"/>
    <n v="1125.45"/>
    <x v="3"/>
    <n v="2"/>
    <n v="1102.94"/>
    <x v="6001"/>
    <n v="0.92"/>
    <n v="2029.41"/>
    <x v="2"/>
    <s v="2029.41  EUR"/>
    <s v="Corporate / B2B"/>
    <s v="Credit Card"/>
    <s v="Government"/>
    <s v="25 - 34"/>
    <s v="Unknown"/>
    <s v="No_Data"/>
    <s v="Kept"/>
  </r>
  <r>
    <s v="APPL-00006098"/>
    <d v="2024-11-03T00:00:00"/>
    <n v="2024"/>
    <s v="November"/>
    <s v="Q4"/>
    <x v="2"/>
    <x v="24"/>
    <s v="Rotterdam"/>
    <s v="iPhone"/>
    <s v="iPhone 15 Plus"/>
    <s v="256 GB"/>
    <s v="Black Titanium"/>
    <n v="956.28"/>
    <x v="0"/>
    <n v="0"/>
    <n v="956.28"/>
    <x v="2032"/>
    <n v="0.92"/>
    <n v="879.78"/>
    <x v="2"/>
    <s v="879.78  EUR"/>
    <s v="Apple Store"/>
    <s v="Net Banking"/>
    <s v="Individual"/>
    <s v="55+"/>
    <s v="iOS 17"/>
    <s v="No_Data"/>
    <s v="Kept"/>
  </r>
  <r>
    <s v="APPL-00006099"/>
    <d v="2024-12-10T00:00:00"/>
    <n v="2024"/>
    <s v="December"/>
    <s v="Q4"/>
    <x v="2"/>
    <x v="24"/>
    <s v="Rotterdam"/>
    <s v="Apple Watch"/>
    <s v="Apple Watch Ultra 2"/>
    <s v="N/A"/>
    <s v="Starlight"/>
    <n v="771.89"/>
    <x v="0"/>
    <n v="3"/>
    <n v="748.73"/>
    <x v="6002"/>
    <n v="0.92"/>
    <n v="688.83"/>
    <x v="2"/>
    <s v="688.83  EUR"/>
    <s v="Third-Party Retailer"/>
    <s v="Net Banking"/>
    <s v="Education"/>
    <s v="55+"/>
    <s v="Unknown"/>
    <n v="4.4000000000000004"/>
    <s v="Kept"/>
  </r>
  <r>
    <s v="APPL-00006100"/>
    <d v="2024-12-26T00:00:00"/>
    <n v="2024"/>
    <s v="December"/>
    <s v="Q4"/>
    <x v="2"/>
    <x v="24"/>
    <s v="Rotterdam"/>
    <s v="Mac"/>
    <s v="Mac mini (M2)"/>
    <s v="512 GB SSD"/>
    <s v="Gold"/>
    <n v="555.05999999999995"/>
    <x v="3"/>
    <n v="5"/>
    <n v="527.30999999999995"/>
    <x v="6003"/>
    <n v="0.92"/>
    <n v="970.25"/>
    <x v="2"/>
    <s v="970.25  EUR"/>
    <s v="Carrier Store"/>
    <s v="Cash"/>
    <s v="Education"/>
    <s v="18 - 24"/>
    <s v="Unknown"/>
    <n v="4"/>
    <s v="Kept"/>
  </r>
  <r>
    <s v="APPL-00006101"/>
    <d v="2024-12-31T00:00:00"/>
    <n v="2024"/>
    <s v="December"/>
    <s v="Q4"/>
    <x v="2"/>
    <x v="24"/>
    <s v="Rotterdam"/>
    <s v="Accessories"/>
    <s v="Magic Mouse"/>
    <s v="N/A"/>
    <s v="White"/>
    <n v="80.17"/>
    <x v="3"/>
    <n v="5"/>
    <n v="76.16"/>
    <x v="6004"/>
    <n v="0.92"/>
    <n v="140.13"/>
    <x v="2"/>
    <s v="140.13  EUR"/>
    <s v="Authorized Reseller"/>
    <s v="Debit Card"/>
    <s v="Business"/>
    <s v="35 - 44"/>
    <s v="Unknown"/>
    <n v="4.7"/>
    <s v="Kept"/>
  </r>
  <r>
    <s v="APPL-00006102"/>
    <d v="2022-02-05T00:00:00"/>
    <n v="2022"/>
    <s v="February"/>
    <s v="Q1"/>
    <x v="2"/>
    <x v="24"/>
    <s v="The Hague"/>
    <s v="Mac"/>
    <s v="MacBook Pro 16-inch (M3 Pro)"/>
    <s v="1 TB SSD"/>
    <s v="Gold"/>
    <n v="2634.94"/>
    <x v="0"/>
    <n v="10"/>
    <n v="2371.4499999999998"/>
    <x v="6005"/>
    <n v="0.92"/>
    <n v="2181.73"/>
    <x v="2"/>
    <s v="2181.73  EUR"/>
    <s v="Corporate / B2B"/>
    <s v="EMI / Installment"/>
    <s v="Individual"/>
    <s v="18 - 24"/>
    <s v="Unknown"/>
    <n v="3.4"/>
    <s v="Kept"/>
  </r>
  <r>
    <s v="APPL-00006103"/>
    <d v="2022-02-18T00:00:00"/>
    <n v="2022"/>
    <s v="February"/>
    <s v="Q1"/>
    <x v="2"/>
    <x v="24"/>
    <s v="The Hague"/>
    <s v="Mac"/>
    <s v="iMac 24-inch (M3)"/>
    <s v="2 TB SSD"/>
    <s v="Silver"/>
    <n v="1281.94"/>
    <x v="3"/>
    <n v="0"/>
    <n v="1281.94"/>
    <x v="6006"/>
    <n v="0.92"/>
    <n v="2358.77"/>
    <x v="2"/>
    <s v="2358.77  EUR"/>
    <s v="Authorized Reseller"/>
    <s v="Credit Card"/>
    <s v="Education"/>
    <s v="45 - 54"/>
    <s v="Unknown"/>
    <n v="3.7"/>
    <s v="Kept"/>
  </r>
  <r>
    <s v="APPL-00006104"/>
    <d v="2022-04-10T00:00:00"/>
    <n v="2022"/>
    <s v="April"/>
    <s v="Q2"/>
    <x v="2"/>
    <x v="24"/>
    <s v="The Hague"/>
    <s v="AirPods"/>
    <s v="AirPods Pro (2nd Gen)"/>
    <s v="N/A"/>
    <s v="Midnight"/>
    <n v="265.14"/>
    <x v="0"/>
    <n v="15"/>
    <n v="225.37"/>
    <x v="6007"/>
    <n v="0.92"/>
    <n v="207.34"/>
    <x v="2"/>
    <s v="207.34  EUR"/>
    <s v="Third-Party Retailer"/>
    <s v="Net Banking"/>
    <s v="Business"/>
    <s v="35 - 44"/>
    <s v="Unknown"/>
    <n v="3.3"/>
    <s v="Kept"/>
  </r>
  <r>
    <s v="APPL-00006105"/>
    <d v="2022-09-13T00:00:00"/>
    <n v="2022"/>
    <s v="September"/>
    <s v="Q3"/>
    <x v="2"/>
    <x v="24"/>
    <s v="The Hague"/>
    <s v="iPhone"/>
    <s v="iPhone 15 Pro Max"/>
    <s v="512 GB"/>
    <s v="Midnight"/>
    <n v="1191.4100000000001"/>
    <x v="0"/>
    <n v="2"/>
    <n v="1167.58"/>
    <x v="6008"/>
    <n v="0.92"/>
    <n v="1074.17"/>
    <x v="2"/>
    <s v="1074.17  EUR"/>
    <s v="Online (Apple.com)"/>
    <s v="Debit Card"/>
    <s v="Business"/>
    <s v="55+"/>
    <s v="iOS 16"/>
    <n v="3.5"/>
    <s v="Kept"/>
  </r>
  <r>
    <s v="APPL-00006106"/>
    <d v="2022-11-25T00:00:00"/>
    <n v="2022"/>
    <s v="November"/>
    <s v="Q4"/>
    <x v="2"/>
    <x v="24"/>
    <s v="The Hague"/>
    <s v="AirPods"/>
    <s v="AirPods (3rd Gen)"/>
    <s v="N/A"/>
    <s v="Sky"/>
    <n v="162.44999999999999"/>
    <x v="0"/>
    <n v="0"/>
    <n v="162.44999999999999"/>
    <x v="6009"/>
    <n v="0.92"/>
    <n v="149.44999999999999"/>
    <x v="2"/>
    <s v="149.45  EUR"/>
    <s v="Carrier Store"/>
    <s v="Credit Card"/>
    <s v="Government"/>
    <s v="35 - 44"/>
    <s v="Unknown"/>
    <n v="4"/>
    <s v="Kept"/>
  </r>
  <r>
    <s v="APPL-00006107"/>
    <d v="2022-12-09T00:00:00"/>
    <n v="2022"/>
    <s v="December"/>
    <s v="Q4"/>
    <x v="2"/>
    <x v="24"/>
    <s v="The Hague"/>
    <s v="Mac"/>
    <s v="Mac Pro (M2 Ultra)"/>
    <s v="512 GB SSD"/>
    <s v="Space Gray"/>
    <n v="7285.55"/>
    <x v="5"/>
    <n v="0"/>
    <n v="7285.55"/>
    <x v="6010"/>
    <n v="0.92"/>
    <n v="53621.65"/>
    <x v="2"/>
    <s v="53621.65  EUR"/>
    <s v="Apple Store"/>
    <s v="EMI / Installment"/>
    <s v="Education"/>
    <s v="25 - 34"/>
    <s v="Unknown"/>
    <n v="4.8"/>
    <s v="Exchanged"/>
  </r>
  <r>
    <s v="APPL-00006108"/>
    <d v="2023-02-21T00:00:00"/>
    <n v="2023"/>
    <s v="February"/>
    <s v="Q1"/>
    <x v="2"/>
    <x v="24"/>
    <s v="The Hague"/>
    <s v="iPhone"/>
    <s v="iPhone 15"/>
    <s v="256 GB"/>
    <s v="Natural Titanium"/>
    <n v="792.14"/>
    <x v="0"/>
    <n v="10"/>
    <n v="712.93"/>
    <x v="6011"/>
    <n v="0.92"/>
    <n v="655.9"/>
    <x v="2"/>
    <s v="655.9  EUR"/>
    <s v="Authorized Reseller"/>
    <s v="EMI / Installment"/>
    <s v="Government"/>
    <s v="45 - 54"/>
    <s v="New User"/>
    <s v="No_Data"/>
    <s v="Kept"/>
  </r>
  <r>
    <s v="APPL-00006109"/>
    <d v="2023-04-15T00:00:00"/>
    <n v="2023"/>
    <s v="April"/>
    <s v="Q2"/>
    <x v="2"/>
    <x v="24"/>
    <s v="The Hague"/>
    <s v="iPad"/>
    <s v="iPad Pro 12.9-inch (M2)"/>
    <s v="256 GB"/>
    <s v="Silver"/>
    <n v="1185.98"/>
    <x v="0"/>
    <n v="5"/>
    <n v="1126.68"/>
    <x v="6012"/>
    <n v="0.92"/>
    <n v="1036.55"/>
    <x v="2"/>
    <s v="1036.55  EUR"/>
    <s v="Online (Apple.com)"/>
    <s v="Cash"/>
    <s v="Government"/>
    <s v="25 - 34"/>
    <s v="Unknown"/>
    <n v="4.8"/>
    <s v="Exchanged"/>
  </r>
  <r>
    <s v="APPL-00006110"/>
    <d v="2023-07-04T00:00:00"/>
    <n v="2023"/>
    <s v="July"/>
    <s v="Q3"/>
    <x v="2"/>
    <x v="24"/>
    <s v="The Hague"/>
    <s v="iPhone"/>
    <s v="iPhone 15 Pro Max"/>
    <s v="512 GB"/>
    <s v="Yellow"/>
    <n v="1226.03"/>
    <x v="0"/>
    <n v="10"/>
    <n v="1103.43"/>
    <x v="6013"/>
    <n v="0.92"/>
    <n v="1015.16"/>
    <x v="2"/>
    <s v="1015.16  EUR"/>
    <s v="Third-Party Retailer"/>
    <s v="Gift Card"/>
    <s v="Individual"/>
    <s v="55+"/>
    <s v="iOS 16"/>
    <s v="No_Data"/>
    <s v="Kept"/>
  </r>
  <r>
    <s v="APPL-00006111"/>
    <d v="2023-09-11T00:00:00"/>
    <n v="2023"/>
    <s v="September"/>
    <s v="Q3"/>
    <x v="2"/>
    <x v="24"/>
    <s v="The Hague"/>
    <s v="Apple Watch"/>
    <s v="Apple Watch Series 9"/>
    <s v="N/A"/>
    <s v="Black Titanium"/>
    <n v="381.33"/>
    <x v="3"/>
    <n v="0"/>
    <n v="381.33"/>
    <x v="6014"/>
    <n v="0.92"/>
    <n v="701.65"/>
    <x v="2"/>
    <s v="701.65  EUR"/>
    <s v="Online (Apple.com)"/>
    <s v="Credit Card"/>
    <s v="Business"/>
    <s v="25 - 34"/>
    <s v="Unknown"/>
    <n v="4.0999999999999996"/>
    <s v="Kept"/>
  </r>
  <r>
    <s v="APPL-00006112"/>
    <d v="2023-10-21T00:00:00"/>
    <n v="2023"/>
    <s v="October"/>
    <s v="Q4"/>
    <x v="2"/>
    <x v="24"/>
    <s v="The Hague"/>
    <s v="iPhone"/>
    <s v="iPhone 14"/>
    <s v="256 GB"/>
    <s v="Black Titanium"/>
    <n v="745.47"/>
    <x v="0"/>
    <n v="5"/>
    <n v="708.2"/>
    <x v="6015"/>
    <n v="0.92"/>
    <n v="651.54"/>
    <x v="2"/>
    <s v="651.54  EUR"/>
    <s v="Carrier Store"/>
    <s v="EMI / Installment"/>
    <s v="Business"/>
    <s v="35 - 44"/>
    <s v="Other"/>
    <s v="No_Data"/>
    <s v="Kept"/>
  </r>
  <r>
    <s v="APPL-00006113"/>
    <d v="2023-10-24T00:00:00"/>
    <n v="2023"/>
    <s v="October"/>
    <s v="Q4"/>
    <x v="2"/>
    <x v="24"/>
    <s v="The Hague"/>
    <s v="Accessories"/>
    <s v="Apple TV 4K (3rd Gen)"/>
    <s v="N/A"/>
    <s v="White"/>
    <n v="122.6"/>
    <x v="4"/>
    <n v="0"/>
    <n v="122.6"/>
    <x v="6016"/>
    <n v="0.92"/>
    <n v="338.38"/>
    <x v="2"/>
    <s v="338.38  EUR"/>
    <s v="Carrier Store"/>
    <s v="Debit Card"/>
    <s v="Education"/>
    <s v="55+"/>
    <s v="Unknown"/>
    <n v="3.8"/>
    <s v="Kept"/>
  </r>
  <r>
    <s v="APPL-00006114"/>
    <d v="2023-12-28T00:00:00"/>
    <n v="2023"/>
    <s v="December"/>
    <s v="Q4"/>
    <x v="2"/>
    <x v="24"/>
    <s v="The Hague"/>
    <s v="Accessories"/>
    <s v="Apple Pencil (1st Gen)"/>
    <s v="N/A"/>
    <s v="Silver"/>
    <n v="101.91"/>
    <x v="7"/>
    <n v="10"/>
    <n v="91.72"/>
    <x v="6017"/>
    <n v="0.92"/>
    <n v="506.29"/>
    <x v="2"/>
    <s v="506.29  EUR"/>
    <s v="Apple Store"/>
    <s v="Net Banking"/>
    <s v="Education"/>
    <s v="45 - 54"/>
    <s v="Unknown"/>
    <n v="3.7"/>
    <s v="Kept"/>
  </r>
  <r>
    <s v="APPL-00006115"/>
    <d v="2024-01-25T00:00:00"/>
    <n v="2024"/>
    <s v="January"/>
    <s v="Q1"/>
    <x v="2"/>
    <x v="24"/>
    <s v="The Hague"/>
    <s v="Accessories"/>
    <s v="Apple Pencil (2nd Gen)"/>
    <s v="N/A"/>
    <s v="Space Gray"/>
    <n v="134.26"/>
    <x v="0"/>
    <n v="5"/>
    <n v="127.55"/>
    <x v="144"/>
    <n v="0.92"/>
    <n v="117.35"/>
    <x v="2"/>
    <s v="117.35  EUR"/>
    <s v="Apple Store"/>
    <s v="Gift Card"/>
    <s v="Government"/>
    <s v="35 - 44"/>
    <s v="Unknown"/>
    <n v="3.8"/>
    <s v="Kept"/>
  </r>
  <r>
    <s v="APPL-00006116"/>
    <d v="2024-02-15T00:00:00"/>
    <n v="2024"/>
    <s v="February"/>
    <s v="Q1"/>
    <x v="2"/>
    <x v="24"/>
    <s v="The Hague"/>
    <s v="Accessories"/>
    <s v="Apple Pencil (1st Gen)"/>
    <s v="N/A"/>
    <s v="White"/>
    <n v="93.92"/>
    <x v="3"/>
    <n v="10"/>
    <n v="84.53"/>
    <x v="6018"/>
    <n v="0.92"/>
    <n v="155.54"/>
    <x v="2"/>
    <s v="155.54  EUR"/>
    <s v="Authorized Reseller"/>
    <s v="Credit Card"/>
    <s v="Business"/>
    <s v="35 - 44"/>
    <s v="Unknown"/>
    <n v="3.2"/>
    <s v="Kept"/>
  </r>
  <r>
    <s v="APPL-00006117"/>
    <d v="2024-02-29T00:00:00"/>
    <n v="2024"/>
    <s v="February"/>
    <s v="Q1"/>
    <x v="2"/>
    <x v="24"/>
    <s v="The Hague"/>
    <s v="Accessories"/>
    <s v="HomePod mini"/>
    <s v="N/A"/>
    <s v="White"/>
    <n v="94.28"/>
    <x v="4"/>
    <n v="15"/>
    <n v="80.14"/>
    <x v="6019"/>
    <n v="0.92"/>
    <n v="221.19"/>
    <x v="2"/>
    <s v="221.19  EUR"/>
    <s v="Online (Apple.com)"/>
    <s v="Apple Pay"/>
    <s v="Individual"/>
    <s v="25 - 34"/>
    <s v="Unknown"/>
    <n v="4.2"/>
    <s v="Kept"/>
  </r>
  <r>
    <s v="APPL-00006118"/>
    <d v="2024-07-18T00:00:00"/>
    <n v="2024"/>
    <s v="July"/>
    <s v="Q3"/>
    <x v="2"/>
    <x v="24"/>
    <s v="The Hague"/>
    <s v="Accessories"/>
    <s v="Magic Trackpad"/>
    <s v="N/A"/>
    <s v="White"/>
    <n v="122.6"/>
    <x v="0"/>
    <n v="0"/>
    <n v="122.6"/>
    <x v="6020"/>
    <n v="0.92"/>
    <n v="112.79"/>
    <x v="2"/>
    <s v="112.79  EUR"/>
    <s v="Apple Store"/>
    <s v="Apple Pay"/>
    <s v="Business"/>
    <s v="35 - 44"/>
    <s v="Unknown"/>
    <s v="No_Data"/>
    <s v="Kept"/>
  </r>
  <r>
    <s v="APPL-00006119"/>
    <d v="2024-07-22T00:00:00"/>
    <n v="2024"/>
    <s v="July"/>
    <s v="Q3"/>
    <x v="2"/>
    <x v="24"/>
    <s v="The Hague"/>
    <s v="iPhone"/>
    <s v="iPhone 15 Pro"/>
    <s v="128 GB"/>
    <s v="Blue Titanium"/>
    <n v="930.7"/>
    <x v="0"/>
    <n v="0"/>
    <n v="930.7"/>
    <x v="6021"/>
    <n v="0.92"/>
    <n v="856.24"/>
    <x v="2"/>
    <s v="856.24  EUR"/>
    <s v="Authorized Reseller"/>
    <s v="Apple Pay"/>
    <s v="Education"/>
    <s v="18 - 24"/>
    <s v="Android"/>
    <n v="3.4"/>
    <s v="Kept"/>
  </r>
  <r>
    <s v="APPL-00006120"/>
    <d v="2024-09-21T00:00:00"/>
    <n v="2024"/>
    <s v="September"/>
    <s v="Q3"/>
    <x v="2"/>
    <x v="24"/>
    <s v="The Hague"/>
    <s v="iPhone"/>
    <s v="iPhone 13"/>
    <s v="128 GB"/>
    <s v="Blue Titanium"/>
    <n v="748.07"/>
    <x v="0"/>
    <n v="5"/>
    <n v="710.67"/>
    <x v="6022"/>
    <n v="0.92"/>
    <n v="653.82000000000005"/>
    <x v="2"/>
    <s v="653.82  EUR"/>
    <s v="Carrier Store"/>
    <s v="Credit Card"/>
    <s v="Business"/>
    <s v="18 - 24"/>
    <s v="Android"/>
    <n v="4"/>
    <s v="Kept"/>
  </r>
  <r>
    <s v="APPL-00006121"/>
    <d v="2024-09-24T00:00:00"/>
    <n v="2024"/>
    <s v="September"/>
    <s v="Q3"/>
    <x v="2"/>
    <x v="24"/>
    <s v="The Hague"/>
    <s v="Accessories"/>
    <s v="Apple TV 4K (3rd Gen)"/>
    <s v="N/A"/>
    <s v="Silver"/>
    <n v="129.16999999999999"/>
    <x v="6"/>
    <n v="0"/>
    <n v="129.16999999999999"/>
    <x v="6023"/>
    <n v="0.92"/>
    <n v="831.85"/>
    <x v="2"/>
    <s v="831.85  EUR"/>
    <s v="Online (Apple.com)"/>
    <s v="Net Banking"/>
    <s v="Individual"/>
    <s v="25 - 34"/>
    <s v="Unknown"/>
    <n v="4.5"/>
    <s v="Returned"/>
  </r>
  <r>
    <s v="APPL-00006122"/>
    <d v="2024-10-05T00:00:00"/>
    <n v="2024"/>
    <s v="October"/>
    <s v="Q4"/>
    <x v="2"/>
    <x v="24"/>
    <s v="The Hague"/>
    <s v="Accessories"/>
    <s v="Magic Trackpad"/>
    <s v="N/A"/>
    <s v="Silver"/>
    <n v="119.85"/>
    <x v="0"/>
    <n v="0"/>
    <n v="119.85"/>
    <x v="6024"/>
    <n v="0.92"/>
    <n v="110.26"/>
    <x v="2"/>
    <s v="110.26  EUR"/>
    <s v="Carrier Store"/>
    <s v="EMI / Installment"/>
    <s v="Government"/>
    <s v="18 - 24"/>
    <s v="Unknown"/>
    <s v="No_Data"/>
    <s v="Kept"/>
  </r>
  <r>
    <s v="APPL-00006123"/>
    <d v="2024-10-18T00:00:00"/>
    <n v="2024"/>
    <s v="October"/>
    <s v="Q4"/>
    <x v="2"/>
    <x v="24"/>
    <s v="The Hague"/>
    <s v="iPhone"/>
    <s v="iPhone 15 Pro"/>
    <s v="256 GB"/>
    <s v="White Titanium"/>
    <n v="1009.09"/>
    <x v="0"/>
    <n v="3"/>
    <n v="978.82"/>
    <x v="6025"/>
    <n v="0.92"/>
    <n v="900.51"/>
    <x v="2"/>
    <s v="900.51  EUR"/>
    <s v="Authorized Reseller"/>
    <s v="EMI / Installment"/>
    <s v="Individual"/>
    <s v="25 - 34"/>
    <s v="iOS 16"/>
    <s v="No_Data"/>
    <s v="Kept"/>
  </r>
  <r>
    <s v="APPL-00006124"/>
    <d v="2024-11-21T00:00:00"/>
    <n v="2024"/>
    <s v="November"/>
    <s v="Q4"/>
    <x v="2"/>
    <x v="24"/>
    <s v="The Hague"/>
    <s v="iPhone"/>
    <s v="iPhone 13 Pro Max"/>
    <s v="64 GB"/>
    <s v="Black"/>
    <n v="1160.7"/>
    <x v="4"/>
    <n v="0"/>
    <n v="1160.7"/>
    <x v="6026"/>
    <n v="0.92"/>
    <n v="3203.53"/>
    <x v="2"/>
    <s v="3203.53  EUR"/>
    <s v="Apple Store"/>
    <s v="EMI / Installment"/>
    <s v="Business"/>
    <s v="25 - 34"/>
    <s v="iOS 16"/>
    <n v="3.2"/>
    <s v="Kept"/>
  </r>
  <r>
    <s v="APPL-00006125"/>
    <d v="2022-01-07T00:00:00"/>
    <n v="2022"/>
    <s v="January"/>
    <s v="Q1"/>
    <x v="2"/>
    <x v="24"/>
    <s v="Tilburg"/>
    <s v="Accessories"/>
    <s v="MagSafe Charger"/>
    <s v="N/A"/>
    <s v="White"/>
    <n v="41.6"/>
    <x v="0"/>
    <n v="0"/>
    <n v="41.6"/>
    <x v="1360"/>
    <n v="0.92"/>
    <n v="38.270000000000003"/>
    <x v="2"/>
    <s v="38.27  EUR"/>
    <s v="Third-Party Retailer"/>
    <s v="Debit Card"/>
    <s v="Business"/>
    <s v="45 - 54"/>
    <s v="Unknown"/>
    <n v="3.8"/>
    <s v="Kept"/>
  </r>
  <r>
    <s v="APPL-00006126"/>
    <d v="2022-03-06T00:00:00"/>
    <n v="2022"/>
    <s v="March"/>
    <s v="Q1"/>
    <x v="2"/>
    <x v="24"/>
    <s v="Tilburg"/>
    <s v="AirPods"/>
    <s v="AirPods (2nd Gen)"/>
    <s v="N/A"/>
    <s v="Sky"/>
    <n v="120.59"/>
    <x v="1"/>
    <n v="0"/>
    <n v="120.59"/>
    <x v="6027"/>
    <n v="0.92"/>
    <n v="554.71"/>
    <x v="2"/>
    <s v="554.71  EUR"/>
    <s v="Online (Apple.com)"/>
    <s v="Net Banking"/>
    <s v="Government"/>
    <s v="18 - 24"/>
    <s v="Unknown"/>
    <n v="4.7"/>
    <s v="Kept"/>
  </r>
  <r>
    <s v="APPL-00006127"/>
    <d v="2022-05-17T00:00:00"/>
    <n v="2022"/>
    <s v="May"/>
    <s v="Q2"/>
    <x v="2"/>
    <x v="24"/>
    <s v="Tilburg"/>
    <s v="Apple Watch"/>
    <s v="Apple Watch Series 9"/>
    <s v="N/A"/>
    <s v="Natural"/>
    <n v="378.54"/>
    <x v="3"/>
    <n v="15"/>
    <n v="321.76"/>
    <x v="6028"/>
    <n v="0.92"/>
    <n v="592.04"/>
    <x v="2"/>
    <s v="592.04  EUR"/>
    <s v="Online (Apple.com)"/>
    <s v="EMI / Installment"/>
    <s v="Government"/>
    <s v="55+"/>
    <s v="Unknown"/>
    <n v="3.9"/>
    <s v="Kept"/>
  </r>
  <r>
    <s v="APPL-00006128"/>
    <d v="2022-05-27T00:00:00"/>
    <n v="2022"/>
    <s v="May"/>
    <s v="Q2"/>
    <x v="2"/>
    <x v="24"/>
    <s v="Tilburg"/>
    <s v="AirPods"/>
    <s v="AirPods (3rd Gen)"/>
    <s v="N/A"/>
    <s v="Midnight"/>
    <n v="178.66"/>
    <x v="0"/>
    <n v="10"/>
    <n v="160.79"/>
    <x v="6029"/>
    <n v="0.92"/>
    <n v="147.93"/>
    <x v="2"/>
    <s v="147.93  EUR"/>
    <s v="Apple Store"/>
    <s v="Debit Card"/>
    <s v="Business"/>
    <s v="18 - 24"/>
    <s v="Unknown"/>
    <s v="No_Data"/>
    <s v="Kept"/>
  </r>
  <r>
    <s v="APPL-00006129"/>
    <d v="2022-08-06T00:00:00"/>
    <n v="2022"/>
    <s v="August"/>
    <s v="Q3"/>
    <x v="2"/>
    <x v="24"/>
    <s v="Tilburg"/>
    <s v="iPhone"/>
    <s v="iPhone 13 Pro Max"/>
    <s v="128 GB"/>
    <s v="Natural Titanium"/>
    <n v="1126.04"/>
    <x v="3"/>
    <n v="0"/>
    <n v="1126.04"/>
    <x v="6030"/>
    <n v="0.92"/>
    <n v="2071.91"/>
    <x v="2"/>
    <s v="2071.91  EUR"/>
    <s v="Authorized Reseller"/>
    <s v="Cash"/>
    <s v="Education"/>
    <s v="45 - 54"/>
    <s v="New User"/>
    <n v="5"/>
    <s v="Kept"/>
  </r>
  <r>
    <s v="APPL-00006130"/>
    <d v="2022-10-22T00:00:00"/>
    <n v="2022"/>
    <s v="October"/>
    <s v="Q4"/>
    <x v="2"/>
    <x v="24"/>
    <s v="Tilburg"/>
    <s v="Apple Watch"/>
    <s v="Apple Watch Ultra 2"/>
    <s v="N/A"/>
    <s v="Yellow"/>
    <n v="820.71"/>
    <x v="0"/>
    <n v="0"/>
    <n v="820.71"/>
    <x v="6031"/>
    <n v="0.92"/>
    <n v="755.05"/>
    <x v="2"/>
    <s v="755.05  EUR"/>
    <s v="Apple Store"/>
    <s v="Debit Card"/>
    <s v="Individual"/>
    <s v="35 - 44"/>
    <s v="Unknown"/>
    <n v="4.7"/>
    <s v="Kept"/>
  </r>
  <r>
    <s v="APPL-00006131"/>
    <d v="2022-11-21T00:00:00"/>
    <n v="2022"/>
    <s v="November"/>
    <s v="Q4"/>
    <x v="2"/>
    <x v="24"/>
    <s v="Tilburg"/>
    <s v="iPhone"/>
    <s v="iPhone 14"/>
    <s v="128 GB"/>
    <s v="White Titanium"/>
    <n v="824.78"/>
    <x v="0"/>
    <n v="2"/>
    <n v="808.28"/>
    <x v="6032"/>
    <n v="0.92"/>
    <n v="743.62"/>
    <x v="2"/>
    <s v="743.62  EUR"/>
    <s v="Carrier Store"/>
    <s v="Debit Card"/>
    <s v="Government"/>
    <s v="25 - 34"/>
    <s v="New User"/>
    <n v="4.0999999999999996"/>
    <s v="Kept"/>
  </r>
  <r>
    <s v="APPL-00006132"/>
    <d v="2023-01-09T00:00:00"/>
    <n v="2023"/>
    <s v="January"/>
    <s v="Q1"/>
    <x v="2"/>
    <x v="24"/>
    <s v="Tilburg"/>
    <s v="iPhone"/>
    <s v="iPhone 15"/>
    <s v="128 GB"/>
    <s v="Starlight"/>
    <n v="831.68"/>
    <x v="0"/>
    <n v="0"/>
    <n v="831.68"/>
    <x v="6033"/>
    <n v="0.92"/>
    <n v="765.15"/>
    <x v="2"/>
    <s v="765.15  EUR"/>
    <s v="Online (Apple.com)"/>
    <s v="Apple Pay"/>
    <s v="Education"/>
    <s v="35 - 44"/>
    <s v="Other"/>
    <n v="3.5"/>
    <s v="Kept"/>
  </r>
  <r>
    <s v="APPL-00006133"/>
    <d v="2023-04-22T00:00:00"/>
    <n v="2023"/>
    <s v="April"/>
    <s v="Q2"/>
    <x v="2"/>
    <x v="24"/>
    <s v="Tilburg"/>
    <s v="AirPods"/>
    <s v="AirPods (2nd Gen)"/>
    <s v="N/A"/>
    <s v="Sky"/>
    <n v="124.9"/>
    <x v="3"/>
    <n v="5"/>
    <n v="118.66"/>
    <x v="6034"/>
    <n v="0.92"/>
    <n v="218.33"/>
    <x v="2"/>
    <s v="218.33  EUR"/>
    <s v="Online (Apple.com)"/>
    <s v="Gift Card"/>
    <s v="Individual"/>
    <s v="55+"/>
    <s v="Unknown"/>
    <n v="3.7"/>
    <s v="Kept"/>
  </r>
  <r>
    <s v="APPL-00006134"/>
    <d v="2023-04-28T00:00:00"/>
    <n v="2023"/>
    <s v="April"/>
    <s v="Q2"/>
    <x v="2"/>
    <x v="24"/>
    <s v="Tilburg"/>
    <s v="Accessories"/>
    <s v="Apple Pencil (2nd Gen)"/>
    <s v="N/A"/>
    <s v="Black"/>
    <n v="131.53"/>
    <x v="7"/>
    <n v="3"/>
    <n v="127.58"/>
    <x v="6035"/>
    <n v="0.92"/>
    <n v="704.24"/>
    <x v="2"/>
    <s v="704.24  EUR"/>
    <s v="Corporate / B2B"/>
    <s v="Debit Card"/>
    <s v="Education"/>
    <s v="18 - 24"/>
    <s v="Unknown"/>
    <n v="4"/>
    <s v="Kept"/>
  </r>
  <r>
    <s v="APPL-00006135"/>
    <d v="2023-08-29T00:00:00"/>
    <n v="2023"/>
    <s v="August"/>
    <s v="Q3"/>
    <x v="2"/>
    <x v="24"/>
    <s v="Tilburg"/>
    <s v="Accessories"/>
    <s v="Apple Pencil (2nd Gen)"/>
    <s v="N/A"/>
    <s v="Silver"/>
    <n v="119.36"/>
    <x v="0"/>
    <n v="10"/>
    <n v="107.42"/>
    <x v="6036"/>
    <n v="0.92"/>
    <n v="98.83"/>
    <x v="2"/>
    <s v="98.83  EUR"/>
    <s v="Authorized Reseller"/>
    <s v="Debit Card"/>
    <s v="Government"/>
    <s v="35 - 44"/>
    <s v="Unknown"/>
    <n v="4.9000000000000004"/>
    <s v="Kept"/>
  </r>
  <r>
    <s v="APPL-00006136"/>
    <d v="2023-09-23T00:00:00"/>
    <n v="2023"/>
    <s v="September"/>
    <s v="Q3"/>
    <x v="2"/>
    <x v="24"/>
    <s v="Tilburg"/>
    <s v="Mac"/>
    <s v="MacBook Pro 16-inch (M3 Pro)"/>
    <s v="2 TB SSD"/>
    <s v="Space Gray"/>
    <n v="2301.3200000000002"/>
    <x v="3"/>
    <n v="0"/>
    <n v="2301.3200000000002"/>
    <x v="6037"/>
    <n v="0.92"/>
    <n v="4234.43"/>
    <x v="2"/>
    <s v="4234.43  EUR"/>
    <s v="Authorized Reseller"/>
    <s v="Cash"/>
    <s v="Business"/>
    <s v="45 - 54"/>
    <s v="Unknown"/>
    <n v="4.9000000000000004"/>
    <s v="Exchanged"/>
  </r>
  <r>
    <s v="APPL-00006137"/>
    <d v="2023-11-16T00:00:00"/>
    <n v="2023"/>
    <s v="November"/>
    <s v="Q4"/>
    <x v="2"/>
    <x v="24"/>
    <s v="Tilburg"/>
    <s v="iPhone"/>
    <s v="iPhone 13 Pro Max"/>
    <s v="256 GB"/>
    <s v="Starlight"/>
    <n v="1105.05"/>
    <x v="0"/>
    <n v="0"/>
    <n v="1105.05"/>
    <x v="6038"/>
    <n v="0.92"/>
    <n v="1016.65"/>
    <x v="2"/>
    <s v="1016.65  EUR"/>
    <s v="Apple Store"/>
    <s v="Net Banking"/>
    <s v="Individual"/>
    <s v="55+"/>
    <s v="Android"/>
    <s v="No_Data"/>
    <s v="Exchanged"/>
  </r>
  <r>
    <s v="APPL-00006138"/>
    <d v="2023-12-01T00:00:00"/>
    <n v="2023"/>
    <s v="December"/>
    <s v="Q4"/>
    <x v="2"/>
    <x v="24"/>
    <s v="Tilburg"/>
    <s v="iPad"/>
    <s v="iPad Air (M1)"/>
    <s v="128 GB"/>
    <s v="Blue"/>
    <n v="559.58000000000004"/>
    <x v="0"/>
    <n v="7"/>
    <n v="520.41"/>
    <x v="6039"/>
    <n v="0.92"/>
    <n v="478.78"/>
    <x v="2"/>
    <s v="478.78  EUR"/>
    <s v="Carrier Store"/>
    <s v="Net Banking"/>
    <s v="Individual"/>
    <s v="25 - 34"/>
    <s v="Unknown"/>
    <n v="4.5999999999999996"/>
    <s v="Kept"/>
  </r>
  <r>
    <s v="APPL-00006139"/>
    <d v="2023-12-31T00:00:00"/>
    <n v="2023"/>
    <s v="December"/>
    <s v="Q4"/>
    <x v="2"/>
    <x v="24"/>
    <s v="Tilburg"/>
    <s v="iPhone"/>
    <s v="iPhone 13 Pro"/>
    <s v="1 TB"/>
    <s v="Blue Titanium"/>
    <n v="958.33"/>
    <x v="3"/>
    <n v="10"/>
    <n v="862.5"/>
    <x v="6040"/>
    <n v="0.92"/>
    <n v="1587"/>
    <x v="2"/>
    <s v="1587  EUR"/>
    <s v="Online (Apple.com)"/>
    <s v="Gift Card"/>
    <s v="Individual"/>
    <s v="25 - 34"/>
    <s v="New User"/>
    <n v="4.7"/>
    <s v="Kept"/>
  </r>
  <r>
    <s v="APPL-00006140"/>
    <d v="2024-01-26T00:00:00"/>
    <n v="2024"/>
    <s v="January"/>
    <s v="Q1"/>
    <x v="2"/>
    <x v="24"/>
    <s v="Tilburg"/>
    <s v="Accessories"/>
    <s v="Magic Mouse"/>
    <s v="N/A"/>
    <s v="Black"/>
    <n v="80.59"/>
    <x v="3"/>
    <n v="3"/>
    <n v="78.17"/>
    <x v="6041"/>
    <n v="0.92"/>
    <n v="143.83000000000001"/>
    <x v="2"/>
    <s v="143.83  EUR"/>
    <s v="Online (Apple.com)"/>
    <s v="Net Banking"/>
    <s v="Business"/>
    <s v="45 - 54"/>
    <s v="Unknown"/>
    <n v="3.2"/>
    <s v="Kept"/>
  </r>
  <r>
    <s v="APPL-00006141"/>
    <d v="2024-02-26T00:00:00"/>
    <n v="2024"/>
    <s v="February"/>
    <s v="Q1"/>
    <x v="2"/>
    <x v="24"/>
    <s v="Tilburg"/>
    <s v="iPhone"/>
    <s v="iPhone 15 Plus"/>
    <s v="256 GB"/>
    <s v="Midnight"/>
    <n v="930.06"/>
    <x v="0"/>
    <n v="3"/>
    <n v="902.16"/>
    <x v="6042"/>
    <n v="0.92"/>
    <n v="829.99"/>
    <x v="2"/>
    <s v="829.99  EUR"/>
    <s v="Third-Party Retailer"/>
    <s v="EMI / Installment"/>
    <s v="Government"/>
    <s v="55+"/>
    <s v="iOS 17"/>
    <n v="4.8"/>
    <s v="Returned"/>
  </r>
  <r>
    <s v="APPL-00006142"/>
    <d v="2024-07-21T00:00:00"/>
    <n v="2024"/>
    <s v="July"/>
    <s v="Q3"/>
    <x v="2"/>
    <x v="24"/>
    <s v="Tilburg"/>
    <s v="iPad"/>
    <s v="iPad Mini (6th Gen)"/>
    <s v="2 TB"/>
    <s v="Purple"/>
    <n v="482.4"/>
    <x v="3"/>
    <n v="10"/>
    <n v="434.16"/>
    <x v="6043"/>
    <n v="0.92"/>
    <n v="798.85"/>
    <x v="2"/>
    <s v="798.85  EUR"/>
    <s v="Apple Store"/>
    <s v="EMI / Installment"/>
    <s v="Education"/>
    <s v="55+"/>
    <s v="Unknown"/>
    <n v="4.7"/>
    <s v="Kept"/>
  </r>
  <r>
    <s v="APPL-00006143"/>
    <d v="2024-07-30T00:00:00"/>
    <n v="2024"/>
    <s v="July"/>
    <s v="Q3"/>
    <x v="2"/>
    <x v="24"/>
    <s v="Tilburg"/>
    <s v="AirPods"/>
    <s v="AirPods Max"/>
    <s v="N/A"/>
    <s v="White"/>
    <n v="528.86"/>
    <x v="2"/>
    <n v="0"/>
    <n v="528.86"/>
    <x v="6044"/>
    <n v="0.92"/>
    <n v="1946.2"/>
    <x v="2"/>
    <s v="1946.2  EUR"/>
    <s v="Carrier Store"/>
    <s v="Net Banking"/>
    <s v="Individual"/>
    <s v="35 - 44"/>
    <s v="Unknown"/>
    <n v="4.9000000000000004"/>
    <s v="Kept"/>
  </r>
  <r>
    <s v="APPL-00006144"/>
    <d v="2024-09-06T00:00:00"/>
    <n v="2024"/>
    <s v="September"/>
    <s v="Q3"/>
    <x v="2"/>
    <x v="24"/>
    <s v="Tilburg"/>
    <s v="iPhone"/>
    <s v="iPhone 15 Pro"/>
    <s v="256 GB"/>
    <s v="Deep Purple"/>
    <n v="1022.45"/>
    <x v="3"/>
    <n v="0"/>
    <n v="1022.45"/>
    <x v="6045"/>
    <n v="0.92"/>
    <n v="1881.31"/>
    <x v="2"/>
    <s v="1881.31  EUR"/>
    <s v="Online (Apple.com)"/>
    <s v="Cash"/>
    <s v="Individual"/>
    <s v="18 - 24"/>
    <s v="New User"/>
    <n v="3"/>
    <s v="Returned"/>
  </r>
  <r>
    <s v="APPL-00006145"/>
    <d v="2024-09-06T00:00:00"/>
    <n v="2024"/>
    <s v="September"/>
    <s v="Q3"/>
    <x v="2"/>
    <x v="24"/>
    <s v="Tilburg"/>
    <s v="iPhone"/>
    <s v="iPhone 15 Pro Max"/>
    <s v="1 TB"/>
    <s v="Midnight"/>
    <n v="1186.27"/>
    <x v="4"/>
    <n v="0"/>
    <n v="1186.27"/>
    <x v="6046"/>
    <n v="0.92"/>
    <n v="3274.11"/>
    <x v="2"/>
    <s v="3274.11  EUR"/>
    <s v="Carrier Store"/>
    <s v="EMI / Installment"/>
    <s v="Business"/>
    <s v="55+"/>
    <s v="iOS 16"/>
    <n v="3.6"/>
    <s v="Kept"/>
  </r>
  <r>
    <s v="APPL-00006146"/>
    <d v="2024-10-28T00:00:00"/>
    <n v="2024"/>
    <s v="October"/>
    <s v="Q4"/>
    <x v="2"/>
    <x v="24"/>
    <s v="Tilburg"/>
    <s v="iPad"/>
    <s v="iPad Mini (6th Gen)"/>
    <s v="64 GB"/>
    <s v="Starlight"/>
    <n v="533.24"/>
    <x v="3"/>
    <n v="3"/>
    <n v="517.24"/>
    <x v="6047"/>
    <n v="0.92"/>
    <n v="951.72"/>
    <x v="2"/>
    <s v="951.72  EUR"/>
    <s v="Carrier Store"/>
    <s v="Net Banking"/>
    <s v="Business"/>
    <s v="25 - 34"/>
    <s v="Unknown"/>
    <n v="3.2"/>
    <s v="Kept"/>
  </r>
  <r>
    <s v="APPL-00006147"/>
    <d v="2024-12-25T00:00:00"/>
    <n v="2024"/>
    <s v="December"/>
    <s v="Q4"/>
    <x v="2"/>
    <x v="24"/>
    <s v="Tilburg"/>
    <s v="iPhone"/>
    <s v="iPhone 13"/>
    <s v="64 GB"/>
    <s v="Natural Titanium"/>
    <n v="738.61"/>
    <x v="0"/>
    <n v="2"/>
    <n v="723.84"/>
    <x v="6048"/>
    <n v="0.92"/>
    <n v="665.93"/>
    <x v="2"/>
    <s v="665.93  EUR"/>
    <s v="Authorized Reseller"/>
    <s v="Cash"/>
    <s v="Government"/>
    <s v="55+"/>
    <s v="iOS 15"/>
    <s v="No_Data"/>
    <s v="Kept"/>
  </r>
  <r>
    <s v="APPL-00006148"/>
    <d v="2022-01-14T00:00:00"/>
    <n v="2022"/>
    <s v="January"/>
    <s v="Q1"/>
    <x v="2"/>
    <x v="24"/>
    <s v="Utrecht"/>
    <s v="iPhone"/>
    <s v="iPhone 14"/>
    <s v="512 GB"/>
    <s v="Yellow"/>
    <n v="823.05"/>
    <x v="2"/>
    <n v="10"/>
    <n v="740.75"/>
    <x v="6049"/>
    <n v="0.92"/>
    <n v="2725.96"/>
    <x v="2"/>
    <s v="2725.96  EUR"/>
    <s v="Apple Store"/>
    <s v="EMI / Installment"/>
    <s v="Individual"/>
    <s v="18 - 24"/>
    <s v="iOS 17"/>
    <n v="3.4"/>
    <s v="Kept"/>
  </r>
  <r>
    <s v="APPL-00006149"/>
    <d v="2022-01-19T00:00:00"/>
    <n v="2022"/>
    <s v="January"/>
    <s v="Q1"/>
    <x v="2"/>
    <x v="24"/>
    <s v="Utrecht"/>
    <s v="Apple Watch"/>
    <s v="Apple Watch SE (2nd Gen)"/>
    <s v="N/A"/>
    <s v="Titanium"/>
    <n v="251.38"/>
    <x v="3"/>
    <n v="2"/>
    <n v="246.35"/>
    <x v="6050"/>
    <n v="0.92"/>
    <n v="453.28"/>
    <x v="2"/>
    <s v="453.28  EUR"/>
    <s v="Corporate / B2B"/>
    <s v="EMI / Installment"/>
    <s v="Individual"/>
    <s v="35 - 44"/>
    <s v="Unknown"/>
    <n v="3.2"/>
    <s v="Kept"/>
  </r>
  <r>
    <s v="APPL-00006150"/>
    <d v="2022-02-06T00:00:00"/>
    <n v="2022"/>
    <s v="February"/>
    <s v="Q1"/>
    <x v="2"/>
    <x v="24"/>
    <s v="Utrecht"/>
    <s v="Mac"/>
    <s v="MacBook Air 13-inch (M2)"/>
    <s v="256 GB SSD"/>
    <s v="Space Gray"/>
    <n v="1112.67"/>
    <x v="4"/>
    <n v="0"/>
    <n v="1112.67"/>
    <x v="6051"/>
    <n v="0.92"/>
    <n v="3070.97"/>
    <x v="2"/>
    <s v="3070.97  EUR"/>
    <s v="Authorized Reseller"/>
    <s v="Cash"/>
    <s v="Individual"/>
    <s v="18 - 24"/>
    <s v="Unknown"/>
    <n v="4.4000000000000004"/>
    <s v="Kept"/>
  </r>
  <r>
    <s v="APPL-00006151"/>
    <d v="2022-03-27T00:00:00"/>
    <n v="2022"/>
    <s v="March"/>
    <s v="Q1"/>
    <x v="2"/>
    <x v="24"/>
    <s v="Utrecht"/>
    <s v="Accessories"/>
    <s v="Magic Trackpad"/>
    <s v="N/A"/>
    <s v="Black"/>
    <n v="123.94"/>
    <x v="0"/>
    <n v="15"/>
    <n v="105.35"/>
    <x v="6052"/>
    <n v="0.92"/>
    <n v="96.92"/>
    <x v="2"/>
    <s v="96.92  EUR"/>
    <s v="Authorized Reseller"/>
    <s v="Cash"/>
    <s v="Business"/>
    <s v="35 - 44"/>
    <s v="Unknown"/>
    <n v="3.5"/>
    <s v="Kept"/>
  </r>
  <r>
    <s v="APPL-00006152"/>
    <d v="2022-09-30T00:00:00"/>
    <n v="2022"/>
    <s v="September"/>
    <s v="Q3"/>
    <x v="2"/>
    <x v="24"/>
    <s v="Utrecht"/>
    <s v="Mac"/>
    <s v="Mac Pro (M2 Ultra)"/>
    <s v="512 GB SSD"/>
    <s v="Starlight"/>
    <n v="6835.66"/>
    <x v="3"/>
    <n v="0"/>
    <n v="6835.66"/>
    <x v="6053"/>
    <n v="0.92"/>
    <n v="12577.61"/>
    <x v="2"/>
    <s v="12577.61  EUR"/>
    <s v="Online (Apple.com)"/>
    <s v="Debit Card"/>
    <s v="Education"/>
    <s v="55+"/>
    <s v="Unknown"/>
    <s v="No_Data"/>
    <s v="Kept"/>
  </r>
  <r>
    <s v="APPL-00006153"/>
    <d v="2022-10-04T00:00:00"/>
    <n v="2022"/>
    <s v="October"/>
    <s v="Q4"/>
    <x v="2"/>
    <x v="24"/>
    <s v="Utrecht"/>
    <s v="Mac"/>
    <s v="iMac 24-inch (M3)"/>
    <s v="2 TB SSD"/>
    <s v="Midnight"/>
    <n v="1198.5"/>
    <x v="4"/>
    <n v="0"/>
    <n v="1198.5"/>
    <x v="6054"/>
    <n v="0.92"/>
    <n v="3307.86"/>
    <x v="2"/>
    <s v="3307.86  EUR"/>
    <s v="Online (Apple.com)"/>
    <s v="Apple Pay"/>
    <s v="Government"/>
    <s v="35 - 44"/>
    <s v="Unknown"/>
    <n v="4.8"/>
    <s v="Kept"/>
  </r>
  <r>
    <s v="APPL-00006154"/>
    <d v="2022-10-16T00:00:00"/>
    <n v="2022"/>
    <s v="October"/>
    <s v="Q4"/>
    <x v="2"/>
    <x v="24"/>
    <s v="Utrecht"/>
    <s v="Mac"/>
    <s v="Mac mini (M2)"/>
    <s v="1 TB SSD"/>
    <s v="Starlight"/>
    <n v="632.76"/>
    <x v="0"/>
    <n v="2"/>
    <n v="620.1"/>
    <x v="6055"/>
    <n v="0.92"/>
    <n v="570.49"/>
    <x v="2"/>
    <s v="570.49  EUR"/>
    <s v="Online (Apple.com)"/>
    <s v="Credit Card"/>
    <s v="Business"/>
    <s v="35 - 44"/>
    <s v="Unknown"/>
    <s v="No_Data"/>
    <s v="Kept"/>
  </r>
  <r>
    <s v="APPL-00006155"/>
    <d v="2022-10-17T00:00:00"/>
    <n v="2022"/>
    <s v="October"/>
    <s v="Q4"/>
    <x v="2"/>
    <x v="24"/>
    <s v="Utrecht"/>
    <s v="iPad"/>
    <s v="iPad Pro 11-inch (M2)"/>
    <s v="256 GB"/>
    <s v="Gold"/>
    <n v="830.17"/>
    <x v="2"/>
    <n v="0"/>
    <n v="830.17"/>
    <x v="6056"/>
    <n v="0.92"/>
    <n v="3055.03"/>
    <x v="2"/>
    <s v="3055.03  EUR"/>
    <s v="Carrier Store"/>
    <s v="Credit Card"/>
    <s v="Business"/>
    <s v="18 - 24"/>
    <s v="Unknown"/>
    <s v="No_Data"/>
    <s v="Kept"/>
  </r>
  <r>
    <s v="APPL-00006156"/>
    <d v="2022-11-22T00:00:00"/>
    <n v="2022"/>
    <s v="November"/>
    <s v="Q4"/>
    <x v="2"/>
    <x v="24"/>
    <s v="Utrecht"/>
    <s v="iPad"/>
    <s v="iPad Air (M1)"/>
    <s v="2 TB"/>
    <s v="Purple"/>
    <n v="578.91999999999996"/>
    <x v="3"/>
    <n v="0"/>
    <n v="578.91999999999996"/>
    <x v="6057"/>
    <n v="0.92"/>
    <n v="1065.21"/>
    <x v="2"/>
    <s v="1065.21  EUR"/>
    <s v="Apple Store"/>
    <s v="Net Banking"/>
    <s v="Education"/>
    <s v="25 - 34"/>
    <s v="Unknown"/>
    <s v="No_Data"/>
    <s v="Kept"/>
  </r>
  <r>
    <s v="APPL-00006157"/>
    <d v="2022-12-13T00:00:00"/>
    <n v="2022"/>
    <s v="December"/>
    <s v="Q4"/>
    <x v="2"/>
    <x v="24"/>
    <s v="Utrecht"/>
    <s v="iPhone"/>
    <s v="iPhone 13 Mini"/>
    <s v="1 TB"/>
    <s v="Product Red"/>
    <n v="571.02"/>
    <x v="0"/>
    <n v="0"/>
    <n v="571.02"/>
    <x v="6058"/>
    <n v="0.92"/>
    <n v="525.34"/>
    <x v="2"/>
    <s v="525.34  EUR"/>
    <s v="Corporate / B2B"/>
    <s v="Apple Pay"/>
    <s v="Government"/>
    <s v="45 - 54"/>
    <s v="New User"/>
    <n v="3.6"/>
    <s v="Kept"/>
  </r>
  <r>
    <s v="APPL-00006158"/>
    <d v="2023-03-05T00:00:00"/>
    <n v="2023"/>
    <s v="March"/>
    <s v="Q1"/>
    <x v="2"/>
    <x v="24"/>
    <s v="Utrecht"/>
    <s v="Mac"/>
    <s v="iMac 24-inch (M3)"/>
    <s v="512 GB SSD"/>
    <s v="Space Gray"/>
    <n v="1344.45"/>
    <x v="5"/>
    <n v="0"/>
    <n v="1344.45"/>
    <x v="6059"/>
    <n v="0.92"/>
    <n v="9895.15"/>
    <x v="2"/>
    <s v="9895.15  EUR"/>
    <s v="Carrier Store"/>
    <s v="Gift Card"/>
    <s v="Individual"/>
    <s v="45 - 54"/>
    <s v="Unknown"/>
    <s v="No_Data"/>
    <s v="Kept"/>
  </r>
  <r>
    <s v="APPL-00006159"/>
    <d v="2023-03-06T00:00:00"/>
    <n v="2023"/>
    <s v="March"/>
    <s v="Q1"/>
    <x v="2"/>
    <x v="24"/>
    <s v="Utrecht"/>
    <s v="Accessories"/>
    <s v="Magic Mouse"/>
    <s v="N/A"/>
    <s v="Silver"/>
    <n v="77.23"/>
    <x v="3"/>
    <n v="0"/>
    <n v="77.23"/>
    <x v="6060"/>
    <n v="0.92"/>
    <n v="142.1"/>
    <x v="2"/>
    <s v="142.1  EUR"/>
    <s v="Carrier Store"/>
    <s v="Cash"/>
    <s v="Education"/>
    <s v="35 - 44"/>
    <s v="Unknown"/>
    <s v="No_Data"/>
    <s v="Kept"/>
  </r>
  <r>
    <s v="APPL-00006160"/>
    <d v="2023-04-22T00:00:00"/>
    <n v="2023"/>
    <s v="April"/>
    <s v="Q2"/>
    <x v="2"/>
    <x v="24"/>
    <s v="Utrecht"/>
    <s v="Accessories"/>
    <s v="Magic Trackpad"/>
    <s v="N/A"/>
    <s v="Black"/>
    <n v="120.85"/>
    <x v="3"/>
    <n v="0"/>
    <n v="120.85"/>
    <x v="6061"/>
    <n v="0.92"/>
    <n v="222.36"/>
    <x v="2"/>
    <s v="222.36  EUR"/>
    <s v="Online (Apple.com)"/>
    <s v="Apple Pay"/>
    <s v="Government"/>
    <s v="45 - 54"/>
    <s v="Unknown"/>
    <s v="No_Data"/>
    <s v="Kept"/>
  </r>
  <r>
    <s v="APPL-00006161"/>
    <d v="2023-04-24T00:00:00"/>
    <n v="2023"/>
    <s v="April"/>
    <s v="Q2"/>
    <x v="2"/>
    <x v="24"/>
    <s v="Utrecht"/>
    <s v="Accessories"/>
    <s v="MagSafe Charger"/>
    <s v="N/A"/>
    <s v="Black"/>
    <n v="36.83"/>
    <x v="0"/>
    <n v="3"/>
    <n v="35.729999999999997"/>
    <x v="6062"/>
    <n v="0.92"/>
    <n v="32.869999999999997"/>
    <x v="2"/>
    <s v="32.87  EUR"/>
    <s v="Authorized Reseller"/>
    <s v="EMI / Installment"/>
    <s v="Business"/>
    <s v="25 - 34"/>
    <s v="Unknown"/>
    <n v="4.2"/>
    <s v="Kept"/>
  </r>
  <r>
    <s v="APPL-00006162"/>
    <d v="2023-05-31T00:00:00"/>
    <n v="2023"/>
    <s v="May"/>
    <s v="Q2"/>
    <x v="2"/>
    <x v="24"/>
    <s v="Utrecht"/>
    <s v="iPhone"/>
    <s v="iPhone 13 Pro"/>
    <s v="128 GB"/>
    <s v="Natural Titanium"/>
    <n v="855.31"/>
    <x v="0"/>
    <n v="10"/>
    <n v="769.78"/>
    <x v="426"/>
    <n v="0.92"/>
    <n v="708.2"/>
    <x v="2"/>
    <s v="708.2  EUR"/>
    <s v="Authorized Reseller"/>
    <s v="Net Banking"/>
    <s v="Business"/>
    <s v="35 - 44"/>
    <s v="iOS 15"/>
    <s v="No_Data"/>
    <s v="Returned"/>
  </r>
  <r>
    <s v="APPL-00006163"/>
    <d v="2023-06-08T00:00:00"/>
    <n v="2023"/>
    <s v="June"/>
    <s v="Q2"/>
    <x v="2"/>
    <x v="24"/>
    <s v="Utrecht"/>
    <s v="Mac"/>
    <s v="Mac mini (M2)"/>
    <s v="1 TB SSD"/>
    <s v="Starlight"/>
    <n v="554.63"/>
    <x v="3"/>
    <n v="0"/>
    <n v="554.63"/>
    <x v="6063"/>
    <n v="0.92"/>
    <n v="1020.52"/>
    <x v="2"/>
    <s v="1020.52  EUR"/>
    <s v="Apple Store"/>
    <s v="Apple Pay"/>
    <s v="Education"/>
    <s v="55+"/>
    <s v="Unknown"/>
    <n v="4.5"/>
    <s v="Kept"/>
  </r>
  <r>
    <s v="APPL-00006164"/>
    <d v="2023-06-19T00:00:00"/>
    <n v="2023"/>
    <s v="June"/>
    <s v="Q2"/>
    <x v="2"/>
    <x v="24"/>
    <s v="Utrecht"/>
    <s v="Accessories"/>
    <s v="Apple Pencil (2nd Gen)"/>
    <s v="N/A"/>
    <s v="Black"/>
    <n v="124.58"/>
    <x v="4"/>
    <n v="2"/>
    <n v="122.09"/>
    <x v="6064"/>
    <n v="0.92"/>
    <n v="336.97"/>
    <x v="2"/>
    <s v="336.97  EUR"/>
    <s v="Authorized Reseller"/>
    <s v="Debit Card"/>
    <s v="Education"/>
    <s v="55+"/>
    <s v="Unknown"/>
    <n v="4.2"/>
    <s v="Kept"/>
  </r>
  <r>
    <s v="APPL-00006165"/>
    <d v="2023-08-03T00:00:00"/>
    <n v="2023"/>
    <s v="August"/>
    <s v="Q3"/>
    <x v="2"/>
    <x v="24"/>
    <s v="Utrecht"/>
    <s v="Accessories"/>
    <s v="HomePod (2nd Gen)"/>
    <s v="N/A"/>
    <s v="Silver"/>
    <n v="316.02999999999997"/>
    <x v="2"/>
    <n v="0"/>
    <n v="316.02999999999997"/>
    <x v="6065"/>
    <n v="0.92"/>
    <n v="1162.99"/>
    <x v="2"/>
    <s v="1162.99  EUR"/>
    <s v="Third-Party Retailer"/>
    <s v="EMI / Installment"/>
    <s v="Government"/>
    <s v="45 - 54"/>
    <s v="Unknown"/>
    <n v="3.9"/>
    <s v="Kept"/>
  </r>
  <r>
    <s v="APPL-00006166"/>
    <d v="2023-08-06T00:00:00"/>
    <n v="2023"/>
    <s v="August"/>
    <s v="Q3"/>
    <x v="2"/>
    <x v="24"/>
    <s v="Utrecht"/>
    <s v="Mac"/>
    <s v="MacBook Pro 14-inch (M3)"/>
    <s v="1 TB SSD"/>
    <s v="Gold"/>
    <n v="1996.44"/>
    <x v="0"/>
    <n v="5"/>
    <n v="1896.62"/>
    <x v="6066"/>
    <n v="0.92"/>
    <n v="1744.89"/>
    <x v="2"/>
    <s v="1744.89  EUR"/>
    <s v="Carrier Store"/>
    <s v="Gift Card"/>
    <s v="Business"/>
    <s v="25 - 34"/>
    <s v="Unknown"/>
    <n v="3.6"/>
    <s v="Kept"/>
  </r>
  <r>
    <s v="APPL-00006167"/>
    <d v="2023-09-20T00:00:00"/>
    <n v="2023"/>
    <s v="September"/>
    <s v="Q3"/>
    <x v="2"/>
    <x v="24"/>
    <s v="Utrecht"/>
    <s v="AirPods"/>
    <s v="AirPods Max"/>
    <s v="N/A"/>
    <s v="Midnight"/>
    <n v="528.98"/>
    <x v="3"/>
    <n v="5"/>
    <n v="502.53"/>
    <x v="6067"/>
    <n v="0.92"/>
    <n v="924.66"/>
    <x v="2"/>
    <s v="924.66  EUR"/>
    <s v="Carrier Store"/>
    <s v="Cash"/>
    <s v="Business"/>
    <s v="35 - 44"/>
    <s v="Unknown"/>
    <n v="3.1"/>
    <s v="Exchanged"/>
  </r>
  <r>
    <s v="APPL-00006168"/>
    <d v="2023-11-15T00:00:00"/>
    <n v="2023"/>
    <s v="November"/>
    <s v="Q4"/>
    <x v="2"/>
    <x v="24"/>
    <s v="Utrecht"/>
    <s v="AirPods"/>
    <s v="AirPods (3rd Gen)"/>
    <s v="N/A"/>
    <s v="Midnight"/>
    <n v="159.83000000000001"/>
    <x v="0"/>
    <n v="0"/>
    <n v="159.83000000000001"/>
    <x v="6068"/>
    <n v="0.92"/>
    <n v="147.04"/>
    <x v="2"/>
    <s v="147.04  EUR"/>
    <s v="Corporate / B2B"/>
    <s v="EMI / Installment"/>
    <s v="Business"/>
    <s v="18 - 24"/>
    <s v="Unknown"/>
    <s v="No_Data"/>
    <s v="Kept"/>
  </r>
  <r>
    <s v="APPL-00006169"/>
    <d v="2024-06-15T00:00:00"/>
    <n v="2024"/>
    <s v="June"/>
    <s v="Q2"/>
    <x v="2"/>
    <x v="24"/>
    <s v="Utrecht"/>
    <s v="Accessories"/>
    <s v="Apple TV 4K (3rd Gen)"/>
    <s v="N/A"/>
    <s v="Silver"/>
    <n v="121.45"/>
    <x v="4"/>
    <n v="7"/>
    <n v="112.95"/>
    <x v="6069"/>
    <n v="0.92"/>
    <n v="311.74"/>
    <x v="2"/>
    <s v="311.74  EUR"/>
    <s v="Third-Party Retailer"/>
    <s v="Apple Pay"/>
    <s v="Individual"/>
    <s v="35 - 44"/>
    <s v="Unknown"/>
    <n v="4.5999999999999996"/>
    <s v="Returned"/>
  </r>
  <r>
    <s v="APPL-00006170"/>
    <d v="2024-09-10T00:00:00"/>
    <n v="2024"/>
    <s v="September"/>
    <s v="Q3"/>
    <x v="2"/>
    <x v="24"/>
    <s v="Utrecht"/>
    <s v="Accessories"/>
    <s v="Apple Pencil (1st Gen)"/>
    <s v="N/A"/>
    <s v="White"/>
    <n v="105.26"/>
    <x v="0"/>
    <n v="5"/>
    <n v="100"/>
    <x v="6070"/>
    <n v="0.92"/>
    <n v="92"/>
    <x v="2"/>
    <s v="92  EUR"/>
    <s v="Corporate / B2B"/>
    <s v="Credit Card"/>
    <s v="Education"/>
    <s v="18 - 24"/>
    <s v="Unknown"/>
    <n v="3.1"/>
    <s v="Kept"/>
  </r>
  <r>
    <s v="APPL-00006171"/>
    <d v="2024-10-24T00:00:00"/>
    <n v="2024"/>
    <s v="October"/>
    <s v="Q4"/>
    <x v="2"/>
    <x v="24"/>
    <s v="Utrecht"/>
    <s v="iPhone"/>
    <s v="iPhone 14 Pro"/>
    <s v="512 GB"/>
    <s v="White Titanium"/>
    <n v="867.51"/>
    <x v="4"/>
    <n v="0"/>
    <n v="867.51"/>
    <x v="6071"/>
    <n v="0.92"/>
    <n v="2394.33"/>
    <x v="2"/>
    <s v="2394.33  EUR"/>
    <s v="Online (Apple.com)"/>
    <s v="Apple Pay"/>
    <s v="Individual"/>
    <s v="25 - 34"/>
    <s v="iOS 17"/>
    <n v="4"/>
    <s v="Kept"/>
  </r>
  <r>
    <s v="APPL-00006172"/>
    <d v="2024-11-09T00:00:00"/>
    <n v="2024"/>
    <s v="November"/>
    <s v="Q4"/>
    <x v="2"/>
    <x v="24"/>
    <s v="Utrecht"/>
    <s v="AirPods"/>
    <s v="AirPods (2nd Gen)"/>
    <s v="N/A"/>
    <s v="Starlight"/>
    <n v="131.93"/>
    <x v="0"/>
    <n v="0"/>
    <n v="131.93"/>
    <x v="6072"/>
    <n v="0.92"/>
    <n v="121.38"/>
    <x v="2"/>
    <s v="121.38  EUR"/>
    <s v="Corporate / B2B"/>
    <s v="Credit Card"/>
    <s v="Education"/>
    <s v="55+"/>
    <s v="Unknown"/>
    <n v="4.5"/>
    <s v="Kept"/>
  </r>
  <r>
    <s v="APPL-00006173"/>
    <d v="2024-12-01T00:00:00"/>
    <n v="2024"/>
    <s v="December"/>
    <s v="Q4"/>
    <x v="2"/>
    <x v="24"/>
    <s v="Utrecht"/>
    <s v="Mac"/>
    <s v="MacBook Air 13-inch (M2)"/>
    <s v="1 TB SSD"/>
    <s v="Space Gray"/>
    <n v="1127.68"/>
    <x v="0"/>
    <n v="15"/>
    <n v="958.53"/>
    <x v="6073"/>
    <n v="0.92"/>
    <n v="881.85"/>
    <x v="2"/>
    <s v="881.85  EUR"/>
    <s v="Corporate / B2B"/>
    <s v="EMI / Installment"/>
    <s v="Government"/>
    <s v="45 - 54"/>
    <s v="Unknown"/>
    <s v="No_Data"/>
    <s v="Kept"/>
  </r>
  <r>
    <s v="APPL-00006174"/>
    <d v="2022-01-04T00:00:00"/>
    <n v="2022"/>
    <s v="January"/>
    <s v="Q1"/>
    <x v="1"/>
    <x v="25"/>
    <s v="Auckland"/>
    <s v="Accessories"/>
    <s v="HomePod mini"/>
    <s v="N/A"/>
    <s v="White"/>
    <n v="103.13"/>
    <x v="0"/>
    <n v="0"/>
    <n v="103.13"/>
    <x v="6074"/>
    <n v="1.63"/>
    <n v="168.1"/>
    <x v="18"/>
    <s v="168.1  NZD"/>
    <s v="Online (Apple.com)"/>
    <s v="Cash"/>
    <s v="Business"/>
    <s v="45 - 54"/>
    <s v="Unknown"/>
    <s v="No_Data"/>
    <s v="Kept"/>
  </r>
  <r>
    <s v="APPL-00006175"/>
    <d v="2022-01-06T00:00:00"/>
    <n v="2022"/>
    <s v="January"/>
    <s v="Q1"/>
    <x v="1"/>
    <x v="25"/>
    <s v="Auckland"/>
    <s v="iPhone"/>
    <s v="iPhone 15 Pro"/>
    <s v="512 GB"/>
    <s v="Blue Titanium"/>
    <n v="956.03"/>
    <x v="0"/>
    <n v="7"/>
    <n v="889.11"/>
    <x v="6075"/>
    <n v="1.63"/>
    <n v="1449.25"/>
    <x v="18"/>
    <s v="1449.25  NZD"/>
    <s v="Carrier Store"/>
    <s v="Credit Card"/>
    <s v="Government"/>
    <s v="18 - 24"/>
    <s v="iOS 16"/>
    <n v="3.7"/>
    <s v="Kept"/>
  </r>
  <r>
    <s v="APPL-00006176"/>
    <d v="2022-01-08T00:00:00"/>
    <n v="2022"/>
    <s v="January"/>
    <s v="Q1"/>
    <x v="1"/>
    <x v="25"/>
    <s v="Auckland"/>
    <s v="Mac"/>
    <s v="Mac mini (M2)"/>
    <s v="512 GB SSD"/>
    <s v="Silver"/>
    <n v="615.5"/>
    <x v="0"/>
    <n v="5"/>
    <n v="584.73"/>
    <x v="6076"/>
    <n v="1.63"/>
    <n v="953.11"/>
    <x v="18"/>
    <s v="953.11  NZD"/>
    <s v="Third-Party Retailer"/>
    <s v="Gift Card"/>
    <s v="Business"/>
    <s v="18 - 24"/>
    <s v="Unknown"/>
    <n v="3.4"/>
    <s v="Kept"/>
  </r>
  <r>
    <s v="APPL-00006177"/>
    <d v="2022-01-13T00:00:00"/>
    <n v="2022"/>
    <s v="January"/>
    <s v="Q1"/>
    <x v="1"/>
    <x v="25"/>
    <s v="Auckland"/>
    <s v="Accessories"/>
    <s v="Apple TV 4K (3rd Gen)"/>
    <s v="N/A"/>
    <s v="White"/>
    <n v="134.56"/>
    <x v="1"/>
    <n v="0"/>
    <n v="134.56"/>
    <x v="6077"/>
    <n v="1.63"/>
    <n v="1096.6600000000001"/>
    <x v="18"/>
    <s v="1096.66  NZD"/>
    <s v="Authorized Reseller"/>
    <s v="Net Banking"/>
    <s v="Business"/>
    <s v="25 - 34"/>
    <s v="Unknown"/>
    <s v="No_Data"/>
    <s v="Kept"/>
  </r>
  <r>
    <s v="APPL-00006178"/>
    <d v="2022-01-23T00:00:00"/>
    <n v="2022"/>
    <s v="January"/>
    <s v="Q1"/>
    <x v="1"/>
    <x v="25"/>
    <s v="Auckland"/>
    <s v="iPhone"/>
    <s v="iPhone 15 Pro"/>
    <s v="128 GB"/>
    <s v="Black"/>
    <n v="1073.8399999999999"/>
    <x v="0"/>
    <n v="10"/>
    <n v="966.46"/>
    <x v="6078"/>
    <n v="1.63"/>
    <n v="1575.33"/>
    <x v="18"/>
    <s v="1575.33  NZD"/>
    <s v="Authorized Reseller"/>
    <s v="Gift Card"/>
    <s v="Individual"/>
    <s v="18 - 24"/>
    <s v="Other"/>
    <n v="4.8"/>
    <s v="Kept"/>
  </r>
  <r>
    <s v="APPL-00006179"/>
    <d v="2022-03-01T00:00:00"/>
    <n v="2022"/>
    <s v="March"/>
    <s v="Q1"/>
    <x v="1"/>
    <x v="25"/>
    <s v="Auckland"/>
    <s v="Apple Watch"/>
    <s v="Apple Watch Series 9"/>
    <s v="N/A"/>
    <s v="Midnight"/>
    <n v="419.38"/>
    <x v="0"/>
    <n v="0"/>
    <n v="419.38"/>
    <x v="6079"/>
    <n v="1.63"/>
    <n v="683.59"/>
    <x v="18"/>
    <s v="683.59  NZD"/>
    <s v="Carrier Store"/>
    <s v="Credit Card"/>
    <s v="Individual"/>
    <s v="55+"/>
    <s v="Unknown"/>
    <s v="No_Data"/>
    <s v="Kept"/>
  </r>
  <r>
    <s v="APPL-00006180"/>
    <d v="2022-03-08T00:00:00"/>
    <n v="2022"/>
    <s v="March"/>
    <s v="Q1"/>
    <x v="1"/>
    <x v="25"/>
    <s v="Auckland"/>
    <s v="Accessories"/>
    <s v="USB-C Woven Charge Cable"/>
    <s v="N/A"/>
    <s v="Silver"/>
    <n v="29.24"/>
    <x v="0"/>
    <n v="15"/>
    <n v="24.85"/>
    <x v="6080"/>
    <n v="1.63"/>
    <n v="40.51"/>
    <x v="18"/>
    <s v="40.51  NZD"/>
    <s v="Carrier Store"/>
    <s v="Gift Card"/>
    <s v="Individual"/>
    <s v="25 - 34"/>
    <s v="Unknown"/>
    <n v="4.3"/>
    <s v="Kept"/>
  </r>
  <r>
    <s v="APPL-00006181"/>
    <d v="2022-05-15T00:00:00"/>
    <n v="2022"/>
    <s v="May"/>
    <s v="Q2"/>
    <x v="1"/>
    <x v="25"/>
    <s v="Auckland"/>
    <s v="Mac"/>
    <s v="MacBook Pro 16-inch (M3 Pro)"/>
    <s v="256 GB SSD"/>
    <s v="Silver"/>
    <n v="2303.87"/>
    <x v="0"/>
    <n v="0"/>
    <n v="2303.87"/>
    <x v="6081"/>
    <n v="1.63"/>
    <n v="3755.31"/>
    <x v="18"/>
    <s v="3755.31  NZD"/>
    <s v="Authorized Reseller"/>
    <s v="Apple Pay"/>
    <s v="Education"/>
    <s v="45 - 54"/>
    <s v="Unknown"/>
    <n v="3.3"/>
    <s v="Kept"/>
  </r>
  <r>
    <s v="APPL-00006182"/>
    <d v="2022-07-05T00:00:00"/>
    <n v="2022"/>
    <s v="July"/>
    <s v="Q3"/>
    <x v="1"/>
    <x v="25"/>
    <s v="Auckland"/>
    <s v="Mac"/>
    <s v="MacBook Pro 14-inch (M3)"/>
    <s v="2 TB SSD"/>
    <s v="Gold"/>
    <n v="1955.94"/>
    <x v="0"/>
    <n v="2"/>
    <n v="1916.82"/>
    <x v="6082"/>
    <n v="1.63"/>
    <n v="3124.42"/>
    <x v="18"/>
    <s v="3124.42  NZD"/>
    <s v="Corporate / B2B"/>
    <s v="Debit Card"/>
    <s v="Business"/>
    <s v="55+"/>
    <s v="Unknown"/>
    <s v="No_Data"/>
    <s v="Kept"/>
  </r>
  <r>
    <s v="APPL-00006183"/>
    <d v="2022-07-05T00:00:00"/>
    <n v="2022"/>
    <s v="July"/>
    <s v="Q3"/>
    <x v="1"/>
    <x v="25"/>
    <s v="Auckland"/>
    <s v="Mac"/>
    <s v="MacBook Pro 14-inch (M3)"/>
    <s v="512 GB SSD"/>
    <s v="Gold"/>
    <n v="2122.67"/>
    <x v="0"/>
    <n v="15"/>
    <n v="1804.27"/>
    <x v="6083"/>
    <n v="1.63"/>
    <n v="2940.96"/>
    <x v="18"/>
    <s v="2940.96  NZD"/>
    <s v="Online (Apple.com)"/>
    <s v="Credit Card"/>
    <s v="Government"/>
    <s v="25 - 34"/>
    <s v="Unknown"/>
    <n v="4.5999999999999996"/>
    <s v="Kept"/>
  </r>
  <r>
    <s v="APPL-00006184"/>
    <d v="2022-09-07T00:00:00"/>
    <n v="2022"/>
    <s v="September"/>
    <s v="Q3"/>
    <x v="1"/>
    <x v="25"/>
    <s v="Auckland"/>
    <s v="AirPods"/>
    <s v="AirPods (3rd Gen)"/>
    <s v="N/A"/>
    <s v="White"/>
    <n v="162.51"/>
    <x v="0"/>
    <n v="7"/>
    <n v="151.13"/>
    <x v="6084"/>
    <n v="1.63"/>
    <n v="246.34"/>
    <x v="18"/>
    <s v="246.34  NZD"/>
    <s v="Corporate / B2B"/>
    <s v="Gift Card"/>
    <s v="Education"/>
    <s v="35 - 44"/>
    <s v="Unknown"/>
    <n v="3.7"/>
    <s v="Kept"/>
  </r>
  <r>
    <s v="APPL-00006185"/>
    <d v="2022-10-09T00:00:00"/>
    <n v="2022"/>
    <s v="October"/>
    <s v="Q4"/>
    <x v="1"/>
    <x v="25"/>
    <s v="Auckland"/>
    <s v="Mac"/>
    <s v="MacBook Air 13-inch (M2)"/>
    <s v="512 GB SSD"/>
    <s v="Space Gray"/>
    <n v="1079.69"/>
    <x v="2"/>
    <n v="0"/>
    <n v="1079.69"/>
    <x v="6085"/>
    <n v="1.63"/>
    <n v="7039.58"/>
    <x v="18"/>
    <s v="7039.58  NZD"/>
    <s v="Carrier Store"/>
    <s v="Debit Card"/>
    <s v="Business"/>
    <s v="35 - 44"/>
    <s v="Unknown"/>
    <n v="4.8"/>
    <s v="Returned"/>
  </r>
  <r>
    <s v="APPL-00006186"/>
    <d v="2022-12-26T00:00:00"/>
    <n v="2022"/>
    <s v="December"/>
    <s v="Q4"/>
    <x v="1"/>
    <x v="25"/>
    <s v="Auckland"/>
    <s v="Mac"/>
    <s v="Mac mini (M2)"/>
    <s v="2 TB SSD"/>
    <s v="Gold"/>
    <n v="572.32000000000005"/>
    <x v="0"/>
    <n v="3"/>
    <n v="555.15"/>
    <x v="6086"/>
    <n v="1.63"/>
    <n v="904.89"/>
    <x v="18"/>
    <s v="904.89  NZD"/>
    <s v="Authorized Reseller"/>
    <s v="Net Banking"/>
    <s v="Individual"/>
    <s v="45 - 54"/>
    <s v="Unknown"/>
    <n v="3.5"/>
    <s v="Kept"/>
  </r>
  <r>
    <s v="APPL-00006187"/>
    <d v="2023-01-18T00:00:00"/>
    <n v="2023"/>
    <s v="January"/>
    <s v="Q1"/>
    <x v="1"/>
    <x v="25"/>
    <s v="Auckland"/>
    <s v="iPhone"/>
    <s v="iPhone 13 Mini"/>
    <s v="256 GB"/>
    <s v="Silver"/>
    <n v="637.20000000000005"/>
    <x v="3"/>
    <n v="15"/>
    <n v="541.62"/>
    <x v="6087"/>
    <n v="1.63"/>
    <n v="1765.68"/>
    <x v="18"/>
    <s v="1765.68  NZD"/>
    <s v="Corporate / B2B"/>
    <s v="Debit Card"/>
    <s v="Education"/>
    <s v="18 - 24"/>
    <s v="iOS 15"/>
    <s v="No_Data"/>
    <s v="Kept"/>
  </r>
  <r>
    <s v="APPL-00006188"/>
    <d v="2023-01-23T00:00:00"/>
    <n v="2023"/>
    <s v="January"/>
    <s v="Q1"/>
    <x v="1"/>
    <x v="25"/>
    <s v="Auckland"/>
    <s v="Accessories"/>
    <s v="MagSafe Charger"/>
    <s v="N/A"/>
    <s v="White"/>
    <n v="37.69"/>
    <x v="3"/>
    <n v="7"/>
    <n v="35.049999999999997"/>
    <x v="6088"/>
    <n v="1.63"/>
    <n v="114.26"/>
    <x v="18"/>
    <s v="114.26  NZD"/>
    <s v="Apple Store"/>
    <s v="EMI / Installment"/>
    <s v="Individual"/>
    <s v="18 - 24"/>
    <s v="Unknown"/>
    <n v="4.7"/>
    <s v="Kept"/>
  </r>
  <r>
    <s v="APPL-00006189"/>
    <d v="2023-01-24T00:00:00"/>
    <n v="2023"/>
    <s v="January"/>
    <s v="Q1"/>
    <x v="1"/>
    <x v="25"/>
    <s v="Auckland"/>
    <s v="iPad"/>
    <s v="iPad Air (M1)"/>
    <s v="64 GB"/>
    <s v="Silver"/>
    <n v="555.80999999999995"/>
    <x v="0"/>
    <n v="7"/>
    <n v="516.9"/>
    <x v="6089"/>
    <n v="1.63"/>
    <n v="842.55"/>
    <x v="18"/>
    <s v="842.55  NZD"/>
    <s v="Online (Apple.com)"/>
    <s v="EMI / Installment"/>
    <s v="Individual"/>
    <s v="55+"/>
    <s v="Unknown"/>
    <n v="4.3"/>
    <s v="Kept"/>
  </r>
  <r>
    <s v="APPL-00006190"/>
    <d v="2023-02-24T00:00:00"/>
    <n v="2023"/>
    <s v="February"/>
    <s v="Q1"/>
    <x v="1"/>
    <x v="25"/>
    <s v="Auckland"/>
    <s v="Apple Watch"/>
    <s v="Apple Watch Series 8"/>
    <s v="N/A"/>
    <s v="Product Red"/>
    <n v="285.62"/>
    <x v="0"/>
    <n v="10"/>
    <n v="257.06"/>
    <x v="6090"/>
    <n v="1.63"/>
    <n v="419.01"/>
    <x v="18"/>
    <s v="419.01  NZD"/>
    <s v="Corporate / B2B"/>
    <s v="Net Banking"/>
    <s v="Government"/>
    <s v="18 - 24"/>
    <s v="Unknown"/>
    <n v="4.5999999999999996"/>
    <s v="Kept"/>
  </r>
  <r>
    <s v="APPL-00006191"/>
    <d v="2023-03-14T00:00:00"/>
    <n v="2023"/>
    <s v="March"/>
    <s v="Q1"/>
    <x v="1"/>
    <x v="25"/>
    <s v="Auckland"/>
    <s v="Apple Watch"/>
    <s v="Apple Watch Ultra 2"/>
    <s v="N/A"/>
    <s v="Natural"/>
    <n v="738.03"/>
    <x v="3"/>
    <n v="2"/>
    <n v="723.27"/>
    <x v="6091"/>
    <n v="1.63"/>
    <n v="2357.86"/>
    <x v="18"/>
    <s v="2357.86  NZD"/>
    <s v="Authorized Reseller"/>
    <s v="Cash"/>
    <s v="Education"/>
    <s v="45 - 54"/>
    <s v="Unknown"/>
    <n v="3.9"/>
    <s v="Kept"/>
  </r>
  <r>
    <s v="APPL-00006192"/>
    <d v="2023-03-30T00:00:00"/>
    <n v="2023"/>
    <s v="March"/>
    <s v="Q1"/>
    <x v="1"/>
    <x v="25"/>
    <s v="Auckland"/>
    <s v="Mac"/>
    <s v="MacBook Air 13-inch (M2)"/>
    <s v="256 GB SSD"/>
    <s v="Gold"/>
    <n v="1135.98"/>
    <x v="0"/>
    <n v="7"/>
    <n v="1056.46"/>
    <x v="6092"/>
    <n v="1.63"/>
    <n v="1722.03"/>
    <x v="18"/>
    <s v="1722.03  NZD"/>
    <s v="Authorized Reseller"/>
    <s v="Credit Card"/>
    <s v="Education"/>
    <s v="25 - 34"/>
    <s v="Unknown"/>
    <n v="3.4"/>
    <s v="Kept"/>
  </r>
  <r>
    <s v="APPL-00006193"/>
    <d v="2023-04-02T00:00:00"/>
    <n v="2023"/>
    <s v="April"/>
    <s v="Q2"/>
    <x v="1"/>
    <x v="25"/>
    <s v="Auckland"/>
    <s v="iPhone"/>
    <s v="iPhone 13 Pro Max"/>
    <s v="512 GB"/>
    <s v="Green"/>
    <n v="1054.69"/>
    <x v="3"/>
    <n v="0"/>
    <n v="1054.69"/>
    <x v="6093"/>
    <n v="1.63"/>
    <n v="3438.29"/>
    <x v="18"/>
    <s v="3438.29  NZD"/>
    <s v="Corporate / B2B"/>
    <s v="Net Banking"/>
    <s v="Education"/>
    <s v="18 - 24"/>
    <s v="iOS 15"/>
    <n v="3.9"/>
    <s v="Kept"/>
  </r>
  <r>
    <s v="APPL-00006194"/>
    <d v="2023-04-23T00:00:00"/>
    <n v="2023"/>
    <s v="April"/>
    <s v="Q2"/>
    <x v="1"/>
    <x v="25"/>
    <s v="Auckland"/>
    <s v="Apple Watch"/>
    <s v="Apple Watch Series 8"/>
    <s v="N/A"/>
    <s v="Black Titanium"/>
    <n v="299.99"/>
    <x v="0"/>
    <n v="10"/>
    <n v="269.99"/>
    <x v="6094"/>
    <n v="1.63"/>
    <n v="440.08"/>
    <x v="18"/>
    <s v="440.08  NZD"/>
    <s v="Carrier Store"/>
    <s v="Credit Card"/>
    <s v="Government"/>
    <s v="18 - 24"/>
    <s v="Unknown"/>
    <n v="3.5"/>
    <s v="Kept"/>
  </r>
  <r>
    <s v="APPL-00006195"/>
    <d v="2023-05-20T00:00:00"/>
    <n v="2023"/>
    <s v="May"/>
    <s v="Q2"/>
    <x v="1"/>
    <x v="25"/>
    <s v="Auckland"/>
    <s v="iPhone"/>
    <s v="iPhone 15 Plus"/>
    <s v="512 GB"/>
    <s v="Product Red"/>
    <n v="827.36"/>
    <x v="0"/>
    <n v="5"/>
    <n v="785.99"/>
    <x v="3807"/>
    <n v="1.63"/>
    <n v="1281.1600000000001"/>
    <x v="18"/>
    <s v="1281.16  NZD"/>
    <s v="Corporate / B2B"/>
    <s v="EMI / Installment"/>
    <s v="Government"/>
    <s v="35 - 44"/>
    <s v="New User"/>
    <n v="4"/>
    <s v="Returned"/>
  </r>
  <r>
    <s v="APPL-00006196"/>
    <d v="2023-06-20T00:00:00"/>
    <n v="2023"/>
    <s v="June"/>
    <s v="Q2"/>
    <x v="1"/>
    <x v="25"/>
    <s v="Auckland"/>
    <s v="iPhone"/>
    <s v="iPhone 14 Plus"/>
    <s v="512 GB"/>
    <s v="Deep Purple"/>
    <n v="843.53"/>
    <x v="0"/>
    <n v="0"/>
    <n v="843.53"/>
    <x v="6095"/>
    <n v="1.63"/>
    <n v="1374.95"/>
    <x v="18"/>
    <s v="1374.95  NZD"/>
    <s v="Corporate / B2B"/>
    <s v="Credit Card"/>
    <s v="Education"/>
    <s v="55+"/>
    <s v="Android"/>
    <s v="No_Data"/>
    <s v="Kept"/>
  </r>
  <r>
    <s v="APPL-00006197"/>
    <d v="2023-06-28T00:00:00"/>
    <n v="2023"/>
    <s v="June"/>
    <s v="Q2"/>
    <x v="1"/>
    <x v="25"/>
    <s v="Auckland"/>
    <s v="Apple Watch"/>
    <s v="Apple Watch SE (2nd Gen)"/>
    <s v="N/A"/>
    <s v="Midnight"/>
    <n v="253.79"/>
    <x v="3"/>
    <n v="7"/>
    <n v="236.02"/>
    <x v="6096"/>
    <n v="1.63"/>
    <n v="769.43"/>
    <x v="18"/>
    <s v="769.43  NZD"/>
    <s v="Carrier Store"/>
    <s v="EMI / Installment"/>
    <s v="Education"/>
    <s v="35 - 44"/>
    <s v="Unknown"/>
    <n v="3.7"/>
    <s v="Kept"/>
  </r>
  <r>
    <s v="APPL-00006198"/>
    <d v="2023-07-11T00:00:00"/>
    <n v="2023"/>
    <s v="July"/>
    <s v="Q3"/>
    <x v="1"/>
    <x v="25"/>
    <s v="Auckland"/>
    <s v="Mac"/>
    <s v="iMac 24-inch (M3)"/>
    <s v="512 GB SSD"/>
    <s v="Space Gray"/>
    <n v="1280.6500000000001"/>
    <x v="0"/>
    <n v="15"/>
    <n v="1088.55"/>
    <x v="6097"/>
    <n v="1.63"/>
    <n v="1774.34"/>
    <x v="18"/>
    <s v="1774.34  NZD"/>
    <s v="Authorized Reseller"/>
    <s v="Apple Pay"/>
    <s v="Government"/>
    <s v="55+"/>
    <s v="Unknown"/>
    <n v="4.3"/>
    <s v="Kept"/>
  </r>
  <r>
    <s v="APPL-00006199"/>
    <d v="2023-08-14T00:00:00"/>
    <n v="2023"/>
    <s v="August"/>
    <s v="Q3"/>
    <x v="1"/>
    <x v="25"/>
    <s v="Auckland"/>
    <s v="Accessories"/>
    <s v="Magic Keyboard"/>
    <s v="N/A"/>
    <s v="Black"/>
    <n v="96.77"/>
    <x v="0"/>
    <n v="2"/>
    <n v="94.83"/>
    <x v="6098"/>
    <n v="1.63"/>
    <n v="154.57"/>
    <x v="18"/>
    <s v="154.57  NZD"/>
    <s v="Apple Store"/>
    <s v="Gift Card"/>
    <s v="Business"/>
    <s v="45 - 54"/>
    <s v="Unknown"/>
    <s v="No_Data"/>
    <s v="Kept"/>
  </r>
  <r>
    <s v="APPL-00006200"/>
    <d v="2023-08-31T00:00:00"/>
    <n v="2023"/>
    <s v="August"/>
    <s v="Q3"/>
    <x v="1"/>
    <x v="25"/>
    <s v="Auckland"/>
    <s v="Apple Watch"/>
    <s v="Apple Watch Series 9"/>
    <s v="N/A"/>
    <s v="Product Red"/>
    <n v="374.59"/>
    <x v="3"/>
    <n v="0"/>
    <n v="374.59"/>
    <x v="6099"/>
    <n v="1.63"/>
    <n v="1221.1600000000001"/>
    <x v="18"/>
    <s v="1221.16  NZD"/>
    <s v="Third-Party Retailer"/>
    <s v="Apple Pay"/>
    <s v="Business"/>
    <s v="25 - 34"/>
    <s v="Unknown"/>
    <s v="No_Data"/>
    <s v="Kept"/>
  </r>
  <r>
    <s v="APPL-00006201"/>
    <d v="2023-09-07T00:00:00"/>
    <n v="2023"/>
    <s v="September"/>
    <s v="Q3"/>
    <x v="1"/>
    <x v="25"/>
    <s v="Auckland"/>
    <s v="Accessories"/>
    <s v="USB-C Woven Charge Cable"/>
    <s v="N/A"/>
    <s v="Space Gray"/>
    <n v="28.27"/>
    <x v="0"/>
    <n v="2"/>
    <n v="27.7"/>
    <x v="6100"/>
    <n v="1.63"/>
    <n v="45.15"/>
    <x v="18"/>
    <s v="45.15  NZD"/>
    <s v="Corporate / B2B"/>
    <s v="Net Banking"/>
    <s v="Individual"/>
    <s v="45 - 54"/>
    <s v="Unknown"/>
    <n v="4"/>
    <s v="Kept"/>
  </r>
  <r>
    <s v="APPL-00006202"/>
    <d v="2023-10-07T00:00:00"/>
    <n v="2023"/>
    <s v="October"/>
    <s v="Q4"/>
    <x v="1"/>
    <x v="25"/>
    <s v="Auckland"/>
    <s v="AirPods"/>
    <s v="AirPods (3rd Gen)"/>
    <s v="N/A"/>
    <s v="Starlight"/>
    <n v="177.08"/>
    <x v="0"/>
    <n v="15"/>
    <n v="150.52000000000001"/>
    <x v="6101"/>
    <n v="1.63"/>
    <n v="245.35"/>
    <x v="18"/>
    <s v="245.35  NZD"/>
    <s v="Third-Party Retailer"/>
    <s v="Debit Card"/>
    <s v="Business"/>
    <s v="18 - 24"/>
    <s v="Unknown"/>
    <n v="3.1"/>
    <s v="Kept"/>
  </r>
  <r>
    <s v="APPL-00006203"/>
    <d v="2023-10-24T00:00:00"/>
    <n v="2023"/>
    <s v="October"/>
    <s v="Q4"/>
    <x v="1"/>
    <x v="25"/>
    <s v="Auckland"/>
    <s v="iPhone"/>
    <s v="iPhone 14 Pro"/>
    <s v="1 TB"/>
    <s v="Starlight"/>
    <n v="930.35"/>
    <x v="4"/>
    <n v="15"/>
    <n v="790.8"/>
    <x v="6102"/>
    <n v="1.63"/>
    <n v="3867.01"/>
    <x v="18"/>
    <s v="3867.01  NZD"/>
    <s v="Apple Store"/>
    <s v="EMI / Installment"/>
    <s v="Education"/>
    <s v="55+"/>
    <s v="iOS 15"/>
    <n v="4.4000000000000004"/>
    <s v="Kept"/>
  </r>
  <r>
    <s v="APPL-00006204"/>
    <d v="2024-01-29T00:00:00"/>
    <n v="2024"/>
    <s v="January"/>
    <s v="Q1"/>
    <x v="1"/>
    <x v="25"/>
    <s v="Auckland"/>
    <s v="iPhone"/>
    <s v="iPhone 13 Mini"/>
    <s v="128 GB"/>
    <s v="Green"/>
    <n v="635.72"/>
    <x v="5"/>
    <n v="0"/>
    <n v="635.72"/>
    <x v="6103"/>
    <n v="1.63"/>
    <n v="8289.7900000000009"/>
    <x v="18"/>
    <s v="8289.79  NZD"/>
    <s v="Carrier Store"/>
    <s v="Net Banking"/>
    <s v="Business"/>
    <s v="25 - 34"/>
    <s v="Android"/>
    <s v="No_Data"/>
    <s v="Exchanged"/>
  </r>
  <r>
    <s v="APPL-00006205"/>
    <d v="2024-03-20T00:00:00"/>
    <n v="2024"/>
    <s v="March"/>
    <s v="Q1"/>
    <x v="1"/>
    <x v="25"/>
    <s v="Auckland"/>
    <s v="Accessories"/>
    <s v="Magic Mouse"/>
    <s v="N/A"/>
    <s v="Black"/>
    <n v="77"/>
    <x v="3"/>
    <n v="0"/>
    <n v="77"/>
    <x v="6104"/>
    <n v="1.63"/>
    <n v="251.02"/>
    <x v="18"/>
    <s v="251.02  NZD"/>
    <s v="Third-Party Retailer"/>
    <s v="Debit Card"/>
    <s v="Business"/>
    <s v="35 - 44"/>
    <s v="Unknown"/>
    <s v="No_Data"/>
    <s v="Kept"/>
  </r>
  <r>
    <s v="APPL-00006206"/>
    <d v="2024-04-28T00:00:00"/>
    <n v="2024"/>
    <s v="April"/>
    <s v="Q2"/>
    <x v="1"/>
    <x v="25"/>
    <s v="Auckland"/>
    <s v="Accessories"/>
    <s v="Magic Trackpad"/>
    <s v="N/A"/>
    <s v="Black"/>
    <n v="133.52000000000001"/>
    <x v="0"/>
    <n v="7"/>
    <n v="124.17"/>
    <x v="4618"/>
    <n v="1.63"/>
    <n v="202.4"/>
    <x v="18"/>
    <s v="202.4  NZD"/>
    <s v="Authorized Reseller"/>
    <s v="EMI / Installment"/>
    <s v="Education"/>
    <s v="35 - 44"/>
    <s v="Unknown"/>
    <s v="No_Data"/>
    <s v="Kept"/>
  </r>
  <r>
    <s v="APPL-00006207"/>
    <d v="2024-05-13T00:00:00"/>
    <n v="2024"/>
    <s v="May"/>
    <s v="Q2"/>
    <x v="1"/>
    <x v="25"/>
    <s v="Auckland"/>
    <s v="iPad"/>
    <s v="iPad (10th Generation)"/>
    <s v="64 GB"/>
    <s v="Silver"/>
    <n v="458.65"/>
    <x v="3"/>
    <n v="0"/>
    <n v="458.65"/>
    <x v="6105"/>
    <n v="1.63"/>
    <n v="1495.2"/>
    <x v="18"/>
    <s v="1495.2  NZD"/>
    <s v="Online (Apple.com)"/>
    <s v="Net Banking"/>
    <s v="Business"/>
    <s v="25 - 34"/>
    <s v="Unknown"/>
    <n v="3.4"/>
    <s v="Kept"/>
  </r>
  <r>
    <s v="APPL-00006208"/>
    <d v="2024-05-27T00:00:00"/>
    <n v="2024"/>
    <s v="May"/>
    <s v="Q2"/>
    <x v="1"/>
    <x v="25"/>
    <s v="Auckland"/>
    <s v="Apple Watch"/>
    <s v="Apple Watch Series 8"/>
    <s v="N/A"/>
    <s v="Yellow"/>
    <n v="288.60000000000002"/>
    <x v="4"/>
    <n v="3"/>
    <n v="279.94"/>
    <x v="6106"/>
    <n v="1.63"/>
    <n v="1368.91"/>
    <x v="18"/>
    <s v="1368.91  NZD"/>
    <s v="Third-Party Retailer"/>
    <s v="Credit Card"/>
    <s v="Business"/>
    <s v="45 - 54"/>
    <s v="Unknown"/>
    <n v="4.7"/>
    <s v="Kept"/>
  </r>
  <r>
    <s v="APPL-00006209"/>
    <d v="2024-06-14T00:00:00"/>
    <n v="2024"/>
    <s v="June"/>
    <s v="Q2"/>
    <x v="1"/>
    <x v="25"/>
    <s v="Auckland"/>
    <s v="iPhone"/>
    <s v="iPhone 13 Mini"/>
    <s v="512 GB"/>
    <s v="Starlight"/>
    <n v="597.52"/>
    <x v="1"/>
    <n v="0"/>
    <n v="597.52"/>
    <x v="6107"/>
    <n v="1.63"/>
    <n v="4869.79"/>
    <x v="18"/>
    <s v="4869.79  NZD"/>
    <s v="Corporate / B2B"/>
    <s v="Debit Card"/>
    <s v="Government"/>
    <s v="25 - 34"/>
    <s v="iOS 15"/>
    <n v="4.5"/>
    <s v="Kept"/>
  </r>
  <r>
    <s v="APPL-00006210"/>
    <d v="2024-07-14T00:00:00"/>
    <n v="2024"/>
    <s v="July"/>
    <s v="Q3"/>
    <x v="1"/>
    <x v="25"/>
    <s v="Auckland"/>
    <s v="Accessories"/>
    <s v="Apple TV 4K (3rd Gen)"/>
    <s v="N/A"/>
    <s v="Silver"/>
    <n v="132.79"/>
    <x v="0"/>
    <n v="0"/>
    <n v="132.79"/>
    <x v="6108"/>
    <n v="1.63"/>
    <n v="216.45"/>
    <x v="18"/>
    <s v="216.45  NZD"/>
    <s v="Authorized Reseller"/>
    <s v="Apple Pay"/>
    <s v="Individual"/>
    <s v="45 - 54"/>
    <s v="Unknown"/>
    <n v="4.9000000000000004"/>
    <s v="Returned"/>
  </r>
  <r>
    <s v="APPL-00006211"/>
    <d v="2024-07-26T00:00:00"/>
    <n v="2024"/>
    <s v="July"/>
    <s v="Q3"/>
    <x v="1"/>
    <x v="25"/>
    <s v="Auckland"/>
    <s v="Accessories"/>
    <s v="Magic Keyboard"/>
    <s v="N/A"/>
    <s v="White"/>
    <n v="93.65"/>
    <x v="0"/>
    <n v="2"/>
    <n v="91.78"/>
    <x v="6109"/>
    <n v="1.63"/>
    <n v="149.6"/>
    <x v="18"/>
    <s v="149.6  NZD"/>
    <s v="Corporate / B2B"/>
    <s v="Apple Pay"/>
    <s v="Government"/>
    <s v="45 - 54"/>
    <s v="Unknown"/>
    <s v="No_Data"/>
    <s v="Kept"/>
  </r>
  <r>
    <s v="APPL-00006212"/>
    <d v="2024-08-24T00:00:00"/>
    <n v="2024"/>
    <s v="August"/>
    <s v="Q3"/>
    <x v="1"/>
    <x v="25"/>
    <s v="Auckland"/>
    <s v="Apple Watch"/>
    <s v="Apple Watch Ultra 2"/>
    <s v="N/A"/>
    <s v="Starlight"/>
    <n v="818.7"/>
    <x v="4"/>
    <n v="0"/>
    <n v="818.7"/>
    <x v="6110"/>
    <n v="1.63"/>
    <n v="4003.44"/>
    <x v="18"/>
    <s v="4003.44  NZD"/>
    <s v="Corporate / B2B"/>
    <s v="Cash"/>
    <s v="Business"/>
    <s v="45 - 54"/>
    <s v="Unknown"/>
    <s v="No_Data"/>
    <s v="Kept"/>
  </r>
  <r>
    <s v="APPL-00006213"/>
    <d v="2024-09-02T00:00:00"/>
    <n v="2024"/>
    <s v="September"/>
    <s v="Q3"/>
    <x v="1"/>
    <x v="25"/>
    <s v="Auckland"/>
    <s v="iPhone"/>
    <s v="iPhone 13 Pro Max"/>
    <s v="128 GB"/>
    <s v="Black Titanium"/>
    <n v="1046.49"/>
    <x v="0"/>
    <n v="0"/>
    <n v="1046.49"/>
    <x v="6111"/>
    <n v="1.63"/>
    <n v="1705.78"/>
    <x v="18"/>
    <s v="1705.78  NZD"/>
    <s v="Corporate / B2B"/>
    <s v="Cash"/>
    <s v="Business"/>
    <s v="18 - 24"/>
    <s v="iOS 15"/>
    <n v="4.8"/>
    <s v="Kept"/>
  </r>
  <r>
    <s v="APPL-00006214"/>
    <d v="2024-10-03T00:00:00"/>
    <n v="2024"/>
    <s v="October"/>
    <s v="Q4"/>
    <x v="1"/>
    <x v="25"/>
    <s v="Auckland"/>
    <s v="Apple Watch"/>
    <s v="Apple Watch Series 8"/>
    <s v="N/A"/>
    <s v="Black Titanium"/>
    <n v="284.39"/>
    <x v="3"/>
    <n v="2"/>
    <n v="278.7"/>
    <x v="6112"/>
    <n v="1.63"/>
    <n v="908.56"/>
    <x v="18"/>
    <s v="908.56  NZD"/>
    <s v="Apple Store"/>
    <s v="EMI / Installment"/>
    <s v="Individual"/>
    <s v="45 - 54"/>
    <s v="Unknown"/>
    <n v="3.8"/>
    <s v="Kept"/>
  </r>
  <r>
    <s v="APPL-00006215"/>
    <d v="2024-11-29T00:00:00"/>
    <n v="2024"/>
    <s v="November"/>
    <s v="Q4"/>
    <x v="1"/>
    <x v="25"/>
    <s v="Auckland"/>
    <s v="Accessories"/>
    <s v="Magic Mouse"/>
    <s v="N/A"/>
    <s v="Silver"/>
    <n v="82.36"/>
    <x v="0"/>
    <n v="7"/>
    <n v="76.59"/>
    <x v="6113"/>
    <n v="1.63"/>
    <n v="124.84"/>
    <x v="18"/>
    <s v="124.84  NZD"/>
    <s v="Apple Store"/>
    <s v="Net Banking"/>
    <s v="Business"/>
    <s v="35 - 44"/>
    <s v="Unknown"/>
    <n v="4.5"/>
    <s v="Returned"/>
  </r>
  <r>
    <s v="APPL-00006216"/>
    <d v="2022-03-23T00:00:00"/>
    <n v="2022"/>
    <s v="March"/>
    <s v="Q1"/>
    <x v="1"/>
    <x v="25"/>
    <s v="Christchurch"/>
    <s v="AirPods"/>
    <s v="AirPods Max"/>
    <s v="N/A"/>
    <s v="White"/>
    <n v="577.33000000000004"/>
    <x v="0"/>
    <n v="2"/>
    <n v="565.78"/>
    <x v="6114"/>
    <n v="1.63"/>
    <n v="922.22"/>
    <x v="18"/>
    <s v="922.22  NZD"/>
    <s v="Online (Apple.com)"/>
    <s v="Credit Card"/>
    <s v="Education"/>
    <s v="18 - 24"/>
    <s v="Unknown"/>
    <n v="4.9000000000000004"/>
    <s v="Kept"/>
  </r>
  <r>
    <s v="APPL-00006217"/>
    <d v="2022-04-07T00:00:00"/>
    <n v="2022"/>
    <s v="April"/>
    <s v="Q2"/>
    <x v="1"/>
    <x v="25"/>
    <s v="Christchurch"/>
    <s v="iPhone"/>
    <s v="iPhone 15 Plus"/>
    <s v="64 GB"/>
    <s v="Black"/>
    <n v="843.45"/>
    <x v="3"/>
    <n v="0"/>
    <n v="843.45"/>
    <x v="6115"/>
    <n v="1.63"/>
    <n v="2749.65"/>
    <x v="18"/>
    <s v="2749.65  NZD"/>
    <s v="Apple Store"/>
    <s v="EMI / Installment"/>
    <s v="Government"/>
    <s v="35 - 44"/>
    <s v="iOS 16"/>
    <n v="4.4000000000000004"/>
    <s v="Kept"/>
  </r>
  <r>
    <s v="APPL-00006218"/>
    <d v="2022-04-08T00:00:00"/>
    <n v="2022"/>
    <s v="April"/>
    <s v="Q2"/>
    <x v="1"/>
    <x v="25"/>
    <s v="Christchurch"/>
    <s v="Mac"/>
    <s v="MacBook Pro 14-inch (M3)"/>
    <s v="2 TB SSD"/>
    <s v="Gold"/>
    <n v="1944.9"/>
    <x v="0"/>
    <n v="0"/>
    <n v="1944.9"/>
    <x v="6116"/>
    <n v="1.63"/>
    <n v="3170.19"/>
    <x v="18"/>
    <s v="3170.19  NZD"/>
    <s v="Corporate / B2B"/>
    <s v="Credit Card"/>
    <s v="Government"/>
    <s v="35 - 44"/>
    <s v="Unknown"/>
    <n v="3.7"/>
    <s v="Kept"/>
  </r>
  <r>
    <s v="APPL-00006219"/>
    <d v="2022-08-05T00:00:00"/>
    <n v="2022"/>
    <s v="August"/>
    <s v="Q3"/>
    <x v="1"/>
    <x v="25"/>
    <s v="Christchurch"/>
    <s v="iPhone"/>
    <s v="iPhone 14 Pro"/>
    <s v="128 GB"/>
    <s v="Product Red"/>
    <n v="862.8"/>
    <x v="2"/>
    <n v="3"/>
    <n v="836.92"/>
    <x v="6117"/>
    <n v="1.63"/>
    <n v="5456.72"/>
    <x v="18"/>
    <s v="5456.72  NZD"/>
    <s v="Third-Party Retailer"/>
    <s v="Net Banking"/>
    <s v="Individual"/>
    <s v="18 - 24"/>
    <s v="iOS 15"/>
    <n v="3.5"/>
    <s v="Kept"/>
  </r>
  <r>
    <s v="APPL-00006220"/>
    <d v="2022-08-17T00:00:00"/>
    <n v="2022"/>
    <s v="August"/>
    <s v="Q3"/>
    <x v="1"/>
    <x v="25"/>
    <s v="Christchurch"/>
    <s v="Apple Watch"/>
    <s v="Apple Watch Ultra 2"/>
    <s v="N/A"/>
    <s v="Black Titanium"/>
    <n v="838.42"/>
    <x v="3"/>
    <n v="3"/>
    <n v="813.27"/>
    <x v="6118"/>
    <n v="1.63"/>
    <n v="2651.26"/>
    <x v="18"/>
    <s v="2651.26  NZD"/>
    <s v="Authorized Reseller"/>
    <s v="Apple Pay"/>
    <s v="Education"/>
    <s v="45 - 54"/>
    <s v="Unknown"/>
    <n v="4"/>
    <s v="Kept"/>
  </r>
  <r>
    <s v="APPL-00006221"/>
    <d v="2022-08-22T00:00:00"/>
    <n v="2022"/>
    <s v="August"/>
    <s v="Q3"/>
    <x v="1"/>
    <x v="25"/>
    <s v="Christchurch"/>
    <s v="iPad"/>
    <s v="iPad Air (M1)"/>
    <s v="256 GB"/>
    <s v="Space Gray"/>
    <n v="640.45000000000005"/>
    <x v="3"/>
    <n v="5"/>
    <n v="608.42999999999995"/>
    <x v="6119"/>
    <n v="1.63"/>
    <n v="1983.48"/>
    <x v="18"/>
    <s v="1983.48  NZD"/>
    <s v="Carrier Store"/>
    <s v="Gift Card"/>
    <s v="Individual"/>
    <s v="55+"/>
    <s v="Unknown"/>
    <s v="No_Data"/>
    <s v="Exchanged"/>
  </r>
  <r>
    <s v="APPL-00006222"/>
    <d v="2022-09-03T00:00:00"/>
    <n v="2022"/>
    <s v="September"/>
    <s v="Q3"/>
    <x v="1"/>
    <x v="25"/>
    <s v="Christchurch"/>
    <s v="Accessories"/>
    <s v="Magic Keyboard"/>
    <s v="N/A"/>
    <s v="White"/>
    <n v="103.38"/>
    <x v="0"/>
    <n v="5"/>
    <n v="98.21"/>
    <x v="6120"/>
    <n v="1.63"/>
    <n v="160.08000000000001"/>
    <x v="18"/>
    <s v="160.08  NZD"/>
    <s v="Corporate / B2B"/>
    <s v="Net Banking"/>
    <s v="Individual"/>
    <s v="25 - 34"/>
    <s v="Unknown"/>
    <n v="3.2"/>
    <s v="Kept"/>
  </r>
  <r>
    <s v="APPL-00006223"/>
    <d v="2022-09-28T00:00:00"/>
    <n v="2022"/>
    <s v="September"/>
    <s v="Q3"/>
    <x v="1"/>
    <x v="25"/>
    <s v="Christchurch"/>
    <s v="iPhone"/>
    <s v="iPhone 15 Pro Max"/>
    <s v="64 GB"/>
    <s v="Midnight"/>
    <n v="1162.83"/>
    <x v="0"/>
    <n v="0"/>
    <n v="1162.83"/>
    <x v="6121"/>
    <n v="1.63"/>
    <n v="1895.41"/>
    <x v="18"/>
    <s v="1895.41  NZD"/>
    <s v="Online (Apple.com)"/>
    <s v="Net Banking"/>
    <s v="Government"/>
    <s v="55+"/>
    <s v="iOS 17"/>
    <n v="4.5"/>
    <s v="Kept"/>
  </r>
  <r>
    <s v="APPL-00006224"/>
    <d v="2022-10-17T00:00:00"/>
    <n v="2022"/>
    <s v="October"/>
    <s v="Q4"/>
    <x v="1"/>
    <x v="25"/>
    <s v="Christchurch"/>
    <s v="AirPods"/>
    <s v="AirPods (2nd Gen)"/>
    <s v="N/A"/>
    <s v="Midnight"/>
    <n v="123.85"/>
    <x v="0"/>
    <n v="3"/>
    <n v="120.13"/>
    <x v="6122"/>
    <n v="1.63"/>
    <n v="195.81"/>
    <x v="18"/>
    <s v="195.81  NZD"/>
    <s v="Apple Store"/>
    <s v="Debit Card"/>
    <s v="Individual"/>
    <s v="25 - 34"/>
    <s v="Unknown"/>
    <n v="3.5"/>
    <s v="Kept"/>
  </r>
  <r>
    <s v="APPL-00006225"/>
    <d v="2022-10-26T00:00:00"/>
    <n v="2022"/>
    <s v="October"/>
    <s v="Q4"/>
    <x v="1"/>
    <x v="25"/>
    <s v="Christchurch"/>
    <s v="Mac"/>
    <s v="Mac mini (M2)"/>
    <s v="512 GB SSD"/>
    <s v="Midnight"/>
    <n v="617.54"/>
    <x v="4"/>
    <n v="10"/>
    <n v="555.79"/>
    <x v="6123"/>
    <n v="1.63"/>
    <n v="2717.81"/>
    <x v="18"/>
    <s v="2717.81  NZD"/>
    <s v="Apple Store"/>
    <s v="Cash"/>
    <s v="Individual"/>
    <s v="45 - 54"/>
    <s v="Unknown"/>
    <s v="No_Data"/>
    <s v="Kept"/>
  </r>
  <r>
    <s v="APPL-00006226"/>
    <d v="2022-11-22T00:00:00"/>
    <n v="2022"/>
    <s v="November"/>
    <s v="Q4"/>
    <x v="1"/>
    <x v="25"/>
    <s v="Christchurch"/>
    <s v="Mac"/>
    <s v="MacBook Pro 16-inch (M3 Pro)"/>
    <s v="1 TB SSD"/>
    <s v="Gold"/>
    <n v="2693.75"/>
    <x v="0"/>
    <n v="0"/>
    <n v="2693.75"/>
    <x v="6124"/>
    <n v="1.63"/>
    <n v="4390.8100000000004"/>
    <x v="18"/>
    <s v="4390.81  NZD"/>
    <s v="Carrier Store"/>
    <s v="Gift Card"/>
    <s v="Business"/>
    <s v="55+"/>
    <s v="Unknown"/>
    <n v="4.3"/>
    <s v="Kept"/>
  </r>
  <r>
    <s v="APPL-00006227"/>
    <d v="2022-12-08T00:00:00"/>
    <n v="2022"/>
    <s v="December"/>
    <s v="Q4"/>
    <x v="1"/>
    <x v="25"/>
    <s v="Christchurch"/>
    <s v="Mac"/>
    <s v="MacBook Pro 16-inch (M3 Pro)"/>
    <s v="2 TB SSD"/>
    <s v="Gold"/>
    <n v="2519.33"/>
    <x v="7"/>
    <n v="15"/>
    <n v="2141.4299999999998"/>
    <x v="6125"/>
    <n v="1.63"/>
    <n v="20943.189999999999"/>
    <x v="18"/>
    <s v="20943.19  NZD"/>
    <s v="Authorized Reseller"/>
    <s v="EMI / Installment"/>
    <s v="Education"/>
    <s v="45 - 54"/>
    <s v="Unknown"/>
    <n v="3.3"/>
    <s v="Kept"/>
  </r>
  <r>
    <s v="APPL-00006228"/>
    <d v="2022-12-25T00:00:00"/>
    <n v="2022"/>
    <s v="December"/>
    <s v="Q4"/>
    <x v="1"/>
    <x v="25"/>
    <s v="Christchurch"/>
    <s v="Mac"/>
    <s v="MacBook Pro 16-inch (M3 Pro)"/>
    <s v="1 TB SSD"/>
    <s v="Starlight"/>
    <n v="2619.73"/>
    <x v="3"/>
    <n v="0"/>
    <n v="2619.73"/>
    <x v="6126"/>
    <n v="1.63"/>
    <n v="8540.32"/>
    <x v="18"/>
    <s v="8540.32  NZD"/>
    <s v="Corporate / B2B"/>
    <s v="Credit Card"/>
    <s v="Education"/>
    <s v="25 - 34"/>
    <s v="Unknown"/>
    <n v="5"/>
    <s v="Kept"/>
  </r>
  <r>
    <s v="APPL-00006229"/>
    <d v="2023-07-03T00:00:00"/>
    <n v="2023"/>
    <s v="July"/>
    <s v="Q3"/>
    <x v="1"/>
    <x v="25"/>
    <s v="Christchurch"/>
    <s v="AirPods"/>
    <s v="AirPods (2nd Gen)"/>
    <s v="N/A"/>
    <s v="White"/>
    <n v="119.32"/>
    <x v="3"/>
    <n v="0"/>
    <n v="119.32"/>
    <x v="197"/>
    <n v="1.63"/>
    <n v="388.98"/>
    <x v="18"/>
    <s v="388.98  NZD"/>
    <s v="Apple Store"/>
    <s v="Cash"/>
    <s v="Business"/>
    <s v="45 - 54"/>
    <s v="Unknown"/>
    <s v="No_Data"/>
    <s v="Kept"/>
  </r>
  <r>
    <s v="APPL-00006230"/>
    <d v="2023-07-08T00:00:00"/>
    <n v="2023"/>
    <s v="July"/>
    <s v="Q3"/>
    <x v="1"/>
    <x v="25"/>
    <s v="Christchurch"/>
    <s v="iPhone"/>
    <s v="iPhone 14"/>
    <s v="512 GB"/>
    <s v="Silver"/>
    <n v="792.45"/>
    <x v="0"/>
    <n v="0"/>
    <n v="792.45"/>
    <x v="6127"/>
    <n v="1.63"/>
    <n v="1291.69"/>
    <x v="18"/>
    <s v="1291.69  NZD"/>
    <s v="Authorized Reseller"/>
    <s v="EMI / Installment"/>
    <s v="Business"/>
    <s v="25 - 34"/>
    <s v="iOS 17"/>
    <n v="4.8"/>
    <s v="Kept"/>
  </r>
  <r>
    <s v="APPL-00006231"/>
    <d v="2023-09-20T00:00:00"/>
    <n v="2023"/>
    <s v="September"/>
    <s v="Q3"/>
    <x v="1"/>
    <x v="25"/>
    <s v="Christchurch"/>
    <s v="Apple Watch"/>
    <s v="Apple Watch Series 8"/>
    <s v="N/A"/>
    <s v="Starlight"/>
    <n v="307.47000000000003"/>
    <x v="2"/>
    <n v="7"/>
    <n v="285.95"/>
    <x v="6128"/>
    <n v="1.63"/>
    <n v="1864.39"/>
    <x v="18"/>
    <s v="1864.39  NZD"/>
    <s v="Online (Apple.com)"/>
    <s v="EMI / Installment"/>
    <s v="Individual"/>
    <s v="35 - 44"/>
    <s v="Unknown"/>
    <n v="3.5"/>
    <s v="Kept"/>
  </r>
  <r>
    <s v="APPL-00006232"/>
    <d v="2023-10-10T00:00:00"/>
    <n v="2023"/>
    <s v="October"/>
    <s v="Q4"/>
    <x v="1"/>
    <x v="25"/>
    <s v="Christchurch"/>
    <s v="Mac"/>
    <s v="MacBook Pro 14-inch (M3)"/>
    <s v="256 GB SSD"/>
    <s v="Silver"/>
    <n v="2035.23"/>
    <x v="0"/>
    <n v="3"/>
    <n v="1974.17"/>
    <x v="6129"/>
    <n v="1.63"/>
    <n v="3217.9"/>
    <x v="18"/>
    <s v="3217.9  NZD"/>
    <s v="Authorized Reseller"/>
    <s v="Cash"/>
    <s v="Individual"/>
    <s v="18 - 24"/>
    <s v="Unknown"/>
    <n v="4.9000000000000004"/>
    <s v="Kept"/>
  </r>
  <r>
    <s v="APPL-00006233"/>
    <d v="2023-10-13T00:00:00"/>
    <n v="2023"/>
    <s v="October"/>
    <s v="Q4"/>
    <x v="1"/>
    <x v="25"/>
    <s v="Christchurch"/>
    <s v="iPhone"/>
    <s v="iPhone 14 Pro"/>
    <s v="64 GB"/>
    <s v="Green"/>
    <n v="868.62"/>
    <x v="0"/>
    <n v="0"/>
    <n v="868.62"/>
    <x v="6130"/>
    <n v="1.63"/>
    <n v="1415.85"/>
    <x v="18"/>
    <s v="1415.85  NZD"/>
    <s v="Third-Party Retailer"/>
    <s v="Debit Card"/>
    <s v="Government"/>
    <s v="18 - 24"/>
    <s v="Other"/>
    <n v="4"/>
    <s v="Kept"/>
  </r>
  <r>
    <s v="APPL-00006234"/>
    <d v="2023-11-12T00:00:00"/>
    <n v="2023"/>
    <s v="November"/>
    <s v="Q4"/>
    <x v="1"/>
    <x v="25"/>
    <s v="Christchurch"/>
    <s v="AirPods"/>
    <s v="AirPods Pro (2nd Gen)"/>
    <s v="N/A"/>
    <s v="White"/>
    <n v="262.45"/>
    <x v="2"/>
    <n v="0"/>
    <n v="262.45"/>
    <x v="6131"/>
    <n v="1.63"/>
    <n v="1711.17"/>
    <x v="18"/>
    <s v="1711.17  NZD"/>
    <s v="Apple Store"/>
    <s v="EMI / Installment"/>
    <s v="Education"/>
    <s v="18 - 24"/>
    <s v="Unknown"/>
    <n v="3.1"/>
    <s v="Exchanged"/>
  </r>
  <r>
    <s v="APPL-00006235"/>
    <d v="2023-11-28T00:00:00"/>
    <n v="2023"/>
    <s v="November"/>
    <s v="Q4"/>
    <x v="1"/>
    <x v="25"/>
    <s v="Christchurch"/>
    <s v="Mac"/>
    <s v="iMac 24-inch (M3)"/>
    <s v="1 TB SSD"/>
    <s v="Silver"/>
    <n v="1347.47"/>
    <x v="0"/>
    <n v="0"/>
    <n v="1347.47"/>
    <x v="6132"/>
    <n v="1.63"/>
    <n v="2196.38"/>
    <x v="18"/>
    <s v="2196.38  NZD"/>
    <s v="Apple Store"/>
    <s v="Net Banking"/>
    <s v="Government"/>
    <s v="18 - 24"/>
    <s v="Unknown"/>
    <s v="No_Data"/>
    <s v="Kept"/>
  </r>
  <r>
    <s v="APPL-00006236"/>
    <d v="2024-01-29T00:00:00"/>
    <n v="2024"/>
    <s v="January"/>
    <s v="Q1"/>
    <x v="1"/>
    <x v="25"/>
    <s v="Christchurch"/>
    <s v="Mac"/>
    <s v="Mac mini (M2)"/>
    <s v="2 TB SSD"/>
    <s v="Space Gray"/>
    <n v="600.44000000000005"/>
    <x v="0"/>
    <n v="0"/>
    <n v="600.44000000000005"/>
    <x v="6133"/>
    <n v="1.63"/>
    <n v="978.72"/>
    <x v="18"/>
    <s v="978.72  NZD"/>
    <s v="Authorized Reseller"/>
    <s v="EMI / Installment"/>
    <s v="Business"/>
    <s v="25 - 34"/>
    <s v="Unknown"/>
    <s v="No_Data"/>
    <s v="Kept"/>
  </r>
  <r>
    <s v="APPL-00006237"/>
    <d v="2024-02-02T00:00:00"/>
    <n v="2024"/>
    <s v="February"/>
    <s v="Q1"/>
    <x v="1"/>
    <x v="25"/>
    <s v="Christchurch"/>
    <s v="AirPods"/>
    <s v="AirPods (2nd Gen)"/>
    <s v="N/A"/>
    <s v="Midnight"/>
    <n v="137.32"/>
    <x v="3"/>
    <n v="5"/>
    <n v="130.44999999999999"/>
    <x v="6134"/>
    <n v="1.63"/>
    <n v="425.27"/>
    <x v="18"/>
    <s v="425.27  NZD"/>
    <s v="Corporate / B2B"/>
    <s v="Apple Pay"/>
    <s v="Education"/>
    <s v="55+"/>
    <s v="Unknown"/>
    <n v="4.4000000000000004"/>
    <s v="Kept"/>
  </r>
  <r>
    <s v="APPL-00006238"/>
    <d v="2024-02-08T00:00:00"/>
    <n v="2024"/>
    <s v="February"/>
    <s v="Q1"/>
    <x v="1"/>
    <x v="25"/>
    <s v="Christchurch"/>
    <s v="iPhone"/>
    <s v="iPhone SE (3rd Gen)"/>
    <s v="128 GB"/>
    <s v="Product Red"/>
    <n v="437.93"/>
    <x v="0"/>
    <n v="0"/>
    <n v="437.93"/>
    <x v="6135"/>
    <n v="1.63"/>
    <n v="713.83"/>
    <x v="18"/>
    <s v="713.83  NZD"/>
    <s v="Authorized Reseller"/>
    <s v="Net Banking"/>
    <s v="Education"/>
    <s v="45 - 54"/>
    <s v="iOS 15"/>
    <n v="3.1"/>
    <s v="Kept"/>
  </r>
  <r>
    <s v="APPL-00006239"/>
    <d v="2024-02-10T00:00:00"/>
    <n v="2024"/>
    <s v="February"/>
    <s v="Q1"/>
    <x v="1"/>
    <x v="25"/>
    <s v="Christchurch"/>
    <s v="Apple Watch"/>
    <s v="Apple Watch SE (2nd Gen)"/>
    <s v="N/A"/>
    <s v="Silver"/>
    <n v="262.26"/>
    <x v="3"/>
    <n v="2"/>
    <n v="257.01"/>
    <x v="6136"/>
    <n v="1.63"/>
    <n v="837.85"/>
    <x v="18"/>
    <s v="837.85  NZD"/>
    <s v="Corporate / B2B"/>
    <s v="Gift Card"/>
    <s v="Business"/>
    <s v="35 - 44"/>
    <s v="Unknown"/>
    <n v="3.5"/>
    <s v="Kept"/>
  </r>
  <r>
    <s v="APPL-00006240"/>
    <d v="2024-02-15T00:00:00"/>
    <n v="2024"/>
    <s v="February"/>
    <s v="Q1"/>
    <x v="1"/>
    <x v="25"/>
    <s v="Christchurch"/>
    <s v="iPad"/>
    <s v="iPad (10th Generation)"/>
    <s v="128 GB"/>
    <s v="Purple"/>
    <n v="462.74"/>
    <x v="0"/>
    <n v="0"/>
    <n v="462.74"/>
    <x v="6137"/>
    <n v="1.63"/>
    <n v="754.27"/>
    <x v="18"/>
    <s v="754.27  NZD"/>
    <s v="Third-Party Retailer"/>
    <s v="Cash"/>
    <s v="Education"/>
    <s v="25 - 34"/>
    <s v="Unknown"/>
    <n v="3.3"/>
    <s v="Kept"/>
  </r>
  <r>
    <s v="APPL-00006241"/>
    <d v="2024-04-05T00:00:00"/>
    <n v="2024"/>
    <s v="April"/>
    <s v="Q2"/>
    <x v="1"/>
    <x v="25"/>
    <s v="Christchurch"/>
    <s v="iPhone"/>
    <s v="iPhone 15 Plus"/>
    <s v="1 TB"/>
    <s v="Black"/>
    <n v="923.46"/>
    <x v="4"/>
    <n v="5"/>
    <n v="877.29"/>
    <x v="6138"/>
    <n v="1.63"/>
    <n v="4289.95"/>
    <x v="18"/>
    <s v="4289.95  NZD"/>
    <s v="Apple Store"/>
    <s v="Credit Card"/>
    <s v="Individual"/>
    <s v="35 - 44"/>
    <s v="Other"/>
    <s v="No_Data"/>
    <s v="Kept"/>
  </r>
  <r>
    <s v="APPL-00006242"/>
    <d v="2024-04-30T00:00:00"/>
    <n v="2024"/>
    <s v="April"/>
    <s v="Q2"/>
    <x v="1"/>
    <x v="25"/>
    <s v="Christchurch"/>
    <s v="Mac"/>
    <s v="MacBook Pro 14-inch (M3)"/>
    <s v="2 TB SSD"/>
    <s v="Midnight"/>
    <n v="1918.76"/>
    <x v="3"/>
    <n v="10"/>
    <n v="1726.88"/>
    <x v="6139"/>
    <n v="1.63"/>
    <n v="5629.63"/>
    <x v="18"/>
    <s v="5629.63  NZD"/>
    <s v="Corporate / B2B"/>
    <s v="Debit Card"/>
    <s v="Individual"/>
    <s v="45 - 54"/>
    <s v="Unknown"/>
    <n v="3.1"/>
    <s v="Returned"/>
  </r>
  <r>
    <s v="APPL-00006243"/>
    <d v="2024-06-26T00:00:00"/>
    <n v="2024"/>
    <s v="June"/>
    <s v="Q2"/>
    <x v="1"/>
    <x v="25"/>
    <s v="Christchurch"/>
    <s v="Apple Watch"/>
    <s v="Apple Watch Series 8"/>
    <s v="N/A"/>
    <s v="Midnight"/>
    <n v="286.5"/>
    <x v="3"/>
    <n v="0"/>
    <n v="286.5"/>
    <x v="6140"/>
    <n v="1.63"/>
    <n v="933.99"/>
    <x v="18"/>
    <s v="933.99  NZD"/>
    <s v="Online (Apple.com)"/>
    <s v="Debit Card"/>
    <s v="Education"/>
    <s v="18 - 24"/>
    <s v="Unknown"/>
    <n v="4.2"/>
    <s v="Kept"/>
  </r>
  <r>
    <s v="APPL-00006244"/>
    <d v="2024-07-02T00:00:00"/>
    <n v="2024"/>
    <s v="July"/>
    <s v="Q3"/>
    <x v="1"/>
    <x v="25"/>
    <s v="Christchurch"/>
    <s v="iPhone"/>
    <s v="iPhone 14 Pro Max"/>
    <s v="512 GB"/>
    <s v="Product Red"/>
    <n v="1030.0999999999999"/>
    <x v="0"/>
    <n v="0"/>
    <n v="1030.0999999999999"/>
    <x v="6141"/>
    <n v="1.63"/>
    <n v="1679.06"/>
    <x v="18"/>
    <s v="1679.06  NZD"/>
    <s v="Third-Party Retailer"/>
    <s v="Net Banking"/>
    <s v="Individual"/>
    <s v="18 - 24"/>
    <s v="Other"/>
    <n v="4.7"/>
    <s v="Kept"/>
  </r>
  <r>
    <s v="APPL-00006245"/>
    <d v="2024-08-04T00:00:00"/>
    <n v="2024"/>
    <s v="August"/>
    <s v="Q3"/>
    <x v="1"/>
    <x v="25"/>
    <s v="Christchurch"/>
    <s v="Apple Watch"/>
    <s v="Apple Watch SE (2nd Gen)"/>
    <s v="N/A"/>
    <s v="Midnight"/>
    <n v="263.95"/>
    <x v="0"/>
    <n v="0"/>
    <n v="263.95"/>
    <x v="6142"/>
    <n v="1.63"/>
    <n v="430.24"/>
    <x v="18"/>
    <s v="430.24  NZD"/>
    <s v="Carrier Store"/>
    <s v="Gift Card"/>
    <s v="Education"/>
    <s v="25 - 34"/>
    <s v="Unknown"/>
    <n v="3.3"/>
    <s v="Kept"/>
  </r>
  <r>
    <s v="APPL-00006246"/>
    <d v="2024-11-29T00:00:00"/>
    <n v="2024"/>
    <s v="November"/>
    <s v="Q4"/>
    <x v="1"/>
    <x v="25"/>
    <s v="Christchurch"/>
    <s v="Accessories"/>
    <s v="Magic Trackpad"/>
    <s v="N/A"/>
    <s v="Silver"/>
    <n v="126.86"/>
    <x v="3"/>
    <n v="0"/>
    <n v="126.86"/>
    <x v="6143"/>
    <n v="1.63"/>
    <n v="413.56"/>
    <x v="18"/>
    <s v="413.56  NZD"/>
    <s v="Authorized Reseller"/>
    <s v="EMI / Installment"/>
    <s v="Individual"/>
    <s v="18 - 24"/>
    <s v="Unknown"/>
    <n v="3.4"/>
    <s v="Kept"/>
  </r>
  <r>
    <s v="APPL-00006247"/>
    <d v="2024-12-03T00:00:00"/>
    <n v="2024"/>
    <s v="December"/>
    <s v="Q4"/>
    <x v="1"/>
    <x v="25"/>
    <s v="Christchurch"/>
    <s v="AirPods"/>
    <s v="AirPods (2nd Gen)"/>
    <s v="N/A"/>
    <s v="Sky"/>
    <n v="122.31"/>
    <x v="3"/>
    <n v="0"/>
    <n v="122.31"/>
    <x v="6144"/>
    <n v="1.63"/>
    <n v="398.73"/>
    <x v="18"/>
    <s v="398.73  NZD"/>
    <s v="Apple Store"/>
    <s v="Cash"/>
    <s v="Individual"/>
    <s v="45 - 54"/>
    <s v="Unknown"/>
    <s v="No_Data"/>
    <s v="Kept"/>
  </r>
  <r>
    <s v="APPL-00006248"/>
    <d v="2024-12-09T00:00:00"/>
    <n v="2024"/>
    <s v="December"/>
    <s v="Q4"/>
    <x v="1"/>
    <x v="25"/>
    <s v="Christchurch"/>
    <s v="AirPods"/>
    <s v="AirPods Max"/>
    <s v="N/A"/>
    <s v="White"/>
    <n v="582.32000000000005"/>
    <x v="0"/>
    <n v="0"/>
    <n v="582.32000000000005"/>
    <x v="6145"/>
    <n v="1.63"/>
    <n v="949.18"/>
    <x v="18"/>
    <s v="949.18  NZD"/>
    <s v="Online (Apple.com)"/>
    <s v="Credit Card"/>
    <s v="Government"/>
    <s v="18 - 24"/>
    <s v="Unknown"/>
    <n v="4.4000000000000004"/>
    <s v="Kept"/>
  </r>
  <r>
    <s v="APPL-00006249"/>
    <d v="2024-12-16T00:00:00"/>
    <n v="2024"/>
    <s v="December"/>
    <s v="Q4"/>
    <x v="1"/>
    <x v="25"/>
    <s v="Christchurch"/>
    <s v="Accessories"/>
    <s v="Apple Pencil (2nd Gen)"/>
    <s v="N/A"/>
    <s v="Space Gray"/>
    <n v="127.36"/>
    <x v="0"/>
    <n v="7"/>
    <n v="118.44"/>
    <x v="6146"/>
    <n v="1.63"/>
    <n v="193.06"/>
    <x v="18"/>
    <s v="193.06  NZD"/>
    <s v="Online (Apple.com)"/>
    <s v="Gift Card"/>
    <s v="Business"/>
    <s v="55+"/>
    <s v="Unknown"/>
    <s v="No_Data"/>
    <s v="Kept"/>
  </r>
  <r>
    <s v="APPL-00006250"/>
    <d v="2022-01-21T00:00:00"/>
    <n v="2022"/>
    <s v="January"/>
    <s v="Q1"/>
    <x v="1"/>
    <x v="25"/>
    <s v="Dunedin"/>
    <s v="AirPods"/>
    <s v="AirPods Pro (2nd Gen)"/>
    <s v="N/A"/>
    <s v="White"/>
    <n v="267.39999999999998"/>
    <x v="4"/>
    <n v="2"/>
    <n v="262.05"/>
    <x v="6147"/>
    <n v="1.63"/>
    <n v="1281.42"/>
    <x v="18"/>
    <s v="1281.42  NZD"/>
    <s v="Online (Apple.com)"/>
    <s v="Net Banking"/>
    <s v="Government"/>
    <s v="55+"/>
    <s v="Unknown"/>
    <s v="No_Data"/>
    <s v="Kept"/>
  </r>
  <r>
    <s v="APPL-00006251"/>
    <d v="2022-02-10T00:00:00"/>
    <n v="2022"/>
    <s v="February"/>
    <s v="Q1"/>
    <x v="1"/>
    <x v="25"/>
    <s v="Dunedin"/>
    <s v="Mac"/>
    <s v="Mac mini (M2)"/>
    <s v="512 GB SSD"/>
    <s v="Silver"/>
    <n v="581.63"/>
    <x v="0"/>
    <n v="7"/>
    <n v="540.91999999999996"/>
    <x v="6148"/>
    <n v="1.63"/>
    <n v="881.7"/>
    <x v="18"/>
    <s v="881.7  NZD"/>
    <s v="Apple Store"/>
    <s v="Credit Card"/>
    <s v="Government"/>
    <s v="45 - 54"/>
    <s v="Unknown"/>
    <n v="3.3"/>
    <s v="Kept"/>
  </r>
  <r>
    <s v="APPL-00006252"/>
    <d v="2022-02-26T00:00:00"/>
    <n v="2022"/>
    <s v="February"/>
    <s v="Q1"/>
    <x v="1"/>
    <x v="25"/>
    <s v="Dunedin"/>
    <s v="iPhone"/>
    <s v="iPhone 15 Pro Max"/>
    <s v="512 GB"/>
    <s v="Black"/>
    <n v="1277.3699999999999"/>
    <x v="6"/>
    <n v="0"/>
    <n v="1277.3699999999999"/>
    <x v="6149"/>
    <n v="1.63"/>
    <n v="14574.79"/>
    <x v="18"/>
    <s v="14574.79  NZD"/>
    <s v="Third-Party Retailer"/>
    <s v="Credit Card"/>
    <s v="Education"/>
    <s v="55+"/>
    <s v="New User"/>
    <n v="4.2"/>
    <s v="Kept"/>
  </r>
  <r>
    <s v="APPL-00006253"/>
    <d v="2022-03-08T00:00:00"/>
    <n v="2022"/>
    <s v="March"/>
    <s v="Q1"/>
    <x v="1"/>
    <x v="25"/>
    <s v="Dunedin"/>
    <s v="Apple Watch"/>
    <s v="Apple Watch Ultra 2"/>
    <s v="N/A"/>
    <s v="Black Titanium"/>
    <n v="848.53"/>
    <x v="0"/>
    <n v="7"/>
    <n v="789.13"/>
    <x v="6150"/>
    <n v="1.63"/>
    <n v="1286.28"/>
    <x v="18"/>
    <s v="1286.28  NZD"/>
    <s v="Online (Apple.com)"/>
    <s v="Debit Card"/>
    <s v="Education"/>
    <s v="35 - 44"/>
    <s v="Unknown"/>
    <s v="No_Data"/>
    <s v="Kept"/>
  </r>
  <r>
    <s v="APPL-00006254"/>
    <d v="2022-04-05T00:00:00"/>
    <n v="2022"/>
    <s v="April"/>
    <s v="Q2"/>
    <x v="1"/>
    <x v="25"/>
    <s v="Dunedin"/>
    <s v="iPad"/>
    <s v="iPad Pro 11-inch (M2)"/>
    <s v="128 GB"/>
    <s v="Space Gray"/>
    <n v="834.6"/>
    <x v="3"/>
    <n v="10"/>
    <n v="751.14"/>
    <x v="6151"/>
    <n v="1.63"/>
    <n v="2448.7199999999998"/>
    <x v="18"/>
    <s v="2448.72  NZD"/>
    <s v="Corporate / B2B"/>
    <s v="Cash"/>
    <s v="Government"/>
    <s v="18 - 24"/>
    <s v="Unknown"/>
    <n v="4.9000000000000004"/>
    <s v="Returned"/>
  </r>
  <r>
    <s v="APPL-00006255"/>
    <d v="2022-04-29T00:00:00"/>
    <n v="2022"/>
    <s v="April"/>
    <s v="Q2"/>
    <x v="1"/>
    <x v="25"/>
    <s v="Dunedin"/>
    <s v="Mac"/>
    <s v="MacBook Pro 16-inch (M3 Pro)"/>
    <s v="1 TB SSD"/>
    <s v="Silver"/>
    <n v="2423.86"/>
    <x v="3"/>
    <n v="0"/>
    <n v="2423.86"/>
    <x v="6152"/>
    <n v="1.63"/>
    <n v="7901.78"/>
    <x v="18"/>
    <s v="7901.78  NZD"/>
    <s v="Online (Apple.com)"/>
    <s v="Credit Card"/>
    <s v="Individual"/>
    <s v="18 - 24"/>
    <s v="Unknown"/>
    <s v="No_Data"/>
    <s v="Kept"/>
  </r>
  <r>
    <s v="APPL-00006256"/>
    <d v="2022-05-28T00:00:00"/>
    <n v="2022"/>
    <s v="May"/>
    <s v="Q2"/>
    <x v="1"/>
    <x v="25"/>
    <s v="Dunedin"/>
    <s v="Mac"/>
    <s v="Mac mini (M2)"/>
    <s v="512 GB SSD"/>
    <s v="Starlight"/>
    <n v="601.66999999999996"/>
    <x v="0"/>
    <n v="0"/>
    <n v="601.66999999999996"/>
    <x v="6153"/>
    <n v="1.63"/>
    <n v="980.72"/>
    <x v="18"/>
    <s v="980.72  NZD"/>
    <s v="Carrier Store"/>
    <s v="Credit Card"/>
    <s v="Business"/>
    <s v="35 - 44"/>
    <s v="Unknown"/>
    <n v="4.2"/>
    <s v="Kept"/>
  </r>
  <r>
    <s v="APPL-00006257"/>
    <d v="2022-06-06T00:00:00"/>
    <n v="2022"/>
    <s v="June"/>
    <s v="Q2"/>
    <x v="1"/>
    <x v="25"/>
    <s v="Dunedin"/>
    <s v="iPad"/>
    <s v="iPad Mini (6th Gen)"/>
    <s v="512 GB"/>
    <s v="Space Gray"/>
    <n v="483.99"/>
    <x v="0"/>
    <n v="0"/>
    <n v="483.99"/>
    <x v="6154"/>
    <n v="1.63"/>
    <n v="788.9"/>
    <x v="18"/>
    <s v="788.9  NZD"/>
    <s v="Third-Party Retailer"/>
    <s v="Cash"/>
    <s v="Government"/>
    <s v="55+"/>
    <s v="Unknown"/>
    <n v="3"/>
    <s v="Kept"/>
  </r>
  <r>
    <s v="APPL-00006258"/>
    <d v="2022-09-22T00:00:00"/>
    <n v="2022"/>
    <s v="September"/>
    <s v="Q3"/>
    <x v="1"/>
    <x v="25"/>
    <s v="Dunedin"/>
    <s v="Mac"/>
    <s v="MacBook Pro 16-inch (M3 Pro)"/>
    <s v="1 TB SSD"/>
    <s v="Gold"/>
    <n v="2475.34"/>
    <x v="4"/>
    <n v="7"/>
    <n v="2302.0700000000002"/>
    <x v="6155"/>
    <n v="1.63"/>
    <n v="11257.12"/>
    <x v="18"/>
    <s v="11257.12  NZD"/>
    <s v="Apple Store"/>
    <s v="Cash"/>
    <s v="Government"/>
    <s v="55+"/>
    <s v="Unknown"/>
    <n v="4.8"/>
    <s v="Exchanged"/>
  </r>
  <r>
    <s v="APPL-00006259"/>
    <d v="2022-10-13T00:00:00"/>
    <n v="2022"/>
    <s v="October"/>
    <s v="Q4"/>
    <x v="1"/>
    <x v="25"/>
    <s v="Dunedin"/>
    <s v="iPhone"/>
    <s v="iPhone 14"/>
    <s v="128 GB"/>
    <s v="Product Red"/>
    <n v="800.76"/>
    <x v="0"/>
    <n v="0"/>
    <n v="800.76"/>
    <x v="6156"/>
    <n v="1.63"/>
    <n v="1305.24"/>
    <x v="18"/>
    <s v="1305.24  NZD"/>
    <s v="Apple Store"/>
    <s v="Net Banking"/>
    <s v="Individual"/>
    <s v="35 - 44"/>
    <s v="iOS 17"/>
    <n v="3.9"/>
    <s v="Returned"/>
  </r>
  <r>
    <s v="APPL-00006260"/>
    <d v="2022-10-19T00:00:00"/>
    <n v="2022"/>
    <s v="October"/>
    <s v="Q4"/>
    <x v="1"/>
    <x v="25"/>
    <s v="Dunedin"/>
    <s v="iPad"/>
    <s v="iPad Air (M1)"/>
    <s v="1 TB"/>
    <s v="Space Gray"/>
    <n v="641.94000000000005"/>
    <x v="2"/>
    <n v="3"/>
    <n v="622.67999999999995"/>
    <x v="6157"/>
    <n v="1.63"/>
    <n v="4059.87"/>
    <x v="18"/>
    <s v="4059.87  NZD"/>
    <s v="Online (Apple.com)"/>
    <s v="Cash"/>
    <s v="Business"/>
    <s v="25 - 34"/>
    <s v="Unknown"/>
    <s v="No_Data"/>
    <s v="Kept"/>
  </r>
  <r>
    <s v="APPL-00006261"/>
    <d v="2022-12-05T00:00:00"/>
    <n v="2022"/>
    <s v="December"/>
    <s v="Q4"/>
    <x v="1"/>
    <x v="25"/>
    <s v="Dunedin"/>
    <s v="iPhone"/>
    <s v="iPhone 13"/>
    <s v="256 GB"/>
    <s v="Blue Titanium"/>
    <n v="735.48"/>
    <x v="0"/>
    <n v="7"/>
    <n v="684"/>
    <x v="6158"/>
    <n v="1.63"/>
    <n v="1114.92"/>
    <x v="18"/>
    <s v="1114.92  NZD"/>
    <s v="Corporate / B2B"/>
    <s v="Apple Pay"/>
    <s v="Business"/>
    <s v="35 - 44"/>
    <s v="Android"/>
    <s v="No_Data"/>
    <s v="Kept"/>
  </r>
  <r>
    <s v="APPL-00006262"/>
    <d v="2023-05-04T00:00:00"/>
    <n v="2023"/>
    <s v="May"/>
    <s v="Q2"/>
    <x v="1"/>
    <x v="25"/>
    <s v="Dunedin"/>
    <s v="AirPods"/>
    <s v="AirPods Pro (2nd Gen)"/>
    <s v="N/A"/>
    <s v="Sky"/>
    <n v="253.82"/>
    <x v="0"/>
    <n v="7"/>
    <n v="236.05"/>
    <x v="6159"/>
    <n v="1.63"/>
    <n v="384.76"/>
    <x v="18"/>
    <s v="384.76  NZD"/>
    <s v="Apple Store"/>
    <s v="Apple Pay"/>
    <s v="Business"/>
    <s v="55+"/>
    <s v="Unknown"/>
    <n v="5"/>
    <s v="Kept"/>
  </r>
  <r>
    <s v="APPL-00006263"/>
    <d v="2023-05-06T00:00:00"/>
    <n v="2023"/>
    <s v="May"/>
    <s v="Q2"/>
    <x v="1"/>
    <x v="25"/>
    <s v="Dunedin"/>
    <s v="iPhone"/>
    <s v="iPhone 13"/>
    <s v="512 GB"/>
    <s v="Natural Titanium"/>
    <n v="746.94"/>
    <x v="0"/>
    <n v="0"/>
    <n v="746.94"/>
    <x v="6160"/>
    <n v="1.63"/>
    <n v="1217.51"/>
    <x v="18"/>
    <s v="1217.51  NZD"/>
    <s v="Authorized Reseller"/>
    <s v="Net Banking"/>
    <s v="Individual"/>
    <s v="45 - 54"/>
    <s v="New User"/>
    <n v="3.8"/>
    <s v="Kept"/>
  </r>
  <r>
    <s v="APPL-00006264"/>
    <d v="2023-05-25T00:00:00"/>
    <n v="2023"/>
    <s v="May"/>
    <s v="Q2"/>
    <x v="1"/>
    <x v="25"/>
    <s v="Dunedin"/>
    <s v="AirPods"/>
    <s v="AirPods (2nd Gen)"/>
    <s v="N/A"/>
    <s v="Midnight"/>
    <n v="120.76"/>
    <x v="0"/>
    <n v="0"/>
    <n v="120.76"/>
    <x v="6161"/>
    <n v="1.63"/>
    <n v="196.84"/>
    <x v="18"/>
    <s v="196.84  NZD"/>
    <s v="Third-Party Retailer"/>
    <s v="Gift Card"/>
    <s v="Government"/>
    <s v="18 - 24"/>
    <s v="Unknown"/>
    <n v="3.8"/>
    <s v="Kept"/>
  </r>
  <r>
    <s v="APPL-00006265"/>
    <d v="2023-06-16T00:00:00"/>
    <n v="2023"/>
    <s v="June"/>
    <s v="Q2"/>
    <x v="1"/>
    <x v="25"/>
    <s v="Dunedin"/>
    <s v="iPhone"/>
    <s v="iPhone 15 Pro"/>
    <s v="128 GB"/>
    <s v="Midnight"/>
    <n v="971.69"/>
    <x v="3"/>
    <n v="3"/>
    <n v="942.54"/>
    <x v="6162"/>
    <n v="1.63"/>
    <n v="3072.68"/>
    <x v="18"/>
    <s v="3072.68  NZD"/>
    <s v="Corporate / B2B"/>
    <s v="EMI / Installment"/>
    <s v="Individual"/>
    <s v="18 - 24"/>
    <s v="Android"/>
    <s v="No_Data"/>
    <s v="Exchanged"/>
  </r>
  <r>
    <s v="APPL-00006266"/>
    <d v="2023-06-16T00:00:00"/>
    <n v="2023"/>
    <s v="June"/>
    <s v="Q2"/>
    <x v="1"/>
    <x v="25"/>
    <s v="Dunedin"/>
    <s v="Accessories"/>
    <s v="Magic Trackpad"/>
    <s v="N/A"/>
    <s v="Space Gray"/>
    <n v="134.96"/>
    <x v="4"/>
    <n v="0"/>
    <n v="134.96"/>
    <x v="6163"/>
    <n v="1.63"/>
    <n v="659.95"/>
    <x v="18"/>
    <s v="659.95  NZD"/>
    <s v="Third-Party Retailer"/>
    <s v="Net Banking"/>
    <s v="Education"/>
    <s v="55+"/>
    <s v="Unknown"/>
    <n v="4.4000000000000004"/>
    <s v="Returned"/>
  </r>
  <r>
    <s v="APPL-00006267"/>
    <d v="2023-08-18T00:00:00"/>
    <n v="2023"/>
    <s v="August"/>
    <s v="Q3"/>
    <x v="1"/>
    <x v="25"/>
    <s v="Dunedin"/>
    <s v="Apple Watch"/>
    <s v="Apple Watch Series 9"/>
    <s v="N/A"/>
    <s v="Product Red"/>
    <n v="430.43"/>
    <x v="0"/>
    <n v="5"/>
    <n v="408.91"/>
    <x v="6164"/>
    <n v="1.63"/>
    <n v="666.52"/>
    <x v="18"/>
    <s v="666.52  NZD"/>
    <s v="Corporate / B2B"/>
    <s v="Debit Card"/>
    <s v="Individual"/>
    <s v="18 - 24"/>
    <s v="Unknown"/>
    <n v="3.4"/>
    <s v="Kept"/>
  </r>
  <r>
    <s v="APPL-00006268"/>
    <d v="2023-11-11T00:00:00"/>
    <n v="2023"/>
    <s v="November"/>
    <s v="Q4"/>
    <x v="1"/>
    <x v="25"/>
    <s v="Dunedin"/>
    <s v="Accessories"/>
    <s v="Apple TV 4K (3rd Gen)"/>
    <s v="N/A"/>
    <s v="Silver"/>
    <n v="126.52"/>
    <x v="0"/>
    <n v="15"/>
    <n v="107.54"/>
    <x v="6165"/>
    <n v="1.63"/>
    <n v="175.29"/>
    <x v="18"/>
    <s v="175.29  NZD"/>
    <s v="Corporate / B2B"/>
    <s v="Cash"/>
    <s v="Business"/>
    <s v="25 - 34"/>
    <s v="Unknown"/>
    <n v="3.3"/>
    <s v="Kept"/>
  </r>
  <r>
    <s v="APPL-00006269"/>
    <d v="2023-11-25T00:00:00"/>
    <n v="2023"/>
    <s v="November"/>
    <s v="Q4"/>
    <x v="1"/>
    <x v="25"/>
    <s v="Dunedin"/>
    <s v="Apple Watch"/>
    <s v="Apple Watch Ultra 2"/>
    <s v="N/A"/>
    <s v="Midnight"/>
    <n v="782.14"/>
    <x v="3"/>
    <n v="0"/>
    <n v="782.14"/>
    <x v="6166"/>
    <n v="1.63"/>
    <n v="2549.7800000000002"/>
    <x v="18"/>
    <s v="2549.78  NZD"/>
    <s v="Online (Apple.com)"/>
    <s v="Gift Card"/>
    <s v="Business"/>
    <s v="45 - 54"/>
    <s v="Unknown"/>
    <n v="3.9"/>
    <s v="Kept"/>
  </r>
  <r>
    <s v="APPL-00006270"/>
    <d v="2023-12-17T00:00:00"/>
    <n v="2023"/>
    <s v="December"/>
    <s v="Q4"/>
    <x v="1"/>
    <x v="25"/>
    <s v="Dunedin"/>
    <s v="Accessories"/>
    <s v="Magic Mouse"/>
    <s v="N/A"/>
    <s v="White"/>
    <n v="81.58"/>
    <x v="3"/>
    <n v="0"/>
    <n v="81.58"/>
    <x v="6167"/>
    <n v="1.63"/>
    <n v="265.95"/>
    <x v="18"/>
    <s v="265.95  NZD"/>
    <s v="Authorized Reseller"/>
    <s v="Credit Card"/>
    <s v="Government"/>
    <s v="18 - 24"/>
    <s v="Unknown"/>
    <n v="3.3"/>
    <s v="Kept"/>
  </r>
  <r>
    <s v="APPL-00006271"/>
    <d v="2024-03-14T00:00:00"/>
    <n v="2024"/>
    <s v="March"/>
    <s v="Q1"/>
    <x v="1"/>
    <x v="25"/>
    <s v="Dunedin"/>
    <s v="AirPods"/>
    <s v="AirPods Max"/>
    <s v="N/A"/>
    <s v="Sky"/>
    <n v="510.36"/>
    <x v="3"/>
    <n v="15"/>
    <n v="433.81"/>
    <x v="6168"/>
    <n v="1.63"/>
    <n v="1414.22"/>
    <x v="18"/>
    <s v="1414.22  NZD"/>
    <s v="Third-Party Retailer"/>
    <s v="Net Banking"/>
    <s v="Business"/>
    <s v="45 - 54"/>
    <s v="Unknown"/>
    <n v="4.2"/>
    <s v="Kept"/>
  </r>
  <r>
    <s v="APPL-00006272"/>
    <d v="2024-04-05T00:00:00"/>
    <n v="2024"/>
    <s v="April"/>
    <s v="Q2"/>
    <x v="1"/>
    <x v="25"/>
    <s v="Dunedin"/>
    <s v="iPad"/>
    <s v="iPad Pro 12.9-inch (M2)"/>
    <s v="128 GB"/>
    <s v="Starlight"/>
    <n v="1035.29"/>
    <x v="0"/>
    <n v="15"/>
    <n v="880"/>
    <x v="6169"/>
    <n v="1.63"/>
    <n v="1434.4"/>
    <x v="18"/>
    <s v="1434.4  NZD"/>
    <s v="Online (Apple.com)"/>
    <s v="Debit Card"/>
    <s v="Individual"/>
    <s v="45 - 54"/>
    <s v="Unknown"/>
    <s v="No_Data"/>
    <s v="Kept"/>
  </r>
  <r>
    <s v="APPL-00006273"/>
    <d v="2024-04-08T00:00:00"/>
    <n v="2024"/>
    <s v="April"/>
    <s v="Q2"/>
    <x v="1"/>
    <x v="25"/>
    <s v="Dunedin"/>
    <s v="iPhone"/>
    <s v="iPhone 15"/>
    <s v="256 GB"/>
    <s v="Yellow"/>
    <n v="817.25"/>
    <x v="0"/>
    <n v="5"/>
    <n v="776.39"/>
    <x v="6170"/>
    <n v="1.63"/>
    <n v="1265.52"/>
    <x v="18"/>
    <s v="1265.52  NZD"/>
    <s v="Apple Store"/>
    <s v="Net Banking"/>
    <s v="Individual"/>
    <s v="18 - 24"/>
    <s v="iOS 17"/>
    <n v="3.1"/>
    <s v="Kept"/>
  </r>
  <r>
    <s v="APPL-00006274"/>
    <d v="2024-05-05T00:00:00"/>
    <n v="2024"/>
    <s v="May"/>
    <s v="Q2"/>
    <x v="1"/>
    <x v="25"/>
    <s v="Dunedin"/>
    <s v="iPad"/>
    <s v="iPad Pro 12.9-inch (M2)"/>
    <s v="512 GB"/>
    <s v="Blue"/>
    <n v="1092.07"/>
    <x v="0"/>
    <n v="5"/>
    <n v="1037.47"/>
    <x v="6171"/>
    <n v="1.63"/>
    <n v="1691.08"/>
    <x v="18"/>
    <s v="1691.08  NZD"/>
    <s v="Authorized Reseller"/>
    <s v="Apple Pay"/>
    <s v="Education"/>
    <s v="45 - 54"/>
    <s v="Unknown"/>
    <s v="No_Data"/>
    <s v="Kept"/>
  </r>
  <r>
    <s v="APPL-00006275"/>
    <d v="2024-05-21T00:00:00"/>
    <n v="2024"/>
    <s v="May"/>
    <s v="Q2"/>
    <x v="1"/>
    <x v="25"/>
    <s v="Dunedin"/>
    <s v="iPhone"/>
    <s v="iPhone 14 Pro Max"/>
    <s v="1 TB"/>
    <s v="Green"/>
    <n v="941.42"/>
    <x v="0"/>
    <n v="2"/>
    <n v="922.59"/>
    <x v="6172"/>
    <n v="1.63"/>
    <n v="1503.82"/>
    <x v="18"/>
    <s v="1503.82  NZD"/>
    <s v="Corporate / B2B"/>
    <s v="Debit Card"/>
    <s v="Business"/>
    <s v="55+"/>
    <s v="Other"/>
    <s v="No_Data"/>
    <s v="Kept"/>
  </r>
  <r>
    <s v="APPL-00006276"/>
    <d v="2024-08-21T00:00:00"/>
    <n v="2024"/>
    <s v="August"/>
    <s v="Q3"/>
    <x v="1"/>
    <x v="25"/>
    <s v="Dunedin"/>
    <s v="iPhone"/>
    <s v="iPhone 14 Pro Max"/>
    <s v="64 GB"/>
    <s v="Blue Titanium"/>
    <n v="935.57"/>
    <x v="2"/>
    <n v="0"/>
    <n v="935.57"/>
    <x v="6173"/>
    <n v="1.63"/>
    <n v="6099.92"/>
    <x v="18"/>
    <s v="6099.92  NZD"/>
    <s v="Carrier Store"/>
    <s v="Apple Pay"/>
    <s v="Individual"/>
    <s v="45 - 54"/>
    <s v="iOS 16"/>
    <s v="No_Data"/>
    <s v="Returned"/>
  </r>
  <r>
    <s v="APPL-00006277"/>
    <d v="2024-09-27T00:00:00"/>
    <n v="2024"/>
    <s v="September"/>
    <s v="Q3"/>
    <x v="1"/>
    <x v="25"/>
    <s v="Dunedin"/>
    <s v="iPhone"/>
    <s v="iPhone 15 Pro"/>
    <s v="256 GB"/>
    <s v="Black Titanium"/>
    <n v="930.1"/>
    <x v="0"/>
    <n v="15"/>
    <n v="790.59"/>
    <x v="6174"/>
    <n v="1.63"/>
    <n v="1288.6600000000001"/>
    <x v="18"/>
    <s v="1288.66  NZD"/>
    <s v="Corporate / B2B"/>
    <s v="Net Banking"/>
    <s v="Education"/>
    <s v="35 - 44"/>
    <s v="Android"/>
    <n v="4.0999999999999996"/>
    <s v="Kept"/>
  </r>
  <r>
    <s v="APPL-00006278"/>
    <d v="2022-03-08T00:00:00"/>
    <n v="2022"/>
    <s v="March"/>
    <s v="Q1"/>
    <x v="1"/>
    <x v="25"/>
    <s v="Hamilton"/>
    <s v="Accessories"/>
    <s v="HomePod mini"/>
    <s v="N/A"/>
    <s v="Black"/>
    <n v="97.02"/>
    <x v="4"/>
    <n v="0"/>
    <n v="97.02"/>
    <x v="6175"/>
    <n v="1.63"/>
    <n v="474.43"/>
    <x v="18"/>
    <s v="474.43  NZD"/>
    <s v="Third-Party Retailer"/>
    <s v="Gift Card"/>
    <s v="Business"/>
    <s v="25 - 34"/>
    <s v="Unknown"/>
    <s v="No_Data"/>
    <s v="Kept"/>
  </r>
  <r>
    <s v="APPL-00006279"/>
    <d v="2022-04-30T00:00:00"/>
    <n v="2022"/>
    <s v="April"/>
    <s v="Q2"/>
    <x v="1"/>
    <x v="25"/>
    <s v="Hamilton"/>
    <s v="iPhone"/>
    <s v="iPhone 13 Pro Max"/>
    <s v="256 GB"/>
    <s v="Yellow"/>
    <n v="1049.19"/>
    <x v="3"/>
    <n v="3"/>
    <n v="1017.71"/>
    <x v="6176"/>
    <n v="1.63"/>
    <n v="3317.73"/>
    <x v="18"/>
    <s v="3317.73  NZD"/>
    <s v="Online (Apple.com)"/>
    <s v="Apple Pay"/>
    <s v="Government"/>
    <s v="25 - 34"/>
    <s v="iOS 16"/>
    <s v="No_Data"/>
    <s v="Returned"/>
  </r>
  <r>
    <s v="APPL-00006280"/>
    <d v="2022-06-13T00:00:00"/>
    <n v="2022"/>
    <s v="June"/>
    <s v="Q2"/>
    <x v="1"/>
    <x v="25"/>
    <s v="Hamilton"/>
    <s v="Mac"/>
    <s v="Mac Pro (M2 Ultra)"/>
    <s v="512 GB SSD"/>
    <s v="Space Gray"/>
    <n v="7542.15"/>
    <x v="2"/>
    <n v="0"/>
    <n v="7542.15"/>
    <x v="6177"/>
    <n v="1.63"/>
    <n v="49174.82"/>
    <x v="18"/>
    <s v="49174.82  NZD"/>
    <s v="Authorized Reseller"/>
    <s v="Debit Card"/>
    <s v="Individual"/>
    <s v="55+"/>
    <s v="Unknown"/>
    <n v="4.5999999999999996"/>
    <s v="Kept"/>
  </r>
  <r>
    <s v="APPL-00006281"/>
    <d v="2022-09-16T00:00:00"/>
    <n v="2022"/>
    <s v="September"/>
    <s v="Q3"/>
    <x v="1"/>
    <x v="25"/>
    <s v="Hamilton"/>
    <s v="iPhone"/>
    <s v="iPhone 15 Pro Max"/>
    <s v="64 GB"/>
    <s v="Blue Titanium"/>
    <n v="1260.27"/>
    <x v="7"/>
    <n v="0"/>
    <n v="1260.27"/>
    <x v="6178"/>
    <n v="1.63"/>
    <n v="12325.44"/>
    <x v="18"/>
    <s v="12325.44  NZD"/>
    <s v="Third-Party Retailer"/>
    <s v="Debit Card"/>
    <s v="Individual"/>
    <s v="35 - 44"/>
    <s v="New User"/>
    <n v="4.5999999999999996"/>
    <s v="Kept"/>
  </r>
  <r>
    <s v="APPL-00006282"/>
    <d v="2022-09-28T00:00:00"/>
    <n v="2022"/>
    <s v="September"/>
    <s v="Q3"/>
    <x v="1"/>
    <x v="25"/>
    <s v="Hamilton"/>
    <s v="Accessories"/>
    <s v="USB-C Woven Charge Cable"/>
    <s v="N/A"/>
    <s v="Black"/>
    <n v="27.01"/>
    <x v="0"/>
    <n v="0"/>
    <n v="27.01"/>
    <x v="6179"/>
    <n v="1.63"/>
    <n v="44.03"/>
    <x v="18"/>
    <s v="44.03  NZD"/>
    <s v="Authorized Reseller"/>
    <s v="Debit Card"/>
    <s v="Government"/>
    <s v="55+"/>
    <s v="Unknown"/>
    <n v="4.7"/>
    <s v="Kept"/>
  </r>
  <r>
    <s v="APPL-00006283"/>
    <d v="2022-10-08T00:00:00"/>
    <n v="2022"/>
    <s v="October"/>
    <s v="Q4"/>
    <x v="1"/>
    <x v="25"/>
    <s v="Hamilton"/>
    <s v="Apple Watch"/>
    <s v="Apple Watch Ultra 2"/>
    <s v="N/A"/>
    <s v="Titanium"/>
    <n v="861.23"/>
    <x v="0"/>
    <n v="0"/>
    <n v="861.23"/>
    <x v="6180"/>
    <n v="1.63"/>
    <n v="1403.8"/>
    <x v="18"/>
    <s v="1403.8  NZD"/>
    <s v="Apple Store"/>
    <s v="EMI / Installment"/>
    <s v="Individual"/>
    <s v="35 - 44"/>
    <s v="Unknown"/>
    <n v="3"/>
    <s v="Kept"/>
  </r>
  <r>
    <s v="APPL-00006284"/>
    <d v="2022-10-23T00:00:00"/>
    <n v="2022"/>
    <s v="October"/>
    <s v="Q4"/>
    <x v="1"/>
    <x v="25"/>
    <s v="Hamilton"/>
    <s v="iPhone"/>
    <s v="iPhone 14 Pro Max"/>
    <s v="512 GB"/>
    <s v="Yellow"/>
    <n v="971.48"/>
    <x v="0"/>
    <n v="0"/>
    <n v="971.48"/>
    <x v="6181"/>
    <n v="1.63"/>
    <n v="1583.51"/>
    <x v="18"/>
    <s v="1583.51  NZD"/>
    <s v="Apple Store"/>
    <s v="Credit Card"/>
    <s v="Business"/>
    <s v="25 - 34"/>
    <s v="New User"/>
    <n v="3.1"/>
    <s v="Kept"/>
  </r>
  <r>
    <s v="APPL-00006285"/>
    <d v="2022-10-28T00:00:00"/>
    <n v="2022"/>
    <s v="October"/>
    <s v="Q4"/>
    <x v="1"/>
    <x v="25"/>
    <s v="Hamilton"/>
    <s v="AirPods"/>
    <s v="AirPods Max"/>
    <s v="N/A"/>
    <s v="Sky"/>
    <n v="587.36"/>
    <x v="0"/>
    <n v="0"/>
    <n v="587.36"/>
    <x v="6182"/>
    <n v="1.63"/>
    <n v="957.4"/>
    <x v="18"/>
    <s v="957.4  NZD"/>
    <s v="Corporate / B2B"/>
    <s v="Apple Pay"/>
    <s v="Business"/>
    <s v="18 - 24"/>
    <s v="Unknown"/>
    <n v="3.7"/>
    <s v="Kept"/>
  </r>
  <r>
    <s v="APPL-00006286"/>
    <d v="2022-12-10T00:00:00"/>
    <n v="2022"/>
    <s v="December"/>
    <s v="Q4"/>
    <x v="1"/>
    <x v="25"/>
    <s v="Hamilton"/>
    <s v="AirPods"/>
    <s v="AirPods Max"/>
    <s v="N/A"/>
    <s v="Midnight"/>
    <n v="521.78"/>
    <x v="0"/>
    <n v="15"/>
    <n v="443.51"/>
    <x v="6183"/>
    <n v="1.63"/>
    <n v="722.92"/>
    <x v="18"/>
    <s v="722.92  NZD"/>
    <s v="Corporate / B2B"/>
    <s v="Gift Card"/>
    <s v="Government"/>
    <s v="55+"/>
    <s v="Unknown"/>
    <n v="3.8"/>
    <s v="Kept"/>
  </r>
  <r>
    <s v="APPL-00006287"/>
    <d v="2022-12-22T00:00:00"/>
    <n v="2022"/>
    <s v="December"/>
    <s v="Q4"/>
    <x v="1"/>
    <x v="25"/>
    <s v="Hamilton"/>
    <s v="Accessories"/>
    <s v="Apple Pencil (2nd Gen)"/>
    <s v="N/A"/>
    <s v="Black"/>
    <n v="131.06"/>
    <x v="0"/>
    <n v="0"/>
    <n v="131.06"/>
    <x v="1575"/>
    <n v="1.63"/>
    <n v="213.63"/>
    <x v="18"/>
    <s v="213.63  NZD"/>
    <s v="Online (Apple.com)"/>
    <s v="Credit Card"/>
    <s v="Individual"/>
    <s v="45 - 54"/>
    <s v="Unknown"/>
    <n v="4.5999999999999996"/>
    <s v="Kept"/>
  </r>
  <r>
    <s v="APPL-00006288"/>
    <d v="2023-04-18T00:00:00"/>
    <n v="2023"/>
    <s v="April"/>
    <s v="Q2"/>
    <x v="1"/>
    <x v="25"/>
    <s v="Hamilton"/>
    <s v="iPad"/>
    <s v="iPad (10th Generation)"/>
    <s v="128 GB"/>
    <s v="Purple"/>
    <n v="417.25"/>
    <x v="6"/>
    <n v="15"/>
    <n v="354.66"/>
    <x v="6184"/>
    <n v="1.63"/>
    <n v="4046.67"/>
    <x v="18"/>
    <s v="4046.67  NZD"/>
    <s v="Corporate / B2B"/>
    <s v="Debit Card"/>
    <s v="Business"/>
    <s v="35 - 44"/>
    <s v="Unknown"/>
    <s v="No_Data"/>
    <s v="Kept"/>
  </r>
  <r>
    <s v="APPL-00006289"/>
    <d v="2023-07-22T00:00:00"/>
    <n v="2023"/>
    <s v="July"/>
    <s v="Q3"/>
    <x v="1"/>
    <x v="25"/>
    <s v="Hamilton"/>
    <s v="Accessories"/>
    <s v="Apple Pencil (2nd Gen)"/>
    <s v="N/A"/>
    <s v="Space Gray"/>
    <n v="137.07"/>
    <x v="4"/>
    <n v="5"/>
    <n v="130.22"/>
    <x v="6185"/>
    <n v="1.63"/>
    <n v="636.78"/>
    <x v="18"/>
    <s v="636.78  NZD"/>
    <s v="Online (Apple.com)"/>
    <s v="Cash"/>
    <s v="Education"/>
    <s v="45 - 54"/>
    <s v="Unknown"/>
    <s v="No_Data"/>
    <s v="Kept"/>
  </r>
  <r>
    <s v="APPL-00006290"/>
    <d v="2023-08-21T00:00:00"/>
    <n v="2023"/>
    <s v="August"/>
    <s v="Q3"/>
    <x v="1"/>
    <x v="25"/>
    <s v="Hamilton"/>
    <s v="iPhone"/>
    <s v="iPhone 13 Mini"/>
    <s v="256 GB"/>
    <s v="Silver"/>
    <n v="619.02"/>
    <x v="0"/>
    <n v="2"/>
    <n v="606.64"/>
    <x v="6186"/>
    <n v="1.63"/>
    <n v="988.82"/>
    <x v="18"/>
    <s v="988.82  NZD"/>
    <s v="Online (Apple.com)"/>
    <s v="Apple Pay"/>
    <s v="Government"/>
    <s v="45 - 54"/>
    <s v="New User"/>
    <s v="No_Data"/>
    <s v="Kept"/>
  </r>
  <r>
    <s v="APPL-00006291"/>
    <d v="2023-09-02T00:00:00"/>
    <n v="2023"/>
    <s v="September"/>
    <s v="Q3"/>
    <x v="1"/>
    <x v="25"/>
    <s v="Hamilton"/>
    <s v="Mac"/>
    <s v="MacBook Pro 16-inch (M3 Pro)"/>
    <s v="1 TB SSD"/>
    <s v="Gold"/>
    <n v="2612.15"/>
    <x v="0"/>
    <n v="5"/>
    <n v="2481.54"/>
    <x v="6187"/>
    <n v="1.63"/>
    <n v="4044.91"/>
    <x v="18"/>
    <s v="4044.91  NZD"/>
    <s v="Online (Apple.com)"/>
    <s v="Cash"/>
    <s v="Business"/>
    <s v="45 - 54"/>
    <s v="Unknown"/>
    <n v="3.6"/>
    <s v="Kept"/>
  </r>
  <r>
    <s v="APPL-00006292"/>
    <d v="2023-09-14T00:00:00"/>
    <n v="2023"/>
    <s v="September"/>
    <s v="Q3"/>
    <x v="1"/>
    <x v="25"/>
    <s v="Hamilton"/>
    <s v="Mac"/>
    <s v="Mac Pro (M2 Ultra)"/>
    <s v="2 TB SSD"/>
    <s v="Silver"/>
    <n v="6717.86"/>
    <x v="3"/>
    <n v="0"/>
    <n v="6717.86"/>
    <x v="6188"/>
    <n v="1.63"/>
    <n v="21900.22"/>
    <x v="18"/>
    <s v="21900.22  NZD"/>
    <s v="Third-Party Retailer"/>
    <s v="Debit Card"/>
    <s v="Individual"/>
    <s v="18 - 24"/>
    <s v="Unknown"/>
    <s v="No_Data"/>
    <s v="Kept"/>
  </r>
  <r>
    <s v="APPL-00006293"/>
    <d v="2023-10-09T00:00:00"/>
    <n v="2023"/>
    <s v="October"/>
    <s v="Q4"/>
    <x v="1"/>
    <x v="25"/>
    <s v="Hamilton"/>
    <s v="Accessories"/>
    <s v="Magic Trackpad"/>
    <s v="N/A"/>
    <s v="Black"/>
    <n v="125.13"/>
    <x v="0"/>
    <n v="0"/>
    <n v="125.13"/>
    <x v="6189"/>
    <n v="1.63"/>
    <n v="203.96"/>
    <x v="18"/>
    <s v="203.96  NZD"/>
    <s v="Apple Store"/>
    <s v="Cash"/>
    <s v="Individual"/>
    <s v="25 - 34"/>
    <s v="Unknown"/>
    <n v="4.8"/>
    <s v="Kept"/>
  </r>
  <r>
    <s v="APPL-00006294"/>
    <d v="2023-11-27T00:00:00"/>
    <n v="2023"/>
    <s v="November"/>
    <s v="Q4"/>
    <x v="1"/>
    <x v="25"/>
    <s v="Hamilton"/>
    <s v="Apple Watch"/>
    <s v="Apple Watch SE (2nd Gen)"/>
    <s v="N/A"/>
    <s v="Silver"/>
    <n v="243.33"/>
    <x v="6"/>
    <n v="0"/>
    <n v="243.33"/>
    <x v="6190"/>
    <n v="1.63"/>
    <n v="2776.4"/>
    <x v="18"/>
    <s v="2776.4  NZD"/>
    <s v="Apple Store"/>
    <s v="Apple Pay"/>
    <s v="Government"/>
    <s v="45 - 54"/>
    <s v="Unknown"/>
    <n v="4.4000000000000004"/>
    <s v="Kept"/>
  </r>
  <r>
    <s v="APPL-00006295"/>
    <d v="2023-12-11T00:00:00"/>
    <n v="2023"/>
    <s v="December"/>
    <s v="Q4"/>
    <x v="1"/>
    <x v="25"/>
    <s v="Hamilton"/>
    <s v="iPad"/>
    <s v="iPad Air (M1)"/>
    <s v="128 GB"/>
    <s v="Starlight"/>
    <n v="602.97"/>
    <x v="4"/>
    <n v="3"/>
    <n v="584.88"/>
    <x v="6191"/>
    <n v="1.63"/>
    <n v="2860.06"/>
    <x v="18"/>
    <s v="2860.06  NZD"/>
    <s v="Corporate / B2B"/>
    <s v="EMI / Installment"/>
    <s v="Government"/>
    <s v="55+"/>
    <s v="Unknown"/>
    <s v="No_Data"/>
    <s v="Kept"/>
  </r>
  <r>
    <s v="APPL-00006296"/>
    <d v="2024-01-30T00:00:00"/>
    <n v="2024"/>
    <s v="January"/>
    <s v="Q1"/>
    <x v="1"/>
    <x v="25"/>
    <s v="Hamilton"/>
    <s v="iPhone"/>
    <s v="iPhone 13 Pro Max"/>
    <s v="256 GB"/>
    <s v="White Titanium"/>
    <n v="1115.6199999999999"/>
    <x v="0"/>
    <n v="0"/>
    <n v="1115.6199999999999"/>
    <x v="6192"/>
    <n v="1.63"/>
    <n v="1818.46"/>
    <x v="18"/>
    <s v="1818.46  NZD"/>
    <s v="Apple Store"/>
    <s v="EMI / Installment"/>
    <s v="Education"/>
    <s v="45 - 54"/>
    <s v="Android"/>
    <n v="3.8"/>
    <s v="Kept"/>
  </r>
  <r>
    <s v="APPL-00006297"/>
    <d v="2024-02-27T00:00:00"/>
    <n v="2024"/>
    <s v="February"/>
    <s v="Q1"/>
    <x v="1"/>
    <x v="25"/>
    <s v="Hamilton"/>
    <s v="Accessories"/>
    <s v="USB-C Woven Charge Cable"/>
    <s v="N/A"/>
    <s v="White"/>
    <n v="29.15"/>
    <x v="0"/>
    <n v="2"/>
    <n v="28.57"/>
    <x v="6193"/>
    <n v="1.63"/>
    <n v="46.57"/>
    <x v="18"/>
    <s v="46.57  NZD"/>
    <s v="Apple Store"/>
    <s v="Net Banking"/>
    <s v="Government"/>
    <s v="25 - 34"/>
    <s v="Unknown"/>
    <s v="No_Data"/>
    <s v="Kept"/>
  </r>
  <r>
    <s v="APPL-00006298"/>
    <d v="2024-06-15T00:00:00"/>
    <n v="2024"/>
    <s v="June"/>
    <s v="Q2"/>
    <x v="1"/>
    <x v="25"/>
    <s v="Hamilton"/>
    <s v="iPad"/>
    <s v="iPad Pro 12.9-inch (M2)"/>
    <s v="256 GB"/>
    <s v="Purple"/>
    <n v="1168.8699999999999"/>
    <x v="2"/>
    <n v="0"/>
    <n v="1168.8699999999999"/>
    <x v="6194"/>
    <n v="1.63"/>
    <n v="7621.03"/>
    <x v="18"/>
    <s v="7621.03  NZD"/>
    <s v="Third-Party Retailer"/>
    <s v="Apple Pay"/>
    <s v="Education"/>
    <s v="35 - 44"/>
    <s v="Unknown"/>
    <n v="3.8"/>
    <s v="Kept"/>
  </r>
  <r>
    <s v="APPL-00006299"/>
    <d v="2024-07-14T00:00:00"/>
    <n v="2024"/>
    <s v="July"/>
    <s v="Q3"/>
    <x v="1"/>
    <x v="25"/>
    <s v="Hamilton"/>
    <s v="iPhone"/>
    <s v="iPhone 13"/>
    <s v="128 GB"/>
    <s v="Midnight"/>
    <n v="677.73"/>
    <x v="0"/>
    <n v="15"/>
    <n v="576.07000000000005"/>
    <x v="6195"/>
    <n v="1.63"/>
    <n v="938.99"/>
    <x v="18"/>
    <s v="938.99  NZD"/>
    <s v="Third-Party Retailer"/>
    <s v="EMI / Installment"/>
    <s v="Business"/>
    <s v="55+"/>
    <s v="Other"/>
    <n v="4.7"/>
    <s v="Exchanged"/>
  </r>
  <r>
    <s v="APPL-00006300"/>
    <d v="2024-07-19T00:00:00"/>
    <n v="2024"/>
    <s v="July"/>
    <s v="Q3"/>
    <x v="1"/>
    <x v="25"/>
    <s v="Hamilton"/>
    <s v="Mac"/>
    <s v="Mac Pro (M2 Ultra)"/>
    <s v="512 GB SSD"/>
    <s v="Space Gray"/>
    <n v="7382.74"/>
    <x v="3"/>
    <n v="5"/>
    <n v="7013.6"/>
    <x v="6196"/>
    <n v="1.63"/>
    <n v="22864.34"/>
    <x v="18"/>
    <s v="22864.34  NZD"/>
    <s v="Online (Apple.com)"/>
    <s v="Gift Card"/>
    <s v="Education"/>
    <s v="25 - 34"/>
    <s v="Unknown"/>
    <n v="4.0999999999999996"/>
    <s v="Kept"/>
  </r>
  <r>
    <s v="APPL-00006301"/>
    <d v="2024-07-19T00:00:00"/>
    <n v="2024"/>
    <s v="July"/>
    <s v="Q3"/>
    <x v="1"/>
    <x v="25"/>
    <s v="Hamilton"/>
    <s v="Mac"/>
    <s v="iMac 24-inch (M3)"/>
    <s v="512 GB SSD"/>
    <s v="Gold"/>
    <n v="1277.1400000000001"/>
    <x v="0"/>
    <n v="5"/>
    <n v="1213.28"/>
    <x v="6197"/>
    <n v="1.63"/>
    <n v="1977.65"/>
    <x v="18"/>
    <s v="1977.65  NZD"/>
    <s v="Authorized Reseller"/>
    <s v="EMI / Installment"/>
    <s v="Business"/>
    <s v="35 - 44"/>
    <s v="Unknown"/>
    <s v="No_Data"/>
    <s v="Kept"/>
  </r>
  <r>
    <s v="APPL-00006302"/>
    <d v="2024-07-26T00:00:00"/>
    <n v="2024"/>
    <s v="July"/>
    <s v="Q3"/>
    <x v="1"/>
    <x v="25"/>
    <s v="Hamilton"/>
    <s v="Accessories"/>
    <s v="MagSafe Charger"/>
    <s v="N/A"/>
    <s v="White"/>
    <n v="36.270000000000003"/>
    <x v="2"/>
    <n v="2"/>
    <n v="35.54"/>
    <x v="6198"/>
    <n v="1.63"/>
    <n v="231.72"/>
    <x v="18"/>
    <s v="231.72  NZD"/>
    <s v="Authorized Reseller"/>
    <s v="Credit Card"/>
    <s v="Government"/>
    <s v="45 - 54"/>
    <s v="Unknown"/>
    <n v="4.5"/>
    <s v="Kept"/>
  </r>
  <r>
    <s v="APPL-00006303"/>
    <d v="2024-11-10T00:00:00"/>
    <n v="2024"/>
    <s v="November"/>
    <s v="Q4"/>
    <x v="1"/>
    <x v="25"/>
    <s v="Hamilton"/>
    <s v="Accessories"/>
    <s v="Apple TV 4K (3rd Gen)"/>
    <s v="N/A"/>
    <s v="Silver"/>
    <n v="133.32"/>
    <x v="0"/>
    <n v="5"/>
    <n v="126.65"/>
    <x v="4073"/>
    <n v="1.63"/>
    <n v="206.44"/>
    <x v="18"/>
    <s v="206.44  NZD"/>
    <s v="Carrier Store"/>
    <s v="Apple Pay"/>
    <s v="Individual"/>
    <s v="18 - 24"/>
    <s v="Unknown"/>
    <n v="3.1"/>
    <s v="Returned"/>
  </r>
  <r>
    <s v="APPL-00006304"/>
    <d v="2024-11-19T00:00:00"/>
    <n v="2024"/>
    <s v="November"/>
    <s v="Q4"/>
    <x v="1"/>
    <x v="25"/>
    <s v="Hamilton"/>
    <s v="Apple Watch"/>
    <s v="Apple Watch Series 9"/>
    <s v="N/A"/>
    <s v="Black Titanium"/>
    <n v="430.4"/>
    <x v="0"/>
    <n v="15"/>
    <n v="365.84"/>
    <x v="6199"/>
    <n v="1.63"/>
    <n v="596.32000000000005"/>
    <x v="18"/>
    <s v="596.32  NZD"/>
    <s v="Online (Apple.com)"/>
    <s v="Cash"/>
    <s v="Business"/>
    <s v="18 - 24"/>
    <s v="Unknown"/>
    <s v="No_Data"/>
    <s v="Kept"/>
  </r>
  <r>
    <s v="APPL-00006305"/>
    <d v="2024-11-21T00:00:00"/>
    <n v="2024"/>
    <s v="November"/>
    <s v="Q4"/>
    <x v="1"/>
    <x v="25"/>
    <s v="Hamilton"/>
    <s v="Apple Watch"/>
    <s v="Apple Watch Series 8"/>
    <s v="N/A"/>
    <s v="Yellow"/>
    <n v="307.51"/>
    <x v="0"/>
    <n v="0"/>
    <n v="307.51"/>
    <x v="6200"/>
    <n v="1.63"/>
    <n v="501.24"/>
    <x v="18"/>
    <s v="501.24  NZD"/>
    <s v="Corporate / B2B"/>
    <s v="Debit Card"/>
    <s v="Individual"/>
    <s v="45 - 54"/>
    <s v="Unknown"/>
    <n v="3.7"/>
    <s v="Kept"/>
  </r>
  <r>
    <s v="APPL-00006306"/>
    <d v="2024-12-10T00:00:00"/>
    <n v="2024"/>
    <s v="December"/>
    <s v="Q4"/>
    <x v="1"/>
    <x v="25"/>
    <s v="Hamilton"/>
    <s v="Accessories"/>
    <s v="Magic Keyboard"/>
    <s v="N/A"/>
    <s v="Silver"/>
    <n v="106.14"/>
    <x v="5"/>
    <n v="10"/>
    <n v="95.53"/>
    <x v="6201"/>
    <n v="1.63"/>
    <n v="1245.71"/>
    <x v="18"/>
    <s v="1245.71  NZD"/>
    <s v="Third-Party Retailer"/>
    <s v="Gift Card"/>
    <s v="Government"/>
    <s v="35 - 44"/>
    <s v="Unknown"/>
    <n v="3.3"/>
    <s v="Exchanged"/>
  </r>
  <r>
    <s v="APPL-00006307"/>
    <d v="2024-12-21T00:00:00"/>
    <n v="2024"/>
    <s v="December"/>
    <s v="Q4"/>
    <x v="1"/>
    <x v="25"/>
    <s v="Hamilton"/>
    <s v="iPhone"/>
    <s v="iPhone 14 Pro Max"/>
    <s v="1 TB"/>
    <s v="Yellow"/>
    <n v="1007.47"/>
    <x v="0"/>
    <n v="0"/>
    <n v="1007.47"/>
    <x v="6202"/>
    <n v="1.63"/>
    <n v="1642.18"/>
    <x v="18"/>
    <s v="1642.18  NZD"/>
    <s v="Third-Party Retailer"/>
    <s v="Gift Card"/>
    <s v="Education"/>
    <s v="18 - 24"/>
    <s v="New User"/>
    <n v="3"/>
    <s v="Kept"/>
  </r>
  <r>
    <s v="APPL-00006308"/>
    <d v="2022-02-08T00:00:00"/>
    <n v="2022"/>
    <s v="February"/>
    <s v="Q1"/>
    <x v="1"/>
    <x v="25"/>
    <s v="Napier-Hastings"/>
    <s v="iPhone"/>
    <s v="iPhone 13 Pro Max"/>
    <s v="64 GB"/>
    <s v="Deep Purple"/>
    <n v="1052.21"/>
    <x v="0"/>
    <n v="7"/>
    <n v="978.56"/>
    <x v="6203"/>
    <n v="1.63"/>
    <n v="1595.05"/>
    <x v="18"/>
    <s v="1595.05  NZD"/>
    <s v="Authorized Reseller"/>
    <s v="Gift Card"/>
    <s v="Government"/>
    <s v="18 - 24"/>
    <s v="iOS 15"/>
    <s v="No_Data"/>
    <s v="Kept"/>
  </r>
  <r>
    <s v="APPL-00006309"/>
    <d v="2022-04-04T00:00:00"/>
    <n v="2022"/>
    <s v="April"/>
    <s v="Q2"/>
    <x v="1"/>
    <x v="25"/>
    <s v="Napier-Hastings"/>
    <s v="iPad"/>
    <s v="iPad Pro 11-inch (M2)"/>
    <s v="2 TB"/>
    <s v="Space Gray"/>
    <n v="857.56"/>
    <x v="3"/>
    <n v="5"/>
    <n v="814.68"/>
    <x v="6204"/>
    <n v="1.63"/>
    <n v="2655.86"/>
    <x v="18"/>
    <s v="2655.86  NZD"/>
    <s v="Online (Apple.com)"/>
    <s v="Cash"/>
    <s v="Individual"/>
    <s v="55+"/>
    <s v="Unknown"/>
    <n v="4.5"/>
    <s v="Kept"/>
  </r>
  <r>
    <s v="APPL-00006310"/>
    <d v="2022-04-29T00:00:00"/>
    <n v="2022"/>
    <s v="April"/>
    <s v="Q2"/>
    <x v="1"/>
    <x v="25"/>
    <s v="Napier-Hastings"/>
    <s v="AirPods"/>
    <s v="AirPods (3rd Gen)"/>
    <s v="N/A"/>
    <s v="Starlight"/>
    <n v="177.83"/>
    <x v="0"/>
    <n v="5"/>
    <n v="168.94"/>
    <x v="6205"/>
    <n v="1.63"/>
    <n v="275.37"/>
    <x v="18"/>
    <s v="275.37  NZD"/>
    <s v="Corporate / B2B"/>
    <s v="Gift Card"/>
    <s v="Government"/>
    <s v="25 - 34"/>
    <s v="Unknown"/>
    <s v="No_Data"/>
    <s v="Kept"/>
  </r>
  <r>
    <s v="APPL-00006311"/>
    <d v="2022-05-08T00:00:00"/>
    <n v="2022"/>
    <s v="May"/>
    <s v="Q2"/>
    <x v="1"/>
    <x v="25"/>
    <s v="Napier-Hastings"/>
    <s v="Mac"/>
    <s v="MacBook Air 13-inch (M2)"/>
    <s v="512 GB SSD"/>
    <s v="Starlight"/>
    <n v="1123.6500000000001"/>
    <x v="0"/>
    <n v="10"/>
    <n v="1011.29"/>
    <x v="6206"/>
    <n v="1.63"/>
    <n v="1648.4"/>
    <x v="18"/>
    <s v="1648.4  NZD"/>
    <s v="Apple Store"/>
    <s v="Apple Pay"/>
    <s v="Business"/>
    <s v="35 - 44"/>
    <s v="Unknown"/>
    <n v="3.1"/>
    <s v="Kept"/>
  </r>
  <r>
    <s v="APPL-00006312"/>
    <d v="2022-05-12T00:00:00"/>
    <n v="2022"/>
    <s v="May"/>
    <s v="Q2"/>
    <x v="1"/>
    <x v="25"/>
    <s v="Napier-Hastings"/>
    <s v="iPhone"/>
    <s v="iPhone 15"/>
    <s v="256 GB"/>
    <s v="Black"/>
    <n v="743.54"/>
    <x v="3"/>
    <n v="5"/>
    <n v="706.36"/>
    <x v="6207"/>
    <n v="1.63"/>
    <n v="2302.73"/>
    <x v="18"/>
    <s v="2302.73  NZD"/>
    <s v="Apple Store"/>
    <s v="Cash"/>
    <s v="Individual"/>
    <s v="45 - 54"/>
    <s v="iOS 15"/>
    <n v="3.5"/>
    <s v="Kept"/>
  </r>
  <r>
    <s v="APPL-00006313"/>
    <d v="2022-05-21T00:00:00"/>
    <n v="2022"/>
    <s v="May"/>
    <s v="Q2"/>
    <x v="1"/>
    <x v="25"/>
    <s v="Napier-Hastings"/>
    <s v="Accessories"/>
    <s v="USB-C Woven Charge Cable"/>
    <s v="N/A"/>
    <s v="Silver"/>
    <n v="28.64"/>
    <x v="0"/>
    <n v="7"/>
    <n v="26.64"/>
    <x v="6208"/>
    <n v="1.63"/>
    <n v="43.42"/>
    <x v="18"/>
    <s v="43.42  NZD"/>
    <s v="Apple Store"/>
    <s v="Debit Card"/>
    <s v="Business"/>
    <s v="55+"/>
    <s v="Unknown"/>
    <n v="4.5999999999999996"/>
    <s v="Kept"/>
  </r>
  <r>
    <s v="APPL-00006314"/>
    <d v="2022-05-24T00:00:00"/>
    <n v="2022"/>
    <s v="May"/>
    <s v="Q2"/>
    <x v="1"/>
    <x v="25"/>
    <s v="Napier-Hastings"/>
    <s v="iPhone"/>
    <s v="iPhone 14"/>
    <s v="128 GB"/>
    <s v="Blue Titanium"/>
    <n v="814.91"/>
    <x v="5"/>
    <n v="0"/>
    <n v="814.91"/>
    <x v="6209"/>
    <n v="1.63"/>
    <n v="10626.43"/>
    <x v="18"/>
    <s v="10626.43  NZD"/>
    <s v="Carrier Store"/>
    <s v="Apple Pay"/>
    <s v="Business"/>
    <s v="18 - 24"/>
    <s v="iOS 16"/>
    <n v="4.0999999999999996"/>
    <s v="Kept"/>
  </r>
  <r>
    <s v="APPL-00006315"/>
    <d v="2022-08-02T00:00:00"/>
    <n v="2022"/>
    <s v="August"/>
    <s v="Q3"/>
    <x v="1"/>
    <x v="25"/>
    <s v="Napier-Hastings"/>
    <s v="iPad"/>
    <s v="iPad Pro 11-inch (M2)"/>
    <s v="512 GB"/>
    <s v="Space Gray"/>
    <n v="809.43"/>
    <x v="2"/>
    <n v="0"/>
    <n v="809.43"/>
    <x v="6210"/>
    <n v="1.63"/>
    <n v="5277.48"/>
    <x v="18"/>
    <s v="5277.48  NZD"/>
    <s v="Online (Apple.com)"/>
    <s v="Net Banking"/>
    <s v="Government"/>
    <s v="45 - 54"/>
    <s v="Unknown"/>
    <n v="3"/>
    <s v="Returned"/>
  </r>
  <r>
    <s v="APPL-00006316"/>
    <d v="2022-09-25T00:00:00"/>
    <n v="2022"/>
    <s v="September"/>
    <s v="Q3"/>
    <x v="1"/>
    <x v="25"/>
    <s v="Napier-Hastings"/>
    <s v="iPhone"/>
    <s v="iPhone 15 Pro Max"/>
    <s v="512 GB"/>
    <s v="Yellow"/>
    <n v="1139.67"/>
    <x v="3"/>
    <n v="5"/>
    <n v="1082.69"/>
    <x v="6211"/>
    <n v="1.63"/>
    <n v="3529.57"/>
    <x v="18"/>
    <s v="3529.57  NZD"/>
    <s v="Online (Apple.com)"/>
    <s v="Net Banking"/>
    <s v="Education"/>
    <s v="18 - 24"/>
    <s v="iOS 16"/>
    <n v="3.5"/>
    <s v="Kept"/>
  </r>
  <r>
    <s v="APPL-00006317"/>
    <d v="2022-10-28T00:00:00"/>
    <n v="2022"/>
    <s v="October"/>
    <s v="Q4"/>
    <x v="1"/>
    <x v="25"/>
    <s v="Napier-Hastings"/>
    <s v="iPhone"/>
    <s v="iPhone 13 Mini"/>
    <s v="1 TB"/>
    <s v="Green"/>
    <n v="592.69000000000005"/>
    <x v="0"/>
    <n v="0"/>
    <n v="592.69000000000005"/>
    <x v="6212"/>
    <n v="1.63"/>
    <n v="966.08"/>
    <x v="18"/>
    <s v="966.08  NZD"/>
    <s v="Third-Party Retailer"/>
    <s v="EMI / Installment"/>
    <s v="Education"/>
    <s v="45 - 54"/>
    <s v="Other"/>
    <s v="No_Data"/>
    <s v="Kept"/>
  </r>
  <r>
    <s v="APPL-00006318"/>
    <d v="2022-11-18T00:00:00"/>
    <n v="2022"/>
    <s v="November"/>
    <s v="Q4"/>
    <x v="1"/>
    <x v="25"/>
    <s v="Napier-Hastings"/>
    <s v="Accessories"/>
    <s v="Magic Keyboard"/>
    <s v="N/A"/>
    <s v="White"/>
    <n v="92.3"/>
    <x v="0"/>
    <n v="0"/>
    <n v="92.3"/>
    <x v="6213"/>
    <n v="1.63"/>
    <n v="150.44999999999999"/>
    <x v="18"/>
    <s v="150.45  NZD"/>
    <s v="Apple Store"/>
    <s v="Debit Card"/>
    <s v="Individual"/>
    <s v="18 - 24"/>
    <s v="Unknown"/>
    <n v="4.0999999999999996"/>
    <s v="Exchanged"/>
  </r>
  <r>
    <s v="APPL-00006319"/>
    <d v="2022-12-14T00:00:00"/>
    <n v="2022"/>
    <s v="December"/>
    <s v="Q4"/>
    <x v="1"/>
    <x v="25"/>
    <s v="Napier-Hastings"/>
    <s v="iPhone"/>
    <s v="iPhone 13 Pro Max"/>
    <s v="64 GB"/>
    <s v="Silver"/>
    <n v="1046.6300000000001"/>
    <x v="3"/>
    <n v="0"/>
    <n v="1046.6300000000001"/>
    <x v="6214"/>
    <n v="1.63"/>
    <n v="3412.01"/>
    <x v="18"/>
    <s v="3412.01  NZD"/>
    <s v="Carrier Store"/>
    <s v="Gift Card"/>
    <s v="Business"/>
    <s v="18 - 24"/>
    <s v="Other"/>
    <s v="No_Data"/>
    <s v="Kept"/>
  </r>
  <r>
    <s v="APPL-00006320"/>
    <d v="2023-01-29T00:00:00"/>
    <n v="2023"/>
    <s v="January"/>
    <s v="Q1"/>
    <x v="1"/>
    <x v="25"/>
    <s v="Napier-Hastings"/>
    <s v="Mac"/>
    <s v="Mac Pro (M2 Ultra)"/>
    <s v="512 GB SSD"/>
    <s v="Silver"/>
    <n v="7456.48"/>
    <x v="0"/>
    <n v="3"/>
    <n v="7232.79"/>
    <x v="6215"/>
    <n v="1.63"/>
    <n v="11789.45"/>
    <x v="18"/>
    <s v="11789.45  NZD"/>
    <s v="Third-Party Retailer"/>
    <s v="EMI / Installment"/>
    <s v="Business"/>
    <s v="35 - 44"/>
    <s v="Unknown"/>
    <n v="4.5"/>
    <s v="Kept"/>
  </r>
  <r>
    <s v="APPL-00006321"/>
    <d v="2023-03-05T00:00:00"/>
    <n v="2023"/>
    <s v="March"/>
    <s v="Q1"/>
    <x v="1"/>
    <x v="25"/>
    <s v="Napier-Hastings"/>
    <s v="iPhone"/>
    <s v="iPhone 14 Pro"/>
    <s v="512 GB"/>
    <s v="Midnight"/>
    <n v="877.27"/>
    <x v="4"/>
    <n v="0"/>
    <n v="877.27"/>
    <x v="6216"/>
    <n v="1.63"/>
    <n v="4289.8500000000004"/>
    <x v="18"/>
    <s v="4289.85  NZD"/>
    <s v="Third-Party Retailer"/>
    <s v="Cash"/>
    <s v="Education"/>
    <s v="55+"/>
    <s v="iOS 15"/>
    <n v="4"/>
    <s v="Returned"/>
  </r>
  <r>
    <s v="APPL-00006322"/>
    <d v="2023-03-25T00:00:00"/>
    <n v="2023"/>
    <s v="March"/>
    <s v="Q1"/>
    <x v="1"/>
    <x v="25"/>
    <s v="Napier-Hastings"/>
    <s v="iPad"/>
    <s v="iPad (10th Generation)"/>
    <s v="1 TB"/>
    <s v="Space Gray"/>
    <n v="429.26"/>
    <x v="3"/>
    <n v="15"/>
    <n v="364.87"/>
    <x v="6217"/>
    <n v="1.63"/>
    <n v="1189.48"/>
    <x v="18"/>
    <s v="1189.48  NZD"/>
    <s v="Carrier Store"/>
    <s v="Credit Card"/>
    <s v="Business"/>
    <s v="45 - 54"/>
    <s v="Unknown"/>
    <n v="3.4"/>
    <s v="Kept"/>
  </r>
  <r>
    <s v="APPL-00006323"/>
    <d v="2023-04-29T00:00:00"/>
    <n v="2023"/>
    <s v="April"/>
    <s v="Q2"/>
    <x v="1"/>
    <x v="25"/>
    <s v="Napier-Hastings"/>
    <s v="iPad"/>
    <s v="iPad Air (M1)"/>
    <s v="2 TB"/>
    <s v="Starlight"/>
    <n v="640.54999999999995"/>
    <x v="3"/>
    <n v="0"/>
    <n v="640.54999999999995"/>
    <x v="6218"/>
    <n v="1.63"/>
    <n v="2088.19"/>
    <x v="18"/>
    <s v="2088.19  NZD"/>
    <s v="Online (Apple.com)"/>
    <s v="Net Banking"/>
    <s v="Government"/>
    <s v="35 - 44"/>
    <s v="Unknown"/>
    <n v="3.6"/>
    <s v="Kept"/>
  </r>
  <r>
    <s v="APPL-00006324"/>
    <d v="2023-07-04T00:00:00"/>
    <n v="2023"/>
    <s v="July"/>
    <s v="Q3"/>
    <x v="1"/>
    <x v="25"/>
    <s v="Napier-Hastings"/>
    <s v="Mac"/>
    <s v="MacBook Air 13-inch (M2)"/>
    <s v="256 GB SSD"/>
    <s v="Silver"/>
    <n v="1074.8399999999999"/>
    <x v="0"/>
    <n v="0"/>
    <n v="1074.8399999999999"/>
    <x v="6219"/>
    <n v="1.63"/>
    <n v="1751.99"/>
    <x v="18"/>
    <s v="1751.99  NZD"/>
    <s v="Third-Party Retailer"/>
    <s v="Cash"/>
    <s v="Individual"/>
    <s v="18 - 24"/>
    <s v="Unknown"/>
    <n v="4.8"/>
    <s v="Kept"/>
  </r>
  <r>
    <s v="APPL-00006325"/>
    <d v="2023-07-12T00:00:00"/>
    <n v="2023"/>
    <s v="July"/>
    <s v="Q3"/>
    <x v="1"/>
    <x v="25"/>
    <s v="Napier-Hastings"/>
    <s v="Apple Watch"/>
    <s v="Apple Watch Ultra 2"/>
    <s v="N/A"/>
    <s v="Titanium"/>
    <n v="735.53"/>
    <x v="2"/>
    <n v="15"/>
    <n v="625.20000000000005"/>
    <x v="6220"/>
    <n v="1.63"/>
    <n v="4076.3"/>
    <x v="18"/>
    <s v="4076.3  NZD"/>
    <s v="Authorized Reseller"/>
    <s v="Debit Card"/>
    <s v="Government"/>
    <s v="35 - 44"/>
    <s v="Unknown"/>
    <s v="No_Data"/>
    <s v="Kept"/>
  </r>
  <r>
    <s v="APPL-00006326"/>
    <d v="2023-07-31T00:00:00"/>
    <n v="2023"/>
    <s v="July"/>
    <s v="Q3"/>
    <x v="1"/>
    <x v="25"/>
    <s v="Napier-Hastings"/>
    <s v="Accessories"/>
    <s v="Apple Pencil (2nd Gen)"/>
    <s v="N/A"/>
    <s v="Silver"/>
    <n v="127.22"/>
    <x v="0"/>
    <n v="3"/>
    <n v="123.4"/>
    <x v="2240"/>
    <n v="1.63"/>
    <n v="201.14"/>
    <x v="18"/>
    <s v="201.14  NZD"/>
    <s v="Authorized Reseller"/>
    <s v="Cash"/>
    <s v="Business"/>
    <s v="35 - 44"/>
    <s v="Unknown"/>
    <n v="4.5999999999999996"/>
    <s v="Kept"/>
  </r>
  <r>
    <s v="APPL-00006327"/>
    <d v="2023-08-03T00:00:00"/>
    <n v="2023"/>
    <s v="August"/>
    <s v="Q3"/>
    <x v="1"/>
    <x v="25"/>
    <s v="Napier-Hastings"/>
    <s v="iPhone"/>
    <s v="iPhone 13"/>
    <s v="1 TB"/>
    <s v="Black Titanium"/>
    <n v="734.77"/>
    <x v="3"/>
    <n v="3"/>
    <n v="712.73"/>
    <x v="6221"/>
    <n v="1.63"/>
    <n v="2323.5"/>
    <x v="18"/>
    <s v="2323.5  NZD"/>
    <s v="Authorized Reseller"/>
    <s v="EMI / Installment"/>
    <s v="Individual"/>
    <s v="25 - 34"/>
    <s v="New User"/>
    <s v="No_Data"/>
    <s v="Kept"/>
  </r>
  <r>
    <s v="APPL-00006328"/>
    <d v="2023-08-19T00:00:00"/>
    <n v="2023"/>
    <s v="August"/>
    <s v="Q3"/>
    <x v="1"/>
    <x v="25"/>
    <s v="Napier-Hastings"/>
    <s v="Accessories"/>
    <s v="HomePod mini"/>
    <s v="N/A"/>
    <s v="Silver"/>
    <n v="98.77"/>
    <x v="0"/>
    <n v="0"/>
    <n v="98.77"/>
    <x v="6222"/>
    <n v="1.63"/>
    <n v="161"/>
    <x v="18"/>
    <s v="161  NZD"/>
    <s v="Online (Apple.com)"/>
    <s v="EMI / Installment"/>
    <s v="Education"/>
    <s v="55+"/>
    <s v="Unknown"/>
    <n v="4.4000000000000004"/>
    <s v="Kept"/>
  </r>
  <r>
    <s v="APPL-00006329"/>
    <d v="2023-08-20T00:00:00"/>
    <n v="2023"/>
    <s v="August"/>
    <s v="Q3"/>
    <x v="1"/>
    <x v="25"/>
    <s v="Napier-Hastings"/>
    <s v="iPhone"/>
    <s v="iPhone 13 Pro"/>
    <s v="512 GB"/>
    <s v="Silver"/>
    <n v="868.88"/>
    <x v="3"/>
    <n v="0"/>
    <n v="868.88"/>
    <x v="6223"/>
    <n v="1.63"/>
    <n v="2832.55"/>
    <x v="18"/>
    <s v="2832.55  NZD"/>
    <s v="Third-Party Retailer"/>
    <s v="Net Banking"/>
    <s v="Education"/>
    <s v="55+"/>
    <s v="New User"/>
    <n v="4.7"/>
    <s v="Exchanged"/>
  </r>
  <r>
    <s v="APPL-00006330"/>
    <d v="2023-10-24T00:00:00"/>
    <n v="2023"/>
    <s v="October"/>
    <s v="Q4"/>
    <x v="1"/>
    <x v="25"/>
    <s v="Napier-Hastings"/>
    <s v="Apple Watch"/>
    <s v="Apple Watch Series 8"/>
    <s v="N/A"/>
    <s v="Titanium"/>
    <n v="289.86"/>
    <x v="1"/>
    <n v="0"/>
    <n v="289.86"/>
    <x v="6224"/>
    <n v="1.63"/>
    <n v="2362.36"/>
    <x v="18"/>
    <s v="2362.36  NZD"/>
    <s v="Apple Store"/>
    <s v="Credit Card"/>
    <s v="Government"/>
    <s v="55+"/>
    <s v="Unknown"/>
    <n v="4.7"/>
    <s v="Kept"/>
  </r>
  <r>
    <s v="APPL-00006331"/>
    <d v="2023-11-03T00:00:00"/>
    <n v="2023"/>
    <s v="November"/>
    <s v="Q4"/>
    <x v="1"/>
    <x v="25"/>
    <s v="Napier-Hastings"/>
    <s v="Accessories"/>
    <s v="Apple TV 4K (3rd Gen)"/>
    <s v="N/A"/>
    <s v="White"/>
    <n v="134.19"/>
    <x v="2"/>
    <n v="2"/>
    <n v="131.51"/>
    <x v="6225"/>
    <n v="1.63"/>
    <n v="857.45"/>
    <x v="18"/>
    <s v="857.45  NZD"/>
    <s v="Online (Apple.com)"/>
    <s v="Apple Pay"/>
    <s v="Government"/>
    <s v="45 - 54"/>
    <s v="Unknown"/>
    <s v="No_Data"/>
    <s v="Kept"/>
  </r>
  <r>
    <s v="APPL-00006332"/>
    <d v="2024-01-16T00:00:00"/>
    <n v="2024"/>
    <s v="January"/>
    <s v="Q1"/>
    <x v="1"/>
    <x v="25"/>
    <s v="Napier-Hastings"/>
    <s v="Accessories"/>
    <s v="Magic Keyboard"/>
    <s v="N/A"/>
    <s v="Silver"/>
    <n v="102.35"/>
    <x v="3"/>
    <n v="3"/>
    <n v="99.28"/>
    <x v="6226"/>
    <n v="1.63"/>
    <n v="323.64999999999998"/>
    <x v="18"/>
    <s v="323.65  NZD"/>
    <s v="Corporate / B2B"/>
    <s v="Net Banking"/>
    <s v="Individual"/>
    <s v="35 - 44"/>
    <s v="Unknown"/>
    <s v="No_Data"/>
    <s v="Kept"/>
  </r>
  <r>
    <s v="APPL-00006333"/>
    <d v="2024-05-04T00:00:00"/>
    <n v="2024"/>
    <s v="May"/>
    <s v="Q2"/>
    <x v="1"/>
    <x v="25"/>
    <s v="Napier-Hastings"/>
    <s v="Mac"/>
    <s v="Mac mini (M2)"/>
    <s v="512 GB SSD"/>
    <s v="Gold"/>
    <n v="635.41"/>
    <x v="0"/>
    <n v="0"/>
    <n v="635.41"/>
    <x v="6227"/>
    <n v="1.63"/>
    <n v="1035.72"/>
    <x v="18"/>
    <s v="1035.72  NZD"/>
    <s v="Carrier Store"/>
    <s v="Gift Card"/>
    <s v="Business"/>
    <s v="18 - 24"/>
    <s v="Unknown"/>
    <s v="No_Data"/>
    <s v="Kept"/>
  </r>
  <r>
    <s v="APPL-00006334"/>
    <d v="2024-05-13T00:00:00"/>
    <n v="2024"/>
    <s v="May"/>
    <s v="Q2"/>
    <x v="1"/>
    <x v="25"/>
    <s v="Napier-Hastings"/>
    <s v="Mac"/>
    <s v="MacBook Air 15-inch (M2)"/>
    <s v="512 GB SSD"/>
    <s v="Silver"/>
    <n v="1367.92"/>
    <x v="7"/>
    <n v="0"/>
    <n v="1367.92"/>
    <x v="6228"/>
    <n v="1.63"/>
    <n v="13378.26"/>
    <x v="18"/>
    <s v="13378.26  NZD"/>
    <s v="Online (Apple.com)"/>
    <s v="Apple Pay"/>
    <s v="Individual"/>
    <s v="45 - 54"/>
    <s v="Unknown"/>
    <n v="3.1"/>
    <s v="Kept"/>
  </r>
  <r>
    <s v="APPL-00006335"/>
    <d v="2024-07-07T00:00:00"/>
    <n v="2024"/>
    <s v="July"/>
    <s v="Q3"/>
    <x v="1"/>
    <x v="25"/>
    <s v="Napier-Hastings"/>
    <s v="iPhone"/>
    <s v="iPhone 14 Pro Max"/>
    <s v="1 TB"/>
    <s v="Green"/>
    <n v="977.33"/>
    <x v="0"/>
    <n v="2"/>
    <n v="957.78"/>
    <x v="6229"/>
    <n v="1.63"/>
    <n v="1561.18"/>
    <x v="18"/>
    <s v="1561.18  NZD"/>
    <s v="Online (Apple.com)"/>
    <s v="Cash"/>
    <s v="Business"/>
    <s v="55+"/>
    <s v="iOS 15"/>
    <n v="4.4000000000000004"/>
    <s v="Kept"/>
  </r>
  <r>
    <s v="APPL-00006336"/>
    <d v="2024-09-29T00:00:00"/>
    <n v="2024"/>
    <s v="September"/>
    <s v="Q3"/>
    <x v="1"/>
    <x v="25"/>
    <s v="Napier-Hastings"/>
    <s v="iPhone"/>
    <s v="iPhone SE (3rd Gen)"/>
    <s v="256 GB"/>
    <s v="Product Red"/>
    <n v="395.74"/>
    <x v="4"/>
    <n v="2"/>
    <n v="387.83"/>
    <x v="6230"/>
    <n v="1.63"/>
    <n v="1896.49"/>
    <x v="18"/>
    <s v="1896.49  NZD"/>
    <s v="Third-Party Retailer"/>
    <s v="Debit Card"/>
    <s v="Business"/>
    <s v="55+"/>
    <s v="New User"/>
    <s v="No_Data"/>
    <s v="Kept"/>
  </r>
  <r>
    <s v="APPL-00006337"/>
    <d v="2024-11-09T00:00:00"/>
    <n v="2024"/>
    <s v="November"/>
    <s v="Q4"/>
    <x v="1"/>
    <x v="25"/>
    <s v="Napier-Hastings"/>
    <s v="Accessories"/>
    <s v="Apple Pencil (2nd Gen)"/>
    <s v="N/A"/>
    <s v="Silver"/>
    <n v="126.42"/>
    <x v="3"/>
    <n v="15"/>
    <n v="107.46"/>
    <x v="6231"/>
    <n v="1.63"/>
    <n v="350.32"/>
    <x v="18"/>
    <s v="350.32  NZD"/>
    <s v="Apple Store"/>
    <s v="Gift Card"/>
    <s v="Business"/>
    <s v="35 - 44"/>
    <s v="Unknown"/>
    <n v="3.5"/>
    <s v="Kept"/>
  </r>
  <r>
    <s v="APPL-00006338"/>
    <d v="2024-11-25T00:00:00"/>
    <n v="2024"/>
    <s v="November"/>
    <s v="Q4"/>
    <x v="1"/>
    <x v="25"/>
    <s v="Napier-Hastings"/>
    <s v="iPhone"/>
    <s v="iPhone 13 Pro Max"/>
    <s v="128 GB"/>
    <s v="Silver"/>
    <n v="1038.94"/>
    <x v="0"/>
    <n v="0"/>
    <n v="1038.94"/>
    <x v="6232"/>
    <n v="1.63"/>
    <n v="1693.47"/>
    <x v="18"/>
    <s v="1693.47  NZD"/>
    <s v="Apple Store"/>
    <s v="Cash"/>
    <s v="Government"/>
    <s v="35 - 44"/>
    <s v="New User"/>
    <s v="No_Data"/>
    <s v="Kept"/>
  </r>
  <r>
    <s v="APPL-00006339"/>
    <d v="2022-03-25T00:00:00"/>
    <n v="2022"/>
    <s v="March"/>
    <s v="Q1"/>
    <x v="1"/>
    <x v="25"/>
    <s v="Palmerston North"/>
    <s v="Apple Watch"/>
    <s v="Apple Watch SE (2nd Gen)"/>
    <s v="N/A"/>
    <s v="Natural"/>
    <n v="233.54"/>
    <x v="0"/>
    <n v="5"/>
    <n v="221.86"/>
    <x v="6233"/>
    <n v="1.63"/>
    <n v="361.63"/>
    <x v="18"/>
    <s v="361.63  NZD"/>
    <s v="Apple Store"/>
    <s v="Cash"/>
    <s v="Education"/>
    <s v="35 - 44"/>
    <s v="Unknown"/>
    <s v="No_Data"/>
    <s v="Kept"/>
  </r>
  <r>
    <s v="APPL-00006340"/>
    <d v="2022-03-30T00:00:00"/>
    <n v="2022"/>
    <s v="March"/>
    <s v="Q1"/>
    <x v="1"/>
    <x v="25"/>
    <s v="Palmerston North"/>
    <s v="AirPods"/>
    <s v="AirPods (2nd Gen)"/>
    <s v="N/A"/>
    <s v="Starlight"/>
    <n v="124.99"/>
    <x v="4"/>
    <n v="0"/>
    <n v="124.99"/>
    <x v="6234"/>
    <n v="1.63"/>
    <n v="611.20000000000005"/>
    <x v="18"/>
    <s v="611.2  NZD"/>
    <s v="Authorized Reseller"/>
    <s v="Gift Card"/>
    <s v="Education"/>
    <s v="55+"/>
    <s v="Unknown"/>
    <n v="3.3"/>
    <s v="Kept"/>
  </r>
  <r>
    <s v="APPL-00006341"/>
    <d v="2022-03-30T00:00:00"/>
    <n v="2022"/>
    <s v="March"/>
    <s v="Q1"/>
    <x v="1"/>
    <x v="25"/>
    <s v="Palmerston North"/>
    <s v="iPhone"/>
    <s v="iPhone SE (3rd Gen)"/>
    <s v="128 GB"/>
    <s v="Deep Purple"/>
    <n v="425.9"/>
    <x v="0"/>
    <n v="0"/>
    <n v="425.9"/>
    <x v="6235"/>
    <n v="1.63"/>
    <n v="694.22"/>
    <x v="18"/>
    <s v="694.22  NZD"/>
    <s v="Corporate / B2B"/>
    <s v="Apple Pay"/>
    <s v="Education"/>
    <s v="25 - 34"/>
    <s v="Android"/>
    <n v="3.9"/>
    <s v="Kept"/>
  </r>
  <r>
    <s v="APPL-00006342"/>
    <d v="2022-04-16T00:00:00"/>
    <n v="2022"/>
    <s v="April"/>
    <s v="Q2"/>
    <x v="1"/>
    <x v="25"/>
    <s v="Palmerston North"/>
    <s v="Accessories"/>
    <s v="Apple Pencil (2nd Gen)"/>
    <s v="N/A"/>
    <s v="Space Gray"/>
    <n v="129.46"/>
    <x v="0"/>
    <n v="0"/>
    <n v="129.46"/>
    <x v="6236"/>
    <n v="1.63"/>
    <n v="211.02"/>
    <x v="18"/>
    <s v="211.02  NZD"/>
    <s v="Online (Apple.com)"/>
    <s v="Debit Card"/>
    <s v="Business"/>
    <s v="45 - 54"/>
    <s v="Unknown"/>
    <n v="3.1"/>
    <s v="Kept"/>
  </r>
  <r>
    <s v="APPL-00006343"/>
    <d v="2022-05-11T00:00:00"/>
    <n v="2022"/>
    <s v="May"/>
    <s v="Q2"/>
    <x v="1"/>
    <x v="25"/>
    <s v="Palmerston North"/>
    <s v="Accessories"/>
    <s v="Apple Pencil (2nd Gen)"/>
    <s v="N/A"/>
    <s v="Black"/>
    <n v="137.69999999999999"/>
    <x v="0"/>
    <n v="2"/>
    <n v="134.94999999999999"/>
    <x v="3150"/>
    <n v="1.63"/>
    <n v="219.97"/>
    <x v="18"/>
    <s v="219.97  NZD"/>
    <s v="Corporate / B2B"/>
    <s v="EMI / Installment"/>
    <s v="Individual"/>
    <s v="55+"/>
    <s v="Unknown"/>
    <n v="3.2"/>
    <s v="Kept"/>
  </r>
  <r>
    <s v="APPL-00006344"/>
    <d v="2022-05-21T00:00:00"/>
    <n v="2022"/>
    <s v="May"/>
    <s v="Q2"/>
    <x v="1"/>
    <x v="25"/>
    <s v="Palmerston North"/>
    <s v="Accessories"/>
    <s v="HomePod (2nd Gen)"/>
    <s v="N/A"/>
    <s v="Silver"/>
    <n v="282.83"/>
    <x v="0"/>
    <n v="0"/>
    <n v="282.83"/>
    <x v="6237"/>
    <n v="1.63"/>
    <n v="461.01"/>
    <x v="18"/>
    <s v="461.01  NZD"/>
    <s v="Carrier Store"/>
    <s v="EMI / Installment"/>
    <s v="Business"/>
    <s v="55+"/>
    <s v="Unknown"/>
    <n v="4.8"/>
    <s v="Returned"/>
  </r>
  <r>
    <s v="APPL-00006345"/>
    <d v="2022-08-28T00:00:00"/>
    <n v="2022"/>
    <s v="August"/>
    <s v="Q3"/>
    <x v="1"/>
    <x v="25"/>
    <s v="Palmerston North"/>
    <s v="Accessories"/>
    <s v="HomePod (2nd Gen)"/>
    <s v="N/A"/>
    <s v="Black"/>
    <n v="280.8"/>
    <x v="0"/>
    <n v="7"/>
    <n v="261.14"/>
    <x v="6238"/>
    <n v="1.63"/>
    <n v="425.66"/>
    <x v="18"/>
    <s v="425.66  NZD"/>
    <s v="Corporate / B2B"/>
    <s v="EMI / Installment"/>
    <s v="Government"/>
    <s v="25 - 34"/>
    <s v="Unknown"/>
    <s v="No_Data"/>
    <s v="Kept"/>
  </r>
  <r>
    <s v="APPL-00006346"/>
    <d v="2023-01-10T00:00:00"/>
    <n v="2023"/>
    <s v="January"/>
    <s v="Q1"/>
    <x v="1"/>
    <x v="25"/>
    <s v="Palmerston North"/>
    <s v="iPad"/>
    <s v="iPad Mini (6th Gen)"/>
    <s v="512 GB"/>
    <s v="Space Gray"/>
    <n v="526.66"/>
    <x v="3"/>
    <n v="3"/>
    <n v="510.86"/>
    <x v="6239"/>
    <n v="1.63"/>
    <n v="1665.4"/>
    <x v="18"/>
    <s v="1665.4  NZD"/>
    <s v="Corporate / B2B"/>
    <s v="Net Banking"/>
    <s v="Education"/>
    <s v="45 - 54"/>
    <s v="Unknown"/>
    <s v="No_Data"/>
    <s v="Kept"/>
  </r>
  <r>
    <s v="APPL-00006347"/>
    <d v="2023-03-12T00:00:00"/>
    <n v="2023"/>
    <s v="March"/>
    <s v="Q1"/>
    <x v="1"/>
    <x v="25"/>
    <s v="Palmerston North"/>
    <s v="iPhone"/>
    <s v="iPhone 14 Pro Max"/>
    <s v="128 GB"/>
    <s v="Blue Titanium"/>
    <n v="925.11"/>
    <x v="0"/>
    <n v="0"/>
    <n v="925.11"/>
    <x v="6240"/>
    <n v="1.63"/>
    <n v="1507.93"/>
    <x v="18"/>
    <s v="1507.93  NZD"/>
    <s v="Apple Store"/>
    <s v="EMI / Installment"/>
    <s v="Education"/>
    <s v="18 - 24"/>
    <s v="Other"/>
    <n v="3.4"/>
    <s v="Kept"/>
  </r>
  <r>
    <s v="APPL-00006348"/>
    <d v="2023-03-16T00:00:00"/>
    <n v="2023"/>
    <s v="March"/>
    <s v="Q1"/>
    <x v="1"/>
    <x v="25"/>
    <s v="Palmerston North"/>
    <s v="Accessories"/>
    <s v="Magic Keyboard"/>
    <s v="N/A"/>
    <s v="Silver"/>
    <n v="98.26"/>
    <x v="3"/>
    <n v="0"/>
    <n v="98.26"/>
    <x v="6241"/>
    <n v="1.63"/>
    <n v="320.33"/>
    <x v="18"/>
    <s v="320.33  NZD"/>
    <s v="Corporate / B2B"/>
    <s v="Gift Card"/>
    <s v="Education"/>
    <s v="35 - 44"/>
    <s v="Unknown"/>
    <n v="3.4"/>
    <s v="Kept"/>
  </r>
  <r>
    <s v="APPL-00006349"/>
    <d v="2023-05-01T00:00:00"/>
    <n v="2023"/>
    <s v="May"/>
    <s v="Q2"/>
    <x v="1"/>
    <x v="25"/>
    <s v="Palmerston North"/>
    <s v="AirPods"/>
    <s v="AirPods (2nd Gen)"/>
    <s v="N/A"/>
    <s v="White"/>
    <n v="129.41999999999999"/>
    <x v="0"/>
    <n v="5"/>
    <n v="122.95"/>
    <x v="6242"/>
    <n v="1.63"/>
    <n v="200.41"/>
    <x v="18"/>
    <s v="200.41  NZD"/>
    <s v="Carrier Store"/>
    <s v="Debit Card"/>
    <s v="Individual"/>
    <s v="25 - 34"/>
    <s v="Unknown"/>
    <n v="4.5"/>
    <s v="Kept"/>
  </r>
  <r>
    <s v="APPL-00006350"/>
    <d v="2023-05-27T00:00:00"/>
    <n v="2023"/>
    <s v="May"/>
    <s v="Q2"/>
    <x v="1"/>
    <x v="25"/>
    <s v="Palmerston North"/>
    <s v="iPhone"/>
    <s v="iPhone 15 Pro"/>
    <s v="128 GB"/>
    <s v="Black Titanium"/>
    <n v="934.22"/>
    <x v="4"/>
    <n v="0"/>
    <n v="934.22"/>
    <x v="6243"/>
    <n v="1.63"/>
    <n v="4568.34"/>
    <x v="18"/>
    <s v="4568.34  NZD"/>
    <s v="Apple Store"/>
    <s v="Credit Card"/>
    <s v="Business"/>
    <s v="25 - 34"/>
    <s v="iOS 16"/>
    <n v="3.7"/>
    <s v="Kept"/>
  </r>
  <r>
    <s v="APPL-00006351"/>
    <d v="2023-06-27T00:00:00"/>
    <n v="2023"/>
    <s v="June"/>
    <s v="Q2"/>
    <x v="1"/>
    <x v="25"/>
    <s v="Palmerston North"/>
    <s v="Apple Watch"/>
    <s v="Apple Watch Ultra 2"/>
    <s v="N/A"/>
    <s v="Black Titanium"/>
    <n v="741.75"/>
    <x v="3"/>
    <n v="5"/>
    <n v="704.66"/>
    <x v="6244"/>
    <n v="1.63"/>
    <n v="2297.19"/>
    <x v="18"/>
    <s v="2297.19  NZD"/>
    <s v="Apple Store"/>
    <s v="EMI / Installment"/>
    <s v="Business"/>
    <s v="45 - 54"/>
    <s v="Unknown"/>
    <n v="3.3"/>
    <s v="Kept"/>
  </r>
  <r>
    <s v="APPL-00006352"/>
    <d v="2023-07-30T00:00:00"/>
    <n v="2023"/>
    <s v="July"/>
    <s v="Q3"/>
    <x v="1"/>
    <x v="25"/>
    <s v="Palmerston North"/>
    <s v="Mac"/>
    <s v="MacBook Pro 16-inch (M3 Pro)"/>
    <s v="2 TB SSD"/>
    <s v="Midnight"/>
    <n v="2558.06"/>
    <x v="3"/>
    <n v="0"/>
    <n v="2558.06"/>
    <x v="6245"/>
    <n v="1.63"/>
    <n v="8339.2800000000007"/>
    <x v="18"/>
    <s v="8339.28  NZD"/>
    <s v="Corporate / B2B"/>
    <s v="Credit Card"/>
    <s v="Business"/>
    <s v="25 - 34"/>
    <s v="Unknown"/>
    <n v="4.9000000000000004"/>
    <s v="Returned"/>
  </r>
  <r>
    <s v="APPL-00006353"/>
    <d v="2023-08-03T00:00:00"/>
    <n v="2023"/>
    <s v="August"/>
    <s v="Q3"/>
    <x v="1"/>
    <x v="25"/>
    <s v="Palmerston North"/>
    <s v="iPhone"/>
    <s v="iPhone 14 Pro"/>
    <s v="512 GB"/>
    <s v="Silver"/>
    <n v="898.13"/>
    <x v="0"/>
    <n v="0"/>
    <n v="898.13"/>
    <x v="6246"/>
    <n v="1.63"/>
    <n v="1463.95"/>
    <x v="18"/>
    <s v="1463.95  NZD"/>
    <s v="Authorized Reseller"/>
    <s v="Cash"/>
    <s v="Education"/>
    <s v="18 - 24"/>
    <s v="iOS 17"/>
    <n v="4.4000000000000004"/>
    <s v="Kept"/>
  </r>
  <r>
    <s v="APPL-00006354"/>
    <d v="2023-09-08T00:00:00"/>
    <n v="2023"/>
    <s v="September"/>
    <s v="Q3"/>
    <x v="1"/>
    <x v="25"/>
    <s v="Palmerston North"/>
    <s v="Accessories"/>
    <s v="Apple TV 4K (3rd Gen)"/>
    <s v="N/A"/>
    <s v="Silver"/>
    <n v="136.78"/>
    <x v="4"/>
    <n v="3"/>
    <n v="132.68"/>
    <x v="6247"/>
    <n v="1.63"/>
    <n v="648.80999999999995"/>
    <x v="18"/>
    <s v="648.81  NZD"/>
    <s v="Third-Party Retailer"/>
    <s v="Credit Card"/>
    <s v="Government"/>
    <s v="18 - 24"/>
    <s v="Unknown"/>
    <n v="3.5"/>
    <s v="Kept"/>
  </r>
  <r>
    <s v="APPL-00006355"/>
    <d v="2024-02-23T00:00:00"/>
    <n v="2024"/>
    <s v="February"/>
    <s v="Q1"/>
    <x v="1"/>
    <x v="25"/>
    <s v="Palmerston North"/>
    <s v="iPhone"/>
    <s v="iPhone 14 Pro"/>
    <s v="512 GB"/>
    <s v="Silver"/>
    <n v="883.93"/>
    <x v="0"/>
    <n v="0"/>
    <n v="883.93"/>
    <x v="6248"/>
    <n v="1.63"/>
    <n v="1440.81"/>
    <x v="18"/>
    <s v="1440.81  NZD"/>
    <s v="Third-Party Retailer"/>
    <s v="Debit Card"/>
    <s v="Government"/>
    <s v="55+"/>
    <s v="Other"/>
    <n v="3.5"/>
    <s v="Kept"/>
  </r>
  <r>
    <s v="APPL-00006356"/>
    <d v="2024-03-18T00:00:00"/>
    <n v="2024"/>
    <s v="March"/>
    <s v="Q1"/>
    <x v="1"/>
    <x v="25"/>
    <s v="Palmerston North"/>
    <s v="Accessories"/>
    <s v="Apple TV 4K (3rd Gen)"/>
    <s v="N/A"/>
    <s v="Black"/>
    <n v="122.73"/>
    <x v="4"/>
    <n v="2"/>
    <n v="120.28"/>
    <x v="6249"/>
    <n v="1.63"/>
    <n v="588.16999999999996"/>
    <x v="18"/>
    <s v="588.17  NZD"/>
    <s v="Corporate / B2B"/>
    <s v="Debit Card"/>
    <s v="Business"/>
    <s v="55+"/>
    <s v="Unknown"/>
    <n v="4.7"/>
    <s v="Kept"/>
  </r>
  <r>
    <s v="APPL-00006357"/>
    <d v="2024-05-04T00:00:00"/>
    <n v="2024"/>
    <s v="May"/>
    <s v="Q2"/>
    <x v="1"/>
    <x v="25"/>
    <s v="Palmerston North"/>
    <s v="iPhone"/>
    <s v="iPhone 14"/>
    <s v="256 GB"/>
    <s v="White Titanium"/>
    <n v="813.08"/>
    <x v="0"/>
    <n v="2"/>
    <n v="796.82"/>
    <x v="6250"/>
    <n v="1.63"/>
    <n v="1298.82"/>
    <x v="18"/>
    <s v="1298.82  NZD"/>
    <s v="Carrier Store"/>
    <s v="Net Banking"/>
    <s v="Business"/>
    <s v="18 - 24"/>
    <s v="New User"/>
    <n v="3.6"/>
    <s v="Kept"/>
  </r>
  <r>
    <s v="APPL-00006358"/>
    <d v="2024-05-27T00:00:00"/>
    <n v="2024"/>
    <s v="May"/>
    <s v="Q2"/>
    <x v="1"/>
    <x v="25"/>
    <s v="Palmerston North"/>
    <s v="iPhone"/>
    <s v="iPhone 14 Pro"/>
    <s v="512 GB"/>
    <s v="Silver"/>
    <n v="867.92"/>
    <x v="4"/>
    <n v="0"/>
    <n v="867.92"/>
    <x v="6251"/>
    <n v="1.63"/>
    <n v="4244.13"/>
    <x v="18"/>
    <s v="4244.13  NZD"/>
    <s v="Carrier Store"/>
    <s v="Apple Pay"/>
    <s v="Individual"/>
    <s v="55+"/>
    <s v="Android"/>
    <n v="3.9"/>
    <s v="Kept"/>
  </r>
  <r>
    <s v="APPL-00006359"/>
    <d v="2024-07-24T00:00:00"/>
    <n v="2024"/>
    <s v="July"/>
    <s v="Q3"/>
    <x v="1"/>
    <x v="25"/>
    <s v="Palmerston North"/>
    <s v="Mac"/>
    <s v="Mac Pro (M2 Ultra)"/>
    <s v="2 TB SSD"/>
    <s v="Gold"/>
    <n v="7018.57"/>
    <x v="4"/>
    <n v="10"/>
    <n v="6316.71"/>
    <x v="6252"/>
    <n v="1.63"/>
    <n v="30888.71"/>
    <x v="18"/>
    <s v="30888.71  NZD"/>
    <s v="Authorized Reseller"/>
    <s v="EMI / Installment"/>
    <s v="Business"/>
    <s v="25 - 34"/>
    <s v="Unknown"/>
    <n v="3.4"/>
    <s v="Kept"/>
  </r>
  <r>
    <s v="APPL-00006360"/>
    <d v="2024-07-29T00:00:00"/>
    <n v="2024"/>
    <s v="July"/>
    <s v="Q3"/>
    <x v="1"/>
    <x v="25"/>
    <s v="Palmerston North"/>
    <s v="Accessories"/>
    <s v="Apple Pencil (1st Gen)"/>
    <s v="N/A"/>
    <s v="White"/>
    <n v="103.72"/>
    <x v="3"/>
    <n v="10"/>
    <n v="93.35"/>
    <x v="4153"/>
    <n v="1.63"/>
    <n v="304.32"/>
    <x v="18"/>
    <s v="304.32  NZD"/>
    <s v="Online (Apple.com)"/>
    <s v="Debit Card"/>
    <s v="Business"/>
    <s v="35 - 44"/>
    <s v="Unknown"/>
    <n v="4.9000000000000004"/>
    <s v="Returned"/>
  </r>
  <r>
    <s v="APPL-00006361"/>
    <d v="2024-08-14T00:00:00"/>
    <n v="2024"/>
    <s v="August"/>
    <s v="Q3"/>
    <x v="1"/>
    <x v="25"/>
    <s v="Palmerston North"/>
    <s v="Accessories"/>
    <s v="Apple Pencil (1st Gen)"/>
    <s v="N/A"/>
    <s v="White"/>
    <n v="93.77"/>
    <x v="0"/>
    <n v="0"/>
    <n v="93.77"/>
    <x v="6253"/>
    <n v="1.63"/>
    <n v="152.85"/>
    <x v="18"/>
    <s v="152.85  NZD"/>
    <s v="Apple Store"/>
    <s v="Gift Card"/>
    <s v="Individual"/>
    <s v="18 - 24"/>
    <s v="Unknown"/>
    <n v="3.6"/>
    <s v="Kept"/>
  </r>
  <r>
    <s v="APPL-00006362"/>
    <d v="2024-10-06T00:00:00"/>
    <n v="2024"/>
    <s v="October"/>
    <s v="Q4"/>
    <x v="1"/>
    <x v="25"/>
    <s v="Palmerston North"/>
    <s v="iPhone"/>
    <s v="iPhone 15 Pro"/>
    <s v="256 GB"/>
    <s v="Midnight"/>
    <n v="980.72"/>
    <x v="0"/>
    <n v="15"/>
    <n v="833.61"/>
    <x v="6254"/>
    <n v="1.63"/>
    <n v="1358.78"/>
    <x v="18"/>
    <s v="1358.78  NZD"/>
    <s v="Online (Apple.com)"/>
    <s v="Credit Card"/>
    <s v="Individual"/>
    <s v="35 - 44"/>
    <s v="iOS 16"/>
    <n v="4.2"/>
    <s v="Kept"/>
  </r>
  <r>
    <s v="APPL-00006363"/>
    <d v="2024-11-01T00:00:00"/>
    <n v="2024"/>
    <s v="November"/>
    <s v="Q4"/>
    <x v="1"/>
    <x v="25"/>
    <s v="Palmerston North"/>
    <s v="iPhone"/>
    <s v="iPhone 14 Pro"/>
    <s v="512 GB"/>
    <s v="Product Red"/>
    <n v="843.02"/>
    <x v="6"/>
    <n v="3"/>
    <n v="817.73"/>
    <x v="6255"/>
    <n v="1.63"/>
    <n v="9330.2999999999993"/>
    <x v="18"/>
    <s v="9330.3  NZD"/>
    <s v="Third-Party Retailer"/>
    <s v="EMI / Installment"/>
    <s v="Business"/>
    <s v="55+"/>
    <s v="iOS 15"/>
    <s v="No_Data"/>
    <s v="Kept"/>
  </r>
  <r>
    <s v="APPL-00006364"/>
    <d v="2024-12-07T00:00:00"/>
    <n v="2024"/>
    <s v="December"/>
    <s v="Q4"/>
    <x v="1"/>
    <x v="25"/>
    <s v="Palmerston North"/>
    <s v="iPhone"/>
    <s v="iPhone 15"/>
    <s v="128 GB"/>
    <s v="Midnight"/>
    <n v="765.35"/>
    <x v="0"/>
    <n v="0"/>
    <n v="765.35"/>
    <x v="6256"/>
    <n v="1.63"/>
    <n v="1247.52"/>
    <x v="18"/>
    <s v="1247.52  NZD"/>
    <s v="Carrier Store"/>
    <s v="Cash"/>
    <s v="Government"/>
    <s v="45 - 54"/>
    <s v="Android"/>
    <n v="3.3"/>
    <s v="Kept"/>
  </r>
  <r>
    <s v="APPL-00006365"/>
    <d v="2024-12-08T00:00:00"/>
    <n v="2024"/>
    <s v="December"/>
    <s v="Q4"/>
    <x v="1"/>
    <x v="25"/>
    <s v="Palmerston North"/>
    <s v="Mac"/>
    <s v="Mac mini (M2)"/>
    <s v="256 GB SSD"/>
    <s v="Midnight"/>
    <n v="554.11"/>
    <x v="4"/>
    <n v="7"/>
    <n v="515.32000000000005"/>
    <x v="6257"/>
    <n v="1.63"/>
    <n v="2519.91"/>
    <x v="18"/>
    <s v="2519.91  NZD"/>
    <s v="Online (Apple.com)"/>
    <s v="Debit Card"/>
    <s v="Education"/>
    <s v="35 - 44"/>
    <s v="Unknown"/>
    <n v="3.4"/>
    <s v="Kept"/>
  </r>
  <r>
    <s v="APPL-00006366"/>
    <d v="2024-12-21T00:00:00"/>
    <n v="2024"/>
    <s v="December"/>
    <s v="Q4"/>
    <x v="1"/>
    <x v="25"/>
    <s v="Palmerston North"/>
    <s v="iPad"/>
    <s v="iPad Pro 11-inch (M2)"/>
    <s v="64 GB"/>
    <s v="Space Gray"/>
    <n v="807.75"/>
    <x v="6"/>
    <n v="7"/>
    <n v="751.21"/>
    <x v="6258"/>
    <n v="1.63"/>
    <n v="8571.31"/>
    <x v="18"/>
    <s v="8571.31  NZD"/>
    <s v="Third-Party Retailer"/>
    <s v="EMI / Installment"/>
    <s v="Business"/>
    <s v="25 - 34"/>
    <s v="Unknown"/>
    <s v="No_Data"/>
    <s v="Kept"/>
  </r>
  <r>
    <s v="APPL-00006367"/>
    <d v="2022-01-14T00:00:00"/>
    <n v="2022"/>
    <s v="January"/>
    <s v="Q1"/>
    <x v="1"/>
    <x v="25"/>
    <s v="Tauranga"/>
    <s v="iPhone"/>
    <s v="iPhone 15 Pro"/>
    <s v="128 GB"/>
    <s v="Yellow"/>
    <n v="1018.77"/>
    <x v="0"/>
    <n v="3"/>
    <n v="988.21"/>
    <x v="6259"/>
    <n v="1.63"/>
    <n v="1610.78"/>
    <x v="18"/>
    <s v="1610.78  NZD"/>
    <s v="Carrier Store"/>
    <s v="Debit Card"/>
    <s v="Education"/>
    <s v="25 - 34"/>
    <s v="New User"/>
    <n v="3.7"/>
    <s v="Kept"/>
  </r>
  <r>
    <s v="APPL-00006368"/>
    <d v="2022-01-19T00:00:00"/>
    <n v="2022"/>
    <s v="January"/>
    <s v="Q1"/>
    <x v="1"/>
    <x v="25"/>
    <s v="Tauranga"/>
    <s v="Apple Watch"/>
    <s v="Apple Watch Series 9"/>
    <s v="N/A"/>
    <s v="Natural"/>
    <n v="383.34"/>
    <x v="0"/>
    <n v="0"/>
    <n v="383.34"/>
    <x v="6260"/>
    <n v="1.63"/>
    <n v="624.84"/>
    <x v="18"/>
    <s v="624.84  NZD"/>
    <s v="Third-Party Retailer"/>
    <s v="Gift Card"/>
    <s v="Business"/>
    <s v="35 - 44"/>
    <s v="Unknown"/>
    <n v="3.7"/>
    <s v="Kept"/>
  </r>
  <r>
    <s v="APPL-00006369"/>
    <d v="2022-01-28T00:00:00"/>
    <n v="2022"/>
    <s v="January"/>
    <s v="Q1"/>
    <x v="1"/>
    <x v="25"/>
    <s v="Tauranga"/>
    <s v="AirPods"/>
    <s v="AirPods Pro (2nd Gen)"/>
    <s v="N/A"/>
    <s v="Sky"/>
    <n v="244.91"/>
    <x v="0"/>
    <n v="0"/>
    <n v="244.91"/>
    <x v="6261"/>
    <n v="1.63"/>
    <n v="399.2"/>
    <x v="18"/>
    <s v="399.2  NZD"/>
    <s v="Apple Store"/>
    <s v="EMI / Installment"/>
    <s v="Individual"/>
    <s v="18 - 24"/>
    <s v="Unknown"/>
    <s v="No_Data"/>
    <s v="Kept"/>
  </r>
  <r>
    <s v="APPL-00006370"/>
    <d v="2022-04-22T00:00:00"/>
    <n v="2022"/>
    <s v="April"/>
    <s v="Q2"/>
    <x v="1"/>
    <x v="25"/>
    <s v="Tauranga"/>
    <s v="Apple Watch"/>
    <s v="Apple Watch Series 8"/>
    <s v="N/A"/>
    <s v="Silver"/>
    <n v="287.92"/>
    <x v="0"/>
    <n v="0"/>
    <n v="287.92"/>
    <x v="6262"/>
    <n v="1.63"/>
    <n v="469.31"/>
    <x v="18"/>
    <s v="469.31  NZD"/>
    <s v="Carrier Store"/>
    <s v="EMI / Installment"/>
    <s v="Business"/>
    <s v="55+"/>
    <s v="Unknown"/>
    <n v="4.0999999999999996"/>
    <s v="Kept"/>
  </r>
  <r>
    <s v="APPL-00006371"/>
    <d v="2022-05-02T00:00:00"/>
    <n v="2022"/>
    <s v="May"/>
    <s v="Q2"/>
    <x v="1"/>
    <x v="25"/>
    <s v="Tauranga"/>
    <s v="Accessories"/>
    <s v="Apple Pencil (2nd Gen)"/>
    <s v="N/A"/>
    <s v="White"/>
    <n v="128.57"/>
    <x v="0"/>
    <n v="0"/>
    <n v="128.57"/>
    <x v="6263"/>
    <n v="1.63"/>
    <n v="209.57"/>
    <x v="18"/>
    <s v="209.57  NZD"/>
    <s v="Authorized Reseller"/>
    <s v="Gift Card"/>
    <s v="Business"/>
    <s v="55+"/>
    <s v="Unknown"/>
    <n v="3.4"/>
    <s v="Kept"/>
  </r>
  <r>
    <s v="APPL-00006372"/>
    <d v="2022-05-04T00:00:00"/>
    <n v="2022"/>
    <s v="May"/>
    <s v="Q2"/>
    <x v="1"/>
    <x v="25"/>
    <s v="Tauranga"/>
    <s v="Accessories"/>
    <s v="Apple Pencil (2nd Gen)"/>
    <s v="N/A"/>
    <s v="White"/>
    <n v="131.58000000000001"/>
    <x v="1"/>
    <n v="0"/>
    <n v="131.58000000000001"/>
    <x v="6264"/>
    <n v="1.63"/>
    <n v="1072.3800000000001"/>
    <x v="18"/>
    <s v="1072.38  NZD"/>
    <s v="Apple Store"/>
    <s v="Apple Pay"/>
    <s v="Education"/>
    <s v="25 - 34"/>
    <s v="Unknown"/>
    <n v="4.7"/>
    <s v="Kept"/>
  </r>
  <r>
    <s v="APPL-00006373"/>
    <d v="2022-06-25T00:00:00"/>
    <n v="2022"/>
    <s v="June"/>
    <s v="Q2"/>
    <x v="1"/>
    <x v="25"/>
    <s v="Tauranga"/>
    <s v="iPad"/>
    <s v="iPad Mini (6th Gen)"/>
    <s v="256 GB"/>
    <s v="Space Gray"/>
    <n v="474.66"/>
    <x v="3"/>
    <n v="0"/>
    <n v="474.66"/>
    <x v="6265"/>
    <n v="1.63"/>
    <n v="1547.39"/>
    <x v="18"/>
    <s v="1547.39  NZD"/>
    <s v="Online (Apple.com)"/>
    <s v="Debit Card"/>
    <s v="Individual"/>
    <s v="45 - 54"/>
    <s v="Unknown"/>
    <n v="3.4"/>
    <s v="Kept"/>
  </r>
  <r>
    <s v="APPL-00006374"/>
    <d v="2022-07-02T00:00:00"/>
    <n v="2022"/>
    <s v="July"/>
    <s v="Q3"/>
    <x v="1"/>
    <x v="25"/>
    <s v="Tauranga"/>
    <s v="iPad"/>
    <s v="iPad Pro 11-inch (M2)"/>
    <s v="256 GB"/>
    <s v="Space Gray"/>
    <n v="758.84"/>
    <x v="0"/>
    <n v="15"/>
    <n v="645.01"/>
    <x v="6266"/>
    <n v="1.63"/>
    <n v="1051.3699999999999"/>
    <x v="18"/>
    <s v="1051.37  NZD"/>
    <s v="Apple Store"/>
    <s v="Gift Card"/>
    <s v="Government"/>
    <s v="18 - 24"/>
    <s v="Unknown"/>
    <s v="No_Data"/>
    <s v="Kept"/>
  </r>
  <r>
    <s v="APPL-00006375"/>
    <d v="2022-07-30T00:00:00"/>
    <n v="2022"/>
    <s v="July"/>
    <s v="Q3"/>
    <x v="1"/>
    <x v="25"/>
    <s v="Tauranga"/>
    <s v="iPhone"/>
    <s v="iPhone 13 Pro"/>
    <s v="128 GB"/>
    <s v="Deep Purple"/>
    <n v="862.91"/>
    <x v="0"/>
    <n v="0"/>
    <n v="862.91"/>
    <x v="6267"/>
    <n v="1.63"/>
    <n v="1406.54"/>
    <x v="18"/>
    <s v="1406.54  NZD"/>
    <s v="Online (Apple.com)"/>
    <s v="Credit Card"/>
    <s v="Education"/>
    <s v="55+"/>
    <s v="Other"/>
    <n v="4"/>
    <s v="Kept"/>
  </r>
  <r>
    <s v="APPL-00006376"/>
    <d v="2022-11-03T00:00:00"/>
    <n v="2022"/>
    <s v="November"/>
    <s v="Q4"/>
    <x v="1"/>
    <x v="25"/>
    <s v="Tauranga"/>
    <s v="Apple Watch"/>
    <s v="Apple Watch Series 9"/>
    <s v="N/A"/>
    <s v="Starlight"/>
    <n v="388.79"/>
    <x v="3"/>
    <n v="0"/>
    <n v="388.79"/>
    <x v="6268"/>
    <n v="1.63"/>
    <n v="1267.46"/>
    <x v="18"/>
    <s v="1267.46  NZD"/>
    <s v="Apple Store"/>
    <s v="Gift Card"/>
    <s v="Individual"/>
    <s v="18 - 24"/>
    <s v="Unknown"/>
    <s v="No_Data"/>
    <s v="Kept"/>
  </r>
  <r>
    <s v="APPL-00006377"/>
    <d v="2023-02-23T00:00:00"/>
    <n v="2023"/>
    <s v="February"/>
    <s v="Q1"/>
    <x v="1"/>
    <x v="25"/>
    <s v="Tauranga"/>
    <s v="iPhone"/>
    <s v="iPhone 14 Plus"/>
    <s v="128 GB"/>
    <s v="Black"/>
    <n v="923.2"/>
    <x v="7"/>
    <n v="2"/>
    <n v="904.74"/>
    <x v="6269"/>
    <n v="1.63"/>
    <n v="8848.36"/>
    <x v="18"/>
    <s v="8848.36  NZD"/>
    <s v="Online (Apple.com)"/>
    <s v="Credit Card"/>
    <s v="Individual"/>
    <s v="18 - 24"/>
    <s v="iOS 16"/>
    <n v="3.5"/>
    <s v="Kept"/>
  </r>
  <r>
    <s v="APPL-00006378"/>
    <d v="2023-02-28T00:00:00"/>
    <n v="2023"/>
    <s v="February"/>
    <s v="Q1"/>
    <x v="1"/>
    <x v="25"/>
    <s v="Tauranga"/>
    <s v="Mac"/>
    <s v="iMac 24-inch (M3)"/>
    <s v="256 GB SSD"/>
    <s v="Starlight"/>
    <n v="1233.3399999999999"/>
    <x v="3"/>
    <n v="0"/>
    <n v="1233.3399999999999"/>
    <x v="6270"/>
    <n v="1.63"/>
    <n v="4020.69"/>
    <x v="18"/>
    <s v="4020.69  NZD"/>
    <s v="Carrier Store"/>
    <s v="Net Banking"/>
    <s v="Education"/>
    <s v="35 - 44"/>
    <s v="Unknown"/>
    <n v="3.6"/>
    <s v="Kept"/>
  </r>
  <r>
    <s v="APPL-00006379"/>
    <d v="2023-03-07T00:00:00"/>
    <n v="2023"/>
    <s v="March"/>
    <s v="Q1"/>
    <x v="1"/>
    <x v="25"/>
    <s v="Tauranga"/>
    <s v="iPhone"/>
    <s v="iPhone 15 Plus"/>
    <s v="512 GB"/>
    <s v="Black"/>
    <n v="954.3"/>
    <x v="3"/>
    <n v="3"/>
    <n v="925.67"/>
    <x v="6271"/>
    <n v="1.63"/>
    <n v="3017.68"/>
    <x v="18"/>
    <s v="3017.68  NZD"/>
    <s v="Corporate / B2B"/>
    <s v="Net Banking"/>
    <s v="Education"/>
    <s v="35 - 44"/>
    <s v="Android"/>
    <n v="3.9"/>
    <s v="Kept"/>
  </r>
  <r>
    <s v="APPL-00006380"/>
    <d v="2023-09-23T00:00:00"/>
    <n v="2023"/>
    <s v="September"/>
    <s v="Q3"/>
    <x v="1"/>
    <x v="25"/>
    <s v="Tauranga"/>
    <s v="Accessories"/>
    <s v="MagSafe Charger"/>
    <s v="N/A"/>
    <s v="Black"/>
    <n v="40.07"/>
    <x v="0"/>
    <n v="3"/>
    <n v="38.869999999999997"/>
    <x v="6272"/>
    <n v="1.63"/>
    <n v="63.36"/>
    <x v="18"/>
    <s v="63.36  NZD"/>
    <s v="Authorized Reseller"/>
    <s v="EMI / Installment"/>
    <s v="Education"/>
    <s v="25 - 34"/>
    <s v="Unknown"/>
    <n v="4"/>
    <s v="Returned"/>
  </r>
  <r>
    <s v="APPL-00006381"/>
    <d v="2023-09-25T00:00:00"/>
    <n v="2023"/>
    <s v="September"/>
    <s v="Q3"/>
    <x v="1"/>
    <x v="25"/>
    <s v="Tauranga"/>
    <s v="iPad"/>
    <s v="iPad Pro 11-inch (M2)"/>
    <s v="512 GB"/>
    <s v="Blue"/>
    <n v="744.44"/>
    <x v="4"/>
    <n v="7"/>
    <n v="692.33"/>
    <x v="6273"/>
    <n v="1.63"/>
    <n v="3385.49"/>
    <x v="18"/>
    <s v="3385.49  NZD"/>
    <s v="Corporate / B2B"/>
    <s v="Apple Pay"/>
    <s v="Education"/>
    <s v="55+"/>
    <s v="Unknown"/>
    <n v="3.6"/>
    <s v="Kept"/>
  </r>
  <r>
    <s v="APPL-00006382"/>
    <d v="2023-10-24T00:00:00"/>
    <n v="2023"/>
    <s v="October"/>
    <s v="Q4"/>
    <x v="1"/>
    <x v="25"/>
    <s v="Tauranga"/>
    <s v="iPhone"/>
    <s v="iPhone 13 Pro"/>
    <s v="512 GB"/>
    <s v="Blue Titanium"/>
    <n v="892.32"/>
    <x v="0"/>
    <n v="0"/>
    <n v="892.32"/>
    <x v="6274"/>
    <n v="1.63"/>
    <n v="1454.48"/>
    <x v="18"/>
    <s v="1454.48  NZD"/>
    <s v="Online (Apple.com)"/>
    <s v="Gift Card"/>
    <s v="Government"/>
    <s v="18 - 24"/>
    <s v="iOS 15"/>
    <s v="No_Data"/>
    <s v="Kept"/>
  </r>
  <r>
    <s v="APPL-00006383"/>
    <d v="2023-10-26T00:00:00"/>
    <n v="2023"/>
    <s v="October"/>
    <s v="Q4"/>
    <x v="1"/>
    <x v="25"/>
    <s v="Tauranga"/>
    <s v="Accessories"/>
    <s v="Apple Pencil (2nd Gen)"/>
    <s v="N/A"/>
    <s v="Silver"/>
    <n v="135.22999999999999"/>
    <x v="0"/>
    <n v="0"/>
    <n v="135.22999999999999"/>
    <x v="6275"/>
    <n v="1.63"/>
    <n v="220.42"/>
    <x v="18"/>
    <s v="220.42  NZD"/>
    <s v="Third-Party Retailer"/>
    <s v="Apple Pay"/>
    <s v="Government"/>
    <s v="35 - 44"/>
    <s v="Unknown"/>
    <s v="No_Data"/>
    <s v="Kept"/>
  </r>
  <r>
    <s v="APPL-00006384"/>
    <d v="2023-11-30T00:00:00"/>
    <n v="2023"/>
    <s v="November"/>
    <s v="Q4"/>
    <x v="1"/>
    <x v="25"/>
    <s v="Tauranga"/>
    <s v="iPhone"/>
    <s v="iPhone 15 Pro"/>
    <s v="128 GB"/>
    <s v="Silver"/>
    <n v="928.52"/>
    <x v="0"/>
    <n v="0"/>
    <n v="928.52"/>
    <x v="6276"/>
    <n v="1.63"/>
    <n v="1513.49"/>
    <x v="18"/>
    <s v="1513.49  NZD"/>
    <s v="Authorized Reseller"/>
    <s v="Debit Card"/>
    <s v="Government"/>
    <s v="18 - 24"/>
    <s v="iOS 17"/>
    <s v="No_Data"/>
    <s v="Exchanged"/>
  </r>
  <r>
    <s v="APPL-00006385"/>
    <d v="2024-01-24T00:00:00"/>
    <n v="2024"/>
    <s v="January"/>
    <s v="Q1"/>
    <x v="1"/>
    <x v="25"/>
    <s v="Tauranga"/>
    <s v="AirPods"/>
    <s v="AirPods Max"/>
    <s v="N/A"/>
    <s v="Starlight"/>
    <n v="535.57000000000005"/>
    <x v="3"/>
    <n v="7"/>
    <n v="498.08"/>
    <x v="6277"/>
    <n v="1.63"/>
    <n v="1623.74"/>
    <x v="18"/>
    <s v="1623.74  NZD"/>
    <s v="Corporate / B2B"/>
    <s v="Debit Card"/>
    <s v="Individual"/>
    <s v="25 - 34"/>
    <s v="Unknown"/>
    <s v="No_Data"/>
    <s v="Kept"/>
  </r>
  <r>
    <s v="APPL-00006386"/>
    <d v="2024-01-26T00:00:00"/>
    <n v="2024"/>
    <s v="January"/>
    <s v="Q1"/>
    <x v="1"/>
    <x v="25"/>
    <s v="Tauranga"/>
    <s v="iPhone"/>
    <s v="iPhone 14 Pro"/>
    <s v="64 GB"/>
    <s v="Product Red"/>
    <n v="892.48"/>
    <x v="0"/>
    <n v="5"/>
    <n v="847.86"/>
    <x v="1510"/>
    <n v="1.63"/>
    <n v="1382.01"/>
    <x v="18"/>
    <s v="1382.01  NZD"/>
    <s v="Apple Store"/>
    <s v="Cash"/>
    <s v="Government"/>
    <s v="35 - 44"/>
    <s v="iOS 15"/>
    <n v="3.8"/>
    <s v="Exchanged"/>
  </r>
  <r>
    <s v="APPL-00006387"/>
    <d v="2024-03-28T00:00:00"/>
    <n v="2024"/>
    <s v="March"/>
    <s v="Q1"/>
    <x v="1"/>
    <x v="25"/>
    <s v="Tauranga"/>
    <s v="Accessories"/>
    <s v="Apple Pencil (1st Gen)"/>
    <s v="N/A"/>
    <s v="Black"/>
    <n v="102.94"/>
    <x v="3"/>
    <n v="0"/>
    <n v="102.94"/>
    <x v="6278"/>
    <n v="1.63"/>
    <n v="335.58"/>
    <x v="18"/>
    <s v="335.58  NZD"/>
    <s v="Authorized Reseller"/>
    <s v="Cash"/>
    <s v="Business"/>
    <s v="18 - 24"/>
    <s v="Unknown"/>
    <n v="4.4000000000000004"/>
    <s v="Kept"/>
  </r>
  <r>
    <s v="APPL-00006388"/>
    <d v="2024-04-15T00:00:00"/>
    <n v="2024"/>
    <s v="April"/>
    <s v="Q2"/>
    <x v="1"/>
    <x v="25"/>
    <s v="Tauranga"/>
    <s v="AirPods"/>
    <s v="AirPods Max"/>
    <s v="N/A"/>
    <s v="Midnight"/>
    <n v="580.77"/>
    <x v="0"/>
    <n v="0"/>
    <n v="580.77"/>
    <x v="6279"/>
    <n v="1.63"/>
    <n v="946.66"/>
    <x v="18"/>
    <s v="946.66  NZD"/>
    <s v="Online (Apple.com)"/>
    <s v="Net Banking"/>
    <s v="Education"/>
    <s v="25 - 34"/>
    <s v="Unknown"/>
    <n v="3.6"/>
    <s v="Exchanged"/>
  </r>
  <r>
    <s v="APPL-00006389"/>
    <d v="2024-04-23T00:00:00"/>
    <n v="2024"/>
    <s v="April"/>
    <s v="Q2"/>
    <x v="1"/>
    <x v="25"/>
    <s v="Tauranga"/>
    <s v="AirPods"/>
    <s v="AirPods Pro (2nd Gen)"/>
    <s v="N/A"/>
    <s v="White"/>
    <n v="253.54"/>
    <x v="0"/>
    <n v="0"/>
    <n v="253.54"/>
    <x v="6280"/>
    <n v="1.63"/>
    <n v="413.27"/>
    <x v="18"/>
    <s v="413.27  NZD"/>
    <s v="Apple Store"/>
    <s v="Credit Card"/>
    <s v="Individual"/>
    <s v="18 - 24"/>
    <s v="Unknown"/>
    <s v="No_Data"/>
    <s v="Returned"/>
  </r>
  <r>
    <s v="APPL-00006390"/>
    <d v="2024-07-18T00:00:00"/>
    <n v="2024"/>
    <s v="July"/>
    <s v="Q3"/>
    <x v="1"/>
    <x v="25"/>
    <s v="Tauranga"/>
    <s v="iPad"/>
    <s v="iPad Air (M1)"/>
    <s v="64 GB"/>
    <s v="Starlight"/>
    <n v="575.85"/>
    <x v="2"/>
    <n v="3"/>
    <n v="558.57000000000005"/>
    <x v="6281"/>
    <n v="1.63"/>
    <n v="3641.88"/>
    <x v="18"/>
    <s v="3641.88  NZD"/>
    <s v="Third-Party Retailer"/>
    <s v="Net Banking"/>
    <s v="Business"/>
    <s v="55+"/>
    <s v="Unknown"/>
    <n v="3.9"/>
    <s v="Kept"/>
  </r>
  <r>
    <s v="APPL-00006391"/>
    <d v="2024-08-01T00:00:00"/>
    <n v="2024"/>
    <s v="August"/>
    <s v="Q3"/>
    <x v="1"/>
    <x v="25"/>
    <s v="Tauranga"/>
    <s v="iPhone"/>
    <s v="iPhone 15 Pro Max"/>
    <s v="64 GB"/>
    <s v="Blue Titanium"/>
    <n v="1162.0899999999999"/>
    <x v="0"/>
    <n v="2"/>
    <n v="1138.8499999999999"/>
    <x v="6282"/>
    <n v="1.63"/>
    <n v="1856.33"/>
    <x v="18"/>
    <s v="1856.33  NZD"/>
    <s v="Carrier Store"/>
    <s v="Apple Pay"/>
    <s v="Individual"/>
    <s v="18 - 24"/>
    <s v="Other"/>
    <n v="3.6"/>
    <s v="Kept"/>
  </r>
  <r>
    <s v="APPL-00006392"/>
    <d v="2024-10-22T00:00:00"/>
    <n v="2024"/>
    <s v="October"/>
    <s v="Q4"/>
    <x v="1"/>
    <x v="25"/>
    <s v="Tauranga"/>
    <s v="Apple Watch"/>
    <s v="Apple Watch SE (2nd Gen)"/>
    <s v="N/A"/>
    <s v="Titanium"/>
    <n v="242.91"/>
    <x v="3"/>
    <n v="0"/>
    <n v="242.91"/>
    <x v="6283"/>
    <n v="1.63"/>
    <n v="791.89"/>
    <x v="18"/>
    <s v="791.89  NZD"/>
    <s v="Carrier Store"/>
    <s v="Apple Pay"/>
    <s v="Government"/>
    <s v="55+"/>
    <s v="Unknown"/>
    <n v="3.3"/>
    <s v="Kept"/>
  </r>
  <r>
    <s v="APPL-00006393"/>
    <d v="2022-01-30T00:00:00"/>
    <n v="2022"/>
    <s v="January"/>
    <s v="Q1"/>
    <x v="1"/>
    <x v="25"/>
    <s v="Wellington"/>
    <s v="AirPods"/>
    <s v="AirPods Pro (2nd Gen)"/>
    <s v="N/A"/>
    <s v="White"/>
    <n v="265.70999999999998"/>
    <x v="0"/>
    <n v="0"/>
    <n v="265.70999999999998"/>
    <x v="6284"/>
    <n v="1.63"/>
    <n v="433.11"/>
    <x v="18"/>
    <s v="433.11  NZD"/>
    <s v="Carrier Store"/>
    <s v="Apple Pay"/>
    <s v="Education"/>
    <s v="55+"/>
    <s v="Unknown"/>
    <s v="No_Data"/>
    <s v="Kept"/>
  </r>
  <r>
    <s v="APPL-00006394"/>
    <d v="2022-02-23T00:00:00"/>
    <n v="2022"/>
    <s v="February"/>
    <s v="Q1"/>
    <x v="1"/>
    <x v="25"/>
    <s v="Wellington"/>
    <s v="Accessories"/>
    <s v="Apple Pencil (2nd Gen)"/>
    <s v="N/A"/>
    <s v="Silver"/>
    <n v="134.38"/>
    <x v="0"/>
    <n v="7"/>
    <n v="124.97"/>
    <x v="6285"/>
    <n v="1.63"/>
    <n v="203.7"/>
    <x v="18"/>
    <s v="203.7  NZD"/>
    <s v="Carrier Store"/>
    <s v="Credit Card"/>
    <s v="Business"/>
    <s v="18 - 24"/>
    <s v="Unknown"/>
    <n v="4.9000000000000004"/>
    <s v="Kept"/>
  </r>
  <r>
    <s v="APPL-00006395"/>
    <d v="2022-04-03T00:00:00"/>
    <n v="2022"/>
    <s v="April"/>
    <s v="Q2"/>
    <x v="1"/>
    <x v="25"/>
    <s v="Wellington"/>
    <s v="Accessories"/>
    <s v="Apple Pencil (2nd Gen)"/>
    <s v="N/A"/>
    <s v="Space Gray"/>
    <n v="119.29"/>
    <x v="0"/>
    <n v="0"/>
    <n v="119.29"/>
    <x v="6286"/>
    <n v="1.63"/>
    <n v="194.44"/>
    <x v="18"/>
    <s v="194.44  NZD"/>
    <s v="Corporate / B2B"/>
    <s v="EMI / Installment"/>
    <s v="Education"/>
    <s v="25 - 34"/>
    <s v="Unknown"/>
    <n v="4.5999999999999996"/>
    <s v="Kept"/>
  </r>
  <r>
    <s v="APPL-00006396"/>
    <d v="2022-04-05T00:00:00"/>
    <n v="2022"/>
    <s v="April"/>
    <s v="Q2"/>
    <x v="1"/>
    <x v="25"/>
    <s v="Wellington"/>
    <s v="Apple Watch"/>
    <s v="Apple Watch Series 9"/>
    <s v="N/A"/>
    <s v="Black Titanium"/>
    <n v="389.64"/>
    <x v="3"/>
    <n v="0"/>
    <n v="389.64"/>
    <x v="6287"/>
    <n v="1.63"/>
    <n v="1270.23"/>
    <x v="18"/>
    <s v="1270.23  NZD"/>
    <s v="Third-Party Retailer"/>
    <s v="Credit Card"/>
    <s v="Government"/>
    <s v="55+"/>
    <s v="Unknown"/>
    <n v="4"/>
    <s v="Kept"/>
  </r>
  <r>
    <s v="APPL-00006397"/>
    <d v="2022-04-28T00:00:00"/>
    <n v="2022"/>
    <s v="April"/>
    <s v="Q2"/>
    <x v="1"/>
    <x v="25"/>
    <s v="Wellington"/>
    <s v="iPhone"/>
    <s v="iPhone SE (3rd Gen)"/>
    <s v="512 GB"/>
    <s v="Black"/>
    <n v="434.72"/>
    <x v="4"/>
    <n v="5"/>
    <n v="412.98"/>
    <x v="6288"/>
    <n v="1.63"/>
    <n v="2019.47"/>
    <x v="18"/>
    <s v="2019.47  NZD"/>
    <s v="Authorized Reseller"/>
    <s v="Net Banking"/>
    <s v="Government"/>
    <s v="45 - 54"/>
    <s v="iOS 15"/>
    <n v="4.4000000000000004"/>
    <s v="Kept"/>
  </r>
  <r>
    <s v="APPL-00006398"/>
    <d v="2022-07-29T00:00:00"/>
    <n v="2022"/>
    <s v="July"/>
    <s v="Q3"/>
    <x v="1"/>
    <x v="25"/>
    <s v="Wellington"/>
    <s v="iPhone"/>
    <s v="iPhone 14 Pro"/>
    <s v="64 GB"/>
    <s v="Natural Titanium"/>
    <n v="862.48"/>
    <x v="0"/>
    <n v="7"/>
    <n v="802.11"/>
    <x v="6289"/>
    <n v="1.63"/>
    <n v="1307.44"/>
    <x v="18"/>
    <s v="1307.44  NZD"/>
    <s v="Carrier Store"/>
    <s v="Cash"/>
    <s v="Education"/>
    <s v="35 - 44"/>
    <s v="iOS 17"/>
    <s v="No_Data"/>
    <s v="Exchanged"/>
  </r>
  <r>
    <s v="APPL-00006399"/>
    <d v="2022-09-05T00:00:00"/>
    <n v="2022"/>
    <s v="September"/>
    <s v="Q3"/>
    <x v="1"/>
    <x v="25"/>
    <s v="Wellington"/>
    <s v="iPad"/>
    <s v="iPad (10th Generation)"/>
    <s v="64 GB"/>
    <s v="Blue"/>
    <n v="443.52"/>
    <x v="0"/>
    <n v="7"/>
    <n v="412.47"/>
    <x v="4473"/>
    <n v="1.63"/>
    <n v="672.33"/>
    <x v="18"/>
    <s v="672.33  NZD"/>
    <s v="Authorized Reseller"/>
    <s v="Cash"/>
    <s v="Education"/>
    <s v="25 - 34"/>
    <s v="Unknown"/>
    <n v="4.3"/>
    <s v="Kept"/>
  </r>
  <r>
    <s v="APPL-00006400"/>
    <d v="2022-09-19T00:00:00"/>
    <n v="2022"/>
    <s v="September"/>
    <s v="Q3"/>
    <x v="1"/>
    <x v="25"/>
    <s v="Wellington"/>
    <s v="Mac"/>
    <s v="Mac Pro (M2 Ultra)"/>
    <s v="256 GB SSD"/>
    <s v="Gold"/>
    <n v="6842.28"/>
    <x v="2"/>
    <n v="5"/>
    <n v="6500.17"/>
    <x v="6290"/>
    <n v="1.63"/>
    <n v="42381.11"/>
    <x v="18"/>
    <s v="42381.11  NZD"/>
    <s v="Carrier Store"/>
    <s v="Debit Card"/>
    <s v="Government"/>
    <s v="18 - 24"/>
    <s v="Unknown"/>
    <n v="4.5999999999999996"/>
    <s v="Kept"/>
  </r>
  <r>
    <s v="APPL-00006401"/>
    <d v="2022-11-22T00:00:00"/>
    <n v="2022"/>
    <s v="November"/>
    <s v="Q4"/>
    <x v="1"/>
    <x v="25"/>
    <s v="Wellington"/>
    <s v="Mac"/>
    <s v="Mac Pro (M2 Ultra)"/>
    <s v="256 GB SSD"/>
    <s v="Midnight"/>
    <n v="7065.31"/>
    <x v="3"/>
    <n v="0"/>
    <n v="7065.31"/>
    <x v="6291"/>
    <n v="1.63"/>
    <n v="23032.91"/>
    <x v="18"/>
    <s v="23032.91  NZD"/>
    <s v="Carrier Store"/>
    <s v="Credit Card"/>
    <s v="Government"/>
    <s v="45 - 54"/>
    <s v="Unknown"/>
    <s v="No_Data"/>
    <s v="Kept"/>
  </r>
  <r>
    <s v="APPL-00006402"/>
    <d v="2022-11-27T00:00:00"/>
    <n v="2022"/>
    <s v="November"/>
    <s v="Q4"/>
    <x v="1"/>
    <x v="25"/>
    <s v="Wellington"/>
    <s v="Accessories"/>
    <s v="Apple Pencil (1st Gen)"/>
    <s v="N/A"/>
    <s v="Black"/>
    <n v="100.78"/>
    <x v="0"/>
    <n v="3"/>
    <n v="97.76"/>
    <x v="6292"/>
    <n v="1.63"/>
    <n v="159.35"/>
    <x v="18"/>
    <s v="159.35  NZD"/>
    <s v="Apple Store"/>
    <s v="Credit Card"/>
    <s v="Business"/>
    <s v="35 - 44"/>
    <s v="Unknown"/>
    <n v="3.2"/>
    <s v="Kept"/>
  </r>
  <r>
    <s v="APPL-00006403"/>
    <d v="2023-03-21T00:00:00"/>
    <n v="2023"/>
    <s v="March"/>
    <s v="Q1"/>
    <x v="1"/>
    <x v="25"/>
    <s v="Wellington"/>
    <s v="Apple Watch"/>
    <s v="Apple Watch SE (2nd Gen)"/>
    <s v="N/A"/>
    <s v="Yellow"/>
    <n v="242.11"/>
    <x v="0"/>
    <n v="0"/>
    <n v="242.11"/>
    <x v="6293"/>
    <n v="1.63"/>
    <n v="394.64"/>
    <x v="18"/>
    <s v="394.64  NZD"/>
    <s v="Third-Party Retailer"/>
    <s v="Apple Pay"/>
    <s v="Education"/>
    <s v="25 - 34"/>
    <s v="Unknown"/>
    <n v="4.4000000000000004"/>
    <s v="Kept"/>
  </r>
  <r>
    <s v="APPL-00006404"/>
    <d v="2023-04-06T00:00:00"/>
    <n v="2023"/>
    <s v="April"/>
    <s v="Q2"/>
    <x v="1"/>
    <x v="25"/>
    <s v="Wellington"/>
    <s v="Accessories"/>
    <s v="Magic Keyboard"/>
    <s v="N/A"/>
    <s v="Space Gray"/>
    <n v="102.96"/>
    <x v="3"/>
    <n v="15"/>
    <n v="87.52"/>
    <x v="6294"/>
    <n v="1.63"/>
    <n v="285.32"/>
    <x v="18"/>
    <s v="285.32  NZD"/>
    <s v="Third-Party Retailer"/>
    <s v="Apple Pay"/>
    <s v="Government"/>
    <s v="18 - 24"/>
    <s v="Unknown"/>
    <n v="3.4"/>
    <s v="Kept"/>
  </r>
  <r>
    <s v="APPL-00006405"/>
    <d v="2023-06-13T00:00:00"/>
    <n v="2023"/>
    <s v="June"/>
    <s v="Q2"/>
    <x v="1"/>
    <x v="25"/>
    <s v="Wellington"/>
    <s v="Accessories"/>
    <s v="Apple Pencil (1st Gen)"/>
    <s v="N/A"/>
    <s v="White"/>
    <n v="101.68"/>
    <x v="0"/>
    <n v="2"/>
    <n v="99.65"/>
    <x v="6295"/>
    <n v="1.63"/>
    <n v="162.43"/>
    <x v="18"/>
    <s v="162.43  NZD"/>
    <s v="Corporate / B2B"/>
    <s v="Apple Pay"/>
    <s v="Education"/>
    <s v="45 - 54"/>
    <s v="Unknown"/>
    <s v="No_Data"/>
    <s v="Kept"/>
  </r>
  <r>
    <s v="APPL-00006406"/>
    <d v="2023-08-04T00:00:00"/>
    <n v="2023"/>
    <s v="August"/>
    <s v="Q3"/>
    <x v="1"/>
    <x v="25"/>
    <s v="Wellington"/>
    <s v="Mac"/>
    <s v="iMac 24-inch (M3)"/>
    <s v="1 TB SSD"/>
    <s v="Gold"/>
    <n v="1357.7"/>
    <x v="4"/>
    <n v="2"/>
    <n v="1330.55"/>
    <x v="6296"/>
    <n v="1.63"/>
    <n v="6506.39"/>
    <x v="18"/>
    <s v="6506.39  NZD"/>
    <s v="Online (Apple.com)"/>
    <s v="Apple Pay"/>
    <s v="Education"/>
    <s v="35 - 44"/>
    <s v="Unknown"/>
    <n v="4.2"/>
    <s v="Kept"/>
  </r>
  <r>
    <s v="APPL-00006407"/>
    <d v="2023-08-16T00:00:00"/>
    <n v="2023"/>
    <s v="August"/>
    <s v="Q3"/>
    <x v="1"/>
    <x v="25"/>
    <s v="Wellington"/>
    <s v="iPad"/>
    <s v="iPad (10th Generation)"/>
    <s v="1 TB"/>
    <s v="Space Gray"/>
    <n v="418.51"/>
    <x v="4"/>
    <n v="0"/>
    <n v="418.51"/>
    <x v="6297"/>
    <n v="1.63"/>
    <n v="2046.51"/>
    <x v="18"/>
    <s v="2046.51  NZD"/>
    <s v="Authorized Reseller"/>
    <s v="Gift Card"/>
    <s v="Education"/>
    <s v="55+"/>
    <s v="Unknown"/>
    <n v="3.2"/>
    <s v="Kept"/>
  </r>
  <r>
    <s v="APPL-00006408"/>
    <d v="2023-10-12T00:00:00"/>
    <n v="2023"/>
    <s v="October"/>
    <s v="Q4"/>
    <x v="1"/>
    <x v="25"/>
    <s v="Wellington"/>
    <s v="AirPods"/>
    <s v="AirPods Pro (2nd Gen)"/>
    <s v="N/A"/>
    <s v="Sky"/>
    <n v="248.16"/>
    <x v="0"/>
    <n v="0"/>
    <n v="248.16"/>
    <x v="6298"/>
    <n v="1.63"/>
    <n v="404.5"/>
    <x v="18"/>
    <s v="404.5  NZD"/>
    <s v="Online (Apple.com)"/>
    <s v="Apple Pay"/>
    <s v="Individual"/>
    <s v="25 - 34"/>
    <s v="Unknown"/>
    <n v="4"/>
    <s v="Kept"/>
  </r>
  <r>
    <s v="APPL-00006409"/>
    <d v="2023-10-25T00:00:00"/>
    <n v="2023"/>
    <s v="October"/>
    <s v="Q4"/>
    <x v="1"/>
    <x v="25"/>
    <s v="Wellington"/>
    <s v="Mac"/>
    <s v="Mac mini (M2)"/>
    <s v="2 TB SSD"/>
    <s v="Starlight"/>
    <n v="636.24"/>
    <x v="0"/>
    <n v="5"/>
    <n v="604.42999999999995"/>
    <x v="6299"/>
    <n v="1.63"/>
    <n v="985.22"/>
    <x v="18"/>
    <s v="985.22  NZD"/>
    <s v="Third-Party Retailer"/>
    <s v="Apple Pay"/>
    <s v="Individual"/>
    <s v="25 - 34"/>
    <s v="Unknown"/>
    <n v="4.4000000000000004"/>
    <s v="Kept"/>
  </r>
  <r>
    <s v="APPL-00006410"/>
    <d v="2023-12-04T00:00:00"/>
    <n v="2023"/>
    <s v="December"/>
    <s v="Q4"/>
    <x v="1"/>
    <x v="25"/>
    <s v="Wellington"/>
    <s v="iPad"/>
    <s v="iPad Pro 12.9-inch (M2)"/>
    <s v="512 GB"/>
    <s v="Blue"/>
    <n v="1175.08"/>
    <x v="0"/>
    <n v="7"/>
    <n v="1092.82"/>
    <x v="6300"/>
    <n v="1.63"/>
    <n v="1781.3"/>
    <x v="18"/>
    <s v="1781.3  NZD"/>
    <s v="Online (Apple.com)"/>
    <s v="EMI / Installment"/>
    <s v="Individual"/>
    <s v="25 - 34"/>
    <s v="Unknown"/>
    <n v="4"/>
    <s v="Kept"/>
  </r>
  <r>
    <s v="APPL-00006411"/>
    <d v="2024-01-17T00:00:00"/>
    <n v="2024"/>
    <s v="January"/>
    <s v="Q1"/>
    <x v="1"/>
    <x v="25"/>
    <s v="Wellington"/>
    <s v="iPhone"/>
    <s v="iPhone 15 Plus"/>
    <s v="128 GB"/>
    <s v="Yellow"/>
    <n v="896.59"/>
    <x v="4"/>
    <n v="0"/>
    <n v="896.59"/>
    <x v="6301"/>
    <n v="1.63"/>
    <n v="4384.33"/>
    <x v="18"/>
    <s v="4384.33  NZD"/>
    <s v="Carrier Store"/>
    <s v="Credit Card"/>
    <s v="Individual"/>
    <s v="45 - 54"/>
    <s v="iOS 16"/>
    <n v="4.0999999999999996"/>
    <s v="Kept"/>
  </r>
  <r>
    <s v="APPL-00006412"/>
    <d v="2024-02-23T00:00:00"/>
    <n v="2024"/>
    <s v="February"/>
    <s v="Q1"/>
    <x v="1"/>
    <x v="25"/>
    <s v="Wellington"/>
    <s v="iPad"/>
    <s v="iPad Air (M1)"/>
    <s v="1 TB"/>
    <s v="Gold"/>
    <n v="631.21"/>
    <x v="0"/>
    <n v="5"/>
    <n v="599.65"/>
    <x v="6302"/>
    <n v="1.63"/>
    <n v="977.43"/>
    <x v="18"/>
    <s v="977.43  NZD"/>
    <s v="Third-Party Retailer"/>
    <s v="Debit Card"/>
    <s v="Business"/>
    <s v="55+"/>
    <s v="Unknown"/>
    <n v="4"/>
    <s v="Kept"/>
  </r>
  <r>
    <s v="APPL-00006413"/>
    <d v="2024-03-24T00:00:00"/>
    <n v="2024"/>
    <s v="March"/>
    <s v="Q1"/>
    <x v="1"/>
    <x v="25"/>
    <s v="Wellington"/>
    <s v="Apple Watch"/>
    <s v="Apple Watch Series 8"/>
    <s v="N/A"/>
    <s v="Titanium"/>
    <n v="303.97000000000003"/>
    <x v="0"/>
    <n v="0"/>
    <n v="303.97000000000003"/>
    <x v="6303"/>
    <n v="1.63"/>
    <n v="495.47"/>
    <x v="18"/>
    <s v="495.47  NZD"/>
    <s v="Authorized Reseller"/>
    <s v="Net Banking"/>
    <s v="Individual"/>
    <s v="35 - 44"/>
    <s v="Unknown"/>
    <s v="No_Data"/>
    <s v="Kept"/>
  </r>
  <r>
    <s v="APPL-00006414"/>
    <d v="2024-04-07T00:00:00"/>
    <n v="2024"/>
    <s v="April"/>
    <s v="Q2"/>
    <x v="1"/>
    <x v="25"/>
    <s v="Wellington"/>
    <s v="Mac"/>
    <s v="MacBook Air 13-inch (M2)"/>
    <s v="256 GB SSD"/>
    <s v="Silver"/>
    <n v="1137.77"/>
    <x v="3"/>
    <n v="0"/>
    <n v="1137.77"/>
    <x v="6304"/>
    <n v="1.63"/>
    <n v="3709.13"/>
    <x v="18"/>
    <s v="3709.13  NZD"/>
    <s v="Apple Store"/>
    <s v="Cash"/>
    <s v="Education"/>
    <s v="55+"/>
    <s v="Unknown"/>
    <n v="3.1"/>
    <s v="Kept"/>
  </r>
  <r>
    <s v="APPL-00006415"/>
    <d v="2024-05-06T00:00:00"/>
    <n v="2024"/>
    <s v="May"/>
    <s v="Q2"/>
    <x v="1"/>
    <x v="25"/>
    <s v="Wellington"/>
    <s v="iPad"/>
    <s v="iPad Mini (6th Gen)"/>
    <s v="512 GB"/>
    <s v="Silver"/>
    <n v="525.41999999999996"/>
    <x v="0"/>
    <n v="0"/>
    <n v="525.41999999999996"/>
    <x v="6305"/>
    <n v="1.63"/>
    <n v="856.43"/>
    <x v="18"/>
    <s v="856.43  NZD"/>
    <s v="Carrier Store"/>
    <s v="Apple Pay"/>
    <s v="Business"/>
    <s v="55+"/>
    <s v="Unknown"/>
    <n v="3.7"/>
    <s v="Kept"/>
  </r>
  <r>
    <s v="APPL-00006416"/>
    <d v="2024-06-18T00:00:00"/>
    <n v="2024"/>
    <s v="June"/>
    <s v="Q2"/>
    <x v="1"/>
    <x v="25"/>
    <s v="Wellington"/>
    <s v="Accessories"/>
    <s v="Apple Pencil (1st Gen)"/>
    <s v="N/A"/>
    <s v="Black"/>
    <n v="106.58"/>
    <x v="4"/>
    <n v="3"/>
    <n v="103.38"/>
    <x v="6306"/>
    <n v="1.63"/>
    <n v="505.53"/>
    <x v="18"/>
    <s v="505.53  NZD"/>
    <s v="Third-Party Retailer"/>
    <s v="Net Banking"/>
    <s v="Individual"/>
    <s v="18 - 24"/>
    <s v="Unknown"/>
    <s v="No_Data"/>
    <s v="Kept"/>
  </r>
  <r>
    <s v="APPL-00006417"/>
    <d v="2024-08-10T00:00:00"/>
    <n v="2024"/>
    <s v="August"/>
    <s v="Q3"/>
    <x v="1"/>
    <x v="25"/>
    <s v="Wellington"/>
    <s v="iPhone"/>
    <s v="iPhone 15"/>
    <s v="1 TB"/>
    <s v="Black"/>
    <n v="845.79"/>
    <x v="0"/>
    <n v="0"/>
    <n v="845.79"/>
    <x v="6307"/>
    <n v="1.63"/>
    <n v="1378.64"/>
    <x v="18"/>
    <s v="1378.64  NZD"/>
    <s v="Apple Store"/>
    <s v="Apple Pay"/>
    <s v="Business"/>
    <s v="35 - 44"/>
    <s v="New User"/>
    <n v="4.5"/>
    <s v="Kept"/>
  </r>
  <r>
    <s v="APPL-00006418"/>
    <d v="2024-10-03T00:00:00"/>
    <n v="2024"/>
    <s v="October"/>
    <s v="Q4"/>
    <x v="1"/>
    <x v="25"/>
    <s v="Wellington"/>
    <s v="Accessories"/>
    <s v="Magic Keyboard"/>
    <s v="N/A"/>
    <s v="Black"/>
    <n v="93.82"/>
    <x v="4"/>
    <n v="0"/>
    <n v="93.82"/>
    <x v="6308"/>
    <n v="1.63"/>
    <n v="458.78"/>
    <x v="18"/>
    <s v="458.78  NZD"/>
    <s v="Carrier Store"/>
    <s v="Cash"/>
    <s v="Business"/>
    <s v="18 - 24"/>
    <s v="Unknown"/>
    <n v="4.0999999999999996"/>
    <s v="Kept"/>
  </r>
  <r>
    <s v="APPL-00006419"/>
    <d v="2024-10-31T00:00:00"/>
    <n v="2024"/>
    <s v="October"/>
    <s v="Q4"/>
    <x v="1"/>
    <x v="25"/>
    <s v="Wellington"/>
    <s v="iPhone"/>
    <s v="iPhone 15 Plus"/>
    <s v="64 GB"/>
    <s v="Silver"/>
    <n v="948.26"/>
    <x v="3"/>
    <n v="7"/>
    <n v="881.88"/>
    <x v="6309"/>
    <n v="1.63"/>
    <n v="2874.93"/>
    <x v="18"/>
    <s v="2874.93  NZD"/>
    <s v="Carrier Store"/>
    <s v="Gift Card"/>
    <s v="Individual"/>
    <s v="45 - 54"/>
    <s v="Android"/>
    <n v="5"/>
    <s v="Exchanged"/>
  </r>
  <r>
    <s v="APPL-00006420"/>
    <d v="2024-11-27T00:00:00"/>
    <n v="2024"/>
    <s v="November"/>
    <s v="Q4"/>
    <x v="1"/>
    <x v="25"/>
    <s v="Wellington"/>
    <s v="Mac"/>
    <s v="iMac 24-inch (M3)"/>
    <s v="2 TB SSD"/>
    <s v="Gold"/>
    <n v="1384.2"/>
    <x v="0"/>
    <n v="3"/>
    <n v="1342.67"/>
    <x v="6310"/>
    <n v="1.63"/>
    <n v="2188.5500000000002"/>
    <x v="18"/>
    <s v="2188.55  NZD"/>
    <s v="Corporate / B2B"/>
    <s v="Apple Pay"/>
    <s v="Government"/>
    <s v="55+"/>
    <s v="Unknown"/>
    <n v="3.8"/>
    <s v="Kept"/>
  </r>
  <r>
    <s v="APPL-00006421"/>
    <d v="2024-11-28T00:00:00"/>
    <n v="2024"/>
    <s v="November"/>
    <s v="Q4"/>
    <x v="1"/>
    <x v="25"/>
    <s v="Wellington"/>
    <s v="iPhone"/>
    <s v="iPhone 14 Plus"/>
    <s v="64 GB"/>
    <s v="Silver"/>
    <n v="851.26"/>
    <x v="4"/>
    <n v="0"/>
    <n v="851.26"/>
    <x v="6311"/>
    <n v="1.63"/>
    <n v="4162.66"/>
    <x v="18"/>
    <s v="4162.66  NZD"/>
    <s v="Apple Store"/>
    <s v="Debit Card"/>
    <s v="Business"/>
    <s v="55+"/>
    <s v="New User"/>
    <s v="No_Data"/>
    <s v="Returned"/>
  </r>
  <r>
    <s v="APPL-00006422"/>
    <d v="2022-01-14T00:00:00"/>
    <n v="2022"/>
    <s v="January"/>
    <s v="Q1"/>
    <x v="5"/>
    <x v="26"/>
    <s v="Abuja"/>
    <s v="iPhone"/>
    <s v="iPhone 15 Pro"/>
    <s v="512 GB"/>
    <s v="Starlight"/>
    <n v="948.06"/>
    <x v="0"/>
    <n v="0"/>
    <n v="948.06"/>
    <x v="6312"/>
    <n v="1550"/>
    <n v="1469493"/>
    <x v="19"/>
    <s v="1469493  NGN"/>
    <s v="Apple Store"/>
    <s v="Gift Card"/>
    <s v="Government"/>
    <s v="18 - 24"/>
    <s v="Android"/>
    <n v="4.9000000000000004"/>
    <s v="Kept"/>
  </r>
  <r>
    <s v="APPL-00006423"/>
    <d v="2022-01-20T00:00:00"/>
    <n v="2022"/>
    <s v="January"/>
    <s v="Q1"/>
    <x v="5"/>
    <x v="26"/>
    <s v="Abuja"/>
    <s v="AirPods"/>
    <s v="AirPods (3rd Gen)"/>
    <s v="N/A"/>
    <s v="Midnight"/>
    <n v="160.18"/>
    <x v="2"/>
    <n v="0"/>
    <n v="160.18"/>
    <x v="6313"/>
    <n v="1550"/>
    <n v="993116"/>
    <x v="19"/>
    <s v="993116  NGN"/>
    <s v="Authorized Reseller"/>
    <s v="Credit Card"/>
    <s v="Education"/>
    <s v="25 - 34"/>
    <s v="Unknown"/>
    <n v="3.4"/>
    <s v="Kept"/>
  </r>
  <r>
    <s v="APPL-00006424"/>
    <d v="2022-01-30T00:00:00"/>
    <n v="2022"/>
    <s v="January"/>
    <s v="Q1"/>
    <x v="5"/>
    <x v="26"/>
    <s v="Abuja"/>
    <s v="iPad"/>
    <s v="iPad Pro 12.9-inch (M2)"/>
    <s v="256 GB"/>
    <s v="Blue"/>
    <n v="1162.25"/>
    <x v="0"/>
    <n v="7"/>
    <n v="1080.8900000000001"/>
    <x v="6314"/>
    <n v="1550"/>
    <n v="1675379.5"/>
    <x v="19"/>
    <s v="1675379.5  NGN"/>
    <s v="Corporate / B2B"/>
    <s v="Credit Card"/>
    <s v="Individual"/>
    <s v="45 - 54"/>
    <s v="Unknown"/>
    <n v="3.3"/>
    <s v="Kept"/>
  </r>
  <r>
    <s v="APPL-00006425"/>
    <d v="2022-03-22T00:00:00"/>
    <n v="2022"/>
    <s v="March"/>
    <s v="Q1"/>
    <x v="5"/>
    <x v="26"/>
    <s v="Abuja"/>
    <s v="iPhone"/>
    <s v="iPhone 15 Pro Max"/>
    <s v="64 GB"/>
    <s v="Yellow"/>
    <n v="1132.4100000000001"/>
    <x v="2"/>
    <n v="0"/>
    <n v="1132.4100000000001"/>
    <x v="6315"/>
    <n v="1550"/>
    <n v="7020942"/>
    <x v="19"/>
    <s v="7020942  NGN"/>
    <s v="Authorized Reseller"/>
    <s v="EMI / Installment"/>
    <s v="Government"/>
    <s v="45 - 54"/>
    <s v="iOS 17"/>
    <s v="No_Data"/>
    <s v="Exchanged"/>
  </r>
  <r>
    <s v="APPL-00006426"/>
    <d v="2022-05-05T00:00:00"/>
    <n v="2022"/>
    <s v="May"/>
    <s v="Q2"/>
    <x v="5"/>
    <x v="26"/>
    <s v="Abuja"/>
    <s v="Accessories"/>
    <s v="HomePod mini"/>
    <s v="N/A"/>
    <s v="Space Gray"/>
    <n v="100.61"/>
    <x v="0"/>
    <n v="0"/>
    <n v="100.61"/>
    <x v="6316"/>
    <n v="1550"/>
    <n v="155945.5"/>
    <x v="19"/>
    <s v="155945.5  NGN"/>
    <s v="Authorized Reseller"/>
    <s v="Credit Card"/>
    <s v="Government"/>
    <s v="35 - 44"/>
    <s v="Unknown"/>
    <n v="4.7"/>
    <s v="Kept"/>
  </r>
  <r>
    <s v="APPL-00006427"/>
    <d v="2022-05-11T00:00:00"/>
    <n v="2022"/>
    <s v="May"/>
    <s v="Q2"/>
    <x v="5"/>
    <x v="26"/>
    <s v="Abuja"/>
    <s v="iPad"/>
    <s v="iPad Pro 12.9-inch (M2)"/>
    <s v="256 GB"/>
    <s v="Space Gray"/>
    <n v="1153.1300000000001"/>
    <x v="4"/>
    <n v="7"/>
    <n v="1072.4100000000001"/>
    <x v="6317"/>
    <n v="1550"/>
    <n v="4986706.5"/>
    <x v="19"/>
    <s v="4986706.5  NGN"/>
    <s v="Corporate / B2B"/>
    <s v="Gift Card"/>
    <s v="Individual"/>
    <s v="18 - 24"/>
    <s v="Unknown"/>
    <n v="3.4"/>
    <s v="Kept"/>
  </r>
  <r>
    <s v="APPL-00006428"/>
    <d v="2022-06-01T00:00:00"/>
    <n v="2022"/>
    <s v="June"/>
    <s v="Q2"/>
    <x v="5"/>
    <x v="26"/>
    <s v="Abuja"/>
    <s v="Mac"/>
    <s v="iMac 24-inch (M3)"/>
    <s v="512 GB SSD"/>
    <s v="Space Gray"/>
    <n v="1238.93"/>
    <x v="0"/>
    <n v="10"/>
    <n v="1115.04"/>
    <x v="6318"/>
    <n v="1550"/>
    <n v="1728312"/>
    <x v="19"/>
    <s v="1728312  NGN"/>
    <s v="Third-Party Retailer"/>
    <s v="EMI / Installment"/>
    <s v="Individual"/>
    <s v="18 - 24"/>
    <s v="Unknown"/>
    <n v="4"/>
    <s v="Kept"/>
  </r>
  <r>
    <s v="APPL-00006429"/>
    <d v="2022-07-07T00:00:00"/>
    <n v="2022"/>
    <s v="July"/>
    <s v="Q3"/>
    <x v="5"/>
    <x v="26"/>
    <s v="Abuja"/>
    <s v="Accessories"/>
    <s v="Magic Mouse"/>
    <s v="N/A"/>
    <s v="Black"/>
    <n v="77.25"/>
    <x v="3"/>
    <n v="15"/>
    <n v="65.66"/>
    <x v="6319"/>
    <n v="1550"/>
    <n v="203546"/>
    <x v="19"/>
    <s v="203546  NGN"/>
    <s v="Online (Apple.com)"/>
    <s v="Gift Card"/>
    <s v="Education"/>
    <s v="18 - 24"/>
    <s v="Unknown"/>
    <n v="4.8"/>
    <s v="Exchanged"/>
  </r>
  <r>
    <s v="APPL-00006430"/>
    <d v="2022-09-18T00:00:00"/>
    <n v="2022"/>
    <s v="September"/>
    <s v="Q3"/>
    <x v="5"/>
    <x v="26"/>
    <s v="Abuja"/>
    <s v="iPad"/>
    <s v="iPad Pro 11-inch (M2)"/>
    <s v="512 GB"/>
    <s v="Silver"/>
    <n v="791.51"/>
    <x v="3"/>
    <n v="10"/>
    <n v="712.36"/>
    <x v="6320"/>
    <n v="1550"/>
    <n v="2208316"/>
    <x v="19"/>
    <s v="2208316  NGN"/>
    <s v="Online (Apple.com)"/>
    <s v="Gift Card"/>
    <s v="Education"/>
    <s v="45 - 54"/>
    <s v="Unknown"/>
    <n v="4.3"/>
    <s v="Returned"/>
  </r>
  <r>
    <s v="APPL-00006431"/>
    <d v="2022-09-20T00:00:00"/>
    <n v="2022"/>
    <s v="September"/>
    <s v="Q3"/>
    <x v="5"/>
    <x v="26"/>
    <s v="Abuja"/>
    <s v="iPhone"/>
    <s v="iPhone 13 Pro"/>
    <s v="1 TB"/>
    <s v="White Titanium"/>
    <n v="882.4"/>
    <x v="0"/>
    <n v="0"/>
    <n v="882.4"/>
    <x v="3873"/>
    <n v="1550"/>
    <n v="1367720"/>
    <x v="19"/>
    <s v="1367720  NGN"/>
    <s v="Corporate / B2B"/>
    <s v="EMI / Installment"/>
    <s v="Individual"/>
    <s v="25 - 34"/>
    <s v="Other"/>
    <n v="4.5"/>
    <s v="Kept"/>
  </r>
  <r>
    <s v="APPL-00006432"/>
    <d v="2023-03-22T00:00:00"/>
    <n v="2023"/>
    <s v="March"/>
    <s v="Q1"/>
    <x v="5"/>
    <x v="26"/>
    <s v="Abuja"/>
    <s v="iPhone"/>
    <s v="iPhone 13 Pro Max"/>
    <s v="256 GB"/>
    <s v="Black"/>
    <n v="1128.81"/>
    <x v="0"/>
    <n v="10"/>
    <n v="1015.93"/>
    <x v="6321"/>
    <n v="1550"/>
    <n v="1574691.5"/>
    <x v="19"/>
    <s v="1574691.5  NGN"/>
    <s v="Authorized Reseller"/>
    <s v="Apple Pay"/>
    <s v="Government"/>
    <s v="18 - 24"/>
    <s v="New User"/>
    <n v="4.4000000000000004"/>
    <s v="Kept"/>
  </r>
  <r>
    <s v="APPL-00006433"/>
    <d v="2023-03-30T00:00:00"/>
    <n v="2023"/>
    <s v="March"/>
    <s v="Q1"/>
    <x v="5"/>
    <x v="26"/>
    <s v="Abuja"/>
    <s v="iPhone"/>
    <s v="iPhone 14"/>
    <s v="1 TB"/>
    <s v="Midnight"/>
    <n v="819.92"/>
    <x v="3"/>
    <n v="0"/>
    <n v="819.92"/>
    <x v="6322"/>
    <n v="1550"/>
    <n v="2541752"/>
    <x v="19"/>
    <s v="2541752  NGN"/>
    <s v="Online (Apple.com)"/>
    <s v="Gift Card"/>
    <s v="Individual"/>
    <s v="45 - 54"/>
    <s v="iOS 17"/>
    <n v="3.6"/>
    <s v="Kept"/>
  </r>
  <r>
    <s v="APPL-00006434"/>
    <d v="2023-05-15T00:00:00"/>
    <n v="2023"/>
    <s v="May"/>
    <s v="Q2"/>
    <x v="5"/>
    <x v="26"/>
    <s v="Abuja"/>
    <s v="Apple Watch"/>
    <s v="Apple Watch Series 9"/>
    <s v="N/A"/>
    <s v="Natural"/>
    <n v="408.29"/>
    <x v="3"/>
    <n v="10"/>
    <n v="367.46"/>
    <x v="6323"/>
    <n v="1550"/>
    <n v="1139126"/>
    <x v="19"/>
    <s v="1139126  NGN"/>
    <s v="Third-Party Retailer"/>
    <s v="Debit Card"/>
    <s v="Government"/>
    <s v="55+"/>
    <s v="Unknown"/>
    <n v="3.7"/>
    <s v="Kept"/>
  </r>
  <r>
    <s v="APPL-00006435"/>
    <d v="2023-06-15T00:00:00"/>
    <n v="2023"/>
    <s v="June"/>
    <s v="Q2"/>
    <x v="5"/>
    <x v="26"/>
    <s v="Abuja"/>
    <s v="Apple Watch"/>
    <s v="Apple Watch SE (2nd Gen)"/>
    <s v="N/A"/>
    <s v="Black Titanium"/>
    <n v="247.39"/>
    <x v="0"/>
    <n v="3"/>
    <n v="239.97"/>
    <x v="6324"/>
    <n v="1550"/>
    <n v="371953.5"/>
    <x v="19"/>
    <s v="371953.5  NGN"/>
    <s v="Carrier Store"/>
    <s v="Apple Pay"/>
    <s v="Individual"/>
    <s v="25 - 34"/>
    <s v="Unknown"/>
    <s v="No_Data"/>
    <s v="Kept"/>
  </r>
  <r>
    <s v="APPL-00006436"/>
    <d v="2023-09-13T00:00:00"/>
    <n v="2023"/>
    <s v="September"/>
    <s v="Q3"/>
    <x v="5"/>
    <x v="26"/>
    <s v="Abuja"/>
    <s v="iPhone"/>
    <s v="iPhone SE (3rd Gen)"/>
    <s v="64 GB"/>
    <s v="Black"/>
    <n v="449.2"/>
    <x v="3"/>
    <n v="15"/>
    <n v="381.82"/>
    <x v="6325"/>
    <n v="1550"/>
    <n v="1183642"/>
    <x v="19"/>
    <s v="1183642  NGN"/>
    <s v="Third-Party Retailer"/>
    <s v="Cash"/>
    <s v="Business"/>
    <s v="45 - 54"/>
    <s v="Other"/>
    <n v="3.6"/>
    <s v="Kept"/>
  </r>
  <r>
    <s v="APPL-00006437"/>
    <d v="2023-09-18T00:00:00"/>
    <n v="2023"/>
    <s v="September"/>
    <s v="Q3"/>
    <x v="5"/>
    <x v="26"/>
    <s v="Abuja"/>
    <s v="iPad"/>
    <s v="iPad Air (M1)"/>
    <s v="1 TB"/>
    <s v="Starlight"/>
    <n v="619.46"/>
    <x v="0"/>
    <n v="0"/>
    <n v="619.46"/>
    <x v="6326"/>
    <n v="1550"/>
    <n v="960163"/>
    <x v="19"/>
    <s v="960163  NGN"/>
    <s v="Corporate / B2B"/>
    <s v="Cash"/>
    <s v="Business"/>
    <s v="55+"/>
    <s v="Unknown"/>
    <n v="4.4000000000000004"/>
    <s v="Kept"/>
  </r>
  <r>
    <s v="APPL-00006438"/>
    <d v="2023-09-19T00:00:00"/>
    <n v="2023"/>
    <s v="September"/>
    <s v="Q3"/>
    <x v="5"/>
    <x v="26"/>
    <s v="Abuja"/>
    <s v="Accessories"/>
    <s v="Apple Pencil (1st Gen)"/>
    <s v="N/A"/>
    <s v="Silver"/>
    <n v="93.56"/>
    <x v="2"/>
    <n v="0"/>
    <n v="93.56"/>
    <x v="6327"/>
    <n v="1550"/>
    <n v="580072"/>
    <x v="19"/>
    <s v="580072  NGN"/>
    <s v="Online (Apple.com)"/>
    <s v="Debit Card"/>
    <s v="Individual"/>
    <s v="25 - 34"/>
    <s v="Unknown"/>
    <n v="4.3"/>
    <s v="Kept"/>
  </r>
  <r>
    <s v="APPL-00006439"/>
    <d v="2023-10-17T00:00:00"/>
    <n v="2023"/>
    <s v="October"/>
    <s v="Q4"/>
    <x v="5"/>
    <x v="26"/>
    <s v="Abuja"/>
    <s v="Mac"/>
    <s v="Mac Pro (M2 Ultra)"/>
    <s v="256 GB SSD"/>
    <s v="Space Gray"/>
    <n v="7039.24"/>
    <x v="0"/>
    <n v="7"/>
    <n v="6546.49"/>
    <x v="6328"/>
    <n v="1550"/>
    <n v="10147059.5"/>
    <x v="19"/>
    <s v="10147059.5  NGN"/>
    <s v="Carrier Store"/>
    <s v="Cash"/>
    <s v="Education"/>
    <s v="25 - 34"/>
    <s v="Unknown"/>
    <n v="4.8"/>
    <s v="Kept"/>
  </r>
  <r>
    <s v="APPL-00006440"/>
    <d v="2024-01-13T00:00:00"/>
    <n v="2024"/>
    <s v="January"/>
    <s v="Q1"/>
    <x v="5"/>
    <x v="26"/>
    <s v="Abuja"/>
    <s v="Apple Watch"/>
    <s v="Apple Watch Ultra 2"/>
    <s v="N/A"/>
    <s v="Black Titanium"/>
    <n v="767.57"/>
    <x v="3"/>
    <n v="7"/>
    <n v="713.84"/>
    <x v="6329"/>
    <n v="1550"/>
    <n v="2212904"/>
    <x v="19"/>
    <s v="2212904  NGN"/>
    <s v="Third-Party Retailer"/>
    <s v="EMI / Installment"/>
    <s v="Individual"/>
    <s v="18 - 24"/>
    <s v="Unknown"/>
    <n v="5"/>
    <s v="Kept"/>
  </r>
  <r>
    <s v="APPL-00006441"/>
    <d v="2024-02-17T00:00:00"/>
    <n v="2024"/>
    <s v="February"/>
    <s v="Q1"/>
    <x v="5"/>
    <x v="26"/>
    <s v="Abuja"/>
    <s v="Mac"/>
    <s v="Mac mini (M2)"/>
    <s v="2 TB SSD"/>
    <s v="Silver"/>
    <n v="641"/>
    <x v="0"/>
    <n v="3"/>
    <n v="621.77"/>
    <x v="5847"/>
    <n v="1550"/>
    <n v="963743.5"/>
    <x v="19"/>
    <s v="963743.5  NGN"/>
    <s v="Corporate / B2B"/>
    <s v="Apple Pay"/>
    <s v="Business"/>
    <s v="25 - 34"/>
    <s v="Unknown"/>
    <n v="3.6"/>
    <s v="Kept"/>
  </r>
  <r>
    <s v="APPL-00006442"/>
    <d v="2024-03-23T00:00:00"/>
    <n v="2024"/>
    <s v="March"/>
    <s v="Q1"/>
    <x v="5"/>
    <x v="26"/>
    <s v="Abuja"/>
    <s v="iPad"/>
    <s v="iPad Mini (6th Gen)"/>
    <s v="128 GB"/>
    <s v="Starlight"/>
    <n v="481.21"/>
    <x v="0"/>
    <n v="3"/>
    <n v="466.77"/>
    <x v="6330"/>
    <n v="1550"/>
    <n v="723493.5"/>
    <x v="19"/>
    <s v="723493.5  NGN"/>
    <s v="Carrier Store"/>
    <s v="Gift Card"/>
    <s v="Education"/>
    <s v="25 - 34"/>
    <s v="Unknown"/>
    <s v="No_Data"/>
    <s v="Kept"/>
  </r>
  <r>
    <s v="APPL-00006443"/>
    <d v="2024-08-01T00:00:00"/>
    <n v="2024"/>
    <s v="August"/>
    <s v="Q3"/>
    <x v="5"/>
    <x v="26"/>
    <s v="Abuja"/>
    <s v="Apple Watch"/>
    <s v="Apple Watch SE (2nd Gen)"/>
    <s v="N/A"/>
    <s v="Starlight"/>
    <n v="265.66000000000003"/>
    <x v="0"/>
    <n v="0"/>
    <n v="265.66000000000003"/>
    <x v="6331"/>
    <n v="1550"/>
    <n v="411773"/>
    <x v="19"/>
    <s v="411773  NGN"/>
    <s v="Third-Party Retailer"/>
    <s v="Cash"/>
    <s v="Education"/>
    <s v="35 - 44"/>
    <s v="Unknown"/>
    <n v="3.4"/>
    <s v="Kept"/>
  </r>
  <r>
    <s v="APPL-00006444"/>
    <d v="2024-08-13T00:00:00"/>
    <n v="2024"/>
    <s v="August"/>
    <s v="Q3"/>
    <x v="5"/>
    <x v="26"/>
    <s v="Abuja"/>
    <s v="AirPods"/>
    <s v="AirPods Pro (2nd Gen)"/>
    <s v="N/A"/>
    <s v="Midnight"/>
    <n v="264.62"/>
    <x v="1"/>
    <n v="7"/>
    <n v="246.1"/>
    <x v="6332"/>
    <n v="1550"/>
    <n v="1907275"/>
    <x v="19"/>
    <s v="1907275  NGN"/>
    <s v="Online (Apple.com)"/>
    <s v="Debit Card"/>
    <s v="Business"/>
    <s v="35 - 44"/>
    <s v="Unknown"/>
    <n v="3.5"/>
    <s v="Kept"/>
  </r>
  <r>
    <s v="APPL-00006445"/>
    <d v="2022-01-09T00:00:00"/>
    <n v="2022"/>
    <s v="January"/>
    <s v="Q1"/>
    <x v="5"/>
    <x v="26"/>
    <s v="Benin City"/>
    <s v="Accessories"/>
    <s v="HomePod mini"/>
    <s v="N/A"/>
    <s v="Space Gray"/>
    <n v="102.52"/>
    <x v="3"/>
    <n v="2"/>
    <n v="100.47"/>
    <x v="6333"/>
    <n v="1550"/>
    <n v="311457"/>
    <x v="19"/>
    <s v="311457  NGN"/>
    <s v="Authorized Reseller"/>
    <s v="Gift Card"/>
    <s v="Government"/>
    <s v="45 - 54"/>
    <s v="Unknown"/>
    <n v="4"/>
    <s v="Kept"/>
  </r>
  <r>
    <s v="APPL-00006446"/>
    <d v="2022-01-15T00:00:00"/>
    <n v="2022"/>
    <s v="January"/>
    <s v="Q1"/>
    <x v="5"/>
    <x v="26"/>
    <s v="Benin City"/>
    <s v="iPhone"/>
    <s v="iPhone 13"/>
    <s v="256 GB"/>
    <s v="Midnight"/>
    <n v="664.63"/>
    <x v="4"/>
    <n v="0"/>
    <n v="664.63"/>
    <x v="6334"/>
    <n v="1550"/>
    <n v="3090529.5"/>
    <x v="19"/>
    <s v="3090529.5  NGN"/>
    <s v="Corporate / B2B"/>
    <s v="Cash"/>
    <s v="Education"/>
    <s v="18 - 24"/>
    <s v="Other"/>
    <n v="3.1"/>
    <s v="Kept"/>
  </r>
  <r>
    <s v="APPL-00006447"/>
    <d v="2022-02-02T00:00:00"/>
    <n v="2022"/>
    <s v="February"/>
    <s v="Q1"/>
    <x v="5"/>
    <x v="26"/>
    <s v="Benin City"/>
    <s v="iPhone"/>
    <s v="iPhone 13 Mini"/>
    <s v="64 GB"/>
    <s v="Yellow"/>
    <n v="563.64"/>
    <x v="4"/>
    <n v="2"/>
    <n v="552.37"/>
    <x v="6335"/>
    <n v="1550"/>
    <n v="2568520.5"/>
    <x v="19"/>
    <s v="2568520.5  NGN"/>
    <s v="Third-Party Retailer"/>
    <s v="Apple Pay"/>
    <s v="Individual"/>
    <s v="18 - 24"/>
    <s v="iOS 17"/>
    <n v="4.4000000000000004"/>
    <s v="Kept"/>
  </r>
  <r>
    <s v="APPL-00006448"/>
    <d v="2022-02-20T00:00:00"/>
    <n v="2022"/>
    <s v="February"/>
    <s v="Q1"/>
    <x v="5"/>
    <x v="26"/>
    <s v="Benin City"/>
    <s v="Apple Watch"/>
    <s v="Apple Watch Ultra 2"/>
    <s v="N/A"/>
    <s v="Yellow"/>
    <n v="853.8"/>
    <x v="2"/>
    <n v="0"/>
    <n v="853.8"/>
    <x v="6336"/>
    <n v="1550"/>
    <n v="5293560"/>
    <x v="19"/>
    <s v="5293560  NGN"/>
    <s v="Third-Party Retailer"/>
    <s v="Gift Card"/>
    <s v="Business"/>
    <s v="18 - 24"/>
    <s v="Unknown"/>
    <n v="3.8"/>
    <s v="Kept"/>
  </r>
  <r>
    <s v="APPL-00006449"/>
    <d v="2022-06-09T00:00:00"/>
    <n v="2022"/>
    <s v="June"/>
    <s v="Q2"/>
    <x v="5"/>
    <x v="26"/>
    <s v="Benin City"/>
    <s v="Apple Watch"/>
    <s v="Apple Watch Series 9"/>
    <s v="N/A"/>
    <s v="Silver"/>
    <n v="367.18"/>
    <x v="3"/>
    <n v="2"/>
    <n v="359.84"/>
    <x v="6337"/>
    <n v="1550"/>
    <n v="1115504"/>
    <x v="19"/>
    <s v="1115504  NGN"/>
    <s v="Online (Apple.com)"/>
    <s v="Gift Card"/>
    <s v="Individual"/>
    <s v="25 - 34"/>
    <s v="Unknown"/>
    <n v="4.7"/>
    <s v="Kept"/>
  </r>
  <r>
    <s v="APPL-00006450"/>
    <d v="2022-09-23T00:00:00"/>
    <n v="2022"/>
    <s v="September"/>
    <s v="Q3"/>
    <x v="5"/>
    <x v="26"/>
    <s v="Benin City"/>
    <s v="Mac"/>
    <s v="MacBook Air 15-inch (M2)"/>
    <s v="256 GB SSD"/>
    <s v="Gold"/>
    <n v="1301.8"/>
    <x v="0"/>
    <n v="7"/>
    <n v="1210.67"/>
    <x v="6338"/>
    <n v="1550"/>
    <n v="1876538.5"/>
    <x v="19"/>
    <s v="1876538.5  NGN"/>
    <s v="Apple Store"/>
    <s v="Net Banking"/>
    <s v="Government"/>
    <s v="35 - 44"/>
    <s v="Unknown"/>
    <n v="4.0999999999999996"/>
    <s v="Returned"/>
  </r>
  <r>
    <s v="APPL-00006451"/>
    <d v="2022-10-27T00:00:00"/>
    <n v="2022"/>
    <s v="October"/>
    <s v="Q4"/>
    <x v="5"/>
    <x v="26"/>
    <s v="Benin City"/>
    <s v="Accessories"/>
    <s v="Magic Trackpad"/>
    <s v="N/A"/>
    <s v="Black"/>
    <n v="130.38999999999999"/>
    <x v="0"/>
    <n v="5"/>
    <n v="123.87"/>
    <x v="6339"/>
    <n v="1550"/>
    <n v="191998.5"/>
    <x v="19"/>
    <s v="191998.5  NGN"/>
    <s v="Corporate / B2B"/>
    <s v="Gift Card"/>
    <s v="Business"/>
    <s v="45 - 54"/>
    <s v="Unknown"/>
    <n v="5"/>
    <s v="Kept"/>
  </r>
  <r>
    <s v="APPL-00006452"/>
    <d v="2022-12-15T00:00:00"/>
    <n v="2022"/>
    <s v="December"/>
    <s v="Q4"/>
    <x v="5"/>
    <x v="26"/>
    <s v="Benin City"/>
    <s v="Accessories"/>
    <s v="MagSafe Charger"/>
    <s v="N/A"/>
    <s v="Space Gray"/>
    <n v="41.07"/>
    <x v="0"/>
    <n v="5"/>
    <n v="39.020000000000003"/>
    <x v="6340"/>
    <n v="1550"/>
    <n v="60481"/>
    <x v="19"/>
    <s v="60481  NGN"/>
    <s v="Apple Store"/>
    <s v="Apple Pay"/>
    <s v="Education"/>
    <s v="18 - 24"/>
    <s v="Unknown"/>
    <n v="3.7"/>
    <s v="Kept"/>
  </r>
  <r>
    <s v="APPL-00006453"/>
    <d v="2023-01-15T00:00:00"/>
    <n v="2023"/>
    <s v="January"/>
    <s v="Q1"/>
    <x v="5"/>
    <x v="26"/>
    <s v="Benin City"/>
    <s v="iPhone"/>
    <s v="iPhone 13 Mini"/>
    <s v="512 GB"/>
    <s v="Black"/>
    <n v="602.32000000000005"/>
    <x v="0"/>
    <n v="0"/>
    <n v="602.32000000000005"/>
    <x v="6341"/>
    <n v="1550"/>
    <n v="933596"/>
    <x v="19"/>
    <s v="933596  NGN"/>
    <s v="Corporate / B2B"/>
    <s v="EMI / Installment"/>
    <s v="Government"/>
    <s v="45 - 54"/>
    <s v="Other"/>
    <n v="4.4000000000000004"/>
    <s v="Kept"/>
  </r>
  <r>
    <s v="APPL-00006454"/>
    <d v="2023-05-15T00:00:00"/>
    <n v="2023"/>
    <s v="May"/>
    <s v="Q2"/>
    <x v="5"/>
    <x v="26"/>
    <s v="Benin City"/>
    <s v="iPad"/>
    <s v="iPad Pro 11-inch (M2)"/>
    <s v="256 GB"/>
    <s v="Blue"/>
    <n v="821.43"/>
    <x v="3"/>
    <n v="5"/>
    <n v="780.36"/>
    <x v="6342"/>
    <n v="1550"/>
    <n v="2419116"/>
    <x v="19"/>
    <s v="2419116  NGN"/>
    <s v="Apple Store"/>
    <s v="Gift Card"/>
    <s v="Education"/>
    <s v="35 - 44"/>
    <s v="Unknown"/>
    <s v="No_Data"/>
    <s v="Kept"/>
  </r>
  <r>
    <s v="APPL-00006455"/>
    <d v="2023-06-19T00:00:00"/>
    <n v="2023"/>
    <s v="June"/>
    <s v="Q2"/>
    <x v="5"/>
    <x v="26"/>
    <s v="Benin City"/>
    <s v="iPhone"/>
    <s v="iPhone 14 Pro Max"/>
    <s v="64 GB"/>
    <s v="White Titanium"/>
    <n v="925.5"/>
    <x v="3"/>
    <n v="0"/>
    <n v="925.5"/>
    <x v="6343"/>
    <n v="1550"/>
    <n v="2869050"/>
    <x v="19"/>
    <s v="2869050  NGN"/>
    <s v="Third-Party Retailer"/>
    <s v="Credit Card"/>
    <s v="Business"/>
    <s v="25 - 34"/>
    <s v="iOS 16"/>
    <n v="3.6"/>
    <s v="Kept"/>
  </r>
  <r>
    <s v="APPL-00006456"/>
    <d v="2023-10-25T00:00:00"/>
    <n v="2023"/>
    <s v="October"/>
    <s v="Q4"/>
    <x v="5"/>
    <x v="26"/>
    <s v="Benin City"/>
    <s v="Mac"/>
    <s v="Mac Pro (M2 Ultra)"/>
    <s v="2 TB SSD"/>
    <s v="Starlight"/>
    <n v="7120.41"/>
    <x v="3"/>
    <n v="10"/>
    <n v="6408.37"/>
    <x v="6344"/>
    <n v="1550"/>
    <n v="19865947"/>
    <x v="19"/>
    <s v="19865947  NGN"/>
    <s v="Corporate / B2B"/>
    <s v="Apple Pay"/>
    <s v="Education"/>
    <s v="45 - 54"/>
    <s v="Unknown"/>
    <n v="3.8"/>
    <s v="Kept"/>
  </r>
  <r>
    <s v="APPL-00006457"/>
    <d v="2023-11-02T00:00:00"/>
    <n v="2023"/>
    <s v="November"/>
    <s v="Q4"/>
    <x v="5"/>
    <x v="26"/>
    <s v="Benin City"/>
    <s v="iPad"/>
    <s v="iPad Pro 11-inch (M2)"/>
    <s v="1 TB"/>
    <s v="Starlight"/>
    <n v="796.88"/>
    <x v="0"/>
    <n v="0"/>
    <n v="796.88"/>
    <x v="6345"/>
    <n v="1550"/>
    <n v="1235164"/>
    <x v="19"/>
    <s v="1235164  NGN"/>
    <s v="Online (Apple.com)"/>
    <s v="Debit Card"/>
    <s v="Education"/>
    <s v="35 - 44"/>
    <s v="Unknown"/>
    <s v="No_Data"/>
    <s v="Kept"/>
  </r>
  <r>
    <s v="APPL-00006458"/>
    <d v="2023-12-12T00:00:00"/>
    <n v="2023"/>
    <s v="December"/>
    <s v="Q4"/>
    <x v="5"/>
    <x v="26"/>
    <s v="Benin City"/>
    <s v="AirPods"/>
    <s v="AirPods (2nd Gen)"/>
    <s v="N/A"/>
    <s v="White"/>
    <n v="134.62"/>
    <x v="0"/>
    <n v="0"/>
    <n v="134.62"/>
    <x v="299"/>
    <n v="1550"/>
    <n v="208661"/>
    <x v="19"/>
    <s v="208661  NGN"/>
    <s v="Online (Apple.com)"/>
    <s v="Debit Card"/>
    <s v="Individual"/>
    <s v="25 - 34"/>
    <s v="Unknown"/>
    <s v="No_Data"/>
    <s v="Kept"/>
  </r>
  <r>
    <s v="APPL-00006459"/>
    <d v="2024-02-25T00:00:00"/>
    <n v="2024"/>
    <s v="February"/>
    <s v="Q1"/>
    <x v="5"/>
    <x v="26"/>
    <s v="Benin City"/>
    <s v="Accessories"/>
    <s v="Magic Mouse"/>
    <s v="N/A"/>
    <s v="Silver"/>
    <n v="79.599999999999994"/>
    <x v="3"/>
    <n v="0"/>
    <n v="79.599999999999994"/>
    <x v="6346"/>
    <n v="1550"/>
    <n v="246760"/>
    <x v="19"/>
    <s v="246760  NGN"/>
    <s v="Corporate / B2B"/>
    <s v="Debit Card"/>
    <s v="Education"/>
    <s v="45 - 54"/>
    <s v="Unknown"/>
    <n v="4.2"/>
    <s v="Kept"/>
  </r>
  <r>
    <s v="APPL-00006460"/>
    <d v="2024-03-12T00:00:00"/>
    <n v="2024"/>
    <s v="March"/>
    <s v="Q1"/>
    <x v="5"/>
    <x v="26"/>
    <s v="Benin City"/>
    <s v="AirPods"/>
    <s v="AirPods (2nd Gen)"/>
    <s v="N/A"/>
    <s v="Midnight"/>
    <n v="136.87"/>
    <x v="1"/>
    <n v="0"/>
    <n v="136.87"/>
    <x v="6347"/>
    <n v="1550"/>
    <n v="1060742.5"/>
    <x v="19"/>
    <s v="1060742.5  NGN"/>
    <s v="Carrier Store"/>
    <s v="Gift Card"/>
    <s v="Government"/>
    <s v="18 - 24"/>
    <s v="Unknown"/>
    <n v="4.4000000000000004"/>
    <s v="Kept"/>
  </r>
  <r>
    <s v="APPL-00006461"/>
    <d v="2024-03-22T00:00:00"/>
    <n v="2024"/>
    <s v="March"/>
    <s v="Q1"/>
    <x v="5"/>
    <x v="26"/>
    <s v="Benin City"/>
    <s v="Accessories"/>
    <s v="MagSafe Charger"/>
    <s v="N/A"/>
    <s v="Silver"/>
    <n v="40.909999999999997"/>
    <x v="4"/>
    <n v="0"/>
    <n v="40.909999999999997"/>
    <x v="6348"/>
    <n v="1550"/>
    <n v="190231.5"/>
    <x v="19"/>
    <s v="190231.5  NGN"/>
    <s v="Apple Store"/>
    <s v="Net Banking"/>
    <s v="Government"/>
    <s v="18 - 24"/>
    <s v="Unknown"/>
    <n v="4.7"/>
    <s v="Kept"/>
  </r>
  <r>
    <s v="APPL-00006462"/>
    <d v="2024-08-01T00:00:00"/>
    <n v="2024"/>
    <s v="August"/>
    <s v="Q3"/>
    <x v="5"/>
    <x v="26"/>
    <s v="Benin City"/>
    <s v="Mac"/>
    <s v="Mac Pro (M2 Ultra)"/>
    <s v="2 TB SSD"/>
    <s v="Silver"/>
    <n v="7507.46"/>
    <x v="0"/>
    <n v="0"/>
    <n v="7507.46"/>
    <x v="6349"/>
    <n v="1550"/>
    <n v="11636563"/>
    <x v="19"/>
    <s v="11636563  NGN"/>
    <s v="Apple Store"/>
    <s v="Net Banking"/>
    <s v="Government"/>
    <s v="35 - 44"/>
    <s v="Unknown"/>
    <n v="3.6"/>
    <s v="Kept"/>
  </r>
  <r>
    <s v="APPL-00006463"/>
    <d v="2024-12-29T00:00:00"/>
    <n v="2024"/>
    <s v="December"/>
    <s v="Q4"/>
    <x v="5"/>
    <x v="26"/>
    <s v="Benin City"/>
    <s v="iPhone"/>
    <s v="iPhone 14"/>
    <s v="256 GB"/>
    <s v="Black Titanium"/>
    <n v="735.22"/>
    <x v="0"/>
    <n v="0"/>
    <n v="735.22"/>
    <x v="6350"/>
    <n v="1550"/>
    <n v="1139591"/>
    <x v="19"/>
    <s v="1139591  NGN"/>
    <s v="Carrier Store"/>
    <s v="Net Banking"/>
    <s v="Business"/>
    <s v="35 - 44"/>
    <s v="Android"/>
    <n v="3.2"/>
    <s v="Kept"/>
  </r>
  <r>
    <s v="APPL-00006464"/>
    <d v="2022-03-30T00:00:00"/>
    <n v="2022"/>
    <s v="March"/>
    <s v="Q1"/>
    <x v="5"/>
    <x v="26"/>
    <s v="Enugu"/>
    <s v="Apple Watch"/>
    <s v="Apple Watch Ultra 2"/>
    <s v="N/A"/>
    <s v="Yellow"/>
    <n v="766.01"/>
    <x v="4"/>
    <n v="3"/>
    <n v="743.03"/>
    <x v="6351"/>
    <n v="1550"/>
    <n v="3455089.5"/>
    <x v="19"/>
    <s v="3455089.5  NGN"/>
    <s v="Apple Store"/>
    <s v="EMI / Installment"/>
    <s v="Individual"/>
    <s v="35 - 44"/>
    <s v="Unknown"/>
    <n v="4.3"/>
    <s v="Kept"/>
  </r>
  <r>
    <s v="APPL-00006465"/>
    <d v="2022-05-01T00:00:00"/>
    <n v="2022"/>
    <s v="May"/>
    <s v="Q2"/>
    <x v="5"/>
    <x v="26"/>
    <s v="Enugu"/>
    <s v="Apple Watch"/>
    <s v="Apple Watch Series 9"/>
    <s v="N/A"/>
    <s v="Titanium"/>
    <n v="410"/>
    <x v="0"/>
    <n v="0"/>
    <n v="410"/>
    <x v="6352"/>
    <n v="1550"/>
    <n v="635500"/>
    <x v="19"/>
    <s v="635500  NGN"/>
    <s v="Carrier Store"/>
    <s v="EMI / Installment"/>
    <s v="Business"/>
    <s v="25 - 34"/>
    <s v="Unknown"/>
    <n v="3.2"/>
    <s v="Kept"/>
  </r>
  <r>
    <s v="APPL-00006466"/>
    <d v="2022-05-04T00:00:00"/>
    <n v="2022"/>
    <s v="May"/>
    <s v="Q2"/>
    <x v="5"/>
    <x v="26"/>
    <s v="Enugu"/>
    <s v="Mac"/>
    <s v="MacBook Pro 14-inch (M3)"/>
    <s v="2 TB SSD"/>
    <s v="Midnight"/>
    <n v="1840.68"/>
    <x v="1"/>
    <n v="0"/>
    <n v="1840.68"/>
    <x v="6353"/>
    <n v="1550"/>
    <n v="14265270"/>
    <x v="19"/>
    <s v="14265270  NGN"/>
    <s v="Authorized Reseller"/>
    <s v="EMI / Installment"/>
    <s v="Education"/>
    <s v="25 - 34"/>
    <s v="Unknown"/>
    <s v="No_Data"/>
    <s v="Kept"/>
  </r>
  <r>
    <s v="APPL-00006467"/>
    <d v="2022-11-27T00:00:00"/>
    <n v="2022"/>
    <s v="November"/>
    <s v="Q4"/>
    <x v="5"/>
    <x v="26"/>
    <s v="Enugu"/>
    <s v="Accessories"/>
    <s v="Magic Mouse"/>
    <s v="N/A"/>
    <s v="Silver"/>
    <n v="74.91"/>
    <x v="3"/>
    <n v="7"/>
    <n v="69.67"/>
    <x v="6354"/>
    <n v="1550"/>
    <n v="215977"/>
    <x v="19"/>
    <s v="215977  NGN"/>
    <s v="Online (Apple.com)"/>
    <s v="EMI / Installment"/>
    <s v="Business"/>
    <s v="35 - 44"/>
    <s v="Unknown"/>
    <s v="No_Data"/>
    <s v="Kept"/>
  </r>
  <r>
    <s v="APPL-00006468"/>
    <d v="2022-12-05T00:00:00"/>
    <n v="2022"/>
    <s v="December"/>
    <s v="Q4"/>
    <x v="5"/>
    <x v="26"/>
    <s v="Enugu"/>
    <s v="Accessories"/>
    <s v="Apple Pencil (2nd Gen)"/>
    <s v="N/A"/>
    <s v="White"/>
    <n v="126.86"/>
    <x v="3"/>
    <n v="0"/>
    <n v="126.86"/>
    <x v="6143"/>
    <n v="1550"/>
    <n v="393266"/>
    <x v="19"/>
    <s v="393266  NGN"/>
    <s v="Authorized Reseller"/>
    <s v="Credit Card"/>
    <s v="Government"/>
    <s v="55+"/>
    <s v="Unknown"/>
    <n v="4.0999999999999996"/>
    <s v="Kept"/>
  </r>
  <r>
    <s v="APPL-00006469"/>
    <d v="2022-12-24T00:00:00"/>
    <n v="2022"/>
    <s v="December"/>
    <s v="Q4"/>
    <x v="5"/>
    <x v="26"/>
    <s v="Enugu"/>
    <s v="Accessories"/>
    <s v="Magic Keyboard"/>
    <s v="N/A"/>
    <s v="Black"/>
    <n v="95.9"/>
    <x v="3"/>
    <n v="3"/>
    <n v="93.02"/>
    <x v="6355"/>
    <n v="1550"/>
    <n v="288362"/>
    <x v="19"/>
    <s v="288362  NGN"/>
    <s v="Apple Store"/>
    <s v="Credit Card"/>
    <s v="Government"/>
    <s v="45 - 54"/>
    <s v="Unknown"/>
    <n v="4.2"/>
    <s v="Kept"/>
  </r>
  <r>
    <s v="APPL-00006470"/>
    <d v="2023-01-03T00:00:00"/>
    <n v="2023"/>
    <s v="January"/>
    <s v="Q1"/>
    <x v="5"/>
    <x v="26"/>
    <s v="Enugu"/>
    <s v="Accessories"/>
    <s v="Apple Pencil (2nd Gen)"/>
    <s v="N/A"/>
    <s v="Black"/>
    <n v="121.92"/>
    <x v="4"/>
    <n v="5"/>
    <n v="115.82"/>
    <x v="6356"/>
    <n v="1550"/>
    <n v="538563"/>
    <x v="19"/>
    <s v="538563  NGN"/>
    <s v="Carrier Store"/>
    <s v="Cash"/>
    <s v="Individual"/>
    <s v="35 - 44"/>
    <s v="Unknown"/>
    <n v="3.8"/>
    <s v="Kept"/>
  </r>
  <r>
    <s v="APPL-00006471"/>
    <d v="2023-03-14T00:00:00"/>
    <n v="2023"/>
    <s v="March"/>
    <s v="Q1"/>
    <x v="5"/>
    <x v="26"/>
    <s v="Enugu"/>
    <s v="iPhone"/>
    <s v="iPhone 13 Pro Max"/>
    <s v="128 GB"/>
    <s v="Starlight"/>
    <n v="1123.92"/>
    <x v="4"/>
    <n v="2"/>
    <n v="1101.44"/>
    <x v="6357"/>
    <n v="1550"/>
    <n v="5121696"/>
    <x v="19"/>
    <s v="5121696  NGN"/>
    <s v="Authorized Reseller"/>
    <s v="Debit Card"/>
    <s v="Individual"/>
    <s v="45 - 54"/>
    <s v="iOS 15"/>
    <n v="4.8"/>
    <s v="Kept"/>
  </r>
  <r>
    <s v="APPL-00006472"/>
    <d v="2023-04-22T00:00:00"/>
    <n v="2023"/>
    <s v="April"/>
    <s v="Q2"/>
    <x v="5"/>
    <x v="26"/>
    <s v="Enugu"/>
    <s v="Accessories"/>
    <s v="USB-C Woven Charge Cable"/>
    <s v="N/A"/>
    <s v="Space Gray"/>
    <n v="27.27"/>
    <x v="0"/>
    <n v="0"/>
    <n v="27.27"/>
    <x v="6358"/>
    <n v="1550"/>
    <n v="42268.5"/>
    <x v="19"/>
    <s v="42268.5  NGN"/>
    <s v="Third-Party Retailer"/>
    <s v="Net Banking"/>
    <s v="Individual"/>
    <s v="18 - 24"/>
    <s v="Unknown"/>
    <n v="3.6"/>
    <s v="Kept"/>
  </r>
  <r>
    <s v="APPL-00006473"/>
    <d v="2023-04-29T00:00:00"/>
    <n v="2023"/>
    <s v="April"/>
    <s v="Q2"/>
    <x v="5"/>
    <x v="26"/>
    <s v="Enugu"/>
    <s v="iPad"/>
    <s v="iPad Air (M1)"/>
    <s v="128 GB"/>
    <s v="Gold"/>
    <n v="559.03"/>
    <x v="0"/>
    <n v="0"/>
    <n v="559.03"/>
    <x v="6359"/>
    <n v="1550"/>
    <n v="866496.5"/>
    <x v="19"/>
    <s v="866496.5  NGN"/>
    <s v="Apple Store"/>
    <s v="Net Banking"/>
    <s v="Business"/>
    <s v="55+"/>
    <s v="Unknown"/>
    <n v="4.4000000000000004"/>
    <s v="Exchanged"/>
  </r>
  <r>
    <s v="APPL-00006474"/>
    <d v="2023-05-22T00:00:00"/>
    <n v="2023"/>
    <s v="May"/>
    <s v="Q2"/>
    <x v="5"/>
    <x v="26"/>
    <s v="Enugu"/>
    <s v="Mac"/>
    <s v="MacBook Air 15-inch (M2)"/>
    <s v="1 TB SSD"/>
    <s v="Starlight"/>
    <n v="1336.79"/>
    <x v="0"/>
    <n v="5"/>
    <n v="1269.95"/>
    <x v="6360"/>
    <n v="1550"/>
    <n v="1968422.5"/>
    <x v="19"/>
    <s v="1968422.5  NGN"/>
    <s v="Online (Apple.com)"/>
    <s v="Cash"/>
    <s v="Government"/>
    <s v="35 - 44"/>
    <s v="Unknown"/>
    <n v="3.5"/>
    <s v="Kept"/>
  </r>
  <r>
    <s v="APPL-00006475"/>
    <d v="2023-06-27T00:00:00"/>
    <n v="2023"/>
    <s v="June"/>
    <s v="Q2"/>
    <x v="5"/>
    <x v="26"/>
    <s v="Enugu"/>
    <s v="iPhone"/>
    <s v="iPhone 15 Plus"/>
    <s v="512 GB"/>
    <s v="Natural Titanium"/>
    <n v="837.79"/>
    <x v="0"/>
    <n v="15"/>
    <n v="712.12"/>
    <x v="6361"/>
    <n v="1550"/>
    <n v="1103786"/>
    <x v="19"/>
    <s v="1103786  NGN"/>
    <s v="Online (Apple.com)"/>
    <s v="Cash"/>
    <s v="Individual"/>
    <s v="18 - 24"/>
    <s v="iOS 16"/>
    <s v="No_Data"/>
    <s v="Kept"/>
  </r>
  <r>
    <s v="APPL-00006476"/>
    <d v="2023-07-17T00:00:00"/>
    <n v="2023"/>
    <s v="July"/>
    <s v="Q3"/>
    <x v="5"/>
    <x v="26"/>
    <s v="Enugu"/>
    <s v="Apple Watch"/>
    <s v="Apple Watch Series 8"/>
    <s v="N/A"/>
    <s v="Titanium"/>
    <n v="313.63"/>
    <x v="4"/>
    <n v="0"/>
    <n v="313.63"/>
    <x v="6362"/>
    <n v="1550"/>
    <n v="1458379.5"/>
    <x v="19"/>
    <s v="1458379.5  NGN"/>
    <s v="Apple Store"/>
    <s v="Gift Card"/>
    <s v="Individual"/>
    <s v="25 - 34"/>
    <s v="Unknown"/>
    <n v="4.3"/>
    <s v="Returned"/>
  </r>
  <r>
    <s v="APPL-00006477"/>
    <d v="2023-08-10T00:00:00"/>
    <n v="2023"/>
    <s v="August"/>
    <s v="Q3"/>
    <x v="5"/>
    <x v="26"/>
    <s v="Enugu"/>
    <s v="iPad"/>
    <s v="iPad (10th Generation)"/>
    <s v="2 TB"/>
    <s v="Starlight"/>
    <n v="450.5"/>
    <x v="3"/>
    <n v="0"/>
    <n v="450.5"/>
    <x v="6363"/>
    <n v="1550"/>
    <n v="1396550"/>
    <x v="19"/>
    <s v="1396550  NGN"/>
    <s v="Authorized Reseller"/>
    <s v="Cash"/>
    <s v="Business"/>
    <s v="25 - 34"/>
    <s v="Unknown"/>
    <n v="3.3"/>
    <s v="Kept"/>
  </r>
  <r>
    <s v="APPL-00006478"/>
    <d v="2023-09-15T00:00:00"/>
    <n v="2023"/>
    <s v="September"/>
    <s v="Q3"/>
    <x v="5"/>
    <x v="26"/>
    <s v="Enugu"/>
    <s v="Accessories"/>
    <s v="HomePod (2nd Gen)"/>
    <s v="N/A"/>
    <s v="Black"/>
    <n v="303.83"/>
    <x v="0"/>
    <n v="7"/>
    <n v="282.56"/>
    <x v="4311"/>
    <n v="1550"/>
    <n v="437968"/>
    <x v="19"/>
    <s v="437968  NGN"/>
    <s v="Corporate / B2B"/>
    <s v="Debit Card"/>
    <s v="Individual"/>
    <s v="25 - 34"/>
    <s v="Unknown"/>
    <n v="3.3"/>
    <s v="Kept"/>
  </r>
  <r>
    <s v="APPL-00006479"/>
    <d v="2023-10-05T00:00:00"/>
    <n v="2023"/>
    <s v="October"/>
    <s v="Q4"/>
    <x v="5"/>
    <x v="26"/>
    <s v="Enugu"/>
    <s v="Accessories"/>
    <s v="HomePod (2nd Gen)"/>
    <s v="N/A"/>
    <s v="Space Gray"/>
    <n v="293.54000000000002"/>
    <x v="0"/>
    <n v="15"/>
    <n v="249.51"/>
    <x v="6364"/>
    <n v="1550"/>
    <n v="386740.5"/>
    <x v="19"/>
    <s v="386740.5  NGN"/>
    <s v="Apple Store"/>
    <s v="Cash"/>
    <s v="Business"/>
    <s v="25 - 34"/>
    <s v="Unknown"/>
    <s v="No_Data"/>
    <s v="Kept"/>
  </r>
  <r>
    <s v="APPL-00006480"/>
    <d v="2023-10-22T00:00:00"/>
    <n v="2023"/>
    <s v="October"/>
    <s v="Q4"/>
    <x v="5"/>
    <x v="26"/>
    <s v="Enugu"/>
    <s v="iPhone"/>
    <s v="iPhone 14 Pro"/>
    <s v="64 GB"/>
    <s v="Silver"/>
    <n v="855.46"/>
    <x v="0"/>
    <n v="7"/>
    <n v="795.58"/>
    <x v="6365"/>
    <n v="1550"/>
    <n v="1233149"/>
    <x v="19"/>
    <s v="1233149  NGN"/>
    <s v="Online (Apple.com)"/>
    <s v="Credit Card"/>
    <s v="Education"/>
    <s v="18 - 24"/>
    <s v="Android"/>
    <n v="4.9000000000000004"/>
    <s v="Kept"/>
  </r>
  <r>
    <s v="APPL-00006481"/>
    <d v="2023-11-07T00:00:00"/>
    <n v="2023"/>
    <s v="November"/>
    <s v="Q4"/>
    <x v="5"/>
    <x v="26"/>
    <s v="Enugu"/>
    <s v="iPhone"/>
    <s v="iPhone 15 Pro"/>
    <s v="512 GB"/>
    <s v="Silver"/>
    <n v="940.26"/>
    <x v="0"/>
    <n v="3"/>
    <n v="912.05"/>
    <x v="6366"/>
    <n v="1550"/>
    <n v="1413677.5"/>
    <x v="19"/>
    <s v="1413677.5  NGN"/>
    <s v="Apple Store"/>
    <s v="Debit Card"/>
    <s v="Government"/>
    <s v="18 - 24"/>
    <s v="iOS 16"/>
    <n v="4.2"/>
    <s v="Kept"/>
  </r>
  <r>
    <s v="APPL-00006482"/>
    <d v="2023-11-11T00:00:00"/>
    <n v="2023"/>
    <s v="November"/>
    <s v="Q4"/>
    <x v="5"/>
    <x v="26"/>
    <s v="Enugu"/>
    <s v="iPhone"/>
    <s v="iPhone 13"/>
    <s v="128 GB"/>
    <s v="White Titanium"/>
    <n v="668.14"/>
    <x v="0"/>
    <n v="0"/>
    <n v="668.14"/>
    <x v="6367"/>
    <n v="1550"/>
    <n v="1035617"/>
    <x v="19"/>
    <s v="1035617  NGN"/>
    <s v="Carrier Store"/>
    <s v="EMI / Installment"/>
    <s v="Individual"/>
    <s v="35 - 44"/>
    <s v="Other"/>
    <n v="4.3"/>
    <s v="Kept"/>
  </r>
  <r>
    <s v="APPL-00006483"/>
    <d v="2023-11-16T00:00:00"/>
    <n v="2023"/>
    <s v="November"/>
    <s v="Q4"/>
    <x v="5"/>
    <x v="26"/>
    <s v="Enugu"/>
    <s v="iPad"/>
    <s v="iPad (10th Generation)"/>
    <s v="64 GB"/>
    <s v="Purple"/>
    <n v="458.2"/>
    <x v="0"/>
    <n v="15"/>
    <n v="389.47"/>
    <x v="6368"/>
    <n v="1550"/>
    <n v="603678.5"/>
    <x v="19"/>
    <s v="603678.5  NGN"/>
    <s v="Apple Store"/>
    <s v="Debit Card"/>
    <s v="Individual"/>
    <s v="35 - 44"/>
    <s v="Unknown"/>
    <s v="No_Data"/>
    <s v="Kept"/>
  </r>
  <r>
    <s v="APPL-00006484"/>
    <d v="2023-11-19T00:00:00"/>
    <n v="2023"/>
    <s v="November"/>
    <s v="Q4"/>
    <x v="5"/>
    <x v="26"/>
    <s v="Enugu"/>
    <s v="iPhone"/>
    <s v="iPhone 13"/>
    <s v="1 TB"/>
    <s v="Black Titanium"/>
    <n v="722.99"/>
    <x v="0"/>
    <n v="0"/>
    <n v="722.99"/>
    <x v="6369"/>
    <n v="1550"/>
    <n v="1120634.5"/>
    <x v="19"/>
    <s v="1120634.5  NGN"/>
    <s v="Online (Apple.com)"/>
    <s v="Credit Card"/>
    <s v="Education"/>
    <s v="45 - 54"/>
    <s v="iOS 17"/>
    <n v="4"/>
    <s v="Kept"/>
  </r>
  <r>
    <s v="APPL-00006485"/>
    <d v="2024-01-01T00:00:00"/>
    <n v="2024"/>
    <s v="January"/>
    <s v="Q1"/>
    <x v="5"/>
    <x v="26"/>
    <s v="Enugu"/>
    <s v="Mac"/>
    <s v="MacBook Pro 14-inch (M3)"/>
    <s v="1 TB SSD"/>
    <s v="Gold"/>
    <n v="2095.39"/>
    <x v="1"/>
    <n v="3"/>
    <n v="2032.53"/>
    <x v="6370"/>
    <n v="1550"/>
    <n v="15752107.5"/>
    <x v="19"/>
    <s v="15752107.5  NGN"/>
    <s v="Third-Party Retailer"/>
    <s v="Gift Card"/>
    <s v="Individual"/>
    <s v="45 - 54"/>
    <s v="Unknown"/>
    <s v="No_Data"/>
    <s v="Kept"/>
  </r>
  <r>
    <s v="APPL-00006486"/>
    <d v="2024-02-13T00:00:00"/>
    <n v="2024"/>
    <s v="February"/>
    <s v="Q1"/>
    <x v="5"/>
    <x v="26"/>
    <s v="Enugu"/>
    <s v="iPhone"/>
    <s v="iPhone 14"/>
    <s v="1 TB"/>
    <s v="Silver"/>
    <n v="848.85"/>
    <x v="7"/>
    <n v="5"/>
    <n v="806.41"/>
    <x v="6371"/>
    <n v="1550"/>
    <n v="7499613"/>
    <x v="19"/>
    <s v="7499613  NGN"/>
    <s v="Authorized Reseller"/>
    <s v="Apple Pay"/>
    <s v="Individual"/>
    <s v="45 - 54"/>
    <s v="New User"/>
    <n v="3.5"/>
    <s v="Returned"/>
  </r>
  <r>
    <s v="APPL-00006487"/>
    <d v="2024-07-23T00:00:00"/>
    <n v="2024"/>
    <s v="July"/>
    <s v="Q3"/>
    <x v="5"/>
    <x v="26"/>
    <s v="Enugu"/>
    <s v="Mac"/>
    <s v="MacBook Air 13-inch (M2)"/>
    <s v="2 TB SSD"/>
    <s v="Starlight"/>
    <n v="1011.57"/>
    <x v="0"/>
    <n v="0"/>
    <n v="1011.57"/>
    <x v="6372"/>
    <n v="1550"/>
    <n v="1567933.5"/>
    <x v="19"/>
    <s v="1567933.5  NGN"/>
    <s v="Carrier Store"/>
    <s v="Net Banking"/>
    <s v="Education"/>
    <s v="18 - 24"/>
    <s v="Unknown"/>
    <n v="4.0999999999999996"/>
    <s v="Kept"/>
  </r>
  <r>
    <s v="APPL-00006488"/>
    <d v="2024-08-07T00:00:00"/>
    <n v="2024"/>
    <s v="August"/>
    <s v="Q3"/>
    <x v="5"/>
    <x v="26"/>
    <s v="Enugu"/>
    <s v="iPad"/>
    <s v="iPad Pro 11-inch (M2)"/>
    <s v="1 TB"/>
    <s v="Silver"/>
    <n v="747.37"/>
    <x v="4"/>
    <n v="10"/>
    <n v="672.63"/>
    <x v="6373"/>
    <n v="1550"/>
    <n v="3127729.5"/>
    <x v="19"/>
    <s v="3127729.5  NGN"/>
    <s v="Online (Apple.com)"/>
    <s v="Apple Pay"/>
    <s v="Education"/>
    <s v="55+"/>
    <s v="Unknown"/>
    <n v="3.8"/>
    <s v="Returned"/>
  </r>
  <r>
    <s v="APPL-00006489"/>
    <d v="2024-08-18T00:00:00"/>
    <n v="2024"/>
    <s v="August"/>
    <s v="Q3"/>
    <x v="5"/>
    <x v="26"/>
    <s v="Enugu"/>
    <s v="Mac"/>
    <s v="Mac Pro (M2 Ultra)"/>
    <s v="2 TB SSD"/>
    <s v="Silver"/>
    <n v="7248.32"/>
    <x v="0"/>
    <n v="10"/>
    <n v="6523.49"/>
    <x v="6374"/>
    <n v="1550"/>
    <n v="10111409.5"/>
    <x v="19"/>
    <s v="10111409.5  NGN"/>
    <s v="Carrier Store"/>
    <s v="Cash"/>
    <s v="Education"/>
    <s v="45 - 54"/>
    <s v="Unknown"/>
    <n v="4.5999999999999996"/>
    <s v="Kept"/>
  </r>
  <r>
    <s v="APPL-00006490"/>
    <d v="2024-12-16T00:00:00"/>
    <n v="2024"/>
    <s v="December"/>
    <s v="Q4"/>
    <x v="5"/>
    <x v="26"/>
    <s v="Enugu"/>
    <s v="iPhone"/>
    <s v="iPhone 13"/>
    <s v="64 GB"/>
    <s v="Yellow"/>
    <n v="698.61"/>
    <x v="5"/>
    <n v="0"/>
    <n v="698.61"/>
    <x v="6375"/>
    <n v="1550"/>
    <n v="8662764"/>
    <x v="19"/>
    <s v="8662764  NGN"/>
    <s v="Authorized Reseller"/>
    <s v="EMI / Installment"/>
    <s v="Individual"/>
    <s v="25 - 34"/>
    <s v="Other"/>
    <n v="3.4"/>
    <s v="Kept"/>
  </r>
  <r>
    <s v="APPL-00006491"/>
    <d v="2022-01-08T00:00:00"/>
    <n v="2022"/>
    <s v="January"/>
    <s v="Q1"/>
    <x v="5"/>
    <x v="26"/>
    <s v="Ibadan"/>
    <s v="Accessories"/>
    <s v="Magic Trackpad"/>
    <s v="N/A"/>
    <s v="White"/>
    <n v="136.27000000000001"/>
    <x v="4"/>
    <n v="10"/>
    <n v="122.64"/>
    <x v="6376"/>
    <n v="1550"/>
    <n v="570276"/>
    <x v="19"/>
    <s v="570276  NGN"/>
    <s v="Third-Party Retailer"/>
    <s v="Gift Card"/>
    <s v="Education"/>
    <s v="45 - 54"/>
    <s v="Unknown"/>
    <n v="4.3"/>
    <s v="Kept"/>
  </r>
  <r>
    <s v="APPL-00006492"/>
    <d v="2022-03-16T00:00:00"/>
    <n v="2022"/>
    <s v="March"/>
    <s v="Q1"/>
    <x v="5"/>
    <x v="26"/>
    <s v="Ibadan"/>
    <s v="Mac"/>
    <s v="MacBook Pro 16-inch (M3 Pro)"/>
    <s v="1 TB SSD"/>
    <s v="Midnight"/>
    <n v="2591.09"/>
    <x v="5"/>
    <n v="10"/>
    <n v="2331.98"/>
    <x v="6377"/>
    <n v="1550"/>
    <n v="28916552"/>
    <x v="19"/>
    <s v="28916552  NGN"/>
    <s v="Third-Party Retailer"/>
    <s v="EMI / Installment"/>
    <s v="Business"/>
    <s v="35 - 44"/>
    <s v="Unknown"/>
    <n v="4.5"/>
    <s v="Kept"/>
  </r>
  <r>
    <s v="APPL-00006493"/>
    <d v="2022-04-02T00:00:00"/>
    <n v="2022"/>
    <s v="April"/>
    <s v="Q2"/>
    <x v="5"/>
    <x v="26"/>
    <s v="Ibadan"/>
    <s v="Accessories"/>
    <s v="MagSafe Charger"/>
    <s v="N/A"/>
    <s v="White"/>
    <n v="39.159999999999997"/>
    <x v="0"/>
    <n v="2"/>
    <n v="38.380000000000003"/>
    <x v="6378"/>
    <n v="1550"/>
    <n v="59489"/>
    <x v="19"/>
    <s v="59489  NGN"/>
    <s v="Online (Apple.com)"/>
    <s v="Gift Card"/>
    <s v="Education"/>
    <s v="18 - 24"/>
    <s v="Unknown"/>
    <n v="4.7"/>
    <s v="Kept"/>
  </r>
  <r>
    <s v="APPL-00006494"/>
    <d v="2022-05-09T00:00:00"/>
    <n v="2022"/>
    <s v="May"/>
    <s v="Q2"/>
    <x v="5"/>
    <x v="26"/>
    <s v="Ibadan"/>
    <s v="Mac"/>
    <s v="Mac mini (M2)"/>
    <s v="256 GB SSD"/>
    <s v="Silver"/>
    <n v="627.73"/>
    <x v="0"/>
    <n v="0"/>
    <n v="627.73"/>
    <x v="6379"/>
    <n v="1550"/>
    <n v="972981.5"/>
    <x v="19"/>
    <s v="972981.5  NGN"/>
    <s v="Third-Party Retailer"/>
    <s v="Cash"/>
    <s v="Individual"/>
    <s v="45 - 54"/>
    <s v="Unknown"/>
    <n v="3.4"/>
    <s v="Returned"/>
  </r>
  <r>
    <s v="APPL-00006495"/>
    <d v="2022-07-13T00:00:00"/>
    <n v="2022"/>
    <s v="July"/>
    <s v="Q3"/>
    <x v="5"/>
    <x v="26"/>
    <s v="Ibadan"/>
    <s v="Mac"/>
    <s v="MacBook Air 15-inch (M2)"/>
    <s v="512 GB SSD"/>
    <s v="Starlight"/>
    <n v="1401.5"/>
    <x v="4"/>
    <n v="0"/>
    <n v="1401.5"/>
    <x v="6380"/>
    <n v="1550"/>
    <n v="6516975"/>
    <x v="19"/>
    <s v="6516975  NGN"/>
    <s v="Carrier Store"/>
    <s v="Apple Pay"/>
    <s v="Education"/>
    <s v="45 - 54"/>
    <s v="Unknown"/>
    <n v="4.5"/>
    <s v="Kept"/>
  </r>
  <r>
    <s v="APPL-00006496"/>
    <d v="2022-10-10T00:00:00"/>
    <n v="2022"/>
    <s v="October"/>
    <s v="Q4"/>
    <x v="5"/>
    <x v="26"/>
    <s v="Ibadan"/>
    <s v="Accessories"/>
    <s v="Apple TV 4K (3rd Gen)"/>
    <s v="N/A"/>
    <s v="Silver"/>
    <n v="135.22999999999999"/>
    <x v="2"/>
    <n v="3"/>
    <n v="131.16999999999999"/>
    <x v="6381"/>
    <n v="1550"/>
    <n v="813254"/>
    <x v="19"/>
    <s v="813254  NGN"/>
    <s v="Apple Store"/>
    <s v="EMI / Installment"/>
    <s v="Business"/>
    <s v="18 - 24"/>
    <s v="Unknown"/>
    <n v="4"/>
    <s v="Kept"/>
  </r>
  <r>
    <s v="APPL-00006497"/>
    <d v="2022-10-12T00:00:00"/>
    <n v="2022"/>
    <s v="October"/>
    <s v="Q4"/>
    <x v="5"/>
    <x v="26"/>
    <s v="Ibadan"/>
    <s v="iPad"/>
    <s v="iPad Pro 12.9-inch (M2)"/>
    <s v="256 GB"/>
    <s v="Starlight"/>
    <n v="1067.02"/>
    <x v="0"/>
    <n v="7"/>
    <n v="992.33"/>
    <x v="6382"/>
    <n v="1550"/>
    <n v="1538111.5"/>
    <x v="19"/>
    <s v="1538111.5  NGN"/>
    <s v="Corporate / B2B"/>
    <s v="Net Banking"/>
    <s v="Business"/>
    <s v="25 - 34"/>
    <s v="Unknown"/>
    <n v="3.6"/>
    <s v="Kept"/>
  </r>
  <r>
    <s v="APPL-00006498"/>
    <d v="2022-12-31T00:00:00"/>
    <n v="2022"/>
    <s v="December"/>
    <s v="Q4"/>
    <x v="5"/>
    <x v="26"/>
    <s v="Ibadan"/>
    <s v="Mac"/>
    <s v="MacBook Air 15-inch (M2)"/>
    <s v="1 TB SSD"/>
    <s v="Space Gray"/>
    <n v="1225.1199999999999"/>
    <x v="2"/>
    <n v="15"/>
    <n v="1041.3499999999999"/>
    <x v="6383"/>
    <n v="1550"/>
    <n v="6456370"/>
    <x v="19"/>
    <s v="6456370  NGN"/>
    <s v="Authorized Reseller"/>
    <s v="Apple Pay"/>
    <s v="Government"/>
    <s v="45 - 54"/>
    <s v="Unknown"/>
    <n v="4.7"/>
    <s v="Kept"/>
  </r>
  <r>
    <s v="APPL-00006499"/>
    <d v="2023-01-21T00:00:00"/>
    <n v="2023"/>
    <s v="January"/>
    <s v="Q1"/>
    <x v="5"/>
    <x v="26"/>
    <s v="Ibadan"/>
    <s v="Mac"/>
    <s v="MacBook Air 15-inch (M2)"/>
    <s v="1 TB SSD"/>
    <s v="Gold"/>
    <n v="1251.78"/>
    <x v="0"/>
    <n v="0"/>
    <n v="1251.78"/>
    <x v="6384"/>
    <n v="1550"/>
    <n v="1940259"/>
    <x v="19"/>
    <s v="1940259  NGN"/>
    <s v="Corporate / B2B"/>
    <s v="EMI / Installment"/>
    <s v="Education"/>
    <s v="18 - 24"/>
    <s v="Unknown"/>
    <n v="4.2"/>
    <s v="Kept"/>
  </r>
  <r>
    <s v="APPL-00006500"/>
    <d v="2023-01-28T00:00:00"/>
    <n v="2023"/>
    <s v="January"/>
    <s v="Q1"/>
    <x v="5"/>
    <x v="26"/>
    <s v="Ibadan"/>
    <s v="Apple Watch"/>
    <s v="Apple Watch SE (2nd Gen)"/>
    <s v="N/A"/>
    <s v="Starlight"/>
    <n v="229.42"/>
    <x v="0"/>
    <n v="2"/>
    <n v="224.83"/>
    <x v="6385"/>
    <n v="1550"/>
    <n v="348486.5"/>
    <x v="19"/>
    <s v="348486.5  NGN"/>
    <s v="Third-Party Retailer"/>
    <s v="EMI / Installment"/>
    <s v="Education"/>
    <s v="18 - 24"/>
    <s v="Unknown"/>
    <s v="No_Data"/>
    <s v="Kept"/>
  </r>
  <r>
    <s v="APPL-00006501"/>
    <d v="2023-02-19T00:00:00"/>
    <n v="2023"/>
    <s v="February"/>
    <s v="Q1"/>
    <x v="5"/>
    <x v="26"/>
    <s v="Ibadan"/>
    <s v="iPad"/>
    <s v="iPad Pro 11-inch (M2)"/>
    <s v="1 TB"/>
    <s v="Blue"/>
    <n v="848.68"/>
    <x v="3"/>
    <n v="5"/>
    <n v="806.25"/>
    <x v="6386"/>
    <n v="1550"/>
    <n v="2499375"/>
    <x v="19"/>
    <s v="2499375  NGN"/>
    <s v="Carrier Store"/>
    <s v="Debit Card"/>
    <s v="Education"/>
    <s v="18 - 24"/>
    <s v="Unknown"/>
    <n v="4.3"/>
    <s v="Kept"/>
  </r>
  <r>
    <s v="APPL-00006502"/>
    <d v="2023-03-03T00:00:00"/>
    <n v="2023"/>
    <s v="March"/>
    <s v="Q1"/>
    <x v="5"/>
    <x v="26"/>
    <s v="Ibadan"/>
    <s v="Apple Watch"/>
    <s v="Apple Watch Series 9"/>
    <s v="N/A"/>
    <s v="Titanium"/>
    <n v="381.7"/>
    <x v="0"/>
    <n v="3"/>
    <n v="370.25"/>
    <x v="6387"/>
    <n v="1550"/>
    <n v="573887.5"/>
    <x v="19"/>
    <s v="573887.5  NGN"/>
    <s v="Online (Apple.com)"/>
    <s v="Net Banking"/>
    <s v="Education"/>
    <s v="18 - 24"/>
    <s v="Unknown"/>
    <n v="4"/>
    <s v="Kept"/>
  </r>
  <r>
    <s v="APPL-00006503"/>
    <d v="2023-06-09T00:00:00"/>
    <n v="2023"/>
    <s v="June"/>
    <s v="Q2"/>
    <x v="5"/>
    <x v="26"/>
    <s v="Ibadan"/>
    <s v="iPad"/>
    <s v="iPad Mini (6th Gen)"/>
    <s v="64 GB"/>
    <s v="Gold"/>
    <n v="488.76"/>
    <x v="0"/>
    <n v="2"/>
    <n v="478.98"/>
    <x v="6388"/>
    <n v="1550"/>
    <n v="742419"/>
    <x v="19"/>
    <s v="742419  NGN"/>
    <s v="Carrier Store"/>
    <s v="Net Banking"/>
    <s v="Business"/>
    <s v="55+"/>
    <s v="Unknown"/>
    <n v="3.8"/>
    <s v="Returned"/>
  </r>
  <r>
    <s v="APPL-00006504"/>
    <d v="2023-09-08T00:00:00"/>
    <n v="2023"/>
    <s v="September"/>
    <s v="Q3"/>
    <x v="5"/>
    <x v="26"/>
    <s v="Ibadan"/>
    <s v="Accessories"/>
    <s v="Magic Keyboard"/>
    <s v="N/A"/>
    <s v="Space Gray"/>
    <n v="100.26"/>
    <x v="4"/>
    <n v="0"/>
    <n v="100.26"/>
    <x v="6389"/>
    <n v="1550"/>
    <n v="466209"/>
    <x v="19"/>
    <s v="466209  NGN"/>
    <s v="Carrier Store"/>
    <s v="Net Banking"/>
    <s v="Business"/>
    <s v="25 - 34"/>
    <s v="Unknown"/>
    <s v="No_Data"/>
    <s v="Kept"/>
  </r>
  <r>
    <s v="APPL-00006505"/>
    <d v="2024-02-09T00:00:00"/>
    <n v="2024"/>
    <s v="February"/>
    <s v="Q1"/>
    <x v="5"/>
    <x v="26"/>
    <s v="Ibadan"/>
    <s v="Accessories"/>
    <s v="USB-C Woven Charge Cable"/>
    <s v="N/A"/>
    <s v="Silver"/>
    <n v="26.74"/>
    <x v="3"/>
    <n v="15"/>
    <n v="22.73"/>
    <x v="6390"/>
    <n v="1550"/>
    <n v="70463"/>
    <x v="19"/>
    <s v="70463  NGN"/>
    <s v="Online (Apple.com)"/>
    <s v="Gift Card"/>
    <s v="Education"/>
    <s v="35 - 44"/>
    <s v="Unknown"/>
    <s v="No_Data"/>
    <s v="Kept"/>
  </r>
  <r>
    <s v="APPL-00006506"/>
    <d v="2024-05-26T00:00:00"/>
    <n v="2024"/>
    <s v="May"/>
    <s v="Q2"/>
    <x v="5"/>
    <x v="26"/>
    <s v="Ibadan"/>
    <s v="Apple Watch"/>
    <s v="Apple Watch Series 9"/>
    <s v="N/A"/>
    <s v="Starlight"/>
    <n v="378.52"/>
    <x v="2"/>
    <n v="10"/>
    <n v="340.67"/>
    <x v="6391"/>
    <n v="1550"/>
    <n v="2112154"/>
    <x v="19"/>
    <s v="2112154  NGN"/>
    <s v="Apple Store"/>
    <s v="Apple Pay"/>
    <s v="Individual"/>
    <s v="45 - 54"/>
    <s v="Unknown"/>
    <n v="3.6"/>
    <s v="Exchanged"/>
  </r>
  <r>
    <s v="APPL-00006507"/>
    <d v="2024-06-18T00:00:00"/>
    <n v="2024"/>
    <s v="June"/>
    <s v="Q2"/>
    <x v="5"/>
    <x v="26"/>
    <s v="Ibadan"/>
    <s v="Accessories"/>
    <s v="Magic Trackpad"/>
    <s v="N/A"/>
    <s v="Space Gray"/>
    <n v="132.36000000000001"/>
    <x v="0"/>
    <n v="0"/>
    <n v="132.36000000000001"/>
    <x v="5425"/>
    <n v="1550"/>
    <n v="205158"/>
    <x v="19"/>
    <s v="205158  NGN"/>
    <s v="Corporate / B2B"/>
    <s v="EMI / Installment"/>
    <s v="Business"/>
    <s v="35 - 44"/>
    <s v="Unknown"/>
    <n v="4.4000000000000004"/>
    <s v="Kept"/>
  </r>
  <r>
    <s v="APPL-00006508"/>
    <d v="2024-07-16T00:00:00"/>
    <n v="2024"/>
    <s v="July"/>
    <s v="Q3"/>
    <x v="5"/>
    <x v="26"/>
    <s v="Ibadan"/>
    <s v="Accessories"/>
    <s v="Magic Keyboard"/>
    <s v="N/A"/>
    <s v="Space Gray"/>
    <n v="102.59"/>
    <x v="0"/>
    <n v="5"/>
    <n v="97.46"/>
    <x v="6392"/>
    <n v="1550"/>
    <n v="151063"/>
    <x v="19"/>
    <s v="151063  NGN"/>
    <s v="Authorized Reseller"/>
    <s v="Debit Card"/>
    <s v="Government"/>
    <s v="55+"/>
    <s v="Unknown"/>
    <n v="3.6"/>
    <s v="Kept"/>
  </r>
  <r>
    <s v="APPL-00006509"/>
    <d v="2024-09-06T00:00:00"/>
    <n v="2024"/>
    <s v="September"/>
    <s v="Q3"/>
    <x v="5"/>
    <x v="26"/>
    <s v="Ibadan"/>
    <s v="Accessories"/>
    <s v="Magic Mouse"/>
    <s v="N/A"/>
    <s v="Black"/>
    <n v="80.05"/>
    <x v="1"/>
    <n v="7"/>
    <n v="74.45"/>
    <x v="6393"/>
    <n v="1550"/>
    <n v="576987.5"/>
    <x v="19"/>
    <s v="576987.5  NGN"/>
    <s v="Carrier Store"/>
    <s v="Cash"/>
    <s v="Government"/>
    <s v="45 - 54"/>
    <s v="Unknown"/>
    <n v="4.7"/>
    <s v="Kept"/>
  </r>
  <r>
    <s v="APPL-00006510"/>
    <d v="2024-09-27T00:00:00"/>
    <n v="2024"/>
    <s v="September"/>
    <s v="Q3"/>
    <x v="5"/>
    <x v="26"/>
    <s v="Ibadan"/>
    <s v="Mac"/>
    <s v="MacBook Air 15-inch (M2)"/>
    <s v="2 TB SSD"/>
    <s v="Space Gray"/>
    <n v="1310.56"/>
    <x v="0"/>
    <n v="0"/>
    <n v="1310.56"/>
    <x v="6394"/>
    <n v="1550"/>
    <n v="2031368"/>
    <x v="19"/>
    <s v="2031368  NGN"/>
    <s v="Corporate / B2B"/>
    <s v="Apple Pay"/>
    <s v="Individual"/>
    <s v="25 - 34"/>
    <s v="Unknown"/>
    <n v="3"/>
    <s v="Kept"/>
  </r>
  <r>
    <s v="APPL-00006511"/>
    <d v="2024-09-29T00:00:00"/>
    <n v="2024"/>
    <s v="September"/>
    <s v="Q3"/>
    <x v="5"/>
    <x v="26"/>
    <s v="Ibadan"/>
    <s v="Accessories"/>
    <s v="Magic Trackpad"/>
    <s v="N/A"/>
    <s v="Silver"/>
    <n v="123.92"/>
    <x v="0"/>
    <n v="0"/>
    <n v="123.92"/>
    <x v="6395"/>
    <n v="1550"/>
    <n v="192076"/>
    <x v="19"/>
    <s v="192076  NGN"/>
    <s v="Corporate / B2B"/>
    <s v="Cash"/>
    <s v="Education"/>
    <s v="25 - 34"/>
    <s v="Unknown"/>
    <s v="No_Data"/>
    <s v="Returned"/>
  </r>
  <r>
    <s v="APPL-00006512"/>
    <d v="2022-03-09T00:00:00"/>
    <n v="2022"/>
    <s v="March"/>
    <s v="Q1"/>
    <x v="5"/>
    <x v="26"/>
    <s v="Ilorin"/>
    <s v="Accessories"/>
    <s v="MagSafe Charger"/>
    <s v="N/A"/>
    <s v="Space Gray"/>
    <n v="38.79"/>
    <x v="4"/>
    <n v="0"/>
    <n v="38.79"/>
    <x v="6396"/>
    <n v="1550"/>
    <n v="180373.5"/>
    <x v="19"/>
    <s v="180373.5  NGN"/>
    <s v="Online (Apple.com)"/>
    <s v="Cash"/>
    <s v="Business"/>
    <s v="35 - 44"/>
    <s v="Unknown"/>
    <n v="4.9000000000000004"/>
    <s v="Exchanged"/>
  </r>
  <r>
    <s v="APPL-00006513"/>
    <d v="2022-03-25T00:00:00"/>
    <n v="2022"/>
    <s v="March"/>
    <s v="Q1"/>
    <x v="5"/>
    <x v="26"/>
    <s v="Ilorin"/>
    <s v="iPad"/>
    <s v="iPad Mini (6th Gen)"/>
    <s v="1 TB"/>
    <s v="Starlight"/>
    <n v="475.66"/>
    <x v="4"/>
    <n v="3"/>
    <n v="461.39"/>
    <x v="6397"/>
    <n v="1550"/>
    <n v="2145463.5"/>
    <x v="19"/>
    <s v="2145463.5  NGN"/>
    <s v="Online (Apple.com)"/>
    <s v="Credit Card"/>
    <s v="Individual"/>
    <s v="35 - 44"/>
    <s v="Unknown"/>
    <n v="4.0999999999999996"/>
    <s v="Kept"/>
  </r>
  <r>
    <s v="APPL-00006514"/>
    <d v="2022-05-14T00:00:00"/>
    <n v="2022"/>
    <s v="May"/>
    <s v="Q2"/>
    <x v="5"/>
    <x v="26"/>
    <s v="Ilorin"/>
    <s v="Accessories"/>
    <s v="Magic Mouse"/>
    <s v="N/A"/>
    <s v="Silver"/>
    <n v="85.2"/>
    <x v="3"/>
    <n v="15"/>
    <n v="72.42"/>
    <x v="6398"/>
    <n v="1550"/>
    <n v="224502"/>
    <x v="19"/>
    <s v="224502  NGN"/>
    <s v="Corporate / B2B"/>
    <s v="Credit Card"/>
    <s v="Education"/>
    <s v="55+"/>
    <s v="Unknown"/>
    <n v="3.4"/>
    <s v="Exchanged"/>
  </r>
  <r>
    <s v="APPL-00006515"/>
    <d v="2022-07-31T00:00:00"/>
    <n v="2022"/>
    <s v="July"/>
    <s v="Q3"/>
    <x v="5"/>
    <x v="26"/>
    <s v="Ilorin"/>
    <s v="iPad"/>
    <s v="iPad Mini (6th Gen)"/>
    <s v="64 GB"/>
    <s v="Silver"/>
    <n v="496.87"/>
    <x v="0"/>
    <n v="7"/>
    <n v="462.09"/>
    <x v="6399"/>
    <n v="1550"/>
    <n v="716239.5"/>
    <x v="19"/>
    <s v="716239.5  NGN"/>
    <s v="Carrier Store"/>
    <s v="Credit Card"/>
    <s v="Business"/>
    <s v="45 - 54"/>
    <s v="Unknown"/>
    <s v="No_Data"/>
    <s v="Kept"/>
  </r>
  <r>
    <s v="APPL-00006516"/>
    <d v="2022-09-13T00:00:00"/>
    <n v="2022"/>
    <s v="September"/>
    <s v="Q3"/>
    <x v="5"/>
    <x v="26"/>
    <s v="Ilorin"/>
    <s v="iPad"/>
    <s v="iPad (10th Generation)"/>
    <s v="256 GB"/>
    <s v="Blue"/>
    <n v="452.28"/>
    <x v="0"/>
    <n v="3"/>
    <n v="438.71"/>
    <x v="6400"/>
    <n v="1550"/>
    <n v="680000.5"/>
    <x v="19"/>
    <s v="680000.5  NGN"/>
    <s v="Online (Apple.com)"/>
    <s v="EMI / Installment"/>
    <s v="Individual"/>
    <s v="35 - 44"/>
    <s v="Unknown"/>
    <s v="No_Data"/>
    <s v="Kept"/>
  </r>
  <r>
    <s v="APPL-00006517"/>
    <d v="2022-10-20T00:00:00"/>
    <n v="2022"/>
    <s v="October"/>
    <s v="Q4"/>
    <x v="5"/>
    <x v="26"/>
    <s v="Ilorin"/>
    <s v="Accessories"/>
    <s v="Magic Keyboard"/>
    <s v="N/A"/>
    <s v="Black"/>
    <n v="106.08"/>
    <x v="3"/>
    <n v="10"/>
    <n v="95.47"/>
    <x v="6401"/>
    <n v="1550"/>
    <n v="295957"/>
    <x v="19"/>
    <s v="295957  NGN"/>
    <s v="Carrier Store"/>
    <s v="Net Banking"/>
    <s v="Business"/>
    <s v="25 - 34"/>
    <s v="Unknown"/>
    <s v="No_Data"/>
    <s v="Kept"/>
  </r>
  <r>
    <s v="APPL-00006518"/>
    <d v="2022-12-17T00:00:00"/>
    <n v="2022"/>
    <s v="December"/>
    <s v="Q4"/>
    <x v="5"/>
    <x v="26"/>
    <s v="Ilorin"/>
    <s v="iPhone"/>
    <s v="iPhone 13 Pro"/>
    <s v="64 GB"/>
    <s v="Natural Titanium"/>
    <n v="922.01"/>
    <x v="4"/>
    <n v="10"/>
    <n v="829.81"/>
    <x v="6402"/>
    <n v="1550"/>
    <n v="3858616.5"/>
    <x v="19"/>
    <s v="3858616.5  NGN"/>
    <s v="Carrier Store"/>
    <s v="EMI / Installment"/>
    <s v="Government"/>
    <s v="25 - 34"/>
    <s v="Android"/>
    <n v="4.9000000000000004"/>
    <s v="Kept"/>
  </r>
  <r>
    <s v="APPL-00006519"/>
    <d v="2023-02-25T00:00:00"/>
    <n v="2023"/>
    <s v="February"/>
    <s v="Q1"/>
    <x v="5"/>
    <x v="26"/>
    <s v="Ilorin"/>
    <s v="iPhone"/>
    <s v="iPhone 15 Plus"/>
    <s v="128 GB"/>
    <s v="Starlight"/>
    <n v="942.97"/>
    <x v="0"/>
    <n v="15"/>
    <n v="801.52"/>
    <x v="6403"/>
    <n v="1550"/>
    <n v="1242356"/>
    <x v="19"/>
    <s v="1242356  NGN"/>
    <s v="Online (Apple.com)"/>
    <s v="Net Banking"/>
    <s v="Individual"/>
    <s v="25 - 34"/>
    <s v="iOS 16"/>
    <n v="4.7"/>
    <s v="Returned"/>
  </r>
  <r>
    <s v="APPL-00006520"/>
    <d v="2023-07-28T00:00:00"/>
    <n v="2023"/>
    <s v="July"/>
    <s v="Q3"/>
    <x v="5"/>
    <x v="26"/>
    <s v="Ilorin"/>
    <s v="Mac"/>
    <s v="iMac 24-inch (M3)"/>
    <s v="1 TB SSD"/>
    <s v="Starlight"/>
    <n v="1328.08"/>
    <x v="0"/>
    <n v="0"/>
    <n v="1328.08"/>
    <x v="6404"/>
    <n v="1550"/>
    <n v="2058524"/>
    <x v="19"/>
    <s v="2058524  NGN"/>
    <s v="Carrier Store"/>
    <s v="Cash"/>
    <s v="Education"/>
    <s v="55+"/>
    <s v="Unknown"/>
    <s v="No_Data"/>
    <s v="Kept"/>
  </r>
  <r>
    <s v="APPL-00006521"/>
    <d v="2023-08-31T00:00:00"/>
    <n v="2023"/>
    <s v="August"/>
    <s v="Q3"/>
    <x v="5"/>
    <x v="26"/>
    <s v="Ilorin"/>
    <s v="Mac"/>
    <s v="Mac Pro (M2 Ultra)"/>
    <s v="256 GB SSD"/>
    <s v="Gold"/>
    <n v="7220.46"/>
    <x v="0"/>
    <n v="10"/>
    <n v="6498.41"/>
    <x v="6405"/>
    <n v="1550"/>
    <n v="10072535.5"/>
    <x v="19"/>
    <s v="10072535.5  NGN"/>
    <s v="Authorized Reseller"/>
    <s v="Credit Card"/>
    <s v="Government"/>
    <s v="25 - 34"/>
    <s v="Unknown"/>
    <n v="3.2"/>
    <s v="Kept"/>
  </r>
  <r>
    <s v="APPL-00006522"/>
    <d v="2023-09-17T00:00:00"/>
    <n v="2023"/>
    <s v="September"/>
    <s v="Q3"/>
    <x v="5"/>
    <x v="26"/>
    <s v="Ilorin"/>
    <s v="iPhone"/>
    <s v="iPhone 14"/>
    <s v="1 TB"/>
    <s v="Silver"/>
    <n v="812.91"/>
    <x v="0"/>
    <n v="0"/>
    <n v="812.91"/>
    <x v="6406"/>
    <n v="1550"/>
    <n v="1260010.5"/>
    <x v="19"/>
    <s v="1260010.5  NGN"/>
    <s v="Apple Store"/>
    <s v="Credit Card"/>
    <s v="Business"/>
    <s v="55+"/>
    <s v="Other"/>
    <n v="4.3"/>
    <s v="Returned"/>
  </r>
  <r>
    <s v="APPL-00006523"/>
    <d v="2023-12-09T00:00:00"/>
    <n v="2023"/>
    <s v="December"/>
    <s v="Q4"/>
    <x v="5"/>
    <x v="26"/>
    <s v="Ilorin"/>
    <s v="iPad"/>
    <s v="iPad Air (M1)"/>
    <s v="256 GB"/>
    <s v="Blue"/>
    <n v="591.15"/>
    <x v="2"/>
    <n v="2"/>
    <n v="579.33000000000004"/>
    <x v="6407"/>
    <n v="1550"/>
    <n v="3591846"/>
    <x v="19"/>
    <s v="3591846  NGN"/>
    <s v="Carrier Store"/>
    <s v="EMI / Installment"/>
    <s v="Business"/>
    <s v="25 - 34"/>
    <s v="Unknown"/>
    <s v="No_Data"/>
    <s v="Returned"/>
  </r>
  <r>
    <s v="APPL-00006524"/>
    <d v="2024-03-06T00:00:00"/>
    <n v="2024"/>
    <s v="March"/>
    <s v="Q1"/>
    <x v="5"/>
    <x v="26"/>
    <s v="Ilorin"/>
    <s v="Accessories"/>
    <s v="MagSafe Charger"/>
    <s v="N/A"/>
    <s v="Black"/>
    <n v="36.340000000000003"/>
    <x v="7"/>
    <n v="0"/>
    <n v="36.340000000000003"/>
    <x v="6408"/>
    <n v="1550"/>
    <n v="337962"/>
    <x v="19"/>
    <s v="337962  NGN"/>
    <s v="Corporate / B2B"/>
    <s v="Debit Card"/>
    <s v="Business"/>
    <s v="45 - 54"/>
    <s v="Unknown"/>
    <n v="3.1"/>
    <s v="Returned"/>
  </r>
  <r>
    <s v="APPL-00006525"/>
    <d v="2024-03-07T00:00:00"/>
    <n v="2024"/>
    <s v="March"/>
    <s v="Q1"/>
    <x v="5"/>
    <x v="26"/>
    <s v="Ilorin"/>
    <s v="iPhone"/>
    <s v="iPhone 15 Pro"/>
    <s v="256 GB"/>
    <s v="Natural Titanium"/>
    <n v="1030.1400000000001"/>
    <x v="3"/>
    <n v="3"/>
    <n v="999.24"/>
    <x v="6409"/>
    <n v="1550"/>
    <n v="3097644"/>
    <x v="19"/>
    <s v="3097644  NGN"/>
    <s v="Third-Party Retailer"/>
    <s v="Gift Card"/>
    <s v="Education"/>
    <s v="35 - 44"/>
    <s v="iOS 15"/>
    <n v="3.2"/>
    <s v="Kept"/>
  </r>
  <r>
    <s v="APPL-00006526"/>
    <d v="2024-03-12T00:00:00"/>
    <n v="2024"/>
    <s v="March"/>
    <s v="Q1"/>
    <x v="5"/>
    <x v="26"/>
    <s v="Ilorin"/>
    <s v="Accessories"/>
    <s v="MagSafe Charger"/>
    <s v="N/A"/>
    <s v="White"/>
    <n v="39.409999999999997"/>
    <x v="1"/>
    <n v="0"/>
    <n v="39.409999999999997"/>
    <x v="6410"/>
    <n v="1550"/>
    <n v="305427.5"/>
    <x v="19"/>
    <s v="305427.5  NGN"/>
    <s v="Carrier Store"/>
    <s v="Gift Card"/>
    <s v="Business"/>
    <s v="35 - 44"/>
    <s v="Unknown"/>
    <n v="3.6"/>
    <s v="Kept"/>
  </r>
  <r>
    <s v="APPL-00006527"/>
    <d v="2024-04-21T00:00:00"/>
    <n v="2024"/>
    <s v="April"/>
    <s v="Q2"/>
    <x v="5"/>
    <x v="26"/>
    <s v="Ilorin"/>
    <s v="iPhone"/>
    <s v="iPhone 14"/>
    <s v="256 GB"/>
    <s v="Midnight"/>
    <n v="749.84"/>
    <x v="0"/>
    <n v="5"/>
    <n v="712.35"/>
    <x v="6411"/>
    <n v="1550"/>
    <n v="1104142.5"/>
    <x v="19"/>
    <s v="1104142.5  NGN"/>
    <s v="Authorized Reseller"/>
    <s v="Debit Card"/>
    <s v="Education"/>
    <s v="25 - 34"/>
    <s v="iOS 16"/>
    <n v="3.1"/>
    <s v="Kept"/>
  </r>
  <r>
    <s v="APPL-00006528"/>
    <d v="2024-09-20T00:00:00"/>
    <n v="2024"/>
    <s v="September"/>
    <s v="Q3"/>
    <x v="5"/>
    <x v="26"/>
    <s v="Ilorin"/>
    <s v="Accessories"/>
    <s v="Apple TV 4K (3rd Gen)"/>
    <s v="N/A"/>
    <s v="Silver"/>
    <n v="123.38"/>
    <x v="2"/>
    <n v="0"/>
    <n v="123.38"/>
    <x v="6412"/>
    <n v="1550"/>
    <n v="764956"/>
    <x v="19"/>
    <s v="764956  NGN"/>
    <s v="Third-Party Retailer"/>
    <s v="EMI / Installment"/>
    <s v="Education"/>
    <s v="18 - 24"/>
    <s v="Unknown"/>
    <n v="4.8"/>
    <s v="Returned"/>
  </r>
  <r>
    <s v="APPL-00006529"/>
    <d v="2024-10-12T00:00:00"/>
    <n v="2024"/>
    <s v="October"/>
    <s v="Q4"/>
    <x v="5"/>
    <x v="26"/>
    <s v="Ilorin"/>
    <s v="iPad"/>
    <s v="iPad Pro 12.9-inch (M2)"/>
    <s v="64 GB"/>
    <s v="Starlight"/>
    <n v="1162.2"/>
    <x v="0"/>
    <n v="7"/>
    <n v="1080.8499999999999"/>
    <x v="6413"/>
    <n v="1550"/>
    <n v="1675317.5"/>
    <x v="19"/>
    <s v="1675317.5  NGN"/>
    <s v="Corporate / B2B"/>
    <s v="Net Banking"/>
    <s v="Government"/>
    <s v="18 - 24"/>
    <s v="Unknown"/>
    <n v="4"/>
    <s v="Kept"/>
  </r>
  <r>
    <s v="APPL-00006530"/>
    <d v="2024-11-01T00:00:00"/>
    <n v="2024"/>
    <s v="November"/>
    <s v="Q4"/>
    <x v="5"/>
    <x v="26"/>
    <s v="Ilorin"/>
    <s v="Accessories"/>
    <s v="HomePod (2nd Gen)"/>
    <s v="N/A"/>
    <s v="White"/>
    <n v="321.67"/>
    <x v="0"/>
    <n v="5"/>
    <n v="305.58999999999997"/>
    <x v="6414"/>
    <n v="1550"/>
    <n v="473664.5"/>
    <x v="19"/>
    <s v="473664.5  NGN"/>
    <s v="Third-Party Retailer"/>
    <s v="EMI / Installment"/>
    <s v="Education"/>
    <s v="45 - 54"/>
    <s v="Unknown"/>
    <s v="No_Data"/>
    <s v="Kept"/>
  </r>
  <r>
    <s v="APPL-00006531"/>
    <d v="2022-04-12T00:00:00"/>
    <n v="2022"/>
    <s v="April"/>
    <s v="Q2"/>
    <x v="5"/>
    <x v="26"/>
    <s v="Kaduna"/>
    <s v="iPhone"/>
    <s v="iPhone 14"/>
    <s v="1 TB"/>
    <s v="Yellow"/>
    <n v="836.54"/>
    <x v="4"/>
    <n v="0"/>
    <n v="836.54"/>
    <x v="6415"/>
    <n v="1550"/>
    <n v="3889911"/>
    <x v="19"/>
    <s v="3889911  NGN"/>
    <s v="Online (Apple.com)"/>
    <s v="Apple Pay"/>
    <s v="Individual"/>
    <s v="35 - 44"/>
    <s v="iOS 16"/>
    <n v="4.5999999999999996"/>
    <s v="Returned"/>
  </r>
  <r>
    <s v="APPL-00006532"/>
    <d v="2022-10-03T00:00:00"/>
    <n v="2022"/>
    <s v="October"/>
    <s v="Q4"/>
    <x v="5"/>
    <x v="26"/>
    <s v="Kaduna"/>
    <s v="AirPods"/>
    <s v="AirPods Pro (2nd Gen)"/>
    <s v="N/A"/>
    <s v="Sky"/>
    <n v="239.68"/>
    <x v="0"/>
    <n v="2"/>
    <n v="234.89"/>
    <x v="6416"/>
    <n v="1550"/>
    <n v="364079.5"/>
    <x v="19"/>
    <s v="364079.5  NGN"/>
    <s v="Carrier Store"/>
    <s v="Credit Card"/>
    <s v="Business"/>
    <s v="25 - 34"/>
    <s v="Unknown"/>
    <n v="3.9"/>
    <s v="Kept"/>
  </r>
  <r>
    <s v="APPL-00006533"/>
    <d v="2022-10-06T00:00:00"/>
    <n v="2022"/>
    <s v="October"/>
    <s v="Q4"/>
    <x v="5"/>
    <x v="26"/>
    <s v="Kaduna"/>
    <s v="Accessories"/>
    <s v="HomePod mini"/>
    <s v="N/A"/>
    <s v="Black"/>
    <n v="100.86"/>
    <x v="3"/>
    <n v="0"/>
    <n v="100.86"/>
    <x v="6417"/>
    <n v="1550"/>
    <n v="312666"/>
    <x v="19"/>
    <s v="312666  NGN"/>
    <s v="Apple Store"/>
    <s v="Gift Card"/>
    <s v="Education"/>
    <s v="45 - 54"/>
    <s v="Unknown"/>
    <s v="No_Data"/>
    <s v="Kept"/>
  </r>
  <r>
    <s v="APPL-00006534"/>
    <d v="2022-10-18T00:00:00"/>
    <n v="2022"/>
    <s v="October"/>
    <s v="Q4"/>
    <x v="5"/>
    <x v="26"/>
    <s v="Kaduna"/>
    <s v="iPhone"/>
    <s v="iPhone 14 Pro"/>
    <s v="64 GB"/>
    <s v="Starlight"/>
    <n v="827.41"/>
    <x v="0"/>
    <n v="0"/>
    <n v="827.41"/>
    <x v="6418"/>
    <n v="1550"/>
    <n v="1282485.5"/>
    <x v="19"/>
    <s v="1282485.5  NGN"/>
    <s v="Online (Apple.com)"/>
    <s v="Credit Card"/>
    <s v="Individual"/>
    <s v="35 - 44"/>
    <s v="iOS 17"/>
    <n v="4.4000000000000004"/>
    <s v="Returned"/>
  </r>
  <r>
    <s v="APPL-00006535"/>
    <d v="2022-11-19T00:00:00"/>
    <n v="2022"/>
    <s v="November"/>
    <s v="Q4"/>
    <x v="5"/>
    <x v="26"/>
    <s v="Kaduna"/>
    <s v="iPad"/>
    <s v="iPad (10th Generation)"/>
    <s v="1 TB"/>
    <s v="Gold"/>
    <n v="470.65"/>
    <x v="0"/>
    <n v="7"/>
    <n v="437.7"/>
    <x v="6419"/>
    <n v="1550"/>
    <n v="678435"/>
    <x v="19"/>
    <s v="678435  NGN"/>
    <s v="Apple Store"/>
    <s v="Cash"/>
    <s v="Business"/>
    <s v="45 - 54"/>
    <s v="Unknown"/>
    <n v="4.8"/>
    <s v="Kept"/>
  </r>
  <r>
    <s v="APPL-00006536"/>
    <d v="2022-11-24T00:00:00"/>
    <n v="2022"/>
    <s v="November"/>
    <s v="Q4"/>
    <x v="5"/>
    <x v="26"/>
    <s v="Kaduna"/>
    <s v="iPhone"/>
    <s v="iPhone SE (3rd Gen)"/>
    <s v="512 GB"/>
    <s v="Natural Titanium"/>
    <n v="459.96"/>
    <x v="0"/>
    <n v="0"/>
    <n v="459.96"/>
    <x v="2364"/>
    <n v="1550"/>
    <n v="712938"/>
    <x v="19"/>
    <s v="712938  NGN"/>
    <s v="Apple Store"/>
    <s v="Apple Pay"/>
    <s v="Individual"/>
    <s v="25 - 34"/>
    <s v="New User"/>
    <s v="No_Data"/>
    <s v="Kept"/>
  </r>
  <r>
    <s v="APPL-00006537"/>
    <d v="2022-12-02T00:00:00"/>
    <n v="2022"/>
    <s v="December"/>
    <s v="Q4"/>
    <x v="5"/>
    <x v="26"/>
    <s v="Kaduna"/>
    <s v="iPhone"/>
    <s v="iPhone SE (3rd Gen)"/>
    <s v="512 GB"/>
    <s v="Natural Titanium"/>
    <n v="417.34"/>
    <x v="3"/>
    <n v="0"/>
    <n v="417.34"/>
    <x v="6420"/>
    <n v="1550"/>
    <n v="1293754"/>
    <x v="19"/>
    <s v="1293754  NGN"/>
    <s v="Online (Apple.com)"/>
    <s v="EMI / Installment"/>
    <s v="Individual"/>
    <s v="35 - 44"/>
    <s v="Other"/>
    <s v="No_Data"/>
    <s v="Kept"/>
  </r>
  <r>
    <s v="APPL-00006538"/>
    <d v="2022-12-08T00:00:00"/>
    <n v="2022"/>
    <s v="December"/>
    <s v="Q4"/>
    <x v="5"/>
    <x v="26"/>
    <s v="Kaduna"/>
    <s v="iPad"/>
    <s v="iPad Pro 11-inch (M2)"/>
    <s v="1 TB"/>
    <s v="Space Gray"/>
    <n v="801.62"/>
    <x v="2"/>
    <n v="0"/>
    <n v="801.62"/>
    <x v="6421"/>
    <n v="1550"/>
    <n v="4970044"/>
    <x v="19"/>
    <s v="4970044  NGN"/>
    <s v="Third-Party Retailer"/>
    <s v="Cash"/>
    <s v="Business"/>
    <s v="35 - 44"/>
    <s v="Unknown"/>
    <n v="4.9000000000000004"/>
    <s v="Returned"/>
  </r>
  <r>
    <s v="APPL-00006539"/>
    <d v="2022-12-12T00:00:00"/>
    <n v="2022"/>
    <s v="December"/>
    <s v="Q4"/>
    <x v="5"/>
    <x v="26"/>
    <s v="Kaduna"/>
    <s v="iPhone"/>
    <s v="iPhone 15 Pro"/>
    <s v="1 TB"/>
    <s v="Natural Titanium"/>
    <n v="950.24"/>
    <x v="4"/>
    <n v="0"/>
    <n v="950.24"/>
    <x v="6422"/>
    <n v="1550"/>
    <n v="4418616"/>
    <x v="19"/>
    <s v="4418616  NGN"/>
    <s v="Third-Party Retailer"/>
    <s v="Credit Card"/>
    <s v="Individual"/>
    <s v="45 - 54"/>
    <s v="Android"/>
    <n v="4.9000000000000004"/>
    <s v="Kept"/>
  </r>
  <r>
    <s v="APPL-00006540"/>
    <d v="2023-02-13T00:00:00"/>
    <n v="2023"/>
    <s v="February"/>
    <s v="Q1"/>
    <x v="5"/>
    <x v="26"/>
    <s v="Kaduna"/>
    <s v="iPhone"/>
    <s v="iPhone 13 Pro Max"/>
    <s v="64 GB"/>
    <s v="Yellow"/>
    <n v="1089.94"/>
    <x v="4"/>
    <n v="5"/>
    <n v="1035.44"/>
    <x v="6423"/>
    <n v="1550"/>
    <n v="4814796"/>
    <x v="19"/>
    <s v="4814796  NGN"/>
    <s v="Carrier Store"/>
    <s v="Cash"/>
    <s v="Business"/>
    <s v="45 - 54"/>
    <s v="Other"/>
    <s v="No_Data"/>
    <s v="Kept"/>
  </r>
  <r>
    <s v="APPL-00006541"/>
    <d v="2023-04-30T00:00:00"/>
    <n v="2023"/>
    <s v="April"/>
    <s v="Q2"/>
    <x v="5"/>
    <x v="26"/>
    <s v="Kaduna"/>
    <s v="iPhone"/>
    <s v="iPhone 14 Pro"/>
    <s v="512 GB"/>
    <s v="Starlight"/>
    <n v="856.63"/>
    <x v="0"/>
    <n v="0"/>
    <n v="856.63"/>
    <x v="6424"/>
    <n v="1550"/>
    <n v="1327776.5"/>
    <x v="19"/>
    <s v="1327776.5  NGN"/>
    <s v="Corporate / B2B"/>
    <s v="Net Banking"/>
    <s v="Education"/>
    <s v="35 - 44"/>
    <s v="iOS 15"/>
    <s v="No_Data"/>
    <s v="Kept"/>
  </r>
  <r>
    <s v="APPL-00006542"/>
    <d v="2023-07-14T00:00:00"/>
    <n v="2023"/>
    <s v="July"/>
    <s v="Q3"/>
    <x v="5"/>
    <x v="26"/>
    <s v="Kaduna"/>
    <s v="iPhone"/>
    <s v="iPhone 14"/>
    <s v="256 GB"/>
    <s v="Blue Titanium"/>
    <n v="823.78"/>
    <x v="0"/>
    <n v="10"/>
    <n v="741.4"/>
    <x v="6425"/>
    <n v="1550"/>
    <n v="1149170"/>
    <x v="19"/>
    <s v="1149170  NGN"/>
    <s v="Online (Apple.com)"/>
    <s v="Cash"/>
    <s v="Individual"/>
    <s v="55+"/>
    <s v="Other"/>
    <s v="No_Data"/>
    <s v="Kept"/>
  </r>
  <r>
    <s v="APPL-00006543"/>
    <d v="2023-12-13T00:00:00"/>
    <n v="2023"/>
    <s v="December"/>
    <s v="Q4"/>
    <x v="5"/>
    <x v="26"/>
    <s v="Kaduna"/>
    <s v="Accessories"/>
    <s v="Apple TV 4K (3rd Gen)"/>
    <s v="N/A"/>
    <s v="White"/>
    <n v="128.22"/>
    <x v="4"/>
    <n v="7"/>
    <n v="119.24"/>
    <x v="6426"/>
    <n v="1550"/>
    <n v="554466"/>
    <x v="19"/>
    <s v="554466  NGN"/>
    <s v="Corporate / B2B"/>
    <s v="Credit Card"/>
    <s v="Education"/>
    <s v="25 - 34"/>
    <s v="Unknown"/>
    <n v="3.7"/>
    <s v="Kept"/>
  </r>
  <r>
    <s v="APPL-00006544"/>
    <d v="2024-02-04T00:00:00"/>
    <n v="2024"/>
    <s v="February"/>
    <s v="Q1"/>
    <x v="5"/>
    <x v="26"/>
    <s v="Kaduna"/>
    <s v="Mac"/>
    <s v="MacBook Air 15-inch (M2)"/>
    <s v="256 GB SSD"/>
    <s v="Silver"/>
    <n v="1241.4000000000001"/>
    <x v="4"/>
    <n v="0"/>
    <n v="1241.4000000000001"/>
    <x v="6427"/>
    <n v="1550"/>
    <n v="5772510"/>
    <x v="19"/>
    <s v="5772510  NGN"/>
    <s v="Corporate / B2B"/>
    <s v="Debit Card"/>
    <s v="Government"/>
    <s v="25 - 34"/>
    <s v="Unknown"/>
    <s v="No_Data"/>
    <s v="Kept"/>
  </r>
  <r>
    <s v="APPL-00006545"/>
    <d v="2024-02-10T00:00:00"/>
    <n v="2024"/>
    <s v="February"/>
    <s v="Q1"/>
    <x v="5"/>
    <x v="26"/>
    <s v="Kaduna"/>
    <s v="Accessories"/>
    <s v="Magic Trackpad"/>
    <s v="N/A"/>
    <s v="White"/>
    <n v="126.6"/>
    <x v="3"/>
    <n v="0"/>
    <n v="126.6"/>
    <x v="6428"/>
    <n v="1550"/>
    <n v="392460"/>
    <x v="19"/>
    <s v="392460  NGN"/>
    <s v="Authorized Reseller"/>
    <s v="EMI / Installment"/>
    <s v="Education"/>
    <s v="25 - 34"/>
    <s v="Unknown"/>
    <s v="No_Data"/>
    <s v="Kept"/>
  </r>
  <r>
    <s v="APPL-00006546"/>
    <d v="2024-03-08T00:00:00"/>
    <n v="2024"/>
    <s v="March"/>
    <s v="Q1"/>
    <x v="5"/>
    <x v="26"/>
    <s v="Kaduna"/>
    <s v="iPhone"/>
    <s v="iPhone 14 Pro"/>
    <s v="128 GB"/>
    <s v="Green"/>
    <n v="882.02"/>
    <x v="3"/>
    <n v="15"/>
    <n v="749.72"/>
    <x v="6429"/>
    <n v="1550"/>
    <n v="2324132"/>
    <x v="19"/>
    <s v="2324132  NGN"/>
    <s v="Carrier Store"/>
    <s v="Debit Card"/>
    <s v="Individual"/>
    <s v="55+"/>
    <s v="New User"/>
    <s v="No_Data"/>
    <s v="Exchanged"/>
  </r>
  <r>
    <s v="APPL-00006547"/>
    <d v="2024-05-30T00:00:00"/>
    <n v="2024"/>
    <s v="May"/>
    <s v="Q2"/>
    <x v="5"/>
    <x v="26"/>
    <s v="Kaduna"/>
    <s v="iPad"/>
    <s v="iPad Pro 12.9-inch (M2)"/>
    <s v="1 TB"/>
    <s v="Space Gray"/>
    <n v="1043.4100000000001"/>
    <x v="3"/>
    <n v="3"/>
    <n v="1012.11"/>
    <x v="6430"/>
    <n v="1550"/>
    <n v="3137541"/>
    <x v="19"/>
    <s v="3137541  NGN"/>
    <s v="Authorized Reseller"/>
    <s v="Apple Pay"/>
    <s v="Education"/>
    <s v="25 - 34"/>
    <s v="Unknown"/>
    <s v="No_Data"/>
    <s v="Kept"/>
  </r>
  <r>
    <s v="APPL-00006548"/>
    <d v="2024-07-07T00:00:00"/>
    <n v="2024"/>
    <s v="July"/>
    <s v="Q3"/>
    <x v="5"/>
    <x v="26"/>
    <s v="Kaduna"/>
    <s v="iPhone"/>
    <s v="iPhone 14 Plus"/>
    <s v="64 GB"/>
    <s v="Yellow"/>
    <n v="904.11"/>
    <x v="1"/>
    <n v="3"/>
    <n v="876.99"/>
    <x v="6431"/>
    <n v="1550"/>
    <n v="6796672.5"/>
    <x v="19"/>
    <s v="6796672.5  NGN"/>
    <s v="Online (Apple.com)"/>
    <s v="Cash"/>
    <s v="Government"/>
    <s v="18 - 24"/>
    <s v="Other"/>
    <n v="4.4000000000000004"/>
    <s v="Returned"/>
  </r>
  <r>
    <s v="APPL-00006549"/>
    <d v="2024-09-29T00:00:00"/>
    <n v="2024"/>
    <s v="September"/>
    <s v="Q3"/>
    <x v="5"/>
    <x v="26"/>
    <s v="Kaduna"/>
    <s v="iPad"/>
    <s v="iPad Air (M1)"/>
    <s v="64 GB"/>
    <s v="Purple"/>
    <n v="566.42999999999995"/>
    <x v="0"/>
    <n v="7"/>
    <n v="526.78"/>
    <x v="6432"/>
    <n v="1550"/>
    <n v="816509"/>
    <x v="19"/>
    <s v="816509  NGN"/>
    <s v="Online (Apple.com)"/>
    <s v="Gift Card"/>
    <s v="Government"/>
    <s v="45 - 54"/>
    <s v="Unknown"/>
    <n v="3.2"/>
    <s v="Kept"/>
  </r>
  <r>
    <s v="APPL-00006550"/>
    <d v="2024-10-14T00:00:00"/>
    <n v="2024"/>
    <s v="October"/>
    <s v="Q4"/>
    <x v="5"/>
    <x v="26"/>
    <s v="Kaduna"/>
    <s v="Apple Watch"/>
    <s v="Apple Watch Series 9"/>
    <s v="N/A"/>
    <s v="Product Red"/>
    <n v="397.66"/>
    <x v="0"/>
    <n v="0"/>
    <n v="397.66"/>
    <x v="6433"/>
    <n v="1550"/>
    <n v="616373"/>
    <x v="19"/>
    <s v="616373  NGN"/>
    <s v="Apple Store"/>
    <s v="Net Banking"/>
    <s v="Business"/>
    <s v="18 - 24"/>
    <s v="Unknown"/>
    <s v="No_Data"/>
    <s v="Kept"/>
  </r>
  <r>
    <s v="APPL-00006551"/>
    <d v="2024-12-22T00:00:00"/>
    <n v="2024"/>
    <s v="December"/>
    <s v="Q4"/>
    <x v="5"/>
    <x v="26"/>
    <s v="Kaduna"/>
    <s v="iPhone"/>
    <s v="iPhone 13 Pro"/>
    <s v="64 GB"/>
    <s v="Blue Titanium"/>
    <n v="900.27"/>
    <x v="0"/>
    <n v="0"/>
    <n v="900.27"/>
    <x v="6434"/>
    <n v="1550"/>
    <n v="1395418.5"/>
    <x v="19"/>
    <s v="1395418.5  NGN"/>
    <s v="Third-Party Retailer"/>
    <s v="Credit Card"/>
    <s v="Government"/>
    <s v="45 - 54"/>
    <s v="New User"/>
    <s v="No_Data"/>
    <s v="Kept"/>
  </r>
  <r>
    <s v="APPL-00006552"/>
    <d v="2024-12-22T00:00:00"/>
    <n v="2024"/>
    <s v="December"/>
    <s v="Q4"/>
    <x v="5"/>
    <x v="26"/>
    <s v="Kaduna"/>
    <s v="iPhone"/>
    <s v="iPhone 13"/>
    <s v="64 GB"/>
    <s v="Deep Purple"/>
    <n v="738.71"/>
    <x v="1"/>
    <n v="0"/>
    <n v="738.71"/>
    <x v="6435"/>
    <n v="1550"/>
    <n v="5725002.5"/>
    <x v="19"/>
    <s v="5725002.5  NGN"/>
    <s v="Corporate / B2B"/>
    <s v="Debit Card"/>
    <s v="Education"/>
    <s v="18 - 24"/>
    <s v="iOS 17"/>
    <s v="No_Data"/>
    <s v="Returned"/>
  </r>
  <r>
    <s v="APPL-00006553"/>
    <d v="2022-04-22T00:00:00"/>
    <n v="2022"/>
    <s v="April"/>
    <s v="Q2"/>
    <x v="5"/>
    <x v="26"/>
    <s v="Kano"/>
    <s v="iPhone"/>
    <s v="iPhone SE (3rd Gen)"/>
    <s v="1 TB"/>
    <s v="Natural Titanium"/>
    <n v="411.93"/>
    <x v="3"/>
    <n v="0"/>
    <n v="411.93"/>
    <x v="6436"/>
    <n v="1550"/>
    <n v="1276983"/>
    <x v="19"/>
    <s v="1276983  NGN"/>
    <s v="Carrier Store"/>
    <s v="Gift Card"/>
    <s v="Business"/>
    <s v="18 - 24"/>
    <s v="iOS 16"/>
    <n v="4.8"/>
    <s v="Returned"/>
  </r>
  <r>
    <s v="APPL-00006554"/>
    <d v="2022-05-30T00:00:00"/>
    <n v="2022"/>
    <s v="May"/>
    <s v="Q2"/>
    <x v="5"/>
    <x v="26"/>
    <s v="Kano"/>
    <s v="Accessories"/>
    <s v="MagSafe Charger"/>
    <s v="N/A"/>
    <s v="Black"/>
    <n v="36.99"/>
    <x v="3"/>
    <n v="0"/>
    <n v="36.99"/>
    <x v="6437"/>
    <n v="1550"/>
    <n v="114669"/>
    <x v="19"/>
    <s v="114669  NGN"/>
    <s v="Apple Store"/>
    <s v="Credit Card"/>
    <s v="Individual"/>
    <s v="45 - 54"/>
    <s v="Unknown"/>
    <n v="3.1"/>
    <s v="Kept"/>
  </r>
  <r>
    <s v="APPL-00006555"/>
    <d v="2022-09-13T00:00:00"/>
    <n v="2022"/>
    <s v="September"/>
    <s v="Q3"/>
    <x v="5"/>
    <x v="26"/>
    <s v="Kano"/>
    <s v="iPhone"/>
    <s v="iPhone 14 Pro Max"/>
    <s v="128 GB"/>
    <s v="Blue Titanium"/>
    <n v="987.54"/>
    <x v="3"/>
    <n v="10"/>
    <n v="888.79"/>
    <x v="6438"/>
    <n v="1550"/>
    <n v="2755249"/>
    <x v="19"/>
    <s v="2755249  NGN"/>
    <s v="Corporate / B2B"/>
    <s v="EMI / Installment"/>
    <s v="Individual"/>
    <s v="55+"/>
    <s v="iOS 17"/>
    <n v="4.5999999999999996"/>
    <s v="Kept"/>
  </r>
  <r>
    <s v="APPL-00006556"/>
    <d v="2022-09-28T00:00:00"/>
    <n v="2022"/>
    <s v="September"/>
    <s v="Q3"/>
    <x v="5"/>
    <x v="26"/>
    <s v="Kano"/>
    <s v="AirPods"/>
    <s v="AirPods (2nd Gen)"/>
    <s v="N/A"/>
    <s v="White"/>
    <n v="130.38999999999999"/>
    <x v="3"/>
    <n v="5"/>
    <n v="123.87"/>
    <x v="6439"/>
    <n v="1550"/>
    <n v="383997"/>
    <x v="19"/>
    <s v="383997  NGN"/>
    <s v="Third-Party Retailer"/>
    <s v="Debit Card"/>
    <s v="Education"/>
    <s v="35 - 44"/>
    <s v="Unknown"/>
    <n v="4.9000000000000004"/>
    <s v="Kept"/>
  </r>
  <r>
    <s v="APPL-00006557"/>
    <d v="2022-10-16T00:00:00"/>
    <n v="2022"/>
    <s v="October"/>
    <s v="Q4"/>
    <x v="5"/>
    <x v="26"/>
    <s v="Kano"/>
    <s v="AirPods"/>
    <s v="AirPods Max"/>
    <s v="N/A"/>
    <s v="Sky"/>
    <n v="576.95000000000005"/>
    <x v="4"/>
    <n v="3"/>
    <n v="559.64"/>
    <x v="6440"/>
    <n v="1550"/>
    <n v="2602326"/>
    <x v="19"/>
    <s v="2602326  NGN"/>
    <s v="Carrier Store"/>
    <s v="Apple Pay"/>
    <s v="Individual"/>
    <s v="25 - 34"/>
    <s v="Unknown"/>
    <n v="4"/>
    <s v="Returned"/>
  </r>
  <r>
    <s v="APPL-00006558"/>
    <d v="2022-12-08T00:00:00"/>
    <n v="2022"/>
    <s v="December"/>
    <s v="Q4"/>
    <x v="5"/>
    <x v="26"/>
    <s v="Kano"/>
    <s v="Mac"/>
    <s v="iMac 24-inch (M3)"/>
    <s v="256 GB SSD"/>
    <s v="Space Gray"/>
    <n v="1296.51"/>
    <x v="3"/>
    <n v="0"/>
    <n v="1296.51"/>
    <x v="6441"/>
    <n v="1550"/>
    <n v="4019181"/>
    <x v="19"/>
    <s v="4019181  NGN"/>
    <s v="Online (Apple.com)"/>
    <s v="Credit Card"/>
    <s v="Government"/>
    <s v="35 - 44"/>
    <s v="Unknown"/>
    <s v="No_Data"/>
    <s v="Kept"/>
  </r>
  <r>
    <s v="APPL-00006559"/>
    <d v="2022-12-09T00:00:00"/>
    <n v="2022"/>
    <s v="December"/>
    <s v="Q4"/>
    <x v="5"/>
    <x v="26"/>
    <s v="Kano"/>
    <s v="Apple Watch"/>
    <s v="Apple Watch Series 8"/>
    <s v="N/A"/>
    <s v="Yellow"/>
    <n v="311.51"/>
    <x v="1"/>
    <n v="0"/>
    <n v="311.51"/>
    <x v="6442"/>
    <n v="1550"/>
    <n v="2414202.5"/>
    <x v="19"/>
    <s v="2414202.5  NGN"/>
    <s v="Apple Store"/>
    <s v="Cash"/>
    <s v="Individual"/>
    <s v="25 - 34"/>
    <s v="Unknown"/>
    <s v="No_Data"/>
    <s v="Kept"/>
  </r>
  <r>
    <s v="APPL-00006560"/>
    <d v="2022-12-22T00:00:00"/>
    <n v="2022"/>
    <s v="December"/>
    <s v="Q4"/>
    <x v="5"/>
    <x v="26"/>
    <s v="Kano"/>
    <s v="iPhone"/>
    <s v="iPhone 15 Pro Max"/>
    <s v="512 GB"/>
    <s v="Black"/>
    <n v="1140.04"/>
    <x v="0"/>
    <n v="3"/>
    <n v="1105.8399999999999"/>
    <x v="6443"/>
    <n v="1550"/>
    <n v="1714052"/>
    <x v="19"/>
    <s v="1714052  NGN"/>
    <s v="Online (Apple.com)"/>
    <s v="Cash"/>
    <s v="Education"/>
    <s v="45 - 54"/>
    <s v="Android"/>
    <n v="4.2"/>
    <s v="Kept"/>
  </r>
  <r>
    <s v="APPL-00006561"/>
    <d v="2023-01-09T00:00:00"/>
    <n v="2023"/>
    <s v="January"/>
    <s v="Q1"/>
    <x v="5"/>
    <x v="26"/>
    <s v="Kano"/>
    <s v="Accessories"/>
    <s v="Magic Keyboard"/>
    <s v="N/A"/>
    <s v="Space Gray"/>
    <n v="98.52"/>
    <x v="3"/>
    <n v="0"/>
    <n v="98.52"/>
    <x v="6444"/>
    <n v="1550"/>
    <n v="305412"/>
    <x v="19"/>
    <s v="305412  NGN"/>
    <s v="Carrier Store"/>
    <s v="Cash"/>
    <s v="Education"/>
    <s v="45 - 54"/>
    <s v="Unknown"/>
    <n v="4.4000000000000004"/>
    <s v="Kept"/>
  </r>
  <r>
    <s v="APPL-00006562"/>
    <d v="2023-03-14T00:00:00"/>
    <n v="2023"/>
    <s v="March"/>
    <s v="Q1"/>
    <x v="5"/>
    <x v="26"/>
    <s v="Kano"/>
    <s v="iPhone"/>
    <s v="iPhone SE (3rd Gen)"/>
    <s v="512 GB"/>
    <s v="White Titanium"/>
    <n v="457.37"/>
    <x v="3"/>
    <n v="0"/>
    <n v="457.37"/>
    <x v="6445"/>
    <n v="1550"/>
    <n v="1417847"/>
    <x v="19"/>
    <s v="1417847  NGN"/>
    <s v="Corporate / B2B"/>
    <s v="EMI / Installment"/>
    <s v="Individual"/>
    <s v="45 - 54"/>
    <s v="Android"/>
    <s v="No_Data"/>
    <s v="Kept"/>
  </r>
  <r>
    <s v="APPL-00006563"/>
    <d v="2023-05-12T00:00:00"/>
    <n v="2023"/>
    <s v="May"/>
    <s v="Q2"/>
    <x v="5"/>
    <x v="26"/>
    <s v="Kano"/>
    <s v="iPhone"/>
    <s v="iPhone 14 Pro"/>
    <s v="128 GB"/>
    <s v="Silver"/>
    <n v="948.98"/>
    <x v="0"/>
    <n v="0"/>
    <n v="948.98"/>
    <x v="6446"/>
    <n v="1550"/>
    <n v="1470919"/>
    <x v="19"/>
    <s v="1470919  NGN"/>
    <s v="Carrier Store"/>
    <s v="Apple Pay"/>
    <s v="Education"/>
    <s v="18 - 24"/>
    <s v="iOS 16"/>
    <n v="4.9000000000000004"/>
    <s v="Kept"/>
  </r>
  <r>
    <s v="APPL-00006564"/>
    <d v="2023-05-17T00:00:00"/>
    <n v="2023"/>
    <s v="May"/>
    <s v="Q2"/>
    <x v="5"/>
    <x v="26"/>
    <s v="Kano"/>
    <s v="iPhone"/>
    <s v="iPhone 15 Plus"/>
    <s v="64 GB"/>
    <s v="Product Red"/>
    <n v="963.09"/>
    <x v="4"/>
    <n v="0"/>
    <n v="963.09"/>
    <x v="6447"/>
    <n v="1550"/>
    <n v="4478368.5"/>
    <x v="19"/>
    <s v="4478368.5  NGN"/>
    <s v="Carrier Store"/>
    <s v="Apple Pay"/>
    <s v="Individual"/>
    <s v="55+"/>
    <s v="Android"/>
    <n v="4.5999999999999996"/>
    <s v="Returned"/>
  </r>
  <r>
    <s v="APPL-00006565"/>
    <d v="2023-05-24T00:00:00"/>
    <n v="2023"/>
    <s v="May"/>
    <s v="Q2"/>
    <x v="5"/>
    <x v="26"/>
    <s v="Kano"/>
    <s v="Accessories"/>
    <s v="Apple TV 4K (3rd Gen)"/>
    <s v="N/A"/>
    <s v="Silver"/>
    <n v="136.91"/>
    <x v="3"/>
    <n v="2"/>
    <n v="134.16999999999999"/>
    <x v="6448"/>
    <n v="1550"/>
    <n v="415927"/>
    <x v="19"/>
    <s v="415927  NGN"/>
    <s v="Third-Party Retailer"/>
    <s v="Net Banking"/>
    <s v="Government"/>
    <s v="45 - 54"/>
    <s v="Unknown"/>
    <n v="4.5999999999999996"/>
    <s v="Kept"/>
  </r>
  <r>
    <s v="APPL-00006566"/>
    <d v="2023-08-20T00:00:00"/>
    <n v="2023"/>
    <s v="August"/>
    <s v="Q3"/>
    <x v="5"/>
    <x v="26"/>
    <s v="Kano"/>
    <s v="Accessories"/>
    <s v="Magic Trackpad"/>
    <s v="N/A"/>
    <s v="Black"/>
    <n v="138.99"/>
    <x v="4"/>
    <n v="0"/>
    <n v="138.99"/>
    <x v="6449"/>
    <n v="1550"/>
    <n v="646303.5"/>
    <x v="19"/>
    <s v="646303.5  NGN"/>
    <s v="Apple Store"/>
    <s v="Credit Card"/>
    <s v="Government"/>
    <s v="35 - 44"/>
    <s v="Unknown"/>
    <n v="4.4000000000000004"/>
    <s v="Kept"/>
  </r>
  <r>
    <s v="APPL-00006567"/>
    <d v="2023-10-10T00:00:00"/>
    <n v="2023"/>
    <s v="October"/>
    <s v="Q4"/>
    <x v="5"/>
    <x v="26"/>
    <s v="Kano"/>
    <s v="Accessories"/>
    <s v="MagSafe Charger"/>
    <s v="N/A"/>
    <s v="White"/>
    <n v="39.79"/>
    <x v="3"/>
    <n v="15"/>
    <n v="33.82"/>
    <x v="6450"/>
    <n v="1550"/>
    <n v="104842"/>
    <x v="19"/>
    <s v="104842  NGN"/>
    <s v="Online (Apple.com)"/>
    <s v="Debit Card"/>
    <s v="Education"/>
    <s v="25 - 34"/>
    <s v="Unknown"/>
    <n v="4.0999999999999996"/>
    <s v="Kept"/>
  </r>
  <r>
    <s v="APPL-00006568"/>
    <d v="2023-10-29T00:00:00"/>
    <n v="2023"/>
    <s v="October"/>
    <s v="Q4"/>
    <x v="5"/>
    <x v="26"/>
    <s v="Kano"/>
    <s v="iPhone"/>
    <s v="iPhone 13 Pro Max"/>
    <s v="1 TB"/>
    <s v="Deep Purple"/>
    <n v="1182.3699999999999"/>
    <x v="0"/>
    <n v="0"/>
    <n v="1182.3699999999999"/>
    <x v="6451"/>
    <n v="1550"/>
    <n v="1832673.5"/>
    <x v="19"/>
    <s v="1832673.5  NGN"/>
    <s v="Carrier Store"/>
    <s v="Credit Card"/>
    <s v="Government"/>
    <s v="25 - 34"/>
    <s v="iOS 15"/>
    <n v="3.7"/>
    <s v="Kept"/>
  </r>
  <r>
    <s v="APPL-00006569"/>
    <d v="2024-01-28T00:00:00"/>
    <n v="2024"/>
    <s v="January"/>
    <s v="Q1"/>
    <x v="5"/>
    <x v="26"/>
    <s v="Kano"/>
    <s v="iPhone"/>
    <s v="iPhone 13 Mini"/>
    <s v="1 TB"/>
    <s v="Natural Titanium"/>
    <n v="604.12"/>
    <x v="0"/>
    <n v="5"/>
    <n v="573.91"/>
    <x v="6452"/>
    <n v="1550"/>
    <n v="889560.5"/>
    <x v="19"/>
    <s v="889560.5  NGN"/>
    <s v="Online (Apple.com)"/>
    <s v="Credit Card"/>
    <s v="Government"/>
    <s v="25 - 34"/>
    <s v="iOS 15"/>
    <n v="3.2"/>
    <s v="Kept"/>
  </r>
  <r>
    <s v="APPL-00006570"/>
    <d v="2024-04-02T00:00:00"/>
    <n v="2024"/>
    <s v="April"/>
    <s v="Q2"/>
    <x v="5"/>
    <x v="26"/>
    <s v="Kano"/>
    <s v="Mac"/>
    <s v="Mac mini (M2)"/>
    <s v="512 GB SSD"/>
    <s v="Midnight"/>
    <n v="586.74"/>
    <x v="4"/>
    <n v="2"/>
    <n v="575.01"/>
    <x v="6453"/>
    <n v="1550"/>
    <n v="2673796.5"/>
    <x v="19"/>
    <s v="2673796.5  NGN"/>
    <s v="Corporate / B2B"/>
    <s v="Net Banking"/>
    <s v="Government"/>
    <s v="35 - 44"/>
    <s v="Unknown"/>
    <n v="3.2"/>
    <s v="Kept"/>
  </r>
  <r>
    <s v="APPL-00006571"/>
    <d v="2024-04-08T00:00:00"/>
    <n v="2024"/>
    <s v="April"/>
    <s v="Q2"/>
    <x v="5"/>
    <x v="26"/>
    <s v="Kano"/>
    <s v="Accessories"/>
    <s v="Apple TV 4K (3rd Gen)"/>
    <s v="N/A"/>
    <s v="Black"/>
    <n v="134.88"/>
    <x v="4"/>
    <n v="5"/>
    <n v="128.13999999999999"/>
    <x v="5494"/>
    <n v="1550"/>
    <n v="595851"/>
    <x v="19"/>
    <s v="595851  NGN"/>
    <s v="Corporate / B2B"/>
    <s v="Gift Card"/>
    <s v="Government"/>
    <s v="45 - 54"/>
    <s v="Unknown"/>
    <n v="3.2"/>
    <s v="Kept"/>
  </r>
  <r>
    <s v="APPL-00006572"/>
    <d v="2024-04-25T00:00:00"/>
    <n v="2024"/>
    <s v="April"/>
    <s v="Q2"/>
    <x v="5"/>
    <x v="26"/>
    <s v="Kano"/>
    <s v="Mac"/>
    <s v="MacBook Air 15-inch (M2)"/>
    <s v="2 TB SSD"/>
    <s v="Space Gray"/>
    <n v="1338.59"/>
    <x v="3"/>
    <n v="3"/>
    <n v="1298.43"/>
    <x v="6454"/>
    <n v="1550"/>
    <n v="4025133"/>
    <x v="19"/>
    <s v="4025133  NGN"/>
    <s v="Corporate / B2B"/>
    <s v="Debit Card"/>
    <s v="Business"/>
    <s v="55+"/>
    <s v="Unknown"/>
    <n v="4.3"/>
    <s v="Kept"/>
  </r>
  <r>
    <s v="APPL-00006573"/>
    <d v="2024-06-18T00:00:00"/>
    <n v="2024"/>
    <s v="June"/>
    <s v="Q2"/>
    <x v="5"/>
    <x v="26"/>
    <s v="Kano"/>
    <s v="Accessories"/>
    <s v="MagSafe Charger"/>
    <s v="N/A"/>
    <s v="Silver"/>
    <n v="39.450000000000003"/>
    <x v="3"/>
    <n v="0"/>
    <n v="39.450000000000003"/>
    <x v="6455"/>
    <n v="1550"/>
    <n v="122295"/>
    <x v="19"/>
    <s v="122295  NGN"/>
    <s v="Corporate / B2B"/>
    <s v="Credit Card"/>
    <s v="Business"/>
    <s v="55+"/>
    <s v="Unknown"/>
    <s v="No_Data"/>
    <s v="Kept"/>
  </r>
  <r>
    <s v="APPL-00006574"/>
    <d v="2024-08-17T00:00:00"/>
    <n v="2024"/>
    <s v="August"/>
    <s v="Q3"/>
    <x v="5"/>
    <x v="26"/>
    <s v="Kano"/>
    <s v="Mac"/>
    <s v="Mac mini (M2)"/>
    <s v="2 TB SSD"/>
    <s v="Starlight"/>
    <n v="585.28"/>
    <x v="7"/>
    <n v="5"/>
    <n v="556.02"/>
    <x v="6456"/>
    <n v="1550"/>
    <n v="5170986"/>
    <x v="19"/>
    <s v="5170986  NGN"/>
    <s v="Online (Apple.com)"/>
    <s v="Debit Card"/>
    <s v="Individual"/>
    <s v="55+"/>
    <s v="Unknown"/>
    <n v="3.9"/>
    <s v="Kept"/>
  </r>
  <r>
    <s v="APPL-00006575"/>
    <d v="2024-09-15T00:00:00"/>
    <n v="2024"/>
    <s v="September"/>
    <s v="Q3"/>
    <x v="5"/>
    <x v="26"/>
    <s v="Kano"/>
    <s v="iPhone"/>
    <s v="iPhone 14 Pro Max"/>
    <s v="64 GB"/>
    <s v="Silver"/>
    <n v="924.58"/>
    <x v="0"/>
    <n v="10"/>
    <n v="832.12"/>
    <x v="6457"/>
    <n v="1550"/>
    <n v="1289786"/>
    <x v="19"/>
    <s v="1289786  NGN"/>
    <s v="Authorized Reseller"/>
    <s v="EMI / Installment"/>
    <s v="Business"/>
    <s v="25 - 34"/>
    <s v="iOS 16"/>
    <n v="4.0999999999999996"/>
    <s v="Returned"/>
  </r>
  <r>
    <s v="APPL-00006576"/>
    <d v="2024-10-13T00:00:00"/>
    <n v="2024"/>
    <s v="October"/>
    <s v="Q4"/>
    <x v="5"/>
    <x v="26"/>
    <s v="Kano"/>
    <s v="AirPods"/>
    <s v="AirPods (3rd Gen)"/>
    <s v="N/A"/>
    <s v="Midnight"/>
    <n v="168.24"/>
    <x v="3"/>
    <n v="0"/>
    <n v="168.24"/>
    <x v="6458"/>
    <n v="1550"/>
    <n v="521544"/>
    <x v="19"/>
    <s v="521544  NGN"/>
    <s v="Third-Party Retailer"/>
    <s v="Net Banking"/>
    <s v="Business"/>
    <s v="18 - 24"/>
    <s v="Unknown"/>
    <n v="3.8"/>
    <s v="Kept"/>
  </r>
  <r>
    <s v="APPL-00006577"/>
    <d v="2024-10-28T00:00:00"/>
    <n v="2024"/>
    <s v="October"/>
    <s v="Q4"/>
    <x v="5"/>
    <x v="26"/>
    <s v="Kano"/>
    <s v="iPhone"/>
    <s v="iPhone 15"/>
    <s v="128 GB"/>
    <s v="Midnight"/>
    <n v="793.56"/>
    <x v="0"/>
    <n v="0"/>
    <n v="793.56"/>
    <x v="6459"/>
    <n v="1550"/>
    <n v="1230018"/>
    <x v="19"/>
    <s v="1230018  NGN"/>
    <s v="Authorized Reseller"/>
    <s v="Gift Card"/>
    <s v="Individual"/>
    <s v="55+"/>
    <s v="Android"/>
    <n v="5"/>
    <s v="Kept"/>
  </r>
  <r>
    <s v="APPL-00006578"/>
    <d v="2022-03-05T00:00:00"/>
    <n v="2022"/>
    <s v="March"/>
    <s v="Q1"/>
    <x v="5"/>
    <x v="26"/>
    <s v="Lagos"/>
    <s v="Mac"/>
    <s v="Mac Pro (M2 Ultra)"/>
    <s v="2 TB SSD"/>
    <s v="Space Gray"/>
    <n v="7328.66"/>
    <x v="3"/>
    <n v="0"/>
    <n v="7328.66"/>
    <x v="6460"/>
    <n v="1550"/>
    <n v="22718846"/>
    <x v="19"/>
    <s v="22718846  NGN"/>
    <s v="Online (Apple.com)"/>
    <s v="Apple Pay"/>
    <s v="Business"/>
    <s v="35 - 44"/>
    <s v="Unknown"/>
    <n v="3.4"/>
    <s v="Kept"/>
  </r>
  <r>
    <s v="APPL-00006579"/>
    <d v="2022-03-06T00:00:00"/>
    <n v="2022"/>
    <s v="March"/>
    <s v="Q1"/>
    <x v="5"/>
    <x v="26"/>
    <s v="Lagos"/>
    <s v="iPhone"/>
    <s v="iPhone 15 Pro Max"/>
    <s v="256 GB"/>
    <s v="Deep Purple"/>
    <n v="1212.71"/>
    <x v="3"/>
    <n v="3"/>
    <n v="1176.33"/>
    <x v="6461"/>
    <n v="1550"/>
    <n v="3646623"/>
    <x v="19"/>
    <s v="3646623  NGN"/>
    <s v="Online (Apple.com)"/>
    <s v="Debit Card"/>
    <s v="Government"/>
    <s v="35 - 44"/>
    <s v="Other"/>
    <n v="4.9000000000000004"/>
    <s v="Kept"/>
  </r>
  <r>
    <s v="APPL-00006580"/>
    <d v="2022-05-02T00:00:00"/>
    <n v="2022"/>
    <s v="May"/>
    <s v="Q2"/>
    <x v="5"/>
    <x v="26"/>
    <s v="Lagos"/>
    <s v="Apple Watch"/>
    <s v="Apple Watch Ultra 2"/>
    <s v="N/A"/>
    <s v="Natural"/>
    <n v="768.65"/>
    <x v="0"/>
    <n v="10"/>
    <n v="691.78"/>
    <x v="6462"/>
    <n v="1550"/>
    <n v="1072259"/>
    <x v="19"/>
    <s v="1072259  NGN"/>
    <s v="Apple Store"/>
    <s v="Cash"/>
    <s v="Business"/>
    <s v="18 - 24"/>
    <s v="Unknown"/>
    <n v="3.1"/>
    <s v="Kept"/>
  </r>
  <r>
    <s v="APPL-00006581"/>
    <d v="2022-05-10T00:00:00"/>
    <n v="2022"/>
    <s v="May"/>
    <s v="Q2"/>
    <x v="5"/>
    <x v="26"/>
    <s v="Lagos"/>
    <s v="Mac"/>
    <s v="MacBook Air 15-inch (M2)"/>
    <s v="2 TB SSD"/>
    <s v="Starlight"/>
    <n v="1379.71"/>
    <x v="4"/>
    <n v="2"/>
    <n v="1352.12"/>
    <x v="6463"/>
    <n v="1550"/>
    <n v="6287358"/>
    <x v="19"/>
    <s v="6287358  NGN"/>
    <s v="Third-Party Retailer"/>
    <s v="EMI / Installment"/>
    <s v="Individual"/>
    <s v="55+"/>
    <s v="Unknown"/>
    <n v="4.3"/>
    <s v="Kept"/>
  </r>
  <r>
    <s v="APPL-00006582"/>
    <d v="2022-05-11T00:00:00"/>
    <n v="2022"/>
    <s v="May"/>
    <s v="Q2"/>
    <x v="5"/>
    <x v="26"/>
    <s v="Lagos"/>
    <s v="iPhone"/>
    <s v="iPhone 13 Pro Max"/>
    <s v="64 GB"/>
    <s v="Product Red"/>
    <n v="1024.6500000000001"/>
    <x v="0"/>
    <n v="0"/>
    <n v="1024.6500000000001"/>
    <x v="6464"/>
    <n v="1550"/>
    <n v="1588207.5"/>
    <x v="19"/>
    <s v="1588207.5  NGN"/>
    <s v="Online (Apple.com)"/>
    <s v="Cash"/>
    <s v="Business"/>
    <s v="18 - 24"/>
    <s v="iOS 16"/>
    <s v="No_Data"/>
    <s v="Kept"/>
  </r>
  <r>
    <s v="APPL-00006583"/>
    <d v="2022-06-05T00:00:00"/>
    <n v="2022"/>
    <s v="June"/>
    <s v="Q2"/>
    <x v="5"/>
    <x v="26"/>
    <s v="Lagos"/>
    <s v="Apple Watch"/>
    <s v="Apple Watch Series 8"/>
    <s v="N/A"/>
    <s v="Black Titanium"/>
    <n v="297.61"/>
    <x v="0"/>
    <n v="7"/>
    <n v="276.77999999999997"/>
    <x v="6465"/>
    <n v="1550"/>
    <n v="429009"/>
    <x v="19"/>
    <s v="429009  NGN"/>
    <s v="Authorized Reseller"/>
    <s v="Cash"/>
    <s v="Government"/>
    <s v="25 - 34"/>
    <s v="Unknown"/>
    <s v="No_Data"/>
    <s v="Kept"/>
  </r>
  <r>
    <s v="APPL-00006584"/>
    <d v="2022-06-26T00:00:00"/>
    <n v="2022"/>
    <s v="June"/>
    <s v="Q2"/>
    <x v="5"/>
    <x v="26"/>
    <s v="Lagos"/>
    <s v="Mac"/>
    <s v="MacBook Pro 14-inch (M3)"/>
    <s v="256 GB SSD"/>
    <s v="Silver"/>
    <n v="2016.17"/>
    <x v="0"/>
    <n v="10"/>
    <n v="1814.55"/>
    <x v="6466"/>
    <n v="1550"/>
    <n v="2812552.5"/>
    <x v="19"/>
    <s v="2812552.5  NGN"/>
    <s v="Authorized Reseller"/>
    <s v="Cash"/>
    <s v="Business"/>
    <s v="35 - 44"/>
    <s v="Unknown"/>
    <n v="4.4000000000000004"/>
    <s v="Kept"/>
  </r>
  <r>
    <s v="APPL-00006585"/>
    <d v="2022-07-01T00:00:00"/>
    <n v="2022"/>
    <s v="July"/>
    <s v="Q3"/>
    <x v="5"/>
    <x v="26"/>
    <s v="Lagos"/>
    <s v="Accessories"/>
    <s v="Magic Trackpad"/>
    <s v="N/A"/>
    <s v="Black"/>
    <n v="119.09"/>
    <x v="2"/>
    <n v="3"/>
    <n v="115.52"/>
    <x v="6467"/>
    <n v="1550"/>
    <n v="716224"/>
    <x v="19"/>
    <s v="716224  NGN"/>
    <s v="Corporate / B2B"/>
    <s v="Apple Pay"/>
    <s v="Business"/>
    <s v="35 - 44"/>
    <s v="Unknown"/>
    <n v="3.7"/>
    <s v="Kept"/>
  </r>
  <r>
    <s v="APPL-00006586"/>
    <d v="2022-07-10T00:00:00"/>
    <n v="2022"/>
    <s v="July"/>
    <s v="Q3"/>
    <x v="5"/>
    <x v="26"/>
    <s v="Lagos"/>
    <s v="Apple Watch"/>
    <s v="Apple Watch SE (2nd Gen)"/>
    <s v="N/A"/>
    <s v="Black Titanium"/>
    <n v="262.93"/>
    <x v="2"/>
    <n v="0"/>
    <n v="262.93"/>
    <x v="6468"/>
    <n v="1550"/>
    <n v="1630166"/>
    <x v="19"/>
    <s v="1630166  NGN"/>
    <s v="Online (Apple.com)"/>
    <s v="EMI / Installment"/>
    <s v="Individual"/>
    <s v="18 - 24"/>
    <s v="Unknown"/>
    <n v="4.4000000000000004"/>
    <s v="Kept"/>
  </r>
  <r>
    <s v="APPL-00006587"/>
    <d v="2023-02-25T00:00:00"/>
    <n v="2023"/>
    <s v="February"/>
    <s v="Q1"/>
    <x v="5"/>
    <x v="26"/>
    <s v="Lagos"/>
    <s v="Mac"/>
    <s v="MacBook Air 13-inch (M2)"/>
    <s v="2 TB SSD"/>
    <s v="Starlight"/>
    <n v="1018.49"/>
    <x v="3"/>
    <n v="2"/>
    <n v="998.12"/>
    <x v="6469"/>
    <n v="1550"/>
    <n v="3094172"/>
    <x v="19"/>
    <s v="3094172  NGN"/>
    <s v="Online (Apple.com)"/>
    <s v="Cash"/>
    <s v="Education"/>
    <s v="55+"/>
    <s v="Unknown"/>
    <n v="3.9"/>
    <s v="Kept"/>
  </r>
  <r>
    <s v="APPL-00006588"/>
    <d v="2023-05-04T00:00:00"/>
    <n v="2023"/>
    <s v="May"/>
    <s v="Q2"/>
    <x v="5"/>
    <x v="26"/>
    <s v="Lagos"/>
    <s v="iPhone"/>
    <s v="iPhone 14 Pro Max"/>
    <s v="512 GB"/>
    <s v="Silver"/>
    <n v="958.14"/>
    <x v="0"/>
    <n v="0"/>
    <n v="958.14"/>
    <x v="6470"/>
    <n v="1550"/>
    <n v="1485117"/>
    <x v="19"/>
    <s v="1485117  NGN"/>
    <s v="Carrier Store"/>
    <s v="EMI / Installment"/>
    <s v="Individual"/>
    <s v="25 - 34"/>
    <s v="New User"/>
    <n v="4.2"/>
    <s v="Kept"/>
  </r>
  <r>
    <s v="APPL-00006589"/>
    <d v="2023-08-25T00:00:00"/>
    <n v="2023"/>
    <s v="August"/>
    <s v="Q3"/>
    <x v="5"/>
    <x v="26"/>
    <s v="Lagos"/>
    <s v="Accessories"/>
    <s v="USB-C Woven Charge Cable"/>
    <s v="N/A"/>
    <s v="Black"/>
    <n v="31.15"/>
    <x v="0"/>
    <n v="3"/>
    <n v="30.22"/>
    <x v="6471"/>
    <n v="1550"/>
    <n v="46841"/>
    <x v="19"/>
    <s v="46841  NGN"/>
    <s v="Third-Party Retailer"/>
    <s v="Debit Card"/>
    <s v="Business"/>
    <s v="35 - 44"/>
    <s v="Unknown"/>
    <n v="4.7"/>
    <s v="Kept"/>
  </r>
  <r>
    <s v="APPL-00006590"/>
    <d v="2023-09-10T00:00:00"/>
    <n v="2023"/>
    <s v="September"/>
    <s v="Q3"/>
    <x v="5"/>
    <x v="26"/>
    <s v="Lagos"/>
    <s v="iPad"/>
    <s v="iPad Air (M1)"/>
    <s v="256 GB"/>
    <s v="Purple"/>
    <n v="560.59"/>
    <x v="4"/>
    <n v="0"/>
    <n v="560.59"/>
    <x v="6472"/>
    <n v="1550"/>
    <n v="2606743.5"/>
    <x v="19"/>
    <s v="2606743.5  NGN"/>
    <s v="Corporate / B2B"/>
    <s v="Debit Card"/>
    <s v="Individual"/>
    <s v="18 - 24"/>
    <s v="Unknown"/>
    <n v="3.6"/>
    <s v="Kept"/>
  </r>
  <r>
    <s v="APPL-00006591"/>
    <d v="2023-09-24T00:00:00"/>
    <n v="2023"/>
    <s v="September"/>
    <s v="Q3"/>
    <x v="5"/>
    <x v="26"/>
    <s v="Lagos"/>
    <s v="iPad"/>
    <s v="iPad Pro 11-inch (M2)"/>
    <s v="2 TB"/>
    <s v="Starlight"/>
    <n v="817.06"/>
    <x v="0"/>
    <n v="5"/>
    <n v="776.21"/>
    <x v="2899"/>
    <n v="1550"/>
    <n v="1203125.5"/>
    <x v="19"/>
    <s v="1203125.5  NGN"/>
    <s v="Apple Store"/>
    <s v="EMI / Installment"/>
    <s v="Government"/>
    <s v="18 - 24"/>
    <s v="Unknown"/>
    <n v="4"/>
    <s v="Kept"/>
  </r>
  <r>
    <s v="APPL-00006592"/>
    <d v="2023-10-19T00:00:00"/>
    <n v="2023"/>
    <s v="October"/>
    <s v="Q4"/>
    <x v="5"/>
    <x v="26"/>
    <s v="Lagos"/>
    <s v="Mac"/>
    <s v="Mac mini (M2)"/>
    <s v="512 GB SSD"/>
    <s v="Midnight"/>
    <n v="621.37"/>
    <x v="3"/>
    <n v="3"/>
    <n v="602.73"/>
    <x v="6473"/>
    <n v="1550"/>
    <n v="1868463"/>
    <x v="19"/>
    <s v="1868463  NGN"/>
    <s v="Online (Apple.com)"/>
    <s v="Credit Card"/>
    <s v="Education"/>
    <s v="55+"/>
    <s v="Unknown"/>
    <n v="3.1"/>
    <s v="Kept"/>
  </r>
  <r>
    <s v="APPL-00006593"/>
    <d v="2023-11-09T00:00:00"/>
    <n v="2023"/>
    <s v="November"/>
    <s v="Q4"/>
    <x v="5"/>
    <x v="26"/>
    <s v="Lagos"/>
    <s v="iPhone"/>
    <s v="iPhone 14 Plus"/>
    <s v="1 TB"/>
    <s v="Midnight"/>
    <n v="830.05"/>
    <x v="3"/>
    <n v="3"/>
    <n v="805.15"/>
    <x v="6474"/>
    <n v="1550"/>
    <n v="2495965"/>
    <x v="19"/>
    <s v="2495965  NGN"/>
    <s v="Apple Store"/>
    <s v="Apple Pay"/>
    <s v="Individual"/>
    <s v="55+"/>
    <s v="iOS 17"/>
    <n v="3.9"/>
    <s v="Kept"/>
  </r>
  <r>
    <s v="APPL-00006594"/>
    <d v="2024-01-23T00:00:00"/>
    <n v="2024"/>
    <s v="January"/>
    <s v="Q1"/>
    <x v="5"/>
    <x v="26"/>
    <s v="Lagos"/>
    <s v="Apple Watch"/>
    <s v="Apple Watch Ultra 2"/>
    <s v="N/A"/>
    <s v="Midnight"/>
    <n v="759.95"/>
    <x v="0"/>
    <n v="10"/>
    <n v="683.96"/>
    <x v="6475"/>
    <n v="1550"/>
    <n v="1060138"/>
    <x v="19"/>
    <s v="1060138  NGN"/>
    <s v="Authorized Reseller"/>
    <s v="Net Banking"/>
    <s v="Individual"/>
    <s v="35 - 44"/>
    <s v="Unknown"/>
    <n v="4.4000000000000004"/>
    <s v="Kept"/>
  </r>
  <r>
    <s v="APPL-00006595"/>
    <d v="2024-02-12T00:00:00"/>
    <n v="2024"/>
    <s v="February"/>
    <s v="Q1"/>
    <x v="5"/>
    <x v="26"/>
    <s v="Lagos"/>
    <s v="iPhone"/>
    <s v="iPhone 13 Mini"/>
    <s v="64 GB"/>
    <s v="Natural Titanium"/>
    <n v="624.16"/>
    <x v="0"/>
    <n v="7"/>
    <n v="580.47"/>
    <x v="6476"/>
    <n v="1550"/>
    <n v="899728.5"/>
    <x v="19"/>
    <s v="899728.5  NGN"/>
    <s v="Authorized Reseller"/>
    <s v="Debit Card"/>
    <s v="Individual"/>
    <s v="45 - 54"/>
    <s v="iOS 15"/>
    <s v="No_Data"/>
    <s v="Kept"/>
  </r>
  <r>
    <s v="APPL-00006596"/>
    <d v="2024-06-04T00:00:00"/>
    <n v="2024"/>
    <s v="June"/>
    <s v="Q2"/>
    <x v="5"/>
    <x v="26"/>
    <s v="Lagos"/>
    <s v="Mac"/>
    <s v="iMac 24-inch (M3)"/>
    <s v="512 GB SSD"/>
    <s v="Gold"/>
    <n v="1393.12"/>
    <x v="3"/>
    <n v="10"/>
    <n v="1253.81"/>
    <x v="6477"/>
    <n v="1550"/>
    <n v="3886811"/>
    <x v="19"/>
    <s v="3886811  NGN"/>
    <s v="Carrier Store"/>
    <s v="Credit Card"/>
    <s v="Education"/>
    <s v="45 - 54"/>
    <s v="Unknown"/>
    <n v="3.8"/>
    <s v="Kept"/>
  </r>
  <r>
    <s v="APPL-00006597"/>
    <d v="2024-06-19T00:00:00"/>
    <n v="2024"/>
    <s v="June"/>
    <s v="Q2"/>
    <x v="5"/>
    <x v="26"/>
    <s v="Lagos"/>
    <s v="iPhone"/>
    <s v="iPhone SE (3rd Gen)"/>
    <s v="512 GB"/>
    <s v="Natural Titanium"/>
    <n v="414.97"/>
    <x v="0"/>
    <n v="5"/>
    <n v="394.22"/>
    <x v="2537"/>
    <n v="1550"/>
    <n v="611041"/>
    <x v="19"/>
    <s v="611041  NGN"/>
    <s v="Online (Apple.com)"/>
    <s v="Debit Card"/>
    <s v="Education"/>
    <s v="25 - 34"/>
    <s v="iOS 17"/>
    <n v="4.8"/>
    <s v="Kept"/>
  </r>
  <r>
    <s v="APPL-00006598"/>
    <d v="2024-07-02T00:00:00"/>
    <n v="2024"/>
    <s v="July"/>
    <s v="Q3"/>
    <x v="5"/>
    <x v="26"/>
    <s v="Lagos"/>
    <s v="AirPods"/>
    <s v="AirPods Pro (2nd Gen)"/>
    <s v="N/A"/>
    <s v="Starlight"/>
    <n v="250.6"/>
    <x v="0"/>
    <n v="0"/>
    <n v="250.6"/>
    <x v="6478"/>
    <n v="1550"/>
    <n v="388430"/>
    <x v="19"/>
    <s v="388430  NGN"/>
    <s v="Apple Store"/>
    <s v="Debit Card"/>
    <s v="Government"/>
    <s v="55+"/>
    <s v="Unknown"/>
    <n v="4.9000000000000004"/>
    <s v="Exchanged"/>
  </r>
  <r>
    <s v="APPL-00006599"/>
    <d v="2022-01-12T00:00:00"/>
    <n v="2022"/>
    <s v="January"/>
    <s v="Q1"/>
    <x v="5"/>
    <x v="26"/>
    <s v="Maiduguri"/>
    <s v="Mac"/>
    <s v="Mac Pro (M2 Ultra)"/>
    <s v="2 TB SSD"/>
    <s v="Space Gray"/>
    <n v="7469.12"/>
    <x v="2"/>
    <n v="5"/>
    <n v="7095.66"/>
    <x v="6479"/>
    <n v="1550"/>
    <n v="43993092"/>
    <x v="19"/>
    <s v="43993092  NGN"/>
    <s v="Online (Apple.com)"/>
    <s v="Gift Card"/>
    <s v="Individual"/>
    <s v="35 - 44"/>
    <s v="Unknown"/>
    <n v="4.5999999999999996"/>
    <s v="Kept"/>
  </r>
  <r>
    <s v="APPL-00006600"/>
    <d v="2022-04-11T00:00:00"/>
    <n v="2022"/>
    <s v="April"/>
    <s v="Q2"/>
    <x v="5"/>
    <x v="26"/>
    <s v="Maiduguri"/>
    <s v="iPhone"/>
    <s v="iPhone 15"/>
    <s v="512 GB"/>
    <s v="Black"/>
    <n v="845.92"/>
    <x v="0"/>
    <n v="10"/>
    <n v="761.33"/>
    <x v="6480"/>
    <n v="1550"/>
    <n v="1180061.5"/>
    <x v="19"/>
    <s v="1180061.5  NGN"/>
    <s v="Corporate / B2B"/>
    <s v="EMI / Installment"/>
    <s v="Government"/>
    <s v="35 - 44"/>
    <s v="iOS 17"/>
    <n v="3.1"/>
    <s v="Kept"/>
  </r>
  <r>
    <s v="APPL-00006601"/>
    <d v="2022-05-05T00:00:00"/>
    <n v="2022"/>
    <s v="May"/>
    <s v="Q2"/>
    <x v="5"/>
    <x v="26"/>
    <s v="Maiduguri"/>
    <s v="Apple Watch"/>
    <s v="Apple Watch Series 9"/>
    <s v="N/A"/>
    <s v="Starlight"/>
    <n v="408.23"/>
    <x v="3"/>
    <n v="15"/>
    <n v="347"/>
    <x v="6481"/>
    <n v="1550"/>
    <n v="1075700"/>
    <x v="19"/>
    <s v="1075700  NGN"/>
    <s v="Apple Store"/>
    <s v="Credit Card"/>
    <s v="Individual"/>
    <s v="45 - 54"/>
    <s v="Unknown"/>
    <n v="5"/>
    <s v="Exchanged"/>
  </r>
  <r>
    <s v="APPL-00006602"/>
    <d v="2022-08-28T00:00:00"/>
    <n v="2022"/>
    <s v="August"/>
    <s v="Q3"/>
    <x v="5"/>
    <x v="26"/>
    <s v="Maiduguri"/>
    <s v="Accessories"/>
    <s v="MagSafe Charger"/>
    <s v="N/A"/>
    <s v="White"/>
    <n v="38.97"/>
    <x v="0"/>
    <n v="15"/>
    <n v="33.119999999999997"/>
    <x v="6482"/>
    <n v="1550"/>
    <n v="51336"/>
    <x v="19"/>
    <s v="51336  NGN"/>
    <s v="Online (Apple.com)"/>
    <s v="Apple Pay"/>
    <s v="Business"/>
    <s v="45 - 54"/>
    <s v="Unknown"/>
    <n v="3.5"/>
    <s v="Kept"/>
  </r>
  <r>
    <s v="APPL-00006603"/>
    <d v="2022-09-01T00:00:00"/>
    <n v="2022"/>
    <s v="September"/>
    <s v="Q3"/>
    <x v="5"/>
    <x v="26"/>
    <s v="Maiduguri"/>
    <s v="Apple Watch"/>
    <s v="Apple Watch Ultra 2"/>
    <s v="N/A"/>
    <s v="Midnight"/>
    <n v="757.21"/>
    <x v="0"/>
    <n v="3"/>
    <n v="734.49"/>
    <x v="6483"/>
    <n v="1550"/>
    <n v="1138459.5"/>
    <x v="19"/>
    <s v="1138459.5  NGN"/>
    <s v="Third-Party Retailer"/>
    <s v="EMI / Installment"/>
    <s v="Individual"/>
    <s v="45 - 54"/>
    <s v="Unknown"/>
    <n v="4.5"/>
    <s v="Kept"/>
  </r>
  <r>
    <s v="APPL-00006604"/>
    <d v="2022-11-24T00:00:00"/>
    <n v="2022"/>
    <s v="November"/>
    <s v="Q4"/>
    <x v="5"/>
    <x v="26"/>
    <s v="Maiduguri"/>
    <s v="Accessories"/>
    <s v="MagSafe Charger"/>
    <s v="N/A"/>
    <s v="Space Gray"/>
    <n v="38.5"/>
    <x v="0"/>
    <n v="5"/>
    <n v="36.57"/>
    <x v="6484"/>
    <n v="1550"/>
    <n v="56683.5"/>
    <x v="19"/>
    <s v="56683.5  NGN"/>
    <s v="Corporate / B2B"/>
    <s v="EMI / Installment"/>
    <s v="Government"/>
    <s v="25 - 34"/>
    <s v="Unknown"/>
    <n v="3.7"/>
    <s v="Kept"/>
  </r>
  <r>
    <s v="APPL-00006605"/>
    <d v="2023-01-23T00:00:00"/>
    <n v="2023"/>
    <s v="January"/>
    <s v="Q1"/>
    <x v="5"/>
    <x v="26"/>
    <s v="Maiduguri"/>
    <s v="Accessories"/>
    <s v="Apple TV 4K (3rd Gen)"/>
    <s v="N/A"/>
    <s v="Space Gray"/>
    <n v="126.17"/>
    <x v="3"/>
    <n v="0"/>
    <n v="126.17"/>
    <x v="2487"/>
    <n v="1550"/>
    <n v="391127"/>
    <x v="19"/>
    <s v="391127  NGN"/>
    <s v="Corporate / B2B"/>
    <s v="EMI / Installment"/>
    <s v="Education"/>
    <s v="55+"/>
    <s v="Unknown"/>
    <n v="5"/>
    <s v="Kept"/>
  </r>
  <r>
    <s v="APPL-00006606"/>
    <d v="2023-01-31T00:00:00"/>
    <n v="2023"/>
    <s v="January"/>
    <s v="Q1"/>
    <x v="5"/>
    <x v="26"/>
    <s v="Maiduguri"/>
    <s v="iPhone"/>
    <s v="iPhone 13"/>
    <s v="64 GB"/>
    <s v="Deep Purple"/>
    <n v="706.22"/>
    <x v="0"/>
    <n v="15"/>
    <n v="600.29"/>
    <x v="6485"/>
    <n v="1550"/>
    <n v="930449.5"/>
    <x v="19"/>
    <s v="930449.5  NGN"/>
    <s v="Online (Apple.com)"/>
    <s v="Gift Card"/>
    <s v="Education"/>
    <s v="25 - 34"/>
    <s v="New User"/>
    <n v="3.3"/>
    <s v="Kept"/>
  </r>
  <r>
    <s v="APPL-00006607"/>
    <d v="2023-03-17T00:00:00"/>
    <n v="2023"/>
    <s v="March"/>
    <s v="Q1"/>
    <x v="5"/>
    <x v="26"/>
    <s v="Maiduguri"/>
    <s v="iPhone"/>
    <s v="iPhone 14 Pro"/>
    <s v="128 GB"/>
    <s v="White Titanium"/>
    <n v="919.08"/>
    <x v="0"/>
    <n v="10"/>
    <n v="827.17"/>
    <x v="6486"/>
    <n v="1550"/>
    <n v="1282113.5"/>
    <x v="19"/>
    <s v="1282113.5  NGN"/>
    <s v="Corporate / B2B"/>
    <s v="Cash"/>
    <s v="Government"/>
    <s v="45 - 54"/>
    <s v="iOS 15"/>
    <n v="3.5"/>
    <s v="Kept"/>
  </r>
  <r>
    <s v="APPL-00006608"/>
    <d v="2023-05-26T00:00:00"/>
    <n v="2023"/>
    <s v="May"/>
    <s v="Q2"/>
    <x v="5"/>
    <x v="26"/>
    <s v="Maiduguri"/>
    <s v="Apple Watch"/>
    <s v="Apple Watch Ultra 2"/>
    <s v="N/A"/>
    <s v="Starlight"/>
    <n v="801.19"/>
    <x v="0"/>
    <n v="0"/>
    <n v="801.19"/>
    <x v="4031"/>
    <n v="1550"/>
    <n v="1241844.5"/>
    <x v="19"/>
    <s v="1241844.5  NGN"/>
    <s v="Apple Store"/>
    <s v="Apple Pay"/>
    <s v="Education"/>
    <s v="35 - 44"/>
    <s v="Unknown"/>
    <s v="No_Data"/>
    <s v="Kept"/>
  </r>
  <r>
    <s v="APPL-00006609"/>
    <d v="2023-06-14T00:00:00"/>
    <n v="2023"/>
    <s v="June"/>
    <s v="Q2"/>
    <x v="5"/>
    <x v="26"/>
    <s v="Maiduguri"/>
    <s v="iPhone"/>
    <s v="iPhone 14"/>
    <s v="64 GB"/>
    <s v="Black"/>
    <n v="846.2"/>
    <x v="3"/>
    <n v="5"/>
    <n v="803.89"/>
    <x v="2124"/>
    <n v="1550"/>
    <n v="2492059"/>
    <x v="19"/>
    <s v="2492059  NGN"/>
    <s v="Carrier Store"/>
    <s v="Net Banking"/>
    <s v="Business"/>
    <s v="45 - 54"/>
    <s v="Other"/>
    <n v="3.8"/>
    <s v="Kept"/>
  </r>
  <r>
    <s v="APPL-00006610"/>
    <d v="2023-08-13T00:00:00"/>
    <n v="2023"/>
    <s v="August"/>
    <s v="Q3"/>
    <x v="5"/>
    <x v="26"/>
    <s v="Maiduguri"/>
    <s v="Mac"/>
    <s v="MacBook Pro 16-inch (M3 Pro)"/>
    <s v="1 TB SSD"/>
    <s v="Space Gray"/>
    <n v="2309.73"/>
    <x v="0"/>
    <n v="0"/>
    <n v="2309.73"/>
    <x v="6487"/>
    <n v="1550"/>
    <n v="3580081.5"/>
    <x v="19"/>
    <s v="3580081.5  NGN"/>
    <s v="Authorized Reseller"/>
    <s v="Debit Card"/>
    <s v="Government"/>
    <s v="45 - 54"/>
    <s v="Unknown"/>
    <n v="4.5"/>
    <s v="Kept"/>
  </r>
  <r>
    <s v="APPL-00006611"/>
    <d v="2023-08-23T00:00:00"/>
    <n v="2023"/>
    <s v="August"/>
    <s v="Q3"/>
    <x v="5"/>
    <x v="26"/>
    <s v="Maiduguri"/>
    <s v="AirPods"/>
    <s v="AirPods Pro (2nd Gen)"/>
    <s v="N/A"/>
    <s v="Midnight"/>
    <n v="266.06"/>
    <x v="0"/>
    <n v="0"/>
    <n v="266.06"/>
    <x v="6488"/>
    <n v="1550"/>
    <n v="412393"/>
    <x v="19"/>
    <s v="412393  NGN"/>
    <s v="Corporate / B2B"/>
    <s v="Credit Card"/>
    <s v="Government"/>
    <s v="45 - 54"/>
    <s v="Unknown"/>
    <s v="No_Data"/>
    <s v="Kept"/>
  </r>
  <r>
    <s v="APPL-00006612"/>
    <d v="2023-09-27T00:00:00"/>
    <n v="2023"/>
    <s v="September"/>
    <s v="Q3"/>
    <x v="5"/>
    <x v="26"/>
    <s v="Maiduguri"/>
    <s v="AirPods"/>
    <s v="AirPods (2nd Gen)"/>
    <s v="N/A"/>
    <s v="Starlight"/>
    <n v="119.92"/>
    <x v="3"/>
    <n v="0"/>
    <n v="119.92"/>
    <x v="6489"/>
    <n v="1550"/>
    <n v="371752"/>
    <x v="19"/>
    <s v="371752  NGN"/>
    <s v="Corporate / B2B"/>
    <s v="Credit Card"/>
    <s v="Government"/>
    <s v="18 - 24"/>
    <s v="Unknown"/>
    <n v="3.5"/>
    <s v="Kept"/>
  </r>
  <r>
    <s v="APPL-00006613"/>
    <d v="2023-10-02T00:00:00"/>
    <n v="2023"/>
    <s v="October"/>
    <s v="Q4"/>
    <x v="5"/>
    <x v="26"/>
    <s v="Maiduguri"/>
    <s v="Accessories"/>
    <s v="HomePod mini"/>
    <s v="N/A"/>
    <s v="Silver"/>
    <n v="92.58"/>
    <x v="4"/>
    <n v="5"/>
    <n v="87.95"/>
    <x v="6490"/>
    <n v="1550"/>
    <n v="408967.5"/>
    <x v="19"/>
    <s v="408967.5  NGN"/>
    <s v="Third-Party Retailer"/>
    <s v="Apple Pay"/>
    <s v="Individual"/>
    <s v="45 - 54"/>
    <s v="Unknown"/>
    <s v="No_Data"/>
    <s v="Exchanged"/>
  </r>
  <r>
    <s v="APPL-00006614"/>
    <d v="2023-10-29T00:00:00"/>
    <n v="2023"/>
    <s v="October"/>
    <s v="Q4"/>
    <x v="5"/>
    <x v="26"/>
    <s v="Maiduguri"/>
    <s v="Mac"/>
    <s v="MacBook Pro 16-inch (M3 Pro)"/>
    <s v="2 TB SSD"/>
    <s v="Gold"/>
    <n v="2398"/>
    <x v="0"/>
    <n v="3"/>
    <n v="2326.06"/>
    <x v="6491"/>
    <n v="1550"/>
    <n v="3605393"/>
    <x v="19"/>
    <s v="3605393  NGN"/>
    <s v="Corporate / B2B"/>
    <s v="Credit Card"/>
    <s v="Education"/>
    <s v="45 - 54"/>
    <s v="Unknown"/>
    <n v="4.5"/>
    <s v="Kept"/>
  </r>
  <r>
    <s v="APPL-00006615"/>
    <d v="2024-02-06T00:00:00"/>
    <n v="2024"/>
    <s v="February"/>
    <s v="Q1"/>
    <x v="5"/>
    <x v="26"/>
    <s v="Maiduguri"/>
    <s v="Apple Watch"/>
    <s v="Apple Watch Ultra 2"/>
    <s v="N/A"/>
    <s v="Product Red"/>
    <n v="793.63"/>
    <x v="3"/>
    <n v="0"/>
    <n v="793.63"/>
    <x v="6492"/>
    <n v="1550"/>
    <n v="2460253"/>
    <x v="19"/>
    <s v="2460253  NGN"/>
    <s v="Authorized Reseller"/>
    <s v="Credit Card"/>
    <s v="Business"/>
    <s v="25 - 34"/>
    <s v="Unknown"/>
    <s v="No_Data"/>
    <s v="Kept"/>
  </r>
  <r>
    <s v="APPL-00006616"/>
    <d v="2024-06-11T00:00:00"/>
    <n v="2024"/>
    <s v="June"/>
    <s v="Q2"/>
    <x v="5"/>
    <x v="26"/>
    <s v="Maiduguri"/>
    <s v="Apple Watch"/>
    <s v="Apple Watch SE (2nd Gen)"/>
    <s v="N/A"/>
    <s v="Black Titanium"/>
    <n v="240.61"/>
    <x v="3"/>
    <n v="5"/>
    <n v="228.58"/>
    <x v="3679"/>
    <n v="1550"/>
    <n v="708598"/>
    <x v="19"/>
    <s v="708598  NGN"/>
    <s v="Online (Apple.com)"/>
    <s v="Credit Card"/>
    <s v="Education"/>
    <s v="45 - 54"/>
    <s v="Unknown"/>
    <n v="3.9"/>
    <s v="Kept"/>
  </r>
  <r>
    <s v="APPL-00006617"/>
    <d v="2024-07-15T00:00:00"/>
    <n v="2024"/>
    <s v="July"/>
    <s v="Q3"/>
    <x v="5"/>
    <x v="26"/>
    <s v="Maiduguri"/>
    <s v="Mac"/>
    <s v="MacBook Pro 16-inch (M3 Pro)"/>
    <s v="2 TB SSD"/>
    <s v="Silver"/>
    <n v="2509.13"/>
    <x v="3"/>
    <n v="0"/>
    <n v="2509.13"/>
    <x v="6493"/>
    <n v="1550"/>
    <n v="7778303"/>
    <x v="19"/>
    <s v="7778303  NGN"/>
    <s v="Corporate / B2B"/>
    <s v="EMI / Installment"/>
    <s v="Individual"/>
    <s v="25 - 34"/>
    <s v="Unknown"/>
    <n v="3.7"/>
    <s v="Kept"/>
  </r>
  <r>
    <s v="APPL-00006618"/>
    <d v="2024-09-03T00:00:00"/>
    <n v="2024"/>
    <s v="September"/>
    <s v="Q3"/>
    <x v="5"/>
    <x v="26"/>
    <s v="Maiduguri"/>
    <s v="iPhone"/>
    <s v="iPhone 14 Pro"/>
    <s v="64 GB"/>
    <s v="Natural Titanium"/>
    <n v="843.49"/>
    <x v="0"/>
    <n v="5"/>
    <n v="801.32"/>
    <x v="6494"/>
    <n v="1550"/>
    <n v="1242046"/>
    <x v="19"/>
    <s v="1242046  NGN"/>
    <s v="Corporate / B2B"/>
    <s v="Gift Card"/>
    <s v="Government"/>
    <s v="55+"/>
    <s v="Android"/>
    <n v="4.9000000000000004"/>
    <s v="Kept"/>
  </r>
  <r>
    <s v="APPL-00006619"/>
    <d v="2024-12-29T00:00:00"/>
    <n v="2024"/>
    <s v="December"/>
    <s v="Q4"/>
    <x v="5"/>
    <x v="26"/>
    <s v="Maiduguri"/>
    <s v="iPhone"/>
    <s v="iPhone 14"/>
    <s v="512 GB"/>
    <s v="Green"/>
    <n v="775.61"/>
    <x v="0"/>
    <n v="2"/>
    <n v="760.1"/>
    <x v="6495"/>
    <n v="1550"/>
    <n v="1178155"/>
    <x v="19"/>
    <s v="1178155  NGN"/>
    <s v="Apple Store"/>
    <s v="Apple Pay"/>
    <s v="Government"/>
    <s v="55+"/>
    <s v="New User"/>
    <s v="No_Data"/>
    <s v="Kept"/>
  </r>
  <r>
    <s v="APPL-00006620"/>
    <d v="2022-01-07T00:00:00"/>
    <n v="2022"/>
    <s v="January"/>
    <s v="Q1"/>
    <x v="5"/>
    <x v="26"/>
    <s v="Port Harcourt"/>
    <s v="iPhone"/>
    <s v="iPhone 14 Plus"/>
    <s v="256 GB"/>
    <s v="Product Red"/>
    <n v="870.8"/>
    <x v="0"/>
    <n v="10"/>
    <n v="783.72"/>
    <x v="6496"/>
    <n v="1550"/>
    <n v="1214766"/>
    <x v="19"/>
    <s v="1214766  NGN"/>
    <s v="Corporate / B2B"/>
    <s v="Debit Card"/>
    <s v="Education"/>
    <s v="18 - 24"/>
    <s v="Android"/>
    <n v="4.8"/>
    <s v="Kept"/>
  </r>
  <r>
    <s v="APPL-00006621"/>
    <d v="2022-03-20T00:00:00"/>
    <n v="2022"/>
    <s v="March"/>
    <s v="Q1"/>
    <x v="5"/>
    <x v="26"/>
    <s v="Port Harcourt"/>
    <s v="iPad"/>
    <s v="iPad Air (M1)"/>
    <s v="64 GB"/>
    <s v="Gold"/>
    <n v="576.65"/>
    <x v="0"/>
    <n v="2"/>
    <n v="565.12"/>
    <x v="6497"/>
    <n v="1550"/>
    <n v="875936"/>
    <x v="19"/>
    <s v="875936  NGN"/>
    <s v="Apple Store"/>
    <s v="EMI / Installment"/>
    <s v="Business"/>
    <s v="55+"/>
    <s v="Unknown"/>
    <n v="3.6"/>
    <s v="Kept"/>
  </r>
  <r>
    <s v="APPL-00006622"/>
    <d v="2022-03-21T00:00:00"/>
    <n v="2022"/>
    <s v="March"/>
    <s v="Q1"/>
    <x v="5"/>
    <x v="26"/>
    <s v="Port Harcourt"/>
    <s v="iPhone"/>
    <s v="iPhone 15 Plus"/>
    <s v="128 GB"/>
    <s v="Midnight"/>
    <n v="877.92"/>
    <x v="4"/>
    <n v="15"/>
    <n v="746.23"/>
    <x v="6498"/>
    <n v="1550"/>
    <n v="3469969.5"/>
    <x v="19"/>
    <s v="3469969.5  NGN"/>
    <s v="Apple Store"/>
    <s v="Debit Card"/>
    <s v="Individual"/>
    <s v="55+"/>
    <s v="iOS 16"/>
    <n v="3"/>
    <s v="Kept"/>
  </r>
  <r>
    <s v="APPL-00006623"/>
    <d v="2022-04-18T00:00:00"/>
    <n v="2022"/>
    <s v="April"/>
    <s v="Q2"/>
    <x v="5"/>
    <x v="26"/>
    <s v="Port Harcourt"/>
    <s v="Accessories"/>
    <s v="HomePod mini"/>
    <s v="N/A"/>
    <s v="Silver"/>
    <n v="97.36"/>
    <x v="3"/>
    <n v="10"/>
    <n v="87.62"/>
    <x v="6499"/>
    <n v="1550"/>
    <n v="271622"/>
    <x v="19"/>
    <s v="271622  NGN"/>
    <s v="Authorized Reseller"/>
    <s v="Credit Card"/>
    <s v="Individual"/>
    <s v="35 - 44"/>
    <s v="Unknown"/>
    <n v="3"/>
    <s v="Kept"/>
  </r>
  <r>
    <s v="APPL-00006624"/>
    <d v="2022-06-09T00:00:00"/>
    <n v="2022"/>
    <s v="June"/>
    <s v="Q2"/>
    <x v="5"/>
    <x v="26"/>
    <s v="Port Harcourt"/>
    <s v="iPad"/>
    <s v="iPad Mini (6th Gen)"/>
    <s v="2 TB"/>
    <s v="Starlight"/>
    <n v="469.55"/>
    <x v="3"/>
    <n v="3"/>
    <n v="455.46"/>
    <x v="6500"/>
    <n v="1550"/>
    <n v="1411926"/>
    <x v="19"/>
    <s v="1411926  NGN"/>
    <s v="Corporate / B2B"/>
    <s v="EMI / Installment"/>
    <s v="Individual"/>
    <s v="18 - 24"/>
    <s v="Unknown"/>
    <n v="4.5999999999999996"/>
    <s v="Kept"/>
  </r>
  <r>
    <s v="APPL-00006625"/>
    <d v="2022-08-30T00:00:00"/>
    <n v="2022"/>
    <s v="August"/>
    <s v="Q3"/>
    <x v="5"/>
    <x v="26"/>
    <s v="Port Harcourt"/>
    <s v="Accessories"/>
    <s v="HomePod (2nd Gen)"/>
    <s v="N/A"/>
    <s v="Silver"/>
    <n v="300.76"/>
    <x v="4"/>
    <n v="0"/>
    <n v="300.76"/>
    <x v="6501"/>
    <n v="1550"/>
    <n v="1398534"/>
    <x v="19"/>
    <s v="1398534  NGN"/>
    <s v="Online (Apple.com)"/>
    <s v="Net Banking"/>
    <s v="Business"/>
    <s v="55+"/>
    <s v="Unknown"/>
    <n v="4.8"/>
    <s v="Kept"/>
  </r>
  <r>
    <s v="APPL-00006626"/>
    <d v="2022-09-27T00:00:00"/>
    <n v="2022"/>
    <s v="September"/>
    <s v="Q3"/>
    <x v="5"/>
    <x v="26"/>
    <s v="Port Harcourt"/>
    <s v="iPad"/>
    <s v="iPad Pro 12.9-inch (M2)"/>
    <s v="64 GB"/>
    <s v="Blue"/>
    <n v="1115.74"/>
    <x v="1"/>
    <n v="0"/>
    <n v="1115.74"/>
    <x v="6502"/>
    <n v="1550"/>
    <n v="8646985"/>
    <x v="19"/>
    <s v="8646985  NGN"/>
    <s v="Corporate / B2B"/>
    <s v="Credit Card"/>
    <s v="Business"/>
    <s v="45 - 54"/>
    <s v="Unknown"/>
    <s v="No_Data"/>
    <s v="Kept"/>
  </r>
  <r>
    <s v="APPL-00006627"/>
    <d v="2022-10-11T00:00:00"/>
    <n v="2022"/>
    <s v="October"/>
    <s v="Q4"/>
    <x v="5"/>
    <x v="26"/>
    <s v="Port Harcourt"/>
    <s v="Apple Watch"/>
    <s v="Apple Watch SE (2nd Gen)"/>
    <s v="N/A"/>
    <s v="Starlight"/>
    <n v="250.01"/>
    <x v="0"/>
    <n v="7"/>
    <n v="232.51"/>
    <x v="6503"/>
    <n v="1550"/>
    <n v="360390.5"/>
    <x v="19"/>
    <s v="360390.5  NGN"/>
    <s v="Online (Apple.com)"/>
    <s v="Apple Pay"/>
    <s v="Government"/>
    <s v="45 - 54"/>
    <s v="Unknown"/>
    <s v="No_Data"/>
    <s v="Kept"/>
  </r>
  <r>
    <s v="APPL-00006628"/>
    <d v="2022-10-26T00:00:00"/>
    <n v="2022"/>
    <s v="October"/>
    <s v="Q4"/>
    <x v="5"/>
    <x v="26"/>
    <s v="Port Harcourt"/>
    <s v="iPhone"/>
    <s v="iPhone 13 Mini"/>
    <s v="256 GB"/>
    <s v="Green"/>
    <n v="599.37"/>
    <x v="2"/>
    <n v="15"/>
    <n v="509.46"/>
    <x v="6504"/>
    <n v="1550"/>
    <n v="3158652"/>
    <x v="19"/>
    <s v="3158652  NGN"/>
    <s v="Corporate / B2B"/>
    <s v="Credit Card"/>
    <s v="Education"/>
    <s v="55+"/>
    <s v="Android"/>
    <n v="3.5"/>
    <s v="Kept"/>
  </r>
  <r>
    <s v="APPL-00006629"/>
    <d v="2022-11-23T00:00:00"/>
    <n v="2022"/>
    <s v="November"/>
    <s v="Q4"/>
    <x v="5"/>
    <x v="26"/>
    <s v="Port Harcourt"/>
    <s v="iPad"/>
    <s v="iPad Pro 12.9-inch (M2)"/>
    <s v="128 GB"/>
    <s v="Purple"/>
    <n v="1135.57"/>
    <x v="2"/>
    <n v="2"/>
    <n v="1112.8599999999999"/>
    <x v="6505"/>
    <n v="1550"/>
    <n v="6899732"/>
    <x v="19"/>
    <s v="6899732  NGN"/>
    <s v="Apple Store"/>
    <s v="Apple Pay"/>
    <s v="Individual"/>
    <s v="35 - 44"/>
    <s v="Unknown"/>
    <n v="4"/>
    <s v="Kept"/>
  </r>
  <r>
    <s v="APPL-00006630"/>
    <d v="2023-04-30T00:00:00"/>
    <n v="2023"/>
    <s v="April"/>
    <s v="Q2"/>
    <x v="5"/>
    <x v="26"/>
    <s v="Port Harcourt"/>
    <s v="iPhone"/>
    <s v="iPhone 15 Plus"/>
    <s v="256 GB"/>
    <s v="Midnight"/>
    <n v="856.16"/>
    <x v="2"/>
    <n v="0"/>
    <n v="856.16"/>
    <x v="6506"/>
    <n v="1550"/>
    <n v="5308192"/>
    <x v="19"/>
    <s v="5308192  NGN"/>
    <s v="Carrier Store"/>
    <s v="Apple Pay"/>
    <s v="Individual"/>
    <s v="55+"/>
    <s v="Android"/>
    <n v="3.3"/>
    <s v="Kept"/>
  </r>
  <r>
    <s v="APPL-00006631"/>
    <d v="2023-05-15T00:00:00"/>
    <n v="2023"/>
    <s v="May"/>
    <s v="Q2"/>
    <x v="5"/>
    <x v="26"/>
    <s v="Port Harcourt"/>
    <s v="AirPods"/>
    <s v="AirPods (2nd Gen)"/>
    <s v="N/A"/>
    <s v="Sky"/>
    <n v="125.5"/>
    <x v="0"/>
    <n v="5"/>
    <n v="119.22"/>
    <x v="6507"/>
    <n v="1550"/>
    <n v="184791"/>
    <x v="19"/>
    <s v="184791  NGN"/>
    <s v="Corporate / B2B"/>
    <s v="Credit Card"/>
    <s v="Business"/>
    <s v="18 - 24"/>
    <s v="Unknown"/>
    <n v="4"/>
    <s v="Kept"/>
  </r>
  <r>
    <s v="APPL-00006632"/>
    <d v="2023-06-18T00:00:00"/>
    <n v="2023"/>
    <s v="June"/>
    <s v="Q2"/>
    <x v="5"/>
    <x v="26"/>
    <s v="Port Harcourt"/>
    <s v="Mac"/>
    <s v="MacBook Pro 16-inch (M3 Pro)"/>
    <s v="256 GB SSD"/>
    <s v="Starlight"/>
    <n v="2322.3000000000002"/>
    <x v="6"/>
    <n v="5"/>
    <n v="2206.1799999999998"/>
    <x v="6508"/>
    <n v="1550"/>
    <n v="23937053"/>
    <x v="19"/>
    <s v="23937053  NGN"/>
    <s v="Corporate / B2B"/>
    <s v="Credit Card"/>
    <s v="Individual"/>
    <s v="25 - 34"/>
    <s v="Unknown"/>
    <s v="No_Data"/>
    <s v="Kept"/>
  </r>
  <r>
    <s v="APPL-00006633"/>
    <d v="2023-07-18T00:00:00"/>
    <n v="2023"/>
    <s v="July"/>
    <s v="Q3"/>
    <x v="5"/>
    <x v="26"/>
    <s v="Port Harcourt"/>
    <s v="Apple Watch"/>
    <s v="Apple Watch Series 8"/>
    <s v="N/A"/>
    <s v="Silver"/>
    <n v="303.01"/>
    <x v="4"/>
    <n v="0"/>
    <n v="303.01"/>
    <x v="6509"/>
    <n v="1550"/>
    <n v="1408996.5"/>
    <x v="19"/>
    <s v="1408996.5  NGN"/>
    <s v="Authorized Reseller"/>
    <s v="Cash"/>
    <s v="Business"/>
    <s v="35 - 44"/>
    <s v="Unknown"/>
    <s v="No_Data"/>
    <s v="Kept"/>
  </r>
  <r>
    <s v="APPL-00006634"/>
    <d v="2023-09-26T00:00:00"/>
    <n v="2023"/>
    <s v="September"/>
    <s v="Q3"/>
    <x v="5"/>
    <x v="26"/>
    <s v="Port Harcourt"/>
    <s v="iPhone"/>
    <s v="iPhone 14 Pro"/>
    <s v="512 GB"/>
    <s v="Black"/>
    <n v="854.62"/>
    <x v="3"/>
    <n v="10"/>
    <n v="769.16"/>
    <x v="6510"/>
    <n v="1550"/>
    <n v="2384396"/>
    <x v="19"/>
    <s v="2384396  NGN"/>
    <s v="Apple Store"/>
    <s v="Net Banking"/>
    <s v="Government"/>
    <s v="25 - 34"/>
    <s v="New User"/>
    <n v="4.3"/>
    <s v="Kept"/>
  </r>
  <r>
    <s v="APPL-00006635"/>
    <d v="2023-10-09T00:00:00"/>
    <n v="2023"/>
    <s v="October"/>
    <s v="Q4"/>
    <x v="5"/>
    <x v="26"/>
    <s v="Port Harcourt"/>
    <s v="iPhone"/>
    <s v="iPhone 13 Pro Max"/>
    <s v="64 GB"/>
    <s v="Starlight"/>
    <n v="1027.67"/>
    <x v="0"/>
    <n v="0"/>
    <n v="1027.67"/>
    <x v="6511"/>
    <n v="1550"/>
    <n v="1592888.5"/>
    <x v="19"/>
    <s v="1592888.5  NGN"/>
    <s v="Carrier Store"/>
    <s v="Net Banking"/>
    <s v="Education"/>
    <s v="55+"/>
    <s v="iOS 15"/>
    <n v="4.4000000000000004"/>
    <s v="Kept"/>
  </r>
  <r>
    <s v="APPL-00006636"/>
    <d v="2023-12-25T00:00:00"/>
    <n v="2023"/>
    <s v="December"/>
    <s v="Q4"/>
    <x v="5"/>
    <x v="26"/>
    <s v="Port Harcourt"/>
    <s v="AirPods"/>
    <s v="AirPods Pro (2nd Gen)"/>
    <s v="N/A"/>
    <s v="Sky"/>
    <n v="239.04"/>
    <x v="0"/>
    <n v="0"/>
    <n v="239.04"/>
    <x v="6512"/>
    <n v="1550"/>
    <n v="370512"/>
    <x v="19"/>
    <s v="370512  NGN"/>
    <s v="Authorized Reseller"/>
    <s v="Cash"/>
    <s v="Individual"/>
    <s v="35 - 44"/>
    <s v="Unknown"/>
    <s v="No_Data"/>
    <s v="Returned"/>
  </r>
  <r>
    <s v="APPL-00006637"/>
    <d v="2023-12-28T00:00:00"/>
    <n v="2023"/>
    <s v="December"/>
    <s v="Q4"/>
    <x v="5"/>
    <x v="26"/>
    <s v="Port Harcourt"/>
    <s v="iPhone"/>
    <s v="iPhone 15 Pro Max"/>
    <s v="256 GB"/>
    <s v="Product Red"/>
    <n v="1206.97"/>
    <x v="0"/>
    <n v="0"/>
    <n v="1206.97"/>
    <x v="6513"/>
    <n v="1550"/>
    <n v="1870803.5"/>
    <x v="19"/>
    <s v="1870803.5  NGN"/>
    <s v="Online (Apple.com)"/>
    <s v="Net Banking"/>
    <s v="Government"/>
    <s v="25 - 34"/>
    <s v="Other"/>
    <n v="4.7"/>
    <s v="Kept"/>
  </r>
  <r>
    <s v="APPL-00006638"/>
    <d v="2024-01-01T00:00:00"/>
    <n v="2024"/>
    <s v="January"/>
    <s v="Q1"/>
    <x v="5"/>
    <x v="26"/>
    <s v="Port Harcourt"/>
    <s v="iPhone"/>
    <s v="iPhone 14 Pro Max"/>
    <s v="64 GB"/>
    <s v="Natural Titanium"/>
    <n v="933.23"/>
    <x v="0"/>
    <n v="3"/>
    <n v="905.23"/>
    <x v="6514"/>
    <n v="1550"/>
    <n v="1403106.5"/>
    <x v="19"/>
    <s v="1403106.5  NGN"/>
    <s v="Apple Store"/>
    <s v="Net Banking"/>
    <s v="Government"/>
    <s v="45 - 54"/>
    <s v="iOS 17"/>
    <n v="3.2"/>
    <s v="Kept"/>
  </r>
  <r>
    <s v="APPL-00006639"/>
    <d v="2024-01-03T00:00:00"/>
    <n v="2024"/>
    <s v="January"/>
    <s v="Q1"/>
    <x v="5"/>
    <x v="26"/>
    <s v="Port Harcourt"/>
    <s v="iPhone"/>
    <s v="iPhone SE (3rd Gen)"/>
    <s v="256 GB"/>
    <s v="Product Red"/>
    <n v="427.36"/>
    <x v="0"/>
    <n v="7"/>
    <n v="397.44"/>
    <x v="6515"/>
    <n v="1550"/>
    <n v="616032"/>
    <x v="19"/>
    <s v="616032  NGN"/>
    <s v="Online (Apple.com)"/>
    <s v="Credit Card"/>
    <s v="Individual"/>
    <s v="45 - 54"/>
    <s v="iOS 15"/>
    <n v="3.7"/>
    <s v="Returned"/>
  </r>
  <r>
    <s v="APPL-00006640"/>
    <d v="2024-03-13T00:00:00"/>
    <n v="2024"/>
    <s v="March"/>
    <s v="Q1"/>
    <x v="5"/>
    <x v="26"/>
    <s v="Port Harcourt"/>
    <s v="Apple Watch"/>
    <s v="Apple Watch SE (2nd Gen)"/>
    <s v="N/A"/>
    <s v="Yellow"/>
    <n v="267.99"/>
    <x v="0"/>
    <n v="0"/>
    <n v="267.99"/>
    <x v="6516"/>
    <n v="1550"/>
    <n v="415384.5"/>
    <x v="19"/>
    <s v="415384.5  NGN"/>
    <s v="Third-Party Retailer"/>
    <s v="Gift Card"/>
    <s v="Education"/>
    <s v="35 - 44"/>
    <s v="Unknown"/>
    <n v="3.3"/>
    <s v="Kept"/>
  </r>
  <r>
    <s v="APPL-00006641"/>
    <d v="2024-05-02T00:00:00"/>
    <n v="2024"/>
    <s v="May"/>
    <s v="Q2"/>
    <x v="5"/>
    <x v="26"/>
    <s v="Port Harcourt"/>
    <s v="Accessories"/>
    <s v="HomePod (2nd Gen)"/>
    <s v="N/A"/>
    <s v="White"/>
    <n v="277.07"/>
    <x v="0"/>
    <n v="0"/>
    <n v="277.07"/>
    <x v="6517"/>
    <n v="1550"/>
    <n v="429458.5"/>
    <x v="19"/>
    <s v="429458.5  NGN"/>
    <s v="Online (Apple.com)"/>
    <s v="Gift Card"/>
    <s v="Education"/>
    <s v="45 - 54"/>
    <s v="Unknown"/>
    <n v="3.5"/>
    <s v="Kept"/>
  </r>
  <r>
    <s v="APPL-00006642"/>
    <d v="2024-06-16T00:00:00"/>
    <n v="2024"/>
    <s v="June"/>
    <s v="Q2"/>
    <x v="5"/>
    <x v="26"/>
    <s v="Port Harcourt"/>
    <s v="Accessories"/>
    <s v="Magic Trackpad"/>
    <s v="N/A"/>
    <s v="Silver"/>
    <n v="128.09"/>
    <x v="0"/>
    <n v="7"/>
    <n v="119.12"/>
    <x v="6518"/>
    <n v="1550"/>
    <n v="184636"/>
    <x v="19"/>
    <s v="184636  NGN"/>
    <s v="Online (Apple.com)"/>
    <s v="Credit Card"/>
    <s v="Government"/>
    <s v="18 - 24"/>
    <s v="Unknown"/>
    <n v="3.8"/>
    <s v="Kept"/>
  </r>
  <r>
    <s v="APPL-00006643"/>
    <d v="2024-07-24T00:00:00"/>
    <n v="2024"/>
    <s v="July"/>
    <s v="Q3"/>
    <x v="5"/>
    <x v="26"/>
    <s v="Port Harcourt"/>
    <s v="Apple Watch"/>
    <s v="Apple Watch Series 8"/>
    <s v="N/A"/>
    <s v="Product Red"/>
    <n v="312.13"/>
    <x v="0"/>
    <n v="0"/>
    <n v="312.13"/>
    <x v="6519"/>
    <n v="1550"/>
    <n v="483801.5"/>
    <x v="19"/>
    <s v="483801.5  NGN"/>
    <s v="Carrier Store"/>
    <s v="Debit Card"/>
    <s v="Government"/>
    <s v="35 - 44"/>
    <s v="Unknown"/>
    <n v="4.0999999999999996"/>
    <s v="Kept"/>
  </r>
  <r>
    <s v="APPL-00006644"/>
    <d v="2024-08-26T00:00:00"/>
    <n v="2024"/>
    <s v="August"/>
    <s v="Q3"/>
    <x v="5"/>
    <x v="26"/>
    <s v="Port Harcourt"/>
    <s v="iPhone"/>
    <s v="iPhone 14 Pro"/>
    <s v="128 GB"/>
    <s v="White Titanium"/>
    <n v="944.7"/>
    <x v="3"/>
    <n v="5"/>
    <n v="897.47"/>
    <x v="6520"/>
    <n v="1550"/>
    <n v="2782157"/>
    <x v="19"/>
    <s v="2782157  NGN"/>
    <s v="Apple Store"/>
    <s v="Cash"/>
    <s v="Business"/>
    <s v="18 - 24"/>
    <s v="iOS 16"/>
    <s v="No_Data"/>
    <s v="Kept"/>
  </r>
  <r>
    <s v="APPL-00006645"/>
    <d v="2024-08-29T00:00:00"/>
    <n v="2024"/>
    <s v="August"/>
    <s v="Q3"/>
    <x v="5"/>
    <x v="26"/>
    <s v="Port Harcourt"/>
    <s v="AirPods"/>
    <s v="AirPods (2nd Gen)"/>
    <s v="N/A"/>
    <s v="Midnight"/>
    <n v="122.11"/>
    <x v="0"/>
    <n v="0"/>
    <n v="122.11"/>
    <x v="6521"/>
    <n v="1550"/>
    <n v="189270.5"/>
    <x v="19"/>
    <s v="189270.5  NGN"/>
    <s v="Carrier Store"/>
    <s v="Credit Card"/>
    <s v="Government"/>
    <s v="45 - 54"/>
    <s v="Unknown"/>
    <n v="3.9"/>
    <s v="Kept"/>
  </r>
  <r>
    <s v="APPL-00006646"/>
    <d v="2024-09-07T00:00:00"/>
    <n v="2024"/>
    <s v="September"/>
    <s v="Q3"/>
    <x v="5"/>
    <x v="26"/>
    <s v="Port Harcourt"/>
    <s v="iPad"/>
    <s v="iPad Mini (6th Gen)"/>
    <s v="64 GB"/>
    <s v="Silver"/>
    <n v="496.45"/>
    <x v="5"/>
    <n v="0"/>
    <n v="496.45"/>
    <x v="6522"/>
    <n v="1550"/>
    <n v="6155980"/>
    <x v="19"/>
    <s v="6155980  NGN"/>
    <s v="Third-Party Retailer"/>
    <s v="Net Banking"/>
    <s v="Government"/>
    <s v="25 - 34"/>
    <s v="Unknown"/>
    <n v="3.3"/>
    <s v="Kept"/>
  </r>
  <r>
    <s v="APPL-00006647"/>
    <d v="2022-03-04T00:00:00"/>
    <n v="2022"/>
    <s v="March"/>
    <s v="Q1"/>
    <x v="2"/>
    <x v="27"/>
    <s v="Bergen"/>
    <s v="iPhone"/>
    <s v="iPhone 14 Plus"/>
    <s v="64 GB"/>
    <s v="Midnight"/>
    <n v="870.18"/>
    <x v="0"/>
    <n v="3"/>
    <n v="844.07"/>
    <x v="6523"/>
    <n v="10.65"/>
    <n v="8989.35"/>
    <x v="20"/>
    <s v="8989.35  NOK"/>
    <s v="Apple Store"/>
    <s v="Cash"/>
    <s v="Individual"/>
    <s v="18 - 24"/>
    <s v="iOS 15"/>
    <s v="No_Data"/>
    <s v="Kept"/>
  </r>
  <r>
    <s v="APPL-00006648"/>
    <d v="2022-05-06T00:00:00"/>
    <n v="2022"/>
    <s v="May"/>
    <s v="Q2"/>
    <x v="2"/>
    <x v="27"/>
    <s v="Bergen"/>
    <s v="Accessories"/>
    <s v="Magic Trackpad"/>
    <s v="N/A"/>
    <s v="Space Gray"/>
    <n v="123.15"/>
    <x v="4"/>
    <n v="15"/>
    <n v="104.68"/>
    <x v="6524"/>
    <n v="10.65"/>
    <n v="3344.53"/>
    <x v="20"/>
    <s v="3344.53  NOK"/>
    <s v="Corporate / B2B"/>
    <s v="EMI / Installment"/>
    <s v="Business"/>
    <s v="45 - 54"/>
    <s v="Unknown"/>
    <n v="4.0999999999999996"/>
    <s v="Kept"/>
  </r>
  <r>
    <s v="APPL-00006649"/>
    <d v="2022-07-25T00:00:00"/>
    <n v="2022"/>
    <s v="July"/>
    <s v="Q3"/>
    <x v="2"/>
    <x v="27"/>
    <s v="Bergen"/>
    <s v="iPhone"/>
    <s v="iPhone 14 Pro"/>
    <s v="64 GB"/>
    <s v="Yellow"/>
    <n v="890.9"/>
    <x v="2"/>
    <n v="0"/>
    <n v="890.9"/>
    <x v="6525"/>
    <n v="10.65"/>
    <n v="37952.339999999997"/>
    <x v="20"/>
    <s v="37952.34  NOK"/>
    <s v="Apple Store"/>
    <s v="Apple Pay"/>
    <s v="Education"/>
    <s v="35 - 44"/>
    <s v="Android"/>
    <s v="No_Data"/>
    <s v="Kept"/>
  </r>
  <r>
    <s v="APPL-00006650"/>
    <d v="2022-08-12T00:00:00"/>
    <n v="2022"/>
    <s v="August"/>
    <s v="Q3"/>
    <x v="2"/>
    <x v="27"/>
    <s v="Bergen"/>
    <s v="Apple Watch"/>
    <s v="Apple Watch Ultra 2"/>
    <s v="N/A"/>
    <s v="Yellow"/>
    <n v="833.19"/>
    <x v="0"/>
    <n v="2"/>
    <n v="816.53"/>
    <x v="6526"/>
    <n v="10.65"/>
    <n v="8696.0400000000009"/>
    <x v="20"/>
    <s v="8696.04  NOK"/>
    <s v="Apple Store"/>
    <s v="Net Banking"/>
    <s v="Government"/>
    <s v="35 - 44"/>
    <s v="Unknown"/>
    <n v="3.7"/>
    <s v="Kept"/>
  </r>
  <r>
    <s v="APPL-00006651"/>
    <d v="2022-09-03T00:00:00"/>
    <n v="2022"/>
    <s v="September"/>
    <s v="Q3"/>
    <x v="2"/>
    <x v="27"/>
    <s v="Bergen"/>
    <s v="AirPods"/>
    <s v="AirPods Max"/>
    <s v="N/A"/>
    <s v="Midnight"/>
    <n v="561.83000000000004"/>
    <x v="0"/>
    <n v="10"/>
    <n v="505.65"/>
    <x v="6527"/>
    <n v="10.65"/>
    <n v="5385.17"/>
    <x v="20"/>
    <s v="5385.17  NOK"/>
    <s v="Apple Store"/>
    <s v="Credit Card"/>
    <s v="Individual"/>
    <s v="35 - 44"/>
    <s v="Unknown"/>
    <n v="4.5"/>
    <s v="Kept"/>
  </r>
  <r>
    <s v="APPL-00006652"/>
    <d v="2022-09-27T00:00:00"/>
    <n v="2022"/>
    <s v="September"/>
    <s v="Q3"/>
    <x v="2"/>
    <x v="27"/>
    <s v="Bergen"/>
    <s v="AirPods"/>
    <s v="AirPods Pro (2nd Gen)"/>
    <s v="N/A"/>
    <s v="Sky"/>
    <n v="247.19"/>
    <x v="7"/>
    <n v="0"/>
    <n v="247.19"/>
    <x v="6528"/>
    <n v="10.65"/>
    <n v="15795.44"/>
    <x v="20"/>
    <s v="15795.44  NOK"/>
    <s v="Online (Apple.com)"/>
    <s v="Gift Card"/>
    <s v="Government"/>
    <s v="25 - 34"/>
    <s v="Unknown"/>
    <s v="No_Data"/>
    <s v="Kept"/>
  </r>
  <r>
    <s v="APPL-00006653"/>
    <d v="2022-12-08T00:00:00"/>
    <n v="2022"/>
    <s v="December"/>
    <s v="Q4"/>
    <x v="2"/>
    <x v="27"/>
    <s v="Bergen"/>
    <s v="Accessories"/>
    <s v="USB-C Woven Charge Cable"/>
    <s v="N/A"/>
    <s v="Black"/>
    <n v="30.36"/>
    <x v="0"/>
    <n v="7"/>
    <n v="28.23"/>
    <x v="6529"/>
    <n v="10.65"/>
    <n v="300.64999999999998"/>
    <x v="20"/>
    <s v="300.65  NOK"/>
    <s v="Third-Party Retailer"/>
    <s v="Net Banking"/>
    <s v="Government"/>
    <s v="35 - 44"/>
    <s v="Unknown"/>
    <n v="4.0999999999999996"/>
    <s v="Exchanged"/>
  </r>
  <r>
    <s v="APPL-00006654"/>
    <d v="2023-02-03T00:00:00"/>
    <n v="2023"/>
    <s v="February"/>
    <s v="Q1"/>
    <x v="2"/>
    <x v="27"/>
    <s v="Bergen"/>
    <s v="Accessories"/>
    <s v="Apple Pencil (1st Gen)"/>
    <s v="N/A"/>
    <s v="White"/>
    <n v="97.13"/>
    <x v="4"/>
    <n v="2"/>
    <n v="95.19"/>
    <x v="6530"/>
    <n v="10.65"/>
    <n v="3041.32"/>
    <x v="20"/>
    <s v="3041.32  NOK"/>
    <s v="Online (Apple.com)"/>
    <s v="EMI / Installment"/>
    <s v="Education"/>
    <s v="55+"/>
    <s v="Unknown"/>
    <n v="3.2"/>
    <s v="Kept"/>
  </r>
  <r>
    <s v="APPL-00006655"/>
    <d v="2023-03-11T00:00:00"/>
    <n v="2023"/>
    <s v="March"/>
    <s v="Q1"/>
    <x v="2"/>
    <x v="27"/>
    <s v="Bergen"/>
    <s v="AirPods"/>
    <s v="AirPods (2nd Gen)"/>
    <s v="N/A"/>
    <s v="Midnight"/>
    <n v="127.9"/>
    <x v="1"/>
    <n v="7"/>
    <n v="118.95"/>
    <x v="6531"/>
    <n v="10.65"/>
    <n v="6334.09"/>
    <x v="20"/>
    <s v="6334.09  NOK"/>
    <s v="Carrier Store"/>
    <s v="Gift Card"/>
    <s v="Education"/>
    <s v="45 - 54"/>
    <s v="Unknown"/>
    <n v="3.5"/>
    <s v="Kept"/>
  </r>
  <r>
    <s v="APPL-00006656"/>
    <d v="2023-04-27T00:00:00"/>
    <n v="2023"/>
    <s v="April"/>
    <s v="Q2"/>
    <x v="2"/>
    <x v="27"/>
    <s v="Bergen"/>
    <s v="Accessories"/>
    <s v="Apple TV 4K (3rd Gen)"/>
    <s v="N/A"/>
    <s v="White"/>
    <n v="123.04"/>
    <x v="2"/>
    <n v="0"/>
    <n v="123.04"/>
    <x v="6532"/>
    <n v="10.65"/>
    <n v="5241.5"/>
    <x v="20"/>
    <s v="5241.5  NOK"/>
    <s v="Authorized Reseller"/>
    <s v="EMI / Installment"/>
    <s v="Individual"/>
    <s v="25 - 34"/>
    <s v="Unknown"/>
    <s v="No_Data"/>
    <s v="Kept"/>
  </r>
  <r>
    <s v="APPL-00006657"/>
    <d v="2023-08-11T00:00:00"/>
    <n v="2023"/>
    <s v="August"/>
    <s v="Q3"/>
    <x v="2"/>
    <x v="27"/>
    <s v="Bergen"/>
    <s v="iPhone"/>
    <s v="iPhone 14 Pro Max"/>
    <s v="256 GB"/>
    <s v="Starlight"/>
    <n v="965.21"/>
    <x v="4"/>
    <n v="0"/>
    <n v="965.21"/>
    <x v="6533"/>
    <n v="10.65"/>
    <n v="30838.46"/>
    <x v="20"/>
    <s v="30838.46  NOK"/>
    <s v="Third-Party Retailer"/>
    <s v="Gift Card"/>
    <s v="Government"/>
    <s v="35 - 44"/>
    <s v="Android"/>
    <n v="4"/>
    <s v="Kept"/>
  </r>
  <r>
    <s v="APPL-00006658"/>
    <d v="2023-09-09T00:00:00"/>
    <n v="2023"/>
    <s v="September"/>
    <s v="Q3"/>
    <x v="2"/>
    <x v="27"/>
    <s v="Bergen"/>
    <s v="iPhone"/>
    <s v="iPhone 13 Pro Max"/>
    <s v="1 TB"/>
    <s v="Midnight"/>
    <n v="1151.73"/>
    <x v="0"/>
    <n v="15"/>
    <n v="978.97"/>
    <x v="6534"/>
    <n v="10.65"/>
    <n v="10426.030000000001"/>
    <x v="20"/>
    <s v="10426.03  NOK"/>
    <s v="Authorized Reseller"/>
    <s v="Cash"/>
    <s v="Government"/>
    <s v="55+"/>
    <s v="iOS 15"/>
    <n v="3.5"/>
    <s v="Kept"/>
  </r>
  <r>
    <s v="APPL-00006659"/>
    <d v="2024-01-30T00:00:00"/>
    <n v="2024"/>
    <s v="January"/>
    <s v="Q1"/>
    <x v="2"/>
    <x v="27"/>
    <s v="Bergen"/>
    <s v="iPad"/>
    <s v="iPad Pro 12.9-inch (M2)"/>
    <s v="512 GB"/>
    <s v="Purple"/>
    <n v="1031.08"/>
    <x v="0"/>
    <n v="0"/>
    <n v="1031.08"/>
    <x v="6535"/>
    <n v="10.65"/>
    <n v="10981"/>
    <x v="20"/>
    <s v="10981  NOK"/>
    <s v="Online (Apple.com)"/>
    <s v="Net Banking"/>
    <s v="Business"/>
    <s v="55+"/>
    <s v="Unknown"/>
    <n v="4.4000000000000004"/>
    <s v="Kept"/>
  </r>
  <r>
    <s v="APPL-00006660"/>
    <d v="2024-04-02T00:00:00"/>
    <n v="2024"/>
    <s v="April"/>
    <s v="Q2"/>
    <x v="2"/>
    <x v="27"/>
    <s v="Bergen"/>
    <s v="Accessories"/>
    <s v="HomePod mini"/>
    <s v="N/A"/>
    <s v="Black"/>
    <n v="101.9"/>
    <x v="0"/>
    <n v="5"/>
    <n v="96.81"/>
    <x v="6536"/>
    <n v="10.65"/>
    <n v="1031.03"/>
    <x v="20"/>
    <s v="1031.03  NOK"/>
    <s v="Online (Apple.com)"/>
    <s v="Gift Card"/>
    <s v="Individual"/>
    <s v="18 - 24"/>
    <s v="Unknown"/>
    <n v="3.3"/>
    <s v="Returned"/>
  </r>
  <r>
    <s v="APPL-00006661"/>
    <d v="2024-04-20T00:00:00"/>
    <n v="2024"/>
    <s v="April"/>
    <s v="Q2"/>
    <x v="2"/>
    <x v="27"/>
    <s v="Bergen"/>
    <s v="Mac"/>
    <s v="iMac 24-inch (M3)"/>
    <s v="512 GB SSD"/>
    <s v="Midnight"/>
    <n v="1217.3800000000001"/>
    <x v="0"/>
    <n v="10"/>
    <n v="1095.6400000000001"/>
    <x v="6537"/>
    <n v="10.65"/>
    <n v="11668.57"/>
    <x v="20"/>
    <s v="11668.57  NOK"/>
    <s v="Authorized Reseller"/>
    <s v="EMI / Installment"/>
    <s v="Individual"/>
    <s v="55+"/>
    <s v="Unknown"/>
    <n v="4.2"/>
    <s v="Kept"/>
  </r>
  <r>
    <s v="APPL-00006662"/>
    <d v="2024-05-15T00:00:00"/>
    <n v="2024"/>
    <s v="May"/>
    <s v="Q2"/>
    <x v="2"/>
    <x v="27"/>
    <s v="Bergen"/>
    <s v="iPhone"/>
    <s v="iPhone 15 Pro"/>
    <s v="512 GB"/>
    <s v="Blue Titanium"/>
    <n v="1015.3"/>
    <x v="4"/>
    <n v="7"/>
    <n v="944.23"/>
    <x v="6538"/>
    <n v="10.65"/>
    <n v="30168.15"/>
    <x v="20"/>
    <s v="30168.15  NOK"/>
    <s v="Third-Party Retailer"/>
    <s v="Credit Card"/>
    <s v="Individual"/>
    <s v="45 - 54"/>
    <s v="iOS 16"/>
    <n v="3"/>
    <s v="Kept"/>
  </r>
  <r>
    <s v="APPL-00006663"/>
    <d v="2024-08-13T00:00:00"/>
    <n v="2024"/>
    <s v="August"/>
    <s v="Q3"/>
    <x v="2"/>
    <x v="27"/>
    <s v="Bergen"/>
    <s v="AirPods"/>
    <s v="AirPods Max"/>
    <s v="N/A"/>
    <s v="Midnight"/>
    <n v="553.41"/>
    <x v="0"/>
    <n v="0"/>
    <n v="553.41"/>
    <x v="6539"/>
    <n v="10.65"/>
    <n v="5893.82"/>
    <x v="20"/>
    <s v="5893.82  NOK"/>
    <s v="Third-Party Retailer"/>
    <s v="Credit Card"/>
    <s v="Education"/>
    <s v="45 - 54"/>
    <s v="Unknown"/>
    <s v="No_Data"/>
    <s v="Kept"/>
  </r>
  <r>
    <s v="APPL-00006664"/>
    <d v="2024-08-16T00:00:00"/>
    <n v="2024"/>
    <s v="August"/>
    <s v="Q3"/>
    <x v="2"/>
    <x v="27"/>
    <s v="Bergen"/>
    <s v="Accessories"/>
    <s v="Apple TV 4K (3rd Gen)"/>
    <s v="N/A"/>
    <s v="Silver"/>
    <n v="120.95"/>
    <x v="0"/>
    <n v="7"/>
    <n v="112.48"/>
    <x v="6540"/>
    <n v="10.65"/>
    <n v="1197.9100000000001"/>
    <x v="20"/>
    <s v="1197.91  NOK"/>
    <s v="Third-Party Retailer"/>
    <s v="Credit Card"/>
    <s v="Government"/>
    <s v="55+"/>
    <s v="Unknown"/>
    <s v="No_Data"/>
    <s v="Kept"/>
  </r>
  <r>
    <s v="APPL-00006665"/>
    <d v="2024-08-27T00:00:00"/>
    <n v="2024"/>
    <s v="August"/>
    <s v="Q3"/>
    <x v="2"/>
    <x v="27"/>
    <s v="Bergen"/>
    <s v="iPad"/>
    <s v="iPad Mini (6th Gen)"/>
    <s v="1 TB"/>
    <s v="Blue"/>
    <n v="485.25"/>
    <x v="0"/>
    <n v="2"/>
    <n v="475.55"/>
    <x v="6541"/>
    <n v="10.65"/>
    <n v="5064.6099999999997"/>
    <x v="20"/>
    <s v="5064.61  NOK"/>
    <s v="Apple Store"/>
    <s v="Credit Card"/>
    <s v="Government"/>
    <s v="55+"/>
    <s v="Unknown"/>
    <n v="3.4"/>
    <s v="Kept"/>
  </r>
  <r>
    <s v="APPL-00006666"/>
    <d v="2024-09-05T00:00:00"/>
    <n v="2024"/>
    <s v="September"/>
    <s v="Q3"/>
    <x v="2"/>
    <x v="27"/>
    <s v="Bergen"/>
    <s v="AirPods"/>
    <s v="AirPods Pro (2nd Gen)"/>
    <s v="N/A"/>
    <s v="Midnight"/>
    <n v="241.05"/>
    <x v="3"/>
    <n v="0"/>
    <n v="241.05"/>
    <x v="6542"/>
    <n v="10.65"/>
    <n v="5134.37"/>
    <x v="20"/>
    <s v="5134.37  NOK"/>
    <s v="Third-Party Retailer"/>
    <s v="EMI / Installment"/>
    <s v="Education"/>
    <s v="55+"/>
    <s v="Unknown"/>
    <s v="No_Data"/>
    <s v="Kept"/>
  </r>
  <r>
    <s v="APPL-00006667"/>
    <d v="2024-10-01T00:00:00"/>
    <n v="2024"/>
    <s v="October"/>
    <s v="Q4"/>
    <x v="2"/>
    <x v="27"/>
    <s v="Bergen"/>
    <s v="iPhone"/>
    <s v="iPhone 15 Pro Max"/>
    <s v="64 GB"/>
    <s v="Green"/>
    <n v="1210.08"/>
    <x v="3"/>
    <n v="0"/>
    <n v="1210.08"/>
    <x v="6543"/>
    <n v="10.65"/>
    <n v="25774.7"/>
    <x v="20"/>
    <s v="25774.7  NOK"/>
    <s v="Corporate / B2B"/>
    <s v="Apple Pay"/>
    <s v="Government"/>
    <s v="55+"/>
    <s v="iOS 16"/>
    <n v="4"/>
    <s v="Kept"/>
  </r>
  <r>
    <s v="APPL-00006668"/>
    <d v="2024-11-18T00:00:00"/>
    <n v="2024"/>
    <s v="November"/>
    <s v="Q4"/>
    <x v="2"/>
    <x v="27"/>
    <s v="Bergen"/>
    <s v="Apple Watch"/>
    <s v="Apple Watch Series 8"/>
    <s v="N/A"/>
    <s v="Titanium"/>
    <n v="284.38"/>
    <x v="4"/>
    <n v="7"/>
    <n v="264.47000000000003"/>
    <x v="6544"/>
    <n v="10.65"/>
    <n v="8449.82"/>
    <x v="20"/>
    <s v="8449.82  NOK"/>
    <s v="Apple Store"/>
    <s v="Cash"/>
    <s v="Government"/>
    <s v="25 - 34"/>
    <s v="Unknown"/>
    <s v="No_Data"/>
    <s v="Kept"/>
  </r>
  <r>
    <s v="APPL-00006669"/>
    <d v="2024-11-20T00:00:00"/>
    <n v="2024"/>
    <s v="November"/>
    <s v="Q4"/>
    <x v="2"/>
    <x v="27"/>
    <s v="Bergen"/>
    <s v="Mac"/>
    <s v="Mac mini (M2)"/>
    <s v="512 GB SSD"/>
    <s v="Starlight"/>
    <n v="552.41999999999996"/>
    <x v="0"/>
    <n v="0"/>
    <n v="552.41999999999996"/>
    <x v="6545"/>
    <n v="10.65"/>
    <n v="5883.27"/>
    <x v="20"/>
    <s v="5883.27  NOK"/>
    <s v="Apple Store"/>
    <s v="Apple Pay"/>
    <s v="Education"/>
    <s v="55+"/>
    <s v="Unknown"/>
    <n v="3.3"/>
    <s v="Kept"/>
  </r>
  <r>
    <s v="APPL-00006670"/>
    <d v="2022-02-14T00:00:00"/>
    <n v="2022"/>
    <s v="February"/>
    <s v="Q1"/>
    <x v="2"/>
    <x v="27"/>
    <s v="Drammen"/>
    <s v="Mac"/>
    <s v="MacBook Air 13-inch (M2)"/>
    <s v="2 TB SSD"/>
    <s v="Starlight"/>
    <n v="1184.71"/>
    <x v="0"/>
    <n v="10"/>
    <n v="1066.24"/>
    <x v="6546"/>
    <n v="10.65"/>
    <n v="11355.46"/>
    <x v="20"/>
    <s v="11355.46  NOK"/>
    <s v="Third-Party Retailer"/>
    <s v="Credit Card"/>
    <s v="Education"/>
    <s v="18 - 24"/>
    <s v="Unknown"/>
    <n v="4.0999999999999996"/>
    <s v="Kept"/>
  </r>
  <r>
    <s v="APPL-00006671"/>
    <d v="2022-02-22T00:00:00"/>
    <n v="2022"/>
    <s v="February"/>
    <s v="Q1"/>
    <x v="2"/>
    <x v="27"/>
    <s v="Drammen"/>
    <s v="Accessories"/>
    <s v="HomePod mini"/>
    <s v="N/A"/>
    <s v="White"/>
    <n v="100.73"/>
    <x v="0"/>
    <n v="10"/>
    <n v="90.66"/>
    <x v="6547"/>
    <n v="10.65"/>
    <n v="965.53"/>
    <x v="20"/>
    <s v="965.53  NOK"/>
    <s v="Carrier Store"/>
    <s v="Apple Pay"/>
    <s v="Business"/>
    <s v="25 - 34"/>
    <s v="Unknown"/>
    <s v="No_Data"/>
    <s v="Kept"/>
  </r>
  <r>
    <s v="APPL-00006672"/>
    <d v="2022-06-07T00:00:00"/>
    <n v="2022"/>
    <s v="June"/>
    <s v="Q2"/>
    <x v="2"/>
    <x v="27"/>
    <s v="Drammen"/>
    <s v="iPhone"/>
    <s v="iPhone 15 Pro"/>
    <s v="64 GB"/>
    <s v="Product Red"/>
    <n v="1036"/>
    <x v="3"/>
    <n v="2"/>
    <n v="1015.28"/>
    <x v="6548"/>
    <n v="10.65"/>
    <n v="21625.46"/>
    <x v="20"/>
    <s v="21625.46  NOK"/>
    <s v="Corporate / B2B"/>
    <s v="Cash"/>
    <s v="Business"/>
    <s v="25 - 34"/>
    <s v="iOS 16"/>
    <s v="No_Data"/>
    <s v="Kept"/>
  </r>
  <r>
    <s v="APPL-00006673"/>
    <d v="2022-06-17T00:00:00"/>
    <n v="2022"/>
    <s v="June"/>
    <s v="Q2"/>
    <x v="2"/>
    <x v="27"/>
    <s v="Drammen"/>
    <s v="Accessories"/>
    <s v="USB-C Woven Charge Cable"/>
    <s v="N/A"/>
    <s v="Black"/>
    <n v="27.4"/>
    <x v="0"/>
    <n v="0"/>
    <n v="27.4"/>
    <x v="6549"/>
    <n v="10.65"/>
    <n v="291.81"/>
    <x v="20"/>
    <s v="291.81  NOK"/>
    <s v="Online (Apple.com)"/>
    <s v="EMI / Installment"/>
    <s v="Business"/>
    <s v="18 - 24"/>
    <s v="Unknown"/>
    <n v="4"/>
    <s v="Kept"/>
  </r>
  <r>
    <s v="APPL-00006674"/>
    <d v="2022-08-12T00:00:00"/>
    <n v="2022"/>
    <s v="August"/>
    <s v="Q3"/>
    <x v="2"/>
    <x v="27"/>
    <s v="Drammen"/>
    <s v="iPad"/>
    <s v="iPad Air (M1)"/>
    <s v="1 TB"/>
    <s v="Space Gray"/>
    <n v="643.62"/>
    <x v="0"/>
    <n v="0"/>
    <n v="643.62"/>
    <x v="6550"/>
    <n v="10.65"/>
    <n v="6854.55"/>
    <x v="20"/>
    <s v="6854.55  NOK"/>
    <s v="Online (Apple.com)"/>
    <s v="Net Banking"/>
    <s v="Government"/>
    <s v="25 - 34"/>
    <s v="Unknown"/>
    <s v="No_Data"/>
    <s v="Kept"/>
  </r>
  <r>
    <s v="APPL-00006675"/>
    <d v="2022-08-30T00:00:00"/>
    <n v="2022"/>
    <s v="August"/>
    <s v="Q3"/>
    <x v="2"/>
    <x v="27"/>
    <s v="Drammen"/>
    <s v="iPhone"/>
    <s v="iPhone 14 Plus"/>
    <s v="128 GB"/>
    <s v="Midnight"/>
    <n v="921.51"/>
    <x v="4"/>
    <n v="2"/>
    <n v="903.08"/>
    <x v="6551"/>
    <n v="10.65"/>
    <n v="28853.41"/>
    <x v="20"/>
    <s v="28853.41  NOK"/>
    <s v="Online (Apple.com)"/>
    <s v="Credit Card"/>
    <s v="Government"/>
    <s v="45 - 54"/>
    <s v="iOS 17"/>
    <s v="No_Data"/>
    <s v="Kept"/>
  </r>
  <r>
    <s v="APPL-00006676"/>
    <d v="2022-11-04T00:00:00"/>
    <n v="2022"/>
    <s v="November"/>
    <s v="Q4"/>
    <x v="2"/>
    <x v="27"/>
    <s v="Drammen"/>
    <s v="Accessories"/>
    <s v="HomePod mini"/>
    <s v="N/A"/>
    <s v="Silver"/>
    <n v="96.48"/>
    <x v="0"/>
    <n v="15"/>
    <n v="82.01"/>
    <x v="6552"/>
    <n v="10.65"/>
    <n v="873.41"/>
    <x v="20"/>
    <s v="873.41  NOK"/>
    <s v="Carrier Store"/>
    <s v="Cash"/>
    <s v="Education"/>
    <s v="18 - 24"/>
    <s v="Unknown"/>
    <n v="3.7"/>
    <s v="Kept"/>
  </r>
  <r>
    <s v="APPL-00006677"/>
    <d v="2022-11-19T00:00:00"/>
    <n v="2022"/>
    <s v="November"/>
    <s v="Q4"/>
    <x v="2"/>
    <x v="27"/>
    <s v="Drammen"/>
    <s v="iPhone"/>
    <s v="iPhone 14 Plus"/>
    <s v="512 GB"/>
    <s v="Blue Titanium"/>
    <n v="966.07"/>
    <x v="0"/>
    <n v="2"/>
    <n v="946.75"/>
    <x v="6553"/>
    <n v="10.65"/>
    <n v="10082.89"/>
    <x v="20"/>
    <s v="10082.89  NOK"/>
    <s v="Carrier Store"/>
    <s v="Credit Card"/>
    <s v="Individual"/>
    <s v="25 - 34"/>
    <s v="iOS 17"/>
    <n v="4.7"/>
    <s v="Kept"/>
  </r>
  <r>
    <s v="APPL-00006678"/>
    <d v="2023-01-19T00:00:00"/>
    <n v="2023"/>
    <s v="January"/>
    <s v="Q1"/>
    <x v="2"/>
    <x v="27"/>
    <s v="Drammen"/>
    <s v="Accessories"/>
    <s v="HomePod mini"/>
    <s v="N/A"/>
    <s v="White"/>
    <n v="96.44"/>
    <x v="3"/>
    <n v="0"/>
    <n v="96.44"/>
    <x v="6554"/>
    <n v="10.65"/>
    <n v="2054.17"/>
    <x v="20"/>
    <s v="2054.17  NOK"/>
    <s v="Online (Apple.com)"/>
    <s v="Apple Pay"/>
    <s v="Business"/>
    <s v="55+"/>
    <s v="Unknown"/>
    <s v="No_Data"/>
    <s v="Kept"/>
  </r>
  <r>
    <s v="APPL-00006679"/>
    <d v="2023-01-20T00:00:00"/>
    <n v="2023"/>
    <s v="January"/>
    <s v="Q1"/>
    <x v="2"/>
    <x v="27"/>
    <s v="Drammen"/>
    <s v="iPhone"/>
    <s v="iPhone 13 Pro"/>
    <s v="256 GB"/>
    <s v="Blue Titanium"/>
    <n v="958.31"/>
    <x v="3"/>
    <n v="0"/>
    <n v="958.31"/>
    <x v="6555"/>
    <n v="10.65"/>
    <n v="20412"/>
    <x v="20"/>
    <s v="20412  NOK"/>
    <s v="Apple Store"/>
    <s v="Credit Card"/>
    <s v="Education"/>
    <s v="18 - 24"/>
    <s v="New User"/>
    <n v="3.8"/>
    <s v="Kept"/>
  </r>
  <r>
    <s v="APPL-00006680"/>
    <d v="2023-03-15T00:00:00"/>
    <n v="2023"/>
    <s v="March"/>
    <s v="Q1"/>
    <x v="2"/>
    <x v="27"/>
    <s v="Drammen"/>
    <s v="iPhone"/>
    <s v="iPhone 13 Mini"/>
    <s v="64 GB"/>
    <s v="Silver"/>
    <n v="556.58000000000004"/>
    <x v="4"/>
    <n v="10"/>
    <n v="500.92"/>
    <x v="6556"/>
    <n v="10.65"/>
    <n v="16004.39"/>
    <x v="20"/>
    <s v="16004.39  NOK"/>
    <s v="Apple Store"/>
    <s v="Debit Card"/>
    <s v="Government"/>
    <s v="25 - 34"/>
    <s v="iOS 16"/>
    <n v="3.3"/>
    <s v="Kept"/>
  </r>
  <r>
    <s v="APPL-00006681"/>
    <d v="2023-03-20T00:00:00"/>
    <n v="2023"/>
    <s v="March"/>
    <s v="Q1"/>
    <x v="2"/>
    <x v="27"/>
    <s v="Drammen"/>
    <s v="Apple Watch"/>
    <s v="Apple Watch Series 9"/>
    <s v="N/A"/>
    <s v="Yellow"/>
    <n v="375.22"/>
    <x v="7"/>
    <n v="0"/>
    <n v="375.22"/>
    <x v="6557"/>
    <n v="10.65"/>
    <n v="23976.560000000001"/>
    <x v="20"/>
    <s v="23976.56  NOK"/>
    <s v="Apple Store"/>
    <s v="Debit Card"/>
    <s v="Individual"/>
    <s v="25 - 34"/>
    <s v="Unknown"/>
    <n v="4.2"/>
    <s v="Returned"/>
  </r>
  <r>
    <s v="APPL-00006682"/>
    <d v="2023-05-05T00:00:00"/>
    <n v="2023"/>
    <s v="May"/>
    <s v="Q2"/>
    <x v="2"/>
    <x v="27"/>
    <s v="Drammen"/>
    <s v="Apple Watch"/>
    <s v="Apple Watch Ultra 2"/>
    <s v="N/A"/>
    <s v="Titanium"/>
    <n v="861.27"/>
    <x v="3"/>
    <n v="15"/>
    <n v="732.08"/>
    <x v="6558"/>
    <n v="10.65"/>
    <n v="15593.3"/>
    <x v="20"/>
    <s v="15593.3  NOK"/>
    <s v="Apple Store"/>
    <s v="Net Banking"/>
    <s v="Government"/>
    <s v="25 - 34"/>
    <s v="Unknown"/>
    <n v="5"/>
    <s v="Kept"/>
  </r>
  <r>
    <s v="APPL-00006683"/>
    <d v="2023-06-12T00:00:00"/>
    <n v="2023"/>
    <s v="June"/>
    <s v="Q2"/>
    <x v="2"/>
    <x v="27"/>
    <s v="Drammen"/>
    <s v="iPhone"/>
    <s v="iPhone 14 Pro"/>
    <s v="256 GB"/>
    <s v="Silver"/>
    <n v="944.25"/>
    <x v="4"/>
    <n v="0"/>
    <n v="944.25"/>
    <x v="6559"/>
    <n v="10.65"/>
    <n v="30168.79"/>
    <x v="20"/>
    <s v="30168.79  NOK"/>
    <s v="Online (Apple.com)"/>
    <s v="Net Banking"/>
    <s v="Government"/>
    <s v="35 - 44"/>
    <s v="New User"/>
    <n v="3.7"/>
    <s v="Kept"/>
  </r>
  <r>
    <s v="APPL-00006684"/>
    <d v="2023-08-05T00:00:00"/>
    <n v="2023"/>
    <s v="August"/>
    <s v="Q3"/>
    <x v="2"/>
    <x v="27"/>
    <s v="Drammen"/>
    <s v="iPhone"/>
    <s v="iPhone 13 Pro Max"/>
    <s v="128 GB"/>
    <s v="Midnight"/>
    <n v="1181.3900000000001"/>
    <x v="3"/>
    <n v="15"/>
    <n v="1004.18"/>
    <x v="6560"/>
    <n v="10.65"/>
    <n v="21389.03"/>
    <x v="20"/>
    <s v="21389.03  NOK"/>
    <s v="Carrier Store"/>
    <s v="Cash"/>
    <s v="Education"/>
    <s v="35 - 44"/>
    <s v="iOS 17"/>
    <s v="No_Data"/>
    <s v="Kept"/>
  </r>
  <r>
    <s v="APPL-00006685"/>
    <d v="2023-11-16T00:00:00"/>
    <n v="2023"/>
    <s v="November"/>
    <s v="Q4"/>
    <x v="2"/>
    <x v="27"/>
    <s v="Drammen"/>
    <s v="iPad"/>
    <s v="iPad Pro 12.9-inch (M2)"/>
    <s v="2 TB"/>
    <s v="Space Gray"/>
    <n v="1119.54"/>
    <x v="0"/>
    <n v="5"/>
    <n v="1063.56"/>
    <x v="6561"/>
    <n v="10.65"/>
    <n v="11326.91"/>
    <x v="20"/>
    <s v="11326.91  NOK"/>
    <s v="Third-Party Retailer"/>
    <s v="Debit Card"/>
    <s v="Business"/>
    <s v="18 - 24"/>
    <s v="Unknown"/>
    <n v="3.2"/>
    <s v="Returned"/>
  </r>
  <r>
    <s v="APPL-00006686"/>
    <d v="2023-12-31T00:00:00"/>
    <n v="2023"/>
    <s v="December"/>
    <s v="Q4"/>
    <x v="2"/>
    <x v="27"/>
    <s v="Drammen"/>
    <s v="iPhone"/>
    <s v="iPhone 14 Plus"/>
    <s v="128 GB"/>
    <s v="Deep Purple"/>
    <n v="924.29"/>
    <x v="3"/>
    <n v="10"/>
    <n v="831.86"/>
    <x v="6562"/>
    <n v="10.65"/>
    <n v="17718.62"/>
    <x v="20"/>
    <s v="17718.62  NOK"/>
    <s v="Online (Apple.com)"/>
    <s v="EMI / Installment"/>
    <s v="Individual"/>
    <s v="35 - 44"/>
    <s v="Android"/>
    <s v="No_Data"/>
    <s v="Kept"/>
  </r>
  <r>
    <s v="APPL-00006687"/>
    <d v="2024-01-03T00:00:00"/>
    <n v="2024"/>
    <s v="January"/>
    <s v="Q1"/>
    <x v="2"/>
    <x v="27"/>
    <s v="Drammen"/>
    <s v="Mac"/>
    <s v="iMac 24-inch (M3)"/>
    <s v="512 GB SSD"/>
    <s v="Silver"/>
    <n v="1395.45"/>
    <x v="0"/>
    <n v="5"/>
    <n v="1325.68"/>
    <x v="6563"/>
    <n v="10.65"/>
    <n v="14118.49"/>
    <x v="20"/>
    <s v="14118.49  NOK"/>
    <s v="Apple Store"/>
    <s v="Apple Pay"/>
    <s v="Individual"/>
    <s v="25 - 34"/>
    <s v="Unknown"/>
    <s v="No_Data"/>
    <s v="Kept"/>
  </r>
  <r>
    <s v="APPL-00006688"/>
    <d v="2024-04-16T00:00:00"/>
    <n v="2024"/>
    <s v="April"/>
    <s v="Q2"/>
    <x v="2"/>
    <x v="27"/>
    <s v="Drammen"/>
    <s v="Mac"/>
    <s v="Mac Pro (M2 Ultra)"/>
    <s v="256 GB SSD"/>
    <s v="Starlight"/>
    <n v="7465.42"/>
    <x v="3"/>
    <n v="0"/>
    <n v="7465.42"/>
    <x v="6564"/>
    <n v="10.65"/>
    <n v="159013.45000000001"/>
    <x v="20"/>
    <s v="159013.45  NOK"/>
    <s v="Apple Store"/>
    <s v="Gift Card"/>
    <s v="Individual"/>
    <s v="25 - 34"/>
    <s v="Unknown"/>
    <n v="3.1"/>
    <s v="Kept"/>
  </r>
  <r>
    <s v="APPL-00006689"/>
    <d v="2024-04-22T00:00:00"/>
    <n v="2024"/>
    <s v="April"/>
    <s v="Q2"/>
    <x v="2"/>
    <x v="27"/>
    <s v="Drammen"/>
    <s v="Mac"/>
    <s v="iMac 24-inch (M3)"/>
    <s v="2 TB SSD"/>
    <s v="Midnight"/>
    <n v="1199.05"/>
    <x v="0"/>
    <n v="0"/>
    <n v="1199.05"/>
    <x v="6565"/>
    <n v="10.65"/>
    <n v="12769.88"/>
    <x v="20"/>
    <s v="12769.88  NOK"/>
    <s v="Apple Store"/>
    <s v="Apple Pay"/>
    <s v="Government"/>
    <s v="35 - 44"/>
    <s v="Unknown"/>
    <n v="3.3"/>
    <s v="Kept"/>
  </r>
  <r>
    <s v="APPL-00006690"/>
    <d v="2024-09-11T00:00:00"/>
    <n v="2024"/>
    <s v="September"/>
    <s v="Q3"/>
    <x v="2"/>
    <x v="27"/>
    <s v="Drammen"/>
    <s v="Apple Watch"/>
    <s v="Apple Watch Ultra 2"/>
    <s v="N/A"/>
    <s v="Silver"/>
    <n v="770.63"/>
    <x v="0"/>
    <n v="3"/>
    <n v="747.51"/>
    <x v="6566"/>
    <n v="10.65"/>
    <n v="7960.98"/>
    <x v="20"/>
    <s v="7960.98  NOK"/>
    <s v="Carrier Store"/>
    <s v="Cash"/>
    <s v="Business"/>
    <s v="25 - 34"/>
    <s v="Unknown"/>
    <n v="4.2"/>
    <s v="Kept"/>
  </r>
  <r>
    <s v="APPL-00006691"/>
    <d v="2024-11-21T00:00:00"/>
    <n v="2024"/>
    <s v="November"/>
    <s v="Q4"/>
    <x v="2"/>
    <x v="27"/>
    <s v="Drammen"/>
    <s v="Mac"/>
    <s v="MacBook Air 15-inch (M2)"/>
    <s v="256 GB SSD"/>
    <s v="Midnight"/>
    <n v="1195.55"/>
    <x v="3"/>
    <n v="7"/>
    <n v="1111.8599999999999"/>
    <x v="6567"/>
    <n v="10.65"/>
    <n v="23682.62"/>
    <x v="20"/>
    <s v="23682.62  NOK"/>
    <s v="Online (Apple.com)"/>
    <s v="EMI / Installment"/>
    <s v="Business"/>
    <s v="18 - 24"/>
    <s v="Unknown"/>
    <n v="3.9"/>
    <s v="Kept"/>
  </r>
  <r>
    <s v="APPL-00006692"/>
    <d v="2022-03-02T00:00:00"/>
    <n v="2022"/>
    <s v="March"/>
    <s v="Q1"/>
    <x v="2"/>
    <x v="27"/>
    <s v="Fredrikstad"/>
    <s v="iPhone"/>
    <s v="iPhone 13 Mini"/>
    <s v="128 GB"/>
    <s v="Black Titanium"/>
    <n v="606.20000000000005"/>
    <x v="3"/>
    <n v="15"/>
    <n v="515.27"/>
    <x v="6568"/>
    <n v="10.65"/>
    <n v="10975.25"/>
    <x v="20"/>
    <s v="10975.25  NOK"/>
    <s v="Third-Party Retailer"/>
    <s v="Debit Card"/>
    <s v="Government"/>
    <s v="45 - 54"/>
    <s v="Android"/>
    <n v="4.2"/>
    <s v="Kept"/>
  </r>
  <r>
    <s v="APPL-00006693"/>
    <d v="2022-04-25T00:00:00"/>
    <n v="2022"/>
    <s v="April"/>
    <s v="Q2"/>
    <x v="2"/>
    <x v="27"/>
    <s v="Fredrikstad"/>
    <s v="iPhone"/>
    <s v="iPhone 14 Pro Max"/>
    <s v="128 GB"/>
    <s v="Silver"/>
    <n v="1058.92"/>
    <x v="0"/>
    <n v="15"/>
    <n v="900.08"/>
    <x v="6569"/>
    <n v="10.65"/>
    <n v="9585.85"/>
    <x v="20"/>
    <s v="9585.85  NOK"/>
    <s v="Third-Party Retailer"/>
    <s v="Debit Card"/>
    <s v="Education"/>
    <s v="35 - 44"/>
    <s v="Other"/>
    <s v="No_Data"/>
    <s v="Kept"/>
  </r>
  <r>
    <s v="APPL-00006694"/>
    <d v="2022-05-11T00:00:00"/>
    <n v="2022"/>
    <s v="May"/>
    <s v="Q2"/>
    <x v="2"/>
    <x v="27"/>
    <s v="Fredrikstad"/>
    <s v="iPhone"/>
    <s v="iPhone 15"/>
    <s v="64 GB"/>
    <s v="Black"/>
    <n v="804.26"/>
    <x v="1"/>
    <n v="0"/>
    <n v="804.26"/>
    <x v="6570"/>
    <n v="10.65"/>
    <n v="42826.85"/>
    <x v="20"/>
    <s v="42826.85  NOK"/>
    <s v="Apple Store"/>
    <s v="Apple Pay"/>
    <s v="Government"/>
    <s v="25 - 34"/>
    <s v="iOS 16"/>
    <n v="5"/>
    <s v="Kept"/>
  </r>
  <r>
    <s v="APPL-00006695"/>
    <d v="2022-07-03T00:00:00"/>
    <n v="2022"/>
    <s v="July"/>
    <s v="Q3"/>
    <x v="2"/>
    <x v="27"/>
    <s v="Fredrikstad"/>
    <s v="Mac"/>
    <s v="MacBook Pro 14-inch (M3)"/>
    <s v="1 TB SSD"/>
    <s v="Midnight"/>
    <n v="2022.78"/>
    <x v="0"/>
    <n v="0"/>
    <n v="2022.78"/>
    <x v="6571"/>
    <n v="10.65"/>
    <n v="21542.61"/>
    <x v="20"/>
    <s v="21542.61  NOK"/>
    <s v="Online (Apple.com)"/>
    <s v="Cash"/>
    <s v="Individual"/>
    <s v="45 - 54"/>
    <s v="Unknown"/>
    <s v="No_Data"/>
    <s v="Kept"/>
  </r>
  <r>
    <s v="APPL-00006696"/>
    <d v="2022-07-24T00:00:00"/>
    <n v="2022"/>
    <s v="July"/>
    <s v="Q3"/>
    <x v="2"/>
    <x v="27"/>
    <s v="Fredrikstad"/>
    <s v="Accessories"/>
    <s v="Magic Keyboard"/>
    <s v="N/A"/>
    <s v="Space Gray"/>
    <n v="95.45"/>
    <x v="0"/>
    <n v="0"/>
    <n v="95.45"/>
    <x v="6572"/>
    <n v="10.65"/>
    <n v="1016.54"/>
    <x v="20"/>
    <s v="1016.54  NOK"/>
    <s v="Online (Apple.com)"/>
    <s v="Apple Pay"/>
    <s v="Government"/>
    <s v="25 - 34"/>
    <s v="Unknown"/>
    <n v="3.5"/>
    <s v="Kept"/>
  </r>
  <r>
    <s v="APPL-00006697"/>
    <d v="2022-11-15T00:00:00"/>
    <n v="2022"/>
    <s v="November"/>
    <s v="Q4"/>
    <x v="2"/>
    <x v="27"/>
    <s v="Fredrikstad"/>
    <s v="AirPods"/>
    <s v="AirPods (3rd Gen)"/>
    <s v="N/A"/>
    <s v="White"/>
    <n v="172.57"/>
    <x v="0"/>
    <n v="0"/>
    <n v="172.57"/>
    <x v="6573"/>
    <n v="10.65"/>
    <n v="1837.87"/>
    <x v="20"/>
    <s v="1837.87  NOK"/>
    <s v="Apple Store"/>
    <s v="Credit Card"/>
    <s v="Education"/>
    <s v="25 - 34"/>
    <s v="Unknown"/>
    <n v="4.8"/>
    <s v="Kept"/>
  </r>
  <r>
    <s v="APPL-00006698"/>
    <d v="2023-01-04T00:00:00"/>
    <n v="2023"/>
    <s v="January"/>
    <s v="Q1"/>
    <x v="2"/>
    <x v="27"/>
    <s v="Fredrikstad"/>
    <s v="Accessories"/>
    <s v="Apple TV 4K (3rd Gen)"/>
    <s v="N/A"/>
    <s v="Space Gray"/>
    <n v="127.02"/>
    <x v="0"/>
    <n v="5"/>
    <n v="120.67"/>
    <x v="6574"/>
    <n v="10.65"/>
    <n v="1285.1400000000001"/>
    <x v="20"/>
    <s v="1285.14  NOK"/>
    <s v="Authorized Reseller"/>
    <s v="Net Banking"/>
    <s v="Individual"/>
    <s v="18 - 24"/>
    <s v="Unknown"/>
    <n v="3.2"/>
    <s v="Kept"/>
  </r>
  <r>
    <s v="APPL-00006699"/>
    <d v="2023-01-31T00:00:00"/>
    <n v="2023"/>
    <s v="January"/>
    <s v="Q1"/>
    <x v="2"/>
    <x v="27"/>
    <s v="Fredrikstad"/>
    <s v="Accessories"/>
    <s v="HomePod (2nd Gen)"/>
    <s v="N/A"/>
    <s v="Silver"/>
    <n v="322.8"/>
    <x v="4"/>
    <n v="3"/>
    <n v="313.12"/>
    <x v="6575"/>
    <n v="10.65"/>
    <n v="10004.18"/>
    <x v="20"/>
    <s v="10004.18  NOK"/>
    <s v="Apple Store"/>
    <s v="Cash"/>
    <s v="Individual"/>
    <s v="55+"/>
    <s v="Unknown"/>
    <s v="No_Data"/>
    <s v="Kept"/>
  </r>
  <r>
    <s v="APPL-00006700"/>
    <d v="2023-02-19T00:00:00"/>
    <n v="2023"/>
    <s v="February"/>
    <s v="Q1"/>
    <x v="2"/>
    <x v="27"/>
    <s v="Fredrikstad"/>
    <s v="AirPods"/>
    <s v="AirPods (3rd Gen)"/>
    <s v="N/A"/>
    <s v="Midnight"/>
    <n v="177.92"/>
    <x v="3"/>
    <n v="10"/>
    <n v="160.13"/>
    <x v="6576"/>
    <n v="10.65"/>
    <n v="3410.77"/>
    <x v="20"/>
    <s v="3410.77  NOK"/>
    <s v="Apple Store"/>
    <s v="Debit Card"/>
    <s v="Business"/>
    <s v="18 - 24"/>
    <s v="Unknown"/>
    <n v="3"/>
    <s v="Kept"/>
  </r>
  <r>
    <s v="APPL-00006701"/>
    <d v="2023-02-21T00:00:00"/>
    <n v="2023"/>
    <s v="February"/>
    <s v="Q1"/>
    <x v="2"/>
    <x v="27"/>
    <s v="Fredrikstad"/>
    <s v="Mac"/>
    <s v="MacBook Pro 14-inch (M3)"/>
    <s v="1 TB SSD"/>
    <s v="Space Gray"/>
    <n v="2062.08"/>
    <x v="3"/>
    <n v="0"/>
    <n v="2062.08"/>
    <x v="4310"/>
    <n v="10.65"/>
    <n v="43922.3"/>
    <x v="20"/>
    <s v="43922.3  NOK"/>
    <s v="Apple Store"/>
    <s v="EMI / Installment"/>
    <s v="Education"/>
    <s v="55+"/>
    <s v="Unknown"/>
    <n v="4.3"/>
    <s v="Kept"/>
  </r>
  <r>
    <s v="APPL-00006702"/>
    <d v="2023-02-24T00:00:00"/>
    <n v="2023"/>
    <s v="February"/>
    <s v="Q1"/>
    <x v="2"/>
    <x v="27"/>
    <s v="Fredrikstad"/>
    <s v="Mac"/>
    <s v="iMac 24-inch (M3)"/>
    <s v="1 TB SSD"/>
    <s v="Starlight"/>
    <n v="1322.69"/>
    <x v="3"/>
    <n v="15"/>
    <n v="1124.29"/>
    <x v="6577"/>
    <n v="10.65"/>
    <n v="23947.38"/>
    <x v="20"/>
    <s v="23947.38  NOK"/>
    <s v="Carrier Store"/>
    <s v="Gift Card"/>
    <s v="Education"/>
    <s v="55+"/>
    <s v="Unknown"/>
    <n v="4.4000000000000004"/>
    <s v="Kept"/>
  </r>
  <r>
    <s v="APPL-00006703"/>
    <d v="2023-02-24T00:00:00"/>
    <n v="2023"/>
    <s v="February"/>
    <s v="Q1"/>
    <x v="2"/>
    <x v="27"/>
    <s v="Fredrikstad"/>
    <s v="Accessories"/>
    <s v="Apple Pencil (2nd Gen)"/>
    <s v="N/A"/>
    <s v="White"/>
    <n v="122.41"/>
    <x v="3"/>
    <n v="5"/>
    <n v="116.29"/>
    <x v="6578"/>
    <n v="10.65"/>
    <n v="2476.98"/>
    <x v="20"/>
    <s v="2476.98  NOK"/>
    <s v="Carrier Store"/>
    <s v="Gift Card"/>
    <s v="Government"/>
    <s v="55+"/>
    <s v="Unknown"/>
    <n v="4.7"/>
    <s v="Kept"/>
  </r>
  <r>
    <s v="APPL-00006704"/>
    <d v="2023-03-01T00:00:00"/>
    <n v="2023"/>
    <s v="March"/>
    <s v="Q1"/>
    <x v="2"/>
    <x v="27"/>
    <s v="Fredrikstad"/>
    <s v="AirPods"/>
    <s v="AirPods Pro (2nd Gen)"/>
    <s v="N/A"/>
    <s v="Midnight"/>
    <n v="230.64"/>
    <x v="0"/>
    <n v="5"/>
    <n v="219.11"/>
    <x v="6579"/>
    <n v="10.65"/>
    <n v="2333.52"/>
    <x v="20"/>
    <s v="2333.52  NOK"/>
    <s v="Authorized Reseller"/>
    <s v="Apple Pay"/>
    <s v="Government"/>
    <s v="35 - 44"/>
    <s v="Unknown"/>
    <n v="3.9"/>
    <s v="Kept"/>
  </r>
  <r>
    <s v="APPL-00006705"/>
    <d v="2023-03-15T00:00:00"/>
    <n v="2023"/>
    <s v="March"/>
    <s v="Q1"/>
    <x v="2"/>
    <x v="27"/>
    <s v="Fredrikstad"/>
    <s v="Mac"/>
    <s v="Mac mini (M2)"/>
    <s v="2 TB SSD"/>
    <s v="Silver"/>
    <n v="574.1"/>
    <x v="3"/>
    <n v="5"/>
    <n v="545.39"/>
    <x v="6580"/>
    <n v="10.65"/>
    <n v="11616.81"/>
    <x v="20"/>
    <s v="11616.81  NOK"/>
    <s v="Apple Store"/>
    <s v="Cash"/>
    <s v="Business"/>
    <s v="18 - 24"/>
    <s v="Unknown"/>
    <n v="4.4000000000000004"/>
    <s v="Kept"/>
  </r>
  <r>
    <s v="APPL-00006706"/>
    <d v="2023-03-30T00:00:00"/>
    <n v="2023"/>
    <s v="March"/>
    <s v="Q1"/>
    <x v="2"/>
    <x v="27"/>
    <s v="Fredrikstad"/>
    <s v="AirPods"/>
    <s v="AirPods Pro (2nd Gen)"/>
    <s v="N/A"/>
    <s v="White"/>
    <n v="251.71"/>
    <x v="3"/>
    <n v="15"/>
    <n v="213.95"/>
    <x v="6581"/>
    <n v="10.65"/>
    <n v="4557.1400000000003"/>
    <x v="20"/>
    <s v="4557.14  NOK"/>
    <s v="Third-Party Retailer"/>
    <s v="Debit Card"/>
    <s v="Education"/>
    <s v="55+"/>
    <s v="Unknown"/>
    <n v="4.8"/>
    <s v="Kept"/>
  </r>
  <r>
    <s v="APPL-00006707"/>
    <d v="2023-04-23T00:00:00"/>
    <n v="2023"/>
    <s v="April"/>
    <s v="Q2"/>
    <x v="2"/>
    <x v="27"/>
    <s v="Fredrikstad"/>
    <s v="Apple Watch"/>
    <s v="Apple Watch Ultra 2"/>
    <s v="N/A"/>
    <s v="Midnight"/>
    <n v="778.3"/>
    <x v="3"/>
    <n v="7"/>
    <n v="723.82"/>
    <x v="6582"/>
    <n v="10.65"/>
    <n v="15417.37"/>
    <x v="20"/>
    <s v="15417.37  NOK"/>
    <s v="Corporate / B2B"/>
    <s v="Gift Card"/>
    <s v="Education"/>
    <s v="25 - 34"/>
    <s v="Unknown"/>
    <s v="No_Data"/>
    <s v="Kept"/>
  </r>
  <r>
    <s v="APPL-00006708"/>
    <d v="2023-08-04T00:00:00"/>
    <n v="2023"/>
    <s v="August"/>
    <s v="Q3"/>
    <x v="2"/>
    <x v="27"/>
    <s v="Fredrikstad"/>
    <s v="Apple Watch"/>
    <s v="Apple Watch Series 8"/>
    <s v="N/A"/>
    <s v="Natural"/>
    <n v="277.31"/>
    <x v="3"/>
    <n v="5"/>
    <n v="263.44"/>
    <x v="6583"/>
    <n v="10.65"/>
    <n v="5611.27"/>
    <x v="20"/>
    <s v="5611.27  NOK"/>
    <s v="Apple Store"/>
    <s v="Apple Pay"/>
    <s v="Government"/>
    <s v="18 - 24"/>
    <s v="Unknown"/>
    <s v="No_Data"/>
    <s v="Exchanged"/>
  </r>
  <r>
    <s v="APPL-00006709"/>
    <d v="2023-08-13T00:00:00"/>
    <n v="2023"/>
    <s v="August"/>
    <s v="Q3"/>
    <x v="2"/>
    <x v="27"/>
    <s v="Fredrikstad"/>
    <s v="AirPods"/>
    <s v="AirPods Max"/>
    <s v="N/A"/>
    <s v="Sky"/>
    <n v="520.52"/>
    <x v="3"/>
    <n v="0"/>
    <n v="520.52"/>
    <x v="6584"/>
    <n v="10.65"/>
    <n v="11087.08"/>
    <x v="20"/>
    <s v="11087.08  NOK"/>
    <s v="Third-Party Retailer"/>
    <s v="Debit Card"/>
    <s v="Education"/>
    <s v="35 - 44"/>
    <s v="Unknown"/>
    <s v="No_Data"/>
    <s v="Kept"/>
  </r>
  <r>
    <s v="APPL-00006710"/>
    <d v="2023-09-24T00:00:00"/>
    <n v="2023"/>
    <s v="September"/>
    <s v="Q3"/>
    <x v="2"/>
    <x v="27"/>
    <s v="Fredrikstad"/>
    <s v="iPad"/>
    <s v="iPad Air (M1)"/>
    <s v="64 GB"/>
    <s v="Starlight"/>
    <n v="637.51"/>
    <x v="2"/>
    <n v="0"/>
    <n v="637.51"/>
    <x v="6585"/>
    <n v="10.65"/>
    <n v="27157.93"/>
    <x v="20"/>
    <s v="27157.93  NOK"/>
    <s v="Authorized Reseller"/>
    <s v="Apple Pay"/>
    <s v="Education"/>
    <s v="25 - 34"/>
    <s v="Unknown"/>
    <s v="No_Data"/>
    <s v="Exchanged"/>
  </r>
  <r>
    <s v="APPL-00006711"/>
    <d v="2023-11-02T00:00:00"/>
    <n v="2023"/>
    <s v="November"/>
    <s v="Q4"/>
    <x v="2"/>
    <x v="27"/>
    <s v="Fredrikstad"/>
    <s v="Accessories"/>
    <s v="MagSafe Charger"/>
    <s v="N/A"/>
    <s v="Black"/>
    <n v="37.32"/>
    <x v="3"/>
    <n v="5"/>
    <n v="35.450000000000003"/>
    <x v="6586"/>
    <n v="10.65"/>
    <n v="755.09"/>
    <x v="20"/>
    <s v="755.09  NOK"/>
    <s v="Authorized Reseller"/>
    <s v="Debit Card"/>
    <s v="Government"/>
    <s v="45 - 54"/>
    <s v="Unknown"/>
    <n v="4.2"/>
    <s v="Kept"/>
  </r>
  <r>
    <s v="APPL-00006712"/>
    <d v="2024-02-01T00:00:00"/>
    <n v="2024"/>
    <s v="February"/>
    <s v="Q1"/>
    <x v="2"/>
    <x v="27"/>
    <s v="Fredrikstad"/>
    <s v="AirPods"/>
    <s v="AirPods (3rd Gen)"/>
    <s v="N/A"/>
    <s v="Starlight"/>
    <n v="182.37"/>
    <x v="0"/>
    <n v="0"/>
    <n v="182.37"/>
    <x v="6587"/>
    <n v="10.65"/>
    <n v="1942.24"/>
    <x v="20"/>
    <s v="1942.24  NOK"/>
    <s v="Carrier Store"/>
    <s v="Cash"/>
    <s v="Education"/>
    <s v="55+"/>
    <s v="Unknown"/>
    <s v="No_Data"/>
    <s v="Kept"/>
  </r>
  <r>
    <s v="APPL-00006713"/>
    <d v="2024-02-16T00:00:00"/>
    <n v="2024"/>
    <s v="February"/>
    <s v="Q1"/>
    <x v="2"/>
    <x v="27"/>
    <s v="Fredrikstad"/>
    <s v="Apple Watch"/>
    <s v="Apple Watch SE (2nd Gen)"/>
    <s v="N/A"/>
    <s v="Titanium"/>
    <n v="260.16000000000003"/>
    <x v="2"/>
    <n v="10"/>
    <n v="234.14"/>
    <x v="6588"/>
    <n v="10.65"/>
    <n v="9974.36"/>
    <x v="20"/>
    <s v="9974.36  NOK"/>
    <s v="Authorized Reseller"/>
    <s v="Apple Pay"/>
    <s v="Education"/>
    <s v="55+"/>
    <s v="Unknown"/>
    <s v="No_Data"/>
    <s v="Kept"/>
  </r>
  <r>
    <s v="APPL-00006714"/>
    <d v="2024-03-23T00:00:00"/>
    <n v="2024"/>
    <s v="March"/>
    <s v="Q1"/>
    <x v="2"/>
    <x v="27"/>
    <s v="Fredrikstad"/>
    <s v="Mac"/>
    <s v="MacBook Pro 14-inch (M3)"/>
    <s v="512 GB SSD"/>
    <s v="Silver"/>
    <n v="2154.9899999999998"/>
    <x v="0"/>
    <n v="0"/>
    <n v="2154.9899999999998"/>
    <x v="6589"/>
    <n v="10.65"/>
    <n v="22950.639999999999"/>
    <x v="20"/>
    <s v="22950.64  NOK"/>
    <s v="Corporate / B2B"/>
    <s v="Cash"/>
    <s v="Education"/>
    <s v="18 - 24"/>
    <s v="Unknown"/>
    <n v="3.7"/>
    <s v="Kept"/>
  </r>
  <r>
    <s v="APPL-00006715"/>
    <d v="2024-07-26T00:00:00"/>
    <n v="2024"/>
    <s v="July"/>
    <s v="Q3"/>
    <x v="2"/>
    <x v="27"/>
    <s v="Fredrikstad"/>
    <s v="Apple Watch"/>
    <s v="Apple Watch Ultra 2"/>
    <s v="N/A"/>
    <s v="Titanium"/>
    <n v="743.17"/>
    <x v="3"/>
    <n v="3"/>
    <n v="720.87"/>
    <x v="6590"/>
    <n v="10.65"/>
    <n v="15354.53"/>
    <x v="20"/>
    <s v="15354.53  NOK"/>
    <s v="Authorized Reseller"/>
    <s v="Apple Pay"/>
    <s v="Education"/>
    <s v="55+"/>
    <s v="Unknown"/>
    <n v="3.1"/>
    <s v="Kept"/>
  </r>
  <r>
    <s v="APPL-00006716"/>
    <d v="2024-11-12T00:00:00"/>
    <n v="2024"/>
    <s v="November"/>
    <s v="Q4"/>
    <x v="2"/>
    <x v="27"/>
    <s v="Fredrikstad"/>
    <s v="Accessories"/>
    <s v="Apple Pencil (1st Gen)"/>
    <s v="N/A"/>
    <s v="Silver"/>
    <n v="100.61"/>
    <x v="0"/>
    <n v="2"/>
    <n v="98.6"/>
    <x v="6591"/>
    <n v="10.65"/>
    <n v="1050.0899999999999"/>
    <x v="20"/>
    <s v="1050.09  NOK"/>
    <s v="Online (Apple.com)"/>
    <s v="Cash"/>
    <s v="Individual"/>
    <s v="25 - 34"/>
    <s v="Unknown"/>
    <s v="No_Data"/>
    <s v="Kept"/>
  </r>
  <r>
    <s v="APPL-00006717"/>
    <d v="2024-12-20T00:00:00"/>
    <n v="2024"/>
    <s v="December"/>
    <s v="Q4"/>
    <x v="2"/>
    <x v="27"/>
    <s v="Fredrikstad"/>
    <s v="Mac"/>
    <s v="MacBook Pro 16-inch (M3 Pro)"/>
    <s v="2 TB SSD"/>
    <s v="Gold"/>
    <n v="2434.5300000000002"/>
    <x v="3"/>
    <n v="5"/>
    <n v="2312.8000000000002"/>
    <x v="6592"/>
    <n v="10.65"/>
    <n v="49262.64"/>
    <x v="20"/>
    <s v="49262.64  NOK"/>
    <s v="Authorized Reseller"/>
    <s v="Credit Card"/>
    <s v="Business"/>
    <s v="35 - 44"/>
    <s v="Unknown"/>
    <s v="No_Data"/>
    <s v="Kept"/>
  </r>
  <r>
    <s v="APPL-00006718"/>
    <d v="2022-01-29T00:00:00"/>
    <n v="2022"/>
    <s v="January"/>
    <s v="Q1"/>
    <x v="2"/>
    <x v="27"/>
    <s v="Kristiansand"/>
    <s v="AirPods"/>
    <s v="AirPods Pro (2nd Gen)"/>
    <s v="N/A"/>
    <s v="Sky"/>
    <n v="246.15"/>
    <x v="3"/>
    <n v="2"/>
    <n v="241.23"/>
    <x v="6593"/>
    <n v="10.65"/>
    <n v="5138.2"/>
    <x v="20"/>
    <s v="5138.2  NOK"/>
    <s v="Online (Apple.com)"/>
    <s v="Apple Pay"/>
    <s v="Education"/>
    <s v="45 - 54"/>
    <s v="Unknown"/>
    <n v="3.5"/>
    <s v="Kept"/>
  </r>
  <r>
    <s v="APPL-00006719"/>
    <d v="2022-02-11T00:00:00"/>
    <n v="2022"/>
    <s v="February"/>
    <s v="Q1"/>
    <x v="2"/>
    <x v="27"/>
    <s v="Kristiansand"/>
    <s v="Apple Watch"/>
    <s v="Apple Watch Series 8"/>
    <s v="N/A"/>
    <s v="Silver"/>
    <n v="312.32"/>
    <x v="0"/>
    <n v="3"/>
    <n v="302.95"/>
    <x v="6594"/>
    <n v="10.65"/>
    <n v="3226.42"/>
    <x v="20"/>
    <s v="3226.42  NOK"/>
    <s v="Carrier Store"/>
    <s v="Debit Card"/>
    <s v="Government"/>
    <s v="55+"/>
    <s v="Unknown"/>
    <n v="4.5"/>
    <s v="Kept"/>
  </r>
  <r>
    <s v="APPL-00006720"/>
    <d v="2022-02-13T00:00:00"/>
    <n v="2022"/>
    <s v="February"/>
    <s v="Q1"/>
    <x v="2"/>
    <x v="27"/>
    <s v="Kristiansand"/>
    <s v="iPhone"/>
    <s v="iPhone 15"/>
    <s v="64 GB"/>
    <s v="Product Red"/>
    <n v="783.01"/>
    <x v="4"/>
    <n v="15"/>
    <n v="665.56"/>
    <x v="6595"/>
    <n v="10.65"/>
    <n v="21264.639999999999"/>
    <x v="20"/>
    <s v="21264.64  NOK"/>
    <s v="Third-Party Retailer"/>
    <s v="Gift Card"/>
    <s v="Education"/>
    <s v="45 - 54"/>
    <s v="New User"/>
    <n v="4.5"/>
    <s v="Kept"/>
  </r>
  <r>
    <s v="APPL-00006721"/>
    <d v="2022-03-01T00:00:00"/>
    <n v="2022"/>
    <s v="March"/>
    <s v="Q1"/>
    <x v="2"/>
    <x v="27"/>
    <s v="Kristiansand"/>
    <s v="Accessories"/>
    <s v="USB-C Woven Charge Cable"/>
    <s v="N/A"/>
    <s v="Space Gray"/>
    <n v="30.1"/>
    <x v="0"/>
    <n v="0"/>
    <n v="30.1"/>
    <x v="6596"/>
    <n v="10.65"/>
    <n v="320.56"/>
    <x v="20"/>
    <s v="320.56  NOK"/>
    <s v="Apple Store"/>
    <s v="Cash"/>
    <s v="Business"/>
    <s v="25 - 34"/>
    <s v="Unknown"/>
    <s v="No_Data"/>
    <s v="Kept"/>
  </r>
  <r>
    <s v="APPL-00006722"/>
    <d v="2022-04-19T00:00:00"/>
    <n v="2022"/>
    <s v="April"/>
    <s v="Q2"/>
    <x v="2"/>
    <x v="27"/>
    <s v="Kristiansand"/>
    <s v="iPad"/>
    <s v="iPad (10th Generation)"/>
    <s v="2 TB"/>
    <s v="Gold"/>
    <n v="469.35"/>
    <x v="0"/>
    <n v="0"/>
    <n v="469.35"/>
    <x v="6597"/>
    <n v="10.65"/>
    <n v="4998.58"/>
    <x v="20"/>
    <s v="4998.58  NOK"/>
    <s v="Third-Party Retailer"/>
    <s v="Debit Card"/>
    <s v="Government"/>
    <s v="45 - 54"/>
    <s v="Unknown"/>
    <s v="No_Data"/>
    <s v="Exchanged"/>
  </r>
  <r>
    <s v="APPL-00006723"/>
    <d v="2022-04-19T00:00:00"/>
    <n v="2022"/>
    <s v="April"/>
    <s v="Q2"/>
    <x v="2"/>
    <x v="27"/>
    <s v="Kristiansand"/>
    <s v="Accessories"/>
    <s v="HomePod mini"/>
    <s v="N/A"/>
    <s v="Black"/>
    <n v="101.98"/>
    <x v="0"/>
    <n v="0"/>
    <n v="101.98"/>
    <x v="6598"/>
    <n v="10.65"/>
    <n v="1086.0899999999999"/>
    <x v="20"/>
    <s v="1086.09  NOK"/>
    <s v="Apple Store"/>
    <s v="Apple Pay"/>
    <s v="Business"/>
    <s v="45 - 54"/>
    <s v="Unknown"/>
    <n v="4.3"/>
    <s v="Kept"/>
  </r>
  <r>
    <s v="APPL-00006724"/>
    <d v="2022-08-27T00:00:00"/>
    <n v="2022"/>
    <s v="August"/>
    <s v="Q3"/>
    <x v="2"/>
    <x v="27"/>
    <s v="Kristiansand"/>
    <s v="iPhone"/>
    <s v="iPhone 15 Pro"/>
    <s v="256 GB"/>
    <s v="Blue Titanium"/>
    <n v="984.3"/>
    <x v="4"/>
    <n v="15"/>
    <n v="836.65"/>
    <x v="6599"/>
    <n v="10.65"/>
    <n v="26730.97"/>
    <x v="20"/>
    <s v="26730.97  NOK"/>
    <s v="Apple Store"/>
    <s v="EMI / Installment"/>
    <s v="Government"/>
    <s v="45 - 54"/>
    <s v="iOS 15"/>
    <n v="3.3"/>
    <s v="Kept"/>
  </r>
  <r>
    <s v="APPL-00006725"/>
    <d v="2023-02-19T00:00:00"/>
    <n v="2023"/>
    <s v="February"/>
    <s v="Q1"/>
    <x v="2"/>
    <x v="27"/>
    <s v="Kristiansand"/>
    <s v="iPhone"/>
    <s v="iPhone SE (3rd Gen)"/>
    <s v="1 TB"/>
    <s v="Midnight"/>
    <n v="414.87"/>
    <x v="0"/>
    <n v="0"/>
    <n v="414.87"/>
    <x v="6600"/>
    <n v="10.65"/>
    <n v="4418.37"/>
    <x v="20"/>
    <s v="4418.37  NOK"/>
    <s v="Third-Party Retailer"/>
    <s v="EMI / Installment"/>
    <s v="Business"/>
    <s v="45 - 54"/>
    <s v="New User"/>
    <n v="3"/>
    <s v="Kept"/>
  </r>
  <r>
    <s v="APPL-00006726"/>
    <d v="2023-03-21T00:00:00"/>
    <n v="2023"/>
    <s v="March"/>
    <s v="Q1"/>
    <x v="2"/>
    <x v="27"/>
    <s v="Kristiansand"/>
    <s v="Mac"/>
    <s v="MacBook Air 13-inch (M2)"/>
    <s v="1 TB SSD"/>
    <s v="Space Gray"/>
    <n v="1122.24"/>
    <x v="3"/>
    <n v="0"/>
    <n v="1122.24"/>
    <x v="6601"/>
    <n v="10.65"/>
    <n v="23903.71"/>
    <x v="20"/>
    <s v="23903.71  NOK"/>
    <s v="Third-Party Retailer"/>
    <s v="Debit Card"/>
    <s v="Education"/>
    <s v="25 - 34"/>
    <s v="Unknown"/>
    <n v="3.8"/>
    <s v="Kept"/>
  </r>
  <r>
    <s v="APPL-00006727"/>
    <d v="2023-03-25T00:00:00"/>
    <n v="2023"/>
    <s v="March"/>
    <s v="Q1"/>
    <x v="2"/>
    <x v="27"/>
    <s v="Kristiansand"/>
    <s v="AirPods"/>
    <s v="AirPods (2nd Gen)"/>
    <s v="N/A"/>
    <s v="Midnight"/>
    <n v="127.95"/>
    <x v="3"/>
    <n v="7"/>
    <n v="118.99"/>
    <x v="6602"/>
    <n v="10.65"/>
    <n v="2534.4899999999998"/>
    <x v="20"/>
    <s v="2534.49  NOK"/>
    <s v="Apple Store"/>
    <s v="Gift Card"/>
    <s v="Government"/>
    <s v="45 - 54"/>
    <s v="Unknown"/>
    <n v="3.3"/>
    <s v="Kept"/>
  </r>
  <r>
    <s v="APPL-00006728"/>
    <d v="2023-03-29T00:00:00"/>
    <n v="2023"/>
    <s v="March"/>
    <s v="Q1"/>
    <x v="2"/>
    <x v="27"/>
    <s v="Kristiansand"/>
    <s v="Mac"/>
    <s v="MacBook Air 15-inch (M2)"/>
    <s v="256 GB SSD"/>
    <s v="Silver"/>
    <n v="1338.57"/>
    <x v="0"/>
    <n v="0"/>
    <n v="1338.57"/>
    <x v="6603"/>
    <n v="10.65"/>
    <n v="14255.77"/>
    <x v="20"/>
    <s v="14255.77  NOK"/>
    <s v="Third-Party Retailer"/>
    <s v="Debit Card"/>
    <s v="Business"/>
    <s v="25 - 34"/>
    <s v="Unknown"/>
    <s v="No_Data"/>
    <s v="Kept"/>
  </r>
  <r>
    <s v="APPL-00006729"/>
    <d v="2023-05-24T00:00:00"/>
    <n v="2023"/>
    <s v="May"/>
    <s v="Q2"/>
    <x v="2"/>
    <x v="27"/>
    <s v="Kristiansand"/>
    <s v="Apple Watch"/>
    <s v="Apple Watch SE (2nd Gen)"/>
    <s v="N/A"/>
    <s v="Titanium"/>
    <n v="258.87"/>
    <x v="2"/>
    <n v="0"/>
    <n v="258.87"/>
    <x v="6604"/>
    <n v="10.65"/>
    <n v="11027.86"/>
    <x v="20"/>
    <s v="11027.86  NOK"/>
    <s v="Third-Party Retailer"/>
    <s v="Debit Card"/>
    <s v="Education"/>
    <s v="55+"/>
    <s v="Unknown"/>
    <n v="3.4"/>
    <s v="Kept"/>
  </r>
  <r>
    <s v="APPL-00006730"/>
    <d v="2023-07-31T00:00:00"/>
    <n v="2023"/>
    <s v="July"/>
    <s v="Q3"/>
    <x v="2"/>
    <x v="27"/>
    <s v="Kristiansand"/>
    <s v="Apple Watch"/>
    <s v="Apple Watch Series 9"/>
    <s v="N/A"/>
    <s v="Midnight"/>
    <n v="411.66"/>
    <x v="3"/>
    <n v="15"/>
    <n v="349.91"/>
    <x v="6605"/>
    <n v="10.65"/>
    <n v="7453.08"/>
    <x v="20"/>
    <s v="7453.08  NOK"/>
    <s v="Carrier Store"/>
    <s v="EMI / Installment"/>
    <s v="Business"/>
    <s v="18 - 24"/>
    <s v="Unknown"/>
    <n v="4.4000000000000004"/>
    <s v="Kept"/>
  </r>
  <r>
    <s v="APPL-00006731"/>
    <d v="2023-08-08T00:00:00"/>
    <n v="2023"/>
    <s v="August"/>
    <s v="Q3"/>
    <x v="2"/>
    <x v="27"/>
    <s v="Kristiansand"/>
    <s v="iPhone"/>
    <s v="iPhone 13 Mini"/>
    <s v="1 TB"/>
    <s v="Green"/>
    <n v="633.05999999999995"/>
    <x v="4"/>
    <n v="15"/>
    <n v="538.1"/>
    <x v="6606"/>
    <n v="10.65"/>
    <n v="17192.3"/>
    <x v="20"/>
    <s v="17192.3  NOK"/>
    <s v="Apple Store"/>
    <s v="Apple Pay"/>
    <s v="Individual"/>
    <s v="55+"/>
    <s v="iOS 15"/>
    <s v="No_Data"/>
    <s v="Kept"/>
  </r>
  <r>
    <s v="APPL-00006732"/>
    <d v="2023-09-15T00:00:00"/>
    <n v="2023"/>
    <s v="September"/>
    <s v="Q3"/>
    <x v="2"/>
    <x v="27"/>
    <s v="Kristiansand"/>
    <s v="iPad"/>
    <s v="iPad Pro 11-inch (M2)"/>
    <s v="256 GB"/>
    <s v="Space Gray"/>
    <n v="847.96"/>
    <x v="4"/>
    <n v="0"/>
    <n v="847.96"/>
    <x v="6607"/>
    <n v="10.65"/>
    <n v="27092.32"/>
    <x v="20"/>
    <s v="27092.32  NOK"/>
    <s v="Carrier Store"/>
    <s v="Cash"/>
    <s v="Government"/>
    <s v="35 - 44"/>
    <s v="Unknown"/>
    <n v="4.7"/>
    <s v="Kept"/>
  </r>
  <r>
    <s v="APPL-00006733"/>
    <d v="2023-10-09T00:00:00"/>
    <n v="2023"/>
    <s v="October"/>
    <s v="Q4"/>
    <x v="2"/>
    <x v="27"/>
    <s v="Kristiansand"/>
    <s v="Accessories"/>
    <s v="Apple Pencil (1st Gen)"/>
    <s v="N/A"/>
    <s v="Space Gray"/>
    <n v="101.07"/>
    <x v="3"/>
    <n v="0"/>
    <n v="101.07"/>
    <x v="6608"/>
    <n v="10.65"/>
    <n v="2152.79"/>
    <x v="20"/>
    <s v="2152.79  NOK"/>
    <s v="Third-Party Retailer"/>
    <s v="Cash"/>
    <s v="Business"/>
    <s v="45 - 54"/>
    <s v="Unknown"/>
    <s v="No_Data"/>
    <s v="Kept"/>
  </r>
  <r>
    <s v="APPL-00006734"/>
    <d v="2023-12-12T00:00:00"/>
    <n v="2023"/>
    <s v="December"/>
    <s v="Q4"/>
    <x v="2"/>
    <x v="27"/>
    <s v="Kristiansand"/>
    <s v="iPhone"/>
    <s v="iPhone 14 Pro"/>
    <s v="512 GB"/>
    <s v="Natural Titanium"/>
    <n v="916.71"/>
    <x v="3"/>
    <n v="0"/>
    <n v="916.71"/>
    <x v="6609"/>
    <n v="10.65"/>
    <n v="19525.919999999998"/>
    <x v="20"/>
    <s v="19525.92  NOK"/>
    <s v="Carrier Store"/>
    <s v="Credit Card"/>
    <s v="Individual"/>
    <s v="55+"/>
    <s v="iOS 17"/>
    <n v="4.7"/>
    <s v="Kept"/>
  </r>
  <r>
    <s v="APPL-00006735"/>
    <d v="2024-02-15T00:00:00"/>
    <n v="2024"/>
    <s v="February"/>
    <s v="Q1"/>
    <x v="2"/>
    <x v="27"/>
    <s v="Kristiansand"/>
    <s v="Mac"/>
    <s v="MacBook Pro 16-inch (M3 Pro)"/>
    <s v="512 GB SSD"/>
    <s v="Midnight"/>
    <n v="2559.65"/>
    <x v="4"/>
    <n v="5"/>
    <n v="2431.67"/>
    <x v="6610"/>
    <n v="10.65"/>
    <n v="77691.86"/>
    <x v="20"/>
    <s v="77691.86  NOK"/>
    <s v="Authorized Reseller"/>
    <s v="Debit Card"/>
    <s v="Education"/>
    <s v="35 - 44"/>
    <s v="Unknown"/>
    <n v="3.6"/>
    <s v="Returned"/>
  </r>
  <r>
    <s v="APPL-00006736"/>
    <d v="2024-02-18T00:00:00"/>
    <n v="2024"/>
    <s v="February"/>
    <s v="Q1"/>
    <x v="2"/>
    <x v="27"/>
    <s v="Kristiansand"/>
    <s v="iPhone"/>
    <s v="iPhone 15 Pro Max"/>
    <s v="1 TB"/>
    <s v="White Titanium"/>
    <n v="1237.1400000000001"/>
    <x v="0"/>
    <n v="2"/>
    <n v="1212.4000000000001"/>
    <x v="6611"/>
    <n v="10.65"/>
    <n v="12912.06"/>
    <x v="20"/>
    <s v="12912.06  NOK"/>
    <s v="Third-Party Retailer"/>
    <s v="Apple Pay"/>
    <s v="Individual"/>
    <s v="25 - 34"/>
    <s v="iOS 16"/>
    <s v="No_Data"/>
    <s v="Returned"/>
  </r>
  <r>
    <s v="APPL-00006737"/>
    <d v="2024-06-04T00:00:00"/>
    <n v="2024"/>
    <s v="June"/>
    <s v="Q2"/>
    <x v="2"/>
    <x v="27"/>
    <s v="Kristiansand"/>
    <s v="iPhone"/>
    <s v="iPhone 15 Plus"/>
    <s v="256 GB"/>
    <s v="Yellow"/>
    <n v="849.24"/>
    <x v="7"/>
    <n v="5"/>
    <n v="806.78"/>
    <x v="6612"/>
    <n v="10.65"/>
    <n v="51553.24"/>
    <x v="20"/>
    <s v="51553.24  NOK"/>
    <s v="Apple Store"/>
    <s v="Apple Pay"/>
    <s v="Business"/>
    <s v="45 - 54"/>
    <s v="Android"/>
    <n v="3.8"/>
    <s v="Kept"/>
  </r>
  <r>
    <s v="APPL-00006738"/>
    <d v="2024-06-06T00:00:00"/>
    <n v="2024"/>
    <s v="June"/>
    <s v="Q2"/>
    <x v="2"/>
    <x v="27"/>
    <s v="Kristiansand"/>
    <s v="iPad"/>
    <s v="iPad Mini (6th Gen)"/>
    <s v="128 GB"/>
    <s v="Space Gray"/>
    <n v="473.22"/>
    <x v="3"/>
    <n v="7"/>
    <n v="440.09"/>
    <x v="6613"/>
    <n v="10.65"/>
    <n v="9373.92"/>
    <x v="20"/>
    <s v="9373.92  NOK"/>
    <s v="Authorized Reseller"/>
    <s v="EMI / Installment"/>
    <s v="Individual"/>
    <s v="35 - 44"/>
    <s v="Unknown"/>
    <s v="No_Data"/>
    <s v="Kept"/>
  </r>
  <r>
    <s v="APPL-00006739"/>
    <d v="2024-06-28T00:00:00"/>
    <n v="2024"/>
    <s v="June"/>
    <s v="Q2"/>
    <x v="2"/>
    <x v="27"/>
    <s v="Kristiansand"/>
    <s v="Apple Watch"/>
    <s v="Apple Watch Series 8"/>
    <s v="N/A"/>
    <s v="Natural"/>
    <n v="299.7"/>
    <x v="0"/>
    <n v="7"/>
    <n v="278.72000000000003"/>
    <x v="6614"/>
    <n v="10.65"/>
    <n v="2968.37"/>
    <x v="20"/>
    <s v="2968.37  NOK"/>
    <s v="Corporate / B2B"/>
    <s v="EMI / Installment"/>
    <s v="Individual"/>
    <s v="45 - 54"/>
    <s v="Unknown"/>
    <n v="3.6"/>
    <s v="Kept"/>
  </r>
  <r>
    <s v="APPL-00006740"/>
    <d v="2024-07-15T00:00:00"/>
    <n v="2024"/>
    <s v="July"/>
    <s v="Q3"/>
    <x v="2"/>
    <x v="27"/>
    <s v="Kristiansand"/>
    <s v="iPhone"/>
    <s v="iPhone 13"/>
    <s v="512 GB"/>
    <s v="White Titanium"/>
    <n v="687.27"/>
    <x v="4"/>
    <n v="2"/>
    <n v="673.52"/>
    <x v="6615"/>
    <n v="10.65"/>
    <n v="21518.959999999999"/>
    <x v="20"/>
    <s v="21518.96  NOK"/>
    <s v="Third-Party Retailer"/>
    <s v="Cash"/>
    <s v="Education"/>
    <s v="35 - 44"/>
    <s v="iOS 16"/>
    <n v="3.5"/>
    <s v="Kept"/>
  </r>
  <r>
    <s v="APPL-00006741"/>
    <d v="2024-08-31T00:00:00"/>
    <n v="2024"/>
    <s v="August"/>
    <s v="Q3"/>
    <x v="2"/>
    <x v="27"/>
    <s v="Kristiansand"/>
    <s v="Apple Watch"/>
    <s v="Apple Watch SE (2nd Gen)"/>
    <s v="N/A"/>
    <s v="Black Titanium"/>
    <n v="256.57"/>
    <x v="6"/>
    <n v="2"/>
    <n v="251.44"/>
    <x v="6616"/>
    <n v="10.65"/>
    <n v="18744.849999999999"/>
    <x v="20"/>
    <s v="18744.85  NOK"/>
    <s v="Third-Party Retailer"/>
    <s v="EMI / Installment"/>
    <s v="Individual"/>
    <s v="55+"/>
    <s v="Unknown"/>
    <n v="3.1"/>
    <s v="Kept"/>
  </r>
  <r>
    <s v="APPL-00006742"/>
    <d v="2024-12-26T00:00:00"/>
    <n v="2024"/>
    <s v="December"/>
    <s v="Q4"/>
    <x v="2"/>
    <x v="27"/>
    <s v="Kristiansand"/>
    <s v="Mac"/>
    <s v="iMac 24-inch (M3)"/>
    <s v="512 GB SSD"/>
    <s v="Midnight"/>
    <n v="1324.56"/>
    <x v="0"/>
    <n v="0"/>
    <n v="1324.56"/>
    <x v="6617"/>
    <n v="10.65"/>
    <n v="14106.56"/>
    <x v="20"/>
    <s v="14106.56  NOK"/>
    <s v="Authorized Reseller"/>
    <s v="EMI / Installment"/>
    <s v="Business"/>
    <s v="18 - 24"/>
    <s v="Unknown"/>
    <n v="3.4"/>
    <s v="Kept"/>
  </r>
  <r>
    <s v="APPL-00006743"/>
    <d v="2022-01-28T00:00:00"/>
    <n v="2022"/>
    <s v="January"/>
    <s v="Q1"/>
    <x v="2"/>
    <x v="27"/>
    <s v="Oslo"/>
    <s v="Apple Watch"/>
    <s v="Apple Watch Series 9"/>
    <s v="N/A"/>
    <s v="Black Titanium"/>
    <n v="422.09"/>
    <x v="0"/>
    <n v="0"/>
    <n v="422.09"/>
    <x v="6618"/>
    <n v="10.65"/>
    <n v="4495.26"/>
    <x v="20"/>
    <s v="4495.26  NOK"/>
    <s v="Apple Store"/>
    <s v="Credit Card"/>
    <s v="Business"/>
    <s v="35 - 44"/>
    <s v="Unknown"/>
    <n v="4.5"/>
    <s v="Kept"/>
  </r>
  <r>
    <s v="APPL-00006744"/>
    <d v="2022-05-14T00:00:00"/>
    <n v="2022"/>
    <s v="May"/>
    <s v="Q2"/>
    <x v="2"/>
    <x v="27"/>
    <s v="Oslo"/>
    <s v="Mac"/>
    <s v="MacBook Pro 16-inch (M3 Pro)"/>
    <s v="512 GB SSD"/>
    <s v="Gold"/>
    <n v="2559.87"/>
    <x v="2"/>
    <n v="0"/>
    <n v="2559.87"/>
    <x v="6619"/>
    <n v="10.65"/>
    <n v="109050.46"/>
    <x v="20"/>
    <s v="109050.46  NOK"/>
    <s v="Apple Store"/>
    <s v="Credit Card"/>
    <s v="Individual"/>
    <s v="35 - 44"/>
    <s v="Unknown"/>
    <n v="4.8"/>
    <s v="Kept"/>
  </r>
  <r>
    <s v="APPL-00006745"/>
    <d v="2022-05-30T00:00:00"/>
    <n v="2022"/>
    <s v="May"/>
    <s v="Q2"/>
    <x v="2"/>
    <x v="27"/>
    <s v="Oslo"/>
    <s v="iPad"/>
    <s v="iPad Mini (6th Gen)"/>
    <s v="512 GB"/>
    <s v="Blue"/>
    <n v="511.72"/>
    <x v="0"/>
    <n v="3"/>
    <n v="496.37"/>
    <x v="6620"/>
    <n v="10.65"/>
    <n v="5286.34"/>
    <x v="20"/>
    <s v="5286.34  NOK"/>
    <s v="Authorized Reseller"/>
    <s v="Cash"/>
    <s v="Government"/>
    <s v="18 - 24"/>
    <s v="Unknown"/>
    <n v="3.6"/>
    <s v="Kept"/>
  </r>
  <r>
    <s v="APPL-00006746"/>
    <d v="2022-06-19T00:00:00"/>
    <n v="2022"/>
    <s v="June"/>
    <s v="Q2"/>
    <x v="2"/>
    <x v="27"/>
    <s v="Oslo"/>
    <s v="iPad"/>
    <s v="iPad (10th Generation)"/>
    <s v="256 GB"/>
    <s v="Space Gray"/>
    <n v="470.87"/>
    <x v="7"/>
    <n v="7"/>
    <n v="437.91"/>
    <x v="6621"/>
    <n v="10.65"/>
    <n v="27982.45"/>
    <x v="20"/>
    <s v="27982.45  NOK"/>
    <s v="Online (Apple.com)"/>
    <s v="Debit Card"/>
    <s v="Education"/>
    <s v="55+"/>
    <s v="Unknown"/>
    <s v="No_Data"/>
    <s v="Kept"/>
  </r>
  <r>
    <s v="APPL-00006747"/>
    <d v="2022-07-25T00:00:00"/>
    <n v="2022"/>
    <s v="July"/>
    <s v="Q3"/>
    <x v="2"/>
    <x v="27"/>
    <s v="Oslo"/>
    <s v="iPhone"/>
    <s v="iPhone 14 Pro Max"/>
    <s v="64 GB"/>
    <s v="Silver"/>
    <n v="944.17"/>
    <x v="0"/>
    <n v="15"/>
    <n v="802.54"/>
    <x v="6622"/>
    <n v="10.65"/>
    <n v="8547.0499999999993"/>
    <x v="20"/>
    <s v="8547.05  NOK"/>
    <s v="Apple Store"/>
    <s v="Credit Card"/>
    <s v="Government"/>
    <s v="18 - 24"/>
    <s v="Android"/>
    <n v="4.5"/>
    <s v="Kept"/>
  </r>
  <r>
    <s v="APPL-00006748"/>
    <d v="2022-07-26T00:00:00"/>
    <n v="2022"/>
    <s v="July"/>
    <s v="Q3"/>
    <x v="2"/>
    <x v="27"/>
    <s v="Oslo"/>
    <s v="iPhone"/>
    <s v="iPhone 15 Pro Max"/>
    <s v="64 GB"/>
    <s v="White Titanium"/>
    <n v="1288.97"/>
    <x v="4"/>
    <n v="0"/>
    <n v="1288.97"/>
    <x v="6623"/>
    <n v="10.65"/>
    <n v="41182.589999999997"/>
    <x v="20"/>
    <s v="41182.59  NOK"/>
    <s v="Apple Store"/>
    <s v="Apple Pay"/>
    <s v="Business"/>
    <s v="35 - 44"/>
    <s v="iOS 16"/>
    <n v="4.5"/>
    <s v="Kept"/>
  </r>
  <r>
    <s v="APPL-00006749"/>
    <d v="2022-08-10T00:00:00"/>
    <n v="2022"/>
    <s v="August"/>
    <s v="Q3"/>
    <x v="2"/>
    <x v="27"/>
    <s v="Oslo"/>
    <s v="Apple Watch"/>
    <s v="Apple Watch Series 9"/>
    <s v="N/A"/>
    <s v="Natural"/>
    <n v="412.78"/>
    <x v="3"/>
    <n v="0"/>
    <n v="412.78"/>
    <x v="6624"/>
    <n v="10.65"/>
    <n v="8792.2099999999991"/>
    <x v="20"/>
    <s v="8792.21  NOK"/>
    <s v="Apple Store"/>
    <s v="Apple Pay"/>
    <s v="Business"/>
    <s v="55+"/>
    <s v="Unknown"/>
    <n v="4.9000000000000004"/>
    <s v="Kept"/>
  </r>
  <r>
    <s v="APPL-00006750"/>
    <d v="2022-12-03T00:00:00"/>
    <n v="2022"/>
    <s v="December"/>
    <s v="Q4"/>
    <x v="2"/>
    <x v="27"/>
    <s v="Oslo"/>
    <s v="AirPods"/>
    <s v="AirPods (2nd Gen)"/>
    <s v="N/A"/>
    <s v="Midnight"/>
    <n v="137.61000000000001"/>
    <x v="4"/>
    <n v="15"/>
    <n v="116.97"/>
    <x v="6625"/>
    <n v="10.65"/>
    <n v="3737.19"/>
    <x v="20"/>
    <s v="3737.19  NOK"/>
    <s v="Corporate / B2B"/>
    <s v="EMI / Installment"/>
    <s v="Business"/>
    <s v="35 - 44"/>
    <s v="Unknown"/>
    <n v="4.0999999999999996"/>
    <s v="Kept"/>
  </r>
  <r>
    <s v="APPL-00006751"/>
    <d v="2022-12-08T00:00:00"/>
    <n v="2022"/>
    <s v="December"/>
    <s v="Q4"/>
    <x v="2"/>
    <x v="27"/>
    <s v="Oslo"/>
    <s v="iPad"/>
    <s v="iPad (10th Generation)"/>
    <s v="128 GB"/>
    <s v="Purple"/>
    <n v="474.18"/>
    <x v="3"/>
    <n v="0"/>
    <n v="474.18"/>
    <x v="6626"/>
    <n v="10.65"/>
    <n v="10100.030000000001"/>
    <x v="20"/>
    <s v="10100.03  NOK"/>
    <s v="Authorized Reseller"/>
    <s v="Net Banking"/>
    <s v="Government"/>
    <s v="18 - 24"/>
    <s v="Unknown"/>
    <n v="4.8"/>
    <s v="Kept"/>
  </r>
  <r>
    <s v="APPL-00006752"/>
    <d v="2023-01-24T00:00:00"/>
    <n v="2023"/>
    <s v="January"/>
    <s v="Q1"/>
    <x v="2"/>
    <x v="27"/>
    <s v="Oslo"/>
    <s v="Apple Watch"/>
    <s v="Apple Watch Ultra 2"/>
    <s v="N/A"/>
    <s v="Yellow"/>
    <n v="774.51"/>
    <x v="0"/>
    <n v="7"/>
    <n v="720.29"/>
    <x v="6627"/>
    <n v="10.65"/>
    <n v="7671.09"/>
    <x v="20"/>
    <s v="7671.09  NOK"/>
    <s v="Carrier Store"/>
    <s v="Cash"/>
    <s v="Individual"/>
    <s v="18 - 24"/>
    <s v="Unknown"/>
    <n v="3.8"/>
    <s v="Kept"/>
  </r>
  <r>
    <s v="APPL-00006753"/>
    <d v="2023-02-13T00:00:00"/>
    <n v="2023"/>
    <s v="February"/>
    <s v="Q1"/>
    <x v="2"/>
    <x v="27"/>
    <s v="Oslo"/>
    <s v="iPhone"/>
    <s v="iPhone 13 Mini"/>
    <s v="1 TB"/>
    <s v="Deep Purple"/>
    <n v="559.79999999999995"/>
    <x v="0"/>
    <n v="0"/>
    <n v="559.79999999999995"/>
    <x v="6628"/>
    <n v="10.65"/>
    <n v="5961.87"/>
    <x v="20"/>
    <s v="5961.87  NOK"/>
    <s v="Corporate / B2B"/>
    <s v="Cash"/>
    <s v="Business"/>
    <s v="25 - 34"/>
    <s v="iOS 17"/>
    <n v="3.1"/>
    <s v="Kept"/>
  </r>
  <r>
    <s v="APPL-00006754"/>
    <d v="2023-03-07T00:00:00"/>
    <n v="2023"/>
    <s v="March"/>
    <s v="Q1"/>
    <x v="2"/>
    <x v="27"/>
    <s v="Oslo"/>
    <s v="iPhone"/>
    <s v="iPhone 15 Plus"/>
    <s v="128 GB"/>
    <s v="Silver"/>
    <n v="827.31"/>
    <x v="3"/>
    <n v="0"/>
    <n v="827.31"/>
    <x v="6629"/>
    <n v="10.65"/>
    <n v="17621.7"/>
    <x v="20"/>
    <s v="17621.7  NOK"/>
    <s v="Carrier Store"/>
    <s v="Apple Pay"/>
    <s v="Business"/>
    <s v="45 - 54"/>
    <s v="New User"/>
    <s v="No_Data"/>
    <s v="Kept"/>
  </r>
  <r>
    <s v="APPL-00006755"/>
    <d v="2023-03-19T00:00:00"/>
    <n v="2023"/>
    <s v="March"/>
    <s v="Q1"/>
    <x v="2"/>
    <x v="27"/>
    <s v="Oslo"/>
    <s v="Accessories"/>
    <s v="Apple Pencil (1st Gen)"/>
    <s v="N/A"/>
    <s v="White"/>
    <n v="100.06"/>
    <x v="3"/>
    <n v="0"/>
    <n v="100.06"/>
    <x v="6630"/>
    <n v="10.65"/>
    <n v="2131.2800000000002"/>
    <x v="20"/>
    <s v="2131.28  NOK"/>
    <s v="Authorized Reseller"/>
    <s v="EMI / Installment"/>
    <s v="Individual"/>
    <s v="45 - 54"/>
    <s v="Unknown"/>
    <n v="3.5"/>
    <s v="Kept"/>
  </r>
  <r>
    <s v="APPL-00006756"/>
    <d v="2023-04-21T00:00:00"/>
    <n v="2023"/>
    <s v="April"/>
    <s v="Q2"/>
    <x v="2"/>
    <x v="27"/>
    <s v="Oslo"/>
    <s v="iPhone"/>
    <s v="iPhone 13 Pro"/>
    <s v="1 TB"/>
    <s v="Natural Titanium"/>
    <n v="852.71"/>
    <x v="0"/>
    <n v="0"/>
    <n v="852.71"/>
    <x v="6631"/>
    <n v="10.65"/>
    <n v="9081.36"/>
    <x v="20"/>
    <s v="9081.36  NOK"/>
    <s v="Corporate / B2B"/>
    <s v="EMI / Installment"/>
    <s v="Government"/>
    <s v="18 - 24"/>
    <s v="iOS 15"/>
    <s v="No_Data"/>
    <s v="Kept"/>
  </r>
  <r>
    <s v="APPL-00006757"/>
    <d v="2023-07-06T00:00:00"/>
    <n v="2023"/>
    <s v="July"/>
    <s v="Q3"/>
    <x v="2"/>
    <x v="27"/>
    <s v="Oslo"/>
    <s v="Apple Watch"/>
    <s v="Apple Watch Series 8"/>
    <s v="N/A"/>
    <s v="Yellow"/>
    <n v="308.39999999999998"/>
    <x v="3"/>
    <n v="0"/>
    <n v="308.39999999999998"/>
    <x v="6632"/>
    <n v="10.65"/>
    <n v="6568.92"/>
    <x v="20"/>
    <s v="6568.92  NOK"/>
    <s v="Third-Party Retailer"/>
    <s v="Cash"/>
    <s v="Government"/>
    <s v="18 - 24"/>
    <s v="Unknown"/>
    <s v="No_Data"/>
    <s v="Kept"/>
  </r>
  <r>
    <s v="APPL-00006758"/>
    <d v="2023-08-13T00:00:00"/>
    <n v="2023"/>
    <s v="August"/>
    <s v="Q3"/>
    <x v="2"/>
    <x v="27"/>
    <s v="Oslo"/>
    <s v="Accessories"/>
    <s v="Apple Pencil (1st Gen)"/>
    <s v="N/A"/>
    <s v="White"/>
    <n v="106.01"/>
    <x v="0"/>
    <n v="0"/>
    <n v="106.01"/>
    <x v="6633"/>
    <n v="10.65"/>
    <n v="1129.01"/>
    <x v="20"/>
    <s v="1129.01  NOK"/>
    <s v="Apple Store"/>
    <s v="Apple Pay"/>
    <s v="Government"/>
    <s v="55+"/>
    <s v="Unknown"/>
    <n v="3.9"/>
    <s v="Kept"/>
  </r>
  <r>
    <s v="APPL-00006759"/>
    <d v="2023-08-30T00:00:00"/>
    <n v="2023"/>
    <s v="August"/>
    <s v="Q3"/>
    <x v="2"/>
    <x v="27"/>
    <s v="Oslo"/>
    <s v="iPad"/>
    <s v="iPad Mini (6th Gen)"/>
    <s v="256 GB"/>
    <s v="Purple"/>
    <n v="536.12"/>
    <x v="0"/>
    <n v="2"/>
    <n v="525.4"/>
    <x v="6634"/>
    <n v="10.65"/>
    <n v="5595.51"/>
    <x v="20"/>
    <s v="5595.51  NOK"/>
    <s v="Apple Store"/>
    <s v="Gift Card"/>
    <s v="Education"/>
    <s v="55+"/>
    <s v="Unknown"/>
    <s v="No_Data"/>
    <s v="Kept"/>
  </r>
  <r>
    <s v="APPL-00006760"/>
    <d v="2023-09-30T00:00:00"/>
    <n v="2023"/>
    <s v="September"/>
    <s v="Q3"/>
    <x v="2"/>
    <x v="27"/>
    <s v="Oslo"/>
    <s v="Mac"/>
    <s v="Mac mini (M2)"/>
    <s v="2 TB SSD"/>
    <s v="Gold"/>
    <n v="644.65"/>
    <x v="0"/>
    <n v="10"/>
    <n v="580.17999999999995"/>
    <x v="6635"/>
    <n v="10.65"/>
    <n v="6178.92"/>
    <x v="20"/>
    <s v="6178.92  NOK"/>
    <s v="Authorized Reseller"/>
    <s v="Cash"/>
    <s v="Education"/>
    <s v="18 - 24"/>
    <s v="Unknown"/>
    <n v="3.9"/>
    <s v="Kept"/>
  </r>
  <r>
    <s v="APPL-00006761"/>
    <d v="2023-11-17T00:00:00"/>
    <n v="2023"/>
    <s v="November"/>
    <s v="Q4"/>
    <x v="2"/>
    <x v="27"/>
    <s v="Oslo"/>
    <s v="Accessories"/>
    <s v="Apple TV 4K (3rd Gen)"/>
    <s v="N/A"/>
    <s v="Black"/>
    <n v="126.67"/>
    <x v="3"/>
    <n v="3"/>
    <n v="122.87"/>
    <x v="6636"/>
    <n v="10.65"/>
    <n v="2617.13"/>
    <x v="20"/>
    <s v="2617.13  NOK"/>
    <s v="Apple Store"/>
    <s v="Cash"/>
    <s v="Government"/>
    <s v="45 - 54"/>
    <s v="Unknown"/>
    <n v="3.9"/>
    <s v="Kept"/>
  </r>
  <r>
    <s v="APPL-00006762"/>
    <d v="2023-12-05T00:00:00"/>
    <n v="2023"/>
    <s v="December"/>
    <s v="Q4"/>
    <x v="2"/>
    <x v="27"/>
    <s v="Oslo"/>
    <s v="iPhone"/>
    <s v="iPhone 15 Pro Max"/>
    <s v="256 GB"/>
    <s v="Natural Titanium"/>
    <n v="1240.6099999999999"/>
    <x v="3"/>
    <n v="0"/>
    <n v="1240.6099999999999"/>
    <x v="6637"/>
    <n v="10.65"/>
    <n v="26424.99"/>
    <x v="20"/>
    <s v="26424.99  NOK"/>
    <s v="Authorized Reseller"/>
    <s v="Credit Card"/>
    <s v="Individual"/>
    <s v="55+"/>
    <s v="iOS 16"/>
    <s v="No_Data"/>
    <s v="Kept"/>
  </r>
  <r>
    <s v="APPL-00006763"/>
    <d v="2023-12-20T00:00:00"/>
    <n v="2023"/>
    <s v="December"/>
    <s v="Q4"/>
    <x v="2"/>
    <x v="27"/>
    <s v="Oslo"/>
    <s v="Mac"/>
    <s v="MacBook Pro 14-inch (M3)"/>
    <s v="512 GB SSD"/>
    <s v="Silver"/>
    <n v="1909.34"/>
    <x v="0"/>
    <n v="0"/>
    <n v="1909.34"/>
    <x v="6638"/>
    <n v="10.65"/>
    <n v="20334.47"/>
    <x v="20"/>
    <s v="20334.47  NOK"/>
    <s v="Corporate / B2B"/>
    <s v="EMI / Installment"/>
    <s v="Government"/>
    <s v="18 - 24"/>
    <s v="Unknown"/>
    <n v="3.7"/>
    <s v="Kept"/>
  </r>
  <r>
    <s v="APPL-00006764"/>
    <d v="2024-01-30T00:00:00"/>
    <n v="2024"/>
    <s v="January"/>
    <s v="Q1"/>
    <x v="2"/>
    <x v="27"/>
    <s v="Oslo"/>
    <s v="iPad"/>
    <s v="iPad Air (M1)"/>
    <s v="64 GB"/>
    <s v="Starlight"/>
    <n v="555.29999999999995"/>
    <x v="2"/>
    <n v="7"/>
    <n v="516.42999999999995"/>
    <x v="6639"/>
    <n v="10.65"/>
    <n v="21999.919999999998"/>
    <x v="20"/>
    <s v="21999.92  NOK"/>
    <s v="Corporate / B2B"/>
    <s v="EMI / Installment"/>
    <s v="Education"/>
    <s v="18 - 24"/>
    <s v="Unknown"/>
    <n v="4.2"/>
    <s v="Kept"/>
  </r>
  <r>
    <s v="APPL-00006765"/>
    <d v="2024-07-03T00:00:00"/>
    <n v="2024"/>
    <s v="July"/>
    <s v="Q3"/>
    <x v="2"/>
    <x v="27"/>
    <s v="Oslo"/>
    <s v="iPhone"/>
    <s v="iPhone 14 Pro Max"/>
    <s v="64 GB"/>
    <s v="Black"/>
    <n v="1042.57"/>
    <x v="0"/>
    <n v="3"/>
    <n v="1011.29"/>
    <x v="6206"/>
    <n v="10.65"/>
    <n v="10770.24"/>
    <x v="20"/>
    <s v="10770.24  NOK"/>
    <s v="Online (Apple.com)"/>
    <s v="Debit Card"/>
    <s v="Business"/>
    <s v="25 - 34"/>
    <s v="Android"/>
    <n v="3.7"/>
    <s v="Kept"/>
  </r>
  <r>
    <s v="APPL-00006766"/>
    <d v="2024-10-06T00:00:00"/>
    <n v="2024"/>
    <s v="October"/>
    <s v="Q4"/>
    <x v="2"/>
    <x v="27"/>
    <s v="Oslo"/>
    <s v="iPad"/>
    <s v="iPad Pro 12.9-inch (M2)"/>
    <s v="1 TB"/>
    <s v="Space Gray"/>
    <n v="1092.69"/>
    <x v="4"/>
    <n v="0"/>
    <n v="1092.69"/>
    <x v="6640"/>
    <n v="10.65"/>
    <n v="34911.449999999997"/>
    <x v="20"/>
    <s v="34911.45  NOK"/>
    <s v="Apple Store"/>
    <s v="Credit Card"/>
    <s v="Education"/>
    <s v="25 - 34"/>
    <s v="Unknown"/>
    <n v="4.3"/>
    <s v="Kept"/>
  </r>
  <r>
    <s v="APPL-00006767"/>
    <d v="2024-11-16T00:00:00"/>
    <n v="2024"/>
    <s v="November"/>
    <s v="Q4"/>
    <x v="2"/>
    <x v="27"/>
    <s v="Oslo"/>
    <s v="iPhone"/>
    <s v="iPhone 13 Pro Max"/>
    <s v="1 TB"/>
    <s v="Black Titanium"/>
    <n v="1094.5"/>
    <x v="2"/>
    <n v="7"/>
    <n v="1017.88"/>
    <x v="6641"/>
    <n v="10.65"/>
    <n v="43361.69"/>
    <x v="20"/>
    <s v="43361.69  NOK"/>
    <s v="Authorized Reseller"/>
    <s v="Gift Card"/>
    <s v="Business"/>
    <s v="45 - 54"/>
    <s v="New User"/>
    <n v="3"/>
    <s v="Kept"/>
  </r>
  <r>
    <s v="APPL-00006768"/>
    <d v="2022-05-24T00:00:00"/>
    <n v="2022"/>
    <s v="May"/>
    <s v="Q2"/>
    <x v="2"/>
    <x v="27"/>
    <s v="Sandnes"/>
    <s v="Apple Watch"/>
    <s v="Apple Watch Series 8"/>
    <s v="N/A"/>
    <s v="Midnight"/>
    <n v="294.79000000000002"/>
    <x v="4"/>
    <n v="15"/>
    <n v="250.57"/>
    <x v="6642"/>
    <n v="10.65"/>
    <n v="8005.71"/>
    <x v="20"/>
    <s v="8005.71  NOK"/>
    <s v="Carrier Store"/>
    <s v="Gift Card"/>
    <s v="Government"/>
    <s v="35 - 44"/>
    <s v="Unknown"/>
    <n v="4.0999999999999996"/>
    <s v="Kept"/>
  </r>
  <r>
    <s v="APPL-00006769"/>
    <d v="2022-06-02T00:00:00"/>
    <n v="2022"/>
    <s v="June"/>
    <s v="Q2"/>
    <x v="2"/>
    <x v="27"/>
    <s v="Sandnes"/>
    <s v="Apple Watch"/>
    <s v="Apple Watch Series 8"/>
    <s v="N/A"/>
    <s v="Product Red"/>
    <n v="319.08"/>
    <x v="3"/>
    <n v="2"/>
    <n v="312.7"/>
    <x v="6643"/>
    <n v="10.65"/>
    <n v="6660.51"/>
    <x v="20"/>
    <s v="6660.51  NOK"/>
    <s v="Apple Store"/>
    <s v="Apple Pay"/>
    <s v="Government"/>
    <s v="45 - 54"/>
    <s v="Unknown"/>
    <n v="4.5999999999999996"/>
    <s v="Kept"/>
  </r>
  <r>
    <s v="APPL-00006770"/>
    <d v="2022-06-19T00:00:00"/>
    <n v="2022"/>
    <s v="June"/>
    <s v="Q2"/>
    <x v="2"/>
    <x v="27"/>
    <s v="Sandnes"/>
    <s v="iPhone"/>
    <s v="iPhone 13 Mini"/>
    <s v="512 GB"/>
    <s v="Black"/>
    <n v="590.57000000000005"/>
    <x v="0"/>
    <n v="5"/>
    <n v="561.04"/>
    <x v="6644"/>
    <n v="10.65"/>
    <n v="5975.08"/>
    <x v="20"/>
    <s v="5975.08  NOK"/>
    <s v="Authorized Reseller"/>
    <s v="Debit Card"/>
    <s v="Education"/>
    <s v="35 - 44"/>
    <s v="iOS 16"/>
    <n v="4.4000000000000004"/>
    <s v="Kept"/>
  </r>
  <r>
    <s v="APPL-00006771"/>
    <d v="2022-10-17T00:00:00"/>
    <n v="2022"/>
    <s v="October"/>
    <s v="Q4"/>
    <x v="2"/>
    <x v="27"/>
    <s v="Sandnes"/>
    <s v="iPad"/>
    <s v="iPad Mini (6th Gen)"/>
    <s v="512 GB"/>
    <s v="Purple"/>
    <n v="527.65"/>
    <x v="2"/>
    <n v="2"/>
    <n v="517.1"/>
    <x v="6645"/>
    <n v="10.65"/>
    <n v="22028.46"/>
    <x v="20"/>
    <s v="22028.46  NOK"/>
    <s v="Online (Apple.com)"/>
    <s v="EMI / Installment"/>
    <s v="Business"/>
    <s v="18 - 24"/>
    <s v="Unknown"/>
    <n v="4"/>
    <s v="Kept"/>
  </r>
  <r>
    <s v="APPL-00006772"/>
    <d v="2022-11-10T00:00:00"/>
    <n v="2022"/>
    <s v="November"/>
    <s v="Q4"/>
    <x v="2"/>
    <x v="27"/>
    <s v="Sandnes"/>
    <s v="iPhone"/>
    <s v="iPhone 15 Pro Max"/>
    <s v="128 GB"/>
    <s v="Black"/>
    <n v="1263.02"/>
    <x v="3"/>
    <n v="15"/>
    <n v="1073.57"/>
    <x v="6646"/>
    <n v="10.65"/>
    <n v="22867.040000000001"/>
    <x v="20"/>
    <s v="22867.04  NOK"/>
    <s v="Third-Party Retailer"/>
    <s v="Credit Card"/>
    <s v="Education"/>
    <s v="45 - 54"/>
    <s v="New User"/>
    <n v="4"/>
    <s v="Kept"/>
  </r>
  <r>
    <s v="APPL-00006773"/>
    <d v="2022-11-16T00:00:00"/>
    <n v="2022"/>
    <s v="November"/>
    <s v="Q4"/>
    <x v="2"/>
    <x v="27"/>
    <s v="Sandnes"/>
    <s v="Mac"/>
    <s v="MacBook Air 13-inch (M2)"/>
    <s v="512 GB SSD"/>
    <s v="Midnight"/>
    <n v="1131.57"/>
    <x v="0"/>
    <n v="0"/>
    <n v="1131.57"/>
    <x v="6647"/>
    <n v="10.65"/>
    <n v="12051.22"/>
    <x v="20"/>
    <s v="12051.22  NOK"/>
    <s v="Apple Store"/>
    <s v="Credit Card"/>
    <s v="Individual"/>
    <s v="35 - 44"/>
    <s v="Unknown"/>
    <n v="3.6"/>
    <s v="Kept"/>
  </r>
  <r>
    <s v="APPL-00006774"/>
    <d v="2022-12-06T00:00:00"/>
    <n v="2022"/>
    <s v="December"/>
    <s v="Q4"/>
    <x v="2"/>
    <x v="27"/>
    <s v="Sandnes"/>
    <s v="Accessories"/>
    <s v="Apple TV 4K (3rd Gen)"/>
    <s v="N/A"/>
    <s v="White"/>
    <n v="129.13"/>
    <x v="0"/>
    <n v="5"/>
    <n v="122.67"/>
    <x v="6648"/>
    <n v="10.65"/>
    <n v="1306.44"/>
    <x v="20"/>
    <s v="1306.44  NOK"/>
    <s v="Apple Store"/>
    <s v="Apple Pay"/>
    <s v="Individual"/>
    <s v="45 - 54"/>
    <s v="Unknown"/>
    <n v="4.7"/>
    <s v="Kept"/>
  </r>
  <r>
    <s v="APPL-00006775"/>
    <d v="2023-02-26T00:00:00"/>
    <n v="2023"/>
    <s v="February"/>
    <s v="Q1"/>
    <x v="2"/>
    <x v="27"/>
    <s v="Sandnes"/>
    <s v="iPad"/>
    <s v="iPad Mini (6th Gen)"/>
    <s v="2 TB"/>
    <s v="Blue"/>
    <n v="529.35"/>
    <x v="3"/>
    <n v="15"/>
    <n v="449.95"/>
    <x v="6649"/>
    <n v="10.65"/>
    <n v="9583.93"/>
    <x v="20"/>
    <s v="9583.93  NOK"/>
    <s v="Third-Party Retailer"/>
    <s v="Gift Card"/>
    <s v="Government"/>
    <s v="45 - 54"/>
    <s v="Unknown"/>
    <n v="4.4000000000000004"/>
    <s v="Kept"/>
  </r>
  <r>
    <s v="APPL-00006776"/>
    <d v="2023-05-28T00:00:00"/>
    <n v="2023"/>
    <s v="May"/>
    <s v="Q2"/>
    <x v="2"/>
    <x v="27"/>
    <s v="Sandnes"/>
    <s v="Accessories"/>
    <s v="USB-C Woven Charge Cable"/>
    <s v="N/A"/>
    <s v="Space Gray"/>
    <n v="30.54"/>
    <x v="2"/>
    <n v="0"/>
    <n v="30.54"/>
    <x v="6650"/>
    <n v="10.65"/>
    <n v="1301"/>
    <x v="20"/>
    <s v="1301  NOK"/>
    <s v="Corporate / B2B"/>
    <s v="Net Banking"/>
    <s v="Government"/>
    <s v="18 - 24"/>
    <s v="Unknown"/>
    <s v="No_Data"/>
    <s v="Kept"/>
  </r>
  <r>
    <s v="APPL-00006777"/>
    <d v="2023-06-05T00:00:00"/>
    <n v="2023"/>
    <s v="June"/>
    <s v="Q2"/>
    <x v="2"/>
    <x v="27"/>
    <s v="Sandnes"/>
    <s v="iPad"/>
    <s v="iPad Air (M1)"/>
    <s v="1 TB"/>
    <s v="Space Gray"/>
    <n v="583.94000000000005"/>
    <x v="1"/>
    <n v="5"/>
    <n v="554.74"/>
    <x v="6651"/>
    <n v="10.65"/>
    <n v="29539.9"/>
    <x v="20"/>
    <s v="29539.9  NOK"/>
    <s v="Authorized Reseller"/>
    <s v="Apple Pay"/>
    <s v="Government"/>
    <s v="55+"/>
    <s v="Unknown"/>
    <n v="3.9"/>
    <s v="Kept"/>
  </r>
  <r>
    <s v="APPL-00006778"/>
    <d v="2023-09-19T00:00:00"/>
    <n v="2023"/>
    <s v="September"/>
    <s v="Q3"/>
    <x v="2"/>
    <x v="27"/>
    <s v="Sandnes"/>
    <s v="iPad"/>
    <s v="iPad (10th Generation)"/>
    <s v="64 GB"/>
    <s v="Starlight"/>
    <n v="439.51"/>
    <x v="0"/>
    <n v="5"/>
    <n v="417.53"/>
    <x v="6652"/>
    <n v="10.65"/>
    <n v="4446.6899999999996"/>
    <x v="20"/>
    <s v="4446.69  NOK"/>
    <s v="Third-Party Retailer"/>
    <s v="Debit Card"/>
    <s v="Business"/>
    <s v="55+"/>
    <s v="Unknown"/>
    <s v="No_Data"/>
    <s v="Kept"/>
  </r>
  <r>
    <s v="APPL-00006779"/>
    <d v="2023-12-10T00:00:00"/>
    <n v="2023"/>
    <s v="December"/>
    <s v="Q4"/>
    <x v="2"/>
    <x v="27"/>
    <s v="Sandnes"/>
    <s v="iPhone"/>
    <s v="iPhone 14 Pro"/>
    <s v="256 GB"/>
    <s v="Black"/>
    <n v="909.66"/>
    <x v="3"/>
    <n v="0"/>
    <n v="909.66"/>
    <x v="6653"/>
    <n v="10.65"/>
    <n v="19375.759999999998"/>
    <x v="20"/>
    <s v="19375.76  NOK"/>
    <s v="Authorized Reseller"/>
    <s v="Debit Card"/>
    <s v="Education"/>
    <s v="55+"/>
    <s v="Other"/>
    <n v="3.4"/>
    <s v="Kept"/>
  </r>
  <r>
    <s v="APPL-00006780"/>
    <d v="2024-01-18T00:00:00"/>
    <n v="2024"/>
    <s v="January"/>
    <s v="Q1"/>
    <x v="2"/>
    <x v="27"/>
    <s v="Sandnes"/>
    <s v="Accessories"/>
    <s v="USB-C Woven Charge Cable"/>
    <s v="N/A"/>
    <s v="Black"/>
    <n v="31.01"/>
    <x v="0"/>
    <n v="0"/>
    <n v="31.01"/>
    <x v="6654"/>
    <n v="10.65"/>
    <n v="330.26"/>
    <x v="20"/>
    <s v="330.26  NOK"/>
    <s v="Carrier Store"/>
    <s v="Net Banking"/>
    <s v="Education"/>
    <s v="35 - 44"/>
    <s v="Unknown"/>
    <s v="No_Data"/>
    <s v="Kept"/>
  </r>
  <r>
    <s v="APPL-00006781"/>
    <d v="2024-03-25T00:00:00"/>
    <n v="2024"/>
    <s v="March"/>
    <s v="Q1"/>
    <x v="2"/>
    <x v="27"/>
    <s v="Sandnes"/>
    <s v="Mac"/>
    <s v="MacBook Pro 14-inch (M3)"/>
    <s v="512 GB SSD"/>
    <s v="Gold"/>
    <n v="2016.22"/>
    <x v="3"/>
    <n v="3"/>
    <n v="1955.73"/>
    <x v="6655"/>
    <n v="10.65"/>
    <n v="41657.050000000003"/>
    <x v="20"/>
    <s v="41657.05  NOK"/>
    <s v="Carrier Store"/>
    <s v="Net Banking"/>
    <s v="Education"/>
    <s v="55+"/>
    <s v="Unknown"/>
    <n v="3.8"/>
    <s v="Kept"/>
  </r>
  <r>
    <s v="APPL-00006782"/>
    <d v="2024-04-21T00:00:00"/>
    <n v="2024"/>
    <s v="April"/>
    <s v="Q2"/>
    <x v="2"/>
    <x v="27"/>
    <s v="Sandnes"/>
    <s v="iPhone"/>
    <s v="iPhone 13 Pro"/>
    <s v="1 TB"/>
    <s v="Midnight"/>
    <n v="872.58"/>
    <x v="0"/>
    <n v="0"/>
    <n v="872.58"/>
    <x v="6656"/>
    <n v="10.65"/>
    <n v="9292.98"/>
    <x v="20"/>
    <s v="9292.98  NOK"/>
    <s v="Authorized Reseller"/>
    <s v="Cash"/>
    <s v="Education"/>
    <s v="45 - 54"/>
    <s v="Android"/>
    <n v="4.5"/>
    <s v="Kept"/>
  </r>
  <r>
    <s v="APPL-00006783"/>
    <d v="2024-05-13T00:00:00"/>
    <n v="2024"/>
    <s v="May"/>
    <s v="Q2"/>
    <x v="2"/>
    <x v="27"/>
    <s v="Sandnes"/>
    <s v="AirPods"/>
    <s v="AirPods Max"/>
    <s v="N/A"/>
    <s v="Sky"/>
    <n v="577.11"/>
    <x v="0"/>
    <n v="0"/>
    <n v="577.11"/>
    <x v="6657"/>
    <n v="10.65"/>
    <n v="6146.22"/>
    <x v="20"/>
    <s v="6146.22  NOK"/>
    <s v="Third-Party Retailer"/>
    <s v="EMI / Installment"/>
    <s v="Business"/>
    <s v="45 - 54"/>
    <s v="Unknown"/>
    <n v="3"/>
    <s v="Kept"/>
  </r>
  <r>
    <s v="APPL-00006784"/>
    <d v="2024-06-01T00:00:00"/>
    <n v="2024"/>
    <s v="June"/>
    <s v="Q2"/>
    <x v="2"/>
    <x v="27"/>
    <s v="Sandnes"/>
    <s v="iPhone"/>
    <s v="iPhone 14"/>
    <s v="64 GB"/>
    <s v="Black"/>
    <n v="748.17"/>
    <x v="3"/>
    <n v="3"/>
    <n v="725.72"/>
    <x v="6658"/>
    <n v="10.65"/>
    <n v="15457.84"/>
    <x v="20"/>
    <s v="15457.84  NOK"/>
    <s v="Corporate / B2B"/>
    <s v="Net Banking"/>
    <s v="Government"/>
    <s v="45 - 54"/>
    <s v="iOS 16"/>
    <s v="No_Data"/>
    <s v="Returned"/>
  </r>
  <r>
    <s v="APPL-00006785"/>
    <d v="2024-06-03T00:00:00"/>
    <n v="2024"/>
    <s v="June"/>
    <s v="Q2"/>
    <x v="2"/>
    <x v="27"/>
    <s v="Sandnes"/>
    <s v="Mac"/>
    <s v="Mac Pro (M2 Ultra)"/>
    <s v="512 GB SSD"/>
    <s v="Space Gray"/>
    <n v="7384.32"/>
    <x v="1"/>
    <n v="3"/>
    <n v="7162.79"/>
    <x v="6659"/>
    <n v="10.65"/>
    <n v="381418.57"/>
    <x v="20"/>
    <s v="381418.57  NOK"/>
    <s v="Third-Party Retailer"/>
    <s v="Gift Card"/>
    <s v="Business"/>
    <s v="35 - 44"/>
    <s v="Unknown"/>
    <n v="4.2"/>
    <s v="Kept"/>
  </r>
  <r>
    <s v="APPL-00006786"/>
    <d v="2024-08-15T00:00:00"/>
    <n v="2024"/>
    <s v="August"/>
    <s v="Q3"/>
    <x v="2"/>
    <x v="27"/>
    <s v="Sandnes"/>
    <s v="Mac"/>
    <s v="MacBook Air 13-inch (M2)"/>
    <s v="1 TB SSD"/>
    <s v="Gold"/>
    <n v="1087.1300000000001"/>
    <x v="4"/>
    <n v="2"/>
    <n v="1065.3900000000001"/>
    <x v="6660"/>
    <n v="10.65"/>
    <n v="34039.21"/>
    <x v="20"/>
    <s v="34039.21  NOK"/>
    <s v="Carrier Store"/>
    <s v="Credit Card"/>
    <s v="Business"/>
    <s v="45 - 54"/>
    <s v="Unknown"/>
    <s v="No_Data"/>
    <s v="Kept"/>
  </r>
  <r>
    <s v="APPL-00006787"/>
    <d v="2024-09-17T00:00:00"/>
    <n v="2024"/>
    <s v="September"/>
    <s v="Q3"/>
    <x v="2"/>
    <x v="27"/>
    <s v="Sandnes"/>
    <s v="Accessories"/>
    <s v="HomePod mini"/>
    <s v="N/A"/>
    <s v="White"/>
    <n v="92.47"/>
    <x v="2"/>
    <n v="3"/>
    <n v="89.7"/>
    <x v="6661"/>
    <n v="10.65"/>
    <n v="3821.22"/>
    <x v="20"/>
    <s v="3821.22  NOK"/>
    <s v="Third-Party Retailer"/>
    <s v="Credit Card"/>
    <s v="Education"/>
    <s v="45 - 54"/>
    <s v="Unknown"/>
    <s v="No_Data"/>
    <s v="Returned"/>
  </r>
  <r>
    <s v="APPL-00006788"/>
    <d v="2024-09-28T00:00:00"/>
    <n v="2024"/>
    <s v="September"/>
    <s v="Q3"/>
    <x v="2"/>
    <x v="27"/>
    <s v="Sandnes"/>
    <s v="iPhone"/>
    <s v="iPhone 14"/>
    <s v="64 GB"/>
    <s v="Product Red"/>
    <n v="820.1"/>
    <x v="7"/>
    <n v="0"/>
    <n v="820.1"/>
    <x v="6662"/>
    <n v="10.65"/>
    <n v="52404.39"/>
    <x v="20"/>
    <s v="52404.39  NOK"/>
    <s v="Third-Party Retailer"/>
    <s v="Credit Card"/>
    <s v="Government"/>
    <s v="35 - 44"/>
    <s v="New User"/>
    <s v="No_Data"/>
    <s v="Returned"/>
  </r>
  <r>
    <s v="APPL-00006789"/>
    <d v="2024-10-22T00:00:00"/>
    <n v="2024"/>
    <s v="October"/>
    <s v="Q4"/>
    <x v="2"/>
    <x v="27"/>
    <s v="Sandnes"/>
    <s v="Apple Watch"/>
    <s v="Apple Watch SE (2nd Gen)"/>
    <s v="N/A"/>
    <s v="Product Red"/>
    <n v="266.87"/>
    <x v="0"/>
    <n v="0"/>
    <n v="266.87"/>
    <x v="4540"/>
    <n v="10.65"/>
    <n v="2842.17"/>
    <x v="20"/>
    <s v="2842.17  NOK"/>
    <s v="Apple Store"/>
    <s v="Debit Card"/>
    <s v="Education"/>
    <s v="25 - 34"/>
    <s v="Unknown"/>
    <s v="No_Data"/>
    <s v="Kept"/>
  </r>
  <r>
    <s v="APPL-00006790"/>
    <d v="2022-01-21T00:00:00"/>
    <n v="2022"/>
    <s v="January"/>
    <s v="Q1"/>
    <x v="2"/>
    <x v="27"/>
    <s v="Sarpsborg"/>
    <s v="Accessories"/>
    <s v="HomePod mini"/>
    <s v="N/A"/>
    <s v="Silver"/>
    <n v="105.45"/>
    <x v="3"/>
    <n v="15"/>
    <n v="89.63"/>
    <x v="6663"/>
    <n v="10.65"/>
    <n v="1909.12"/>
    <x v="20"/>
    <s v="1909.12  NOK"/>
    <s v="Corporate / B2B"/>
    <s v="Apple Pay"/>
    <s v="Education"/>
    <s v="35 - 44"/>
    <s v="Unknown"/>
    <n v="4.3"/>
    <s v="Kept"/>
  </r>
  <r>
    <s v="APPL-00006791"/>
    <d v="2022-02-13T00:00:00"/>
    <n v="2022"/>
    <s v="February"/>
    <s v="Q1"/>
    <x v="2"/>
    <x v="27"/>
    <s v="Sarpsborg"/>
    <s v="iPhone"/>
    <s v="iPhone 13"/>
    <s v="64 GB"/>
    <s v="Natural Titanium"/>
    <n v="729.26"/>
    <x v="0"/>
    <n v="0"/>
    <n v="729.26"/>
    <x v="6664"/>
    <n v="10.65"/>
    <n v="7766.62"/>
    <x v="20"/>
    <s v="7766.62  NOK"/>
    <s v="Third-Party Retailer"/>
    <s v="Apple Pay"/>
    <s v="Education"/>
    <s v="35 - 44"/>
    <s v="iOS 17"/>
    <n v="3.3"/>
    <s v="Kept"/>
  </r>
  <r>
    <s v="APPL-00006792"/>
    <d v="2022-02-24T00:00:00"/>
    <n v="2022"/>
    <s v="February"/>
    <s v="Q1"/>
    <x v="2"/>
    <x v="27"/>
    <s v="Sarpsborg"/>
    <s v="iPad"/>
    <s v="iPad Pro 12.9-inch (M2)"/>
    <s v="128 GB"/>
    <s v="Gold"/>
    <n v="1029.81"/>
    <x v="1"/>
    <n v="2"/>
    <n v="1009.21"/>
    <x v="6665"/>
    <n v="10.65"/>
    <n v="53740.43"/>
    <x v="20"/>
    <s v="53740.43  NOK"/>
    <s v="Third-Party Retailer"/>
    <s v="Credit Card"/>
    <s v="Government"/>
    <s v="35 - 44"/>
    <s v="Unknown"/>
    <s v="No_Data"/>
    <s v="Kept"/>
  </r>
  <r>
    <s v="APPL-00006793"/>
    <d v="2022-04-11T00:00:00"/>
    <n v="2022"/>
    <s v="April"/>
    <s v="Q2"/>
    <x v="2"/>
    <x v="27"/>
    <s v="Sarpsborg"/>
    <s v="Accessories"/>
    <s v="Magic Trackpad"/>
    <s v="N/A"/>
    <s v="White"/>
    <n v="132.91"/>
    <x v="2"/>
    <n v="2"/>
    <n v="130.25"/>
    <x v="6666"/>
    <n v="10.65"/>
    <n v="5548.65"/>
    <x v="20"/>
    <s v="5548.65  NOK"/>
    <s v="Carrier Store"/>
    <s v="Credit Card"/>
    <s v="Individual"/>
    <s v="45 - 54"/>
    <s v="Unknown"/>
    <n v="3.9"/>
    <s v="Kept"/>
  </r>
  <r>
    <s v="APPL-00006794"/>
    <d v="2022-06-09T00:00:00"/>
    <n v="2022"/>
    <s v="June"/>
    <s v="Q2"/>
    <x v="2"/>
    <x v="27"/>
    <s v="Sarpsborg"/>
    <s v="Accessories"/>
    <s v="Magic Mouse"/>
    <s v="N/A"/>
    <s v="Space Gray"/>
    <n v="73.31"/>
    <x v="4"/>
    <n v="0"/>
    <n v="73.31"/>
    <x v="6667"/>
    <n v="10.65"/>
    <n v="2342.25"/>
    <x v="20"/>
    <s v="2342.25  NOK"/>
    <s v="Online (Apple.com)"/>
    <s v="Apple Pay"/>
    <s v="Education"/>
    <s v="55+"/>
    <s v="Unknown"/>
    <n v="5"/>
    <s v="Kept"/>
  </r>
  <r>
    <s v="APPL-00006795"/>
    <d v="2022-10-31T00:00:00"/>
    <n v="2022"/>
    <s v="October"/>
    <s v="Q4"/>
    <x v="2"/>
    <x v="27"/>
    <s v="Sarpsborg"/>
    <s v="Apple Watch"/>
    <s v="Apple Watch SE (2nd Gen)"/>
    <s v="N/A"/>
    <s v="Midnight"/>
    <n v="255.04"/>
    <x v="0"/>
    <n v="0"/>
    <n v="255.04"/>
    <x v="6668"/>
    <n v="10.65"/>
    <n v="2716.18"/>
    <x v="20"/>
    <s v="2716.18  NOK"/>
    <s v="Carrier Store"/>
    <s v="Credit Card"/>
    <s v="Education"/>
    <s v="18 - 24"/>
    <s v="Unknown"/>
    <n v="3.9"/>
    <s v="Kept"/>
  </r>
  <r>
    <s v="APPL-00006796"/>
    <d v="2022-12-12T00:00:00"/>
    <n v="2022"/>
    <s v="December"/>
    <s v="Q4"/>
    <x v="2"/>
    <x v="27"/>
    <s v="Sarpsborg"/>
    <s v="Accessories"/>
    <s v="USB-C Woven Charge Cable"/>
    <s v="N/A"/>
    <s v="Space Gray"/>
    <n v="27.57"/>
    <x v="0"/>
    <n v="7"/>
    <n v="25.64"/>
    <x v="6669"/>
    <n v="10.65"/>
    <n v="273.07"/>
    <x v="20"/>
    <s v="273.07  NOK"/>
    <s v="Carrier Store"/>
    <s v="Debit Card"/>
    <s v="Education"/>
    <s v="45 - 54"/>
    <s v="Unknown"/>
    <n v="4.7"/>
    <s v="Kept"/>
  </r>
  <r>
    <s v="APPL-00006797"/>
    <d v="2023-05-28T00:00:00"/>
    <n v="2023"/>
    <s v="May"/>
    <s v="Q2"/>
    <x v="2"/>
    <x v="27"/>
    <s v="Sarpsborg"/>
    <s v="AirPods"/>
    <s v="AirPods (2nd Gen)"/>
    <s v="N/A"/>
    <s v="Sky"/>
    <n v="138.38"/>
    <x v="1"/>
    <n v="0"/>
    <n v="138.38"/>
    <x v="6670"/>
    <n v="10.65"/>
    <n v="7368.73"/>
    <x v="20"/>
    <s v="7368.73  NOK"/>
    <s v="Apple Store"/>
    <s v="Credit Card"/>
    <s v="Government"/>
    <s v="25 - 34"/>
    <s v="Unknown"/>
    <s v="No_Data"/>
    <s v="Kept"/>
  </r>
  <r>
    <s v="APPL-00006798"/>
    <d v="2023-06-11T00:00:00"/>
    <n v="2023"/>
    <s v="June"/>
    <s v="Q2"/>
    <x v="2"/>
    <x v="27"/>
    <s v="Sarpsborg"/>
    <s v="Apple Watch"/>
    <s v="Apple Watch Series 9"/>
    <s v="N/A"/>
    <s v="Yellow"/>
    <n v="375.75"/>
    <x v="4"/>
    <n v="0"/>
    <n v="375.75"/>
    <x v="6671"/>
    <n v="10.65"/>
    <n v="12005.21"/>
    <x v="20"/>
    <s v="12005.21  NOK"/>
    <s v="Corporate / B2B"/>
    <s v="Debit Card"/>
    <s v="Government"/>
    <s v="35 - 44"/>
    <s v="Unknown"/>
    <n v="3.5"/>
    <s v="Kept"/>
  </r>
  <r>
    <s v="APPL-00006799"/>
    <d v="2023-07-18T00:00:00"/>
    <n v="2023"/>
    <s v="July"/>
    <s v="Q3"/>
    <x v="2"/>
    <x v="27"/>
    <s v="Sarpsborg"/>
    <s v="iPad"/>
    <s v="iPad Air (M1)"/>
    <s v="1 TB"/>
    <s v="Space Gray"/>
    <n v="557.12"/>
    <x v="0"/>
    <n v="5"/>
    <n v="529.26"/>
    <x v="6672"/>
    <n v="10.65"/>
    <n v="5636.62"/>
    <x v="20"/>
    <s v="5636.62  NOK"/>
    <s v="Corporate / B2B"/>
    <s v="Credit Card"/>
    <s v="Government"/>
    <s v="35 - 44"/>
    <s v="Unknown"/>
    <n v="4.0999999999999996"/>
    <s v="Kept"/>
  </r>
  <r>
    <s v="APPL-00006800"/>
    <d v="2023-10-11T00:00:00"/>
    <n v="2023"/>
    <s v="October"/>
    <s v="Q4"/>
    <x v="2"/>
    <x v="27"/>
    <s v="Sarpsborg"/>
    <s v="Mac"/>
    <s v="MacBook Pro 16-inch (M3 Pro)"/>
    <s v="1 TB SSD"/>
    <s v="Silver"/>
    <n v="2402.9"/>
    <x v="5"/>
    <n v="10"/>
    <n v="2162.61"/>
    <x v="6673"/>
    <n v="10.65"/>
    <n v="184254.37"/>
    <x v="20"/>
    <s v="184254.37  NOK"/>
    <s v="Third-Party Retailer"/>
    <s v="Net Banking"/>
    <s v="Government"/>
    <s v="55+"/>
    <s v="Unknown"/>
    <n v="4"/>
    <s v="Kept"/>
  </r>
  <r>
    <s v="APPL-00006801"/>
    <d v="2023-10-20T00:00:00"/>
    <n v="2023"/>
    <s v="October"/>
    <s v="Q4"/>
    <x v="2"/>
    <x v="27"/>
    <s v="Sarpsborg"/>
    <s v="Apple Watch"/>
    <s v="Apple Watch SE (2nd Gen)"/>
    <s v="N/A"/>
    <s v="Black Titanium"/>
    <n v="243.99"/>
    <x v="3"/>
    <n v="0"/>
    <n v="243.99"/>
    <x v="6674"/>
    <n v="10.65"/>
    <n v="5196.99"/>
    <x v="20"/>
    <s v="5196.99  NOK"/>
    <s v="Online (Apple.com)"/>
    <s v="Credit Card"/>
    <s v="Government"/>
    <s v="55+"/>
    <s v="Unknown"/>
    <s v="No_Data"/>
    <s v="Kept"/>
  </r>
  <r>
    <s v="APPL-00006802"/>
    <d v="2023-10-26T00:00:00"/>
    <n v="2023"/>
    <s v="October"/>
    <s v="Q4"/>
    <x v="2"/>
    <x v="27"/>
    <s v="Sarpsborg"/>
    <s v="iPad"/>
    <s v="iPad Pro 11-inch (M2)"/>
    <s v="2 TB"/>
    <s v="Blue"/>
    <n v="742.65"/>
    <x v="0"/>
    <n v="0"/>
    <n v="742.65"/>
    <x v="6675"/>
    <n v="10.65"/>
    <n v="7909.22"/>
    <x v="20"/>
    <s v="7909.22  NOK"/>
    <s v="Apple Store"/>
    <s v="Apple Pay"/>
    <s v="Individual"/>
    <s v="35 - 44"/>
    <s v="Unknown"/>
    <n v="3.7"/>
    <s v="Kept"/>
  </r>
  <r>
    <s v="APPL-00006803"/>
    <d v="2023-11-02T00:00:00"/>
    <n v="2023"/>
    <s v="November"/>
    <s v="Q4"/>
    <x v="2"/>
    <x v="27"/>
    <s v="Sarpsborg"/>
    <s v="iPhone"/>
    <s v="iPhone 15 Plus"/>
    <s v="64 GB"/>
    <s v="White Titanium"/>
    <n v="945.76"/>
    <x v="0"/>
    <n v="0"/>
    <n v="945.76"/>
    <x v="6676"/>
    <n v="10.65"/>
    <n v="10072.34"/>
    <x v="20"/>
    <s v="10072.34  NOK"/>
    <s v="Online (Apple.com)"/>
    <s v="Cash"/>
    <s v="Education"/>
    <s v="55+"/>
    <s v="New User"/>
    <s v="No_Data"/>
    <s v="Kept"/>
  </r>
  <r>
    <s v="APPL-00006804"/>
    <d v="2023-11-30T00:00:00"/>
    <n v="2023"/>
    <s v="November"/>
    <s v="Q4"/>
    <x v="2"/>
    <x v="27"/>
    <s v="Sarpsborg"/>
    <s v="Apple Watch"/>
    <s v="Apple Watch Series 9"/>
    <s v="N/A"/>
    <s v="Midnight"/>
    <n v="391.34"/>
    <x v="1"/>
    <n v="0"/>
    <n v="391.34"/>
    <x v="6677"/>
    <n v="10.65"/>
    <n v="20838.849999999999"/>
    <x v="20"/>
    <s v="20838.85  NOK"/>
    <s v="Online (Apple.com)"/>
    <s v="Debit Card"/>
    <s v="Government"/>
    <s v="25 - 34"/>
    <s v="Unknown"/>
    <n v="4.9000000000000004"/>
    <s v="Kept"/>
  </r>
  <r>
    <s v="APPL-00006805"/>
    <d v="2024-01-05T00:00:00"/>
    <n v="2024"/>
    <s v="January"/>
    <s v="Q1"/>
    <x v="2"/>
    <x v="27"/>
    <s v="Sarpsborg"/>
    <s v="iPad"/>
    <s v="iPad Air (M1)"/>
    <s v="512 GB"/>
    <s v="Silver"/>
    <n v="599.48"/>
    <x v="5"/>
    <n v="0"/>
    <n v="599.48"/>
    <x v="6678"/>
    <n v="10.65"/>
    <n v="51075.7"/>
    <x v="20"/>
    <s v="51075.7  NOK"/>
    <s v="Authorized Reseller"/>
    <s v="Net Banking"/>
    <s v="Government"/>
    <s v="45 - 54"/>
    <s v="Unknown"/>
    <n v="3.7"/>
    <s v="Returned"/>
  </r>
  <r>
    <s v="APPL-00006806"/>
    <d v="2024-01-25T00:00:00"/>
    <n v="2024"/>
    <s v="January"/>
    <s v="Q1"/>
    <x v="2"/>
    <x v="27"/>
    <s v="Sarpsborg"/>
    <s v="Accessories"/>
    <s v="Apple Pencil (2nd Gen)"/>
    <s v="N/A"/>
    <s v="Space Gray"/>
    <n v="133.21"/>
    <x v="0"/>
    <n v="2"/>
    <n v="130.55000000000001"/>
    <x v="6679"/>
    <n v="10.65"/>
    <n v="1390.36"/>
    <x v="20"/>
    <s v="1390.36  NOK"/>
    <s v="Online (Apple.com)"/>
    <s v="Net Banking"/>
    <s v="Education"/>
    <s v="55+"/>
    <s v="Unknown"/>
    <s v="No_Data"/>
    <s v="Kept"/>
  </r>
  <r>
    <s v="APPL-00006807"/>
    <d v="2024-02-05T00:00:00"/>
    <n v="2024"/>
    <s v="February"/>
    <s v="Q1"/>
    <x v="2"/>
    <x v="27"/>
    <s v="Sarpsborg"/>
    <s v="Mac"/>
    <s v="iMac 24-inch (M3)"/>
    <s v="256 GB SSD"/>
    <s v="Starlight"/>
    <n v="1354.47"/>
    <x v="4"/>
    <n v="15"/>
    <n v="1151.3"/>
    <x v="6680"/>
    <n v="10.65"/>
    <n v="36784.04"/>
    <x v="20"/>
    <s v="36784.04  NOK"/>
    <s v="Online (Apple.com)"/>
    <s v="Gift Card"/>
    <s v="Government"/>
    <s v="18 - 24"/>
    <s v="Unknown"/>
    <s v="No_Data"/>
    <s v="Kept"/>
  </r>
  <r>
    <s v="APPL-00006808"/>
    <d v="2024-02-09T00:00:00"/>
    <n v="2024"/>
    <s v="February"/>
    <s v="Q1"/>
    <x v="2"/>
    <x v="27"/>
    <s v="Sarpsborg"/>
    <s v="iPhone"/>
    <s v="iPhone SE (3rd Gen)"/>
    <s v="512 GB"/>
    <s v="Blue Titanium"/>
    <n v="410.99"/>
    <x v="0"/>
    <n v="15"/>
    <n v="349.34"/>
    <x v="6681"/>
    <n v="10.65"/>
    <n v="3720.47"/>
    <x v="20"/>
    <s v="3720.47  NOK"/>
    <s v="Corporate / B2B"/>
    <s v="Debit Card"/>
    <s v="Education"/>
    <s v="55+"/>
    <s v="iOS 16"/>
    <n v="3"/>
    <s v="Kept"/>
  </r>
  <r>
    <s v="APPL-00006809"/>
    <d v="2022-01-10T00:00:00"/>
    <n v="2022"/>
    <s v="January"/>
    <s v="Q1"/>
    <x v="2"/>
    <x v="27"/>
    <s v="Stavanger"/>
    <s v="Accessories"/>
    <s v="Apple TV 4K (3rd Gen)"/>
    <s v="N/A"/>
    <s v="Space Gray"/>
    <n v="120.99"/>
    <x v="3"/>
    <n v="0"/>
    <n v="120.99"/>
    <x v="6682"/>
    <n v="10.65"/>
    <n v="2577.09"/>
    <x v="20"/>
    <s v="2577.09  NOK"/>
    <s v="Carrier Store"/>
    <s v="Cash"/>
    <s v="Business"/>
    <s v="35 - 44"/>
    <s v="Unknown"/>
    <n v="4.3"/>
    <s v="Kept"/>
  </r>
  <r>
    <s v="APPL-00006810"/>
    <d v="2022-02-06T00:00:00"/>
    <n v="2022"/>
    <s v="February"/>
    <s v="Q1"/>
    <x v="2"/>
    <x v="27"/>
    <s v="Stavanger"/>
    <s v="Accessories"/>
    <s v="HomePod mini"/>
    <s v="N/A"/>
    <s v="Space Gray"/>
    <n v="95.73"/>
    <x v="0"/>
    <n v="2"/>
    <n v="93.82"/>
    <x v="6683"/>
    <n v="10.65"/>
    <n v="999.18"/>
    <x v="20"/>
    <s v="999.18  NOK"/>
    <s v="Third-Party Retailer"/>
    <s v="EMI / Installment"/>
    <s v="Government"/>
    <s v="35 - 44"/>
    <s v="Unknown"/>
    <s v="No_Data"/>
    <s v="Kept"/>
  </r>
  <r>
    <s v="APPL-00006811"/>
    <d v="2022-02-10T00:00:00"/>
    <n v="2022"/>
    <s v="February"/>
    <s v="Q1"/>
    <x v="2"/>
    <x v="27"/>
    <s v="Stavanger"/>
    <s v="iPhone"/>
    <s v="iPhone 14 Pro"/>
    <s v="64 GB"/>
    <s v="Black"/>
    <n v="866.38"/>
    <x v="7"/>
    <n v="5"/>
    <n v="823.06"/>
    <x v="6684"/>
    <n v="10.65"/>
    <n v="52593.53"/>
    <x v="20"/>
    <s v="52593.53  NOK"/>
    <s v="Corporate / B2B"/>
    <s v="Gift Card"/>
    <s v="Business"/>
    <s v="45 - 54"/>
    <s v="New User"/>
    <n v="4.5999999999999996"/>
    <s v="Kept"/>
  </r>
  <r>
    <s v="APPL-00006812"/>
    <d v="2022-05-08T00:00:00"/>
    <n v="2022"/>
    <s v="May"/>
    <s v="Q2"/>
    <x v="2"/>
    <x v="27"/>
    <s v="Stavanger"/>
    <s v="Accessories"/>
    <s v="MagSafe Charger"/>
    <s v="N/A"/>
    <s v="Black"/>
    <n v="41.33"/>
    <x v="0"/>
    <n v="3"/>
    <n v="40.090000000000003"/>
    <x v="6685"/>
    <n v="10.65"/>
    <n v="426.96"/>
    <x v="20"/>
    <s v="426.96  NOK"/>
    <s v="Carrier Store"/>
    <s v="Gift Card"/>
    <s v="Government"/>
    <s v="35 - 44"/>
    <s v="Unknown"/>
    <n v="4.5999999999999996"/>
    <s v="Kept"/>
  </r>
  <r>
    <s v="APPL-00006813"/>
    <d v="2022-07-23T00:00:00"/>
    <n v="2022"/>
    <s v="July"/>
    <s v="Q3"/>
    <x v="2"/>
    <x v="27"/>
    <s v="Stavanger"/>
    <s v="AirPods"/>
    <s v="AirPods (3rd Gen)"/>
    <s v="N/A"/>
    <s v="Sky"/>
    <n v="178.06"/>
    <x v="0"/>
    <n v="15"/>
    <n v="151.35"/>
    <x v="6686"/>
    <n v="10.65"/>
    <n v="1611.88"/>
    <x v="20"/>
    <s v="1611.88  NOK"/>
    <s v="Carrier Store"/>
    <s v="Apple Pay"/>
    <s v="Individual"/>
    <s v="25 - 34"/>
    <s v="Unknown"/>
    <s v="No_Data"/>
    <s v="Kept"/>
  </r>
  <r>
    <s v="APPL-00006814"/>
    <d v="2022-08-22T00:00:00"/>
    <n v="2022"/>
    <s v="August"/>
    <s v="Q3"/>
    <x v="2"/>
    <x v="27"/>
    <s v="Stavanger"/>
    <s v="iPhone"/>
    <s v="iPhone 13 Pro Max"/>
    <s v="1 TB"/>
    <s v="Silver"/>
    <n v="1138.97"/>
    <x v="0"/>
    <n v="0"/>
    <n v="1138.97"/>
    <x v="6687"/>
    <n v="10.65"/>
    <n v="12130.03"/>
    <x v="20"/>
    <s v="12130.03  NOK"/>
    <s v="Online (Apple.com)"/>
    <s v="Gift Card"/>
    <s v="Individual"/>
    <s v="35 - 44"/>
    <s v="Other"/>
    <n v="4"/>
    <s v="Kept"/>
  </r>
  <r>
    <s v="APPL-00006815"/>
    <d v="2022-11-16T00:00:00"/>
    <n v="2022"/>
    <s v="November"/>
    <s v="Q4"/>
    <x v="2"/>
    <x v="27"/>
    <s v="Stavanger"/>
    <s v="iPhone"/>
    <s v="iPhone 13 Pro Max"/>
    <s v="256 GB"/>
    <s v="Green"/>
    <n v="1090.08"/>
    <x v="2"/>
    <n v="10"/>
    <n v="981.07"/>
    <x v="6688"/>
    <n v="10.65"/>
    <n v="41793.58"/>
    <x v="20"/>
    <s v="41793.58  NOK"/>
    <s v="Apple Store"/>
    <s v="Debit Card"/>
    <s v="Education"/>
    <s v="25 - 34"/>
    <s v="New User"/>
    <n v="3.4"/>
    <s v="Kept"/>
  </r>
  <r>
    <s v="APPL-00006816"/>
    <d v="2022-11-27T00:00:00"/>
    <n v="2022"/>
    <s v="November"/>
    <s v="Q4"/>
    <x v="2"/>
    <x v="27"/>
    <s v="Stavanger"/>
    <s v="iPhone"/>
    <s v="iPhone 15 Plus"/>
    <s v="1 TB"/>
    <s v="Black"/>
    <n v="860.85"/>
    <x v="3"/>
    <n v="10"/>
    <n v="774.76"/>
    <x v="6689"/>
    <n v="10.65"/>
    <n v="16502.39"/>
    <x v="20"/>
    <s v="16502.39  NOK"/>
    <s v="Carrier Store"/>
    <s v="Debit Card"/>
    <s v="Business"/>
    <s v="35 - 44"/>
    <s v="iOS 16"/>
    <s v="No_Data"/>
    <s v="Kept"/>
  </r>
  <r>
    <s v="APPL-00006817"/>
    <d v="2022-12-12T00:00:00"/>
    <n v="2022"/>
    <s v="December"/>
    <s v="Q4"/>
    <x v="2"/>
    <x v="27"/>
    <s v="Stavanger"/>
    <s v="iPhone"/>
    <s v="iPhone 14 Pro Max"/>
    <s v="256 GB"/>
    <s v="Product Red"/>
    <n v="1000"/>
    <x v="0"/>
    <n v="0"/>
    <n v="1000"/>
    <x v="6690"/>
    <n v="10.65"/>
    <n v="10650"/>
    <x v="20"/>
    <s v="10650  NOK"/>
    <s v="Third-Party Retailer"/>
    <s v="Gift Card"/>
    <s v="Business"/>
    <s v="35 - 44"/>
    <s v="iOS 15"/>
    <s v="No_Data"/>
    <s v="Kept"/>
  </r>
  <r>
    <s v="APPL-00006818"/>
    <d v="2023-02-01T00:00:00"/>
    <n v="2023"/>
    <s v="February"/>
    <s v="Q1"/>
    <x v="2"/>
    <x v="27"/>
    <s v="Stavanger"/>
    <s v="iPhone"/>
    <s v="iPhone 15 Plus"/>
    <s v="64 GB"/>
    <s v="Silver"/>
    <n v="941.9"/>
    <x v="0"/>
    <n v="5"/>
    <n v="894.8"/>
    <x v="6691"/>
    <n v="10.65"/>
    <n v="9529.6200000000008"/>
    <x v="20"/>
    <s v="9529.62  NOK"/>
    <s v="Apple Store"/>
    <s v="Net Banking"/>
    <s v="Business"/>
    <s v="25 - 34"/>
    <s v="Other"/>
    <s v="No_Data"/>
    <s v="Kept"/>
  </r>
  <r>
    <s v="APPL-00006819"/>
    <d v="2023-02-21T00:00:00"/>
    <n v="2023"/>
    <s v="February"/>
    <s v="Q1"/>
    <x v="2"/>
    <x v="27"/>
    <s v="Stavanger"/>
    <s v="Accessories"/>
    <s v="Apple Pencil (2nd Gen)"/>
    <s v="N/A"/>
    <s v="Space Gray"/>
    <n v="135.35"/>
    <x v="3"/>
    <n v="7"/>
    <n v="125.88"/>
    <x v="4200"/>
    <n v="10.65"/>
    <n v="2681.24"/>
    <x v="20"/>
    <s v="2681.24  NOK"/>
    <s v="Corporate / B2B"/>
    <s v="Apple Pay"/>
    <s v="Individual"/>
    <s v="45 - 54"/>
    <s v="Unknown"/>
    <n v="4.8"/>
    <s v="Kept"/>
  </r>
  <r>
    <s v="APPL-00006820"/>
    <d v="2023-04-01T00:00:00"/>
    <n v="2023"/>
    <s v="April"/>
    <s v="Q2"/>
    <x v="2"/>
    <x v="27"/>
    <s v="Stavanger"/>
    <s v="Mac"/>
    <s v="MacBook Air 13-inch (M2)"/>
    <s v="1 TB SSD"/>
    <s v="Starlight"/>
    <n v="1154.06"/>
    <x v="3"/>
    <n v="0"/>
    <n v="1154.06"/>
    <x v="6692"/>
    <n v="10.65"/>
    <n v="24581.48"/>
    <x v="20"/>
    <s v="24581.48  NOK"/>
    <s v="Online (Apple.com)"/>
    <s v="Gift Card"/>
    <s v="Government"/>
    <s v="45 - 54"/>
    <s v="Unknown"/>
    <n v="4.8"/>
    <s v="Kept"/>
  </r>
  <r>
    <s v="APPL-00006821"/>
    <d v="2023-05-11T00:00:00"/>
    <n v="2023"/>
    <s v="May"/>
    <s v="Q2"/>
    <x v="2"/>
    <x v="27"/>
    <s v="Stavanger"/>
    <s v="Accessories"/>
    <s v="Magic Trackpad"/>
    <s v="N/A"/>
    <s v="Black"/>
    <n v="134.68"/>
    <x v="3"/>
    <n v="7"/>
    <n v="125.25"/>
    <x v="6693"/>
    <n v="10.65"/>
    <n v="2667.83"/>
    <x v="20"/>
    <s v="2667.83  NOK"/>
    <s v="Online (Apple.com)"/>
    <s v="Apple Pay"/>
    <s v="Business"/>
    <s v="55+"/>
    <s v="Unknown"/>
    <n v="4"/>
    <s v="Kept"/>
  </r>
  <r>
    <s v="APPL-00006822"/>
    <d v="2023-06-01T00:00:00"/>
    <n v="2023"/>
    <s v="June"/>
    <s v="Q2"/>
    <x v="2"/>
    <x v="27"/>
    <s v="Stavanger"/>
    <s v="iPad"/>
    <s v="iPad Air (M1)"/>
    <s v="256 GB"/>
    <s v="Silver"/>
    <n v="600.46"/>
    <x v="6"/>
    <n v="0"/>
    <n v="600.46"/>
    <x v="6694"/>
    <n v="10.65"/>
    <n v="44764.29"/>
    <x v="20"/>
    <s v="44764.29  NOK"/>
    <s v="Carrier Store"/>
    <s v="Credit Card"/>
    <s v="Government"/>
    <s v="25 - 34"/>
    <s v="Unknown"/>
    <n v="4.8"/>
    <s v="Kept"/>
  </r>
  <r>
    <s v="APPL-00006823"/>
    <d v="2023-10-20T00:00:00"/>
    <n v="2023"/>
    <s v="October"/>
    <s v="Q4"/>
    <x v="2"/>
    <x v="27"/>
    <s v="Stavanger"/>
    <s v="iPhone"/>
    <s v="iPhone 14"/>
    <s v="128 GB"/>
    <s v="Black"/>
    <n v="752.32"/>
    <x v="3"/>
    <n v="0"/>
    <n v="752.32"/>
    <x v="6695"/>
    <n v="10.65"/>
    <n v="16024.42"/>
    <x v="20"/>
    <s v="16024.42  NOK"/>
    <s v="Corporate / B2B"/>
    <s v="Cash"/>
    <s v="Individual"/>
    <s v="35 - 44"/>
    <s v="Android"/>
    <n v="4.5"/>
    <s v="Kept"/>
  </r>
  <r>
    <s v="APPL-00006824"/>
    <d v="2023-11-12T00:00:00"/>
    <n v="2023"/>
    <s v="November"/>
    <s v="Q4"/>
    <x v="2"/>
    <x v="27"/>
    <s v="Stavanger"/>
    <s v="Accessories"/>
    <s v="Apple Pencil (2nd Gen)"/>
    <s v="N/A"/>
    <s v="Silver"/>
    <n v="126.14"/>
    <x v="0"/>
    <n v="5"/>
    <n v="119.83"/>
    <x v="6696"/>
    <n v="10.65"/>
    <n v="1276.19"/>
    <x v="20"/>
    <s v="1276.19  NOK"/>
    <s v="Online (Apple.com)"/>
    <s v="EMI / Installment"/>
    <s v="Business"/>
    <s v="35 - 44"/>
    <s v="Unknown"/>
    <n v="4.9000000000000004"/>
    <s v="Kept"/>
  </r>
  <r>
    <s v="APPL-00006825"/>
    <d v="2023-12-13T00:00:00"/>
    <n v="2023"/>
    <s v="December"/>
    <s v="Q4"/>
    <x v="2"/>
    <x v="27"/>
    <s v="Stavanger"/>
    <s v="AirPods"/>
    <s v="AirPods (3rd Gen)"/>
    <s v="N/A"/>
    <s v="Sky"/>
    <n v="176.99"/>
    <x v="4"/>
    <n v="15"/>
    <n v="150.44"/>
    <x v="6697"/>
    <n v="10.65"/>
    <n v="4806.5600000000004"/>
    <x v="20"/>
    <s v="4806.56  NOK"/>
    <s v="Corporate / B2B"/>
    <s v="Net Banking"/>
    <s v="Education"/>
    <s v="25 - 34"/>
    <s v="Unknown"/>
    <n v="3.5"/>
    <s v="Kept"/>
  </r>
  <r>
    <s v="APPL-00006826"/>
    <d v="2023-12-13T00:00:00"/>
    <n v="2023"/>
    <s v="December"/>
    <s v="Q4"/>
    <x v="2"/>
    <x v="27"/>
    <s v="Stavanger"/>
    <s v="Mac"/>
    <s v="MacBook Pro 14-inch (M3)"/>
    <s v="256 GB SSD"/>
    <s v="Gold"/>
    <n v="2080.2399999999998"/>
    <x v="0"/>
    <n v="7"/>
    <n v="1934.62"/>
    <x v="6698"/>
    <n v="10.65"/>
    <n v="20603.7"/>
    <x v="20"/>
    <s v="20603.7  NOK"/>
    <s v="Corporate / B2B"/>
    <s v="EMI / Installment"/>
    <s v="Individual"/>
    <s v="45 - 54"/>
    <s v="Unknown"/>
    <s v="No_Data"/>
    <s v="Kept"/>
  </r>
  <r>
    <s v="APPL-00006827"/>
    <d v="2023-12-31T00:00:00"/>
    <n v="2023"/>
    <s v="December"/>
    <s v="Q4"/>
    <x v="2"/>
    <x v="27"/>
    <s v="Stavanger"/>
    <s v="Accessories"/>
    <s v="Magic Trackpad"/>
    <s v="N/A"/>
    <s v="Black"/>
    <n v="135.41"/>
    <x v="0"/>
    <n v="5"/>
    <n v="128.63999999999999"/>
    <x v="6699"/>
    <n v="10.65"/>
    <n v="1370.02"/>
    <x v="20"/>
    <s v="1370.02  NOK"/>
    <s v="Online (Apple.com)"/>
    <s v="Credit Card"/>
    <s v="Business"/>
    <s v="55+"/>
    <s v="Unknown"/>
    <n v="3.5"/>
    <s v="Kept"/>
  </r>
  <r>
    <s v="APPL-00006828"/>
    <d v="2024-01-12T00:00:00"/>
    <n v="2024"/>
    <s v="January"/>
    <s v="Q1"/>
    <x v="2"/>
    <x v="27"/>
    <s v="Stavanger"/>
    <s v="Mac"/>
    <s v="Mac mini (M2)"/>
    <s v="256 GB SSD"/>
    <s v="Gold"/>
    <n v="589.13"/>
    <x v="0"/>
    <n v="0"/>
    <n v="589.13"/>
    <x v="6700"/>
    <n v="10.65"/>
    <n v="6274.23"/>
    <x v="20"/>
    <s v="6274.23  NOK"/>
    <s v="Carrier Store"/>
    <s v="Debit Card"/>
    <s v="Business"/>
    <s v="55+"/>
    <s v="Unknown"/>
    <s v="No_Data"/>
    <s v="Kept"/>
  </r>
  <r>
    <s v="APPL-00006829"/>
    <d v="2024-06-30T00:00:00"/>
    <n v="2024"/>
    <s v="June"/>
    <s v="Q2"/>
    <x v="2"/>
    <x v="27"/>
    <s v="Stavanger"/>
    <s v="iPhone"/>
    <s v="iPhone 14"/>
    <s v="256 GB"/>
    <s v="Product Red"/>
    <n v="737.36"/>
    <x v="0"/>
    <n v="15"/>
    <n v="626.76"/>
    <x v="6701"/>
    <n v="10.65"/>
    <n v="6674.99"/>
    <x v="20"/>
    <s v="6674.99  NOK"/>
    <s v="Online (Apple.com)"/>
    <s v="Credit Card"/>
    <s v="Individual"/>
    <s v="35 - 44"/>
    <s v="iOS 15"/>
    <s v="No_Data"/>
    <s v="Kept"/>
  </r>
  <r>
    <s v="APPL-00006830"/>
    <d v="2024-12-17T00:00:00"/>
    <n v="2024"/>
    <s v="December"/>
    <s v="Q4"/>
    <x v="2"/>
    <x v="27"/>
    <s v="Stavanger"/>
    <s v="Accessories"/>
    <s v="Magic Mouse"/>
    <s v="N/A"/>
    <s v="White"/>
    <n v="80.489999999999995"/>
    <x v="3"/>
    <n v="10"/>
    <n v="72.44"/>
    <x v="6702"/>
    <n v="10.65"/>
    <n v="1542.97"/>
    <x v="20"/>
    <s v="1542.97  NOK"/>
    <s v="Online (Apple.com)"/>
    <s v="Cash"/>
    <s v="Government"/>
    <s v="45 - 54"/>
    <s v="Unknown"/>
    <n v="4.2"/>
    <s v="Kept"/>
  </r>
  <r>
    <s v="APPL-00006831"/>
    <d v="2022-02-03T00:00:00"/>
    <n v="2022"/>
    <s v="February"/>
    <s v="Q1"/>
    <x v="2"/>
    <x v="27"/>
    <s v="Tromsø"/>
    <s v="iPad"/>
    <s v="iPad Pro 11-inch (M2)"/>
    <s v="128 GB"/>
    <s v="Silver"/>
    <n v="823.25"/>
    <x v="3"/>
    <n v="0"/>
    <n v="823.25"/>
    <x v="6703"/>
    <n v="10.65"/>
    <n v="17535.23"/>
    <x v="20"/>
    <s v="17535.23  NOK"/>
    <s v="Carrier Store"/>
    <s v="Gift Card"/>
    <s v="Individual"/>
    <s v="25 - 34"/>
    <s v="Unknown"/>
    <n v="4.0999999999999996"/>
    <s v="Kept"/>
  </r>
  <r>
    <s v="APPL-00006832"/>
    <d v="2022-04-15T00:00:00"/>
    <n v="2022"/>
    <s v="April"/>
    <s v="Q2"/>
    <x v="2"/>
    <x v="27"/>
    <s v="Tromsø"/>
    <s v="iPhone"/>
    <s v="iPhone 14 Pro Max"/>
    <s v="64 GB"/>
    <s v="Product Red"/>
    <n v="1049.5899999999999"/>
    <x v="0"/>
    <n v="0"/>
    <n v="1049.5899999999999"/>
    <x v="6704"/>
    <n v="10.65"/>
    <n v="11178.13"/>
    <x v="20"/>
    <s v="11178.13  NOK"/>
    <s v="Third-Party Retailer"/>
    <s v="Debit Card"/>
    <s v="Business"/>
    <s v="45 - 54"/>
    <s v="Android"/>
    <s v="No_Data"/>
    <s v="Kept"/>
  </r>
  <r>
    <s v="APPL-00006833"/>
    <d v="2022-04-27T00:00:00"/>
    <n v="2022"/>
    <s v="April"/>
    <s v="Q2"/>
    <x v="2"/>
    <x v="27"/>
    <s v="Tromsø"/>
    <s v="AirPods"/>
    <s v="AirPods Max"/>
    <s v="N/A"/>
    <s v="Midnight"/>
    <n v="553.34"/>
    <x v="7"/>
    <n v="7"/>
    <n v="514.61"/>
    <x v="6705"/>
    <n v="10.65"/>
    <n v="32883.58"/>
    <x v="20"/>
    <s v="32883.58  NOK"/>
    <s v="Third-Party Retailer"/>
    <s v="Gift Card"/>
    <s v="Individual"/>
    <s v="18 - 24"/>
    <s v="Unknown"/>
    <n v="3.3"/>
    <s v="Kept"/>
  </r>
  <r>
    <s v="APPL-00006834"/>
    <d v="2022-05-09T00:00:00"/>
    <n v="2022"/>
    <s v="May"/>
    <s v="Q2"/>
    <x v="2"/>
    <x v="27"/>
    <s v="Tromsø"/>
    <s v="Accessories"/>
    <s v="HomePod (2nd Gen)"/>
    <s v="N/A"/>
    <s v="Black"/>
    <n v="283.74"/>
    <x v="3"/>
    <n v="10"/>
    <n v="255.37"/>
    <x v="6706"/>
    <n v="10.65"/>
    <n v="5439.38"/>
    <x v="20"/>
    <s v="5439.38  NOK"/>
    <s v="Carrier Store"/>
    <s v="Debit Card"/>
    <s v="Business"/>
    <s v="45 - 54"/>
    <s v="Unknown"/>
    <s v="No_Data"/>
    <s v="Kept"/>
  </r>
  <r>
    <s v="APPL-00006835"/>
    <d v="2022-08-09T00:00:00"/>
    <n v="2022"/>
    <s v="August"/>
    <s v="Q3"/>
    <x v="2"/>
    <x v="27"/>
    <s v="Tromsø"/>
    <s v="Apple Watch"/>
    <s v="Apple Watch SE (2nd Gen)"/>
    <s v="N/A"/>
    <s v="Starlight"/>
    <n v="250.73"/>
    <x v="3"/>
    <n v="0"/>
    <n v="250.73"/>
    <x v="6707"/>
    <n v="10.65"/>
    <n v="5340.55"/>
    <x v="20"/>
    <s v="5340.55  NOK"/>
    <s v="Apple Store"/>
    <s v="Debit Card"/>
    <s v="Government"/>
    <s v="25 - 34"/>
    <s v="Unknown"/>
    <n v="4.5999999999999996"/>
    <s v="Kept"/>
  </r>
  <r>
    <s v="APPL-00006836"/>
    <d v="2022-12-19T00:00:00"/>
    <n v="2022"/>
    <s v="December"/>
    <s v="Q4"/>
    <x v="2"/>
    <x v="27"/>
    <s v="Tromsø"/>
    <s v="iPhone"/>
    <s v="iPhone 13 Pro"/>
    <s v="256 GB"/>
    <s v="Deep Purple"/>
    <n v="860.85"/>
    <x v="3"/>
    <n v="15"/>
    <n v="731.72"/>
    <x v="6708"/>
    <n v="10.65"/>
    <n v="15585.64"/>
    <x v="20"/>
    <s v="15585.64  NOK"/>
    <s v="Online (Apple.com)"/>
    <s v="Cash"/>
    <s v="Education"/>
    <s v="35 - 44"/>
    <s v="New User"/>
    <n v="3.2"/>
    <s v="Kept"/>
  </r>
  <r>
    <s v="APPL-00006837"/>
    <d v="2023-04-10T00:00:00"/>
    <n v="2023"/>
    <s v="April"/>
    <s v="Q2"/>
    <x v="2"/>
    <x v="27"/>
    <s v="Tromsø"/>
    <s v="Accessories"/>
    <s v="Apple TV 4K (3rd Gen)"/>
    <s v="N/A"/>
    <s v="Silver"/>
    <n v="130.19"/>
    <x v="3"/>
    <n v="2"/>
    <n v="127.59"/>
    <x v="6709"/>
    <n v="10.65"/>
    <n v="2717.67"/>
    <x v="20"/>
    <s v="2717.67  NOK"/>
    <s v="Third-Party Retailer"/>
    <s v="Cash"/>
    <s v="Individual"/>
    <s v="45 - 54"/>
    <s v="Unknown"/>
    <s v="No_Data"/>
    <s v="Kept"/>
  </r>
  <r>
    <s v="APPL-00006838"/>
    <d v="2023-07-24T00:00:00"/>
    <n v="2023"/>
    <s v="July"/>
    <s v="Q3"/>
    <x v="2"/>
    <x v="27"/>
    <s v="Tromsø"/>
    <s v="iPad"/>
    <s v="iPad Pro 12.9-inch (M2)"/>
    <s v="256 GB"/>
    <s v="Gold"/>
    <n v="1112.21"/>
    <x v="0"/>
    <n v="10"/>
    <n v="1000.99"/>
    <x v="6710"/>
    <n v="10.65"/>
    <n v="10660.54"/>
    <x v="20"/>
    <s v="10660.54  NOK"/>
    <s v="Online (Apple.com)"/>
    <s v="Credit Card"/>
    <s v="Education"/>
    <s v="35 - 44"/>
    <s v="Unknown"/>
    <n v="3.4"/>
    <s v="Kept"/>
  </r>
  <r>
    <s v="APPL-00006839"/>
    <d v="2023-09-21T00:00:00"/>
    <n v="2023"/>
    <s v="September"/>
    <s v="Q3"/>
    <x v="2"/>
    <x v="27"/>
    <s v="Tromsø"/>
    <s v="Accessories"/>
    <s v="Magic Trackpad"/>
    <s v="N/A"/>
    <s v="Space Gray"/>
    <n v="135.55000000000001"/>
    <x v="0"/>
    <n v="5"/>
    <n v="128.77000000000001"/>
    <x v="2782"/>
    <n v="10.65"/>
    <n v="1371.4"/>
    <x v="20"/>
    <s v="1371.4  NOK"/>
    <s v="Corporate / B2B"/>
    <s v="Credit Card"/>
    <s v="Government"/>
    <s v="35 - 44"/>
    <s v="Unknown"/>
    <n v="4.8"/>
    <s v="Kept"/>
  </r>
  <r>
    <s v="APPL-00006840"/>
    <d v="2023-12-20T00:00:00"/>
    <n v="2023"/>
    <s v="December"/>
    <s v="Q4"/>
    <x v="2"/>
    <x v="27"/>
    <s v="Tromsø"/>
    <s v="Mac"/>
    <s v="MacBook Air 15-inch (M2)"/>
    <s v="512 GB SSD"/>
    <s v="Midnight"/>
    <n v="1386.25"/>
    <x v="3"/>
    <n v="0"/>
    <n v="1386.25"/>
    <x v="6711"/>
    <n v="10.65"/>
    <n v="29527.119999999999"/>
    <x v="20"/>
    <s v="29527.12  NOK"/>
    <s v="Apple Store"/>
    <s v="Apple Pay"/>
    <s v="Education"/>
    <s v="35 - 44"/>
    <s v="Unknown"/>
    <s v="No_Data"/>
    <s v="Kept"/>
  </r>
  <r>
    <s v="APPL-00006841"/>
    <d v="2024-03-21T00:00:00"/>
    <n v="2024"/>
    <s v="March"/>
    <s v="Q1"/>
    <x v="2"/>
    <x v="27"/>
    <s v="Tromsø"/>
    <s v="iPhone"/>
    <s v="iPhone 13 Pro Max"/>
    <s v="1 TB"/>
    <s v="Blue Titanium"/>
    <n v="1084.6500000000001"/>
    <x v="0"/>
    <n v="2"/>
    <n v="1062.96"/>
    <x v="6712"/>
    <n v="10.65"/>
    <n v="11320.52"/>
    <x v="20"/>
    <s v="11320.52  NOK"/>
    <s v="Carrier Store"/>
    <s v="Net Banking"/>
    <s v="Individual"/>
    <s v="45 - 54"/>
    <s v="New User"/>
    <n v="4.3"/>
    <s v="Kept"/>
  </r>
  <r>
    <s v="APPL-00006842"/>
    <d v="2024-04-27T00:00:00"/>
    <n v="2024"/>
    <s v="April"/>
    <s v="Q2"/>
    <x v="2"/>
    <x v="27"/>
    <s v="Tromsø"/>
    <s v="iPhone"/>
    <s v="iPhone 14"/>
    <s v="1 TB"/>
    <s v="Black Titanium"/>
    <n v="771.08"/>
    <x v="0"/>
    <n v="0"/>
    <n v="771.08"/>
    <x v="6713"/>
    <n v="10.65"/>
    <n v="8212"/>
    <x v="20"/>
    <s v="8212  NOK"/>
    <s v="Carrier Store"/>
    <s v="Debit Card"/>
    <s v="Business"/>
    <s v="25 - 34"/>
    <s v="iOS 16"/>
    <s v="No_Data"/>
    <s v="Kept"/>
  </r>
  <r>
    <s v="APPL-00006843"/>
    <d v="2024-05-04T00:00:00"/>
    <n v="2024"/>
    <s v="May"/>
    <s v="Q2"/>
    <x v="2"/>
    <x v="27"/>
    <s v="Tromsø"/>
    <s v="AirPods"/>
    <s v="AirPods Pro (2nd Gen)"/>
    <s v="N/A"/>
    <s v="Sky"/>
    <n v="267.97000000000003"/>
    <x v="3"/>
    <n v="0"/>
    <n v="267.97000000000003"/>
    <x v="6714"/>
    <n v="10.65"/>
    <n v="5707.76"/>
    <x v="20"/>
    <s v="5707.76  NOK"/>
    <s v="Carrier Store"/>
    <s v="Gift Card"/>
    <s v="Business"/>
    <s v="25 - 34"/>
    <s v="Unknown"/>
    <s v="No_Data"/>
    <s v="Kept"/>
  </r>
  <r>
    <s v="APPL-00006844"/>
    <d v="2024-05-11T00:00:00"/>
    <n v="2024"/>
    <s v="May"/>
    <s v="Q2"/>
    <x v="2"/>
    <x v="27"/>
    <s v="Tromsø"/>
    <s v="Accessories"/>
    <s v="MagSafe Charger"/>
    <s v="N/A"/>
    <s v="Black"/>
    <n v="38.19"/>
    <x v="3"/>
    <n v="0"/>
    <n v="38.19"/>
    <x v="6715"/>
    <n v="10.65"/>
    <n v="813.45"/>
    <x v="20"/>
    <s v="813.45  NOK"/>
    <s v="Carrier Store"/>
    <s v="Gift Card"/>
    <s v="Government"/>
    <s v="35 - 44"/>
    <s v="Unknown"/>
    <n v="4.5"/>
    <s v="Kept"/>
  </r>
  <r>
    <s v="APPL-00006845"/>
    <d v="2024-05-12T00:00:00"/>
    <n v="2024"/>
    <s v="May"/>
    <s v="Q2"/>
    <x v="2"/>
    <x v="27"/>
    <s v="Tromsø"/>
    <s v="iPad"/>
    <s v="iPad (10th Generation)"/>
    <s v="64 GB"/>
    <s v="Space Gray"/>
    <n v="426.49"/>
    <x v="2"/>
    <n v="3"/>
    <n v="413.7"/>
    <x v="6716"/>
    <n v="10.65"/>
    <n v="17623.62"/>
    <x v="20"/>
    <s v="17623.62  NOK"/>
    <s v="Online (Apple.com)"/>
    <s v="Apple Pay"/>
    <s v="Government"/>
    <s v="35 - 44"/>
    <s v="Unknown"/>
    <n v="4.3"/>
    <s v="Kept"/>
  </r>
  <r>
    <s v="APPL-00006846"/>
    <d v="2024-05-15T00:00:00"/>
    <n v="2024"/>
    <s v="May"/>
    <s v="Q2"/>
    <x v="2"/>
    <x v="27"/>
    <s v="Tromsø"/>
    <s v="iPhone"/>
    <s v="iPhone 14"/>
    <s v="1 TB"/>
    <s v="Green"/>
    <n v="797.46"/>
    <x v="3"/>
    <n v="0"/>
    <n v="797.46"/>
    <x v="6717"/>
    <n v="10.65"/>
    <n v="16985.900000000001"/>
    <x v="20"/>
    <s v="16985.9  NOK"/>
    <s v="Apple Store"/>
    <s v="Cash"/>
    <s v="Education"/>
    <s v="18 - 24"/>
    <s v="Other"/>
    <n v="3"/>
    <s v="Kept"/>
  </r>
  <r>
    <s v="APPL-00006847"/>
    <d v="2024-10-12T00:00:00"/>
    <n v="2024"/>
    <s v="October"/>
    <s v="Q4"/>
    <x v="2"/>
    <x v="27"/>
    <s v="Tromsø"/>
    <s v="AirPods"/>
    <s v="AirPods (3rd Gen)"/>
    <s v="N/A"/>
    <s v="Midnight"/>
    <n v="164.19"/>
    <x v="0"/>
    <n v="5"/>
    <n v="155.97999999999999"/>
    <x v="6718"/>
    <n v="10.65"/>
    <n v="1661.19"/>
    <x v="20"/>
    <s v="1661.19  NOK"/>
    <s v="Carrier Store"/>
    <s v="Cash"/>
    <s v="Education"/>
    <s v="35 - 44"/>
    <s v="Unknown"/>
    <n v="4.5999999999999996"/>
    <s v="Kept"/>
  </r>
  <r>
    <s v="APPL-00006848"/>
    <d v="2024-12-14T00:00:00"/>
    <n v="2024"/>
    <s v="December"/>
    <s v="Q4"/>
    <x v="2"/>
    <x v="27"/>
    <s v="Tromsø"/>
    <s v="iPhone"/>
    <s v="iPhone SE (3rd Gen)"/>
    <s v="1 TB"/>
    <s v="White Titanium"/>
    <n v="422.94"/>
    <x v="3"/>
    <n v="0"/>
    <n v="422.94"/>
    <x v="6719"/>
    <n v="10.65"/>
    <n v="9008.6200000000008"/>
    <x v="20"/>
    <s v="9008.62  NOK"/>
    <s v="Online (Apple.com)"/>
    <s v="Debit Card"/>
    <s v="Business"/>
    <s v="35 - 44"/>
    <s v="iOS 15"/>
    <s v="No_Data"/>
    <s v="Kept"/>
  </r>
  <r>
    <s v="APPL-00006849"/>
    <d v="2024-12-20T00:00:00"/>
    <n v="2024"/>
    <s v="December"/>
    <s v="Q4"/>
    <x v="2"/>
    <x v="27"/>
    <s v="Tromsø"/>
    <s v="Accessories"/>
    <s v="Magic Trackpad"/>
    <s v="N/A"/>
    <s v="Black"/>
    <n v="126.17"/>
    <x v="0"/>
    <n v="0"/>
    <n v="126.17"/>
    <x v="6720"/>
    <n v="10.65"/>
    <n v="1343.71"/>
    <x v="20"/>
    <s v="1343.71  NOK"/>
    <s v="Corporate / B2B"/>
    <s v="Gift Card"/>
    <s v="Individual"/>
    <s v="25 - 34"/>
    <s v="Unknown"/>
    <n v="4.2"/>
    <s v="Kept"/>
  </r>
  <r>
    <s v="APPL-00006850"/>
    <d v="2022-03-08T00:00:00"/>
    <n v="2022"/>
    <s v="March"/>
    <s v="Q1"/>
    <x v="2"/>
    <x v="27"/>
    <s v="Trondheim"/>
    <s v="Accessories"/>
    <s v="USB-C Woven Charge Cable"/>
    <s v="N/A"/>
    <s v="White"/>
    <n v="29.04"/>
    <x v="0"/>
    <n v="15"/>
    <n v="24.68"/>
    <x v="6721"/>
    <n v="10.65"/>
    <n v="262.83999999999997"/>
    <x v="20"/>
    <s v="262.84  NOK"/>
    <s v="Corporate / B2B"/>
    <s v="Credit Card"/>
    <s v="Individual"/>
    <s v="35 - 44"/>
    <s v="Unknown"/>
    <s v="No_Data"/>
    <s v="Returned"/>
  </r>
  <r>
    <s v="APPL-00006851"/>
    <d v="2022-06-23T00:00:00"/>
    <n v="2022"/>
    <s v="June"/>
    <s v="Q2"/>
    <x v="2"/>
    <x v="27"/>
    <s v="Trondheim"/>
    <s v="Accessories"/>
    <s v="USB-C Woven Charge Cable"/>
    <s v="N/A"/>
    <s v="Black"/>
    <n v="27.32"/>
    <x v="4"/>
    <n v="3"/>
    <n v="26.5"/>
    <x v="6722"/>
    <n v="10.65"/>
    <n v="846.68"/>
    <x v="20"/>
    <s v="846.68  NOK"/>
    <s v="Carrier Store"/>
    <s v="Net Banking"/>
    <s v="Government"/>
    <s v="55+"/>
    <s v="Unknown"/>
    <n v="3.8"/>
    <s v="Kept"/>
  </r>
  <r>
    <s v="APPL-00006852"/>
    <d v="2022-06-28T00:00:00"/>
    <n v="2022"/>
    <s v="June"/>
    <s v="Q2"/>
    <x v="2"/>
    <x v="27"/>
    <s v="Trondheim"/>
    <s v="Accessories"/>
    <s v="Magic Keyboard"/>
    <s v="N/A"/>
    <s v="Black"/>
    <n v="94.22"/>
    <x v="4"/>
    <n v="0"/>
    <n v="94.22"/>
    <x v="6723"/>
    <n v="10.65"/>
    <n v="3010.33"/>
    <x v="20"/>
    <s v="3010.33  NOK"/>
    <s v="Apple Store"/>
    <s v="Gift Card"/>
    <s v="Education"/>
    <s v="25 - 34"/>
    <s v="Unknown"/>
    <n v="3.7"/>
    <s v="Kept"/>
  </r>
  <r>
    <s v="APPL-00006853"/>
    <d v="2022-09-06T00:00:00"/>
    <n v="2022"/>
    <s v="September"/>
    <s v="Q3"/>
    <x v="2"/>
    <x v="27"/>
    <s v="Trondheim"/>
    <s v="Apple Watch"/>
    <s v="Apple Watch Ultra 2"/>
    <s v="N/A"/>
    <s v="Black Titanium"/>
    <n v="764.57"/>
    <x v="0"/>
    <n v="0"/>
    <n v="764.57"/>
    <x v="6724"/>
    <n v="10.65"/>
    <n v="8142.67"/>
    <x v="20"/>
    <s v="8142.67  NOK"/>
    <s v="Corporate / B2B"/>
    <s v="EMI / Installment"/>
    <s v="Education"/>
    <s v="25 - 34"/>
    <s v="Unknown"/>
    <s v="No_Data"/>
    <s v="Kept"/>
  </r>
  <r>
    <s v="APPL-00006854"/>
    <d v="2022-10-26T00:00:00"/>
    <n v="2022"/>
    <s v="October"/>
    <s v="Q4"/>
    <x v="2"/>
    <x v="27"/>
    <s v="Trondheim"/>
    <s v="iPhone"/>
    <s v="iPhone SE (3rd Gen)"/>
    <s v="1 TB"/>
    <s v="Black"/>
    <n v="414.69"/>
    <x v="3"/>
    <n v="10"/>
    <n v="373.22"/>
    <x v="6725"/>
    <n v="10.65"/>
    <n v="7949.59"/>
    <x v="20"/>
    <s v="7949.59  NOK"/>
    <s v="Corporate / B2B"/>
    <s v="EMI / Installment"/>
    <s v="Government"/>
    <s v="25 - 34"/>
    <s v="New User"/>
    <n v="3.4"/>
    <s v="Kept"/>
  </r>
  <r>
    <s v="APPL-00006855"/>
    <d v="2022-11-25T00:00:00"/>
    <n v="2022"/>
    <s v="November"/>
    <s v="Q4"/>
    <x v="2"/>
    <x v="27"/>
    <s v="Trondheim"/>
    <s v="iPhone"/>
    <s v="iPhone 13 Pro Max"/>
    <s v="256 GB"/>
    <s v="Blue Titanium"/>
    <n v="1037.57"/>
    <x v="4"/>
    <n v="10"/>
    <n v="933.81"/>
    <x v="6726"/>
    <n v="10.65"/>
    <n v="29835.23"/>
    <x v="20"/>
    <s v="29835.23  NOK"/>
    <s v="Carrier Store"/>
    <s v="EMI / Installment"/>
    <s v="Business"/>
    <s v="18 - 24"/>
    <s v="iOS 15"/>
    <n v="4.0999999999999996"/>
    <s v="Kept"/>
  </r>
  <r>
    <s v="APPL-00006856"/>
    <d v="2023-03-08T00:00:00"/>
    <n v="2023"/>
    <s v="March"/>
    <s v="Q1"/>
    <x v="2"/>
    <x v="27"/>
    <s v="Trondheim"/>
    <s v="Mac"/>
    <s v="MacBook Air 15-inch (M2)"/>
    <s v="1 TB SSD"/>
    <s v="Starlight"/>
    <n v="1348.25"/>
    <x v="3"/>
    <n v="7"/>
    <n v="1253.8699999999999"/>
    <x v="6727"/>
    <n v="10.65"/>
    <n v="26707.43"/>
    <x v="20"/>
    <s v="26707.43  NOK"/>
    <s v="Third-Party Retailer"/>
    <s v="Credit Card"/>
    <s v="Government"/>
    <s v="18 - 24"/>
    <s v="Unknown"/>
    <s v="No_Data"/>
    <s v="Kept"/>
  </r>
  <r>
    <s v="APPL-00006857"/>
    <d v="2023-04-05T00:00:00"/>
    <n v="2023"/>
    <s v="April"/>
    <s v="Q2"/>
    <x v="2"/>
    <x v="27"/>
    <s v="Trondheim"/>
    <s v="iPhone"/>
    <s v="iPhone 13 Mini"/>
    <s v="64 GB"/>
    <s v="White Titanium"/>
    <n v="621.96"/>
    <x v="3"/>
    <n v="5"/>
    <n v="590.86"/>
    <x v="6728"/>
    <n v="10.65"/>
    <n v="12585.32"/>
    <x v="20"/>
    <s v="12585.32  NOK"/>
    <s v="Carrier Store"/>
    <s v="Cash"/>
    <s v="Education"/>
    <s v="18 - 24"/>
    <s v="New User"/>
    <n v="5"/>
    <s v="Kept"/>
  </r>
  <r>
    <s v="APPL-00006858"/>
    <d v="2023-08-07T00:00:00"/>
    <n v="2023"/>
    <s v="August"/>
    <s v="Q3"/>
    <x v="2"/>
    <x v="27"/>
    <s v="Trondheim"/>
    <s v="iPhone"/>
    <s v="iPhone 13 Pro Max"/>
    <s v="64 GB"/>
    <s v="Deep Purple"/>
    <n v="1065.78"/>
    <x v="4"/>
    <n v="15"/>
    <n v="905.91"/>
    <x v="6729"/>
    <n v="10.65"/>
    <n v="28943.82"/>
    <x v="20"/>
    <s v="28943.82  NOK"/>
    <s v="Carrier Store"/>
    <s v="Debit Card"/>
    <s v="Business"/>
    <s v="45 - 54"/>
    <s v="Other"/>
    <n v="3.2"/>
    <s v="Kept"/>
  </r>
  <r>
    <s v="APPL-00006859"/>
    <d v="2023-09-07T00:00:00"/>
    <n v="2023"/>
    <s v="September"/>
    <s v="Q3"/>
    <x v="2"/>
    <x v="27"/>
    <s v="Trondheim"/>
    <s v="Accessories"/>
    <s v="Magic Trackpad"/>
    <s v="N/A"/>
    <s v="Silver"/>
    <n v="123.85"/>
    <x v="0"/>
    <n v="0"/>
    <n v="123.85"/>
    <x v="6730"/>
    <n v="10.65"/>
    <n v="1319"/>
    <x v="20"/>
    <s v="1319  NOK"/>
    <s v="Corporate / B2B"/>
    <s v="Apple Pay"/>
    <s v="Education"/>
    <s v="25 - 34"/>
    <s v="Unknown"/>
    <s v="No_Data"/>
    <s v="Kept"/>
  </r>
  <r>
    <s v="APPL-00006860"/>
    <d v="2024-01-03T00:00:00"/>
    <n v="2024"/>
    <s v="January"/>
    <s v="Q1"/>
    <x v="2"/>
    <x v="27"/>
    <s v="Trondheim"/>
    <s v="Mac"/>
    <s v="MacBook Air 15-inch (M2)"/>
    <s v="1 TB SSD"/>
    <s v="Silver"/>
    <n v="1246.07"/>
    <x v="3"/>
    <n v="0"/>
    <n v="1246.07"/>
    <x v="6731"/>
    <n v="10.65"/>
    <n v="26541.29"/>
    <x v="20"/>
    <s v="26541.29  NOK"/>
    <s v="Authorized Reseller"/>
    <s v="Credit Card"/>
    <s v="Individual"/>
    <s v="35 - 44"/>
    <s v="Unknown"/>
    <n v="4.4000000000000004"/>
    <s v="Kept"/>
  </r>
  <r>
    <s v="APPL-00006861"/>
    <d v="2024-09-03T00:00:00"/>
    <n v="2024"/>
    <s v="September"/>
    <s v="Q3"/>
    <x v="2"/>
    <x v="27"/>
    <s v="Trondheim"/>
    <s v="Accessories"/>
    <s v="Apple Pencil (1st Gen)"/>
    <s v="N/A"/>
    <s v="Black"/>
    <n v="103.64"/>
    <x v="0"/>
    <n v="3"/>
    <n v="100.53"/>
    <x v="6732"/>
    <n v="10.65"/>
    <n v="1070.6400000000001"/>
    <x v="20"/>
    <s v="1070.64  NOK"/>
    <s v="Online (Apple.com)"/>
    <s v="Apple Pay"/>
    <s v="Government"/>
    <s v="25 - 34"/>
    <s v="Unknown"/>
    <n v="4.3"/>
    <s v="Kept"/>
  </r>
  <r>
    <s v="APPL-00006862"/>
    <d v="2024-10-20T00:00:00"/>
    <n v="2024"/>
    <s v="October"/>
    <s v="Q4"/>
    <x v="2"/>
    <x v="27"/>
    <s v="Trondheim"/>
    <s v="Accessories"/>
    <s v="Apple Pencil (1st Gen)"/>
    <s v="N/A"/>
    <s v="Black"/>
    <n v="104.41"/>
    <x v="0"/>
    <n v="0"/>
    <n v="104.41"/>
    <x v="6733"/>
    <n v="10.65"/>
    <n v="1111.97"/>
    <x v="20"/>
    <s v="1111.97  NOK"/>
    <s v="Apple Store"/>
    <s v="Debit Card"/>
    <s v="Education"/>
    <s v="45 - 54"/>
    <s v="Unknown"/>
    <n v="4.4000000000000004"/>
    <s v="Kept"/>
  </r>
  <r>
    <s v="APPL-00006863"/>
    <d v="2022-04-12T00:00:00"/>
    <n v="2022"/>
    <s v="April"/>
    <s v="Q2"/>
    <x v="3"/>
    <x v="28"/>
    <s v="Faisalabad"/>
    <s v="iPhone"/>
    <s v="iPhone 13"/>
    <s v="64 GB"/>
    <s v="Starlight"/>
    <n v="710.63"/>
    <x v="0"/>
    <n v="0"/>
    <n v="710.63"/>
    <x v="6734"/>
    <n v="279"/>
    <n v="198265.77"/>
    <x v="21"/>
    <s v="198265.77  PKR"/>
    <s v="Corporate / B2B"/>
    <s v="Cash"/>
    <s v="Education"/>
    <s v="45 - 54"/>
    <s v="New User"/>
    <n v="3.6"/>
    <s v="Kept"/>
  </r>
  <r>
    <s v="APPL-00006864"/>
    <d v="2022-05-16T00:00:00"/>
    <n v="2022"/>
    <s v="May"/>
    <s v="Q2"/>
    <x v="3"/>
    <x v="28"/>
    <s v="Faisalabad"/>
    <s v="iPad"/>
    <s v="iPad Air (M1)"/>
    <s v="128 GB"/>
    <s v="Blue"/>
    <n v="567.91999999999996"/>
    <x v="2"/>
    <n v="3"/>
    <n v="550.88"/>
    <x v="6735"/>
    <n v="279"/>
    <n v="614782.07999999996"/>
    <x v="21"/>
    <s v="614782.08  PKR"/>
    <s v="Corporate / B2B"/>
    <s v="Gift Card"/>
    <s v="Individual"/>
    <s v="45 - 54"/>
    <s v="Unknown"/>
    <n v="3.8"/>
    <s v="Kept"/>
  </r>
  <r>
    <s v="APPL-00006865"/>
    <d v="2022-08-03T00:00:00"/>
    <n v="2022"/>
    <s v="August"/>
    <s v="Q3"/>
    <x v="3"/>
    <x v="28"/>
    <s v="Faisalabad"/>
    <s v="Accessories"/>
    <s v="Magic Mouse"/>
    <s v="N/A"/>
    <s v="Silver"/>
    <n v="76.45"/>
    <x v="0"/>
    <n v="5"/>
    <n v="72.63"/>
    <x v="6736"/>
    <n v="279"/>
    <n v="20263.77"/>
    <x v="21"/>
    <s v="20263.77  PKR"/>
    <s v="Online (Apple.com)"/>
    <s v="Apple Pay"/>
    <s v="Government"/>
    <s v="45 - 54"/>
    <s v="Unknown"/>
    <s v="No_Data"/>
    <s v="Kept"/>
  </r>
  <r>
    <s v="APPL-00006866"/>
    <d v="2022-08-12T00:00:00"/>
    <n v="2022"/>
    <s v="August"/>
    <s v="Q3"/>
    <x v="3"/>
    <x v="28"/>
    <s v="Faisalabad"/>
    <s v="iPad"/>
    <s v="iPad Air (M1)"/>
    <s v="2 TB"/>
    <s v="Space Gray"/>
    <n v="565.54999999999995"/>
    <x v="0"/>
    <n v="10"/>
    <n v="508.99"/>
    <x v="6737"/>
    <n v="279"/>
    <n v="142008.21"/>
    <x v="21"/>
    <s v="142008.21  PKR"/>
    <s v="Authorized Reseller"/>
    <s v="Net Banking"/>
    <s v="Individual"/>
    <s v="55+"/>
    <s v="Unknown"/>
    <n v="4.4000000000000004"/>
    <s v="Kept"/>
  </r>
  <r>
    <s v="APPL-00006867"/>
    <d v="2022-08-17T00:00:00"/>
    <n v="2022"/>
    <s v="August"/>
    <s v="Q3"/>
    <x v="3"/>
    <x v="28"/>
    <s v="Faisalabad"/>
    <s v="Accessories"/>
    <s v="USB-C Woven Charge Cable"/>
    <s v="N/A"/>
    <s v="Black"/>
    <n v="27.29"/>
    <x v="0"/>
    <n v="0"/>
    <n v="27.29"/>
    <x v="6738"/>
    <n v="279"/>
    <n v="7613.91"/>
    <x v="21"/>
    <s v="7613.91  PKR"/>
    <s v="Carrier Store"/>
    <s v="EMI / Installment"/>
    <s v="Education"/>
    <s v="55+"/>
    <s v="Unknown"/>
    <s v="No_Data"/>
    <s v="Kept"/>
  </r>
  <r>
    <s v="APPL-00006868"/>
    <d v="2022-09-12T00:00:00"/>
    <n v="2022"/>
    <s v="September"/>
    <s v="Q3"/>
    <x v="3"/>
    <x v="28"/>
    <s v="Faisalabad"/>
    <s v="iPhone"/>
    <s v="iPhone 15 Plus"/>
    <s v="256 GB"/>
    <s v="Black"/>
    <n v="954.51"/>
    <x v="0"/>
    <n v="0"/>
    <n v="954.51"/>
    <x v="6739"/>
    <n v="279"/>
    <n v="266308.28999999998"/>
    <x v="21"/>
    <s v="266308.29  PKR"/>
    <s v="Carrier Store"/>
    <s v="EMI / Installment"/>
    <s v="Business"/>
    <s v="45 - 54"/>
    <s v="iOS 16"/>
    <n v="4.9000000000000004"/>
    <s v="Kept"/>
  </r>
  <r>
    <s v="APPL-00006869"/>
    <d v="2022-09-22T00:00:00"/>
    <n v="2022"/>
    <s v="September"/>
    <s v="Q3"/>
    <x v="3"/>
    <x v="28"/>
    <s v="Faisalabad"/>
    <s v="iPhone"/>
    <s v="iPhone 14"/>
    <s v="256 GB"/>
    <s v="Product Red"/>
    <n v="794.36"/>
    <x v="0"/>
    <n v="7"/>
    <n v="738.75"/>
    <x v="6740"/>
    <n v="279"/>
    <n v="206111.25"/>
    <x v="21"/>
    <s v="206111.25  PKR"/>
    <s v="Corporate / B2B"/>
    <s v="Net Banking"/>
    <s v="Education"/>
    <s v="18 - 24"/>
    <s v="iOS 16"/>
    <n v="4.7"/>
    <s v="Kept"/>
  </r>
  <r>
    <s v="APPL-00006870"/>
    <d v="2022-10-26T00:00:00"/>
    <n v="2022"/>
    <s v="October"/>
    <s v="Q4"/>
    <x v="3"/>
    <x v="28"/>
    <s v="Faisalabad"/>
    <s v="iPad"/>
    <s v="iPad Mini (6th Gen)"/>
    <s v="2 TB"/>
    <s v="Starlight"/>
    <n v="475.59"/>
    <x v="0"/>
    <n v="2"/>
    <n v="466.08"/>
    <x v="6741"/>
    <n v="279"/>
    <n v="130036.32"/>
    <x v="21"/>
    <s v="130036.32  PKR"/>
    <s v="Online (Apple.com)"/>
    <s v="EMI / Installment"/>
    <s v="Government"/>
    <s v="35 - 44"/>
    <s v="Unknown"/>
    <n v="3.5"/>
    <s v="Kept"/>
  </r>
  <r>
    <s v="APPL-00006871"/>
    <d v="2022-11-22T00:00:00"/>
    <n v="2022"/>
    <s v="November"/>
    <s v="Q4"/>
    <x v="3"/>
    <x v="28"/>
    <s v="Faisalabad"/>
    <s v="iPhone"/>
    <s v="iPhone 15 Pro Max"/>
    <s v="64 GB"/>
    <s v="Silver"/>
    <n v="1222.07"/>
    <x v="3"/>
    <n v="15"/>
    <n v="1038.76"/>
    <x v="6742"/>
    <n v="279"/>
    <n v="579628.07999999996"/>
    <x v="21"/>
    <s v="579628.08  PKR"/>
    <s v="Carrier Store"/>
    <s v="Apple Pay"/>
    <s v="Individual"/>
    <s v="45 - 54"/>
    <s v="iOS 16"/>
    <s v="No_Data"/>
    <s v="Kept"/>
  </r>
  <r>
    <s v="APPL-00006872"/>
    <d v="2022-11-27T00:00:00"/>
    <n v="2022"/>
    <s v="November"/>
    <s v="Q4"/>
    <x v="3"/>
    <x v="28"/>
    <s v="Faisalabad"/>
    <s v="iPhone"/>
    <s v="iPhone 15 Plus"/>
    <s v="128 GB"/>
    <s v="Black"/>
    <n v="969.41"/>
    <x v="5"/>
    <n v="0"/>
    <n v="969.41"/>
    <x v="6743"/>
    <n v="279"/>
    <n v="2163723.12"/>
    <x v="21"/>
    <s v="2163723.12  PKR"/>
    <s v="Apple Store"/>
    <s v="Cash"/>
    <s v="Business"/>
    <s v="18 - 24"/>
    <s v="iOS 17"/>
    <s v="No_Data"/>
    <s v="Kept"/>
  </r>
  <r>
    <s v="APPL-00006873"/>
    <d v="2022-12-24T00:00:00"/>
    <n v="2022"/>
    <s v="December"/>
    <s v="Q4"/>
    <x v="3"/>
    <x v="28"/>
    <s v="Faisalabad"/>
    <s v="iPhone"/>
    <s v="iPhone 14 Pro"/>
    <s v="128 GB"/>
    <s v="Starlight"/>
    <n v="867.75"/>
    <x v="0"/>
    <n v="0"/>
    <n v="867.75"/>
    <x v="6744"/>
    <n v="279"/>
    <n v="242102.25"/>
    <x v="21"/>
    <s v="242102.25  PKR"/>
    <s v="Online (Apple.com)"/>
    <s v="Cash"/>
    <s v="Education"/>
    <s v="45 - 54"/>
    <s v="iOS 17"/>
    <n v="3.1"/>
    <s v="Returned"/>
  </r>
  <r>
    <s v="APPL-00006874"/>
    <d v="2022-12-30T00:00:00"/>
    <n v="2022"/>
    <s v="December"/>
    <s v="Q4"/>
    <x v="3"/>
    <x v="28"/>
    <s v="Faisalabad"/>
    <s v="AirPods"/>
    <s v="AirPods (2nd Gen)"/>
    <s v="N/A"/>
    <s v="Starlight"/>
    <n v="134.91"/>
    <x v="3"/>
    <n v="0"/>
    <n v="134.91"/>
    <x v="6745"/>
    <n v="279"/>
    <n v="75279.78"/>
    <x v="21"/>
    <s v="75279.78  PKR"/>
    <s v="Apple Store"/>
    <s v="Credit Card"/>
    <s v="Business"/>
    <s v="45 - 54"/>
    <s v="Unknown"/>
    <n v="4.4000000000000004"/>
    <s v="Kept"/>
  </r>
  <r>
    <s v="APPL-00006875"/>
    <d v="2023-01-17T00:00:00"/>
    <n v="2023"/>
    <s v="January"/>
    <s v="Q1"/>
    <x v="3"/>
    <x v="28"/>
    <s v="Faisalabad"/>
    <s v="iPhone"/>
    <s v="iPhone SE (3rd Gen)"/>
    <s v="128 GB"/>
    <s v="White Titanium"/>
    <n v="460.35"/>
    <x v="0"/>
    <n v="0"/>
    <n v="460.35"/>
    <x v="6746"/>
    <n v="279"/>
    <n v="128437.65"/>
    <x v="21"/>
    <s v="128437.65  PKR"/>
    <s v="Third-Party Retailer"/>
    <s v="Net Banking"/>
    <s v="Business"/>
    <s v="45 - 54"/>
    <s v="iOS 16"/>
    <n v="4.5"/>
    <s v="Kept"/>
  </r>
  <r>
    <s v="APPL-00006876"/>
    <d v="2023-03-27T00:00:00"/>
    <n v="2023"/>
    <s v="March"/>
    <s v="Q1"/>
    <x v="3"/>
    <x v="28"/>
    <s v="Faisalabad"/>
    <s v="Mac"/>
    <s v="MacBook Air 15-inch (M2)"/>
    <s v="2 TB SSD"/>
    <s v="Space Gray"/>
    <n v="1320.94"/>
    <x v="0"/>
    <n v="0"/>
    <n v="1320.94"/>
    <x v="6747"/>
    <n v="279"/>
    <n v="368542.26"/>
    <x v="21"/>
    <s v="368542.26  PKR"/>
    <s v="Third-Party Retailer"/>
    <s v="Apple Pay"/>
    <s v="Education"/>
    <s v="18 - 24"/>
    <s v="Unknown"/>
    <s v="No_Data"/>
    <s v="Kept"/>
  </r>
  <r>
    <s v="APPL-00006877"/>
    <d v="2023-06-22T00:00:00"/>
    <n v="2023"/>
    <s v="June"/>
    <s v="Q2"/>
    <x v="3"/>
    <x v="28"/>
    <s v="Faisalabad"/>
    <s v="iPhone"/>
    <s v="iPhone 13"/>
    <s v="64 GB"/>
    <s v="Green"/>
    <n v="653.92999999999995"/>
    <x v="3"/>
    <n v="5"/>
    <n v="621.23"/>
    <x v="6748"/>
    <n v="279"/>
    <n v="346646.34"/>
    <x v="21"/>
    <s v="346646.34  PKR"/>
    <s v="Corporate / B2B"/>
    <s v="Cash"/>
    <s v="Individual"/>
    <s v="55+"/>
    <s v="iOS 15"/>
    <n v="3.7"/>
    <s v="Kept"/>
  </r>
  <r>
    <s v="APPL-00006878"/>
    <d v="2023-08-14T00:00:00"/>
    <n v="2023"/>
    <s v="August"/>
    <s v="Q3"/>
    <x v="3"/>
    <x v="28"/>
    <s v="Faisalabad"/>
    <s v="Apple Watch"/>
    <s v="Apple Watch Series 8"/>
    <s v="N/A"/>
    <s v="Titanium"/>
    <n v="316.2"/>
    <x v="3"/>
    <n v="0"/>
    <n v="316.2"/>
    <x v="6749"/>
    <n v="279"/>
    <n v="176439.6"/>
    <x v="21"/>
    <s v="176439.6  PKR"/>
    <s v="Authorized Reseller"/>
    <s v="Gift Card"/>
    <s v="Government"/>
    <s v="45 - 54"/>
    <s v="Unknown"/>
    <n v="4.4000000000000004"/>
    <s v="Kept"/>
  </r>
  <r>
    <s v="APPL-00006879"/>
    <d v="2023-10-08T00:00:00"/>
    <n v="2023"/>
    <s v="October"/>
    <s v="Q4"/>
    <x v="3"/>
    <x v="28"/>
    <s v="Faisalabad"/>
    <s v="Accessories"/>
    <s v="MagSafe Charger"/>
    <s v="N/A"/>
    <s v="Space Gray"/>
    <n v="39.21"/>
    <x v="3"/>
    <n v="0"/>
    <n v="39.21"/>
    <x v="6750"/>
    <n v="279"/>
    <n v="21879.18"/>
    <x v="21"/>
    <s v="21879.18  PKR"/>
    <s v="Corporate / B2B"/>
    <s v="EMI / Installment"/>
    <s v="Individual"/>
    <s v="25 - 34"/>
    <s v="Unknown"/>
    <n v="3.6"/>
    <s v="Kept"/>
  </r>
  <r>
    <s v="APPL-00006880"/>
    <d v="2023-11-07T00:00:00"/>
    <n v="2023"/>
    <s v="November"/>
    <s v="Q4"/>
    <x v="3"/>
    <x v="28"/>
    <s v="Faisalabad"/>
    <s v="iPhone"/>
    <s v="iPhone 15 Pro"/>
    <s v="512 GB"/>
    <s v="Midnight"/>
    <n v="1063.4000000000001"/>
    <x v="0"/>
    <n v="3"/>
    <n v="1031.5"/>
    <x v="6751"/>
    <n v="279"/>
    <n v="287788.5"/>
    <x v="21"/>
    <s v="287788.5  PKR"/>
    <s v="Carrier Store"/>
    <s v="Cash"/>
    <s v="Education"/>
    <s v="18 - 24"/>
    <s v="Other"/>
    <n v="3.9"/>
    <s v="Kept"/>
  </r>
  <r>
    <s v="APPL-00006881"/>
    <d v="2022-01-11T00:00:00"/>
    <n v="2022"/>
    <s v="January"/>
    <s v="Q1"/>
    <x v="3"/>
    <x v="28"/>
    <s v="Gujranwala"/>
    <s v="Accessories"/>
    <s v="Apple Pencil (2nd Gen)"/>
    <s v="N/A"/>
    <s v="Black"/>
    <n v="122.26"/>
    <x v="3"/>
    <n v="10"/>
    <n v="110.03"/>
    <x v="6752"/>
    <n v="279"/>
    <n v="61396.74"/>
    <x v="21"/>
    <s v="61396.74  PKR"/>
    <s v="Authorized Reseller"/>
    <s v="Debit Card"/>
    <s v="Individual"/>
    <s v="55+"/>
    <s v="Unknown"/>
    <n v="3.5"/>
    <s v="Kept"/>
  </r>
  <r>
    <s v="APPL-00006882"/>
    <d v="2022-03-01T00:00:00"/>
    <n v="2022"/>
    <s v="March"/>
    <s v="Q1"/>
    <x v="3"/>
    <x v="28"/>
    <s v="Gujranwala"/>
    <s v="Accessories"/>
    <s v="Apple Pencil (2nd Gen)"/>
    <s v="N/A"/>
    <s v="Silver"/>
    <n v="134.88999999999999"/>
    <x v="1"/>
    <n v="0"/>
    <n v="134.88999999999999"/>
    <x v="6753"/>
    <n v="279"/>
    <n v="188171.55"/>
    <x v="21"/>
    <s v="188171.55  PKR"/>
    <s v="Apple Store"/>
    <s v="EMI / Installment"/>
    <s v="Government"/>
    <s v="25 - 34"/>
    <s v="Unknown"/>
    <n v="3.2"/>
    <s v="Kept"/>
  </r>
  <r>
    <s v="APPL-00006883"/>
    <d v="2022-05-26T00:00:00"/>
    <n v="2022"/>
    <s v="May"/>
    <s v="Q2"/>
    <x v="3"/>
    <x v="28"/>
    <s v="Gujranwala"/>
    <s v="AirPods"/>
    <s v="AirPods Pro (2nd Gen)"/>
    <s v="N/A"/>
    <s v="White"/>
    <n v="252.37"/>
    <x v="0"/>
    <n v="2"/>
    <n v="247.32"/>
    <x v="6754"/>
    <n v="279"/>
    <n v="69002.28"/>
    <x v="21"/>
    <s v="69002.28  PKR"/>
    <s v="Apple Store"/>
    <s v="EMI / Installment"/>
    <s v="Individual"/>
    <s v="55+"/>
    <s v="Unknown"/>
    <s v="No_Data"/>
    <s v="Kept"/>
  </r>
  <r>
    <s v="APPL-00006884"/>
    <d v="2022-05-30T00:00:00"/>
    <n v="2022"/>
    <s v="May"/>
    <s v="Q2"/>
    <x v="3"/>
    <x v="28"/>
    <s v="Gujranwala"/>
    <s v="iPhone"/>
    <s v="iPhone SE (3rd Gen)"/>
    <s v="512 GB"/>
    <s v="Starlight"/>
    <n v="398.01"/>
    <x v="4"/>
    <n v="0"/>
    <n v="398.01"/>
    <x v="6755"/>
    <n v="279"/>
    <n v="333134.37"/>
    <x v="21"/>
    <s v="333134.37  PKR"/>
    <s v="Corporate / B2B"/>
    <s v="Net Banking"/>
    <s v="Government"/>
    <s v="45 - 54"/>
    <s v="Other"/>
    <n v="4.3"/>
    <s v="Kept"/>
  </r>
  <r>
    <s v="APPL-00006885"/>
    <d v="2022-06-14T00:00:00"/>
    <n v="2022"/>
    <s v="June"/>
    <s v="Q2"/>
    <x v="3"/>
    <x v="28"/>
    <s v="Gujranwala"/>
    <s v="Apple Watch"/>
    <s v="Apple Watch Series 9"/>
    <s v="N/A"/>
    <s v="Starlight"/>
    <n v="382.04"/>
    <x v="3"/>
    <n v="0"/>
    <n v="382.04"/>
    <x v="6756"/>
    <n v="279"/>
    <n v="213178.32"/>
    <x v="21"/>
    <s v="213178.32  PKR"/>
    <s v="Authorized Reseller"/>
    <s v="Gift Card"/>
    <s v="Education"/>
    <s v="25 - 34"/>
    <s v="Unknown"/>
    <n v="4.4000000000000004"/>
    <s v="Kept"/>
  </r>
  <r>
    <s v="APPL-00006886"/>
    <d v="2022-08-21T00:00:00"/>
    <n v="2022"/>
    <s v="August"/>
    <s v="Q3"/>
    <x v="3"/>
    <x v="28"/>
    <s v="Gujranwala"/>
    <s v="Accessories"/>
    <s v="MagSafe Charger"/>
    <s v="N/A"/>
    <s v="Space Gray"/>
    <n v="37.43"/>
    <x v="3"/>
    <n v="15"/>
    <n v="31.82"/>
    <x v="6757"/>
    <n v="279"/>
    <n v="17755.560000000001"/>
    <x v="21"/>
    <s v="17755.56  PKR"/>
    <s v="Online (Apple.com)"/>
    <s v="Cash"/>
    <s v="Education"/>
    <s v="35 - 44"/>
    <s v="Unknown"/>
    <n v="3"/>
    <s v="Exchanged"/>
  </r>
  <r>
    <s v="APPL-00006887"/>
    <d v="2022-10-13T00:00:00"/>
    <n v="2022"/>
    <s v="October"/>
    <s v="Q4"/>
    <x v="3"/>
    <x v="28"/>
    <s v="Gujranwala"/>
    <s v="Accessories"/>
    <s v="MagSafe Charger"/>
    <s v="N/A"/>
    <s v="Black"/>
    <n v="38.1"/>
    <x v="4"/>
    <n v="0"/>
    <n v="38.1"/>
    <x v="6758"/>
    <n v="279"/>
    <n v="31889.7"/>
    <x v="21"/>
    <s v="31889.7  PKR"/>
    <s v="Corporate / B2B"/>
    <s v="Credit Card"/>
    <s v="Individual"/>
    <s v="25 - 34"/>
    <s v="Unknown"/>
    <n v="4.3"/>
    <s v="Kept"/>
  </r>
  <r>
    <s v="APPL-00006888"/>
    <d v="2022-10-22T00:00:00"/>
    <n v="2022"/>
    <s v="October"/>
    <s v="Q4"/>
    <x v="3"/>
    <x v="28"/>
    <s v="Gujranwala"/>
    <s v="AirPods"/>
    <s v="AirPods Max"/>
    <s v="N/A"/>
    <s v="White"/>
    <n v="579.9"/>
    <x v="3"/>
    <n v="0"/>
    <n v="579.9"/>
    <x v="6759"/>
    <n v="279"/>
    <n v="323584.2"/>
    <x v="21"/>
    <s v="323584.2  PKR"/>
    <s v="Corporate / B2B"/>
    <s v="EMI / Installment"/>
    <s v="Individual"/>
    <s v="55+"/>
    <s v="Unknown"/>
    <n v="3.1"/>
    <s v="Kept"/>
  </r>
  <r>
    <s v="APPL-00006889"/>
    <d v="2022-11-24T00:00:00"/>
    <n v="2022"/>
    <s v="November"/>
    <s v="Q4"/>
    <x v="3"/>
    <x v="28"/>
    <s v="Gujranwala"/>
    <s v="Accessories"/>
    <s v="MagSafe Charger"/>
    <s v="N/A"/>
    <s v="Black"/>
    <n v="35.97"/>
    <x v="1"/>
    <n v="10"/>
    <n v="32.369999999999997"/>
    <x v="6760"/>
    <n v="279"/>
    <n v="45156.15"/>
    <x v="21"/>
    <s v="45156.15  PKR"/>
    <s v="Apple Store"/>
    <s v="Net Banking"/>
    <s v="Government"/>
    <s v="25 - 34"/>
    <s v="Unknown"/>
    <s v="No_Data"/>
    <s v="Kept"/>
  </r>
  <r>
    <s v="APPL-00006890"/>
    <d v="2023-02-08T00:00:00"/>
    <n v="2023"/>
    <s v="February"/>
    <s v="Q1"/>
    <x v="3"/>
    <x v="28"/>
    <s v="Gujranwala"/>
    <s v="iPhone"/>
    <s v="iPhone 14 Plus"/>
    <s v="64 GB"/>
    <s v="White Titanium"/>
    <n v="907.96"/>
    <x v="3"/>
    <n v="7"/>
    <n v="844.4"/>
    <x v="6761"/>
    <n v="279"/>
    <n v="471175.2"/>
    <x v="21"/>
    <s v="471175.2  PKR"/>
    <s v="Third-Party Retailer"/>
    <s v="Credit Card"/>
    <s v="Individual"/>
    <s v="35 - 44"/>
    <s v="New User"/>
    <n v="4.0999999999999996"/>
    <s v="Kept"/>
  </r>
  <r>
    <s v="APPL-00006891"/>
    <d v="2023-02-12T00:00:00"/>
    <n v="2023"/>
    <s v="February"/>
    <s v="Q1"/>
    <x v="3"/>
    <x v="28"/>
    <s v="Gujranwala"/>
    <s v="Accessories"/>
    <s v="HomePod (2nd Gen)"/>
    <s v="N/A"/>
    <s v="White"/>
    <n v="312.57"/>
    <x v="0"/>
    <n v="0"/>
    <n v="312.57"/>
    <x v="6762"/>
    <n v="279"/>
    <n v="87207.03"/>
    <x v="21"/>
    <s v="87207.03  PKR"/>
    <s v="Authorized Reseller"/>
    <s v="EMI / Installment"/>
    <s v="Business"/>
    <s v="18 - 24"/>
    <s v="Unknown"/>
    <n v="3.3"/>
    <s v="Kept"/>
  </r>
  <r>
    <s v="APPL-00006892"/>
    <d v="2023-05-08T00:00:00"/>
    <n v="2023"/>
    <s v="May"/>
    <s v="Q2"/>
    <x v="3"/>
    <x v="28"/>
    <s v="Gujranwala"/>
    <s v="AirPods"/>
    <s v="AirPods Pro (2nd Gen)"/>
    <s v="N/A"/>
    <s v="Starlight"/>
    <n v="267.56"/>
    <x v="3"/>
    <n v="0"/>
    <n v="267.56"/>
    <x v="6763"/>
    <n v="279"/>
    <n v="149298.48000000001"/>
    <x v="21"/>
    <s v="149298.48  PKR"/>
    <s v="Online (Apple.com)"/>
    <s v="Credit Card"/>
    <s v="Individual"/>
    <s v="35 - 44"/>
    <s v="Unknown"/>
    <s v="No_Data"/>
    <s v="Kept"/>
  </r>
  <r>
    <s v="APPL-00006893"/>
    <d v="2023-06-15T00:00:00"/>
    <n v="2023"/>
    <s v="June"/>
    <s v="Q2"/>
    <x v="3"/>
    <x v="28"/>
    <s v="Gujranwala"/>
    <s v="iPhone"/>
    <s v="iPhone 15 Plus"/>
    <s v="64 GB"/>
    <s v="Black"/>
    <n v="922.09"/>
    <x v="0"/>
    <n v="7"/>
    <n v="857.54"/>
    <x v="6764"/>
    <n v="279"/>
    <n v="239253.66"/>
    <x v="21"/>
    <s v="239253.66  PKR"/>
    <s v="Corporate / B2B"/>
    <s v="Cash"/>
    <s v="Government"/>
    <s v="35 - 44"/>
    <s v="iOS 17"/>
    <n v="4.2"/>
    <s v="Kept"/>
  </r>
  <r>
    <s v="APPL-00006894"/>
    <d v="2023-06-30T00:00:00"/>
    <n v="2023"/>
    <s v="June"/>
    <s v="Q2"/>
    <x v="3"/>
    <x v="28"/>
    <s v="Gujranwala"/>
    <s v="Accessories"/>
    <s v="Apple Pencil (1st Gen)"/>
    <s v="N/A"/>
    <s v="White"/>
    <n v="94.33"/>
    <x v="0"/>
    <n v="5"/>
    <n v="89.61"/>
    <x v="6765"/>
    <n v="279"/>
    <n v="25001.19"/>
    <x v="21"/>
    <s v="25001.19  PKR"/>
    <s v="Third-Party Retailer"/>
    <s v="Credit Card"/>
    <s v="Government"/>
    <s v="55+"/>
    <s v="Unknown"/>
    <n v="3.1"/>
    <s v="Kept"/>
  </r>
  <r>
    <s v="APPL-00006895"/>
    <d v="2023-07-16T00:00:00"/>
    <n v="2023"/>
    <s v="July"/>
    <s v="Q3"/>
    <x v="3"/>
    <x v="28"/>
    <s v="Gujranwala"/>
    <s v="iPad"/>
    <s v="iPad Pro 11-inch (M2)"/>
    <s v="2 TB"/>
    <s v="Gold"/>
    <n v="758.08"/>
    <x v="3"/>
    <n v="10"/>
    <n v="682.27"/>
    <x v="6766"/>
    <n v="279"/>
    <n v="380706.66"/>
    <x v="21"/>
    <s v="380706.66  PKR"/>
    <s v="Corporate / B2B"/>
    <s v="Debit Card"/>
    <s v="Education"/>
    <s v="18 - 24"/>
    <s v="Unknown"/>
    <s v="No_Data"/>
    <s v="Returned"/>
  </r>
  <r>
    <s v="APPL-00006896"/>
    <d v="2023-08-11T00:00:00"/>
    <n v="2023"/>
    <s v="August"/>
    <s v="Q3"/>
    <x v="3"/>
    <x v="28"/>
    <s v="Gujranwala"/>
    <s v="Mac"/>
    <s v="MacBook Pro 14-inch (M3)"/>
    <s v="256 GB SSD"/>
    <s v="Midnight"/>
    <n v="1852.52"/>
    <x v="4"/>
    <n v="0"/>
    <n v="1852.52"/>
    <x v="6767"/>
    <n v="279"/>
    <n v="1550559.24"/>
    <x v="21"/>
    <s v="1550559.24  PKR"/>
    <s v="Apple Store"/>
    <s v="EMI / Installment"/>
    <s v="Individual"/>
    <s v="25 - 34"/>
    <s v="Unknown"/>
    <s v="No_Data"/>
    <s v="Kept"/>
  </r>
  <r>
    <s v="APPL-00006897"/>
    <d v="2023-09-13T00:00:00"/>
    <n v="2023"/>
    <s v="September"/>
    <s v="Q3"/>
    <x v="3"/>
    <x v="28"/>
    <s v="Gujranwala"/>
    <s v="iPhone"/>
    <s v="iPhone SE (3rd Gen)"/>
    <s v="64 GB"/>
    <s v="Blue Titanium"/>
    <n v="445.36"/>
    <x v="3"/>
    <n v="5"/>
    <n v="423.09"/>
    <x v="6768"/>
    <n v="279"/>
    <n v="236084.22"/>
    <x v="21"/>
    <s v="236084.22  PKR"/>
    <s v="Online (Apple.com)"/>
    <s v="Net Banking"/>
    <s v="Individual"/>
    <s v="18 - 24"/>
    <s v="Android"/>
    <n v="3.3"/>
    <s v="Kept"/>
  </r>
  <r>
    <s v="APPL-00006898"/>
    <d v="2024-01-09T00:00:00"/>
    <n v="2024"/>
    <s v="January"/>
    <s v="Q1"/>
    <x v="3"/>
    <x v="28"/>
    <s v="Gujranwala"/>
    <s v="Accessories"/>
    <s v="Apple Pencil (1st Gen)"/>
    <s v="N/A"/>
    <s v="Space Gray"/>
    <n v="99.96"/>
    <x v="0"/>
    <n v="0"/>
    <n v="99.96"/>
    <x v="6769"/>
    <n v="279"/>
    <n v="27888.84"/>
    <x v="21"/>
    <s v="27888.84  PKR"/>
    <s v="Corporate / B2B"/>
    <s v="Cash"/>
    <s v="Business"/>
    <s v="35 - 44"/>
    <s v="Unknown"/>
    <n v="4.2"/>
    <s v="Kept"/>
  </r>
  <r>
    <s v="APPL-00006899"/>
    <d v="2024-09-05T00:00:00"/>
    <n v="2024"/>
    <s v="September"/>
    <s v="Q3"/>
    <x v="3"/>
    <x v="28"/>
    <s v="Gujranwala"/>
    <s v="Apple Watch"/>
    <s v="Apple Watch Ultra 2"/>
    <s v="N/A"/>
    <s v="Silver"/>
    <n v="760.14"/>
    <x v="0"/>
    <n v="15"/>
    <n v="646.12"/>
    <x v="6770"/>
    <n v="279"/>
    <n v="180267.48"/>
    <x v="21"/>
    <s v="180267.48  PKR"/>
    <s v="Carrier Store"/>
    <s v="Gift Card"/>
    <s v="Individual"/>
    <s v="55+"/>
    <s v="Unknown"/>
    <s v="No_Data"/>
    <s v="Kept"/>
  </r>
  <r>
    <s v="APPL-00006900"/>
    <d v="2024-10-01T00:00:00"/>
    <n v="2024"/>
    <s v="October"/>
    <s v="Q4"/>
    <x v="3"/>
    <x v="28"/>
    <s v="Gujranwala"/>
    <s v="iPhone"/>
    <s v="iPhone 13"/>
    <s v="1 TB"/>
    <s v="Blue Titanium"/>
    <n v="696.93"/>
    <x v="0"/>
    <n v="0"/>
    <n v="696.93"/>
    <x v="6771"/>
    <n v="279"/>
    <n v="194443.47"/>
    <x v="21"/>
    <s v="194443.47  PKR"/>
    <s v="Authorized Reseller"/>
    <s v="Cash"/>
    <s v="Education"/>
    <s v="25 - 34"/>
    <s v="iOS 16"/>
    <n v="5"/>
    <s v="Kept"/>
  </r>
  <r>
    <s v="APPL-00006901"/>
    <d v="2024-10-05T00:00:00"/>
    <n v="2024"/>
    <s v="October"/>
    <s v="Q4"/>
    <x v="3"/>
    <x v="28"/>
    <s v="Gujranwala"/>
    <s v="iPhone"/>
    <s v="iPhone 13"/>
    <s v="64 GB"/>
    <s v="Midnight"/>
    <n v="663.14"/>
    <x v="3"/>
    <n v="0"/>
    <n v="663.14"/>
    <x v="6772"/>
    <n v="279"/>
    <n v="370032.12"/>
    <x v="21"/>
    <s v="370032.12  PKR"/>
    <s v="Carrier Store"/>
    <s v="Net Banking"/>
    <s v="Business"/>
    <s v="35 - 44"/>
    <s v="Other"/>
    <n v="4.7"/>
    <s v="Kept"/>
  </r>
  <r>
    <s v="APPL-00006902"/>
    <d v="2024-10-20T00:00:00"/>
    <n v="2024"/>
    <s v="October"/>
    <s v="Q4"/>
    <x v="3"/>
    <x v="28"/>
    <s v="Gujranwala"/>
    <s v="Accessories"/>
    <s v="Apple Pencil (1st Gen)"/>
    <s v="N/A"/>
    <s v="Space Gray"/>
    <n v="97.01"/>
    <x v="0"/>
    <n v="15"/>
    <n v="82.46"/>
    <x v="6773"/>
    <n v="279"/>
    <n v="23006.34"/>
    <x v="21"/>
    <s v="23006.34  PKR"/>
    <s v="Corporate / B2B"/>
    <s v="Gift Card"/>
    <s v="Education"/>
    <s v="18 - 24"/>
    <s v="Unknown"/>
    <n v="3.2"/>
    <s v="Kept"/>
  </r>
  <r>
    <s v="APPL-00006903"/>
    <d v="2024-12-10T00:00:00"/>
    <n v="2024"/>
    <s v="December"/>
    <s v="Q4"/>
    <x v="3"/>
    <x v="28"/>
    <s v="Gujranwala"/>
    <s v="Accessories"/>
    <s v="Apple TV 4K (3rd Gen)"/>
    <s v="N/A"/>
    <s v="White"/>
    <n v="136.81"/>
    <x v="3"/>
    <n v="5"/>
    <n v="129.97"/>
    <x v="6774"/>
    <n v="279"/>
    <n v="72523.259999999995"/>
    <x v="21"/>
    <s v="72523.26  PKR"/>
    <s v="Authorized Reseller"/>
    <s v="Credit Card"/>
    <s v="Business"/>
    <s v="18 - 24"/>
    <s v="Unknown"/>
    <n v="4.2"/>
    <s v="Kept"/>
  </r>
  <r>
    <s v="APPL-00006904"/>
    <d v="2024-12-28T00:00:00"/>
    <n v="2024"/>
    <s v="December"/>
    <s v="Q4"/>
    <x v="3"/>
    <x v="28"/>
    <s v="Gujranwala"/>
    <s v="Accessories"/>
    <s v="Magic Trackpad"/>
    <s v="N/A"/>
    <s v="Silver"/>
    <n v="121.06"/>
    <x v="2"/>
    <n v="15"/>
    <n v="102.9"/>
    <x v="6775"/>
    <n v="279"/>
    <n v="114836.4"/>
    <x v="21"/>
    <s v="114836.4  PKR"/>
    <s v="Authorized Reseller"/>
    <s v="EMI / Installment"/>
    <s v="Individual"/>
    <s v="45 - 54"/>
    <s v="Unknown"/>
    <n v="4.3"/>
    <s v="Kept"/>
  </r>
  <r>
    <s v="APPL-00006905"/>
    <d v="2022-04-24T00:00:00"/>
    <n v="2022"/>
    <s v="April"/>
    <s v="Q2"/>
    <x v="3"/>
    <x v="28"/>
    <s v="Hyderabad"/>
    <s v="iPad"/>
    <s v="iPad Pro 12.9-inch (M2)"/>
    <s v="512 GB"/>
    <s v="Silver"/>
    <n v="1123.6199999999999"/>
    <x v="7"/>
    <n v="0"/>
    <n v="1123.6199999999999"/>
    <x v="6776"/>
    <n v="279"/>
    <n v="1880939.88"/>
    <x v="21"/>
    <s v="1880939.88  PKR"/>
    <s v="Authorized Reseller"/>
    <s v="Cash"/>
    <s v="Government"/>
    <s v="18 - 24"/>
    <s v="Unknown"/>
    <n v="4.2"/>
    <s v="Exchanged"/>
  </r>
  <r>
    <s v="APPL-00006906"/>
    <d v="2022-05-18T00:00:00"/>
    <n v="2022"/>
    <s v="May"/>
    <s v="Q2"/>
    <x v="3"/>
    <x v="28"/>
    <s v="Hyderabad"/>
    <s v="Accessories"/>
    <s v="Apple Pencil (1st Gen)"/>
    <s v="N/A"/>
    <s v="Black"/>
    <n v="96.79"/>
    <x v="4"/>
    <n v="5"/>
    <n v="91.95"/>
    <x v="6777"/>
    <n v="279"/>
    <n v="76962.149999999994"/>
    <x v="21"/>
    <s v="76962.15  PKR"/>
    <s v="Third-Party Retailer"/>
    <s v="Cash"/>
    <s v="Business"/>
    <s v="18 - 24"/>
    <s v="Unknown"/>
    <n v="4.5999999999999996"/>
    <s v="Kept"/>
  </r>
  <r>
    <s v="APPL-00006907"/>
    <d v="2022-06-30T00:00:00"/>
    <n v="2022"/>
    <s v="June"/>
    <s v="Q2"/>
    <x v="3"/>
    <x v="28"/>
    <s v="Hyderabad"/>
    <s v="Mac"/>
    <s v="MacBook Air 15-inch (M2)"/>
    <s v="512 GB SSD"/>
    <s v="Space Gray"/>
    <n v="1217.31"/>
    <x v="4"/>
    <n v="0"/>
    <n v="1217.31"/>
    <x v="6778"/>
    <n v="279"/>
    <n v="1018888.47"/>
    <x v="21"/>
    <s v="1018888.47  PKR"/>
    <s v="Corporate / B2B"/>
    <s v="Apple Pay"/>
    <s v="Education"/>
    <s v="45 - 54"/>
    <s v="Unknown"/>
    <n v="3.3"/>
    <s v="Kept"/>
  </r>
  <r>
    <s v="APPL-00006908"/>
    <d v="2022-08-13T00:00:00"/>
    <n v="2022"/>
    <s v="August"/>
    <s v="Q3"/>
    <x v="3"/>
    <x v="28"/>
    <s v="Hyderabad"/>
    <s v="AirPods"/>
    <s v="AirPods Pro (2nd Gen)"/>
    <s v="N/A"/>
    <s v="White"/>
    <n v="255.11"/>
    <x v="3"/>
    <n v="7"/>
    <n v="237.25"/>
    <x v="6779"/>
    <n v="279"/>
    <n v="132385.5"/>
    <x v="21"/>
    <s v="132385.5  PKR"/>
    <s v="Authorized Reseller"/>
    <s v="Debit Card"/>
    <s v="Education"/>
    <s v="45 - 54"/>
    <s v="Unknown"/>
    <n v="3.7"/>
    <s v="Returned"/>
  </r>
  <r>
    <s v="APPL-00006909"/>
    <d v="2022-09-02T00:00:00"/>
    <n v="2022"/>
    <s v="September"/>
    <s v="Q3"/>
    <x v="3"/>
    <x v="28"/>
    <s v="Hyderabad"/>
    <s v="Apple Watch"/>
    <s v="Apple Watch SE (2nd Gen)"/>
    <s v="N/A"/>
    <s v="Titanium"/>
    <n v="244.37"/>
    <x v="3"/>
    <n v="0"/>
    <n v="244.37"/>
    <x v="2360"/>
    <n v="279"/>
    <n v="136358.46"/>
    <x v="21"/>
    <s v="136358.46  PKR"/>
    <s v="Third-Party Retailer"/>
    <s v="Gift Card"/>
    <s v="Government"/>
    <s v="25 - 34"/>
    <s v="Unknown"/>
    <n v="4.8"/>
    <s v="Kept"/>
  </r>
  <r>
    <s v="APPL-00006910"/>
    <d v="2022-09-05T00:00:00"/>
    <n v="2022"/>
    <s v="September"/>
    <s v="Q3"/>
    <x v="3"/>
    <x v="28"/>
    <s v="Hyderabad"/>
    <s v="AirPods"/>
    <s v="AirPods Pro (2nd Gen)"/>
    <s v="N/A"/>
    <s v="Midnight"/>
    <n v="230.71"/>
    <x v="1"/>
    <n v="0"/>
    <n v="230.71"/>
    <x v="6780"/>
    <n v="279"/>
    <n v="321840.45"/>
    <x v="21"/>
    <s v="321840.45  PKR"/>
    <s v="Carrier Store"/>
    <s v="Gift Card"/>
    <s v="Government"/>
    <s v="45 - 54"/>
    <s v="Unknown"/>
    <n v="4.5"/>
    <s v="Kept"/>
  </r>
  <r>
    <s v="APPL-00006911"/>
    <d v="2022-11-24T00:00:00"/>
    <n v="2022"/>
    <s v="November"/>
    <s v="Q4"/>
    <x v="3"/>
    <x v="28"/>
    <s v="Hyderabad"/>
    <s v="AirPods"/>
    <s v="AirPods (3rd Gen)"/>
    <s v="N/A"/>
    <s v="White"/>
    <n v="158.79"/>
    <x v="4"/>
    <n v="10"/>
    <n v="142.91"/>
    <x v="6781"/>
    <n v="279"/>
    <n v="119615.67"/>
    <x v="21"/>
    <s v="119615.67  PKR"/>
    <s v="Online (Apple.com)"/>
    <s v="Net Banking"/>
    <s v="Education"/>
    <s v="45 - 54"/>
    <s v="Unknown"/>
    <n v="4.7"/>
    <s v="Kept"/>
  </r>
  <r>
    <s v="APPL-00006912"/>
    <d v="2023-04-21T00:00:00"/>
    <n v="2023"/>
    <s v="April"/>
    <s v="Q2"/>
    <x v="3"/>
    <x v="28"/>
    <s v="Hyderabad"/>
    <s v="Mac"/>
    <s v="Mac Pro (M2 Ultra)"/>
    <s v="2 TB SSD"/>
    <s v="Silver"/>
    <n v="7249.16"/>
    <x v="0"/>
    <n v="5"/>
    <n v="6886.7"/>
    <x v="6782"/>
    <n v="279"/>
    <n v="1921389.3"/>
    <x v="21"/>
    <s v="1921389.3  PKR"/>
    <s v="Third-Party Retailer"/>
    <s v="EMI / Installment"/>
    <s v="Government"/>
    <s v="55+"/>
    <s v="Unknown"/>
    <s v="No_Data"/>
    <s v="Kept"/>
  </r>
  <r>
    <s v="APPL-00006913"/>
    <d v="2023-05-29T00:00:00"/>
    <n v="2023"/>
    <s v="May"/>
    <s v="Q2"/>
    <x v="3"/>
    <x v="28"/>
    <s v="Hyderabad"/>
    <s v="Accessories"/>
    <s v="HomePod mini"/>
    <s v="N/A"/>
    <s v="Black"/>
    <n v="101.94"/>
    <x v="2"/>
    <n v="7"/>
    <n v="94.8"/>
    <x v="6783"/>
    <n v="279"/>
    <n v="105796.8"/>
    <x v="21"/>
    <s v="105796.8  PKR"/>
    <s v="Apple Store"/>
    <s v="Gift Card"/>
    <s v="Education"/>
    <s v="45 - 54"/>
    <s v="Unknown"/>
    <n v="3.7"/>
    <s v="Kept"/>
  </r>
  <r>
    <s v="APPL-00006914"/>
    <d v="2023-06-11T00:00:00"/>
    <n v="2023"/>
    <s v="June"/>
    <s v="Q2"/>
    <x v="3"/>
    <x v="28"/>
    <s v="Hyderabad"/>
    <s v="iPhone"/>
    <s v="iPhone 14 Pro Max"/>
    <s v="1 TB"/>
    <s v="Product Red"/>
    <n v="972.28"/>
    <x v="0"/>
    <n v="7"/>
    <n v="904.22"/>
    <x v="6784"/>
    <n v="279"/>
    <n v="252277.38"/>
    <x v="21"/>
    <s v="252277.38  PKR"/>
    <s v="Third-Party Retailer"/>
    <s v="Credit Card"/>
    <s v="Individual"/>
    <s v="45 - 54"/>
    <s v="Android"/>
    <s v="No_Data"/>
    <s v="Kept"/>
  </r>
  <r>
    <s v="APPL-00006915"/>
    <d v="2023-07-21T00:00:00"/>
    <n v="2023"/>
    <s v="July"/>
    <s v="Q3"/>
    <x v="3"/>
    <x v="28"/>
    <s v="Hyderabad"/>
    <s v="Mac"/>
    <s v="MacBook Pro 14-inch (M3)"/>
    <s v="512 GB SSD"/>
    <s v="Midnight"/>
    <n v="2076.96"/>
    <x v="7"/>
    <n v="3"/>
    <n v="2014.65"/>
    <x v="6785"/>
    <n v="279"/>
    <n v="3372524.1"/>
    <x v="21"/>
    <s v="3372524.1  PKR"/>
    <s v="Third-Party Retailer"/>
    <s v="Gift Card"/>
    <s v="Business"/>
    <s v="25 - 34"/>
    <s v="Unknown"/>
    <n v="4.9000000000000004"/>
    <s v="Kept"/>
  </r>
  <r>
    <s v="APPL-00006916"/>
    <d v="2023-09-01T00:00:00"/>
    <n v="2023"/>
    <s v="September"/>
    <s v="Q3"/>
    <x v="3"/>
    <x v="28"/>
    <s v="Hyderabad"/>
    <s v="Mac"/>
    <s v="iMac 24-inch (M3)"/>
    <s v="256 GB SSD"/>
    <s v="Starlight"/>
    <n v="1373.86"/>
    <x v="0"/>
    <n v="3"/>
    <n v="1332.64"/>
    <x v="6786"/>
    <n v="279"/>
    <n v="371806.56"/>
    <x v="21"/>
    <s v="371806.56  PKR"/>
    <s v="Corporate / B2B"/>
    <s v="Credit Card"/>
    <s v="Business"/>
    <s v="25 - 34"/>
    <s v="Unknown"/>
    <s v="No_Data"/>
    <s v="Kept"/>
  </r>
  <r>
    <s v="APPL-00006917"/>
    <d v="2023-11-13T00:00:00"/>
    <n v="2023"/>
    <s v="November"/>
    <s v="Q4"/>
    <x v="3"/>
    <x v="28"/>
    <s v="Hyderabad"/>
    <s v="Apple Watch"/>
    <s v="Apple Watch Series 8"/>
    <s v="N/A"/>
    <s v="Product Red"/>
    <n v="291.06"/>
    <x v="4"/>
    <n v="0"/>
    <n v="291.06"/>
    <x v="6787"/>
    <n v="279"/>
    <n v="243617.22"/>
    <x v="21"/>
    <s v="243617.22  PKR"/>
    <s v="Carrier Store"/>
    <s v="Gift Card"/>
    <s v="Government"/>
    <s v="18 - 24"/>
    <s v="Unknown"/>
    <n v="3.8"/>
    <s v="Kept"/>
  </r>
  <r>
    <s v="APPL-00006918"/>
    <d v="2023-12-01T00:00:00"/>
    <n v="2023"/>
    <s v="December"/>
    <s v="Q4"/>
    <x v="3"/>
    <x v="28"/>
    <s v="Hyderabad"/>
    <s v="Accessories"/>
    <s v="USB-C Woven Charge Cable"/>
    <s v="N/A"/>
    <s v="Black"/>
    <n v="29.38"/>
    <x v="0"/>
    <n v="0"/>
    <n v="29.38"/>
    <x v="4763"/>
    <n v="279"/>
    <n v="8197.02"/>
    <x v="21"/>
    <s v="8197.02  PKR"/>
    <s v="Online (Apple.com)"/>
    <s v="Credit Card"/>
    <s v="Education"/>
    <s v="55+"/>
    <s v="Unknown"/>
    <n v="4"/>
    <s v="Kept"/>
  </r>
  <r>
    <s v="APPL-00006919"/>
    <d v="2023-12-20T00:00:00"/>
    <n v="2023"/>
    <s v="December"/>
    <s v="Q4"/>
    <x v="3"/>
    <x v="28"/>
    <s v="Hyderabad"/>
    <s v="Mac"/>
    <s v="MacBook Air 13-inch (M2)"/>
    <s v="1 TB SSD"/>
    <s v="Gold"/>
    <n v="1185.1300000000001"/>
    <x v="3"/>
    <n v="0"/>
    <n v="1185.1300000000001"/>
    <x v="6788"/>
    <n v="279"/>
    <n v="661302.54"/>
    <x v="21"/>
    <s v="661302.54  PKR"/>
    <s v="Carrier Store"/>
    <s v="Credit Card"/>
    <s v="Education"/>
    <s v="35 - 44"/>
    <s v="Unknown"/>
    <n v="4.8"/>
    <s v="Kept"/>
  </r>
  <r>
    <s v="APPL-00006920"/>
    <d v="2023-12-20T00:00:00"/>
    <n v="2023"/>
    <s v="December"/>
    <s v="Q4"/>
    <x v="3"/>
    <x v="28"/>
    <s v="Hyderabad"/>
    <s v="Apple Watch"/>
    <s v="Apple Watch Series 9"/>
    <s v="N/A"/>
    <s v="Starlight"/>
    <n v="403.67"/>
    <x v="0"/>
    <n v="5"/>
    <n v="383.49"/>
    <x v="6789"/>
    <n v="279"/>
    <n v="106993.71"/>
    <x v="21"/>
    <s v="106993.71  PKR"/>
    <s v="Online (Apple.com)"/>
    <s v="Credit Card"/>
    <s v="Education"/>
    <s v="45 - 54"/>
    <s v="Unknown"/>
    <s v="No_Data"/>
    <s v="Returned"/>
  </r>
  <r>
    <s v="APPL-00006921"/>
    <d v="2024-01-07T00:00:00"/>
    <n v="2024"/>
    <s v="January"/>
    <s v="Q1"/>
    <x v="3"/>
    <x v="28"/>
    <s v="Hyderabad"/>
    <s v="iPhone"/>
    <s v="iPhone 13 Pro"/>
    <s v="256 GB"/>
    <s v="Blue Titanium"/>
    <n v="896.97"/>
    <x v="4"/>
    <n v="10"/>
    <n v="807.27"/>
    <x v="6790"/>
    <n v="279"/>
    <n v="675684.99"/>
    <x v="21"/>
    <s v="675684.99  PKR"/>
    <s v="Apple Store"/>
    <s v="Gift Card"/>
    <s v="Individual"/>
    <s v="25 - 34"/>
    <s v="Other"/>
    <s v="No_Data"/>
    <s v="Kept"/>
  </r>
  <r>
    <s v="APPL-00006922"/>
    <d v="2024-01-08T00:00:00"/>
    <n v="2024"/>
    <s v="January"/>
    <s v="Q1"/>
    <x v="3"/>
    <x v="28"/>
    <s v="Hyderabad"/>
    <s v="iPhone"/>
    <s v="iPhone 13 Pro"/>
    <s v="512 GB"/>
    <s v="White Titanium"/>
    <n v="905.56"/>
    <x v="0"/>
    <n v="7"/>
    <n v="842.17"/>
    <x v="6791"/>
    <n v="279"/>
    <n v="234965.43"/>
    <x v="21"/>
    <s v="234965.43  PKR"/>
    <s v="Carrier Store"/>
    <s v="Credit Card"/>
    <s v="Education"/>
    <s v="45 - 54"/>
    <s v="New User"/>
    <n v="4.5999999999999996"/>
    <s v="Returned"/>
  </r>
  <r>
    <s v="APPL-00006923"/>
    <d v="2024-04-29T00:00:00"/>
    <n v="2024"/>
    <s v="April"/>
    <s v="Q2"/>
    <x v="3"/>
    <x v="28"/>
    <s v="Hyderabad"/>
    <s v="iPhone"/>
    <s v="iPhone 13 Pro"/>
    <s v="64 GB"/>
    <s v="Natural Titanium"/>
    <n v="906.06"/>
    <x v="4"/>
    <n v="10"/>
    <n v="815.45"/>
    <x v="6792"/>
    <n v="279"/>
    <n v="682531.65"/>
    <x v="21"/>
    <s v="682531.65  PKR"/>
    <s v="Apple Store"/>
    <s v="Cash"/>
    <s v="Business"/>
    <s v="55+"/>
    <s v="Android"/>
    <n v="4.7"/>
    <s v="Kept"/>
  </r>
  <r>
    <s v="APPL-00006924"/>
    <d v="2024-05-02T00:00:00"/>
    <n v="2024"/>
    <s v="May"/>
    <s v="Q2"/>
    <x v="3"/>
    <x v="28"/>
    <s v="Hyderabad"/>
    <s v="Apple Watch"/>
    <s v="Apple Watch SE (2nd Gen)"/>
    <s v="N/A"/>
    <s v="Titanium"/>
    <n v="235.34"/>
    <x v="0"/>
    <n v="7"/>
    <n v="218.87"/>
    <x v="6793"/>
    <n v="279"/>
    <n v="61064.73"/>
    <x v="21"/>
    <s v="61064.73  PKR"/>
    <s v="Authorized Reseller"/>
    <s v="Net Banking"/>
    <s v="Education"/>
    <s v="55+"/>
    <s v="Unknown"/>
    <n v="4.8"/>
    <s v="Kept"/>
  </r>
  <r>
    <s v="APPL-00006925"/>
    <d v="2024-08-19T00:00:00"/>
    <n v="2024"/>
    <s v="August"/>
    <s v="Q3"/>
    <x v="3"/>
    <x v="28"/>
    <s v="Hyderabad"/>
    <s v="iPhone"/>
    <s v="iPhone 15 Pro Max"/>
    <s v="128 GB"/>
    <s v="Starlight"/>
    <n v="1146.27"/>
    <x v="0"/>
    <n v="15"/>
    <n v="974.33"/>
    <x v="6794"/>
    <n v="279"/>
    <n v="271838.07"/>
    <x v="21"/>
    <s v="271838.07  PKR"/>
    <s v="Online (Apple.com)"/>
    <s v="Credit Card"/>
    <s v="Education"/>
    <s v="45 - 54"/>
    <s v="Other"/>
    <n v="4.7"/>
    <s v="Kept"/>
  </r>
  <r>
    <s v="APPL-00006926"/>
    <d v="2024-10-01T00:00:00"/>
    <n v="2024"/>
    <s v="October"/>
    <s v="Q4"/>
    <x v="3"/>
    <x v="28"/>
    <s v="Hyderabad"/>
    <s v="Mac"/>
    <s v="MacBook Air 13-inch (M2)"/>
    <s v="2 TB SSD"/>
    <s v="Space Gray"/>
    <n v="1094.21"/>
    <x v="0"/>
    <n v="0"/>
    <n v="1094.21"/>
    <x v="6795"/>
    <n v="279"/>
    <n v="305284.59000000003"/>
    <x v="21"/>
    <s v="305284.59  PKR"/>
    <s v="Third-Party Retailer"/>
    <s v="EMI / Installment"/>
    <s v="Individual"/>
    <s v="18 - 24"/>
    <s v="Unknown"/>
    <n v="5"/>
    <s v="Kept"/>
  </r>
  <r>
    <s v="APPL-00006927"/>
    <d v="2022-03-12T00:00:00"/>
    <n v="2022"/>
    <s v="March"/>
    <s v="Q1"/>
    <x v="3"/>
    <x v="28"/>
    <s v="Islamabad"/>
    <s v="iPad"/>
    <s v="iPad Mini (6th Gen)"/>
    <s v="256 GB"/>
    <s v="Blue"/>
    <n v="508.11"/>
    <x v="0"/>
    <n v="10"/>
    <n v="457.3"/>
    <x v="6796"/>
    <n v="279"/>
    <n v="127586.7"/>
    <x v="21"/>
    <s v="127586.7  PKR"/>
    <s v="Carrier Store"/>
    <s v="Net Banking"/>
    <s v="Government"/>
    <s v="18 - 24"/>
    <s v="Unknown"/>
    <s v="No_Data"/>
    <s v="Kept"/>
  </r>
  <r>
    <s v="APPL-00006928"/>
    <d v="2022-04-20T00:00:00"/>
    <n v="2022"/>
    <s v="April"/>
    <s v="Q2"/>
    <x v="3"/>
    <x v="28"/>
    <s v="Islamabad"/>
    <s v="iPad"/>
    <s v="iPad Pro 11-inch (M2)"/>
    <s v="256 GB"/>
    <s v="Blue"/>
    <n v="802.63"/>
    <x v="0"/>
    <n v="7"/>
    <n v="746.45"/>
    <x v="6797"/>
    <n v="279"/>
    <n v="208259.55"/>
    <x v="21"/>
    <s v="208259.55  PKR"/>
    <s v="Authorized Reseller"/>
    <s v="EMI / Installment"/>
    <s v="Education"/>
    <s v="35 - 44"/>
    <s v="Unknown"/>
    <n v="4"/>
    <s v="Kept"/>
  </r>
  <r>
    <s v="APPL-00006929"/>
    <d v="2022-05-19T00:00:00"/>
    <n v="2022"/>
    <s v="May"/>
    <s v="Q2"/>
    <x v="3"/>
    <x v="28"/>
    <s v="Islamabad"/>
    <s v="AirPods"/>
    <s v="AirPods (2nd Gen)"/>
    <s v="N/A"/>
    <s v="Sky"/>
    <n v="123.99"/>
    <x v="3"/>
    <n v="15"/>
    <n v="105.39"/>
    <x v="6798"/>
    <n v="279"/>
    <n v="58807.62"/>
    <x v="21"/>
    <s v="58807.62  PKR"/>
    <s v="Authorized Reseller"/>
    <s v="Debit Card"/>
    <s v="Government"/>
    <s v="18 - 24"/>
    <s v="Unknown"/>
    <n v="3.7"/>
    <s v="Kept"/>
  </r>
  <r>
    <s v="APPL-00006930"/>
    <d v="2022-06-01T00:00:00"/>
    <n v="2022"/>
    <s v="June"/>
    <s v="Q2"/>
    <x v="3"/>
    <x v="28"/>
    <s v="Islamabad"/>
    <s v="Mac"/>
    <s v="iMac 24-inch (M3)"/>
    <s v="1 TB SSD"/>
    <s v="Midnight"/>
    <n v="1325.49"/>
    <x v="0"/>
    <n v="3"/>
    <n v="1285.73"/>
    <x v="6799"/>
    <n v="279"/>
    <n v="358718.67"/>
    <x v="21"/>
    <s v="358718.67  PKR"/>
    <s v="Corporate / B2B"/>
    <s v="Gift Card"/>
    <s v="Business"/>
    <s v="18 - 24"/>
    <s v="Unknown"/>
    <n v="4.5999999999999996"/>
    <s v="Kept"/>
  </r>
  <r>
    <s v="APPL-00006931"/>
    <d v="2022-06-11T00:00:00"/>
    <n v="2022"/>
    <s v="June"/>
    <s v="Q2"/>
    <x v="3"/>
    <x v="28"/>
    <s v="Islamabad"/>
    <s v="iPhone"/>
    <s v="iPhone 14 Pro"/>
    <s v="512 GB"/>
    <s v="Blue Titanium"/>
    <n v="933.11"/>
    <x v="3"/>
    <n v="15"/>
    <n v="793.14"/>
    <x v="6800"/>
    <n v="279"/>
    <n v="442572.12"/>
    <x v="21"/>
    <s v="442572.12  PKR"/>
    <s v="Apple Store"/>
    <s v="Gift Card"/>
    <s v="Individual"/>
    <s v="55+"/>
    <s v="Other"/>
    <n v="4.8"/>
    <s v="Kept"/>
  </r>
  <r>
    <s v="APPL-00006932"/>
    <d v="2022-09-23T00:00:00"/>
    <n v="2022"/>
    <s v="September"/>
    <s v="Q3"/>
    <x v="3"/>
    <x v="28"/>
    <s v="Islamabad"/>
    <s v="Accessories"/>
    <s v="Magic Mouse"/>
    <s v="N/A"/>
    <s v="Silver"/>
    <n v="83.49"/>
    <x v="0"/>
    <n v="0"/>
    <n v="83.49"/>
    <x v="6801"/>
    <n v="279"/>
    <n v="23293.71"/>
    <x v="21"/>
    <s v="23293.71  PKR"/>
    <s v="Authorized Reseller"/>
    <s v="Debit Card"/>
    <s v="Education"/>
    <s v="35 - 44"/>
    <s v="Unknown"/>
    <n v="4.8"/>
    <s v="Kept"/>
  </r>
  <r>
    <s v="APPL-00006933"/>
    <d v="2022-10-01T00:00:00"/>
    <n v="2022"/>
    <s v="October"/>
    <s v="Q4"/>
    <x v="3"/>
    <x v="28"/>
    <s v="Islamabad"/>
    <s v="AirPods"/>
    <s v="AirPods Max"/>
    <s v="N/A"/>
    <s v="White"/>
    <n v="543.47"/>
    <x v="0"/>
    <n v="2"/>
    <n v="532.6"/>
    <x v="6802"/>
    <n v="279"/>
    <n v="148595.4"/>
    <x v="21"/>
    <s v="148595.4  PKR"/>
    <s v="Third-Party Retailer"/>
    <s v="Apple Pay"/>
    <s v="Business"/>
    <s v="35 - 44"/>
    <s v="Unknown"/>
    <s v="No_Data"/>
    <s v="Kept"/>
  </r>
  <r>
    <s v="APPL-00006934"/>
    <d v="2022-11-19T00:00:00"/>
    <n v="2022"/>
    <s v="November"/>
    <s v="Q4"/>
    <x v="3"/>
    <x v="28"/>
    <s v="Islamabad"/>
    <s v="Accessories"/>
    <s v="USB-C Woven Charge Cable"/>
    <s v="N/A"/>
    <s v="Space Gray"/>
    <n v="28.1"/>
    <x v="3"/>
    <n v="0"/>
    <n v="28.1"/>
    <x v="6803"/>
    <n v="279"/>
    <n v="15679.8"/>
    <x v="21"/>
    <s v="15679.8  PKR"/>
    <s v="Online (Apple.com)"/>
    <s v="Credit Card"/>
    <s v="Education"/>
    <s v="55+"/>
    <s v="Unknown"/>
    <s v="No_Data"/>
    <s v="Kept"/>
  </r>
  <r>
    <s v="APPL-00006935"/>
    <d v="2022-11-20T00:00:00"/>
    <n v="2022"/>
    <s v="November"/>
    <s v="Q4"/>
    <x v="3"/>
    <x v="28"/>
    <s v="Islamabad"/>
    <s v="iPad"/>
    <s v="iPad Pro 11-inch (M2)"/>
    <s v="128 GB"/>
    <s v="Silver"/>
    <n v="744.57"/>
    <x v="0"/>
    <n v="0"/>
    <n v="744.57"/>
    <x v="6804"/>
    <n v="279"/>
    <n v="207735.03"/>
    <x v="21"/>
    <s v="207735.03  PKR"/>
    <s v="Online (Apple.com)"/>
    <s v="Cash"/>
    <s v="Government"/>
    <s v="18 - 24"/>
    <s v="Unknown"/>
    <n v="3.6"/>
    <s v="Kept"/>
  </r>
  <r>
    <s v="APPL-00006936"/>
    <d v="2022-12-08T00:00:00"/>
    <n v="2022"/>
    <s v="December"/>
    <s v="Q4"/>
    <x v="3"/>
    <x v="28"/>
    <s v="Islamabad"/>
    <s v="Accessories"/>
    <s v="HomePod (2nd Gen)"/>
    <s v="N/A"/>
    <s v="Space Gray"/>
    <n v="294.64999999999998"/>
    <x v="0"/>
    <n v="3"/>
    <n v="285.81"/>
    <x v="6805"/>
    <n v="279"/>
    <n v="79740.990000000005"/>
    <x v="21"/>
    <s v="79740.99  PKR"/>
    <s v="Carrier Store"/>
    <s v="Apple Pay"/>
    <s v="Business"/>
    <s v="18 - 24"/>
    <s v="Unknown"/>
    <s v="No_Data"/>
    <s v="Kept"/>
  </r>
  <r>
    <s v="APPL-00006937"/>
    <d v="2023-01-31T00:00:00"/>
    <n v="2023"/>
    <s v="January"/>
    <s v="Q1"/>
    <x v="3"/>
    <x v="28"/>
    <s v="Islamabad"/>
    <s v="Mac"/>
    <s v="MacBook Pro 16-inch (M3 Pro)"/>
    <s v="256 GB SSD"/>
    <s v="Midnight"/>
    <n v="2482.25"/>
    <x v="0"/>
    <n v="2"/>
    <n v="2432.61"/>
    <x v="6806"/>
    <n v="279"/>
    <n v="678698.19"/>
    <x v="21"/>
    <s v="678698.19  PKR"/>
    <s v="Third-Party Retailer"/>
    <s v="Debit Card"/>
    <s v="Individual"/>
    <s v="55+"/>
    <s v="Unknown"/>
    <s v="No_Data"/>
    <s v="Kept"/>
  </r>
  <r>
    <s v="APPL-00006938"/>
    <d v="2023-04-19T00:00:00"/>
    <n v="2023"/>
    <s v="April"/>
    <s v="Q2"/>
    <x v="3"/>
    <x v="28"/>
    <s v="Islamabad"/>
    <s v="iPhone"/>
    <s v="iPhone 14"/>
    <s v="64 GB"/>
    <s v="Black Titanium"/>
    <n v="861.13"/>
    <x v="4"/>
    <n v="2"/>
    <n v="843.91"/>
    <x v="6807"/>
    <n v="279"/>
    <n v="706352.67"/>
    <x v="21"/>
    <s v="706352.67  PKR"/>
    <s v="Carrier Store"/>
    <s v="Apple Pay"/>
    <s v="Education"/>
    <s v="18 - 24"/>
    <s v="Android"/>
    <s v="No_Data"/>
    <s v="Kept"/>
  </r>
  <r>
    <s v="APPL-00006939"/>
    <d v="2023-06-02T00:00:00"/>
    <n v="2023"/>
    <s v="June"/>
    <s v="Q2"/>
    <x v="3"/>
    <x v="28"/>
    <s v="Islamabad"/>
    <s v="Apple Watch"/>
    <s v="Apple Watch Series 9"/>
    <s v="N/A"/>
    <s v="Natural"/>
    <n v="380.32"/>
    <x v="0"/>
    <n v="0"/>
    <n v="380.32"/>
    <x v="6808"/>
    <n v="279"/>
    <n v="106109.28"/>
    <x v="21"/>
    <s v="106109.28  PKR"/>
    <s v="Carrier Store"/>
    <s v="Apple Pay"/>
    <s v="Government"/>
    <s v="25 - 34"/>
    <s v="Unknown"/>
    <n v="3"/>
    <s v="Kept"/>
  </r>
  <r>
    <s v="APPL-00006940"/>
    <d v="2023-06-03T00:00:00"/>
    <n v="2023"/>
    <s v="June"/>
    <s v="Q2"/>
    <x v="3"/>
    <x v="28"/>
    <s v="Islamabad"/>
    <s v="AirPods"/>
    <s v="AirPods Max"/>
    <s v="N/A"/>
    <s v="Starlight"/>
    <n v="543.80999999999995"/>
    <x v="0"/>
    <n v="0"/>
    <n v="543.80999999999995"/>
    <x v="6809"/>
    <n v="279"/>
    <n v="151722.99"/>
    <x v="21"/>
    <s v="151722.99  PKR"/>
    <s v="Corporate / B2B"/>
    <s v="Net Banking"/>
    <s v="Individual"/>
    <s v="35 - 44"/>
    <s v="Unknown"/>
    <s v="No_Data"/>
    <s v="Kept"/>
  </r>
  <r>
    <s v="APPL-00006941"/>
    <d v="2023-09-22T00:00:00"/>
    <n v="2023"/>
    <s v="September"/>
    <s v="Q3"/>
    <x v="3"/>
    <x v="28"/>
    <s v="Islamabad"/>
    <s v="Accessories"/>
    <s v="Magic Keyboard"/>
    <s v="N/A"/>
    <s v="White"/>
    <n v="96.34"/>
    <x v="0"/>
    <n v="0"/>
    <n v="96.34"/>
    <x v="6810"/>
    <n v="279"/>
    <n v="26878.86"/>
    <x v="21"/>
    <s v="26878.86  PKR"/>
    <s v="Apple Store"/>
    <s v="Gift Card"/>
    <s v="Individual"/>
    <s v="18 - 24"/>
    <s v="Unknown"/>
    <n v="3.2"/>
    <s v="Returned"/>
  </r>
  <r>
    <s v="APPL-00006942"/>
    <d v="2023-10-07T00:00:00"/>
    <n v="2023"/>
    <s v="October"/>
    <s v="Q4"/>
    <x v="3"/>
    <x v="28"/>
    <s v="Islamabad"/>
    <s v="Accessories"/>
    <s v="Magic Trackpad"/>
    <s v="N/A"/>
    <s v="White"/>
    <n v="138.15"/>
    <x v="0"/>
    <n v="0"/>
    <n v="138.15"/>
    <x v="6811"/>
    <n v="279"/>
    <n v="38543.85"/>
    <x v="21"/>
    <s v="38543.85  PKR"/>
    <s v="Carrier Store"/>
    <s v="Net Banking"/>
    <s v="Individual"/>
    <s v="55+"/>
    <s v="Unknown"/>
    <n v="3.7"/>
    <s v="Kept"/>
  </r>
  <r>
    <s v="APPL-00006943"/>
    <d v="2023-11-26T00:00:00"/>
    <n v="2023"/>
    <s v="November"/>
    <s v="Q4"/>
    <x v="3"/>
    <x v="28"/>
    <s v="Islamabad"/>
    <s v="Mac"/>
    <s v="MacBook Air 13-inch (M2)"/>
    <s v="2 TB SSD"/>
    <s v="Space Gray"/>
    <n v="1062.22"/>
    <x v="4"/>
    <n v="10"/>
    <n v="956"/>
    <x v="6812"/>
    <n v="279"/>
    <n v="800172"/>
    <x v="21"/>
    <s v="800172  PKR"/>
    <s v="Corporate / B2B"/>
    <s v="Gift Card"/>
    <s v="Government"/>
    <s v="25 - 34"/>
    <s v="Unknown"/>
    <s v="No_Data"/>
    <s v="Kept"/>
  </r>
  <r>
    <s v="APPL-00006944"/>
    <d v="2024-02-05T00:00:00"/>
    <n v="2024"/>
    <s v="February"/>
    <s v="Q1"/>
    <x v="3"/>
    <x v="28"/>
    <s v="Islamabad"/>
    <s v="iPad"/>
    <s v="iPad Pro 11-inch (M2)"/>
    <s v="128 GB"/>
    <s v="Space Gray"/>
    <n v="739.37"/>
    <x v="0"/>
    <n v="10"/>
    <n v="665.43"/>
    <x v="6813"/>
    <n v="279"/>
    <n v="185654.97"/>
    <x v="21"/>
    <s v="185654.97  PKR"/>
    <s v="Corporate / B2B"/>
    <s v="Net Banking"/>
    <s v="Education"/>
    <s v="45 - 54"/>
    <s v="Unknown"/>
    <n v="5"/>
    <s v="Kept"/>
  </r>
  <r>
    <s v="APPL-00006945"/>
    <d v="2024-03-10T00:00:00"/>
    <n v="2024"/>
    <s v="March"/>
    <s v="Q1"/>
    <x v="3"/>
    <x v="28"/>
    <s v="Islamabad"/>
    <s v="iPad"/>
    <s v="iPad Mini (6th Gen)"/>
    <s v="128 GB"/>
    <s v="Starlight"/>
    <n v="490.87"/>
    <x v="0"/>
    <n v="0"/>
    <n v="490.87"/>
    <x v="6814"/>
    <n v="279"/>
    <n v="136952.73000000001"/>
    <x v="21"/>
    <s v="136952.73  PKR"/>
    <s v="Third-Party Retailer"/>
    <s v="Net Banking"/>
    <s v="Business"/>
    <s v="35 - 44"/>
    <s v="Unknown"/>
    <s v="No_Data"/>
    <s v="Returned"/>
  </r>
  <r>
    <s v="APPL-00006946"/>
    <d v="2024-06-21T00:00:00"/>
    <n v="2024"/>
    <s v="June"/>
    <s v="Q2"/>
    <x v="3"/>
    <x v="28"/>
    <s v="Islamabad"/>
    <s v="iPad"/>
    <s v="iPad Pro 12.9-inch (M2)"/>
    <s v="64 GB"/>
    <s v="Gold"/>
    <n v="1030.0999999999999"/>
    <x v="3"/>
    <n v="0"/>
    <n v="1030.0999999999999"/>
    <x v="6815"/>
    <n v="279"/>
    <n v="574795.80000000005"/>
    <x v="21"/>
    <s v="574795.8  PKR"/>
    <s v="Carrier Store"/>
    <s v="EMI / Installment"/>
    <s v="Government"/>
    <s v="45 - 54"/>
    <s v="Unknown"/>
    <s v="No_Data"/>
    <s v="Kept"/>
  </r>
  <r>
    <s v="APPL-00006947"/>
    <d v="2024-06-27T00:00:00"/>
    <n v="2024"/>
    <s v="June"/>
    <s v="Q2"/>
    <x v="3"/>
    <x v="28"/>
    <s v="Islamabad"/>
    <s v="iPhone"/>
    <s v="iPhone 14 Pro Max"/>
    <s v="256 GB"/>
    <s v="Silver"/>
    <n v="976.14"/>
    <x v="0"/>
    <n v="0"/>
    <n v="976.14"/>
    <x v="6816"/>
    <n v="279"/>
    <n v="272343.06"/>
    <x v="21"/>
    <s v="272343.06  PKR"/>
    <s v="Apple Store"/>
    <s v="Apple Pay"/>
    <s v="Government"/>
    <s v="18 - 24"/>
    <s v="iOS 16"/>
    <n v="3.8"/>
    <s v="Kept"/>
  </r>
  <r>
    <s v="APPL-00006948"/>
    <d v="2024-07-19T00:00:00"/>
    <n v="2024"/>
    <s v="July"/>
    <s v="Q3"/>
    <x v="3"/>
    <x v="28"/>
    <s v="Islamabad"/>
    <s v="iPhone"/>
    <s v="iPhone 13 Pro"/>
    <s v="128 GB"/>
    <s v="Silver"/>
    <n v="919.32"/>
    <x v="0"/>
    <n v="5"/>
    <n v="873.35"/>
    <x v="6817"/>
    <n v="279"/>
    <n v="243664.65"/>
    <x v="21"/>
    <s v="243664.65  PKR"/>
    <s v="Online (Apple.com)"/>
    <s v="Net Banking"/>
    <s v="Individual"/>
    <s v="18 - 24"/>
    <s v="Other"/>
    <n v="3.5"/>
    <s v="Kept"/>
  </r>
  <r>
    <s v="APPL-00006949"/>
    <d v="2024-08-04T00:00:00"/>
    <n v="2024"/>
    <s v="August"/>
    <s v="Q3"/>
    <x v="3"/>
    <x v="28"/>
    <s v="Islamabad"/>
    <s v="iPhone"/>
    <s v="iPhone 14 Plus"/>
    <s v="128 GB"/>
    <s v="Deep Purple"/>
    <n v="866.3"/>
    <x v="0"/>
    <n v="3"/>
    <n v="840.31"/>
    <x v="6818"/>
    <n v="279"/>
    <n v="234446.49"/>
    <x v="21"/>
    <s v="234446.49  PKR"/>
    <s v="Apple Store"/>
    <s v="Credit Card"/>
    <s v="Education"/>
    <s v="55+"/>
    <s v="New User"/>
    <s v="No_Data"/>
    <s v="Kept"/>
  </r>
  <r>
    <s v="APPL-00006950"/>
    <d v="2024-08-21T00:00:00"/>
    <n v="2024"/>
    <s v="August"/>
    <s v="Q3"/>
    <x v="3"/>
    <x v="28"/>
    <s v="Islamabad"/>
    <s v="Accessories"/>
    <s v="Magic Trackpad"/>
    <s v="N/A"/>
    <s v="White"/>
    <n v="135.88"/>
    <x v="0"/>
    <n v="3"/>
    <n v="131.80000000000001"/>
    <x v="6819"/>
    <n v="279"/>
    <n v="36772.199999999997"/>
    <x v="21"/>
    <s v="36772.2  PKR"/>
    <s v="Third-Party Retailer"/>
    <s v="Gift Card"/>
    <s v="Education"/>
    <s v="25 - 34"/>
    <s v="Unknown"/>
    <n v="4"/>
    <s v="Kept"/>
  </r>
  <r>
    <s v="APPL-00006951"/>
    <d v="2024-11-15T00:00:00"/>
    <n v="2024"/>
    <s v="November"/>
    <s v="Q4"/>
    <x v="3"/>
    <x v="28"/>
    <s v="Islamabad"/>
    <s v="Mac"/>
    <s v="iMac 24-inch (M3)"/>
    <s v="512 GB SSD"/>
    <s v="Gold"/>
    <n v="1398.16"/>
    <x v="6"/>
    <n v="0"/>
    <n v="1398.16"/>
    <x v="6820"/>
    <n v="279"/>
    <n v="2730606.48"/>
    <x v="21"/>
    <s v="2730606.48  PKR"/>
    <s v="Authorized Reseller"/>
    <s v="Debit Card"/>
    <s v="Business"/>
    <s v="25 - 34"/>
    <s v="Unknown"/>
    <n v="4.5"/>
    <s v="Kept"/>
  </r>
  <r>
    <s v="APPL-00006952"/>
    <d v="2022-01-28T00:00:00"/>
    <n v="2022"/>
    <s v="January"/>
    <s v="Q1"/>
    <x v="3"/>
    <x v="28"/>
    <s v="Karachi"/>
    <s v="Accessories"/>
    <s v="Magic Keyboard"/>
    <s v="N/A"/>
    <s v="Silver"/>
    <n v="93.25"/>
    <x v="0"/>
    <n v="10"/>
    <n v="83.92"/>
    <x v="6821"/>
    <n v="279"/>
    <n v="23413.68"/>
    <x v="21"/>
    <s v="23413.68  PKR"/>
    <s v="Corporate / B2B"/>
    <s v="EMI / Installment"/>
    <s v="Business"/>
    <s v="18 - 24"/>
    <s v="Unknown"/>
    <s v="No_Data"/>
    <s v="Kept"/>
  </r>
  <r>
    <s v="APPL-00006953"/>
    <d v="2022-03-10T00:00:00"/>
    <n v="2022"/>
    <s v="March"/>
    <s v="Q1"/>
    <x v="3"/>
    <x v="28"/>
    <s v="Karachi"/>
    <s v="iPhone"/>
    <s v="iPhone SE (3rd Gen)"/>
    <s v="1 TB"/>
    <s v="Black Titanium"/>
    <n v="435.8"/>
    <x v="0"/>
    <n v="0"/>
    <n v="435.8"/>
    <x v="6822"/>
    <n v="279"/>
    <n v="121588.2"/>
    <x v="21"/>
    <s v="121588.2  PKR"/>
    <s v="Corporate / B2B"/>
    <s v="Gift Card"/>
    <s v="Business"/>
    <s v="25 - 34"/>
    <s v="iOS 16"/>
    <n v="4.9000000000000004"/>
    <s v="Kept"/>
  </r>
  <r>
    <s v="APPL-00006954"/>
    <d v="2022-03-15T00:00:00"/>
    <n v="2022"/>
    <s v="March"/>
    <s v="Q1"/>
    <x v="3"/>
    <x v="28"/>
    <s v="Karachi"/>
    <s v="AirPods"/>
    <s v="AirPods (2nd Gen)"/>
    <s v="N/A"/>
    <s v="Midnight"/>
    <n v="127.02"/>
    <x v="3"/>
    <n v="0"/>
    <n v="127.02"/>
    <x v="6823"/>
    <n v="279"/>
    <n v="70877.16"/>
    <x v="21"/>
    <s v="70877.16  PKR"/>
    <s v="Authorized Reseller"/>
    <s v="Gift Card"/>
    <s v="Education"/>
    <s v="18 - 24"/>
    <s v="Unknown"/>
    <n v="4.3"/>
    <s v="Kept"/>
  </r>
  <r>
    <s v="APPL-00006955"/>
    <d v="2022-05-18T00:00:00"/>
    <n v="2022"/>
    <s v="May"/>
    <s v="Q2"/>
    <x v="3"/>
    <x v="28"/>
    <s v="Karachi"/>
    <s v="iPhone"/>
    <s v="iPhone 15 Plus"/>
    <s v="256 GB"/>
    <s v="Product Red"/>
    <n v="945.77"/>
    <x v="2"/>
    <n v="10"/>
    <n v="851.19"/>
    <x v="6824"/>
    <n v="279"/>
    <n v="949928.04"/>
    <x v="21"/>
    <s v="949928.04  PKR"/>
    <s v="Authorized Reseller"/>
    <s v="EMI / Installment"/>
    <s v="Education"/>
    <s v="25 - 34"/>
    <s v="New User"/>
    <n v="4.9000000000000004"/>
    <s v="Kept"/>
  </r>
  <r>
    <s v="APPL-00006956"/>
    <d v="2022-07-28T00:00:00"/>
    <n v="2022"/>
    <s v="July"/>
    <s v="Q3"/>
    <x v="3"/>
    <x v="28"/>
    <s v="Karachi"/>
    <s v="Mac"/>
    <s v="MacBook Air 15-inch (M2)"/>
    <s v="256 GB SSD"/>
    <s v="Midnight"/>
    <n v="1399.22"/>
    <x v="3"/>
    <n v="0"/>
    <n v="1399.22"/>
    <x v="6825"/>
    <n v="279"/>
    <n v="780764.76"/>
    <x v="21"/>
    <s v="780764.76  PKR"/>
    <s v="Authorized Reseller"/>
    <s v="Cash"/>
    <s v="Education"/>
    <s v="18 - 24"/>
    <s v="Unknown"/>
    <n v="3.6"/>
    <s v="Kept"/>
  </r>
  <r>
    <s v="APPL-00006957"/>
    <d v="2022-09-03T00:00:00"/>
    <n v="2022"/>
    <s v="September"/>
    <s v="Q3"/>
    <x v="3"/>
    <x v="28"/>
    <s v="Karachi"/>
    <s v="Mac"/>
    <s v="Mac mini (M2)"/>
    <s v="256 GB SSD"/>
    <s v="Midnight"/>
    <n v="563.29999999999995"/>
    <x v="0"/>
    <n v="5"/>
    <n v="535.13"/>
    <x v="6826"/>
    <n v="279"/>
    <n v="149301.26999999999"/>
    <x v="21"/>
    <s v="149301.27  PKR"/>
    <s v="Third-Party Retailer"/>
    <s v="EMI / Installment"/>
    <s v="Education"/>
    <s v="18 - 24"/>
    <s v="Unknown"/>
    <n v="4.5"/>
    <s v="Kept"/>
  </r>
  <r>
    <s v="APPL-00006958"/>
    <d v="2022-09-21T00:00:00"/>
    <n v="2022"/>
    <s v="September"/>
    <s v="Q3"/>
    <x v="3"/>
    <x v="28"/>
    <s v="Karachi"/>
    <s v="AirPods"/>
    <s v="AirPods (3rd Gen)"/>
    <s v="N/A"/>
    <s v="Sky"/>
    <n v="164.44"/>
    <x v="3"/>
    <n v="0"/>
    <n v="164.44"/>
    <x v="6827"/>
    <n v="279"/>
    <n v="91757.52"/>
    <x v="21"/>
    <s v="91757.52  PKR"/>
    <s v="Corporate / B2B"/>
    <s v="Net Banking"/>
    <s v="Government"/>
    <s v="45 - 54"/>
    <s v="Unknown"/>
    <n v="4.7"/>
    <s v="Kept"/>
  </r>
  <r>
    <s v="APPL-00006959"/>
    <d v="2023-05-28T00:00:00"/>
    <n v="2023"/>
    <s v="May"/>
    <s v="Q2"/>
    <x v="3"/>
    <x v="28"/>
    <s v="Karachi"/>
    <s v="iPad"/>
    <s v="iPad Pro 12.9-inch (M2)"/>
    <s v="256 GB"/>
    <s v="Gold"/>
    <n v="1112.1600000000001"/>
    <x v="0"/>
    <n v="3"/>
    <n v="1078.8"/>
    <x v="6828"/>
    <n v="279"/>
    <n v="300985.2"/>
    <x v="21"/>
    <s v="300985.2  PKR"/>
    <s v="Authorized Reseller"/>
    <s v="Credit Card"/>
    <s v="Government"/>
    <s v="45 - 54"/>
    <s v="Unknown"/>
    <n v="3"/>
    <s v="Kept"/>
  </r>
  <r>
    <s v="APPL-00006960"/>
    <d v="2023-06-07T00:00:00"/>
    <n v="2023"/>
    <s v="June"/>
    <s v="Q2"/>
    <x v="3"/>
    <x v="28"/>
    <s v="Karachi"/>
    <s v="Accessories"/>
    <s v="Apple TV 4K (3rd Gen)"/>
    <s v="N/A"/>
    <s v="White"/>
    <n v="138.99"/>
    <x v="0"/>
    <n v="10"/>
    <n v="125.09"/>
    <x v="6829"/>
    <n v="279"/>
    <n v="34900.11"/>
    <x v="21"/>
    <s v="34900.11  PKR"/>
    <s v="Carrier Store"/>
    <s v="Cash"/>
    <s v="Business"/>
    <s v="18 - 24"/>
    <s v="Unknown"/>
    <n v="4"/>
    <s v="Returned"/>
  </r>
  <r>
    <s v="APPL-00006961"/>
    <d v="2023-06-24T00:00:00"/>
    <n v="2023"/>
    <s v="June"/>
    <s v="Q2"/>
    <x v="3"/>
    <x v="28"/>
    <s v="Karachi"/>
    <s v="iPhone"/>
    <s v="iPhone 13 Pro Max"/>
    <s v="256 GB"/>
    <s v="Midnight"/>
    <n v="1088.4000000000001"/>
    <x v="0"/>
    <n v="0"/>
    <n v="1088.4000000000001"/>
    <x v="6830"/>
    <n v="279"/>
    <n v="303663.59999999998"/>
    <x v="21"/>
    <s v="303663.6  PKR"/>
    <s v="Apple Store"/>
    <s v="Debit Card"/>
    <s v="Individual"/>
    <s v="18 - 24"/>
    <s v="Other"/>
    <n v="4.0999999999999996"/>
    <s v="Exchanged"/>
  </r>
  <r>
    <s v="APPL-00006962"/>
    <d v="2023-08-17T00:00:00"/>
    <n v="2023"/>
    <s v="August"/>
    <s v="Q3"/>
    <x v="3"/>
    <x v="28"/>
    <s v="Karachi"/>
    <s v="iPad"/>
    <s v="iPad Pro 12.9-inch (M2)"/>
    <s v="1 TB"/>
    <s v="Starlight"/>
    <n v="1145.0899999999999"/>
    <x v="0"/>
    <n v="0"/>
    <n v="1145.0899999999999"/>
    <x v="6831"/>
    <n v="279"/>
    <n v="319480.11"/>
    <x v="21"/>
    <s v="319480.11  PKR"/>
    <s v="Online (Apple.com)"/>
    <s v="Credit Card"/>
    <s v="Business"/>
    <s v="45 - 54"/>
    <s v="Unknown"/>
    <s v="No_Data"/>
    <s v="Exchanged"/>
  </r>
  <r>
    <s v="APPL-00006963"/>
    <d v="2023-09-10T00:00:00"/>
    <n v="2023"/>
    <s v="September"/>
    <s v="Q3"/>
    <x v="3"/>
    <x v="28"/>
    <s v="Karachi"/>
    <s v="iPhone"/>
    <s v="iPhone 15 Plus"/>
    <s v="64 GB"/>
    <s v="Silver"/>
    <n v="914.93"/>
    <x v="0"/>
    <n v="3"/>
    <n v="887.48"/>
    <x v="6832"/>
    <n v="279"/>
    <n v="247606.92"/>
    <x v="21"/>
    <s v="247606.92  PKR"/>
    <s v="Apple Store"/>
    <s v="Apple Pay"/>
    <s v="Government"/>
    <s v="45 - 54"/>
    <s v="iOS 15"/>
    <n v="3.8"/>
    <s v="Kept"/>
  </r>
  <r>
    <s v="APPL-00006964"/>
    <d v="2023-11-24T00:00:00"/>
    <n v="2023"/>
    <s v="November"/>
    <s v="Q4"/>
    <x v="3"/>
    <x v="28"/>
    <s v="Karachi"/>
    <s v="Accessories"/>
    <s v="Magic Trackpad"/>
    <s v="N/A"/>
    <s v="White"/>
    <n v="121.63"/>
    <x v="3"/>
    <n v="0"/>
    <n v="121.63"/>
    <x v="6833"/>
    <n v="279"/>
    <n v="67869.539999999994"/>
    <x v="21"/>
    <s v="67869.54  PKR"/>
    <s v="Corporate / B2B"/>
    <s v="Gift Card"/>
    <s v="Education"/>
    <s v="55+"/>
    <s v="Unknown"/>
    <n v="4.7"/>
    <s v="Kept"/>
  </r>
  <r>
    <s v="APPL-00006965"/>
    <d v="2023-12-09T00:00:00"/>
    <n v="2023"/>
    <s v="December"/>
    <s v="Q4"/>
    <x v="3"/>
    <x v="28"/>
    <s v="Karachi"/>
    <s v="AirPods"/>
    <s v="AirPods Pro (2nd Gen)"/>
    <s v="N/A"/>
    <s v="Midnight"/>
    <n v="234.7"/>
    <x v="3"/>
    <n v="5"/>
    <n v="222.96"/>
    <x v="6834"/>
    <n v="279"/>
    <n v="124411.68"/>
    <x v="21"/>
    <s v="124411.68  PKR"/>
    <s v="Third-Party Retailer"/>
    <s v="Apple Pay"/>
    <s v="Individual"/>
    <s v="25 - 34"/>
    <s v="Unknown"/>
    <n v="4.4000000000000004"/>
    <s v="Kept"/>
  </r>
  <r>
    <s v="APPL-00006966"/>
    <d v="2024-01-24T00:00:00"/>
    <n v="2024"/>
    <s v="January"/>
    <s v="Q1"/>
    <x v="3"/>
    <x v="28"/>
    <s v="Karachi"/>
    <s v="Apple Watch"/>
    <s v="Apple Watch Series 9"/>
    <s v="N/A"/>
    <s v="Black Titanium"/>
    <n v="396.36"/>
    <x v="0"/>
    <n v="5"/>
    <n v="376.54"/>
    <x v="6835"/>
    <n v="279"/>
    <n v="105054.66"/>
    <x v="21"/>
    <s v="105054.66  PKR"/>
    <s v="Authorized Reseller"/>
    <s v="Credit Card"/>
    <s v="Business"/>
    <s v="25 - 34"/>
    <s v="Unknown"/>
    <n v="3.7"/>
    <s v="Kept"/>
  </r>
  <r>
    <s v="APPL-00006967"/>
    <d v="2024-05-26T00:00:00"/>
    <n v="2024"/>
    <s v="May"/>
    <s v="Q2"/>
    <x v="3"/>
    <x v="28"/>
    <s v="Karachi"/>
    <s v="Accessories"/>
    <s v="USB-C Woven Charge Cable"/>
    <s v="N/A"/>
    <s v="White"/>
    <n v="28.65"/>
    <x v="4"/>
    <n v="2"/>
    <n v="28.08"/>
    <x v="6836"/>
    <n v="279"/>
    <n v="23502.959999999999"/>
    <x v="21"/>
    <s v="23502.96  PKR"/>
    <s v="Corporate / B2B"/>
    <s v="EMI / Installment"/>
    <s v="Business"/>
    <s v="25 - 34"/>
    <s v="Unknown"/>
    <s v="No_Data"/>
    <s v="Kept"/>
  </r>
  <r>
    <s v="APPL-00006968"/>
    <d v="2024-10-07T00:00:00"/>
    <n v="2024"/>
    <s v="October"/>
    <s v="Q4"/>
    <x v="3"/>
    <x v="28"/>
    <s v="Karachi"/>
    <s v="iPad"/>
    <s v="iPad Air (M1)"/>
    <s v="128 GB"/>
    <s v="Starlight"/>
    <n v="554.65"/>
    <x v="4"/>
    <n v="0"/>
    <n v="554.65"/>
    <x v="6837"/>
    <n v="279"/>
    <n v="464242.05"/>
    <x v="21"/>
    <s v="464242.05  PKR"/>
    <s v="Corporate / B2B"/>
    <s v="EMI / Installment"/>
    <s v="Business"/>
    <s v="45 - 54"/>
    <s v="Unknown"/>
    <n v="3.2"/>
    <s v="Kept"/>
  </r>
  <r>
    <s v="APPL-00006969"/>
    <d v="2024-11-10T00:00:00"/>
    <n v="2024"/>
    <s v="November"/>
    <s v="Q4"/>
    <x v="3"/>
    <x v="28"/>
    <s v="Karachi"/>
    <s v="iPad"/>
    <s v="iPad (10th Generation)"/>
    <s v="1 TB"/>
    <s v="Starlight"/>
    <n v="419.89"/>
    <x v="0"/>
    <n v="0"/>
    <n v="419.89"/>
    <x v="6838"/>
    <n v="279"/>
    <n v="117149.31"/>
    <x v="21"/>
    <s v="117149.31  PKR"/>
    <s v="Apple Store"/>
    <s v="Debit Card"/>
    <s v="Government"/>
    <s v="18 - 24"/>
    <s v="Unknown"/>
    <n v="4.0999999999999996"/>
    <s v="Kept"/>
  </r>
  <r>
    <s v="APPL-00006970"/>
    <d v="2022-03-10T00:00:00"/>
    <n v="2022"/>
    <s v="March"/>
    <s v="Q1"/>
    <x v="3"/>
    <x v="28"/>
    <s v="Lahore"/>
    <s v="Accessories"/>
    <s v="Magic Mouse"/>
    <s v="N/A"/>
    <s v="Black"/>
    <n v="79.63"/>
    <x v="0"/>
    <n v="0"/>
    <n v="79.63"/>
    <x v="6839"/>
    <n v="279"/>
    <n v="22216.77"/>
    <x v="21"/>
    <s v="22216.77  PKR"/>
    <s v="Authorized Reseller"/>
    <s v="Net Banking"/>
    <s v="Government"/>
    <s v="35 - 44"/>
    <s v="Unknown"/>
    <n v="3.8"/>
    <s v="Exchanged"/>
  </r>
  <r>
    <s v="APPL-00006971"/>
    <d v="2022-06-19T00:00:00"/>
    <n v="2022"/>
    <s v="June"/>
    <s v="Q2"/>
    <x v="3"/>
    <x v="28"/>
    <s v="Lahore"/>
    <s v="iPad"/>
    <s v="iPad Mini (6th Gen)"/>
    <s v="256 GB"/>
    <s v="Starlight"/>
    <n v="524.87"/>
    <x v="0"/>
    <n v="0"/>
    <n v="524.87"/>
    <x v="6840"/>
    <n v="279"/>
    <n v="146438.73000000001"/>
    <x v="21"/>
    <s v="146438.73  PKR"/>
    <s v="Third-Party Retailer"/>
    <s v="Apple Pay"/>
    <s v="Government"/>
    <s v="55+"/>
    <s v="Unknown"/>
    <s v="No_Data"/>
    <s v="Kept"/>
  </r>
  <r>
    <s v="APPL-00006972"/>
    <d v="2022-07-31T00:00:00"/>
    <n v="2022"/>
    <s v="July"/>
    <s v="Q3"/>
    <x v="3"/>
    <x v="28"/>
    <s v="Lahore"/>
    <s v="Accessories"/>
    <s v="Magic Trackpad"/>
    <s v="N/A"/>
    <s v="Space Gray"/>
    <n v="123.44"/>
    <x v="0"/>
    <n v="0"/>
    <n v="123.44"/>
    <x v="6841"/>
    <n v="279"/>
    <n v="34439.760000000002"/>
    <x v="21"/>
    <s v="34439.76  PKR"/>
    <s v="Online (Apple.com)"/>
    <s v="Credit Card"/>
    <s v="Individual"/>
    <s v="25 - 34"/>
    <s v="Unknown"/>
    <s v="No_Data"/>
    <s v="Kept"/>
  </r>
  <r>
    <s v="APPL-00006973"/>
    <d v="2022-08-04T00:00:00"/>
    <n v="2022"/>
    <s v="August"/>
    <s v="Q3"/>
    <x v="3"/>
    <x v="28"/>
    <s v="Lahore"/>
    <s v="Apple Watch"/>
    <s v="Apple Watch Ultra 2"/>
    <s v="N/A"/>
    <s v="Product Red"/>
    <n v="751.74"/>
    <x v="3"/>
    <n v="0"/>
    <n v="751.74"/>
    <x v="5181"/>
    <n v="279"/>
    <n v="419470.92"/>
    <x v="21"/>
    <s v="419470.92  PKR"/>
    <s v="Third-Party Retailer"/>
    <s v="Debit Card"/>
    <s v="Education"/>
    <s v="35 - 44"/>
    <s v="Unknown"/>
    <s v="No_Data"/>
    <s v="Kept"/>
  </r>
  <r>
    <s v="APPL-00006974"/>
    <d v="2022-09-02T00:00:00"/>
    <n v="2022"/>
    <s v="September"/>
    <s v="Q3"/>
    <x v="3"/>
    <x v="28"/>
    <s v="Lahore"/>
    <s v="iPhone"/>
    <s v="iPhone 13 Pro"/>
    <s v="512 GB"/>
    <s v="Yellow"/>
    <n v="960.27"/>
    <x v="0"/>
    <n v="10"/>
    <n v="864.24"/>
    <x v="6842"/>
    <n v="279"/>
    <n v="241122.96"/>
    <x v="21"/>
    <s v="241122.96  PKR"/>
    <s v="Carrier Store"/>
    <s v="Net Banking"/>
    <s v="Individual"/>
    <s v="18 - 24"/>
    <s v="Android"/>
    <s v="No_Data"/>
    <s v="Kept"/>
  </r>
  <r>
    <s v="APPL-00006975"/>
    <d v="2023-04-05T00:00:00"/>
    <n v="2023"/>
    <s v="April"/>
    <s v="Q2"/>
    <x v="3"/>
    <x v="28"/>
    <s v="Lahore"/>
    <s v="Mac"/>
    <s v="Mac mini (M2)"/>
    <s v="1 TB SSD"/>
    <s v="Space Gray"/>
    <n v="622.23"/>
    <x v="0"/>
    <n v="7"/>
    <n v="578.66999999999996"/>
    <x v="6843"/>
    <n v="279"/>
    <n v="161448.93"/>
    <x v="21"/>
    <s v="161448.93  PKR"/>
    <s v="Carrier Store"/>
    <s v="EMI / Installment"/>
    <s v="Government"/>
    <s v="35 - 44"/>
    <s v="Unknown"/>
    <n v="3.1"/>
    <s v="Kept"/>
  </r>
  <r>
    <s v="APPL-00006976"/>
    <d v="2023-04-08T00:00:00"/>
    <n v="2023"/>
    <s v="April"/>
    <s v="Q2"/>
    <x v="3"/>
    <x v="28"/>
    <s v="Lahore"/>
    <s v="Accessories"/>
    <s v="USB-C Woven Charge Cable"/>
    <s v="N/A"/>
    <s v="Black"/>
    <n v="28.89"/>
    <x v="2"/>
    <n v="7"/>
    <n v="26.87"/>
    <x v="6844"/>
    <n v="279"/>
    <n v="29986.92"/>
    <x v="21"/>
    <s v="29986.92  PKR"/>
    <s v="Apple Store"/>
    <s v="Debit Card"/>
    <s v="Government"/>
    <s v="35 - 44"/>
    <s v="Unknown"/>
    <s v="No_Data"/>
    <s v="Kept"/>
  </r>
  <r>
    <s v="APPL-00006977"/>
    <d v="2023-05-01T00:00:00"/>
    <n v="2023"/>
    <s v="May"/>
    <s v="Q2"/>
    <x v="3"/>
    <x v="28"/>
    <s v="Lahore"/>
    <s v="iPhone"/>
    <s v="iPhone 14 Pro"/>
    <s v="1 TB"/>
    <s v="Starlight"/>
    <n v="857.27"/>
    <x v="3"/>
    <n v="10"/>
    <n v="771.54"/>
    <x v="6845"/>
    <n v="279"/>
    <n v="430519.32"/>
    <x v="21"/>
    <s v="430519.32  PKR"/>
    <s v="Carrier Store"/>
    <s v="Debit Card"/>
    <s v="Business"/>
    <s v="25 - 34"/>
    <s v="iOS 16"/>
    <n v="4.0999999999999996"/>
    <s v="Kept"/>
  </r>
  <r>
    <s v="APPL-00006978"/>
    <d v="2023-05-23T00:00:00"/>
    <n v="2023"/>
    <s v="May"/>
    <s v="Q2"/>
    <x v="3"/>
    <x v="28"/>
    <s v="Lahore"/>
    <s v="Accessories"/>
    <s v="Apple TV 4K (3rd Gen)"/>
    <s v="N/A"/>
    <s v="Black"/>
    <n v="123.32"/>
    <x v="0"/>
    <n v="2"/>
    <n v="120.85"/>
    <x v="6846"/>
    <n v="279"/>
    <n v="33717.15"/>
    <x v="21"/>
    <s v="33717.15  PKR"/>
    <s v="Apple Store"/>
    <s v="Credit Card"/>
    <s v="Individual"/>
    <s v="25 - 34"/>
    <s v="Unknown"/>
    <s v="No_Data"/>
    <s v="Kept"/>
  </r>
  <r>
    <s v="APPL-00006979"/>
    <d v="2023-06-02T00:00:00"/>
    <n v="2023"/>
    <s v="June"/>
    <s v="Q2"/>
    <x v="3"/>
    <x v="28"/>
    <s v="Lahore"/>
    <s v="Apple Watch"/>
    <s v="Apple Watch Series 8"/>
    <s v="N/A"/>
    <s v="Black Titanium"/>
    <n v="300.95999999999998"/>
    <x v="1"/>
    <n v="0"/>
    <n v="300.95999999999998"/>
    <x v="6847"/>
    <n v="279"/>
    <n v="419839.2"/>
    <x v="21"/>
    <s v="419839.2  PKR"/>
    <s v="Carrier Store"/>
    <s v="Gift Card"/>
    <s v="Individual"/>
    <s v="35 - 44"/>
    <s v="Unknown"/>
    <n v="4.5"/>
    <s v="Kept"/>
  </r>
  <r>
    <s v="APPL-00006980"/>
    <d v="2023-06-15T00:00:00"/>
    <n v="2023"/>
    <s v="June"/>
    <s v="Q2"/>
    <x v="3"/>
    <x v="28"/>
    <s v="Lahore"/>
    <s v="Apple Watch"/>
    <s v="Apple Watch SE (2nd Gen)"/>
    <s v="N/A"/>
    <s v="Midnight"/>
    <n v="253.49"/>
    <x v="3"/>
    <n v="0"/>
    <n v="253.49"/>
    <x v="6848"/>
    <n v="279"/>
    <n v="141447.42000000001"/>
    <x v="21"/>
    <s v="141447.42  PKR"/>
    <s v="Authorized Reseller"/>
    <s v="Net Banking"/>
    <s v="Education"/>
    <s v="55+"/>
    <s v="Unknown"/>
    <n v="3.9"/>
    <s v="Kept"/>
  </r>
  <r>
    <s v="APPL-00006981"/>
    <d v="2023-07-07T00:00:00"/>
    <n v="2023"/>
    <s v="July"/>
    <s v="Q3"/>
    <x v="3"/>
    <x v="28"/>
    <s v="Lahore"/>
    <s v="Accessories"/>
    <s v="Apple Pencil (1st Gen)"/>
    <s v="N/A"/>
    <s v="Black"/>
    <n v="98.73"/>
    <x v="0"/>
    <n v="5"/>
    <n v="93.79"/>
    <x v="6849"/>
    <n v="279"/>
    <n v="26167.41"/>
    <x v="21"/>
    <s v="26167.41  PKR"/>
    <s v="Third-Party Retailer"/>
    <s v="Apple Pay"/>
    <s v="Education"/>
    <s v="55+"/>
    <s v="Unknown"/>
    <n v="4.3"/>
    <s v="Kept"/>
  </r>
  <r>
    <s v="APPL-00006982"/>
    <d v="2023-08-03T00:00:00"/>
    <n v="2023"/>
    <s v="August"/>
    <s v="Q3"/>
    <x v="3"/>
    <x v="28"/>
    <s v="Lahore"/>
    <s v="Accessories"/>
    <s v="Apple TV 4K (3rd Gen)"/>
    <s v="N/A"/>
    <s v="Silver"/>
    <n v="123.5"/>
    <x v="0"/>
    <n v="3"/>
    <n v="119.8"/>
    <x v="6850"/>
    <n v="279"/>
    <n v="33424.199999999997"/>
    <x v="21"/>
    <s v="33424.2  PKR"/>
    <s v="Carrier Store"/>
    <s v="Net Banking"/>
    <s v="Government"/>
    <s v="18 - 24"/>
    <s v="Unknown"/>
    <s v="No_Data"/>
    <s v="Kept"/>
  </r>
  <r>
    <s v="APPL-00006983"/>
    <d v="2023-08-09T00:00:00"/>
    <n v="2023"/>
    <s v="August"/>
    <s v="Q3"/>
    <x v="3"/>
    <x v="28"/>
    <s v="Lahore"/>
    <s v="iPad"/>
    <s v="iPad Mini (6th Gen)"/>
    <s v="1 TB"/>
    <s v="Space Gray"/>
    <n v="477.8"/>
    <x v="0"/>
    <n v="2"/>
    <n v="468.24"/>
    <x v="6851"/>
    <n v="279"/>
    <n v="130638.96"/>
    <x v="21"/>
    <s v="130638.96  PKR"/>
    <s v="Online (Apple.com)"/>
    <s v="Debit Card"/>
    <s v="Business"/>
    <s v="45 - 54"/>
    <s v="Unknown"/>
    <n v="4.4000000000000004"/>
    <s v="Kept"/>
  </r>
  <r>
    <s v="APPL-00006984"/>
    <d v="2023-09-08T00:00:00"/>
    <n v="2023"/>
    <s v="September"/>
    <s v="Q3"/>
    <x v="3"/>
    <x v="28"/>
    <s v="Lahore"/>
    <s v="iPhone"/>
    <s v="iPhone 14 Pro"/>
    <s v="1 TB"/>
    <s v="Blue Titanium"/>
    <n v="901.01"/>
    <x v="2"/>
    <n v="0"/>
    <n v="901.01"/>
    <x v="6852"/>
    <n v="279"/>
    <n v="1005527.16"/>
    <x v="21"/>
    <s v="1005527.16  PKR"/>
    <s v="Third-Party Retailer"/>
    <s v="Apple Pay"/>
    <s v="Business"/>
    <s v="35 - 44"/>
    <s v="iOS 16"/>
    <n v="4.3"/>
    <s v="Kept"/>
  </r>
  <r>
    <s v="APPL-00006985"/>
    <d v="2023-10-20T00:00:00"/>
    <n v="2023"/>
    <s v="October"/>
    <s v="Q4"/>
    <x v="3"/>
    <x v="28"/>
    <s v="Lahore"/>
    <s v="iPad"/>
    <s v="iPad Pro 12.9-inch (M2)"/>
    <s v="256 GB"/>
    <s v="Space Gray"/>
    <n v="1024.97"/>
    <x v="4"/>
    <n v="0"/>
    <n v="1024.97"/>
    <x v="6853"/>
    <n v="279"/>
    <n v="857899.89"/>
    <x v="21"/>
    <s v="857899.89  PKR"/>
    <s v="Corporate / B2B"/>
    <s v="Credit Card"/>
    <s v="Education"/>
    <s v="18 - 24"/>
    <s v="Unknown"/>
    <n v="3.2"/>
    <s v="Kept"/>
  </r>
  <r>
    <s v="APPL-00006986"/>
    <d v="2023-12-04T00:00:00"/>
    <n v="2023"/>
    <s v="December"/>
    <s v="Q4"/>
    <x v="3"/>
    <x v="28"/>
    <s v="Lahore"/>
    <s v="Mac"/>
    <s v="MacBook Pro 16-inch (M3 Pro)"/>
    <s v="1 TB SSD"/>
    <s v="Space Gray"/>
    <n v="2299.7800000000002"/>
    <x v="4"/>
    <n v="0"/>
    <n v="2299.7800000000002"/>
    <x v="6854"/>
    <n v="279"/>
    <n v="1924915.86"/>
    <x v="21"/>
    <s v="1924915.86  PKR"/>
    <s v="Apple Store"/>
    <s v="Cash"/>
    <s v="Government"/>
    <s v="55+"/>
    <s v="Unknown"/>
    <s v="No_Data"/>
    <s v="Kept"/>
  </r>
  <r>
    <s v="APPL-00006987"/>
    <d v="2023-12-18T00:00:00"/>
    <n v="2023"/>
    <s v="December"/>
    <s v="Q4"/>
    <x v="3"/>
    <x v="28"/>
    <s v="Lahore"/>
    <s v="iPad"/>
    <s v="iPad Mini (6th Gen)"/>
    <s v="128 GB"/>
    <s v="Gold"/>
    <n v="505.49"/>
    <x v="0"/>
    <n v="0"/>
    <n v="505.49"/>
    <x v="6855"/>
    <n v="279"/>
    <n v="141031.71"/>
    <x v="21"/>
    <s v="141031.71  PKR"/>
    <s v="Apple Store"/>
    <s v="Debit Card"/>
    <s v="Business"/>
    <s v="18 - 24"/>
    <s v="Unknown"/>
    <n v="3"/>
    <s v="Kept"/>
  </r>
  <r>
    <s v="APPL-00006988"/>
    <d v="2023-12-25T00:00:00"/>
    <n v="2023"/>
    <s v="December"/>
    <s v="Q4"/>
    <x v="3"/>
    <x v="28"/>
    <s v="Lahore"/>
    <s v="Accessories"/>
    <s v="Apple TV 4K (3rd Gen)"/>
    <s v="N/A"/>
    <s v="Black"/>
    <n v="134.56"/>
    <x v="0"/>
    <n v="7"/>
    <n v="125.14"/>
    <x v="6856"/>
    <n v="279"/>
    <n v="34914.06"/>
    <x v="21"/>
    <s v="34914.06  PKR"/>
    <s v="Apple Store"/>
    <s v="Debit Card"/>
    <s v="Government"/>
    <s v="25 - 34"/>
    <s v="Unknown"/>
    <n v="3.6"/>
    <s v="Kept"/>
  </r>
  <r>
    <s v="APPL-00006989"/>
    <d v="2024-02-08T00:00:00"/>
    <n v="2024"/>
    <s v="February"/>
    <s v="Q1"/>
    <x v="3"/>
    <x v="28"/>
    <s v="Lahore"/>
    <s v="iPhone"/>
    <s v="iPhone 13"/>
    <s v="512 GB"/>
    <s v="Black"/>
    <n v="645.91999999999996"/>
    <x v="0"/>
    <n v="0"/>
    <n v="645.91999999999996"/>
    <x v="6857"/>
    <n v="279"/>
    <n v="180211.68"/>
    <x v="21"/>
    <s v="180211.68  PKR"/>
    <s v="Carrier Store"/>
    <s v="Debit Card"/>
    <s v="Business"/>
    <s v="45 - 54"/>
    <s v="New User"/>
    <n v="3.2"/>
    <s v="Kept"/>
  </r>
  <r>
    <s v="APPL-00006990"/>
    <d v="2024-03-05T00:00:00"/>
    <n v="2024"/>
    <s v="March"/>
    <s v="Q1"/>
    <x v="3"/>
    <x v="28"/>
    <s v="Lahore"/>
    <s v="Apple Watch"/>
    <s v="Apple Watch Series 8"/>
    <s v="N/A"/>
    <s v="Black Titanium"/>
    <n v="295.49"/>
    <x v="7"/>
    <n v="7"/>
    <n v="274.81"/>
    <x v="6858"/>
    <n v="279"/>
    <n v="460031.94"/>
    <x v="21"/>
    <s v="460031.94  PKR"/>
    <s v="Online (Apple.com)"/>
    <s v="Debit Card"/>
    <s v="Business"/>
    <s v="25 - 34"/>
    <s v="Unknown"/>
    <n v="3.3"/>
    <s v="Kept"/>
  </r>
  <r>
    <s v="APPL-00006991"/>
    <d v="2024-03-28T00:00:00"/>
    <n v="2024"/>
    <s v="March"/>
    <s v="Q1"/>
    <x v="3"/>
    <x v="28"/>
    <s v="Lahore"/>
    <s v="iPhone"/>
    <s v="iPhone 13 Mini"/>
    <s v="1 TB"/>
    <s v="Black"/>
    <n v="609.04999999999995"/>
    <x v="3"/>
    <n v="0"/>
    <n v="609.04999999999995"/>
    <x v="6859"/>
    <n v="279"/>
    <n v="339849.9"/>
    <x v="21"/>
    <s v="339849.9  PKR"/>
    <s v="Carrier Store"/>
    <s v="EMI / Installment"/>
    <s v="Individual"/>
    <s v="18 - 24"/>
    <s v="iOS 17"/>
    <n v="4.8"/>
    <s v="Kept"/>
  </r>
  <r>
    <s v="APPL-00006992"/>
    <d v="2024-05-19T00:00:00"/>
    <n v="2024"/>
    <s v="May"/>
    <s v="Q2"/>
    <x v="3"/>
    <x v="28"/>
    <s v="Lahore"/>
    <s v="iPhone"/>
    <s v="iPhone 14 Pro"/>
    <s v="128 GB"/>
    <s v="Product Red"/>
    <n v="966.5"/>
    <x v="3"/>
    <n v="0"/>
    <n v="966.5"/>
    <x v="6860"/>
    <n v="279"/>
    <n v="539307"/>
    <x v="21"/>
    <s v="539307  PKR"/>
    <s v="Apple Store"/>
    <s v="EMI / Installment"/>
    <s v="Government"/>
    <s v="55+"/>
    <s v="iOS 16"/>
    <s v="No_Data"/>
    <s v="Kept"/>
  </r>
  <r>
    <s v="APPL-00006993"/>
    <d v="2024-05-24T00:00:00"/>
    <n v="2024"/>
    <s v="May"/>
    <s v="Q2"/>
    <x v="3"/>
    <x v="28"/>
    <s v="Lahore"/>
    <s v="Mac"/>
    <s v="Mac mini (M2)"/>
    <s v="2 TB SSD"/>
    <s v="Silver"/>
    <n v="642.89"/>
    <x v="4"/>
    <n v="15"/>
    <n v="546.46"/>
    <x v="6861"/>
    <n v="279"/>
    <n v="457387.02"/>
    <x v="21"/>
    <s v="457387.02  PKR"/>
    <s v="Third-Party Retailer"/>
    <s v="Credit Card"/>
    <s v="Individual"/>
    <s v="55+"/>
    <s v="Unknown"/>
    <n v="3.2"/>
    <s v="Kept"/>
  </r>
  <r>
    <s v="APPL-00006994"/>
    <d v="2024-06-18T00:00:00"/>
    <n v="2024"/>
    <s v="June"/>
    <s v="Q2"/>
    <x v="3"/>
    <x v="28"/>
    <s v="Lahore"/>
    <s v="Mac"/>
    <s v="MacBook Air 13-inch (M2)"/>
    <s v="256 GB SSD"/>
    <s v="Midnight"/>
    <n v="1090.75"/>
    <x v="3"/>
    <n v="0"/>
    <n v="1090.75"/>
    <x v="6862"/>
    <n v="279"/>
    <n v="608638.5"/>
    <x v="21"/>
    <s v="608638.5  PKR"/>
    <s v="Authorized Reseller"/>
    <s v="Credit Card"/>
    <s v="Government"/>
    <s v="45 - 54"/>
    <s v="Unknown"/>
    <s v="No_Data"/>
    <s v="Kept"/>
  </r>
  <r>
    <s v="APPL-00006995"/>
    <d v="2024-07-22T00:00:00"/>
    <n v="2024"/>
    <s v="July"/>
    <s v="Q3"/>
    <x v="3"/>
    <x v="28"/>
    <s v="Lahore"/>
    <s v="iPhone"/>
    <s v="iPhone 13 Pro Max"/>
    <s v="256 GB"/>
    <s v="Green"/>
    <n v="1038.52"/>
    <x v="0"/>
    <n v="3"/>
    <n v="1007.36"/>
    <x v="6863"/>
    <n v="279"/>
    <n v="281053.44"/>
    <x v="21"/>
    <s v="281053.44  PKR"/>
    <s v="Authorized Reseller"/>
    <s v="Credit Card"/>
    <s v="Education"/>
    <s v="45 - 54"/>
    <s v="iOS 15"/>
    <n v="4.3"/>
    <s v="Kept"/>
  </r>
  <r>
    <s v="APPL-00006996"/>
    <d v="2024-08-17T00:00:00"/>
    <n v="2024"/>
    <s v="August"/>
    <s v="Q3"/>
    <x v="3"/>
    <x v="28"/>
    <s v="Lahore"/>
    <s v="Mac"/>
    <s v="MacBook Pro 16-inch (M3 Pro)"/>
    <s v="2 TB SSD"/>
    <s v="Midnight"/>
    <n v="2574.44"/>
    <x v="1"/>
    <n v="3"/>
    <n v="2497.21"/>
    <x v="6864"/>
    <n v="279"/>
    <n v="3483607.95"/>
    <x v="21"/>
    <s v="3483607.95  PKR"/>
    <s v="Apple Store"/>
    <s v="Net Banking"/>
    <s v="Individual"/>
    <s v="45 - 54"/>
    <s v="Unknown"/>
    <n v="4.2"/>
    <s v="Kept"/>
  </r>
  <r>
    <s v="APPL-00006997"/>
    <d v="2024-08-20T00:00:00"/>
    <n v="2024"/>
    <s v="August"/>
    <s v="Q3"/>
    <x v="3"/>
    <x v="28"/>
    <s v="Lahore"/>
    <s v="iPad"/>
    <s v="iPad Pro 12.9-inch (M2)"/>
    <s v="64 GB"/>
    <s v="Starlight"/>
    <n v="1168.58"/>
    <x v="0"/>
    <n v="0"/>
    <n v="1168.58"/>
    <x v="6865"/>
    <n v="279"/>
    <n v="326033.82"/>
    <x v="21"/>
    <s v="326033.82  PKR"/>
    <s v="Carrier Store"/>
    <s v="EMI / Installment"/>
    <s v="Education"/>
    <s v="35 - 44"/>
    <s v="Unknown"/>
    <n v="3.6"/>
    <s v="Kept"/>
  </r>
  <r>
    <s v="APPL-00006998"/>
    <d v="2024-09-26T00:00:00"/>
    <n v="2024"/>
    <s v="September"/>
    <s v="Q3"/>
    <x v="3"/>
    <x v="28"/>
    <s v="Lahore"/>
    <s v="AirPods"/>
    <s v="AirPods Max"/>
    <s v="N/A"/>
    <s v="Starlight"/>
    <n v="560.63"/>
    <x v="3"/>
    <n v="15"/>
    <n v="476.54"/>
    <x v="6866"/>
    <n v="279"/>
    <n v="265909.32"/>
    <x v="21"/>
    <s v="265909.32  PKR"/>
    <s v="Carrier Store"/>
    <s v="Gift Card"/>
    <s v="Education"/>
    <s v="55+"/>
    <s v="Unknown"/>
    <n v="4.0999999999999996"/>
    <s v="Kept"/>
  </r>
  <r>
    <s v="APPL-00006999"/>
    <d v="2024-10-16T00:00:00"/>
    <n v="2024"/>
    <s v="October"/>
    <s v="Q4"/>
    <x v="3"/>
    <x v="28"/>
    <s v="Lahore"/>
    <s v="Accessories"/>
    <s v="Apple TV 4K (3rd Gen)"/>
    <s v="N/A"/>
    <s v="Space Gray"/>
    <n v="131.03"/>
    <x v="0"/>
    <n v="0"/>
    <n v="131.03"/>
    <x v="6867"/>
    <n v="279"/>
    <n v="36557.370000000003"/>
    <x v="21"/>
    <s v="36557.37  PKR"/>
    <s v="Authorized Reseller"/>
    <s v="EMI / Installment"/>
    <s v="Business"/>
    <s v="18 - 24"/>
    <s v="Unknown"/>
    <s v="No_Data"/>
    <s v="Kept"/>
  </r>
  <r>
    <s v="APPL-00007000"/>
    <d v="2024-10-22T00:00:00"/>
    <n v="2024"/>
    <s v="October"/>
    <s v="Q4"/>
    <x v="3"/>
    <x v="28"/>
    <s v="Lahore"/>
    <s v="Accessories"/>
    <s v="MagSafe Charger"/>
    <s v="N/A"/>
    <s v="Space Gray"/>
    <n v="36.590000000000003"/>
    <x v="1"/>
    <n v="10"/>
    <n v="32.93"/>
    <x v="6868"/>
    <n v="279"/>
    <n v="45937.35"/>
    <x v="21"/>
    <s v="45937.35  PKR"/>
    <s v="Carrier Store"/>
    <s v="Apple Pay"/>
    <s v="Government"/>
    <s v="18 - 24"/>
    <s v="Unknown"/>
    <s v="No_Data"/>
    <s v="Kept"/>
  </r>
  <r>
    <s v="APPL-00007001"/>
    <d v="2022-01-02T00:00:00"/>
    <n v="2022"/>
    <s v="January"/>
    <s v="Q1"/>
    <x v="3"/>
    <x v="28"/>
    <s v="Multan"/>
    <s v="Accessories"/>
    <s v="Apple Pencil (2nd Gen)"/>
    <s v="N/A"/>
    <s v="Black"/>
    <n v="125.76"/>
    <x v="0"/>
    <n v="0"/>
    <n v="125.76"/>
    <x v="6869"/>
    <n v="279"/>
    <n v="35087.040000000001"/>
    <x v="21"/>
    <s v="35087.04  PKR"/>
    <s v="Carrier Store"/>
    <s v="Gift Card"/>
    <s v="Individual"/>
    <s v="18 - 24"/>
    <s v="Unknown"/>
    <s v="No_Data"/>
    <s v="Exchanged"/>
  </r>
  <r>
    <s v="APPL-00007002"/>
    <d v="2022-01-11T00:00:00"/>
    <n v="2022"/>
    <s v="January"/>
    <s v="Q1"/>
    <x v="3"/>
    <x v="28"/>
    <s v="Multan"/>
    <s v="Accessories"/>
    <s v="HomePod (2nd Gen)"/>
    <s v="N/A"/>
    <s v="Black"/>
    <n v="293.83"/>
    <x v="0"/>
    <n v="2"/>
    <n v="287.95"/>
    <x v="6870"/>
    <n v="279"/>
    <n v="80338.05"/>
    <x v="21"/>
    <s v="80338.05  PKR"/>
    <s v="Corporate / B2B"/>
    <s v="EMI / Installment"/>
    <s v="Individual"/>
    <s v="25 - 34"/>
    <s v="Unknown"/>
    <s v="No_Data"/>
    <s v="Kept"/>
  </r>
  <r>
    <s v="APPL-00007003"/>
    <d v="2022-03-15T00:00:00"/>
    <n v="2022"/>
    <s v="March"/>
    <s v="Q1"/>
    <x v="3"/>
    <x v="28"/>
    <s v="Multan"/>
    <s v="Accessories"/>
    <s v="Magic Mouse"/>
    <s v="N/A"/>
    <s v="Black"/>
    <n v="83.13"/>
    <x v="3"/>
    <n v="3"/>
    <n v="80.64"/>
    <x v="6871"/>
    <n v="279"/>
    <n v="44997.120000000003"/>
    <x v="21"/>
    <s v="44997.12  PKR"/>
    <s v="Corporate / B2B"/>
    <s v="Net Banking"/>
    <s v="Education"/>
    <s v="45 - 54"/>
    <s v="Unknown"/>
    <n v="4.0999999999999996"/>
    <s v="Kept"/>
  </r>
  <r>
    <s v="APPL-00007004"/>
    <d v="2022-03-20T00:00:00"/>
    <n v="2022"/>
    <s v="March"/>
    <s v="Q1"/>
    <x v="3"/>
    <x v="28"/>
    <s v="Multan"/>
    <s v="iPhone"/>
    <s v="iPhone 13 Pro"/>
    <s v="256 GB"/>
    <s v="Deep Purple"/>
    <n v="951.17"/>
    <x v="2"/>
    <n v="0"/>
    <n v="951.17"/>
    <x v="6872"/>
    <n v="279"/>
    <n v="1061505.72"/>
    <x v="21"/>
    <s v="1061505.72  PKR"/>
    <s v="Third-Party Retailer"/>
    <s v="EMI / Installment"/>
    <s v="Business"/>
    <s v="45 - 54"/>
    <s v="iOS 16"/>
    <n v="3.9"/>
    <s v="Kept"/>
  </r>
  <r>
    <s v="APPL-00007005"/>
    <d v="2022-04-20T00:00:00"/>
    <n v="2022"/>
    <s v="April"/>
    <s v="Q2"/>
    <x v="3"/>
    <x v="28"/>
    <s v="Multan"/>
    <s v="Apple Watch"/>
    <s v="Apple Watch SE (2nd Gen)"/>
    <s v="N/A"/>
    <s v="Yellow"/>
    <n v="237.93"/>
    <x v="0"/>
    <n v="0"/>
    <n v="237.93"/>
    <x v="6873"/>
    <n v="279"/>
    <n v="66382.47"/>
    <x v="21"/>
    <s v="66382.47  PKR"/>
    <s v="Carrier Store"/>
    <s v="Cash"/>
    <s v="Individual"/>
    <s v="35 - 44"/>
    <s v="Unknown"/>
    <n v="4.5999999999999996"/>
    <s v="Kept"/>
  </r>
  <r>
    <s v="APPL-00007006"/>
    <d v="2022-08-07T00:00:00"/>
    <n v="2022"/>
    <s v="August"/>
    <s v="Q3"/>
    <x v="3"/>
    <x v="28"/>
    <s v="Multan"/>
    <s v="iPhone"/>
    <s v="iPhone 15"/>
    <s v="256 GB"/>
    <s v="Black"/>
    <n v="742.4"/>
    <x v="3"/>
    <n v="0"/>
    <n v="742.4"/>
    <x v="2082"/>
    <n v="279"/>
    <n v="414259.20000000001"/>
    <x v="21"/>
    <s v="414259.2  PKR"/>
    <s v="Authorized Reseller"/>
    <s v="Gift Card"/>
    <s v="Government"/>
    <s v="35 - 44"/>
    <s v="New User"/>
    <n v="4.5"/>
    <s v="Kept"/>
  </r>
  <r>
    <s v="APPL-00007007"/>
    <d v="2022-08-26T00:00:00"/>
    <n v="2022"/>
    <s v="August"/>
    <s v="Q3"/>
    <x v="3"/>
    <x v="28"/>
    <s v="Multan"/>
    <s v="Apple Watch"/>
    <s v="Apple Watch Series 8"/>
    <s v="N/A"/>
    <s v="Black Titanium"/>
    <n v="287.87"/>
    <x v="3"/>
    <n v="0"/>
    <n v="287.87"/>
    <x v="6874"/>
    <n v="279"/>
    <n v="160631.46"/>
    <x v="21"/>
    <s v="160631.46  PKR"/>
    <s v="Authorized Reseller"/>
    <s v="EMI / Installment"/>
    <s v="Individual"/>
    <s v="55+"/>
    <s v="Unknown"/>
    <n v="3.5"/>
    <s v="Kept"/>
  </r>
  <r>
    <s v="APPL-00007008"/>
    <d v="2022-11-12T00:00:00"/>
    <n v="2022"/>
    <s v="November"/>
    <s v="Q4"/>
    <x v="3"/>
    <x v="28"/>
    <s v="Multan"/>
    <s v="iPad"/>
    <s v="iPad Pro 12.9-inch (M2)"/>
    <s v="1 TB"/>
    <s v="Gold"/>
    <n v="1081.68"/>
    <x v="3"/>
    <n v="0"/>
    <n v="1081.68"/>
    <x v="6875"/>
    <n v="279"/>
    <n v="603577.43999999994"/>
    <x v="21"/>
    <s v="603577.44  PKR"/>
    <s v="Apple Store"/>
    <s v="Net Banking"/>
    <s v="Individual"/>
    <s v="35 - 44"/>
    <s v="Unknown"/>
    <n v="4.2"/>
    <s v="Kept"/>
  </r>
  <r>
    <s v="APPL-00007009"/>
    <d v="2022-12-09T00:00:00"/>
    <n v="2022"/>
    <s v="December"/>
    <s v="Q4"/>
    <x v="3"/>
    <x v="28"/>
    <s v="Multan"/>
    <s v="iPhone"/>
    <s v="iPhone 15 Pro"/>
    <s v="256 GB"/>
    <s v="Silver"/>
    <n v="1043.44"/>
    <x v="3"/>
    <n v="5"/>
    <n v="991.27"/>
    <x v="6876"/>
    <n v="279"/>
    <n v="553128.66"/>
    <x v="21"/>
    <s v="553128.66  PKR"/>
    <s v="Apple Store"/>
    <s v="Net Banking"/>
    <s v="Individual"/>
    <s v="55+"/>
    <s v="Other"/>
    <n v="4.0999999999999996"/>
    <s v="Kept"/>
  </r>
  <r>
    <s v="APPL-00007010"/>
    <d v="2022-12-31T00:00:00"/>
    <n v="2022"/>
    <s v="December"/>
    <s v="Q4"/>
    <x v="3"/>
    <x v="28"/>
    <s v="Multan"/>
    <s v="iPhone"/>
    <s v="iPhone 14 Plus"/>
    <s v="128 GB"/>
    <s v="Silver"/>
    <n v="887.2"/>
    <x v="3"/>
    <n v="2"/>
    <n v="869.46"/>
    <x v="6877"/>
    <n v="279"/>
    <n v="485158.68"/>
    <x v="21"/>
    <s v="485158.68  PKR"/>
    <s v="Corporate / B2B"/>
    <s v="Cash"/>
    <s v="Government"/>
    <s v="55+"/>
    <s v="New User"/>
    <n v="4"/>
    <s v="Kept"/>
  </r>
  <r>
    <s v="APPL-00007011"/>
    <d v="2023-02-09T00:00:00"/>
    <n v="2023"/>
    <s v="February"/>
    <s v="Q1"/>
    <x v="3"/>
    <x v="28"/>
    <s v="Multan"/>
    <s v="Accessories"/>
    <s v="HomePod (2nd Gen)"/>
    <s v="N/A"/>
    <s v="Black"/>
    <n v="275.61"/>
    <x v="0"/>
    <n v="0"/>
    <n v="275.61"/>
    <x v="6878"/>
    <n v="279"/>
    <n v="76895.19"/>
    <x v="21"/>
    <s v="76895.19  PKR"/>
    <s v="Authorized Reseller"/>
    <s v="Gift Card"/>
    <s v="Business"/>
    <s v="35 - 44"/>
    <s v="Unknown"/>
    <n v="3.2"/>
    <s v="Kept"/>
  </r>
  <r>
    <s v="APPL-00007012"/>
    <d v="2023-03-07T00:00:00"/>
    <n v="2023"/>
    <s v="March"/>
    <s v="Q1"/>
    <x v="3"/>
    <x v="28"/>
    <s v="Multan"/>
    <s v="Mac"/>
    <s v="Mac Pro (M2 Ultra)"/>
    <s v="256 GB SSD"/>
    <s v="Space Gray"/>
    <n v="7031.11"/>
    <x v="2"/>
    <n v="7"/>
    <n v="6538.93"/>
    <x v="6879"/>
    <n v="279"/>
    <n v="7297445.8799999999"/>
    <x v="21"/>
    <s v="7297445.88  PKR"/>
    <s v="Apple Store"/>
    <s v="Apple Pay"/>
    <s v="Government"/>
    <s v="18 - 24"/>
    <s v="Unknown"/>
    <n v="3.6"/>
    <s v="Kept"/>
  </r>
  <r>
    <s v="APPL-00007013"/>
    <d v="2023-03-08T00:00:00"/>
    <n v="2023"/>
    <s v="March"/>
    <s v="Q1"/>
    <x v="3"/>
    <x v="28"/>
    <s v="Multan"/>
    <s v="Accessories"/>
    <s v="Magic Keyboard"/>
    <s v="N/A"/>
    <s v="Black"/>
    <n v="102.06"/>
    <x v="3"/>
    <n v="2"/>
    <n v="100.02"/>
    <x v="6880"/>
    <n v="279"/>
    <n v="55811.16"/>
    <x v="21"/>
    <s v="55811.16  PKR"/>
    <s v="Online (Apple.com)"/>
    <s v="Cash"/>
    <s v="Government"/>
    <s v="18 - 24"/>
    <s v="Unknown"/>
    <n v="4.8"/>
    <s v="Kept"/>
  </r>
  <r>
    <s v="APPL-00007014"/>
    <d v="2023-03-27T00:00:00"/>
    <n v="2023"/>
    <s v="March"/>
    <s v="Q1"/>
    <x v="3"/>
    <x v="28"/>
    <s v="Multan"/>
    <s v="iPad"/>
    <s v="iPad (10th Generation)"/>
    <s v="64 GB"/>
    <s v="Blue"/>
    <n v="457.55"/>
    <x v="2"/>
    <n v="3"/>
    <n v="443.82"/>
    <x v="6881"/>
    <n v="279"/>
    <n v="495303.12"/>
    <x v="21"/>
    <s v="495303.12  PKR"/>
    <s v="Authorized Reseller"/>
    <s v="Net Banking"/>
    <s v="Individual"/>
    <s v="25 - 34"/>
    <s v="Unknown"/>
    <n v="3.4"/>
    <s v="Kept"/>
  </r>
  <r>
    <s v="APPL-00007015"/>
    <d v="2023-05-26T00:00:00"/>
    <n v="2023"/>
    <s v="May"/>
    <s v="Q2"/>
    <x v="3"/>
    <x v="28"/>
    <s v="Multan"/>
    <s v="Mac"/>
    <s v="iMac 24-inch (M3)"/>
    <s v="512 GB SSD"/>
    <s v="Midnight"/>
    <n v="1290.77"/>
    <x v="0"/>
    <n v="5"/>
    <n v="1226.23"/>
    <x v="6882"/>
    <n v="279"/>
    <n v="342118.17"/>
    <x v="21"/>
    <s v="342118.17  PKR"/>
    <s v="Corporate / B2B"/>
    <s v="Cash"/>
    <s v="Business"/>
    <s v="55+"/>
    <s v="Unknown"/>
    <s v="No_Data"/>
    <s v="Kept"/>
  </r>
  <r>
    <s v="APPL-00007016"/>
    <d v="2023-07-07T00:00:00"/>
    <n v="2023"/>
    <s v="July"/>
    <s v="Q3"/>
    <x v="3"/>
    <x v="28"/>
    <s v="Multan"/>
    <s v="Mac"/>
    <s v="Mac Pro (M2 Ultra)"/>
    <s v="2 TB SSD"/>
    <s v="Starlight"/>
    <n v="6551.66"/>
    <x v="0"/>
    <n v="0"/>
    <n v="6551.66"/>
    <x v="6883"/>
    <n v="279"/>
    <n v="1827913.14"/>
    <x v="21"/>
    <s v="1827913.14  PKR"/>
    <s v="Third-Party Retailer"/>
    <s v="EMI / Installment"/>
    <s v="Business"/>
    <s v="18 - 24"/>
    <s v="Unknown"/>
    <n v="4.5999999999999996"/>
    <s v="Kept"/>
  </r>
  <r>
    <s v="APPL-00007017"/>
    <d v="2023-08-25T00:00:00"/>
    <n v="2023"/>
    <s v="August"/>
    <s v="Q3"/>
    <x v="3"/>
    <x v="28"/>
    <s v="Multan"/>
    <s v="Mac"/>
    <s v="MacBook Pro 16-inch (M3 Pro)"/>
    <s v="256 GB SSD"/>
    <s v="Midnight"/>
    <n v="2579.1"/>
    <x v="0"/>
    <n v="5"/>
    <n v="2450.14"/>
    <x v="6884"/>
    <n v="279"/>
    <n v="683589.06"/>
    <x v="21"/>
    <s v="683589.06  PKR"/>
    <s v="Apple Store"/>
    <s v="Debit Card"/>
    <s v="Education"/>
    <s v="55+"/>
    <s v="Unknown"/>
    <n v="4.3"/>
    <s v="Kept"/>
  </r>
  <r>
    <s v="APPL-00007018"/>
    <d v="2023-09-19T00:00:00"/>
    <n v="2023"/>
    <s v="September"/>
    <s v="Q3"/>
    <x v="3"/>
    <x v="28"/>
    <s v="Multan"/>
    <s v="Mac"/>
    <s v="Mac mini (M2)"/>
    <s v="2 TB SSD"/>
    <s v="Silver"/>
    <n v="633.47"/>
    <x v="0"/>
    <n v="3"/>
    <n v="614.47"/>
    <x v="6885"/>
    <n v="279"/>
    <n v="171437.13"/>
    <x v="21"/>
    <s v="171437.13  PKR"/>
    <s v="Authorized Reseller"/>
    <s v="Apple Pay"/>
    <s v="Business"/>
    <s v="35 - 44"/>
    <s v="Unknown"/>
    <n v="4.5"/>
    <s v="Kept"/>
  </r>
  <r>
    <s v="APPL-00007019"/>
    <d v="2023-09-28T00:00:00"/>
    <n v="2023"/>
    <s v="September"/>
    <s v="Q3"/>
    <x v="3"/>
    <x v="28"/>
    <s v="Multan"/>
    <s v="Mac"/>
    <s v="iMac 24-inch (M3)"/>
    <s v="1 TB SSD"/>
    <s v="Gold"/>
    <n v="1343.06"/>
    <x v="2"/>
    <n v="0"/>
    <n v="1343.06"/>
    <x v="6886"/>
    <n v="279"/>
    <n v="1498854.96"/>
    <x v="21"/>
    <s v="1498854.96  PKR"/>
    <s v="Third-Party Retailer"/>
    <s v="EMI / Installment"/>
    <s v="Education"/>
    <s v="45 - 54"/>
    <s v="Unknown"/>
    <n v="4.2"/>
    <s v="Kept"/>
  </r>
  <r>
    <s v="APPL-00007020"/>
    <d v="2023-10-10T00:00:00"/>
    <n v="2023"/>
    <s v="October"/>
    <s v="Q4"/>
    <x v="3"/>
    <x v="28"/>
    <s v="Multan"/>
    <s v="iPhone"/>
    <s v="iPhone 14 Pro Max"/>
    <s v="512 GB"/>
    <s v="Midnight"/>
    <n v="931.35"/>
    <x v="0"/>
    <n v="10"/>
    <n v="838.22"/>
    <x v="6887"/>
    <n v="279"/>
    <n v="233863.38"/>
    <x v="21"/>
    <s v="233863.38  PKR"/>
    <s v="Corporate / B2B"/>
    <s v="EMI / Installment"/>
    <s v="Education"/>
    <s v="55+"/>
    <s v="iOS 15"/>
    <n v="3.8"/>
    <s v="Kept"/>
  </r>
  <r>
    <s v="APPL-00007021"/>
    <d v="2023-10-15T00:00:00"/>
    <n v="2023"/>
    <s v="October"/>
    <s v="Q4"/>
    <x v="3"/>
    <x v="28"/>
    <s v="Multan"/>
    <s v="Accessories"/>
    <s v="HomePod (2nd Gen)"/>
    <s v="N/A"/>
    <s v="White"/>
    <n v="286.61"/>
    <x v="3"/>
    <n v="0"/>
    <n v="286.61"/>
    <x v="6888"/>
    <n v="279"/>
    <n v="159928.38"/>
    <x v="21"/>
    <s v="159928.38  PKR"/>
    <s v="Online (Apple.com)"/>
    <s v="EMI / Installment"/>
    <s v="Government"/>
    <s v="55+"/>
    <s v="Unknown"/>
    <n v="3.2"/>
    <s v="Kept"/>
  </r>
  <r>
    <s v="APPL-00007022"/>
    <d v="2024-01-01T00:00:00"/>
    <n v="2024"/>
    <s v="January"/>
    <s v="Q1"/>
    <x v="3"/>
    <x v="28"/>
    <s v="Multan"/>
    <s v="AirPods"/>
    <s v="AirPods (3rd Gen)"/>
    <s v="N/A"/>
    <s v="Starlight"/>
    <n v="165.95"/>
    <x v="6"/>
    <n v="15"/>
    <n v="141.06"/>
    <x v="6889"/>
    <n v="279"/>
    <n v="275490.18"/>
    <x v="21"/>
    <s v="275490.18  PKR"/>
    <s v="Carrier Store"/>
    <s v="Gift Card"/>
    <s v="Individual"/>
    <s v="45 - 54"/>
    <s v="Unknown"/>
    <s v="No_Data"/>
    <s v="Kept"/>
  </r>
  <r>
    <s v="APPL-00007023"/>
    <d v="2024-03-25T00:00:00"/>
    <n v="2024"/>
    <s v="March"/>
    <s v="Q1"/>
    <x v="3"/>
    <x v="28"/>
    <s v="Multan"/>
    <s v="Mac"/>
    <s v="MacBook Pro 16-inch (M3 Pro)"/>
    <s v="1 TB SSD"/>
    <s v="Gold"/>
    <n v="2504.13"/>
    <x v="4"/>
    <n v="0"/>
    <n v="2504.13"/>
    <x v="6890"/>
    <n v="279"/>
    <n v="2095956.81"/>
    <x v="21"/>
    <s v="2095956.81  PKR"/>
    <s v="Third-Party Retailer"/>
    <s v="EMI / Installment"/>
    <s v="Business"/>
    <s v="55+"/>
    <s v="Unknown"/>
    <s v="No_Data"/>
    <s v="Kept"/>
  </r>
  <r>
    <s v="APPL-00007024"/>
    <d v="2024-04-09T00:00:00"/>
    <n v="2024"/>
    <s v="April"/>
    <s v="Q2"/>
    <x v="3"/>
    <x v="28"/>
    <s v="Multan"/>
    <s v="iPad"/>
    <s v="iPad (10th Generation)"/>
    <s v="64 GB"/>
    <s v="Blue"/>
    <n v="420.87"/>
    <x v="0"/>
    <n v="2"/>
    <n v="412.45"/>
    <x v="6891"/>
    <n v="279"/>
    <n v="115073.55"/>
    <x v="21"/>
    <s v="115073.55  PKR"/>
    <s v="Online (Apple.com)"/>
    <s v="Debit Card"/>
    <s v="Government"/>
    <s v="18 - 24"/>
    <s v="Unknown"/>
    <s v="No_Data"/>
    <s v="Kept"/>
  </r>
  <r>
    <s v="APPL-00007025"/>
    <d v="2024-05-05T00:00:00"/>
    <n v="2024"/>
    <s v="May"/>
    <s v="Q2"/>
    <x v="3"/>
    <x v="28"/>
    <s v="Multan"/>
    <s v="Mac"/>
    <s v="MacBook Air 13-inch (M2)"/>
    <s v="512 GB SSD"/>
    <s v="Silver"/>
    <n v="1029.74"/>
    <x v="2"/>
    <n v="3"/>
    <n v="998.85"/>
    <x v="6892"/>
    <n v="279"/>
    <n v="1114716.6000000001"/>
    <x v="21"/>
    <s v="1114716.6  PKR"/>
    <s v="Online (Apple.com)"/>
    <s v="EMI / Installment"/>
    <s v="Individual"/>
    <s v="35 - 44"/>
    <s v="Unknown"/>
    <n v="4"/>
    <s v="Kept"/>
  </r>
  <r>
    <s v="APPL-00007026"/>
    <d v="2024-05-31T00:00:00"/>
    <n v="2024"/>
    <s v="May"/>
    <s v="Q2"/>
    <x v="3"/>
    <x v="28"/>
    <s v="Multan"/>
    <s v="Mac"/>
    <s v="MacBook Air 13-inch (M2)"/>
    <s v="512 GB SSD"/>
    <s v="Gold"/>
    <n v="1154.47"/>
    <x v="7"/>
    <n v="15"/>
    <n v="981.3"/>
    <x v="6893"/>
    <n v="279"/>
    <n v="1642696.2"/>
    <x v="21"/>
    <s v="1642696.2  PKR"/>
    <s v="Authorized Reseller"/>
    <s v="Net Banking"/>
    <s v="Business"/>
    <s v="45 - 54"/>
    <s v="Unknown"/>
    <n v="4.9000000000000004"/>
    <s v="Exchanged"/>
  </r>
  <r>
    <s v="APPL-00007027"/>
    <d v="2024-08-25T00:00:00"/>
    <n v="2024"/>
    <s v="August"/>
    <s v="Q3"/>
    <x v="3"/>
    <x v="28"/>
    <s v="Multan"/>
    <s v="Apple Watch"/>
    <s v="Apple Watch SE (2nd Gen)"/>
    <s v="N/A"/>
    <s v="Black Titanium"/>
    <n v="246.06"/>
    <x v="2"/>
    <n v="3"/>
    <n v="238.68"/>
    <x v="6894"/>
    <n v="279"/>
    <n v="266366.88"/>
    <x v="21"/>
    <s v="266366.88  PKR"/>
    <s v="Apple Store"/>
    <s v="Gift Card"/>
    <s v="Government"/>
    <s v="18 - 24"/>
    <s v="Unknown"/>
    <n v="3.6"/>
    <s v="Kept"/>
  </r>
  <r>
    <s v="APPL-00007028"/>
    <d v="2022-03-29T00:00:00"/>
    <n v="2022"/>
    <s v="March"/>
    <s v="Q1"/>
    <x v="3"/>
    <x v="28"/>
    <s v="Peshawar"/>
    <s v="Mac"/>
    <s v="MacBook Pro 16-inch (M3 Pro)"/>
    <s v="1 TB SSD"/>
    <s v="Gold"/>
    <n v="2423.0100000000002"/>
    <x v="0"/>
    <n v="2"/>
    <n v="2374.5500000000002"/>
    <x v="6895"/>
    <n v="279"/>
    <n v="662499.44999999995"/>
    <x v="21"/>
    <s v="662499.45  PKR"/>
    <s v="Third-Party Retailer"/>
    <s v="Net Banking"/>
    <s v="Government"/>
    <s v="35 - 44"/>
    <s v="Unknown"/>
    <n v="4.8"/>
    <s v="Kept"/>
  </r>
  <r>
    <s v="APPL-00007029"/>
    <d v="2022-05-18T00:00:00"/>
    <n v="2022"/>
    <s v="May"/>
    <s v="Q2"/>
    <x v="3"/>
    <x v="28"/>
    <s v="Peshawar"/>
    <s v="Accessories"/>
    <s v="Magic Trackpad"/>
    <s v="N/A"/>
    <s v="Silver"/>
    <n v="126.54"/>
    <x v="0"/>
    <n v="3"/>
    <n v="122.74"/>
    <x v="6896"/>
    <n v="279"/>
    <n v="34244.46"/>
    <x v="21"/>
    <s v="34244.46  PKR"/>
    <s v="Apple Store"/>
    <s v="EMI / Installment"/>
    <s v="Business"/>
    <s v="45 - 54"/>
    <s v="Unknown"/>
    <n v="3.7"/>
    <s v="Kept"/>
  </r>
  <r>
    <s v="APPL-00007030"/>
    <d v="2022-06-29T00:00:00"/>
    <n v="2022"/>
    <s v="June"/>
    <s v="Q2"/>
    <x v="3"/>
    <x v="28"/>
    <s v="Peshawar"/>
    <s v="Mac"/>
    <s v="MacBook Pro 14-inch (M3)"/>
    <s v="2 TB SSD"/>
    <s v="Midnight"/>
    <n v="1908.07"/>
    <x v="3"/>
    <n v="5"/>
    <n v="1812.67"/>
    <x v="6897"/>
    <n v="279"/>
    <n v="1011469.86"/>
    <x v="21"/>
    <s v="1011469.86  PKR"/>
    <s v="Authorized Reseller"/>
    <s v="Debit Card"/>
    <s v="Government"/>
    <s v="45 - 54"/>
    <s v="Unknown"/>
    <s v="No_Data"/>
    <s v="Kept"/>
  </r>
  <r>
    <s v="APPL-00007031"/>
    <d v="2022-07-31T00:00:00"/>
    <n v="2022"/>
    <s v="July"/>
    <s v="Q3"/>
    <x v="3"/>
    <x v="28"/>
    <s v="Peshawar"/>
    <s v="Apple Watch"/>
    <s v="Apple Watch Series 8"/>
    <s v="N/A"/>
    <s v="Midnight"/>
    <n v="307.79000000000002"/>
    <x v="0"/>
    <n v="0"/>
    <n v="307.79000000000002"/>
    <x v="6898"/>
    <n v="279"/>
    <n v="85873.41"/>
    <x v="21"/>
    <s v="85873.41  PKR"/>
    <s v="Online (Apple.com)"/>
    <s v="EMI / Installment"/>
    <s v="Business"/>
    <s v="55+"/>
    <s v="Unknown"/>
    <n v="3.9"/>
    <s v="Kept"/>
  </r>
  <r>
    <s v="APPL-00007032"/>
    <d v="2022-11-05T00:00:00"/>
    <n v="2022"/>
    <s v="November"/>
    <s v="Q4"/>
    <x v="3"/>
    <x v="28"/>
    <s v="Peshawar"/>
    <s v="Accessories"/>
    <s v="USB-C Woven Charge Cable"/>
    <s v="N/A"/>
    <s v="Silver"/>
    <n v="28.01"/>
    <x v="1"/>
    <n v="7"/>
    <n v="26.05"/>
    <x v="6899"/>
    <n v="279"/>
    <n v="36339.75"/>
    <x v="21"/>
    <s v="36339.75  PKR"/>
    <s v="Third-Party Retailer"/>
    <s v="Gift Card"/>
    <s v="Individual"/>
    <s v="45 - 54"/>
    <s v="Unknown"/>
    <n v="4.5999999999999996"/>
    <s v="Kept"/>
  </r>
  <r>
    <s v="APPL-00007033"/>
    <d v="2023-01-23T00:00:00"/>
    <n v="2023"/>
    <s v="January"/>
    <s v="Q1"/>
    <x v="3"/>
    <x v="28"/>
    <s v="Peshawar"/>
    <s v="Accessories"/>
    <s v="Apple TV 4K (3rd Gen)"/>
    <s v="N/A"/>
    <s v="Space Gray"/>
    <n v="119.59"/>
    <x v="0"/>
    <n v="7"/>
    <n v="111.22"/>
    <x v="6900"/>
    <n v="279"/>
    <n v="31030.38"/>
    <x v="21"/>
    <s v="31030.38  PKR"/>
    <s v="Carrier Store"/>
    <s v="Gift Card"/>
    <s v="Individual"/>
    <s v="35 - 44"/>
    <s v="Unknown"/>
    <s v="No_Data"/>
    <s v="Kept"/>
  </r>
  <r>
    <s v="APPL-00007034"/>
    <d v="2023-02-09T00:00:00"/>
    <n v="2023"/>
    <s v="February"/>
    <s v="Q1"/>
    <x v="3"/>
    <x v="28"/>
    <s v="Peshawar"/>
    <s v="Mac"/>
    <s v="MacBook Pro 14-inch (M3)"/>
    <s v="1 TB SSD"/>
    <s v="Gold"/>
    <n v="2051.61"/>
    <x v="0"/>
    <n v="7"/>
    <n v="1908"/>
    <x v="6901"/>
    <n v="279"/>
    <n v="532332"/>
    <x v="21"/>
    <s v="532332  PKR"/>
    <s v="Apple Store"/>
    <s v="EMI / Installment"/>
    <s v="Government"/>
    <s v="18 - 24"/>
    <s v="Unknown"/>
    <n v="4.2"/>
    <s v="Kept"/>
  </r>
  <r>
    <s v="APPL-00007035"/>
    <d v="2023-03-16T00:00:00"/>
    <n v="2023"/>
    <s v="March"/>
    <s v="Q1"/>
    <x v="3"/>
    <x v="28"/>
    <s v="Peshawar"/>
    <s v="iPhone"/>
    <s v="iPhone SE (3rd Gen)"/>
    <s v="256 GB"/>
    <s v="Black Titanium"/>
    <n v="421.64"/>
    <x v="0"/>
    <n v="0"/>
    <n v="421.64"/>
    <x v="6902"/>
    <n v="279"/>
    <n v="117637.56"/>
    <x v="21"/>
    <s v="117637.56  PKR"/>
    <s v="Authorized Reseller"/>
    <s v="Apple Pay"/>
    <s v="Business"/>
    <s v="55+"/>
    <s v="Android"/>
    <n v="4.0999999999999996"/>
    <s v="Kept"/>
  </r>
  <r>
    <s v="APPL-00007036"/>
    <d v="2023-04-24T00:00:00"/>
    <n v="2023"/>
    <s v="April"/>
    <s v="Q2"/>
    <x v="3"/>
    <x v="28"/>
    <s v="Peshawar"/>
    <s v="AirPods"/>
    <s v="AirPods (3rd Gen)"/>
    <s v="N/A"/>
    <s v="White"/>
    <n v="167.26"/>
    <x v="0"/>
    <n v="2"/>
    <n v="163.91"/>
    <x v="6903"/>
    <n v="279"/>
    <n v="45730.89"/>
    <x v="21"/>
    <s v="45730.89  PKR"/>
    <s v="Apple Store"/>
    <s v="Net Banking"/>
    <s v="Business"/>
    <s v="25 - 34"/>
    <s v="Unknown"/>
    <n v="4.5"/>
    <s v="Kept"/>
  </r>
  <r>
    <s v="APPL-00007037"/>
    <d v="2023-04-27T00:00:00"/>
    <n v="2023"/>
    <s v="April"/>
    <s v="Q2"/>
    <x v="3"/>
    <x v="28"/>
    <s v="Peshawar"/>
    <s v="iPhone"/>
    <s v="iPhone 13 Mini"/>
    <s v="256 GB"/>
    <s v="Yellow"/>
    <n v="604.53"/>
    <x v="0"/>
    <n v="0"/>
    <n v="604.53"/>
    <x v="6904"/>
    <n v="279"/>
    <n v="168663.87"/>
    <x v="21"/>
    <s v="168663.87  PKR"/>
    <s v="Online (Apple.com)"/>
    <s v="EMI / Installment"/>
    <s v="Government"/>
    <s v="45 - 54"/>
    <s v="iOS 15"/>
    <s v="No_Data"/>
    <s v="Kept"/>
  </r>
  <r>
    <s v="APPL-00007038"/>
    <d v="2023-08-29T00:00:00"/>
    <n v="2023"/>
    <s v="August"/>
    <s v="Q3"/>
    <x v="3"/>
    <x v="28"/>
    <s v="Peshawar"/>
    <s v="Accessories"/>
    <s v="MagSafe Charger"/>
    <s v="N/A"/>
    <s v="White"/>
    <n v="36.99"/>
    <x v="0"/>
    <n v="5"/>
    <n v="35.14"/>
    <x v="6905"/>
    <n v="279"/>
    <n v="9804.06"/>
    <x v="21"/>
    <s v="9804.06  PKR"/>
    <s v="Online (Apple.com)"/>
    <s v="EMI / Installment"/>
    <s v="Education"/>
    <s v="45 - 54"/>
    <s v="Unknown"/>
    <n v="4.0999999999999996"/>
    <s v="Kept"/>
  </r>
  <r>
    <s v="APPL-00007039"/>
    <d v="2023-09-10T00:00:00"/>
    <n v="2023"/>
    <s v="September"/>
    <s v="Q3"/>
    <x v="3"/>
    <x v="28"/>
    <s v="Peshawar"/>
    <s v="iPhone"/>
    <s v="iPhone 14 Pro Max"/>
    <s v="64 GB"/>
    <s v="Silver"/>
    <n v="954.01"/>
    <x v="0"/>
    <n v="5"/>
    <n v="906.31"/>
    <x v="6906"/>
    <n v="279"/>
    <n v="252860.49"/>
    <x v="21"/>
    <s v="252860.49  PKR"/>
    <s v="Corporate / B2B"/>
    <s v="Debit Card"/>
    <s v="Business"/>
    <s v="35 - 44"/>
    <s v="Android"/>
    <n v="4"/>
    <s v="Kept"/>
  </r>
  <r>
    <s v="APPL-00007040"/>
    <d v="2023-09-29T00:00:00"/>
    <n v="2023"/>
    <s v="September"/>
    <s v="Q3"/>
    <x v="3"/>
    <x v="28"/>
    <s v="Peshawar"/>
    <s v="Mac"/>
    <s v="MacBook Pro 14-inch (M3)"/>
    <s v="512 GB SSD"/>
    <s v="Starlight"/>
    <n v="1861.95"/>
    <x v="0"/>
    <n v="10"/>
    <n v="1675.76"/>
    <x v="6907"/>
    <n v="279"/>
    <n v="467537.04"/>
    <x v="21"/>
    <s v="467537.04  PKR"/>
    <s v="Carrier Store"/>
    <s v="Credit Card"/>
    <s v="Business"/>
    <s v="18 - 24"/>
    <s v="Unknown"/>
    <n v="4.4000000000000004"/>
    <s v="Kept"/>
  </r>
  <r>
    <s v="APPL-00007041"/>
    <d v="2023-10-26T00:00:00"/>
    <n v="2023"/>
    <s v="October"/>
    <s v="Q4"/>
    <x v="3"/>
    <x v="28"/>
    <s v="Peshawar"/>
    <s v="AirPods"/>
    <s v="AirPods (3rd Gen)"/>
    <s v="N/A"/>
    <s v="Starlight"/>
    <n v="167.22"/>
    <x v="4"/>
    <n v="0"/>
    <n v="167.22"/>
    <x v="6908"/>
    <n v="279"/>
    <n v="139963.14000000001"/>
    <x v="21"/>
    <s v="139963.14  PKR"/>
    <s v="Carrier Store"/>
    <s v="Debit Card"/>
    <s v="Individual"/>
    <s v="35 - 44"/>
    <s v="Unknown"/>
    <n v="3.3"/>
    <s v="Kept"/>
  </r>
  <r>
    <s v="APPL-00007042"/>
    <d v="2024-01-17T00:00:00"/>
    <n v="2024"/>
    <s v="January"/>
    <s v="Q1"/>
    <x v="3"/>
    <x v="28"/>
    <s v="Peshawar"/>
    <s v="Mac"/>
    <s v="Mac Pro (M2 Ultra)"/>
    <s v="1 TB SSD"/>
    <s v="Gold"/>
    <n v="6449.06"/>
    <x v="4"/>
    <n v="0"/>
    <n v="6449.06"/>
    <x v="6909"/>
    <n v="279"/>
    <n v="5397863.2199999997"/>
    <x v="21"/>
    <s v="5397863.22  PKR"/>
    <s v="Corporate / B2B"/>
    <s v="Net Banking"/>
    <s v="Individual"/>
    <s v="25 - 34"/>
    <s v="Unknown"/>
    <n v="3.2"/>
    <s v="Returned"/>
  </r>
  <r>
    <s v="APPL-00007043"/>
    <d v="2024-01-31T00:00:00"/>
    <n v="2024"/>
    <s v="January"/>
    <s v="Q1"/>
    <x v="3"/>
    <x v="28"/>
    <s v="Peshawar"/>
    <s v="Accessories"/>
    <s v="Magic Trackpad"/>
    <s v="N/A"/>
    <s v="Black"/>
    <n v="120.81"/>
    <x v="0"/>
    <n v="0"/>
    <n v="120.81"/>
    <x v="6910"/>
    <n v="279"/>
    <n v="33705.99"/>
    <x v="21"/>
    <s v="33705.99  PKR"/>
    <s v="Carrier Store"/>
    <s v="EMI / Installment"/>
    <s v="Individual"/>
    <s v="35 - 44"/>
    <s v="Unknown"/>
    <n v="3.5"/>
    <s v="Kept"/>
  </r>
  <r>
    <s v="APPL-00007044"/>
    <d v="2024-02-28T00:00:00"/>
    <n v="2024"/>
    <s v="February"/>
    <s v="Q1"/>
    <x v="3"/>
    <x v="28"/>
    <s v="Peshawar"/>
    <s v="Mac"/>
    <s v="iMac 24-inch (M3)"/>
    <s v="512 GB SSD"/>
    <s v="Midnight"/>
    <n v="1256.73"/>
    <x v="4"/>
    <n v="2"/>
    <n v="1231.5999999999999"/>
    <x v="6911"/>
    <n v="279"/>
    <n v="1030849.2"/>
    <x v="21"/>
    <s v="1030849.2  PKR"/>
    <s v="Apple Store"/>
    <s v="Apple Pay"/>
    <s v="Individual"/>
    <s v="18 - 24"/>
    <s v="Unknown"/>
    <n v="5"/>
    <s v="Kept"/>
  </r>
  <r>
    <s v="APPL-00007045"/>
    <d v="2024-05-09T00:00:00"/>
    <n v="2024"/>
    <s v="May"/>
    <s v="Q2"/>
    <x v="3"/>
    <x v="28"/>
    <s v="Peshawar"/>
    <s v="Mac"/>
    <s v="MacBook Air 13-inch (M2)"/>
    <s v="2 TB SSD"/>
    <s v="Gold"/>
    <n v="1090.08"/>
    <x v="1"/>
    <n v="0"/>
    <n v="1090.08"/>
    <x v="6912"/>
    <n v="279"/>
    <n v="1520661.6"/>
    <x v="21"/>
    <s v="1520661.6  PKR"/>
    <s v="Carrier Store"/>
    <s v="Cash"/>
    <s v="Business"/>
    <s v="55+"/>
    <s v="Unknown"/>
    <n v="4.0999999999999996"/>
    <s v="Kept"/>
  </r>
  <r>
    <s v="APPL-00007046"/>
    <d v="2024-06-17T00:00:00"/>
    <n v="2024"/>
    <s v="June"/>
    <s v="Q2"/>
    <x v="3"/>
    <x v="28"/>
    <s v="Peshawar"/>
    <s v="iPhone"/>
    <s v="iPhone 13 Mini"/>
    <s v="256 GB"/>
    <s v="Black Titanium"/>
    <n v="565.11"/>
    <x v="0"/>
    <n v="0"/>
    <n v="565.11"/>
    <x v="6913"/>
    <n v="279"/>
    <n v="157665.69"/>
    <x v="21"/>
    <s v="157665.69  PKR"/>
    <s v="Carrier Store"/>
    <s v="Debit Card"/>
    <s v="Education"/>
    <s v="35 - 44"/>
    <s v="iOS 17"/>
    <n v="3.1"/>
    <s v="Kept"/>
  </r>
  <r>
    <s v="APPL-00007047"/>
    <d v="2024-07-25T00:00:00"/>
    <n v="2024"/>
    <s v="July"/>
    <s v="Q3"/>
    <x v="3"/>
    <x v="28"/>
    <s v="Peshawar"/>
    <s v="Accessories"/>
    <s v="HomePod (2nd Gen)"/>
    <s v="N/A"/>
    <s v="Black"/>
    <n v="318.24"/>
    <x v="3"/>
    <n v="2"/>
    <n v="311.88"/>
    <x v="6914"/>
    <n v="279"/>
    <n v="174029.04"/>
    <x v="21"/>
    <s v="174029.04  PKR"/>
    <s v="Authorized Reseller"/>
    <s v="Cash"/>
    <s v="Government"/>
    <s v="25 - 34"/>
    <s v="Unknown"/>
    <s v="No_Data"/>
    <s v="Kept"/>
  </r>
  <r>
    <s v="APPL-00007048"/>
    <d v="2024-09-10T00:00:00"/>
    <n v="2024"/>
    <s v="September"/>
    <s v="Q3"/>
    <x v="3"/>
    <x v="28"/>
    <s v="Peshawar"/>
    <s v="iPad"/>
    <s v="iPad Air (M1)"/>
    <s v="1 TB"/>
    <s v="Starlight"/>
    <n v="576.33000000000004"/>
    <x v="3"/>
    <n v="0"/>
    <n v="576.33000000000004"/>
    <x v="6915"/>
    <n v="279"/>
    <n v="321592.14"/>
    <x v="21"/>
    <s v="321592.14  PKR"/>
    <s v="Authorized Reseller"/>
    <s v="Net Banking"/>
    <s v="Business"/>
    <s v="55+"/>
    <s v="Unknown"/>
    <s v="No_Data"/>
    <s v="Returned"/>
  </r>
  <r>
    <s v="APPL-00007049"/>
    <d v="2024-12-31T00:00:00"/>
    <n v="2024"/>
    <s v="December"/>
    <s v="Q4"/>
    <x v="3"/>
    <x v="28"/>
    <s v="Peshawar"/>
    <s v="Mac"/>
    <s v="MacBook Air 13-inch (M2)"/>
    <s v="1 TB SSD"/>
    <s v="Space Gray"/>
    <n v="1056.3699999999999"/>
    <x v="0"/>
    <n v="0"/>
    <n v="1056.3699999999999"/>
    <x v="6916"/>
    <n v="279"/>
    <n v="294727.23"/>
    <x v="21"/>
    <s v="294727.23  PKR"/>
    <s v="Third-Party Retailer"/>
    <s v="Credit Card"/>
    <s v="Government"/>
    <s v="18 - 24"/>
    <s v="Unknown"/>
    <s v="No_Data"/>
    <s v="Kept"/>
  </r>
  <r>
    <s v="APPL-00007050"/>
    <d v="2022-01-26T00:00:00"/>
    <n v="2022"/>
    <s v="January"/>
    <s v="Q1"/>
    <x v="3"/>
    <x v="28"/>
    <s v="Quetta"/>
    <s v="iPad"/>
    <s v="iPad (10th Generation)"/>
    <s v="512 GB"/>
    <s v="Space Gray"/>
    <n v="482.4"/>
    <x v="3"/>
    <n v="5"/>
    <n v="458.28"/>
    <x v="6917"/>
    <n v="279"/>
    <n v="255720.24"/>
    <x v="21"/>
    <s v="255720.24  PKR"/>
    <s v="Corporate / B2B"/>
    <s v="Gift Card"/>
    <s v="Government"/>
    <s v="35 - 44"/>
    <s v="Unknown"/>
    <n v="3.5"/>
    <s v="Kept"/>
  </r>
  <r>
    <s v="APPL-00007051"/>
    <d v="2022-03-16T00:00:00"/>
    <n v="2022"/>
    <s v="March"/>
    <s v="Q1"/>
    <x v="3"/>
    <x v="28"/>
    <s v="Quetta"/>
    <s v="iPad"/>
    <s v="iPad Air (M1)"/>
    <s v="128 GB"/>
    <s v="Purple"/>
    <n v="584.72"/>
    <x v="0"/>
    <n v="7"/>
    <n v="543.79"/>
    <x v="6918"/>
    <n v="279"/>
    <n v="151717.41"/>
    <x v="21"/>
    <s v="151717.41  PKR"/>
    <s v="Apple Store"/>
    <s v="EMI / Installment"/>
    <s v="Business"/>
    <s v="55+"/>
    <s v="Unknown"/>
    <s v="No_Data"/>
    <s v="Kept"/>
  </r>
  <r>
    <s v="APPL-00007052"/>
    <d v="2022-04-09T00:00:00"/>
    <n v="2022"/>
    <s v="April"/>
    <s v="Q2"/>
    <x v="3"/>
    <x v="28"/>
    <s v="Quetta"/>
    <s v="iPad"/>
    <s v="iPad Mini (6th Gen)"/>
    <s v="256 GB"/>
    <s v="Space Gray"/>
    <n v="483.34"/>
    <x v="0"/>
    <n v="0"/>
    <n v="483.34"/>
    <x v="6919"/>
    <n v="279"/>
    <n v="134851.85999999999"/>
    <x v="21"/>
    <s v="134851.86  PKR"/>
    <s v="Authorized Reseller"/>
    <s v="Cash"/>
    <s v="Individual"/>
    <s v="35 - 44"/>
    <s v="Unknown"/>
    <s v="No_Data"/>
    <s v="Kept"/>
  </r>
  <r>
    <s v="APPL-00007053"/>
    <d v="2022-05-20T00:00:00"/>
    <n v="2022"/>
    <s v="May"/>
    <s v="Q2"/>
    <x v="3"/>
    <x v="28"/>
    <s v="Quetta"/>
    <s v="Accessories"/>
    <s v="Apple TV 4K (3rd Gen)"/>
    <s v="N/A"/>
    <s v="Silver"/>
    <n v="127.45"/>
    <x v="4"/>
    <n v="10"/>
    <n v="114.7"/>
    <x v="6920"/>
    <n v="279"/>
    <n v="96003.9"/>
    <x v="21"/>
    <s v="96003.9  PKR"/>
    <s v="Apple Store"/>
    <s v="Debit Card"/>
    <s v="Individual"/>
    <s v="55+"/>
    <s v="Unknown"/>
    <n v="5"/>
    <s v="Kept"/>
  </r>
  <r>
    <s v="APPL-00007054"/>
    <d v="2022-09-25T00:00:00"/>
    <n v="2022"/>
    <s v="September"/>
    <s v="Q3"/>
    <x v="3"/>
    <x v="28"/>
    <s v="Quetta"/>
    <s v="Accessories"/>
    <s v="Apple Pencil (1st Gen)"/>
    <s v="N/A"/>
    <s v="Silver"/>
    <n v="93.17"/>
    <x v="4"/>
    <n v="0"/>
    <n v="93.17"/>
    <x v="6921"/>
    <n v="279"/>
    <n v="77983.289999999994"/>
    <x v="21"/>
    <s v="77983.29  PKR"/>
    <s v="Carrier Store"/>
    <s v="Credit Card"/>
    <s v="Government"/>
    <s v="45 - 54"/>
    <s v="Unknown"/>
    <n v="3.4"/>
    <s v="Kept"/>
  </r>
  <r>
    <s v="APPL-00007055"/>
    <d v="2022-10-18T00:00:00"/>
    <n v="2022"/>
    <s v="October"/>
    <s v="Q4"/>
    <x v="3"/>
    <x v="28"/>
    <s v="Quetta"/>
    <s v="Accessories"/>
    <s v="Apple Pencil (1st Gen)"/>
    <s v="N/A"/>
    <s v="Black"/>
    <n v="101.93"/>
    <x v="3"/>
    <n v="7"/>
    <n v="94.79"/>
    <x v="6922"/>
    <n v="279"/>
    <n v="52892.82"/>
    <x v="21"/>
    <s v="52892.82  PKR"/>
    <s v="Authorized Reseller"/>
    <s v="Apple Pay"/>
    <s v="Education"/>
    <s v="45 - 54"/>
    <s v="Unknown"/>
    <n v="4.9000000000000004"/>
    <s v="Kept"/>
  </r>
  <r>
    <s v="APPL-00007056"/>
    <d v="2023-01-07T00:00:00"/>
    <n v="2023"/>
    <s v="January"/>
    <s v="Q1"/>
    <x v="3"/>
    <x v="28"/>
    <s v="Quetta"/>
    <s v="Accessories"/>
    <s v="HomePod (2nd Gen)"/>
    <s v="N/A"/>
    <s v="Space Gray"/>
    <n v="320.45"/>
    <x v="0"/>
    <n v="0"/>
    <n v="320.45"/>
    <x v="6923"/>
    <n v="279"/>
    <n v="89405.55"/>
    <x v="21"/>
    <s v="89405.55  PKR"/>
    <s v="Online (Apple.com)"/>
    <s v="EMI / Installment"/>
    <s v="Education"/>
    <s v="18 - 24"/>
    <s v="Unknown"/>
    <n v="3.5"/>
    <s v="Kept"/>
  </r>
  <r>
    <s v="APPL-00007057"/>
    <d v="2023-01-23T00:00:00"/>
    <n v="2023"/>
    <s v="January"/>
    <s v="Q1"/>
    <x v="3"/>
    <x v="28"/>
    <s v="Quetta"/>
    <s v="iPhone"/>
    <s v="iPhone 13 Pro Max"/>
    <s v="1 TB"/>
    <s v="Natural Titanium"/>
    <n v="1170.72"/>
    <x v="0"/>
    <n v="3"/>
    <n v="1135.5999999999999"/>
    <x v="6924"/>
    <n v="279"/>
    <n v="316832.40000000002"/>
    <x v="21"/>
    <s v="316832.4  PKR"/>
    <s v="Carrier Store"/>
    <s v="Apple Pay"/>
    <s v="Business"/>
    <s v="25 - 34"/>
    <s v="Android"/>
    <n v="5"/>
    <s v="Kept"/>
  </r>
  <r>
    <s v="APPL-00007058"/>
    <d v="2023-01-29T00:00:00"/>
    <n v="2023"/>
    <s v="January"/>
    <s v="Q1"/>
    <x v="3"/>
    <x v="28"/>
    <s v="Quetta"/>
    <s v="iPhone"/>
    <s v="iPhone 13 Pro Max"/>
    <s v="256 GB"/>
    <s v="Yellow"/>
    <n v="1143.1600000000001"/>
    <x v="0"/>
    <n v="0"/>
    <n v="1143.1600000000001"/>
    <x v="6925"/>
    <n v="279"/>
    <n v="318941.64"/>
    <x v="21"/>
    <s v="318941.64  PKR"/>
    <s v="Apple Store"/>
    <s v="Cash"/>
    <s v="Individual"/>
    <s v="45 - 54"/>
    <s v="Android"/>
    <n v="4.3"/>
    <s v="Kept"/>
  </r>
  <r>
    <s v="APPL-00007059"/>
    <d v="2023-04-10T00:00:00"/>
    <n v="2023"/>
    <s v="April"/>
    <s v="Q2"/>
    <x v="3"/>
    <x v="28"/>
    <s v="Quetta"/>
    <s v="iPhone"/>
    <s v="iPhone 15 Pro Max"/>
    <s v="1 TB"/>
    <s v="Silver"/>
    <n v="1218.5899999999999"/>
    <x v="0"/>
    <n v="5"/>
    <n v="1157.6600000000001"/>
    <x v="6926"/>
    <n v="279"/>
    <n v="322987.14"/>
    <x v="21"/>
    <s v="322987.14  PKR"/>
    <s v="Apple Store"/>
    <s v="Credit Card"/>
    <s v="Education"/>
    <s v="55+"/>
    <s v="iOS 17"/>
    <n v="4.9000000000000004"/>
    <s v="Kept"/>
  </r>
  <r>
    <s v="APPL-00007060"/>
    <d v="2023-04-12T00:00:00"/>
    <n v="2023"/>
    <s v="April"/>
    <s v="Q2"/>
    <x v="3"/>
    <x v="28"/>
    <s v="Quetta"/>
    <s v="Accessories"/>
    <s v="MagSafe Charger"/>
    <s v="N/A"/>
    <s v="Space Gray"/>
    <n v="36.32"/>
    <x v="0"/>
    <n v="15"/>
    <n v="30.87"/>
    <x v="6927"/>
    <n v="279"/>
    <n v="8612.73"/>
    <x v="21"/>
    <s v="8612.73  PKR"/>
    <s v="Authorized Reseller"/>
    <s v="EMI / Installment"/>
    <s v="Individual"/>
    <s v="55+"/>
    <s v="Unknown"/>
    <n v="4.5"/>
    <s v="Kept"/>
  </r>
  <r>
    <s v="APPL-00007061"/>
    <d v="2023-06-16T00:00:00"/>
    <n v="2023"/>
    <s v="June"/>
    <s v="Q2"/>
    <x v="3"/>
    <x v="28"/>
    <s v="Quetta"/>
    <s v="iPhone"/>
    <s v="iPhone 13 Pro"/>
    <s v="1 TB"/>
    <s v="Starlight"/>
    <n v="919.42"/>
    <x v="0"/>
    <n v="0"/>
    <n v="919.42"/>
    <x v="6928"/>
    <n v="279"/>
    <n v="256518.18"/>
    <x v="21"/>
    <s v="256518.18  PKR"/>
    <s v="Carrier Store"/>
    <s v="Credit Card"/>
    <s v="Individual"/>
    <s v="18 - 24"/>
    <s v="Android"/>
    <s v="No_Data"/>
    <s v="Kept"/>
  </r>
  <r>
    <s v="APPL-00007062"/>
    <d v="2023-06-17T00:00:00"/>
    <n v="2023"/>
    <s v="June"/>
    <s v="Q2"/>
    <x v="3"/>
    <x v="28"/>
    <s v="Quetta"/>
    <s v="Accessories"/>
    <s v="USB-C Woven Charge Cable"/>
    <s v="N/A"/>
    <s v="Silver"/>
    <n v="29.43"/>
    <x v="0"/>
    <n v="3"/>
    <n v="28.55"/>
    <x v="4794"/>
    <n v="279"/>
    <n v="7965.45"/>
    <x v="21"/>
    <s v="7965.45  PKR"/>
    <s v="Authorized Reseller"/>
    <s v="Debit Card"/>
    <s v="Individual"/>
    <s v="35 - 44"/>
    <s v="Unknown"/>
    <n v="4.9000000000000004"/>
    <s v="Kept"/>
  </r>
  <r>
    <s v="APPL-00007063"/>
    <d v="2023-09-24T00:00:00"/>
    <n v="2023"/>
    <s v="September"/>
    <s v="Q3"/>
    <x v="3"/>
    <x v="28"/>
    <s v="Quetta"/>
    <s v="iPhone"/>
    <s v="iPhone 13"/>
    <s v="256 GB"/>
    <s v="Natural Titanium"/>
    <n v="652.77"/>
    <x v="3"/>
    <n v="2"/>
    <n v="639.71"/>
    <x v="6929"/>
    <n v="279"/>
    <n v="356958.18"/>
    <x v="21"/>
    <s v="356958.18  PKR"/>
    <s v="Third-Party Retailer"/>
    <s v="EMI / Installment"/>
    <s v="Business"/>
    <s v="25 - 34"/>
    <s v="iOS 16"/>
    <n v="4.2"/>
    <s v="Kept"/>
  </r>
  <r>
    <s v="APPL-00007064"/>
    <d v="2023-11-02T00:00:00"/>
    <n v="2023"/>
    <s v="November"/>
    <s v="Q4"/>
    <x v="3"/>
    <x v="28"/>
    <s v="Quetta"/>
    <s v="iPad"/>
    <s v="iPad Air (M1)"/>
    <s v="512 GB"/>
    <s v="Blue"/>
    <n v="600.75"/>
    <x v="3"/>
    <n v="15"/>
    <n v="510.64"/>
    <x v="6930"/>
    <n v="279"/>
    <n v="284937.12"/>
    <x v="21"/>
    <s v="284937.12  PKR"/>
    <s v="Authorized Reseller"/>
    <s v="Apple Pay"/>
    <s v="Business"/>
    <s v="35 - 44"/>
    <s v="Unknown"/>
    <n v="3.9"/>
    <s v="Kept"/>
  </r>
  <r>
    <s v="APPL-00007065"/>
    <d v="2023-12-24T00:00:00"/>
    <n v="2023"/>
    <s v="December"/>
    <s v="Q4"/>
    <x v="3"/>
    <x v="28"/>
    <s v="Quetta"/>
    <s v="Mac"/>
    <s v="MacBook Pro 14-inch (M3)"/>
    <s v="256 GB SSD"/>
    <s v="Space Gray"/>
    <n v="1867.14"/>
    <x v="0"/>
    <n v="3"/>
    <n v="1811.13"/>
    <x v="6931"/>
    <n v="279"/>
    <n v="505305.27"/>
    <x v="21"/>
    <s v="505305.27  PKR"/>
    <s v="Corporate / B2B"/>
    <s v="Cash"/>
    <s v="Education"/>
    <s v="18 - 24"/>
    <s v="Unknown"/>
    <n v="4.2"/>
    <s v="Kept"/>
  </r>
  <r>
    <s v="APPL-00007066"/>
    <d v="2024-01-27T00:00:00"/>
    <n v="2024"/>
    <s v="January"/>
    <s v="Q1"/>
    <x v="3"/>
    <x v="28"/>
    <s v="Quetta"/>
    <s v="iPhone"/>
    <s v="iPhone 13 Mini"/>
    <s v="256 GB"/>
    <s v="Green"/>
    <n v="557.34"/>
    <x v="1"/>
    <n v="0"/>
    <n v="557.34"/>
    <x v="6932"/>
    <n v="279"/>
    <n v="777489.3"/>
    <x v="21"/>
    <s v="777489.3  PKR"/>
    <s v="Authorized Reseller"/>
    <s v="Credit Card"/>
    <s v="Business"/>
    <s v="35 - 44"/>
    <s v="New User"/>
    <s v="No_Data"/>
    <s v="Kept"/>
  </r>
  <r>
    <s v="APPL-00007067"/>
    <d v="2024-02-04T00:00:00"/>
    <n v="2024"/>
    <s v="February"/>
    <s v="Q1"/>
    <x v="3"/>
    <x v="28"/>
    <s v="Quetta"/>
    <s v="iPad"/>
    <s v="iPad Pro 12.9-inch (M2)"/>
    <s v="2 TB"/>
    <s v="Purple"/>
    <n v="1040.42"/>
    <x v="0"/>
    <n v="0"/>
    <n v="1040.42"/>
    <x v="6933"/>
    <n v="279"/>
    <n v="290277.18"/>
    <x v="21"/>
    <s v="290277.18  PKR"/>
    <s v="Carrier Store"/>
    <s v="Cash"/>
    <s v="Individual"/>
    <s v="45 - 54"/>
    <s v="Unknown"/>
    <n v="3.7"/>
    <s v="Returned"/>
  </r>
  <r>
    <s v="APPL-00007068"/>
    <d v="2024-02-20T00:00:00"/>
    <n v="2024"/>
    <s v="February"/>
    <s v="Q1"/>
    <x v="3"/>
    <x v="28"/>
    <s v="Quetta"/>
    <s v="Apple Watch"/>
    <s v="Apple Watch Series 8"/>
    <s v="N/A"/>
    <s v="Natural"/>
    <n v="276.18"/>
    <x v="0"/>
    <n v="7"/>
    <n v="256.85000000000002"/>
    <x v="6934"/>
    <n v="279"/>
    <n v="71661.149999999994"/>
    <x v="21"/>
    <s v="71661.15  PKR"/>
    <s v="Corporate / B2B"/>
    <s v="Cash"/>
    <s v="Individual"/>
    <s v="25 - 34"/>
    <s v="Unknown"/>
    <n v="4.7"/>
    <s v="Kept"/>
  </r>
  <r>
    <s v="APPL-00007069"/>
    <d v="2024-04-26T00:00:00"/>
    <n v="2024"/>
    <s v="April"/>
    <s v="Q2"/>
    <x v="3"/>
    <x v="28"/>
    <s v="Quetta"/>
    <s v="iPad"/>
    <s v="iPad (10th Generation)"/>
    <s v="256 GB"/>
    <s v="Silver"/>
    <n v="421.83"/>
    <x v="3"/>
    <n v="0"/>
    <n v="421.83"/>
    <x v="6935"/>
    <n v="279"/>
    <n v="235381.14"/>
    <x v="21"/>
    <s v="235381.14  PKR"/>
    <s v="Third-Party Retailer"/>
    <s v="EMI / Installment"/>
    <s v="Education"/>
    <s v="18 - 24"/>
    <s v="Unknown"/>
    <n v="4.9000000000000004"/>
    <s v="Kept"/>
  </r>
  <r>
    <s v="APPL-00007070"/>
    <d v="2024-08-13T00:00:00"/>
    <n v="2024"/>
    <s v="August"/>
    <s v="Q3"/>
    <x v="3"/>
    <x v="28"/>
    <s v="Quetta"/>
    <s v="Mac"/>
    <s v="Mac Pro (M2 Ultra)"/>
    <s v="512 GB SSD"/>
    <s v="Midnight"/>
    <n v="6934.99"/>
    <x v="2"/>
    <n v="0"/>
    <n v="6934.99"/>
    <x v="6936"/>
    <n v="279"/>
    <n v="7739448.8399999999"/>
    <x v="21"/>
    <s v="7739448.84  PKR"/>
    <s v="Third-Party Retailer"/>
    <s v="Cash"/>
    <s v="Education"/>
    <s v="18 - 24"/>
    <s v="Unknown"/>
    <n v="4.0999999999999996"/>
    <s v="Kept"/>
  </r>
  <r>
    <s v="APPL-00007071"/>
    <d v="2024-08-17T00:00:00"/>
    <n v="2024"/>
    <s v="August"/>
    <s v="Q3"/>
    <x v="3"/>
    <x v="28"/>
    <s v="Quetta"/>
    <s v="iPhone"/>
    <s v="iPhone 13 Mini"/>
    <s v="256 GB"/>
    <s v="Natural Titanium"/>
    <n v="560.91"/>
    <x v="0"/>
    <n v="3"/>
    <n v="544.08000000000004"/>
    <x v="6937"/>
    <n v="279"/>
    <n v="151798.32"/>
    <x v="21"/>
    <s v="151798.32  PKR"/>
    <s v="Carrier Store"/>
    <s v="Gift Card"/>
    <s v="Education"/>
    <s v="25 - 34"/>
    <s v="Other"/>
    <n v="4.0999999999999996"/>
    <s v="Kept"/>
  </r>
  <r>
    <s v="APPL-00007072"/>
    <d v="2024-08-27T00:00:00"/>
    <n v="2024"/>
    <s v="August"/>
    <s v="Q3"/>
    <x v="3"/>
    <x v="28"/>
    <s v="Quetta"/>
    <s v="Apple Watch"/>
    <s v="Apple Watch Series 8"/>
    <s v="N/A"/>
    <s v="Starlight"/>
    <n v="295.73"/>
    <x v="0"/>
    <n v="7"/>
    <n v="275.02999999999997"/>
    <x v="6938"/>
    <n v="279"/>
    <n v="76733.37"/>
    <x v="21"/>
    <s v="76733.37  PKR"/>
    <s v="Carrier Store"/>
    <s v="Cash"/>
    <s v="Government"/>
    <s v="25 - 34"/>
    <s v="Unknown"/>
    <n v="3.5"/>
    <s v="Kept"/>
  </r>
  <r>
    <s v="APPL-00007073"/>
    <d v="2024-09-20T00:00:00"/>
    <n v="2024"/>
    <s v="September"/>
    <s v="Q3"/>
    <x v="3"/>
    <x v="28"/>
    <s v="Quetta"/>
    <s v="iPhone"/>
    <s v="iPhone 15 Pro"/>
    <s v="128 GB"/>
    <s v="Green"/>
    <n v="937.07"/>
    <x v="3"/>
    <n v="0"/>
    <n v="937.07"/>
    <x v="6939"/>
    <n v="279"/>
    <n v="522885.06"/>
    <x v="21"/>
    <s v="522885.06  PKR"/>
    <s v="Carrier Store"/>
    <s v="Gift Card"/>
    <s v="Business"/>
    <s v="55+"/>
    <s v="Other"/>
    <n v="4.7"/>
    <s v="Kept"/>
  </r>
  <r>
    <s v="APPL-00007074"/>
    <d v="2024-09-21T00:00:00"/>
    <n v="2024"/>
    <s v="September"/>
    <s v="Q3"/>
    <x v="3"/>
    <x v="28"/>
    <s v="Quetta"/>
    <s v="iPhone"/>
    <s v="iPhone 15 Plus"/>
    <s v="64 GB"/>
    <s v="Natural Titanium"/>
    <n v="922.95"/>
    <x v="2"/>
    <n v="0"/>
    <n v="922.95"/>
    <x v="6940"/>
    <n v="279"/>
    <n v="1030012.2"/>
    <x v="21"/>
    <s v="1030012.2  PKR"/>
    <s v="Corporate / B2B"/>
    <s v="Cash"/>
    <s v="Education"/>
    <s v="55+"/>
    <s v="iOS 16"/>
    <n v="4.9000000000000004"/>
    <s v="Kept"/>
  </r>
  <r>
    <s v="APPL-00007075"/>
    <d v="2024-11-14T00:00:00"/>
    <n v="2024"/>
    <s v="November"/>
    <s v="Q4"/>
    <x v="3"/>
    <x v="28"/>
    <s v="Quetta"/>
    <s v="iPhone"/>
    <s v="iPhone 15 Pro"/>
    <s v="64 GB"/>
    <s v="Green"/>
    <n v="1042.1600000000001"/>
    <x v="0"/>
    <n v="0"/>
    <n v="1042.1600000000001"/>
    <x v="6941"/>
    <n v="279"/>
    <n v="290762.64"/>
    <x v="21"/>
    <s v="290762.64  PKR"/>
    <s v="Apple Store"/>
    <s v="Cash"/>
    <s v="Business"/>
    <s v="25 - 34"/>
    <s v="New User"/>
    <n v="3.6"/>
    <s v="Kept"/>
  </r>
  <r>
    <s v="APPL-00007076"/>
    <d v="2024-11-14T00:00:00"/>
    <n v="2024"/>
    <s v="November"/>
    <s v="Q4"/>
    <x v="3"/>
    <x v="28"/>
    <s v="Quetta"/>
    <s v="iPhone"/>
    <s v="iPhone 13 Pro Max"/>
    <s v="64 GB"/>
    <s v="Natural Titanium"/>
    <n v="1113.24"/>
    <x v="3"/>
    <n v="3"/>
    <n v="1079.8399999999999"/>
    <x v="6942"/>
    <n v="279"/>
    <n v="602550.72"/>
    <x v="21"/>
    <s v="602550.72  PKR"/>
    <s v="Apple Store"/>
    <s v="Debit Card"/>
    <s v="Business"/>
    <s v="18 - 24"/>
    <s v="Other"/>
    <s v="No_Data"/>
    <s v="Kept"/>
  </r>
  <r>
    <s v="APPL-00007077"/>
    <d v="2024-12-07T00:00:00"/>
    <n v="2024"/>
    <s v="December"/>
    <s v="Q4"/>
    <x v="3"/>
    <x v="28"/>
    <s v="Quetta"/>
    <s v="Accessories"/>
    <s v="MagSafe Charger"/>
    <s v="N/A"/>
    <s v="Black"/>
    <n v="40.35"/>
    <x v="3"/>
    <n v="7"/>
    <n v="37.53"/>
    <x v="6943"/>
    <n v="279"/>
    <n v="20941.740000000002"/>
    <x v="21"/>
    <s v="20941.74  PKR"/>
    <s v="Online (Apple.com)"/>
    <s v="EMI / Installment"/>
    <s v="Business"/>
    <s v="55+"/>
    <s v="Unknown"/>
    <s v="No_Data"/>
    <s v="Kept"/>
  </r>
  <r>
    <s v="APPL-00007078"/>
    <d v="2022-01-27T00:00:00"/>
    <n v="2022"/>
    <s v="January"/>
    <s v="Q1"/>
    <x v="3"/>
    <x v="28"/>
    <s v="Rawalpindi"/>
    <s v="Mac"/>
    <s v="Mac Pro (M2 Ultra)"/>
    <s v="512 GB SSD"/>
    <s v="Silver"/>
    <n v="6451.37"/>
    <x v="0"/>
    <n v="15"/>
    <n v="5483.66"/>
    <x v="6944"/>
    <n v="279"/>
    <n v="1529941.14"/>
    <x v="21"/>
    <s v="1529941.14  PKR"/>
    <s v="Carrier Store"/>
    <s v="Debit Card"/>
    <s v="Business"/>
    <s v="18 - 24"/>
    <s v="Unknown"/>
    <s v="No_Data"/>
    <s v="Kept"/>
  </r>
  <r>
    <s v="APPL-00007079"/>
    <d v="2022-02-08T00:00:00"/>
    <n v="2022"/>
    <s v="February"/>
    <s v="Q1"/>
    <x v="3"/>
    <x v="28"/>
    <s v="Rawalpindi"/>
    <s v="iPad"/>
    <s v="iPad Pro 11-inch (M2)"/>
    <s v="256 GB"/>
    <s v="Blue"/>
    <n v="783.88"/>
    <x v="3"/>
    <n v="2"/>
    <n v="768.2"/>
    <x v="6945"/>
    <n v="279"/>
    <n v="428655.6"/>
    <x v="21"/>
    <s v="428655.6  PKR"/>
    <s v="Authorized Reseller"/>
    <s v="Gift Card"/>
    <s v="Business"/>
    <s v="18 - 24"/>
    <s v="Unknown"/>
    <n v="4"/>
    <s v="Kept"/>
  </r>
  <r>
    <s v="APPL-00007080"/>
    <d v="2022-05-12T00:00:00"/>
    <n v="2022"/>
    <s v="May"/>
    <s v="Q2"/>
    <x v="3"/>
    <x v="28"/>
    <s v="Rawalpindi"/>
    <s v="AirPods"/>
    <s v="AirPods (2nd Gen)"/>
    <s v="N/A"/>
    <s v="Midnight"/>
    <n v="128.29"/>
    <x v="5"/>
    <n v="0"/>
    <n v="128.29"/>
    <x v="6946"/>
    <n v="279"/>
    <n v="286343.28000000003"/>
    <x v="21"/>
    <s v="286343.28  PKR"/>
    <s v="Authorized Reseller"/>
    <s v="Credit Card"/>
    <s v="Business"/>
    <s v="25 - 34"/>
    <s v="Unknown"/>
    <n v="4.5999999999999996"/>
    <s v="Kept"/>
  </r>
  <r>
    <s v="APPL-00007081"/>
    <d v="2022-06-02T00:00:00"/>
    <n v="2022"/>
    <s v="June"/>
    <s v="Q2"/>
    <x v="3"/>
    <x v="28"/>
    <s v="Rawalpindi"/>
    <s v="iPad"/>
    <s v="iPad Pro 11-inch (M2)"/>
    <s v="2 TB"/>
    <s v="Blue"/>
    <n v="819.61"/>
    <x v="0"/>
    <n v="0"/>
    <n v="819.61"/>
    <x v="6947"/>
    <n v="279"/>
    <n v="228671.19"/>
    <x v="21"/>
    <s v="228671.19  PKR"/>
    <s v="Corporate / B2B"/>
    <s v="Net Banking"/>
    <s v="Individual"/>
    <s v="25 - 34"/>
    <s v="Unknown"/>
    <n v="4.2"/>
    <s v="Kept"/>
  </r>
  <r>
    <s v="APPL-00007082"/>
    <d v="2022-10-14T00:00:00"/>
    <n v="2022"/>
    <s v="October"/>
    <s v="Q4"/>
    <x v="3"/>
    <x v="28"/>
    <s v="Rawalpindi"/>
    <s v="Apple Watch"/>
    <s v="Apple Watch Series 9"/>
    <s v="N/A"/>
    <s v="Midnight"/>
    <n v="424.84"/>
    <x v="0"/>
    <n v="2"/>
    <n v="416.34"/>
    <x v="6948"/>
    <n v="279"/>
    <n v="116158.86"/>
    <x v="21"/>
    <s v="116158.86  PKR"/>
    <s v="Apple Store"/>
    <s v="Cash"/>
    <s v="Individual"/>
    <s v="55+"/>
    <s v="Unknown"/>
    <n v="3"/>
    <s v="Kept"/>
  </r>
  <r>
    <s v="APPL-00007083"/>
    <d v="2023-02-12T00:00:00"/>
    <n v="2023"/>
    <s v="February"/>
    <s v="Q1"/>
    <x v="3"/>
    <x v="28"/>
    <s v="Rawalpindi"/>
    <s v="iPhone"/>
    <s v="iPhone SE (3rd Gen)"/>
    <s v="1 TB"/>
    <s v="White Titanium"/>
    <n v="417.82"/>
    <x v="3"/>
    <n v="0"/>
    <n v="417.82"/>
    <x v="6949"/>
    <n v="279"/>
    <n v="233143.56"/>
    <x v="21"/>
    <s v="233143.56  PKR"/>
    <s v="Corporate / B2B"/>
    <s v="Apple Pay"/>
    <s v="Government"/>
    <s v="45 - 54"/>
    <s v="Android"/>
    <n v="4.7"/>
    <s v="Kept"/>
  </r>
  <r>
    <s v="APPL-00007084"/>
    <d v="2023-03-17T00:00:00"/>
    <n v="2023"/>
    <s v="March"/>
    <s v="Q1"/>
    <x v="3"/>
    <x v="28"/>
    <s v="Rawalpindi"/>
    <s v="iPad"/>
    <s v="iPad Air (M1)"/>
    <s v="128 GB"/>
    <s v="Space Gray"/>
    <n v="595.41"/>
    <x v="0"/>
    <n v="7"/>
    <n v="553.73"/>
    <x v="6950"/>
    <n v="279"/>
    <n v="154490.67000000001"/>
    <x v="21"/>
    <s v="154490.67  PKR"/>
    <s v="Third-Party Retailer"/>
    <s v="Apple Pay"/>
    <s v="Business"/>
    <s v="35 - 44"/>
    <s v="Unknown"/>
    <s v="No_Data"/>
    <s v="Kept"/>
  </r>
  <r>
    <s v="APPL-00007085"/>
    <d v="2023-04-14T00:00:00"/>
    <n v="2023"/>
    <s v="April"/>
    <s v="Q2"/>
    <x v="3"/>
    <x v="28"/>
    <s v="Rawalpindi"/>
    <s v="iPhone"/>
    <s v="iPhone 14 Pro"/>
    <s v="1 TB"/>
    <s v="Midnight"/>
    <n v="833.42"/>
    <x v="0"/>
    <n v="5"/>
    <n v="791.75"/>
    <x v="6951"/>
    <n v="279"/>
    <n v="220898.25"/>
    <x v="21"/>
    <s v="220898.25  PKR"/>
    <s v="Corporate / B2B"/>
    <s v="Credit Card"/>
    <s v="Individual"/>
    <s v="45 - 54"/>
    <s v="iOS 17"/>
    <s v="No_Data"/>
    <s v="Kept"/>
  </r>
  <r>
    <s v="APPL-00007086"/>
    <d v="2023-06-20T00:00:00"/>
    <n v="2023"/>
    <s v="June"/>
    <s v="Q2"/>
    <x v="3"/>
    <x v="28"/>
    <s v="Rawalpindi"/>
    <s v="Accessories"/>
    <s v="Apple Pencil (2nd Gen)"/>
    <s v="N/A"/>
    <s v="Black"/>
    <n v="137.66999999999999"/>
    <x v="0"/>
    <n v="5"/>
    <n v="130.79"/>
    <x v="6952"/>
    <n v="279"/>
    <n v="36490.410000000003"/>
    <x v="21"/>
    <s v="36490.41  PKR"/>
    <s v="Authorized Reseller"/>
    <s v="EMI / Installment"/>
    <s v="Government"/>
    <s v="55+"/>
    <s v="Unknown"/>
    <n v="4.9000000000000004"/>
    <s v="Kept"/>
  </r>
  <r>
    <s v="APPL-00007087"/>
    <d v="2023-06-28T00:00:00"/>
    <n v="2023"/>
    <s v="June"/>
    <s v="Q2"/>
    <x v="3"/>
    <x v="28"/>
    <s v="Rawalpindi"/>
    <s v="Mac"/>
    <s v="Mac mini (M2)"/>
    <s v="2 TB SSD"/>
    <s v="Silver"/>
    <n v="582.77"/>
    <x v="3"/>
    <n v="10"/>
    <n v="524.49"/>
    <x v="6953"/>
    <n v="279"/>
    <n v="292665.42"/>
    <x v="21"/>
    <s v="292665.42  PKR"/>
    <s v="Online (Apple.com)"/>
    <s v="Apple Pay"/>
    <s v="Education"/>
    <s v="25 - 34"/>
    <s v="Unknown"/>
    <n v="4.9000000000000004"/>
    <s v="Kept"/>
  </r>
  <r>
    <s v="APPL-00007088"/>
    <d v="2023-07-10T00:00:00"/>
    <n v="2023"/>
    <s v="July"/>
    <s v="Q3"/>
    <x v="3"/>
    <x v="28"/>
    <s v="Rawalpindi"/>
    <s v="Mac"/>
    <s v="MacBook Air 15-inch (M2)"/>
    <s v="1 TB SSD"/>
    <s v="Silver"/>
    <n v="1344.37"/>
    <x v="0"/>
    <n v="10"/>
    <n v="1209.93"/>
    <x v="6954"/>
    <n v="279"/>
    <n v="337570.47"/>
    <x v="21"/>
    <s v="337570.47  PKR"/>
    <s v="Third-Party Retailer"/>
    <s v="Cash"/>
    <s v="Individual"/>
    <s v="45 - 54"/>
    <s v="Unknown"/>
    <s v="No_Data"/>
    <s v="Kept"/>
  </r>
  <r>
    <s v="APPL-00007089"/>
    <d v="2023-07-21T00:00:00"/>
    <n v="2023"/>
    <s v="July"/>
    <s v="Q3"/>
    <x v="3"/>
    <x v="28"/>
    <s v="Rawalpindi"/>
    <s v="Mac"/>
    <s v="MacBook Pro 16-inch (M3 Pro)"/>
    <s v="2 TB SSD"/>
    <s v="Gold"/>
    <n v="2586.9"/>
    <x v="3"/>
    <n v="15"/>
    <n v="2198.87"/>
    <x v="6955"/>
    <n v="279"/>
    <n v="1226969.46"/>
    <x v="21"/>
    <s v="1226969.46  PKR"/>
    <s v="Online (Apple.com)"/>
    <s v="Cash"/>
    <s v="Education"/>
    <s v="18 - 24"/>
    <s v="Unknown"/>
    <n v="3.4"/>
    <s v="Kept"/>
  </r>
  <r>
    <s v="APPL-00007090"/>
    <d v="2023-07-27T00:00:00"/>
    <n v="2023"/>
    <s v="July"/>
    <s v="Q3"/>
    <x v="3"/>
    <x v="28"/>
    <s v="Rawalpindi"/>
    <s v="Mac"/>
    <s v="Mac mini (M2)"/>
    <s v="256 GB SSD"/>
    <s v="Space Gray"/>
    <n v="577.39"/>
    <x v="2"/>
    <n v="0"/>
    <n v="577.39"/>
    <x v="6956"/>
    <n v="279"/>
    <n v="644367.24"/>
    <x v="21"/>
    <s v="644367.24  PKR"/>
    <s v="Authorized Reseller"/>
    <s v="Credit Card"/>
    <s v="Business"/>
    <s v="35 - 44"/>
    <s v="Unknown"/>
    <s v="No_Data"/>
    <s v="Kept"/>
  </r>
  <r>
    <s v="APPL-00007091"/>
    <d v="2023-10-02T00:00:00"/>
    <n v="2023"/>
    <s v="October"/>
    <s v="Q4"/>
    <x v="3"/>
    <x v="28"/>
    <s v="Rawalpindi"/>
    <s v="iPhone"/>
    <s v="iPhone SE (3rd Gen)"/>
    <s v="128 GB"/>
    <s v="Midnight"/>
    <n v="431.84"/>
    <x v="2"/>
    <n v="10"/>
    <n v="388.66"/>
    <x v="6957"/>
    <n v="279"/>
    <n v="433744.56"/>
    <x v="21"/>
    <s v="433744.56  PKR"/>
    <s v="Carrier Store"/>
    <s v="Credit Card"/>
    <s v="Education"/>
    <s v="25 - 34"/>
    <s v="iOS 17"/>
    <s v="No_Data"/>
    <s v="Kept"/>
  </r>
  <r>
    <s v="APPL-00007092"/>
    <d v="2023-11-07T00:00:00"/>
    <n v="2023"/>
    <s v="November"/>
    <s v="Q4"/>
    <x v="3"/>
    <x v="28"/>
    <s v="Rawalpindi"/>
    <s v="iPhone"/>
    <s v="iPhone 14"/>
    <s v="256 GB"/>
    <s v="Yellow"/>
    <n v="781.68"/>
    <x v="0"/>
    <n v="10"/>
    <n v="703.51"/>
    <x v="6958"/>
    <n v="279"/>
    <n v="196279.29"/>
    <x v="21"/>
    <s v="196279.29  PKR"/>
    <s v="Third-Party Retailer"/>
    <s v="Net Banking"/>
    <s v="Individual"/>
    <s v="35 - 44"/>
    <s v="iOS 16"/>
    <s v="No_Data"/>
    <s v="Kept"/>
  </r>
  <r>
    <s v="APPL-00007093"/>
    <d v="2023-12-05T00:00:00"/>
    <n v="2023"/>
    <s v="December"/>
    <s v="Q4"/>
    <x v="3"/>
    <x v="28"/>
    <s v="Rawalpindi"/>
    <s v="Mac"/>
    <s v="Mac mini (M2)"/>
    <s v="256 GB SSD"/>
    <s v="Midnight"/>
    <n v="616.30999999999995"/>
    <x v="4"/>
    <n v="2"/>
    <n v="603.98"/>
    <x v="6959"/>
    <n v="279"/>
    <n v="505531.26"/>
    <x v="21"/>
    <s v="505531.26  PKR"/>
    <s v="Online (Apple.com)"/>
    <s v="Gift Card"/>
    <s v="Business"/>
    <s v="18 - 24"/>
    <s v="Unknown"/>
    <s v="No_Data"/>
    <s v="Kept"/>
  </r>
  <r>
    <s v="APPL-00007094"/>
    <d v="2023-12-15T00:00:00"/>
    <n v="2023"/>
    <s v="December"/>
    <s v="Q4"/>
    <x v="3"/>
    <x v="28"/>
    <s v="Rawalpindi"/>
    <s v="iPhone"/>
    <s v="iPhone 14 Pro"/>
    <s v="128 GB"/>
    <s v="White Titanium"/>
    <n v="856.94"/>
    <x v="0"/>
    <n v="0"/>
    <n v="856.94"/>
    <x v="6960"/>
    <n v="279"/>
    <n v="239086.26"/>
    <x v="21"/>
    <s v="239086.26  PKR"/>
    <s v="Corporate / B2B"/>
    <s v="Gift Card"/>
    <s v="Individual"/>
    <s v="35 - 44"/>
    <s v="New User"/>
    <s v="No_Data"/>
    <s v="Kept"/>
  </r>
  <r>
    <s v="APPL-00007095"/>
    <d v="2024-01-22T00:00:00"/>
    <n v="2024"/>
    <s v="January"/>
    <s v="Q1"/>
    <x v="3"/>
    <x v="28"/>
    <s v="Rawalpindi"/>
    <s v="iPad"/>
    <s v="iPad Pro 11-inch (M2)"/>
    <s v="128 GB"/>
    <s v="Purple"/>
    <n v="834.82"/>
    <x v="4"/>
    <n v="0"/>
    <n v="834.82"/>
    <x v="6961"/>
    <n v="279"/>
    <n v="698744.34"/>
    <x v="21"/>
    <s v="698744.34  PKR"/>
    <s v="Authorized Reseller"/>
    <s v="Apple Pay"/>
    <s v="Individual"/>
    <s v="18 - 24"/>
    <s v="Unknown"/>
    <n v="3.8"/>
    <s v="Returned"/>
  </r>
  <r>
    <s v="APPL-00007096"/>
    <d v="2024-03-01T00:00:00"/>
    <n v="2024"/>
    <s v="March"/>
    <s v="Q1"/>
    <x v="3"/>
    <x v="28"/>
    <s v="Rawalpindi"/>
    <s v="Apple Watch"/>
    <s v="Apple Watch SE (2nd Gen)"/>
    <s v="N/A"/>
    <s v="Midnight"/>
    <n v="260.54000000000002"/>
    <x v="0"/>
    <n v="0"/>
    <n v="260.54000000000002"/>
    <x v="6962"/>
    <n v="279"/>
    <n v="72690.66"/>
    <x v="21"/>
    <s v="72690.66  PKR"/>
    <s v="Online (Apple.com)"/>
    <s v="Net Banking"/>
    <s v="Education"/>
    <s v="25 - 34"/>
    <s v="Unknown"/>
    <n v="3.4"/>
    <s v="Kept"/>
  </r>
  <r>
    <s v="APPL-00007097"/>
    <d v="2024-03-11T00:00:00"/>
    <n v="2024"/>
    <s v="March"/>
    <s v="Q1"/>
    <x v="3"/>
    <x v="28"/>
    <s v="Rawalpindi"/>
    <s v="iPhone"/>
    <s v="iPhone 15 Pro Max"/>
    <s v="128 GB"/>
    <s v="Silver"/>
    <n v="1256.5999999999999"/>
    <x v="3"/>
    <n v="7"/>
    <n v="1168.6400000000001"/>
    <x v="6963"/>
    <n v="279"/>
    <n v="652101.12"/>
    <x v="21"/>
    <s v="652101.12  PKR"/>
    <s v="Carrier Store"/>
    <s v="Apple Pay"/>
    <s v="Government"/>
    <s v="18 - 24"/>
    <s v="iOS 15"/>
    <n v="4.5"/>
    <s v="Kept"/>
  </r>
  <r>
    <s v="APPL-00007098"/>
    <d v="2024-06-11T00:00:00"/>
    <n v="2024"/>
    <s v="June"/>
    <s v="Q2"/>
    <x v="3"/>
    <x v="28"/>
    <s v="Rawalpindi"/>
    <s v="Apple Watch"/>
    <s v="Apple Watch Series 9"/>
    <s v="N/A"/>
    <s v="Yellow"/>
    <n v="406.57"/>
    <x v="4"/>
    <n v="10"/>
    <n v="365.91"/>
    <x v="6964"/>
    <n v="279"/>
    <n v="306266.67"/>
    <x v="21"/>
    <s v="306266.67  PKR"/>
    <s v="Online (Apple.com)"/>
    <s v="Cash"/>
    <s v="Government"/>
    <s v="25 - 34"/>
    <s v="Unknown"/>
    <s v="No_Data"/>
    <s v="Kept"/>
  </r>
  <r>
    <s v="APPL-00007099"/>
    <d v="2024-07-07T00:00:00"/>
    <n v="2024"/>
    <s v="July"/>
    <s v="Q3"/>
    <x v="3"/>
    <x v="28"/>
    <s v="Rawalpindi"/>
    <s v="iPhone"/>
    <s v="iPhone 14 Plus"/>
    <s v="128 GB"/>
    <s v="Black"/>
    <n v="966.6"/>
    <x v="0"/>
    <n v="0"/>
    <n v="966.6"/>
    <x v="6965"/>
    <n v="279"/>
    <n v="269681.40000000002"/>
    <x v="21"/>
    <s v="269681.4  PKR"/>
    <s v="Third-Party Retailer"/>
    <s v="Gift Card"/>
    <s v="Government"/>
    <s v="18 - 24"/>
    <s v="iOS 16"/>
    <s v="No_Data"/>
    <s v="Kept"/>
  </r>
  <r>
    <s v="APPL-00007100"/>
    <d v="2024-09-21T00:00:00"/>
    <n v="2024"/>
    <s v="September"/>
    <s v="Q3"/>
    <x v="3"/>
    <x v="28"/>
    <s v="Rawalpindi"/>
    <s v="iPhone"/>
    <s v="iPhone 14 Plus"/>
    <s v="512 GB"/>
    <s v="Midnight"/>
    <n v="927.06"/>
    <x v="0"/>
    <n v="0"/>
    <n v="927.06"/>
    <x v="6966"/>
    <n v="279"/>
    <n v="258649.74"/>
    <x v="21"/>
    <s v="258649.74  PKR"/>
    <s v="Third-Party Retailer"/>
    <s v="EMI / Installment"/>
    <s v="Individual"/>
    <s v="18 - 24"/>
    <s v="Android"/>
    <s v="No_Data"/>
    <s v="Returned"/>
  </r>
  <r>
    <s v="APPL-00007101"/>
    <d v="2024-10-28T00:00:00"/>
    <n v="2024"/>
    <s v="October"/>
    <s v="Q4"/>
    <x v="3"/>
    <x v="28"/>
    <s v="Rawalpindi"/>
    <s v="iPhone"/>
    <s v="iPhone 14 Plus"/>
    <s v="64 GB"/>
    <s v="Green"/>
    <n v="859.01"/>
    <x v="0"/>
    <n v="0"/>
    <n v="859.01"/>
    <x v="6967"/>
    <n v="279"/>
    <n v="239663.79"/>
    <x v="21"/>
    <s v="239663.79  PKR"/>
    <s v="Corporate / B2B"/>
    <s v="Net Banking"/>
    <s v="Government"/>
    <s v="18 - 24"/>
    <s v="New User"/>
    <n v="4.5999999999999996"/>
    <s v="Kept"/>
  </r>
  <r>
    <s v="APPL-00007102"/>
    <d v="2024-11-10T00:00:00"/>
    <n v="2024"/>
    <s v="November"/>
    <s v="Q4"/>
    <x v="3"/>
    <x v="28"/>
    <s v="Rawalpindi"/>
    <s v="iPhone"/>
    <s v="iPhone 13"/>
    <s v="256 GB"/>
    <s v="Green"/>
    <n v="743.76"/>
    <x v="3"/>
    <n v="5"/>
    <n v="706.57"/>
    <x v="6968"/>
    <n v="279"/>
    <n v="394266.06"/>
    <x v="21"/>
    <s v="394266.06  PKR"/>
    <s v="Online (Apple.com)"/>
    <s v="Cash"/>
    <s v="Business"/>
    <s v="25 - 34"/>
    <s v="Other"/>
    <n v="3.6"/>
    <s v="Kept"/>
  </r>
  <r>
    <s v="APPL-00007103"/>
    <d v="2024-11-12T00:00:00"/>
    <n v="2024"/>
    <s v="November"/>
    <s v="Q4"/>
    <x v="3"/>
    <x v="28"/>
    <s v="Rawalpindi"/>
    <s v="Apple Watch"/>
    <s v="Apple Watch SE (2nd Gen)"/>
    <s v="N/A"/>
    <s v="Silver"/>
    <n v="239"/>
    <x v="0"/>
    <n v="0"/>
    <n v="239"/>
    <x v="6969"/>
    <n v="279"/>
    <n v="66681"/>
    <x v="21"/>
    <s v="66681  PKR"/>
    <s v="Online (Apple.com)"/>
    <s v="Gift Card"/>
    <s v="Education"/>
    <s v="45 - 54"/>
    <s v="Unknown"/>
    <n v="4.5999999999999996"/>
    <s v="Kept"/>
  </r>
  <r>
    <s v="APPL-00007104"/>
    <d v="2024-11-14T00:00:00"/>
    <n v="2024"/>
    <s v="November"/>
    <s v="Q4"/>
    <x v="3"/>
    <x v="28"/>
    <s v="Rawalpindi"/>
    <s v="Accessories"/>
    <s v="Magic Trackpad"/>
    <s v="N/A"/>
    <s v="Black"/>
    <n v="119.39"/>
    <x v="0"/>
    <n v="3"/>
    <n v="115.81"/>
    <x v="6970"/>
    <n v="279"/>
    <n v="32310.99"/>
    <x v="21"/>
    <s v="32310.99  PKR"/>
    <s v="Corporate / B2B"/>
    <s v="Apple Pay"/>
    <s v="Individual"/>
    <s v="25 - 34"/>
    <s v="Unknown"/>
    <s v="No_Data"/>
    <s v="Exchanged"/>
  </r>
  <r>
    <s v="APPL-00007105"/>
    <d v="2024-11-22T00:00:00"/>
    <n v="2024"/>
    <s v="November"/>
    <s v="Q4"/>
    <x v="3"/>
    <x v="28"/>
    <s v="Rawalpindi"/>
    <s v="Apple Watch"/>
    <s v="Apple Watch SE (2nd Gen)"/>
    <s v="N/A"/>
    <s v="Titanium"/>
    <n v="262.37"/>
    <x v="0"/>
    <n v="0"/>
    <n v="262.37"/>
    <x v="6971"/>
    <n v="279"/>
    <n v="73201.23"/>
    <x v="21"/>
    <s v="73201.23  PKR"/>
    <s v="Online (Apple.com)"/>
    <s v="Cash"/>
    <s v="Government"/>
    <s v="25 - 34"/>
    <s v="Unknown"/>
    <n v="4.8"/>
    <s v="Kept"/>
  </r>
  <r>
    <s v="APPL-00007106"/>
    <d v="2024-12-09T00:00:00"/>
    <n v="2024"/>
    <s v="December"/>
    <s v="Q4"/>
    <x v="3"/>
    <x v="28"/>
    <s v="Rawalpindi"/>
    <s v="Mac"/>
    <s v="Mac Pro (M2 Ultra)"/>
    <s v="512 GB SSD"/>
    <s v="Midnight"/>
    <n v="7294.57"/>
    <x v="0"/>
    <n v="0"/>
    <n v="7294.57"/>
    <x v="6972"/>
    <n v="279"/>
    <n v="2035185.03"/>
    <x v="21"/>
    <s v="2035185.03  PKR"/>
    <s v="Third-Party Retailer"/>
    <s v="Credit Card"/>
    <s v="Government"/>
    <s v="35 - 44"/>
    <s v="Unknown"/>
    <n v="3.9"/>
    <s v="Kept"/>
  </r>
  <r>
    <s v="APPL-00007107"/>
    <d v="2022-01-17T00:00:00"/>
    <n v="2022"/>
    <s v="January"/>
    <s v="Q1"/>
    <x v="3"/>
    <x v="29"/>
    <s v="Antipolo"/>
    <s v="Mac"/>
    <s v="Mac Pro (M2 Ultra)"/>
    <s v="2 TB SSD"/>
    <s v="Midnight"/>
    <n v="6553.92"/>
    <x v="7"/>
    <n v="0"/>
    <n v="6553.92"/>
    <x v="6973"/>
    <n v="56.5"/>
    <n v="2221778.88"/>
    <x v="22"/>
    <s v="2221778.88  PHP"/>
    <s v="Corporate / B2B"/>
    <s v="Gift Card"/>
    <s v="Education"/>
    <s v="25 - 34"/>
    <s v="Unknown"/>
    <s v="No_Data"/>
    <s v="Kept"/>
  </r>
  <r>
    <s v="APPL-00007108"/>
    <d v="2022-01-20T00:00:00"/>
    <n v="2022"/>
    <s v="January"/>
    <s v="Q1"/>
    <x v="3"/>
    <x v="29"/>
    <s v="Antipolo"/>
    <s v="iPhone"/>
    <s v="iPhone 13 Mini"/>
    <s v="256 GB"/>
    <s v="Midnight"/>
    <n v="625.47"/>
    <x v="3"/>
    <n v="10"/>
    <n v="562.91999999999996"/>
    <x v="6974"/>
    <n v="56.5"/>
    <n v="63609.96"/>
    <x v="22"/>
    <s v="63609.96  PHP"/>
    <s v="Apple Store"/>
    <s v="Credit Card"/>
    <s v="Government"/>
    <s v="35 - 44"/>
    <s v="Other"/>
    <n v="3.2"/>
    <s v="Kept"/>
  </r>
  <r>
    <s v="APPL-00007109"/>
    <d v="2022-02-17T00:00:00"/>
    <n v="2022"/>
    <s v="February"/>
    <s v="Q1"/>
    <x v="3"/>
    <x v="29"/>
    <s v="Antipolo"/>
    <s v="Accessories"/>
    <s v="Magic Keyboard"/>
    <s v="N/A"/>
    <s v="Black"/>
    <n v="102.06"/>
    <x v="0"/>
    <n v="0"/>
    <n v="102.06"/>
    <x v="6975"/>
    <n v="56.5"/>
    <n v="5766.39"/>
    <x v="22"/>
    <s v="5766.39  PHP"/>
    <s v="Carrier Store"/>
    <s v="Cash"/>
    <s v="Education"/>
    <s v="45 - 54"/>
    <s v="Unknown"/>
    <n v="4.3"/>
    <s v="Kept"/>
  </r>
  <r>
    <s v="APPL-00007110"/>
    <d v="2022-03-13T00:00:00"/>
    <n v="2022"/>
    <s v="March"/>
    <s v="Q1"/>
    <x v="3"/>
    <x v="29"/>
    <s v="Antipolo"/>
    <s v="iPad"/>
    <s v="iPad Pro 11-inch (M2)"/>
    <s v="1 TB"/>
    <s v="Blue"/>
    <n v="773.8"/>
    <x v="2"/>
    <n v="0"/>
    <n v="773.8"/>
    <x v="6976"/>
    <n v="56.5"/>
    <n v="174878.8"/>
    <x v="22"/>
    <s v="174878.8  PHP"/>
    <s v="Authorized Reseller"/>
    <s v="Gift Card"/>
    <s v="Business"/>
    <s v="55+"/>
    <s v="Unknown"/>
    <s v="No_Data"/>
    <s v="Kept"/>
  </r>
  <r>
    <s v="APPL-00007111"/>
    <d v="2022-06-18T00:00:00"/>
    <n v="2022"/>
    <s v="June"/>
    <s v="Q2"/>
    <x v="3"/>
    <x v="29"/>
    <s v="Antipolo"/>
    <s v="iPhone"/>
    <s v="iPhone 13 Pro"/>
    <s v="128 GB"/>
    <s v="Deep Purple"/>
    <n v="843.37"/>
    <x v="0"/>
    <n v="5"/>
    <n v="801.2"/>
    <x v="6977"/>
    <n v="56.5"/>
    <n v="45267.8"/>
    <x v="22"/>
    <s v="45267.8  PHP"/>
    <s v="Apple Store"/>
    <s v="Net Banking"/>
    <s v="Business"/>
    <s v="45 - 54"/>
    <s v="iOS 16"/>
    <n v="4.0999999999999996"/>
    <s v="Kept"/>
  </r>
  <r>
    <s v="APPL-00007112"/>
    <d v="2022-07-04T00:00:00"/>
    <n v="2022"/>
    <s v="July"/>
    <s v="Q3"/>
    <x v="3"/>
    <x v="29"/>
    <s v="Antipolo"/>
    <s v="Accessories"/>
    <s v="Magic Trackpad"/>
    <s v="N/A"/>
    <s v="Space Gray"/>
    <n v="120.44"/>
    <x v="2"/>
    <n v="15"/>
    <n v="102.37"/>
    <x v="6978"/>
    <n v="56.5"/>
    <n v="23135.62"/>
    <x v="22"/>
    <s v="23135.62  PHP"/>
    <s v="Online (Apple.com)"/>
    <s v="Credit Card"/>
    <s v="Business"/>
    <s v="55+"/>
    <s v="Unknown"/>
    <n v="3.8"/>
    <s v="Kept"/>
  </r>
  <r>
    <s v="APPL-00007113"/>
    <d v="2022-07-25T00:00:00"/>
    <n v="2022"/>
    <s v="July"/>
    <s v="Q3"/>
    <x v="3"/>
    <x v="29"/>
    <s v="Antipolo"/>
    <s v="iPad"/>
    <s v="iPad Air (M1)"/>
    <s v="64 GB"/>
    <s v="Purple"/>
    <n v="620.5"/>
    <x v="3"/>
    <n v="0"/>
    <n v="620.5"/>
    <x v="6979"/>
    <n v="56.5"/>
    <n v="70116.5"/>
    <x v="22"/>
    <s v="70116.5  PHP"/>
    <s v="Apple Store"/>
    <s v="EMI / Installment"/>
    <s v="Government"/>
    <s v="18 - 24"/>
    <s v="Unknown"/>
    <s v="No_Data"/>
    <s v="Kept"/>
  </r>
  <r>
    <s v="APPL-00007114"/>
    <d v="2022-10-19T00:00:00"/>
    <n v="2022"/>
    <s v="October"/>
    <s v="Q4"/>
    <x v="3"/>
    <x v="29"/>
    <s v="Antipolo"/>
    <s v="AirPods"/>
    <s v="AirPods (3rd Gen)"/>
    <s v="N/A"/>
    <s v="White"/>
    <n v="174.3"/>
    <x v="3"/>
    <n v="0"/>
    <n v="174.3"/>
    <x v="6980"/>
    <n v="56.5"/>
    <n v="19695.900000000001"/>
    <x v="22"/>
    <s v="19695.9  PHP"/>
    <s v="Authorized Reseller"/>
    <s v="Credit Card"/>
    <s v="Government"/>
    <s v="18 - 24"/>
    <s v="Unknown"/>
    <n v="3.1"/>
    <s v="Kept"/>
  </r>
  <r>
    <s v="APPL-00007115"/>
    <d v="2022-12-04T00:00:00"/>
    <n v="2022"/>
    <s v="December"/>
    <s v="Q4"/>
    <x v="3"/>
    <x v="29"/>
    <s v="Antipolo"/>
    <s v="AirPods"/>
    <s v="AirPods Max"/>
    <s v="N/A"/>
    <s v="Sky"/>
    <n v="591.86"/>
    <x v="0"/>
    <n v="0"/>
    <n v="591.86"/>
    <x v="6981"/>
    <n v="56.5"/>
    <n v="33440.089999999997"/>
    <x v="22"/>
    <s v="33440.09  PHP"/>
    <s v="Carrier Store"/>
    <s v="Debit Card"/>
    <s v="Individual"/>
    <s v="35 - 44"/>
    <s v="Unknown"/>
    <n v="3.5"/>
    <s v="Kept"/>
  </r>
  <r>
    <s v="APPL-00007116"/>
    <d v="2022-12-14T00:00:00"/>
    <n v="2022"/>
    <s v="December"/>
    <s v="Q4"/>
    <x v="3"/>
    <x v="29"/>
    <s v="Antipolo"/>
    <s v="AirPods"/>
    <s v="AirPods (3rd Gen)"/>
    <s v="N/A"/>
    <s v="Sky"/>
    <n v="168.48"/>
    <x v="0"/>
    <n v="15"/>
    <n v="143.21"/>
    <x v="6982"/>
    <n v="56.5"/>
    <n v="8091.37"/>
    <x v="22"/>
    <s v="8091.37  PHP"/>
    <s v="Corporate / B2B"/>
    <s v="Apple Pay"/>
    <s v="Business"/>
    <s v="45 - 54"/>
    <s v="Unknown"/>
    <n v="4.8"/>
    <s v="Kept"/>
  </r>
  <r>
    <s v="APPL-00007117"/>
    <d v="2022-12-22T00:00:00"/>
    <n v="2022"/>
    <s v="December"/>
    <s v="Q4"/>
    <x v="3"/>
    <x v="29"/>
    <s v="Antipolo"/>
    <s v="iPhone"/>
    <s v="iPhone 13"/>
    <s v="64 GB"/>
    <s v="Black Titanium"/>
    <n v="679.22"/>
    <x v="0"/>
    <n v="0"/>
    <n v="679.22"/>
    <x v="6983"/>
    <n v="56.5"/>
    <n v="38375.93"/>
    <x v="22"/>
    <s v="38375.93  PHP"/>
    <s v="Carrier Store"/>
    <s v="Gift Card"/>
    <s v="Education"/>
    <s v="18 - 24"/>
    <s v="New User"/>
    <n v="3.6"/>
    <s v="Kept"/>
  </r>
  <r>
    <s v="APPL-00007118"/>
    <d v="2023-01-02T00:00:00"/>
    <n v="2023"/>
    <s v="January"/>
    <s v="Q1"/>
    <x v="3"/>
    <x v="29"/>
    <s v="Antipolo"/>
    <s v="Mac"/>
    <s v="MacBook Air 15-inch (M2)"/>
    <s v="1 TB SSD"/>
    <s v="Midnight"/>
    <n v="1230.31"/>
    <x v="0"/>
    <n v="3"/>
    <n v="1193.4000000000001"/>
    <x v="6984"/>
    <n v="56.5"/>
    <n v="67427.100000000006"/>
    <x v="22"/>
    <s v="67427.1  PHP"/>
    <s v="Corporate / B2B"/>
    <s v="Credit Card"/>
    <s v="Government"/>
    <s v="25 - 34"/>
    <s v="Unknown"/>
    <s v="No_Data"/>
    <s v="Kept"/>
  </r>
  <r>
    <s v="APPL-00007119"/>
    <d v="2023-01-18T00:00:00"/>
    <n v="2023"/>
    <s v="January"/>
    <s v="Q1"/>
    <x v="3"/>
    <x v="29"/>
    <s v="Antipolo"/>
    <s v="Apple Watch"/>
    <s v="Apple Watch Ultra 2"/>
    <s v="N/A"/>
    <s v="Midnight"/>
    <n v="768.1"/>
    <x v="0"/>
    <n v="5"/>
    <n v="729.69"/>
    <x v="6985"/>
    <n v="56.5"/>
    <n v="41227.49"/>
    <x v="22"/>
    <s v="41227.49  PHP"/>
    <s v="Online (Apple.com)"/>
    <s v="Cash"/>
    <s v="Education"/>
    <s v="25 - 34"/>
    <s v="Unknown"/>
    <s v="No_Data"/>
    <s v="Kept"/>
  </r>
  <r>
    <s v="APPL-00007120"/>
    <d v="2023-03-30T00:00:00"/>
    <n v="2023"/>
    <s v="March"/>
    <s v="Q1"/>
    <x v="3"/>
    <x v="29"/>
    <s v="Antipolo"/>
    <s v="Mac"/>
    <s v="MacBook Air 15-inch (M2)"/>
    <s v="2 TB SSD"/>
    <s v="Silver"/>
    <n v="1275.3599999999999"/>
    <x v="0"/>
    <n v="0"/>
    <n v="1275.3599999999999"/>
    <x v="6986"/>
    <n v="56.5"/>
    <n v="72057.84"/>
    <x v="22"/>
    <s v="72057.84  PHP"/>
    <s v="Corporate / B2B"/>
    <s v="Gift Card"/>
    <s v="Individual"/>
    <s v="25 - 34"/>
    <s v="Unknown"/>
    <n v="4.9000000000000004"/>
    <s v="Returned"/>
  </r>
  <r>
    <s v="APPL-00007121"/>
    <d v="2023-05-09T00:00:00"/>
    <n v="2023"/>
    <s v="May"/>
    <s v="Q2"/>
    <x v="3"/>
    <x v="29"/>
    <s v="Antipolo"/>
    <s v="Accessories"/>
    <s v="USB-C Woven Charge Cable"/>
    <s v="N/A"/>
    <s v="Space Gray"/>
    <n v="30.07"/>
    <x v="0"/>
    <n v="3"/>
    <n v="29.17"/>
    <x v="6987"/>
    <n v="56.5"/>
    <n v="1648.11"/>
    <x v="22"/>
    <s v="1648.11  PHP"/>
    <s v="Apple Store"/>
    <s v="Cash"/>
    <s v="Government"/>
    <s v="25 - 34"/>
    <s v="Unknown"/>
    <s v="No_Data"/>
    <s v="Kept"/>
  </r>
  <r>
    <s v="APPL-00007122"/>
    <d v="2023-07-02T00:00:00"/>
    <n v="2023"/>
    <s v="July"/>
    <s v="Q3"/>
    <x v="3"/>
    <x v="29"/>
    <s v="Antipolo"/>
    <s v="iPhone"/>
    <s v="iPhone 15 Plus"/>
    <s v="512 GB"/>
    <s v="Product Red"/>
    <n v="867.4"/>
    <x v="0"/>
    <n v="0"/>
    <n v="867.4"/>
    <x v="6988"/>
    <n v="56.5"/>
    <n v="49008.1"/>
    <x v="22"/>
    <s v="49008.1  PHP"/>
    <s v="Online (Apple.com)"/>
    <s v="Debit Card"/>
    <s v="Individual"/>
    <s v="18 - 24"/>
    <s v="New User"/>
    <n v="4.5"/>
    <s v="Kept"/>
  </r>
  <r>
    <s v="APPL-00007123"/>
    <d v="2023-08-21T00:00:00"/>
    <n v="2023"/>
    <s v="August"/>
    <s v="Q3"/>
    <x v="3"/>
    <x v="29"/>
    <s v="Antipolo"/>
    <s v="Accessories"/>
    <s v="Magic Trackpad"/>
    <s v="N/A"/>
    <s v="Space Gray"/>
    <n v="133.03"/>
    <x v="3"/>
    <n v="15"/>
    <n v="113.08"/>
    <x v="6989"/>
    <n v="56.5"/>
    <n v="12778.04"/>
    <x v="22"/>
    <s v="12778.04  PHP"/>
    <s v="Online (Apple.com)"/>
    <s v="Cash"/>
    <s v="Education"/>
    <s v="25 - 34"/>
    <s v="Unknown"/>
    <n v="3.1"/>
    <s v="Kept"/>
  </r>
  <r>
    <s v="APPL-00007124"/>
    <d v="2023-10-11T00:00:00"/>
    <n v="2023"/>
    <s v="October"/>
    <s v="Q4"/>
    <x v="3"/>
    <x v="29"/>
    <s v="Antipolo"/>
    <s v="iPhone"/>
    <s v="iPhone 14 Pro"/>
    <s v="512 GB"/>
    <s v="Starlight"/>
    <n v="898.05"/>
    <x v="3"/>
    <n v="0"/>
    <n v="898.05"/>
    <x v="6990"/>
    <n v="56.5"/>
    <n v="101479.65"/>
    <x v="22"/>
    <s v="101479.65  PHP"/>
    <s v="Third-Party Retailer"/>
    <s v="Net Banking"/>
    <s v="Government"/>
    <s v="55+"/>
    <s v="Other"/>
    <s v="No_Data"/>
    <s v="Kept"/>
  </r>
  <r>
    <s v="APPL-00007125"/>
    <d v="2023-12-27T00:00:00"/>
    <n v="2023"/>
    <s v="December"/>
    <s v="Q4"/>
    <x v="3"/>
    <x v="29"/>
    <s v="Antipolo"/>
    <s v="Apple Watch"/>
    <s v="Apple Watch Series 9"/>
    <s v="N/A"/>
    <s v="Black Titanium"/>
    <n v="373.97"/>
    <x v="0"/>
    <n v="15"/>
    <n v="317.87"/>
    <x v="6991"/>
    <n v="56.5"/>
    <n v="17959.650000000001"/>
    <x v="22"/>
    <s v="17959.65  PHP"/>
    <s v="Apple Store"/>
    <s v="Net Banking"/>
    <s v="Individual"/>
    <s v="25 - 34"/>
    <s v="Unknown"/>
    <n v="4"/>
    <s v="Kept"/>
  </r>
  <r>
    <s v="APPL-00007126"/>
    <d v="2024-02-18T00:00:00"/>
    <n v="2024"/>
    <s v="February"/>
    <s v="Q1"/>
    <x v="3"/>
    <x v="29"/>
    <s v="Antipolo"/>
    <s v="iPad"/>
    <s v="iPad (10th Generation)"/>
    <s v="512 GB"/>
    <s v="Starlight"/>
    <n v="480.17"/>
    <x v="0"/>
    <n v="0"/>
    <n v="480.17"/>
    <x v="6992"/>
    <n v="56.5"/>
    <n v="27129.599999999999"/>
    <x v="22"/>
    <s v="27129.6  PHP"/>
    <s v="Carrier Store"/>
    <s v="Net Banking"/>
    <s v="Government"/>
    <s v="35 - 44"/>
    <s v="Unknown"/>
    <s v="No_Data"/>
    <s v="Kept"/>
  </r>
  <r>
    <s v="APPL-00007127"/>
    <d v="2024-03-02T00:00:00"/>
    <n v="2024"/>
    <s v="March"/>
    <s v="Q1"/>
    <x v="3"/>
    <x v="29"/>
    <s v="Antipolo"/>
    <s v="Mac"/>
    <s v="Mac mini (M2)"/>
    <s v="256 GB SSD"/>
    <s v="Midnight"/>
    <n v="575.57000000000005"/>
    <x v="0"/>
    <n v="10"/>
    <n v="518.01"/>
    <x v="6993"/>
    <n v="56.5"/>
    <n v="29267.56"/>
    <x v="22"/>
    <s v="29267.56  PHP"/>
    <s v="Third-Party Retailer"/>
    <s v="Debit Card"/>
    <s v="Government"/>
    <s v="45 - 54"/>
    <s v="Unknown"/>
    <s v="No_Data"/>
    <s v="Kept"/>
  </r>
  <r>
    <s v="APPL-00007128"/>
    <d v="2024-03-10T00:00:00"/>
    <n v="2024"/>
    <s v="March"/>
    <s v="Q1"/>
    <x v="3"/>
    <x v="29"/>
    <s v="Antipolo"/>
    <s v="Accessories"/>
    <s v="Magic Keyboard"/>
    <s v="N/A"/>
    <s v="Black"/>
    <n v="96.7"/>
    <x v="0"/>
    <n v="0"/>
    <n v="96.7"/>
    <x v="6994"/>
    <n v="56.5"/>
    <n v="5463.55"/>
    <x v="22"/>
    <s v="5463.55  PHP"/>
    <s v="Authorized Reseller"/>
    <s v="Gift Card"/>
    <s v="Business"/>
    <s v="25 - 34"/>
    <s v="Unknown"/>
    <s v="No_Data"/>
    <s v="Kept"/>
  </r>
  <r>
    <s v="APPL-00007129"/>
    <d v="2024-05-21T00:00:00"/>
    <n v="2024"/>
    <s v="May"/>
    <s v="Q2"/>
    <x v="3"/>
    <x v="29"/>
    <s v="Antipolo"/>
    <s v="Accessories"/>
    <s v="Magic Mouse"/>
    <s v="N/A"/>
    <s v="Silver"/>
    <n v="76.5"/>
    <x v="3"/>
    <n v="3"/>
    <n v="74.2"/>
    <x v="6995"/>
    <n v="56.5"/>
    <n v="8384.6"/>
    <x v="22"/>
    <s v="8384.6  PHP"/>
    <s v="Third-Party Retailer"/>
    <s v="Cash"/>
    <s v="Individual"/>
    <s v="25 - 34"/>
    <s v="Unknown"/>
    <n v="3.3"/>
    <s v="Kept"/>
  </r>
  <r>
    <s v="APPL-00007130"/>
    <d v="2024-10-10T00:00:00"/>
    <n v="2024"/>
    <s v="October"/>
    <s v="Q4"/>
    <x v="3"/>
    <x v="29"/>
    <s v="Antipolo"/>
    <s v="iPhone"/>
    <s v="iPhone 15"/>
    <s v="512 GB"/>
    <s v="Deep Purple"/>
    <n v="807.8"/>
    <x v="0"/>
    <n v="0"/>
    <n v="807.8"/>
    <x v="6996"/>
    <n v="56.5"/>
    <n v="45640.7"/>
    <x v="22"/>
    <s v="45640.7  PHP"/>
    <s v="Authorized Reseller"/>
    <s v="Debit Card"/>
    <s v="Business"/>
    <s v="35 - 44"/>
    <s v="New User"/>
    <n v="5"/>
    <s v="Kept"/>
  </r>
  <r>
    <s v="APPL-00007131"/>
    <d v="2022-02-06T00:00:00"/>
    <n v="2022"/>
    <s v="February"/>
    <s v="Q1"/>
    <x v="3"/>
    <x v="29"/>
    <s v="Cagayan de Oro"/>
    <s v="AirPods"/>
    <s v="AirPods (2nd Gen)"/>
    <s v="N/A"/>
    <s v="Starlight"/>
    <n v="133.59"/>
    <x v="0"/>
    <n v="15"/>
    <n v="113.55"/>
    <x v="6997"/>
    <n v="56.5"/>
    <n v="6415.57"/>
    <x v="22"/>
    <s v="6415.57  PHP"/>
    <s v="Online (Apple.com)"/>
    <s v="Debit Card"/>
    <s v="Business"/>
    <s v="55+"/>
    <s v="Unknown"/>
    <n v="3.1"/>
    <s v="Kept"/>
  </r>
  <r>
    <s v="APPL-00007132"/>
    <d v="2022-03-18T00:00:00"/>
    <n v="2022"/>
    <s v="March"/>
    <s v="Q1"/>
    <x v="3"/>
    <x v="29"/>
    <s v="Cagayan de Oro"/>
    <s v="iPhone"/>
    <s v="iPhone 15 Pro Max"/>
    <s v="256 GB"/>
    <s v="Silver"/>
    <n v="1268.05"/>
    <x v="0"/>
    <n v="5"/>
    <n v="1204.6500000000001"/>
    <x v="6998"/>
    <n v="56.5"/>
    <n v="68062.73"/>
    <x v="22"/>
    <s v="68062.73  PHP"/>
    <s v="Authorized Reseller"/>
    <s v="Credit Card"/>
    <s v="Individual"/>
    <s v="18 - 24"/>
    <s v="Android"/>
    <n v="3.6"/>
    <s v="Exchanged"/>
  </r>
  <r>
    <s v="APPL-00007133"/>
    <d v="2022-05-05T00:00:00"/>
    <n v="2022"/>
    <s v="May"/>
    <s v="Q2"/>
    <x v="3"/>
    <x v="29"/>
    <s v="Cagayan de Oro"/>
    <s v="Accessories"/>
    <s v="Apple Pencil (1st Gen)"/>
    <s v="N/A"/>
    <s v="Black"/>
    <n v="102.23"/>
    <x v="4"/>
    <n v="3"/>
    <n v="99.16"/>
    <x v="6999"/>
    <n v="56.5"/>
    <n v="16807.62"/>
    <x v="22"/>
    <s v="16807.62  PHP"/>
    <s v="Authorized Reseller"/>
    <s v="Net Banking"/>
    <s v="Education"/>
    <s v="35 - 44"/>
    <s v="Unknown"/>
    <n v="4.3"/>
    <s v="Returned"/>
  </r>
  <r>
    <s v="APPL-00007134"/>
    <d v="2022-07-07T00:00:00"/>
    <n v="2022"/>
    <s v="July"/>
    <s v="Q3"/>
    <x v="3"/>
    <x v="29"/>
    <s v="Cagayan de Oro"/>
    <s v="AirPods"/>
    <s v="AirPods (3rd Gen)"/>
    <s v="N/A"/>
    <s v="Midnight"/>
    <n v="161.21"/>
    <x v="4"/>
    <n v="2"/>
    <n v="157.99"/>
    <x v="7000"/>
    <n v="56.5"/>
    <n v="26779.31"/>
    <x v="22"/>
    <s v="26779.31  PHP"/>
    <s v="Online (Apple.com)"/>
    <s v="EMI / Installment"/>
    <s v="Individual"/>
    <s v="45 - 54"/>
    <s v="Unknown"/>
    <n v="3.5"/>
    <s v="Kept"/>
  </r>
  <r>
    <s v="APPL-00007135"/>
    <d v="2022-07-24T00:00:00"/>
    <n v="2022"/>
    <s v="July"/>
    <s v="Q3"/>
    <x v="3"/>
    <x v="29"/>
    <s v="Cagayan de Oro"/>
    <s v="iPhone"/>
    <s v="iPhone 15 Pro Max"/>
    <s v="128 GB"/>
    <s v="Yellow"/>
    <n v="1117.1300000000001"/>
    <x v="3"/>
    <n v="0"/>
    <n v="1117.1300000000001"/>
    <x v="7001"/>
    <n v="56.5"/>
    <n v="126235.69"/>
    <x v="22"/>
    <s v="126235.69  PHP"/>
    <s v="Apple Store"/>
    <s v="Debit Card"/>
    <s v="Education"/>
    <s v="35 - 44"/>
    <s v="iOS 16"/>
    <n v="4.0999999999999996"/>
    <s v="Kept"/>
  </r>
  <r>
    <s v="APPL-00007136"/>
    <d v="2022-08-10T00:00:00"/>
    <n v="2022"/>
    <s v="August"/>
    <s v="Q3"/>
    <x v="3"/>
    <x v="29"/>
    <s v="Cagayan de Oro"/>
    <s v="Accessories"/>
    <s v="MagSafe Charger"/>
    <s v="N/A"/>
    <s v="Space Gray"/>
    <n v="41.41"/>
    <x v="0"/>
    <n v="5"/>
    <n v="39.340000000000003"/>
    <x v="7002"/>
    <n v="56.5"/>
    <n v="2222.71"/>
    <x v="22"/>
    <s v="2222.71  PHP"/>
    <s v="Carrier Store"/>
    <s v="Gift Card"/>
    <s v="Business"/>
    <s v="25 - 34"/>
    <s v="Unknown"/>
    <n v="4.2"/>
    <s v="Kept"/>
  </r>
  <r>
    <s v="APPL-00007137"/>
    <d v="2022-11-08T00:00:00"/>
    <n v="2022"/>
    <s v="November"/>
    <s v="Q4"/>
    <x v="3"/>
    <x v="29"/>
    <s v="Cagayan de Oro"/>
    <s v="Accessories"/>
    <s v="MagSafe Charger"/>
    <s v="N/A"/>
    <s v="Space Gray"/>
    <n v="40.64"/>
    <x v="1"/>
    <n v="0"/>
    <n v="40.64"/>
    <x v="7003"/>
    <n v="56.5"/>
    <n v="11480.8"/>
    <x v="22"/>
    <s v="11480.8  PHP"/>
    <s v="Apple Store"/>
    <s v="Credit Card"/>
    <s v="Education"/>
    <s v="25 - 34"/>
    <s v="Unknown"/>
    <s v="No_Data"/>
    <s v="Kept"/>
  </r>
  <r>
    <s v="APPL-00007138"/>
    <d v="2022-11-12T00:00:00"/>
    <n v="2022"/>
    <s v="November"/>
    <s v="Q4"/>
    <x v="3"/>
    <x v="29"/>
    <s v="Cagayan de Oro"/>
    <s v="Accessories"/>
    <s v="Magic Mouse"/>
    <s v="N/A"/>
    <s v="White"/>
    <n v="75.87"/>
    <x v="4"/>
    <n v="5"/>
    <n v="72.08"/>
    <x v="7004"/>
    <n v="56.5"/>
    <n v="12217.56"/>
    <x v="22"/>
    <s v="12217.56  PHP"/>
    <s v="Carrier Store"/>
    <s v="Apple Pay"/>
    <s v="Individual"/>
    <s v="25 - 34"/>
    <s v="Unknown"/>
    <n v="4.4000000000000004"/>
    <s v="Kept"/>
  </r>
  <r>
    <s v="APPL-00007139"/>
    <d v="2023-01-02T00:00:00"/>
    <n v="2023"/>
    <s v="January"/>
    <s v="Q1"/>
    <x v="3"/>
    <x v="29"/>
    <s v="Cagayan de Oro"/>
    <s v="Apple Watch"/>
    <s v="Apple Watch Ultra 2"/>
    <s v="N/A"/>
    <s v="Midnight"/>
    <n v="848.27"/>
    <x v="3"/>
    <n v="0"/>
    <n v="848.27"/>
    <x v="7005"/>
    <n v="56.5"/>
    <n v="95854.51"/>
    <x v="22"/>
    <s v="95854.51  PHP"/>
    <s v="Online (Apple.com)"/>
    <s v="Credit Card"/>
    <s v="Business"/>
    <s v="18 - 24"/>
    <s v="Unknown"/>
    <n v="4.7"/>
    <s v="Kept"/>
  </r>
  <r>
    <s v="APPL-00007140"/>
    <d v="2023-01-07T00:00:00"/>
    <n v="2023"/>
    <s v="January"/>
    <s v="Q1"/>
    <x v="3"/>
    <x v="29"/>
    <s v="Cagayan de Oro"/>
    <s v="Mac"/>
    <s v="MacBook Pro 14-inch (M3)"/>
    <s v="2 TB SSD"/>
    <s v="Midnight"/>
    <n v="1879.37"/>
    <x v="0"/>
    <n v="5"/>
    <n v="1785.4"/>
    <x v="248"/>
    <n v="56.5"/>
    <n v="100875.1"/>
    <x v="22"/>
    <s v="100875.1  PHP"/>
    <s v="Apple Store"/>
    <s v="Cash"/>
    <s v="Government"/>
    <s v="18 - 24"/>
    <s v="Unknown"/>
    <n v="3.9"/>
    <s v="Kept"/>
  </r>
  <r>
    <s v="APPL-00007141"/>
    <d v="2023-01-20T00:00:00"/>
    <n v="2023"/>
    <s v="January"/>
    <s v="Q1"/>
    <x v="3"/>
    <x v="29"/>
    <s v="Cagayan de Oro"/>
    <s v="Mac"/>
    <s v="Mac Pro (M2 Ultra)"/>
    <s v="1 TB SSD"/>
    <s v="Gold"/>
    <n v="7041.3"/>
    <x v="0"/>
    <n v="10"/>
    <n v="6337.17"/>
    <x v="7006"/>
    <n v="56.5"/>
    <n v="358050.1"/>
    <x v="22"/>
    <s v="358050.1  PHP"/>
    <s v="Third-Party Retailer"/>
    <s v="Net Banking"/>
    <s v="Business"/>
    <s v="25 - 34"/>
    <s v="Unknown"/>
    <n v="4.3"/>
    <s v="Kept"/>
  </r>
  <r>
    <s v="APPL-00007142"/>
    <d v="2023-03-06T00:00:00"/>
    <n v="2023"/>
    <s v="March"/>
    <s v="Q1"/>
    <x v="3"/>
    <x v="29"/>
    <s v="Cagayan de Oro"/>
    <s v="iPhone"/>
    <s v="iPhone 14 Pro Max"/>
    <s v="256 GB"/>
    <s v="Black"/>
    <n v="979.32"/>
    <x v="4"/>
    <n v="2"/>
    <n v="959.73"/>
    <x v="7007"/>
    <n v="56.5"/>
    <n v="162674.23999999999"/>
    <x v="22"/>
    <s v="162674.24  PHP"/>
    <s v="Apple Store"/>
    <s v="Apple Pay"/>
    <s v="Individual"/>
    <s v="55+"/>
    <s v="iOS 15"/>
    <n v="4.2"/>
    <s v="Kept"/>
  </r>
  <r>
    <s v="APPL-00007143"/>
    <d v="2023-07-23T00:00:00"/>
    <n v="2023"/>
    <s v="July"/>
    <s v="Q3"/>
    <x v="3"/>
    <x v="29"/>
    <s v="Cagayan de Oro"/>
    <s v="iPhone"/>
    <s v="iPhone 14 Pro"/>
    <s v="128 GB"/>
    <s v="Blue Titanium"/>
    <n v="914.79"/>
    <x v="7"/>
    <n v="0"/>
    <n v="914.79"/>
    <x v="7008"/>
    <n v="56.5"/>
    <n v="310113.81"/>
    <x v="22"/>
    <s v="310113.81  PHP"/>
    <s v="Online (Apple.com)"/>
    <s v="Cash"/>
    <s v="Government"/>
    <s v="18 - 24"/>
    <s v="iOS 17"/>
    <n v="4.5"/>
    <s v="Kept"/>
  </r>
  <r>
    <s v="APPL-00007144"/>
    <d v="2023-08-31T00:00:00"/>
    <n v="2023"/>
    <s v="August"/>
    <s v="Q3"/>
    <x v="3"/>
    <x v="29"/>
    <s v="Cagayan de Oro"/>
    <s v="Apple Watch"/>
    <s v="Apple Watch Ultra 2"/>
    <s v="N/A"/>
    <s v="Starlight"/>
    <n v="800.67"/>
    <x v="4"/>
    <n v="0"/>
    <n v="800.67"/>
    <x v="7009"/>
    <n v="56.5"/>
    <n v="135713.57"/>
    <x v="22"/>
    <s v="135713.57  PHP"/>
    <s v="Online (Apple.com)"/>
    <s v="EMI / Installment"/>
    <s v="Government"/>
    <s v="55+"/>
    <s v="Unknown"/>
    <s v="No_Data"/>
    <s v="Returned"/>
  </r>
  <r>
    <s v="APPL-00007145"/>
    <d v="2023-10-06T00:00:00"/>
    <n v="2023"/>
    <s v="October"/>
    <s v="Q4"/>
    <x v="3"/>
    <x v="29"/>
    <s v="Cagayan de Oro"/>
    <s v="iPad"/>
    <s v="iPad (10th Generation)"/>
    <s v="1 TB"/>
    <s v="Silver"/>
    <n v="456.66"/>
    <x v="3"/>
    <n v="0"/>
    <n v="456.66"/>
    <x v="7010"/>
    <n v="56.5"/>
    <n v="51602.58"/>
    <x v="22"/>
    <s v="51602.58  PHP"/>
    <s v="Third-Party Retailer"/>
    <s v="Debit Card"/>
    <s v="Individual"/>
    <s v="25 - 34"/>
    <s v="Unknown"/>
    <n v="4.5999999999999996"/>
    <s v="Kept"/>
  </r>
  <r>
    <s v="APPL-00007146"/>
    <d v="2023-11-09T00:00:00"/>
    <n v="2023"/>
    <s v="November"/>
    <s v="Q4"/>
    <x v="3"/>
    <x v="29"/>
    <s v="Cagayan de Oro"/>
    <s v="AirPods"/>
    <s v="AirPods (3rd Gen)"/>
    <s v="N/A"/>
    <s v="Starlight"/>
    <n v="156.51"/>
    <x v="3"/>
    <n v="5"/>
    <n v="148.68"/>
    <x v="7011"/>
    <n v="56.5"/>
    <n v="16800.84"/>
    <x v="22"/>
    <s v="16800.84  PHP"/>
    <s v="Authorized Reseller"/>
    <s v="EMI / Installment"/>
    <s v="Business"/>
    <s v="45 - 54"/>
    <s v="Unknown"/>
    <n v="3.5"/>
    <s v="Kept"/>
  </r>
  <r>
    <s v="APPL-00007147"/>
    <d v="2024-01-17T00:00:00"/>
    <n v="2024"/>
    <s v="January"/>
    <s v="Q1"/>
    <x v="3"/>
    <x v="29"/>
    <s v="Cagayan de Oro"/>
    <s v="iPhone"/>
    <s v="iPhone 15"/>
    <s v="256 GB"/>
    <s v="Black Titanium"/>
    <n v="755.19"/>
    <x v="0"/>
    <n v="7"/>
    <n v="702.33"/>
    <x v="7012"/>
    <n v="56.5"/>
    <n v="39681.65"/>
    <x v="22"/>
    <s v="39681.65  PHP"/>
    <s v="Online (Apple.com)"/>
    <s v="EMI / Installment"/>
    <s v="Education"/>
    <s v="55+"/>
    <s v="Android"/>
    <n v="4.8"/>
    <s v="Kept"/>
  </r>
  <r>
    <s v="APPL-00007148"/>
    <d v="2024-02-05T00:00:00"/>
    <n v="2024"/>
    <s v="February"/>
    <s v="Q1"/>
    <x v="3"/>
    <x v="29"/>
    <s v="Cagayan de Oro"/>
    <s v="iPhone"/>
    <s v="iPhone 13 Mini"/>
    <s v="1 TB"/>
    <s v="Starlight"/>
    <n v="590.92999999999995"/>
    <x v="2"/>
    <n v="7"/>
    <n v="549.55999999999995"/>
    <x v="7013"/>
    <n v="56.5"/>
    <n v="124200.56"/>
    <x v="22"/>
    <s v="124200.56  PHP"/>
    <s v="Online (Apple.com)"/>
    <s v="Gift Card"/>
    <s v="Business"/>
    <s v="55+"/>
    <s v="iOS 15"/>
    <n v="4.0999999999999996"/>
    <s v="Kept"/>
  </r>
  <r>
    <s v="APPL-00007149"/>
    <d v="2024-03-10T00:00:00"/>
    <n v="2024"/>
    <s v="March"/>
    <s v="Q1"/>
    <x v="3"/>
    <x v="29"/>
    <s v="Cagayan de Oro"/>
    <s v="Apple Watch"/>
    <s v="Apple Watch Series 9"/>
    <s v="N/A"/>
    <s v="Silver"/>
    <n v="405.33"/>
    <x v="2"/>
    <n v="10"/>
    <n v="364.8"/>
    <x v="7014"/>
    <n v="56.5"/>
    <n v="82444.800000000003"/>
    <x v="22"/>
    <s v="82444.8  PHP"/>
    <s v="Third-Party Retailer"/>
    <s v="Cash"/>
    <s v="Government"/>
    <s v="25 - 34"/>
    <s v="Unknown"/>
    <s v="No_Data"/>
    <s v="Kept"/>
  </r>
  <r>
    <s v="APPL-00007150"/>
    <d v="2024-03-31T00:00:00"/>
    <n v="2024"/>
    <s v="March"/>
    <s v="Q1"/>
    <x v="3"/>
    <x v="29"/>
    <s v="Cagayan de Oro"/>
    <s v="iPhone"/>
    <s v="iPhone 15"/>
    <s v="1 TB"/>
    <s v="Midnight"/>
    <n v="754.86"/>
    <x v="0"/>
    <n v="7"/>
    <n v="702.02"/>
    <x v="7015"/>
    <n v="56.5"/>
    <n v="39664.129999999997"/>
    <x v="22"/>
    <s v="39664.13  PHP"/>
    <s v="Authorized Reseller"/>
    <s v="Debit Card"/>
    <s v="Business"/>
    <s v="35 - 44"/>
    <s v="Other"/>
    <s v="No_Data"/>
    <s v="Kept"/>
  </r>
  <r>
    <s v="APPL-00007151"/>
    <d v="2024-05-16T00:00:00"/>
    <n v="2024"/>
    <s v="May"/>
    <s v="Q2"/>
    <x v="3"/>
    <x v="29"/>
    <s v="Cagayan de Oro"/>
    <s v="Mac"/>
    <s v="iMac 24-inch (M3)"/>
    <s v="512 GB SSD"/>
    <s v="Silver"/>
    <n v="1218.72"/>
    <x v="3"/>
    <n v="7"/>
    <n v="1133.4100000000001"/>
    <x v="7016"/>
    <n v="56.5"/>
    <n v="128075.33"/>
    <x v="22"/>
    <s v="128075.33  PHP"/>
    <s v="Corporate / B2B"/>
    <s v="Apple Pay"/>
    <s v="Business"/>
    <s v="55+"/>
    <s v="Unknown"/>
    <n v="4.0999999999999996"/>
    <s v="Kept"/>
  </r>
  <r>
    <s v="APPL-00007152"/>
    <d v="2024-07-18T00:00:00"/>
    <n v="2024"/>
    <s v="July"/>
    <s v="Q3"/>
    <x v="3"/>
    <x v="29"/>
    <s v="Cagayan de Oro"/>
    <s v="iPhone"/>
    <s v="iPhone 15 Plus"/>
    <s v="64 GB"/>
    <s v="Black"/>
    <n v="875.42"/>
    <x v="0"/>
    <n v="0"/>
    <n v="875.42"/>
    <x v="7017"/>
    <n v="56.5"/>
    <n v="49461.23"/>
    <x v="22"/>
    <s v="49461.23  PHP"/>
    <s v="Third-Party Retailer"/>
    <s v="Credit Card"/>
    <s v="Government"/>
    <s v="45 - 54"/>
    <s v="Android"/>
    <n v="3.6"/>
    <s v="Kept"/>
  </r>
  <r>
    <s v="APPL-00007153"/>
    <d v="2024-09-10T00:00:00"/>
    <n v="2024"/>
    <s v="September"/>
    <s v="Q3"/>
    <x v="3"/>
    <x v="29"/>
    <s v="Cagayan de Oro"/>
    <s v="Accessories"/>
    <s v="USB-C Woven Charge Cable"/>
    <s v="N/A"/>
    <s v="Silver"/>
    <n v="26.88"/>
    <x v="4"/>
    <n v="3"/>
    <n v="26.07"/>
    <x v="7018"/>
    <n v="56.5"/>
    <n v="4418.8599999999997"/>
    <x v="22"/>
    <s v="4418.86  PHP"/>
    <s v="Apple Store"/>
    <s v="Apple Pay"/>
    <s v="Education"/>
    <s v="18 - 24"/>
    <s v="Unknown"/>
    <s v="No_Data"/>
    <s v="Returned"/>
  </r>
  <r>
    <s v="APPL-00007154"/>
    <d v="2022-02-13T00:00:00"/>
    <n v="2022"/>
    <s v="February"/>
    <s v="Q1"/>
    <x v="3"/>
    <x v="29"/>
    <s v="Caloocan"/>
    <s v="Accessories"/>
    <s v="USB-C Woven Charge Cable"/>
    <s v="N/A"/>
    <s v="White"/>
    <n v="28.11"/>
    <x v="4"/>
    <n v="15"/>
    <n v="23.89"/>
    <x v="7019"/>
    <n v="56.5"/>
    <n v="4049.36"/>
    <x v="22"/>
    <s v="4049.36  PHP"/>
    <s v="Corporate / B2B"/>
    <s v="EMI / Installment"/>
    <s v="Business"/>
    <s v="45 - 54"/>
    <s v="Unknown"/>
    <s v="No_Data"/>
    <s v="Kept"/>
  </r>
  <r>
    <s v="APPL-00007155"/>
    <d v="2022-04-03T00:00:00"/>
    <n v="2022"/>
    <s v="April"/>
    <s v="Q2"/>
    <x v="3"/>
    <x v="29"/>
    <s v="Caloocan"/>
    <s v="Accessories"/>
    <s v="MagSafe Charger"/>
    <s v="N/A"/>
    <s v="Silver"/>
    <n v="37.33"/>
    <x v="5"/>
    <n v="0"/>
    <n v="37.33"/>
    <x v="7020"/>
    <n v="56.5"/>
    <n v="16873.16"/>
    <x v="22"/>
    <s v="16873.16  PHP"/>
    <s v="Apple Store"/>
    <s v="Gift Card"/>
    <s v="Education"/>
    <s v="35 - 44"/>
    <s v="Unknown"/>
    <n v="4.7"/>
    <s v="Kept"/>
  </r>
  <r>
    <s v="APPL-00007156"/>
    <d v="2022-06-30T00:00:00"/>
    <n v="2022"/>
    <s v="June"/>
    <s v="Q2"/>
    <x v="3"/>
    <x v="29"/>
    <s v="Caloocan"/>
    <s v="Apple Watch"/>
    <s v="Apple Watch Ultra 2"/>
    <s v="N/A"/>
    <s v="Black Titanium"/>
    <n v="745.53"/>
    <x v="1"/>
    <n v="0"/>
    <n v="745.53"/>
    <x v="7021"/>
    <n v="56.5"/>
    <n v="210612.23"/>
    <x v="22"/>
    <s v="210612.23  PHP"/>
    <s v="Authorized Reseller"/>
    <s v="Apple Pay"/>
    <s v="Business"/>
    <s v="45 - 54"/>
    <s v="Unknown"/>
    <n v="3.7"/>
    <s v="Kept"/>
  </r>
  <r>
    <s v="APPL-00007157"/>
    <d v="2022-09-30T00:00:00"/>
    <n v="2022"/>
    <s v="September"/>
    <s v="Q3"/>
    <x v="3"/>
    <x v="29"/>
    <s v="Caloocan"/>
    <s v="iPhone"/>
    <s v="iPhone 15 Plus"/>
    <s v="64 GB"/>
    <s v="Blue Titanium"/>
    <n v="903.89"/>
    <x v="0"/>
    <n v="0"/>
    <n v="903.89"/>
    <x v="7022"/>
    <n v="56.5"/>
    <n v="51069.78"/>
    <x v="22"/>
    <s v="51069.78  PHP"/>
    <s v="Online (Apple.com)"/>
    <s v="Gift Card"/>
    <s v="Education"/>
    <s v="18 - 24"/>
    <s v="iOS 16"/>
    <n v="3.1"/>
    <s v="Kept"/>
  </r>
  <r>
    <s v="APPL-00007158"/>
    <d v="2022-10-09T00:00:00"/>
    <n v="2022"/>
    <s v="October"/>
    <s v="Q4"/>
    <x v="3"/>
    <x v="29"/>
    <s v="Caloocan"/>
    <s v="Mac"/>
    <s v="MacBook Pro 14-inch (M3)"/>
    <s v="512 GB SSD"/>
    <s v="Silver"/>
    <n v="1980.41"/>
    <x v="0"/>
    <n v="5"/>
    <n v="1881.39"/>
    <x v="7023"/>
    <n v="56.5"/>
    <n v="106298.54"/>
    <x v="22"/>
    <s v="106298.54  PHP"/>
    <s v="Online (Apple.com)"/>
    <s v="Gift Card"/>
    <s v="Business"/>
    <s v="18 - 24"/>
    <s v="Unknown"/>
    <n v="4.7"/>
    <s v="Kept"/>
  </r>
  <r>
    <s v="APPL-00007159"/>
    <d v="2022-11-07T00:00:00"/>
    <n v="2022"/>
    <s v="November"/>
    <s v="Q4"/>
    <x v="3"/>
    <x v="29"/>
    <s v="Caloocan"/>
    <s v="Apple Watch"/>
    <s v="Apple Watch SE (2nd Gen)"/>
    <s v="N/A"/>
    <s v="Natural"/>
    <n v="244.19"/>
    <x v="0"/>
    <n v="10"/>
    <n v="219.77"/>
    <x v="7024"/>
    <n v="56.5"/>
    <n v="12417.01"/>
    <x v="22"/>
    <s v="12417.01  PHP"/>
    <s v="Online (Apple.com)"/>
    <s v="Apple Pay"/>
    <s v="Education"/>
    <s v="55+"/>
    <s v="Unknown"/>
    <n v="4.5999999999999996"/>
    <s v="Exchanged"/>
  </r>
  <r>
    <s v="APPL-00007160"/>
    <d v="2023-01-12T00:00:00"/>
    <n v="2023"/>
    <s v="January"/>
    <s v="Q1"/>
    <x v="3"/>
    <x v="29"/>
    <s v="Caloocan"/>
    <s v="Apple Watch"/>
    <s v="Apple Watch SE (2nd Gen)"/>
    <s v="N/A"/>
    <s v="Product Red"/>
    <n v="265.77999999999997"/>
    <x v="0"/>
    <n v="10"/>
    <n v="239.2"/>
    <x v="7025"/>
    <n v="56.5"/>
    <n v="13514.8"/>
    <x v="22"/>
    <s v="13514.8  PHP"/>
    <s v="Authorized Reseller"/>
    <s v="Credit Card"/>
    <s v="Business"/>
    <s v="25 - 34"/>
    <s v="Unknown"/>
    <n v="3.6"/>
    <s v="Kept"/>
  </r>
  <r>
    <s v="APPL-00007161"/>
    <d v="2023-02-03T00:00:00"/>
    <n v="2023"/>
    <s v="February"/>
    <s v="Q1"/>
    <x v="3"/>
    <x v="29"/>
    <s v="Caloocan"/>
    <s v="iPhone"/>
    <s v="iPhone 14 Plus"/>
    <s v="256 GB"/>
    <s v="Blue Titanium"/>
    <n v="843.78"/>
    <x v="0"/>
    <n v="0"/>
    <n v="843.78"/>
    <x v="7026"/>
    <n v="56.5"/>
    <n v="47673.57"/>
    <x v="22"/>
    <s v="47673.57  PHP"/>
    <s v="Authorized Reseller"/>
    <s v="Apple Pay"/>
    <s v="Individual"/>
    <s v="25 - 34"/>
    <s v="Android"/>
    <s v="No_Data"/>
    <s v="Kept"/>
  </r>
  <r>
    <s v="APPL-00007162"/>
    <d v="2023-03-09T00:00:00"/>
    <n v="2023"/>
    <s v="March"/>
    <s v="Q1"/>
    <x v="3"/>
    <x v="29"/>
    <s v="Caloocan"/>
    <s v="iPhone"/>
    <s v="iPhone 15 Plus"/>
    <s v="512 GB"/>
    <s v="White Titanium"/>
    <n v="946.08"/>
    <x v="4"/>
    <n v="0"/>
    <n v="946.08"/>
    <x v="7027"/>
    <n v="56.5"/>
    <n v="160360.56"/>
    <x v="22"/>
    <s v="160360.56  PHP"/>
    <s v="Third-Party Retailer"/>
    <s v="Debit Card"/>
    <s v="Education"/>
    <s v="35 - 44"/>
    <s v="iOS 15"/>
    <s v="No_Data"/>
    <s v="Kept"/>
  </r>
  <r>
    <s v="APPL-00007163"/>
    <d v="2023-03-30T00:00:00"/>
    <n v="2023"/>
    <s v="March"/>
    <s v="Q1"/>
    <x v="3"/>
    <x v="29"/>
    <s v="Caloocan"/>
    <s v="iPhone"/>
    <s v="iPhone 14"/>
    <s v="512 GB"/>
    <s v="Blue Titanium"/>
    <n v="826.15"/>
    <x v="3"/>
    <n v="0"/>
    <n v="826.15"/>
    <x v="7028"/>
    <n v="56.5"/>
    <n v="93354.95"/>
    <x v="22"/>
    <s v="93354.95  PHP"/>
    <s v="Third-Party Retailer"/>
    <s v="Cash"/>
    <s v="Individual"/>
    <s v="18 - 24"/>
    <s v="Android"/>
    <s v="No_Data"/>
    <s v="Kept"/>
  </r>
  <r>
    <s v="APPL-00007164"/>
    <d v="2023-07-20T00:00:00"/>
    <n v="2023"/>
    <s v="July"/>
    <s v="Q3"/>
    <x v="3"/>
    <x v="29"/>
    <s v="Caloocan"/>
    <s v="Mac"/>
    <s v="MacBook Air 15-inch (M2)"/>
    <s v="256 GB SSD"/>
    <s v="Space Gray"/>
    <n v="1401.41"/>
    <x v="0"/>
    <n v="2"/>
    <n v="1373.38"/>
    <x v="7029"/>
    <n v="56.5"/>
    <n v="77595.97"/>
    <x v="22"/>
    <s v="77595.97  PHP"/>
    <s v="Corporate / B2B"/>
    <s v="Cash"/>
    <s v="Individual"/>
    <s v="18 - 24"/>
    <s v="Unknown"/>
    <s v="No_Data"/>
    <s v="Kept"/>
  </r>
  <r>
    <s v="APPL-00007165"/>
    <d v="2023-07-30T00:00:00"/>
    <n v="2023"/>
    <s v="July"/>
    <s v="Q3"/>
    <x v="3"/>
    <x v="29"/>
    <s v="Caloocan"/>
    <s v="Accessories"/>
    <s v="Magic Keyboard"/>
    <s v="N/A"/>
    <s v="Space Gray"/>
    <n v="106.33"/>
    <x v="4"/>
    <n v="15"/>
    <n v="90.38"/>
    <x v="7030"/>
    <n v="56.5"/>
    <n v="15319.41"/>
    <x v="22"/>
    <s v="15319.41  PHP"/>
    <s v="Authorized Reseller"/>
    <s v="Debit Card"/>
    <s v="Business"/>
    <s v="45 - 54"/>
    <s v="Unknown"/>
    <n v="4.8"/>
    <s v="Kept"/>
  </r>
  <r>
    <s v="APPL-00007166"/>
    <d v="2023-08-24T00:00:00"/>
    <n v="2023"/>
    <s v="August"/>
    <s v="Q3"/>
    <x v="3"/>
    <x v="29"/>
    <s v="Caloocan"/>
    <s v="Apple Watch"/>
    <s v="Apple Watch Series 9"/>
    <s v="N/A"/>
    <s v="Midnight"/>
    <n v="377.18"/>
    <x v="0"/>
    <n v="5"/>
    <n v="358.32"/>
    <x v="7031"/>
    <n v="56.5"/>
    <n v="20245.080000000002"/>
    <x v="22"/>
    <s v="20245.08  PHP"/>
    <s v="Authorized Reseller"/>
    <s v="Apple Pay"/>
    <s v="Individual"/>
    <s v="35 - 44"/>
    <s v="Unknown"/>
    <s v="No_Data"/>
    <s v="Kept"/>
  </r>
  <r>
    <s v="APPL-00007167"/>
    <d v="2023-09-23T00:00:00"/>
    <n v="2023"/>
    <s v="September"/>
    <s v="Q3"/>
    <x v="3"/>
    <x v="29"/>
    <s v="Caloocan"/>
    <s v="iPhone"/>
    <s v="iPhone 14 Pro"/>
    <s v="512 GB"/>
    <s v="Midnight"/>
    <n v="842.99"/>
    <x v="0"/>
    <n v="2"/>
    <n v="826.13"/>
    <x v="7032"/>
    <n v="56.5"/>
    <n v="46676.35"/>
    <x v="22"/>
    <s v="46676.35  PHP"/>
    <s v="Apple Store"/>
    <s v="Apple Pay"/>
    <s v="Education"/>
    <s v="35 - 44"/>
    <s v="Android"/>
    <s v="No_Data"/>
    <s v="Returned"/>
  </r>
  <r>
    <s v="APPL-00007168"/>
    <d v="2023-09-30T00:00:00"/>
    <n v="2023"/>
    <s v="September"/>
    <s v="Q3"/>
    <x v="3"/>
    <x v="29"/>
    <s v="Caloocan"/>
    <s v="Accessories"/>
    <s v="HomePod (2nd Gen)"/>
    <s v="N/A"/>
    <s v="White"/>
    <n v="322.04000000000002"/>
    <x v="0"/>
    <n v="15"/>
    <n v="273.73"/>
    <x v="7033"/>
    <n v="56.5"/>
    <n v="15465.75"/>
    <x v="22"/>
    <s v="15465.75  PHP"/>
    <s v="Third-Party Retailer"/>
    <s v="Apple Pay"/>
    <s v="Individual"/>
    <s v="35 - 44"/>
    <s v="Unknown"/>
    <n v="4.3"/>
    <s v="Kept"/>
  </r>
  <r>
    <s v="APPL-00007169"/>
    <d v="2024-01-02T00:00:00"/>
    <n v="2024"/>
    <s v="January"/>
    <s v="Q1"/>
    <x v="3"/>
    <x v="29"/>
    <s v="Caloocan"/>
    <s v="Mac"/>
    <s v="MacBook Air 15-inch (M2)"/>
    <s v="1 TB SSD"/>
    <s v="Space Gray"/>
    <n v="1229.02"/>
    <x v="0"/>
    <n v="0"/>
    <n v="1229.02"/>
    <x v="7034"/>
    <n v="56.5"/>
    <n v="69439.63"/>
    <x v="22"/>
    <s v="69439.63  PHP"/>
    <s v="Authorized Reseller"/>
    <s v="Apple Pay"/>
    <s v="Individual"/>
    <s v="55+"/>
    <s v="Unknown"/>
    <s v="No_Data"/>
    <s v="Kept"/>
  </r>
  <r>
    <s v="APPL-00007170"/>
    <d v="2024-01-05T00:00:00"/>
    <n v="2024"/>
    <s v="January"/>
    <s v="Q1"/>
    <x v="3"/>
    <x v="29"/>
    <s v="Caloocan"/>
    <s v="Apple Watch"/>
    <s v="Apple Watch SE (2nd Gen)"/>
    <s v="N/A"/>
    <s v="Titanium"/>
    <n v="233.81"/>
    <x v="0"/>
    <n v="7"/>
    <n v="217.44"/>
    <x v="7035"/>
    <n v="56.5"/>
    <n v="12285.36"/>
    <x v="22"/>
    <s v="12285.36  PHP"/>
    <s v="Third-Party Retailer"/>
    <s v="Credit Card"/>
    <s v="Government"/>
    <s v="55+"/>
    <s v="Unknown"/>
    <n v="4.5"/>
    <s v="Kept"/>
  </r>
  <r>
    <s v="APPL-00007171"/>
    <d v="2024-01-19T00:00:00"/>
    <n v="2024"/>
    <s v="January"/>
    <s v="Q1"/>
    <x v="3"/>
    <x v="29"/>
    <s v="Caloocan"/>
    <s v="Mac"/>
    <s v="MacBook Pro 16-inch (M3 Pro)"/>
    <s v="512 GB SSD"/>
    <s v="Silver"/>
    <n v="2565.66"/>
    <x v="3"/>
    <n v="2"/>
    <n v="2514.35"/>
    <x v="7036"/>
    <n v="56.5"/>
    <n v="284121.55"/>
    <x v="22"/>
    <s v="284121.55  PHP"/>
    <s v="Authorized Reseller"/>
    <s v="Debit Card"/>
    <s v="Individual"/>
    <s v="25 - 34"/>
    <s v="Unknown"/>
    <s v="No_Data"/>
    <s v="Kept"/>
  </r>
  <r>
    <s v="APPL-00007172"/>
    <d v="2024-02-09T00:00:00"/>
    <n v="2024"/>
    <s v="February"/>
    <s v="Q1"/>
    <x v="3"/>
    <x v="29"/>
    <s v="Caloocan"/>
    <s v="Accessories"/>
    <s v="HomePod (2nd Gen)"/>
    <s v="N/A"/>
    <s v="Space Gray"/>
    <n v="302.39999999999998"/>
    <x v="0"/>
    <n v="0"/>
    <n v="302.39999999999998"/>
    <x v="7037"/>
    <n v="56.5"/>
    <n v="17085.599999999999"/>
    <x v="22"/>
    <s v="17085.6  PHP"/>
    <s v="Apple Store"/>
    <s v="Debit Card"/>
    <s v="Government"/>
    <s v="25 - 34"/>
    <s v="Unknown"/>
    <n v="4.7"/>
    <s v="Kept"/>
  </r>
  <r>
    <s v="APPL-00007173"/>
    <d v="2024-02-09T00:00:00"/>
    <n v="2024"/>
    <s v="February"/>
    <s v="Q1"/>
    <x v="3"/>
    <x v="29"/>
    <s v="Caloocan"/>
    <s v="Apple Watch"/>
    <s v="Apple Watch Series 9"/>
    <s v="N/A"/>
    <s v="Midnight"/>
    <n v="404.48"/>
    <x v="3"/>
    <n v="0"/>
    <n v="404.48"/>
    <x v="7038"/>
    <n v="56.5"/>
    <n v="45706.239999999998"/>
    <x v="22"/>
    <s v="45706.24  PHP"/>
    <s v="Online (Apple.com)"/>
    <s v="Gift Card"/>
    <s v="Individual"/>
    <s v="35 - 44"/>
    <s v="Unknown"/>
    <s v="No_Data"/>
    <s v="Kept"/>
  </r>
  <r>
    <s v="APPL-00007174"/>
    <d v="2024-05-19T00:00:00"/>
    <n v="2024"/>
    <s v="May"/>
    <s v="Q2"/>
    <x v="3"/>
    <x v="29"/>
    <s v="Caloocan"/>
    <s v="iPad"/>
    <s v="iPad Pro 12.9-inch (M2)"/>
    <s v="2 TB"/>
    <s v="Purple"/>
    <n v="1028.29"/>
    <x v="3"/>
    <n v="15"/>
    <n v="874.05"/>
    <x v="7039"/>
    <n v="56.5"/>
    <n v="98767.65"/>
    <x v="22"/>
    <s v="98767.65  PHP"/>
    <s v="Online (Apple.com)"/>
    <s v="Debit Card"/>
    <s v="Government"/>
    <s v="35 - 44"/>
    <s v="Unknown"/>
    <s v="No_Data"/>
    <s v="Kept"/>
  </r>
  <r>
    <s v="APPL-00007175"/>
    <d v="2024-06-10T00:00:00"/>
    <n v="2024"/>
    <s v="June"/>
    <s v="Q2"/>
    <x v="3"/>
    <x v="29"/>
    <s v="Caloocan"/>
    <s v="Accessories"/>
    <s v="Apple Pencil (1st Gen)"/>
    <s v="N/A"/>
    <s v="Space Gray"/>
    <n v="93.87"/>
    <x v="7"/>
    <n v="7"/>
    <n v="87.3"/>
    <x v="7040"/>
    <n v="56.5"/>
    <n v="29594.7"/>
    <x v="22"/>
    <s v="29594.7  PHP"/>
    <s v="Carrier Store"/>
    <s v="EMI / Installment"/>
    <s v="Education"/>
    <s v="35 - 44"/>
    <s v="Unknown"/>
    <n v="4.7"/>
    <s v="Kept"/>
  </r>
  <r>
    <s v="APPL-00007176"/>
    <d v="2024-06-30T00:00:00"/>
    <n v="2024"/>
    <s v="June"/>
    <s v="Q2"/>
    <x v="3"/>
    <x v="29"/>
    <s v="Caloocan"/>
    <s v="Apple Watch"/>
    <s v="Apple Watch Ultra 2"/>
    <s v="N/A"/>
    <s v="Black Titanium"/>
    <n v="814.29"/>
    <x v="4"/>
    <n v="3"/>
    <n v="789.86"/>
    <x v="7041"/>
    <n v="56.5"/>
    <n v="133881.26999999999"/>
    <x v="22"/>
    <s v="133881.27  PHP"/>
    <s v="Apple Store"/>
    <s v="Gift Card"/>
    <s v="Individual"/>
    <s v="18 - 24"/>
    <s v="Unknown"/>
    <s v="No_Data"/>
    <s v="Kept"/>
  </r>
  <r>
    <s v="APPL-00007177"/>
    <d v="2024-09-14T00:00:00"/>
    <n v="2024"/>
    <s v="September"/>
    <s v="Q3"/>
    <x v="3"/>
    <x v="29"/>
    <s v="Caloocan"/>
    <s v="Apple Watch"/>
    <s v="Apple Watch Ultra 2"/>
    <s v="N/A"/>
    <s v="Midnight"/>
    <n v="767.28"/>
    <x v="0"/>
    <n v="0"/>
    <n v="767.28"/>
    <x v="7042"/>
    <n v="56.5"/>
    <n v="43351.32"/>
    <x v="22"/>
    <s v="43351.32  PHP"/>
    <s v="Authorized Reseller"/>
    <s v="Debit Card"/>
    <s v="Individual"/>
    <s v="35 - 44"/>
    <s v="Unknown"/>
    <n v="3.9"/>
    <s v="Kept"/>
  </r>
  <r>
    <s v="APPL-00007178"/>
    <d v="2024-10-07T00:00:00"/>
    <n v="2024"/>
    <s v="October"/>
    <s v="Q4"/>
    <x v="3"/>
    <x v="29"/>
    <s v="Caloocan"/>
    <s v="iPhone"/>
    <s v="iPhone 13"/>
    <s v="1 TB"/>
    <s v="Black Titanium"/>
    <n v="663.23"/>
    <x v="0"/>
    <n v="0"/>
    <n v="663.23"/>
    <x v="7043"/>
    <n v="56.5"/>
    <n v="37472.5"/>
    <x v="22"/>
    <s v="37472.5  PHP"/>
    <s v="Carrier Store"/>
    <s v="Debit Card"/>
    <s v="Education"/>
    <s v="18 - 24"/>
    <s v="iOS 17"/>
    <n v="4.0999999999999996"/>
    <s v="Kept"/>
  </r>
  <r>
    <s v="APPL-00007179"/>
    <d v="2024-10-16T00:00:00"/>
    <n v="2024"/>
    <s v="October"/>
    <s v="Q4"/>
    <x v="3"/>
    <x v="29"/>
    <s v="Caloocan"/>
    <s v="iPhone"/>
    <s v="iPhone 13"/>
    <s v="128 GB"/>
    <s v="Black"/>
    <n v="712.17"/>
    <x v="0"/>
    <n v="2"/>
    <n v="697.93"/>
    <x v="7044"/>
    <n v="56.5"/>
    <n v="39433.040000000001"/>
    <x v="22"/>
    <s v="39433.04  PHP"/>
    <s v="Carrier Store"/>
    <s v="Credit Card"/>
    <s v="Business"/>
    <s v="18 - 24"/>
    <s v="Other"/>
    <s v="No_Data"/>
    <s v="Kept"/>
  </r>
  <r>
    <s v="APPL-00007180"/>
    <d v="2024-11-17T00:00:00"/>
    <n v="2024"/>
    <s v="November"/>
    <s v="Q4"/>
    <x v="3"/>
    <x v="29"/>
    <s v="Caloocan"/>
    <s v="iPhone"/>
    <s v="iPhone 15 Plus"/>
    <s v="512 GB"/>
    <s v="Starlight"/>
    <n v="886.83"/>
    <x v="0"/>
    <n v="10"/>
    <n v="798.15"/>
    <x v="7045"/>
    <n v="56.5"/>
    <n v="45095.47"/>
    <x v="22"/>
    <s v="45095.47  PHP"/>
    <s v="Authorized Reseller"/>
    <s v="Cash"/>
    <s v="Individual"/>
    <s v="45 - 54"/>
    <s v="iOS 17"/>
    <n v="4.5"/>
    <s v="Kept"/>
  </r>
  <r>
    <s v="APPL-00007181"/>
    <d v="2024-11-25T00:00:00"/>
    <n v="2024"/>
    <s v="November"/>
    <s v="Q4"/>
    <x v="3"/>
    <x v="29"/>
    <s v="Caloocan"/>
    <s v="iPad"/>
    <s v="iPad (10th Generation)"/>
    <s v="256 GB"/>
    <s v="Silver"/>
    <n v="454.36"/>
    <x v="3"/>
    <n v="2"/>
    <n v="445.27"/>
    <x v="7046"/>
    <n v="56.5"/>
    <n v="50315.51"/>
    <x v="22"/>
    <s v="50315.51  PHP"/>
    <s v="Apple Store"/>
    <s v="Credit Card"/>
    <s v="Education"/>
    <s v="35 - 44"/>
    <s v="Unknown"/>
    <n v="4"/>
    <s v="Kept"/>
  </r>
  <r>
    <s v="APPL-00007182"/>
    <d v="2024-12-07T00:00:00"/>
    <n v="2024"/>
    <s v="December"/>
    <s v="Q4"/>
    <x v="3"/>
    <x v="29"/>
    <s v="Caloocan"/>
    <s v="iPhone"/>
    <s v="iPhone 13 Mini"/>
    <s v="128 GB"/>
    <s v="Deep Purple"/>
    <n v="643.73"/>
    <x v="3"/>
    <n v="10"/>
    <n v="579.36"/>
    <x v="7047"/>
    <n v="56.5"/>
    <n v="65467.68"/>
    <x v="22"/>
    <s v="65467.68  PHP"/>
    <s v="Carrier Store"/>
    <s v="Apple Pay"/>
    <s v="Individual"/>
    <s v="35 - 44"/>
    <s v="iOS 15"/>
    <n v="3.4"/>
    <s v="Kept"/>
  </r>
  <r>
    <s v="APPL-00007183"/>
    <d v="2022-03-22T00:00:00"/>
    <n v="2022"/>
    <s v="March"/>
    <s v="Q1"/>
    <x v="3"/>
    <x v="29"/>
    <s v="Cebu City"/>
    <s v="iPhone"/>
    <s v="iPhone 15"/>
    <s v="512 GB"/>
    <s v="Silver"/>
    <n v="828.72"/>
    <x v="0"/>
    <n v="0"/>
    <n v="828.72"/>
    <x v="7048"/>
    <n v="56.5"/>
    <n v="46822.68"/>
    <x v="22"/>
    <s v="46822.68  PHP"/>
    <s v="Authorized Reseller"/>
    <s v="Debit Card"/>
    <s v="Business"/>
    <s v="35 - 44"/>
    <s v="Android"/>
    <n v="4"/>
    <s v="Kept"/>
  </r>
  <r>
    <s v="APPL-00007184"/>
    <d v="2022-07-04T00:00:00"/>
    <n v="2022"/>
    <s v="July"/>
    <s v="Q3"/>
    <x v="3"/>
    <x v="29"/>
    <s v="Cebu City"/>
    <s v="AirPods"/>
    <s v="AirPods (2nd Gen)"/>
    <s v="N/A"/>
    <s v="Midnight"/>
    <n v="132.53"/>
    <x v="0"/>
    <n v="0"/>
    <n v="132.53"/>
    <x v="7049"/>
    <n v="56.5"/>
    <n v="7487.94"/>
    <x v="22"/>
    <s v="7487.94  PHP"/>
    <s v="Apple Store"/>
    <s v="Credit Card"/>
    <s v="Business"/>
    <s v="35 - 44"/>
    <s v="Unknown"/>
    <s v="No_Data"/>
    <s v="Kept"/>
  </r>
  <r>
    <s v="APPL-00007185"/>
    <d v="2022-07-06T00:00:00"/>
    <n v="2022"/>
    <s v="July"/>
    <s v="Q3"/>
    <x v="3"/>
    <x v="29"/>
    <s v="Cebu City"/>
    <s v="Accessories"/>
    <s v="HomePod (2nd Gen)"/>
    <s v="N/A"/>
    <s v="Silver"/>
    <n v="301.13"/>
    <x v="3"/>
    <n v="0"/>
    <n v="301.13"/>
    <x v="1748"/>
    <n v="56.5"/>
    <n v="34027.69"/>
    <x v="22"/>
    <s v="34027.69  PHP"/>
    <s v="Carrier Store"/>
    <s v="Apple Pay"/>
    <s v="Government"/>
    <s v="55+"/>
    <s v="Unknown"/>
    <s v="No_Data"/>
    <s v="Kept"/>
  </r>
  <r>
    <s v="APPL-00007186"/>
    <d v="2022-07-27T00:00:00"/>
    <n v="2022"/>
    <s v="July"/>
    <s v="Q3"/>
    <x v="3"/>
    <x v="29"/>
    <s v="Cebu City"/>
    <s v="iPad"/>
    <s v="iPad Air (M1)"/>
    <s v="1 TB"/>
    <s v="Starlight"/>
    <n v="556.85"/>
    <x v="0"/>
    <n v="0"/>
    <n v="556.85"/>
    <x v="7050"/>
    <n v="56.5"/>
    <n v="31462.03"/>
    <x v="22"/>
    <s v="31462.03  PHP"/>
    <s v="Apple Store"/>
    <s v="Apple Pay"/>
    <s v="Government"/>
    <s v="18 - 24"/>
    <s v="Unknown"/>
    <s v="No_Data"/>
    <s v="Kept"/>
  </r>
  <r>
    <s v="APPL-00007187"/>
    <d v="2022-08-03T00:00:00"/>
    <n v="2022"/>
    <s v="August"/>
    <s v="Q3"/>
    <x v="3"/>
    <x v="29"/>
    <s v="Cebu City"/>
    <s v="iPhone"/>
    <s v="iPhone 15 Pro"/>
    <s v="512 GB"/>
    <s v="Green"/>
    <n v="1014.08"/>
    <x v="3"/>
    <n v="7"/>
    <n v="943.09"/>
    <x v="7051"/>
    <n v="56.5"/>
    <n v="106569.17"/>
    <x v="22"/>
    <s v="106569.17  PHP"/>
    <s v="Online (Apple.com)"/>
    <s v="Credit Card"/>
    <s v="Business"/>
    <s v="45 - 54"/>
    <s v="Android"/>
    <s v="No_Data"/>
    <s v="Kept"/>
  </r>
  <r>
    <s v="APPL-00007188"/>
    <d v="2022-09-19T00:00:00"/>
    <n v="2022"/>
    <s v="September"/>
    <s v="Q3"/>
    <x v="3"/>
    <x v="29"/>
    <s v="Cebu City"/>
    <s v="iPad"/>
    <s v="iPad (10th Generation)"/>
    <s v="1 TB"/>
    <s v="Blue"/>
    <n v="466.2"/>
    <x v="4"/>
    <n v="5"/>
    <n v="442.89"/>
    <x v="7052"/>
    <n v="56.5"/>
    <n v="75069.86"/>
    <x v="22"/>
    <s v="75069.86  PHP"/>
    <s v="Carrier Store"/>
    <s v="EMI / Installment"/>
    <s v="Government"/>
    <s v="45 - 54"/>
    <s v="Unknown"/>
    <s v="No_Data"/>
    <s v="Kept"/>
  </r>
  <r>
    <s v="APPL-00007189"/>
    <d v="2022-12-04T00:00:00"/>
    <n v="2022"/>
    <s v="December"/>
    <s v="Q4"/>
    <x v="3"/>
    <x v="29"/>
    <s v="Cebu City"/>
    <s v="Accessories"/>
    <s v="Magic Trackpad"/>
    <s v="N/A"/>
    <s v="Space Gray"/>
    <n v="128.85"/>
    <x v="7"/>
    <n v="0"/>
    <n v="128.85"/>
    <x v="7053"/>
    <n v="56.5"/>
    <n v="43680.15"/>
    <x v="22"/>
    <s v="43680.15  PHP"/>
    <s v="Carrier Store"/>
    <s v="Gift Card"/>
    <s v="Business"/>
    <s v="35 - 44"/>
    <s v="Unknown"/>
    <n v="4.5"/>
    <s v="Kept"/>
  </r>
  <r>
    <s v="APPL-00007190"/>
    <d v="2022-12-11T00:00:00"/>
    <n v="2022"/>
    <s v="December"/>
    <s v="Q4"/>
    <x v="3"/>
    <x v="29"/>
    <s v="Cebu City"/>
    <s v="AirPods"/>
    <s v="AirPods Pro (2nd Gen)"/>
    <s v="N/A"/>
    <s v="Midnight"/>
    <n v="256.08"/>
    <x v="3"/>
    <n v="7"/>
    <n v="238.15"/>
    <x v="7054"/>
    <n v="56.5"/>
    <n v="26910.95"/>
    <x v="22"/>
    <s v="26910.95  PHP"/>
    <s v="Carrier Store"/>
    <s v="Net Banking"/>
    <s v="Government"/>
    <s v="25 - 34"/>
    <s v="Unknown"/>
    <s v="No_Data"/>
    <s v="Kept"/>
  </r>
  <r>
    <s v="APPL-00007191"/>
    <d v="2023-01-21T00:00:00"/>
    <n v="2023"/>
    <s v="January"/>
    <s v="Q1"/>
    <x v="3"/>
    <x v="29"/>
    <s v="Cebu City"/>
    <s v="Accessories"/>
    <s v="USB-C Woven Charge Cable"/>
    <s v="N/A"/>
    <s v="White"/>
    <n v="30.69"/>
    <x v="3"/>
    <n v="0"/>
    <n v="30.69"/>
    <x v="7055"/>
    <n v="56.5"/>
    <n v="3467.97"/>
    <x v="22"/>
    <s v="3467.97  PHP"/>
    <s v="Third-Party Retailer"/>
    <s v="Debit Card"/>
    <s v="Government"/>
    <s v="25 - 34"/>
    <s v="Unknown"/>
    <n v="4.5999999999999996"/>
    <s v="Kept"/>
  </r>
  <r>
    <s v="APPL-00007192"/>
    <d v="2023-02-13T00:00:00"/>
    <n v="2023"/>
    <s v="February"/>
    <s v="Q1"/>
    <x v="3"/>
    <x v="29"/>
    <s v="Cebu City"/>
    <s v="iPhone"/>
    <s v="iPhone 15 Pro Max"/>
    <s v="128 GB"/>
    <s v="Starlight"/>
    <n v="1131.8599999999999"/>
    <x v="0"/>
    <n v="0"/>
    <n v="1131.8599999999999"/>
    <x v="7056"/>
    <n v="56.5"/>
    <n v="63950.09"/>
    <x v="22"/>
    <s v="63950.09  PHP"/>
    <s v="Authorized Reseller"/>
    <s v="Credit Card"/>
    <s v="Education"/>
    <s v="55+"/>
    <s v="New User"/>
    <s v="No_Data"/>
    <s v="Returned"/>
  </r>
  <r>
    <s v="APPL-00007193"/>
    <d v="2023-03-15T00:00:00"/>
    <n v="2023"/>
    <s v="March"/>
    <s v="Q1"/>
    <x v="3"/>
    <x v="29"/>
    <s v="Cebu City"/>
    <s v="Accessories"/>
    <s v="Apple TV 4K (3rd Gen)"/>
    <s v="N/A"/>
    <s v="White"/>
    <n v="127.5"/>
    <x v="4"/>
    <n v="3"/>
    <n v="123.67"/>
    <x v="7057"/>
    <n v="56.5"/>
    <n v="20962.060000000001"/>
    <x v="22"/>
    <s v="20962.06  PHP"/>
    <s v="Online (Apple.com)"/>
    <s v="Debit Card"/>
    <s v="Education"/>
    <s v="35 - 44"/>
    <s v="Unknown"/>
    <n v="3.2"/>
    <s v="Kept"/>
  </r>
  <r>
    <s v="APPL-00007194"/>
    <d v="2023-04-08T00:00:00"/>
    <n v="2023"/>
    <s v="April"/>
    <s v="Q2"/>
    <x v="3"/>
    <x v="29"/>
    <s v="Cebu City"/>
    <s v="Apple Watch"/>
    <s v="Apple Watch Series 9"/>
    <s v="N/A"/>
    <s v="Natural"/>
    <n v="373.68"/>
    <x v="0"/>
    <n v="0"/>
    <n v="373.68"/>
    <x v="7058"/>
    <n v="56.5"/>
    <n v="21112.92"/>
    <x v="22"/>
    <s v="21112.92  PHP"/>
    <s v="Online (Apple.com)"/>
    <s v="Apple Pay"/>
    <s v="Government"/>
    <s v="45 - 54"/>
    <s v="Unknown"/>
    <s v="No_Data"/>
    <s v="Kept"/>
  </r>
  <r>
    <s v="APPL-00007195"/>
    <d v="2023-05-11T00:00:00"/>
    <n v="2023"/>
    <s v="May"/>
    <s v="Q2"/>
    <x v="3"/>
    <x v="29"/>
    <s v="Cebu City"/>
    <s v="Accessories"/>
    <s v="Apple Pencil (1st Gen)"/>
    <s v="N/A"/>
    <s v="White"/>
    <n v="100"/>
    <x v="3"/>
    <n v="10"/>
    <n v="90"/>
    <x v="7059"/>
    <n v="56.5"/>
    <n v="10170"/>
    <x v="22"/>
    <s v="10170  PHP"/>
    <s v="Corporate / B2B"/>
    <s v="Cash"/>
    <s v="Government"/>
    <s v="35 - 44"/>
    <s v="Unknown"/>
    <s v="No_Data"/>
    <s v="Kept"/>
  </r>
  <r>
    <s v="APPL-00007196"/>
    <d v="2023-05-19T00:00:00"/>
    <n v="2023"/>
    <s v="May"/>
    <s v="Q2"/>
    <x v="3"/>
    <x v="29"/>
    <s v="Cebu City"/>
    <s v="Accessories"/>
    <s v="Apple Pencil (2nd Gen)"/>
    <s v="N/A"/>
    <s v="Space Gray"/>
    <n v="121.07"/>
    <x v="0"/>
    <n v="2"/>
    <n v="118.65"/>
    <x v="7060"/>
    <n v="56.5"/>
    <n v="6703.73"/>
    <x v="22"/>
    <s v="6703.73  PHP"/>
    <s v="Online (Apple.com)"/>
    <s v="Gift Card"/>
    <s v="Education"/>
    <s v="35 - 44"/>
    <s v="Unknown"/>
    <n v="4.9000000000000004"/>
    <s v="Kept"/>
  </r>
  <r>
    <s v="APPL-00007197"/>
    <d v="2023-06-08T00:00:00"/>
    <n v="2023"/>
    <s v="June"/>
    <s v="Q2"/>
    <x v="3"/>
    <x v="29"/>
    <s v="Cebu City"/>
    <s v="Accessories"/>
    <s v="HomePod mini"/>
    <s v="N/A"/>
    <s v="White"/>
    <n v="95.19"/>
    <x v="0"/>
    <n v="0"/>
    <n v="95.19"/>
    <x v="7061"/>
    <n v="56.5"/>
    <n v="5378.23"/>
    <x v="22"/>
    <s v="5378.23  PHP"/>
    <s v="Authorized Reseller"/>
    <s v="Credit Card"/>
    <s v="Government"/>
    <s v="25 - 34"/>
    <s v="Unknown"/>
    <s v="No_Data"/>
    <s v="Kept"/>
  </r>
  <r>
    <s v="APPL-00007198"/>
    <d v="2024-01-31T00:00:00"/>
    <n v="2024"/>
    <s v="January"/>
    <s v="Q1"/>
    <x v="3"/>
    <x v="29"/>
    <s v="Cebu City"/>
    <s v="iPad"/>
    <s v="iPad Pro 12.9-inch (M2)"/>
    <s v="64 GB"/>
    <s v="Space Gray"/>
    <n v="1042.29"/>
    <x v="0"/>
    <n v="0"/>
    <n v="1042.29"/>
    <x v="7062"/>
    <n v="56.5"/>
    <n v="58889.38"/>
    <x v="22"/>
    <s v="58889.38  PHP"/>
    <s v="Online (Apple.com)"/>
    <s v="Gift Card"/>
    <s v="Education"/>
    <s v="55+"/>
    <s v="Unknown"/>
    <n v="4.5999999999999996"/>
    <s v="Kept"/>
  </r>
  <r>
    <s v="APPL-00007199"/>
    <d v="2024-01-31T00:00:00"/>
    <n v="2024"/>
    <s v="January"/>
    <s v="Q1"/>
    <x v="3"/>
    <x v="29"/>
    <s v="Cebu City"/>
    <s v="iPad"/>
    <s v="iPad Mini (6th Gen)"/>
    <s v="2 TB"/>
    <s v="Gold"/>
    <n v="469.57"/>
    <x v="2"/>
    <n v="3"/>
    <n v="455.48"/>
    <x v="7063"/>
    <n v="56.5"/>
    <n v="102938.48"/>
    <x v="22"/>
    <s v="102938.48  PHP"/>
    <s v="Carrier Store"/>
    <s v="Apple Pay"/>
    <s v="Government"/>
    <s v="55+"/>
    <s v="Unknown"/>
    <s v="No_Data"/>
    <s v="Kept"/>
  </r>
  <r>
    <s v="APPL-00007200"/>
    <d v="2024-02-07T00:00:00"/>
    <n v="2024"/>
    <s v="February"/>
    <s v="Q1"/>
    <x v="3"/>
    <x v="29"/>
    <s v="Cebu City"/>
    <s v="Mac"/>
    <s v="Mac Pro (M2 Ultra)"/>
    <s v="512 GB SSD"/>
    <s v="Gold"/>
    <n v="7334.7"/>
    <x v="0"/>
    <n v="7"/>
    <n v="6821.27"/>
    <x v="7064"/>
    <n v="56.5"/>
    <n v="385401.76"/>
    <x v="22"/>
    <s v="385401.76  PHP"/>
    <s v="Apple Store"/>
    <s v="Cash"/>
    <s v="Business"/>
    <s v="18 - 24"/>
    <s v="Unknown"/>
    <s v="No_Data"/>
    <s v="Returned"/>
  </r>
  <r>
    <s v="APPL-00007201"/>
    <d v="2024-07-17T00:00:00"/>
    <n v="2024"/>
    <s v="July"/>
    <s v="Q3"/>
    <x v="3"/>
    <x v="29"/>
    <s v="Cebu City"/>
    <s v="Mac"/>
    <s v="iMac 24-inch (M3)"/>
    <s v="256 GB SSD"/>
    <s v="Gold"/>
    <n v="1253.95"/>
    <x v="3"/>
    <n v="7"/>
    <n v="1166.17"/>
    <x v="7065"/>
    <n v="56.5"/>
    <n v="131777.21"/>
    <x v="22"/>
    <s v="131777.21  PHP"/>
    <s v="Online (Apple.com)"/>
    <s v="Cash"/>
    <s v="Government"/>
    <s v="25 - 34"/>
    <s v="Unknown"/>
    <s v="No_Data"/>
    <s v="Kept"/>
  </r>
  <r>
    <s v="APPL-00007202"/>
    <d v="2024-08-06T00:00:00"/>
    <n v="2024"/>
    <s v="August"/>
    <s v="Q3"/>
    <x v="3"/>
    <x v="29"/>
    <s v="Cebu City"/>
    <s v="iPad"/>
    <s v="iPad Air (M1)"/>
    <s v="512 GB"/>
    <s v="Starlight"/>
    <n v="586.91"/>
    <x v="7"/>
    <n v="5"/>
    <n v="557.55999999999995"/>
    <x v="7066"/>
    <n v="56.5"/>
    <n v="189012.84"/>
    <x v="22"/>
    <s v="189012.84  PHP"/>
    <s v="Third-Party Retailer"/>
    <s v="Apple Pay"/>
    <s v="Individual"/>
    <s v="45 - 54"/>
    <s v="Unknown"/>
    <s v="No_Data"/>
    <s v="Returned"/>
  </r>
  <r>
    <s v="APPL-00007203"/>
    <d v="2024-10-14T00:00:00"/>
    <n v="2024"/>
    <s v="October"/>
    <s v="Q4"/>
    <x v="3"/>
    <x v="29"/>
    <s v="Cebu City"/>
    <s v="AirPods"/>
    <s v="AirPods (2nd Gen)"/>
    <s v="N/A"/>
    <s v="White"/>
    <n v="127.78"/>
    <x v="0"/>
    <n v="0"/>
    <n v="127.78"/>
    <x v="7067"/>
    <n v="56.5"/>
    <n v="7219.57"/>
    <x v="22"/>
    <s v="7219.57  PHP"/>
    <s v="Carrier Store"/>
    <s v="Net Banking"/>
    <s v="Government"/>
    <s v="18 - 24"/>
    <s v="Unknown"/>
    <n v="3.2"/>
    <s v="Kept"/>
  </r>
  <r>
    <s v="APPL-00007204"/>
    <d v="2024-10-30T00:00:00"/>
    <n v="2024"/>
    <s v="October"/>
    <s v="Q4"/>
    <x v="3"/>
    <x v="29"/>
    <s v="Cebu City"/>
    <s v="iPhone"/>
    <s v="iPhone 14 Pro Max"/>
    <s v="512 GB"/>
    <s v="Silver"/>
    <n v="984.57"/>
    <x v="0"/>
    <n v="0"/>
    <n v="984.57"/>
    <x v="7068"/>
    <n v="56.5"/>
    <n v="55628.21"/>
    <x v="22"/>
    <s v="55628.21  PHP"/>
    <s v="Carrier Store"/>
    <s v="EMI / Installment"/>
    <s v="Business"/>
    <s v="45 - 54"/>
    <s v="iOS 17"/>
    <s v="No_Data"/>
    <s v="Kept"/>
  </r>
  <r>
    <s v="APPL-00007205"/>
    <d v="2024-11-03T00:00:00"/>
    <n v="2024"/>
    <s v="November"/>
    <s v="Q4"/>
    <x v="3"/>
    <x v="29"/>
    <s v="Cebu City"/>
    <s v="Mac"/>
    <s v="MacBook Air 13-inch (M2)"/>
    <s v="2 TB SSD"/>
    <s v="Starlight"/>
    <n v="1103.6400000000001"/>
    <x v="0"/>
    <n v="15"/>
    <n v="938.09"/>
    <x v="7069"/>
    <n v="56.5"/>
    <n v="53002.080000000002"/>
    <x v="22"/>
    <s v="53002.08  PHP"/>
    <s v="Online (Apple.com)"/>
    <s v="Net Banking"/>
    <s v="Business"/>
    <s v="35 - 44"/>
    <s v="Unknown"/>
    <s v="No_Data"/>
    <s v="Kept"/>
  </r>
  <r>
    <s v="APPL-00007206"/>
    <d v="2022-02-12T00:00:00"/>
    <n v="2022"/>
    <s v="February"/>
    <s v="Q1"/>
    <x v="3"/>
    <x v="29"/>
    <s v="Davao"/>
    <s v="Accessories"/>
    <s v="Magic Mouse"/>
    <s v="N/A"/>
    <s v="White"/>
    <n v="83.41"/>
    <x v="0"/>
    <n v="2"/>
    <n v="81.739999999999995"/>
    <x v="7070"/>
    <n v="56.5"/>
    <n v="4618.3100000000004"/>
    <x v="22"/>
    <s v="4618.31  PHP"/>
    <s v="Third-Party Retailer"/>
    <s v="Cash"/>
    <s v="Government"/>
    <s v="35 - 44"/>
    <s v="Unknown"/>
    <n v="3.8"/>
    <s v="Kept"/>
  </r>
  <r>
    <s v="APPL-00007207"/>
    <d v="2022-04-25T00:00:00"/>
    <n v="2022"/>
    <s v="April"/>
    <s v="Q2"/>
    <x v="3"/>
    <x v="29"/>
    <s v="Davao"/>
    <s v="Apple Watch"/>
    <s v="Apple Watch Series 9"/>
    <s v="N/A"/>
    <s v="Natural"/>
    <n v="391.2"/>
    <x v="4"/>
    <n v="15"/>
    <n v="332.52"/>
    <x v="7071"/>
    <n v="56.5"/>
    <n v="56362.14"/>
    <x v="22"/>
    <s v="56362.14  PHP"/>
    <s v="Online (Apple.com)"/>
    <s v="EMI / Installment"/>
    <s v="Government"/>
    <s v="25 - 34"/>
    <s v="Unknown"/>
    <n v="4.3"/>
    <s v="Kept"/>
  </r>
  <r>
    <s v="APPL-00007208"/>
    <d v="2022-07-20T00:00:00"/>
    <n v="2022"/>
    <s v="July"/>
    <s v="Q3"/>
    <x v="3"/>
    <x v="29"/>
    <s v="Davao"/>
    <s v="Accessories"/>
    <s v="Magic Trackpad"/>
    <s v="N/A"/>
    <s v="Black"/>
    <n v="129.69"/>
    <x v="4"/>
    <n v="3"/>
    <n v="125.8"/>
    <x v="7072"/>
    <n v="56.5"/>
    <n v="21323.1"/>
    <x v="22"/>
    <s v="21323.1  PHP"/>
    <s v="Online (Apple.com)"/>
    <s v="Cash"/>
    <s v="Education"/>
    <s v="25 - 34"/>
    <s v="Unknown"/>
    <n v="3.7"/>
    <s v="Kept"/>
  </r>
  <r>
    <s v="APPL-00007209"/>
    <d v="2022-08-25T00:00:00"/>
    <n v="2022"/>
    <s v="August"/>
    <s v="Q3"/>
    <x v="3"/>
    <x v="29"/>
    <s v="Davao"/>
    <s v="iPhone"/>
    <s v="iPhone 14 Pro"/>
    <s v="512 GB"/>
    <s v="Starlight"/>
    <n v="867.88"/>
    <x v="0"/>
    <n v="2"/>
    <n v="850.52"/>
    <x v="7073"/>
    <n v="56.5"/>
    <n v="48054.38"/>
    <x v="22"/>
    <s v="48054.38  PHP"/>
    <s v="Corporate / B2B"/>
    <s v="Apple Pay"/>
    <s v="Business"/>
    <s v="18 - 24"/>
    <s v="iOS 16"/>
    <s v="No_Data"/>
    <s v="Kept"/>
  </r>
  <r>
    <s v="APPL-00007210"/>
    <d v="2022-08-30T00:00:00"/>
    <n v="2022"/>
    <s v="August"/>
    <s v="Q3"/>
    <x v="3"/>
    <x v="29"/>
    <s v="Davao"/>
    <s v="Accessories"/>
    <s v="Apple Pencil (2nd Gen)"/>
    <s v="N/A"/>
    <s v="Black"/>
    <n v="136.86000000000001"/>
    <x v="7"/>
    <n v="0"/>
    <n v="136.86000000000001"/>
    <x v="7074"/>
    <n v="56.5"/>
    <n v="46395.54"/>
    <x v="22"/>
    <s v="46395.54  PHP"/>
    <s v="Apple Store"/>
    <s v="Gift Card"/>
    <s v="Business"/>
    <s v="55+"/>
    <s v="Unknown"/>
    <n v="3.6"/>
    <s v="Kept"/>
  </r>
  <r>
    <s v="APPL-00007211"/>
    <d v="2022-10-10T00:00:00"/>
    <n v="2022"/>
    <s v="October"/>
    <s v="Q4"/>
    <x v="3"/>
    <x v="29"/>
    <s v="Davao"/>
    <s v="Accessories"/>
    <s v="Magic Keyboard"/>
    <s v="N/A"/>
    <s v="White"/>
    <n v="102.08"/>
    <x v="3"/>
    <n v="15"/>
    <n v="86.77"/>
    <x v="7075"/>
    <n v="56.5"/>
    <n v="9805.01"/>
    <x v="22"/>
    <s v="9805.01  PHP"/>
    <s v="Third-Party Retailer"/>
    <s v="Net Banking"/>
    <s v="Business"/>
    <s v="55+"/>
    <s v="Unknown"/>
    <s v="No_Data"/>
    <s v="Kept"/>
  </r>
  <r>
    <s v="APPL-00007212"/>
    <d v="2023-03-04T00:00:00"/>
    <n v="2023"/>
    <s v="March"/>
    <s v="Q1"/>
    <x v="3"/>
    <x v="29"/>
    <s v="Davao"/>
    <s v="Mac"/>
    <s v="MacBook Pro 14-inch (M3)"/>
    <s v="2 TB SSD"/>
    <s v="Silver"/>
    <n v="1897.46"/>
    <x v="0"/>
    <n v="0"/>
    <n v="1897.46"/>
    <x v="7076"/>
    <n v="56.5"/>
    <n v="107206.49"/>
    <x v="22"/>
    <s v="107206.49  PHP"/>
    <s v="Corporate / B2B"/>
    <s v="Debit Card"/>
    <s v="Education"/>
    <s v="25 - 34"/>
    <s v="Unknown"/>
    <s v="No_Data"/>
    <s v="Kept"/>
  </r>
  <r>
    <s v="APPL-00007213"/>
    <d v="2023-03-21T00:00:00"/>
    <n v="2023"/>
    <s v="March"/>
    <s v="Q1"/>
    <x v="3"/>
    <x v="29"/>
    <s v="Davao"/>
    <s v="Accessories"/>
    <s v="HomePod (2nd Gen)"/>
    <s v="N/A"/>
    <s v="Silver"/>
    <n v="320.86"/>
    <x v="4"/>
    <n v="0"/>
    <n v="320.86"/>
    <x v="7077"/>
    <n v="56.5"/>
    <n v="54385.77"/>
    <x v="22"/>
    <s v="54385.77  PHP"/>
    <s v="Apple Store"/>
    <s v="Cash"/>
    <s v="Government"/>
    <s v="45 - 54"/>
    <s v="Unknown"/>
    <n v="4.2"/>
    <s v="Kept"/>
  </r>
  <r>
    <s v="APPL-00007214"/>
    <d v="2023-03-23T00:00:00"/>
    <n v="2023"/>
    <s v="March"/>
    <s v="Q1"/>
    <x v="3"/>
    <x v="29"/>
    <s v="Davao"/>
    <s v="Accessories"/>
    <s v="Magic Mouse"/>
    <s v="N/A"/>
    <s v="Silver"/>
    <n v="80.62"/>
    <x v="0"/>
    <n v="0"/>
    <n v="80.62"/>
    <x v="7078"/>
    <n v="56.5"/>
    <n v="4555.03"/>
    <x v="22"/>
    <s v="4555.03  PHP"/>
    <s v="Corporate / B2B"/>
    <s v="Cash"/>
    <s v="Government"/>
    <s v="25 - 34"/>
    <s v="Unknown"/>
    <n v="4.4000000000000004"/>
    <s v="Kept"/>
  </r>
  <r>
    <s v="APPL-00007215"/>
    <d v="2023-05-29T00:00:00"/>
    <n v="2023"/>
    <s v="May"/>
    <s v="Q2"/>
    <x v="3"/>
    <x v="29"/>
    <s v="Davao"/>
    <s v="iPad"/>
    <s v="iPad Mini (6th Gen)"/>
    <s v="512 GB"/>
    <s v="Gold"/>
    <n v="490.19"/>
    <x v="0"/>
    <n v="0"/>
    <n v="490.19"/>
    <x v="7079"/>
    <n v="56.5"/>
    <n v="27695.74"/>
    <x v="22"/>
    <s v="27695.74  PHP"/>
    <s v="Authorized Reseller"/>
    <s v="Cash"/>
    <s v="Education"/>
    <s v="25 - 34"/>
    <s v="Unknown"/>
    <n v="3.3"/>
    <s v="Kept"/>
  </r>
  <r>
    <s v="APPL-00007216"/>
    <d v="2023-06-20T00:00:00"/>
    <n v="2023"/>
    <s v="June"/>
    <s v="Q2"/>
    <x v="3"/>
    <x v="29"/>
    <s v="Davao"/>
    <s v="AirPods"/>
    <s v="AirPods Max"/>
    <s v="N/A"/>
    <s v="Starlight"/>
    <n v="565.84"/>
    <x v="0"/>
    <n v="5"/>
    <n v="537.54999999999995"/>
    <x v="5517"/>
    <n v="56.5"/>
    <n v="30371.57"/>
    <x v="22"/>
    <s v="30371.57  PHP"/>
    <s v="Third-Party Retailer"/>
    <s v="Debit Card"/>
    <s v="Individual"/>
    <s v="45 - 54"/>
    <s v="Unknown"/>
    <s v="No_Data"/>
    <s v="Kept"/>
  </r>
  <r>
    <s v="APPL-00007217"/>
    <d v="2023-11-12T00:00:00"/>
    <n v="2023"/>
    <s v="November"/>
    <s v="Q4"/>
    <x v="3"/>
    <x v="29"/>
    <s v="Davao"/>
    <s v="iPhone"/>
    <s v="iPhone 15 Plus"/>
    <s v="256 GB"/>
    <s v="Yellow"/>
    <n v="838.55"/>
    <x v="4"/>
    <n v="0"/>
    <n v="838.55"/>
    <x v="7080"/>
    <n v="56.5"/>
    <n v="142134.23000000001"/>
    <x v="22"/>
    <s v="142134.23  PHP"/>
    <s v="Third-Party Retailer"/>
    <s v="Apple Pay"/>
    <s v="Government"/>
    <s v="35 - 44"/>
    <s v="iOS 16"/>
    <n v="3.3"/>
    <s v="Kept"/>
  </r>
  <r>
    <s v="APPL-00007218"/>
    <d v="2024-02-23T00:00:00"/>
    <n v="2024"/>
    <s v="February"/>
    <s v="Q1"/>
    <x v="3"/>
    <x v="29"/>
    <s v="Davao"/>
    <s v="iPad"/>
    <s v="iPad Pro 12.9-inch (M2)"/>
    <s v="1 TB"/>
    <s v="Space Gray"/>
    <n v="1128.95"/>
    <x v="0"/>
    <n v="3"/>
    <n v="1095.08"/>
    <x v="7081"/>
    <n v="56.5"/>
    <n v="61872.02"/>
    <x v="22"/>
    <s v="61872.02  PHP"/>
    <s v="Carrier Store"/>
    <s v="EMI / Installment"/>
    <s v="Government"/>
    <s v="55+"/>
    <s v="Unknown"/>
    <n v="4.2"/>
    <s v="Kept"/>
  </r>
  <r>
    <s v="APPL-00007219"/>
    <d v="2024-03-22T00:00:00"/>
    <n v="2024"/>
    <s v="March"/>
    <s v="Q1"/>
    <x v="3"/>
    <x v="29"/>
    <s v="Davao"/>
    <s v="Accessories"/>
    <s v="HomePod mini"/>
    <s v="N/A"/>
    <s v="Black"/>
    <n v="104.99"/>
    <x v="0"/>
    <n v="0"/>
    <n v="104.99"/>
    <x v="7082"/>
    <n v="56.5"/>
    <n v="5931.93"/>
    <x v="22"/>
    <s v="5931.93  PHP"/>
    <s v="Corporate / B2B"/>
    <s v="Net Banking"/>
    <s v="Business"/>
    <s v="35 - 44"/>
    <s v="Unknown"/>
    <n v="4"/>
    <s v="Kept"/>
  </r>
  <r>
    <s v="APPL-00007220"/>
    <d v="2024-05-13T00:00:00"/>
    <n v="2024"/>
    <s v="May"/>
    <s v="Q2"/>
    <x v="3"/>
    <x v="29"/>
    <s v="Davao"/>
    <s v="iPhone"/>
    <s v="iPhone 14 Pro Max"/>
    <s v="128 GB"/>
    <s v="Yellow"/>
    <n v="925.16"/>
    <x v="3"/>
    <n v="0"/>
    <n v="925.16"/>
    <x v="7083"/>
    <n v="56.5"/>
    <n v="104543.08"/>
    <x v="22"/>
    <s v="104543.08  PHP"/>
    <s v="Corporate / B2B"/>
    <s v="Cash"/>
    <s v="Education"/>
    <s v="18 - 24"/>
    <s v="iOS 17"/>
    <n v="3.1"/>
    <s v="Kept"/>
  </r>
  <r>
    <s v="APPL-00007221"/>
    <d v="2024-05-19T00:00:00"/>
    <n v="2024"/>
    <s v="May"/>
    <s v="Q2"/>
    <x v="3"/>
    <x v="29"/>
    <s v="Davao"/>
    <s v="Accessories"/>
    <s v="USB-C Woven Charge Cable"/>
    <s v="N/A"/>
    <s v="Black"/>
    <n v="30.19"/>
    <x v="0"/>
    <n v="0"/>
    <n v="30.19"/>
    <x v="3059"/>
    <n v="56.5"/>
    <n v="1705.74"/>
    <x v="22"/>
    <s v="1705.74  PHP"/>
    <s v="Online (Apple.com)"/>
    <s v="Gift Card"/>
    <s v="Education"/>
    <s v="25 - 34"/>
    <s v="Unknown"/>
    <n v="4.5"/>
    <s v="Kept"/>
  </r>
  <r>
    <s v="APPL-00007222"/>
    <d v="2024-06-09T00:00:00"/>
    <n v="2024"/>
    <s v="June"/>
    <s v="Q2"/>
    <x v="3"/>
    <x v="29"/>
    <s v="Davao"/>
    <s v="iPhone"/>
    <s v="iPhone SE (3rd Gen)"/>
    <s v="128 GB"/>
    <s v="Starlight"/>
    <n v="458.91"/>
    <x v="0"/>
    <n v="5"/>
    <n v="435.96"/>
    <x v="7084"/>
    <n v="56.5"/>
    <n v="24631.74"/>
    <x v="22"/>
    <s v="24631.74  PHP"/>
    <s v="Carrier Store"/>
    <s v="EMI / Installment"/>
    <s v="Education"/>
    <s v="18 - 24"/>
    <s v="iOS 16"/>
    <n v="3.7"/>
    <s v="Kept"/>
  </r>
  <r>
    <s v="APPL-00007223"/>
    <d v="2024-06-19T00:00:00"/>
    <n v="2024"/>
    <s v="June"/>
    <s v="Q2"/>
    <x v="3"/>
    <x v="29"/>
    <s v="Davao"/>
    <s v="Accessories"/>
    <s v="Magic Mouse"/>
    <s v="N/A"/>
    <s v="White"/>
    <n v="74.650000000000006"/>
    <x v="4"/>
    <n v="0"/>
    <n v="74.650000000000006"/>
    <x v="7085"/>
    <n v="56.5"/>
    <n v="12653.17"/>
    <x v="22"/>
    <s v="12653.17  PHP"/>
    <s v="Authorized Reseller"/>
    <s v="Net Banking"/>
    <s v="Education"/>
    <s v="45 - 54"/>
    <s v="Unknown"/>
    <n v="4.9000000000000004"/>
    <s v="Kept"/>
  </r>
  <r>
    <s v="APPL-00007224"/>
    <d v="2024-08-13T00:00:00"/>
    <n v="2024"/>
    <s v="August"/>
    <s v="Q3"/>
    <x v="3"/>
    <x v="29"/>
    <s v="Davao"/>
    <s v="iPhone"/>
    <s v="iPhone 15"/>
    <s v="64 GB"/>
    <s v="Black"/>
    <n v="827.16"/>
    <x v="3"/>
    <n v="0"/>
    <n v="827.16"/>
    <x v="7086"/>
    <n v="56.5"/>
    <n v="93469.08"/>
    <x v="22"/>
    <s v="93469.08  PHP"/>
    <s v="Carrier Store"/>
    <s v="Apple Pay"/>
    <s v="Individual"/>
    <s v="25 - 34"/>
    <s v="Android"/>
    <s v="No_Data"/>
    <s v="Kept"/>
  </r>
  <r>
    <s v="APPL-00007225"/>
    <d v="2024-09-10T00:00:00"/>
    <n v="2024"/>
    <s v="September"/>
    <s v="Q3"/>
    <x v="3"/>
    <x v="29"/>
    <s v="Davao"/>
    <s v="Accessories"/>
    <s v="HomePod mini"/>
    <s v="N/A"/>
    <s v="White"/>
    <n v="103.47"/>
    <x v="0"/>
    <n v="7"/>
    <n v="96.23"/>
    <x v="7087"/>
    <n v="56.5"/>
    <n v="5436.99"/>
    <x v="22"/>
    <s v="5436.99  PHP"/>
    <s v="Carrier Store"/>
    <s v="Debit Card"/>
    <s v="Individual"/>
    <s v="45 - 54"/>
    <s v="Unknown"/>
    <s v="No_Data"/>
    <s v="Returned"/>
  </r>
  <r>
    <s v="APPL-00007226"/>
    <d v="2024-12-17T00:00:00"/>
    <n v="2024"/>
    <s v="December"/>
    <s v="Q4"/>
    <x v="3"/>
    <x v="29"/>
    <s v="Davao"/>
    <s v="Accessories"/>
    <s v="Apple Pencil (2nd Gen)"/>
    <s v="N/A"/>
    <s v="Space Gray"/>
    <n v="130.97"/>
    <x v="3"/>
    <n v="7"/>
    <n v="121.8"/>
    <x v="7088"/>
    <n v="56.5"/>
    <n v="13763.4"/>
    <x v="22"/>
    <s v="13763.4  PHP"/>
    <s v="Authorized Reseller"/>
    <s v="EMI / Installment"/>
    <s v="Business"/>
    <s v="45 - 54"/>
    <s v="Unknown"/>
    <n v="4.3"/>
    <s v="Kept"/>
  </r>
  <r>
    <s v="APPL-00007227"/>
    <d v="2022-01-15T00:00:00"/>
    <n v="2022"/>
    <s v="January"/>
    <s v="Q1"/>
    <x v="3"/>
    <x v="29"/>
    <s v="Manila"/>
    <s v="iPhone"/>
    <s v="iPhone 14 Plus"/>
    <s v="64 GB"/>
    <s v="Yellow"/>
    <n v="881.74"/>
    <x v="0"/>
    <n v="3"/>
    <n v="855.29"/>
    <x v="7089"/>
    <n v="56.5"/>
    <n v="48323.88"/>
    <x v="22"/>
    <s v="48323.88  PHP"/>
    <s v="Authorized Reseller"/>
    <s v="Apple Pay"/>
    <s v="Individual"/>
    <s v="45 - 54"/>
    <s v="Other"/>
    <n v="5"/>
    <s v="Kept"/>
  </r>
  <r>
    <s v="APPL-00007228"/>
    <d v="2022-02-05T00:00:00"/>
    <n v="2022"/>
    <s v="February"/>
    <s v="Q1"/>
    <x v="3"/>
    <x v="29"/>
    <s v="Manila"/>
    <s v="iPhone"/>
    <s v="iPhone 14 Pro"/>
    <s v="64 GB"/>
    <s v="Starlight"/>
    <n v="889.2"/>
    <x v="0"/>
    <n v="7"/>
    <n v="826.96"/>
    <x v="7090"/>
    <n v="56.5"/>
    <n v="46723.24"/>
    <x v="22"/>
    <s v="46723.24  PHP"/>
    <s v="Third-Party Retailer"/>
    <s v="Gift Card"/>
    <s v="Government"/>
    <s v="45 - 54"/>
    <s v="iOS 16"/>
    <n v="3.6"/>
    <s v="Kept"/>
  </r>
  <r>
    <s v="APPL-00007229"/>
    <d v="2022-04-04T00:00:00"/>
    <n v="2022"/>
    <s v="April"/>
    <s v="Q2"/>
    <x v="3"/>
    <x v="29"/>
    <s v="Manila"/>
    <s v="Mac"/>
    <s v="Mac mini (M2)"/>
    <s v="1 TB SSD"/>
    <s v="Space Gray"/>
    <n v="561.27"/>
    <x v="7"/>
    <n v="7"/>
    <n v="521.98"/>
    <x v="7091"/>
    <n v="56.5"/>
    <n v="176951.22"/>
    <x v="22"/>
    <s v="176951.22  PHP"/>
    <s v="Corporate / B2B"/>
    <s v="Debit Card"/>
    <s v="Business"/>
    <s v="35 - 44"/>
    <s v="Unknown"/>
    <n v="4.9000000000000004"/>
    <s v="Kept"/>
  </r>
  <r>
    <s v="APPL-00007230"/>
    <d v="2022-04-04T00:00:00"/>
    <n v="2022"/>
    <s v="April"/>
    <s v="Q2"/>
    <x v="3"/>
    <x v="29"/>
    <s v="Manila"/>
    <s v="Apple Watch"/>
    <s v="Apple Watch Series 9"/>
    <s v="N/A"/>
    <s v="Yellow"/>
    <n v="384.81"/>
    <x v="0"/>
    <n v="0"/>
    <n v="384.81"/>
    <x v="7092"/>
    <n v="56.5"/>
    <n v="21741.759999999998"/>
    <x v="22"/>
    <s v="21741.76  PHP"/>
    <s v="Corporate / B2B"/>
    <s v="Gift Card"/>
    <s v="Business"/>
    <s v="18 - 24"/>
    <s v="Unknown"/>
    <n v="3.4"/>
    <s v="Kept"/>
  </r>
  <r>
    <s v="APPL-00007231"/>
    <d v="2022-05-23T00:00:00"/>
    <n v="2022"/>
    <s v="May"/>
    <s v="Q2"/>
    <x v="3"/>
    <x v="29"/>
    <s v="Manila"/>
    <s v="iPad"/>
    <s v="iPad Pro 11-inch (M2)"/>
    <s v="2 TB"/>
    <s v="Space Gray"/>
    <n v="821.87"/>
    <x v="4"/>
    <n v="7"/>
    <n v="764.34"/>
    <x v="7093"/>
    <n v="56.5"/>
    <n v="129555.63"/>
    <x v="22"/>
    <s v="129555.63  PHP"/>
    <s v="Online (Apple.com)"/>
    <s v="Debit Card"/>
    <s v="Government"/>
    <s v="18 - 24"/>
    <s v="Unknown"/>
    <s v="No_Data"/>
    <s v="Kept"/>
  </r>
  <r>
    <s v="APPL-00007232"/>
    <d v="2022-07-24T00:00:00"/>
    <n v="2022"/>
    <s v="July"/>
    <s v="Q3"/>
    <x v="3"/>
    <x v="29"/>
    <s v="Manila"/>
    <s v="iPad"/>
    <s v="iPad (10th Generation)"/>
    <s v="256 GB"/>
    <s v="Starlight"/>
    <n v="471.5"/>
    <x v="4"/>
    <n v="0"/>
    <n v="471.5"/>
    <x v="7094"/>
    <n v="56.5"/>
    <n v="79919.25"/>
    <x v="22"/>
    <s v="79919.25  PHP"/>
    <s v="Authorized Reseller"/>
    <s v="EMI / Installment"/>
    <s v="Individual"/>
    <s v="18 - 24"/>
    <s v="Unknown"/>
    <n v="4.8"/>
    <s v="Kept"/>
  </r>
  <r>
    <s v="APPL-00007233"/>
    <d v="2022-08-28T00:00:00"/>
    <n v="2022"/>
    <s v="August"/>
    <s v="Q3"/>
    <x v="3"/>
    <x v="29"/>
    <s v="Manila"/>
    <s v="Accessories"/>
    <s v="Magic Mouse"/>
    <s v="N/A"/>
    <s v="Silver"/>
    <n v="84.44"/>
    <x v="4"/>
    <n v="0"/>
    <n v="84.44"/>
    <x v="3079"/>
    <n v="56.5"/>
    <n v="14312.58"/>
    <x v="22"/>
    <s v="14312.58  PHP"/>
    <s v="Third-Party Retailer"/>
    <s v="Credit Card"/>
    <s v="Business"/>
    <s v="45 - 54"/>
    <s v="Unknown"/>
    <s v="No_Data"/>
    <s v="Kept"/>
  </r>
  <r>
    <s v="APPL-00007234"/>
    <d v="2022-10-21T00:00:00"/>
    <n v="2022"/>
    <s v="October"/>
    <s v="Q4"/>
    <x v="3"/>
    <x v="29"/>
    <s v="Manila"/>
    <s v="iPhone"/>
    <s v="iPhone 15 Pro"/>
    <s v="512 GB"/>
    <s v="Natural Titanium"/>
    <n v="979.26"/>
    <x v="0"/>
    <n v="0"/>
    <n v="979.26"/>
    <x v="7095"/>
    <n v="56.5"/>
    <n v="55328.19"/>
    <x v="22"/>
    <s v="55328.19  PHP"/>
    <s v="Carrier Store"/>
    <s v="EMI / Installment"/>
    <s v="Education"/>
    <s v="18 - 24"/>
    <s v="iOS 17"/>
    <n v="3.2"/>
    <s v="Kept"/>
  </r>
  <r>
    <s v="APPL-00007235"/>
    <d v="2022-12-11T00:00:00"/>
    <n v="2022"/>
    <s v="December"/>
    <s v="Q4"/>
    <x v="3"/>
    <x v="29"/>
    <s v="Manila"/>
    <s v="iPhone"/>
    <s v="iPhone 15"/>
    <s v="512 GB"/>
    <s v="Black"/>
    <n v="853.22"/>
    <x v="4"/>
    <n v="3"/>
    <n v="827.62"/>
    <x v="7096"/>
    <n v="56.5"/>
    <n v="140281.59"/>
    <x v="22"/>
    <s v="140281.59  PHP"/>
    <s v="Apple Store"/>
    <s v="EMI / Installment"/>
    <s v="Government"/>
    <s v="25 - 34"/>
    <s v="iOS 17"/>
    <s v="No_Data"/>
    <s v="Kept"/>
  </r>
  <r>
    <s v="APPL-00007236"/>
    <d v="2023-01-15T00:00:00"/>
    <n v="2023"/>
    <s v="January"/>
    <s v="Q1"/>
    <x v="3"/>
    <x v="29"/>
    <s v="Manila"/>
    <s v="Mac"/>
    <s v="MacBook Air 13-inch (M2)"/>
    <s v="1 TB SSD"/>
    <s v="Midnight"/>
    <n v="1049.1300000000001"/>
    <x v="0"/>
    <n v="0"/>
    <n v="1049.1300000000001"/>
    <x v="7097"/>
    <n v="56.5"/>
    <n v="59275.85"/>
    <x v="22"/>
    <s v="59275.85  PHP"/>
    <s v="Authorized Reseller"/>
    <s v="Net Banking"/>
    <s v="Government"/>
    <s v="45 - 54"/>
    <s v="Unknown"/>
    <n v="4.0999999999999996"/>
    <s v="Kept"/>
  </r>
  <r>
    <s v="APPL-00007237"/>
    <d v="2023-02-10T00:00:00"/>
    <n v="2023"/>
    <s v="February"/>
    <s v="Q1"/>
    <x v="3"/>
    <x v="29"/>
    <s v="Manila"/>
    <s v="iPhone"/>
    <s v="iPhone 14"/>
    <s v="64 GB"/>
    <s v="Silver"/>
    <n v="785.47"/>
    <x v="0"/>
    <n v="5"/>
    <n v="746.2"/>
    <x v="7098"/>
    <n v="56.5"/>
    <n v="42160.3"/>
    <x v="22"/>
    <s v="42160.3  PHP"/>
    <s v="Apple Store"/>
    <s v="Gift Card"/>
    <s v="Education"/>
    <s v="45 - 54"/>
    <s v="New User"/>
    <n v="5"/>
    <s v="Returned"/>
  </r>
  <r>
    <s v="APPL-00007238"/>
    <d v="2023-03-12T00:00:00"/>
    <n v="2023"/>
    <s v="March"/>
    <s v="Q1"/>
    <x v="3"/>
    <x v="29"/>
    <s v="Manila"/>
    <s v="iPhone"/>
    <s v="iPhone 14 Pro"/>
    <s v="512 GB"/>
    <s v="Black Titanium"/>
    <n v="956.94"/>
    <x v="1"/>
    <n v="7"/>
    <n v="889.95"/>
    <x v="7099"/>
    <n v="56.5"/>
    <n v="251410.88"/>
    <x v="22"/>
    <s v="251410.88  PHP"/>
    <s v="Carrier Store"/>
    <s v="Cash"/>
    <s v="Government"/>
    <s v="55+"/>
    <s v="iOS 15"/>
    <n v="3.8"/>
    <s v="Kept"/>
  </r>
  <r>
    <s v="APPL-00007239"/>
    <d v="2023-04-03T00:00:00"/>
    <n v="2023"/>
    <s v="April"/>
    <s v="Q2"/>
    <x v="3"/>
    <x v="29"/>
    <s v="Manila"/>
    <s v="Mac"/>
    <s v="Mac mini (M2)"/>
    <s v="512 GB SSD"/>
    <s v="Gold"/>
    <n v="592.37"/>
    <x v="4"/>
    <n v="10"/>
    <n v="533.13"/>
    <x v="7100"/>
    <n v="56.5"/>
    <n v="90365.54"/>
    <x v="22"/>
    <s v="90365.54  PHP"/>
    <s v="Carrier Store"/>
    <s v="Credit Card"/>
    <s v="Government"/>
    <s v="25 - 34"/>
    <s v="Unknown"/>
    <n v="4"/>
    <s v="Kept"/>
  </r>
  <r>
    <s v="APPL-00007240"/>
    <d v="2023-05-29T00:00:00"/>
    <n v="2023"/>
    <s v="May"/>
    <s v="Q2"/>
    <x v="3"/>
    <x v="29"/>
    <s v="Manila"/>
    <s v="AirPods"/>
    <s v="AirPods (2nd Gen)"/>
    <s v="N/A"/>
    <s v="White"/>
    <n v="137.21"/>
    <x v="0"/>
    <n v="10"/>
    <n v="123.49"/>
    <x v="7101"/>
    <n v="56.5"/>
    <n v="6977.18"/>
    <x v="22"/>
    <s v="6977.18  PHP"/>
    <s v="Corporate / B2B"/>
    <s v="EMI / Installment"/>
    <s v="Individual"/>
    <s v="18 - 24"/>
    <s v="Unknown"/>
    <n v="4.3"/>
    <s v="Kept"/>
  </r>
  <r>
    <s v="APPL-00007241"/>
    <d v="2023-06-15T00:00:00"/>
    <n v="2023"/>
    <s v="June"/>
    <s v="Q2"/>
    <x v="3"/>
    <x v="29"/>
    <s v="Manila"/>
    <s v="Accessories"/>
    <s v="HomePod mini"/>
    <s v="N/A"/>
    <s v="Silver"/>
    <n v="106.73"/>
    <x v="0"/>
    <n v="0"/>
    <n v="106.73"/>
    <x v="7102"/>
    <n v="56.5"/>
    <n v="6030.24"/>
    <x v="22"/>
    <s v="6030.24  PHP"/>
    <s v="Third-Party Retailer"/>
    <s v="EMI / Installment"/>
    <s v="Individual"/>
    <s v="55+"/>
    <s v="Unknown"/>
    <n v="4"/>
    <s v="Kept"/>
  </r>
  <r>
    <s v="APPL-00007242"/>
    <d v="2023-07-24T00:00:00"/>
    <n v="2023"/>
    <s v="July"/>
    <s v="Q3"/>
    <x v="3"/>
    <x v="29"/>
    <s v="Manila"/>
    <s v="Mac"/>
    <s v="MacBook Pro 16-inch (M3 Pro)"/>
    <s v="512 GB SSD"/>
    <s v="Starlight"/>
    <n v="2620.85"/>
    <x v="0"/>
    <n v="5"/>
    <n v="2489.81"/>
    <x v="7103"/>
    <n v="56.5"/>
    <n v="140674.26"/>
    <x v="22"/>
    <s v="140674.26  PHP"/>
    <s v="Corporate / B2B"/>
    <s v="Credit Card"/>
    <s v="Education"/>
    <s v="55+"/>
    <s v="Unknown"/>
    <n v="4.2"/>
    <s v="Kept"/>
  </r>
  <r>
    <s v="APPL-00007243"/>
    <d v="2023-08-04T00:00:00"/>
    <n v="2023"/>
    <s v="August"/>
    <s v="Q3"/>
    <x v="3"/>
    <x v="29"/>
    <s v="Manila"/>
    <s v="Mac"/>
    <s v="Mac Pro (M2 Ultra)"/>
    <s v="256 GB SSD"/>
    <s v="Gold"/>
    <n v="6748.09"/>
    <x v="0"/>
    <n v="2"/>
    <n v="6613.13"/>
    <x v="7104"/>
    <n v="56.5"/>
    <n v="373641.85"/>
    <x v="22"/>
    <s v="373641.85  PHP"/>
    <s v="Online (Apple.com)"/>
    <s v="Apple Pay"/>
    <s v="Education"/>
    <s v="25 - 34"/>
    <s v="Unknown"/>
    <s v="No_Data"/>
    <s v="Kept"/>
  </r>
  <r>
    <s v="APPL-00007244"/>
    <d v="2023-09-26T00:00:00"/>
    <n v="2023"/>
    <s v="September"/>
    <s v="Q3"/>
    <x v="3"/>
    <x v="29"/>
    <s v="Manila"/>
    <s v="iPhone"/>
    <s v="iPhone 15"/>
    <s v="128 GB"/>
    <s v="Black Titanium"/>
    <n v="833.34"/>
    <x v="3"/>
    <n v="0"/>
    <n v="833.34"/>
    <x v="7105"/>
    <n v="56.5"/>
    <n v="94167.42"/>
    <x v="22"/>
    <s v="94167.42  PHP"/>
    <s v="Online (Apple.com)"/>
    <s v="Apple Pay"/>
    <s v="Education"/>
    <s v="55+"/>
    <s v="Android"/>
    <n v="5"/>
    <s v="Kept"/>
  </r>
  <r>
    <s v="APPL-00007245"/>
    <d v="2023-12-13T00:00:00"/>
    <n v="2023"/>
    <s v="December"/>
    <s v="Q4"/>
    <x v="3"/>
    <x v="29"/>
    <s v="Manila"/>
    <s v="iPad"/>
    <s v="iPad (10th Generation)"/>
    <s v="64 GB"/>
    <s v="Space Gray"/>
    <n v="478.55"/>
    <x v="0"/>
    <n v="0"/>
    <n v="478.55"/>
    <x v="7106"/>
    <n v="56.5"/>
    <n v="27038.080000000002"/>
    <x v="22"/>
    <s v="27038.08  PHP"/>
    <s v="Authorized Reseller"/>
    <s v="Cash"/>
    <s v="Business"/>
    <s v="25 - 34"/>
    <s v="Unknown"/>
    <s v="No_Data"/>
    <s v="Kept"/>
  </r>
  <r>
    <s v="APPL-00007246"/>
    <d v="2024-01-02T00:00:00"/>
    <n v="2024"/>
    <s v="January"/>
    <s v="Q1"/>
    <x v="3"/>
    <x v="29"/>
    <s v="Manila"/>
    <s v="iPhone"/>
    <s v="iPhone 15 Pro"/>
    <s v="256 GB"/>
    <s v="Black"/>
    <n v="1032.58"/>
    <x v="0"/>
    <n v="7"/>
    <n v="960.3"/>
    <x v="7107"/>
    <n v="56.5"/>
    <n v="54256.95"/>
    <x v="22"/>
    <s v="54256.95  PHP"/>
    <s v="Carrier Store"/>
    <s v="Cash"/>
    <s v="Education"/>
    <s v="55+"/>
    <s v="iOS 16"/>
    <s v="No_Data"/>
    <s v="Exchanged"/>
  </r>
  <r>
    <s v="APPL-00007247"/>
    <d v="2024-04-05T00:00:00"/>
    <n v="2024"/>
    <s v="April"/>
    <s v="Q2"/>
    <x v="3"/>
    <x v="29"/>
    <s v="Manila"/>
    <s v="iPhone"/>
    <s v="iPhone 15"/>
    <s v="256 GB"/>
    <s v="Yellow"/>
    <n v="736.4"/>
    <x v="0"/>
    <n v="5"/>
    <n v="699.58"/>
    <x v="7108"/>
    <n v="56.5"/>
    <n v="39526.269999999997"/>
    <x v="22"/>
    <s v="39526.27  PHP"/>
    <s v="Authorized Reseller"/>
    <s v="EMI / Installment"/>
    <s v="Business"/>
    <s v="45 - 54"/>
    <s v="New User"/>
    <s v="No_Data"/>
    <s v="Kept"/>
  </r>
  <r>
    <s v="APPL-00007248"/>
    <d v="2024-04-24T00:00:00"/>
    <n v="2024"/>
    <s v="April"/>
    <s v="Q2"/>
    <x v="3"/>
    <x v="29"/>
    <s v="Manila"/>
    <s v="Mac"/>
    <s v="MacBook Air 13-inch (M2)"/>
    <s v="512 GB SSD"/>
    <s v="Gold"/>
    <n v="1090.3"/>
    <x v="0"/>
    <n v="0"/>
    <n v="1090.3"/>
    <x v="7109"/>
    <n v="56.5"/>
    <n v="61601.95"/>
    <x v="22"/>
    <s v="61601.95  PHP"/>
    <s v="Authorized Reseller"/>
    <s v="Cash"/>
    <s v="Education"/>
    <s v="35 - 44"/>
    <s v="Unknown"/>
    <n v="4.9000000000000004"/>
    <s v="Kept"/>
  </r>
  <r>
    <s v="APPL-00007249"/>
    <d v="2024-06-25T00:00:00"/>
    <n v="2024"/>
    <s v="June"/>
    <s v="Q2"/>
    <x v="3"/>
    <x v="29"/>
    <s v="Manila"/>
    <s v="Apple Watch"/>
    <s v="Apple Watch SE (2nd Gen)"/>
    <s v="N/A"/>
    <s v="Yellow"/>
    <n v="262.08"/>
    <x v="5"/>
    <n v="10"/>
    <n v="235.87"/>
    <x v="7110"/>
    <n v="56.5"/>
    <n v="106613.24"/>
    <x v="22"/>
    <s v="106613.24  PHP"/>
    <s v="Apple Store"/>
    <s v="Cash"/>
    <s v="Government"/>
    <s v="55+"/>
    <s v="Unknown"/>
    <s v="No_Data"/>
    <s v="Kept"/>
  </r>
  <r>
    <s v="APPL-00007250"/>
    <d v="2024-07-13T00:00:00"/>
    <n v="2024"/>
    <s v="July"/>
    <s v="Q3"/>
    <x v="3"/>
    <x v="29"/>
    <s v="Manila"/>
    <s v="Mac"/>
    <s v="MacBook Pro 14-inch (M3)"/>
    <s v="512 GB SSD"/>
    <s v="Gold"/>
    <n v="2081.91"/>
    <x v="0"/>
    <n v="15"/>
    <n v="1769.62"/>
    <x v="1165"/>
    <n v="56.5"/>
    <n v="99983.53"/>
    <x v="22"/>
    <s v="99983.53  PHP"/>
    <s v="Online (Apple.com)"/>
    <s v="Gift Card"/>
    <s v="Education"/>
    <s v="45 - 54"/>
    <s v="Unknown"/>
    <n v="3"/>
    <s v="Kept"/>
  </r>
  <r>
    <s v="APPL-00007251"/>
    <d v="2024-08-03T00:00:00"/>
    <n v="2024"/>
    <s v="August"/>
    <s v="Q3"/>
    <x v="3"/>
    <x v="29"/>
    <s v="Manila"/>
    <s v="iPhone"/>
    <s v="iPhone 14 Pro"/>
    <s v="256 GB"/>
    <s v="Natural Titanium"/>
    <n v="895.3"/>
    <x v="0"/>
    <n v="15"/>
    <n v="761"/>
    <x v="7111"/>
    <n v="56.5"/>
    <n v="42996.5"/>
    <x v="22"/>
    <s v="42996.5  PHP"/>
    <s v="Third-Party Retailer"/>
    <s v="Debit Card"/>
    <s v="Government"/>
    <s v="18 - 24"/>
    <s v="iOS 16"/>
    <n v="3.1"/>
    <s v="Kept"/>
  </r>
  <r>
    <s v="APPL-00007252"/>
    <d v="2024-09-19T00:00:00"/>
    <n v="2024"/>
    <s v="September"/>
    <s v="Q3"/>
    <x v="3"/>
    <x v="29"/>
    <s v="Manila"/>
    <s v="iPhone"/>
    <s v="iPhone 14 Pro Max"/>
    <s v="128 GB"/>
    <s v="Midnight"/>
    <n v="965.65"/>
    <x v="4"/>
    <n v="0"/>
    <n v="965.65"/>
    <x v="7112"/>
    <n v="56.5"/>
    <n v="163677.67000000001"/>
    <x v="22"/>
    <s v="163677.67  PHP"/>
    <s v="Online (Apple.com)"/>
    <s v="Apple Pay"/>
    <s v="Individual"/>
    <s v="55+"/>
    <s v="New User"/>
    <n v="4.4000000000000004"/>
    <s v="Kept"/>
  </r>
  <r>
    <s v="APPL-00007253"/>
    <d v="2024-09-26T00:00:00"/>
    <n v="2024"/>
    <s v="September"/>
    <s v="Q3"/>
    <x v="3"/>
    <x v="29"/>
    <s v="Manila"/>
    <s v="iPhone"/>
    <s v="iPhone 14 Plus"/>
    <s v="128 GB"/>
    <s v="Silver"/>
    <n v="961.08"/>
    <x v="0"/>
    <n v="0"/>
    <n v="961.08"/>
    <x v="7113"/>
    <n v="56.5"/>
    <n v="54301.02"/>
    <x v="22"/>
    <s v="54301.02  PHP"/>
    <s v="Authorized Reseller"/>
    <s v="Apple Pay"/>
    <s v="Education"/>
    <s v="45 - 54"/>
    <s v="Android"/>
    <n v="3.5"/>
    <s v="Exchanged"/>
  </r>
  <r>
    <s v="APPL-00007254"/>
    <d v="2024-10-31T00:00:00"/>
    <n v="2024"/>
    <s v="October"/>
    <s v="Q4"/>
    <x v="3"/>
    <x v="29"/>
    <s v="Manila"/>
    <s v="Accessories"/>
    <s v="MagSafe Charger"/>
    <s v="N/A"/>
    <s v="White"/>
    <n v="39.979999999999997"/>
    <x v="3"/>
    <n v="5"/>
    <n v="37.979999999999997"/>
    <x v="7114"/>
    <n v="56.5"/>
    <n v="4291.74"/>
    <x v="22"/>
    <s v="4291.74  PHP"/>
    <s v="Third-Party Retailer"/>
    <s v="Net Banking"/>
    <s v="Individual"/>
    <s v="18 - 24"/>
    <s v="Unknown"/>
    <n v="3.9"/>
    <s v="Kept"/>
  </r>
  <r>
    <s v="APPL-00007255"/>
    <d v="2024-11-15T00:00:00"/>
    <n v="2024"/>
    <s v="November"/>
    <s v="Q4"/>
    <x v="3"/>
    <x v="29"/>
    <s v="Manila"/>
    <s v="AirPods"/>
    <s v="AirPods Max"/>
    <s v="N/A"/>
    <s v="Midnight"/>
    <n v="535.48"/>
    <x v="3"/>
    <n v="0"/>
    <n v="535.48"/>
    <x v="7115"/>
    <n v="56.5"/>
    <n v="60509.24"/>
    <x v="22"/>
    <s v="60509.24  PHP"/>
    <s v="Carrier Store"/>
    <s v="Apple Pay"/>
    <s v="Government"/>
    <s v="35 - 44"/>
    <s v="Unknown"/>
    <s v="No_Data"/>
    <s v="Kept"/>
  </r>
  <r>
    <s v="APPL-00007256"/>
    <d v="2022-01-17T00:00:00"/>
    <n v="2022"/>
    <s v="January"/>
    <s v="Q1"/>
    <x v="3"/>
    <x v="29"/>
    <s v="Pasig"/>
    <s v="Mac"/>
    <s v="MacBook Air 13-inch (M2)"/>
    <s v="1 TB SSD"/>
    <s v="Space Gray"/>
    <n v="1058.02"/>
    <x v="3"/>
    <n v="10"/>
    <n v="952.22"/>
    <x v="7116"/>
    <n v="56.5"/>
    <n v="107600.86"/>
    <x v="22"/>
    <s v="107600.86  PHP"/>
    <s v="Online (Apple.com)"/>
    <s v="Gift Card"/>
    <s v="Government"/>
    <s v="35 - 44"/>
    <s v="Unknown"/>
    <s v="No_Data"/>
    <s v="Kept"/>
  </r>
  <r>
    <s v="APPL-00007257"/>
    <d v="2022-03-01T00:00:00"/>
    <n v="2022"/>
    <s v="March"/>
    <s v="Q1"/>
    <x v="3"/>
    <x v="29"/>
    <s v="Pasig"/>
    <s v="AirPods"/>
    <s v="AirPods (3rd Gen)"/>
    <s v="N/A"/>
    <s v="White"/>
    <n v="172.17"/>
    <x v="0"/>
    <n v="0"/>
    <n v="172.17"/>
    <x v="7117"/>
    <n v="56.5"/>
    <n v="9727.6"/>
    <x v="22"/>
    <s v="9727.6  PHP"/>
    <s v="Authorized Reseller"/>
    <s v="Net Banking"/>
    <s v="Individual"/>
    <s v="25 - 34"/>
    <s v="Unknown"/>
    <n v="4.5999999999999996"/>
    <s v="Kept"/>
  </r>
  <r>
    <s v="APPL-00007258"/>
    <d v="2022-03-11T00:00:00"/>
    <n v="2022"/>
    <s v="March"/>
    <s v="Q1"/>
    <x v="3"/>
    <x v="29"/>
    <s v="Pasig"/>
    <s v="iPhone"/>
    <s v="iPhone SE (3rd Gen)"/>
    <s v="128 GB"/>
    <s v="Black Titanium"/>
    <n v="452.32"/>
    <x v="5"/>
    <n v="0"/>
    <n v="452.32"/>
    <x v="7118"/>
    <n v="56.5"/>
    <n v="204448.64000000001"/>
    <x v="22"/>
    <s v="204448.64  PHP"/>
    <s v="Corporate / B2B"/>
    <s v="Apple Pay"/>
    <s v="Government"/>
    <s v="55+"/>
    <s v="iOS 17"/>
    <n v="4.5"/>
    <s v="Kept"/>
  </r>
  <r>
    <s v="APPL-00007259"/>
    <d v="2022-05-04T00:00:00"/>
    <n v="2022"/>
    <s v="May"/>
    <s v="Q2"/>
    <x v="3"/>
    <x v="29"/>
    <s v="Pasig"/>
    <s v="iPhone"/>
    <s v="iPhone 14 Pro Max"/>
    <s v="256 GB"/>
    <s v="Black"/>
    <n v="1070.76"/>
    <x v="0"/>
    <n v="7"/>
    <n v="995.81"/>
    <x v="7119"/>
    <n v="56.5"/>
    <n v="56263.26"/>
    <x v="22"/>
    <s v="56263.26  PHP"/>
    <s v="Carrier Store"/>
    <s v="Debit Card"/>
    <s v="Education"/>
    <s v="18 - 24"/>
    <s v="Other"/>
    <n v="3.4"/>
    <s v="Kept"/>
  </r>
  <r>
    <s v="APPL-00007260"/>
    <d v="2022-06-09T00:00:00"/>
    <n v="2022"/>
    <s v="June"/>
    <s v="Q2"/>
    <x v="3"/>
    <x v="29"/>
    <s v="Pasig"/>
    <s v="Accessories"/>
    <s v="Apple TV 4K (3rd Gen)"/>
    <s v="N/A"/>
    <s v="White"/>
    <n v="135.27000000000001"/>
    <x v="7"/>
    <n v="0"/>
    <n v="135.27000000000001"/>
    <x v="7120"/>
    <n v="56.5"/>
    <n v="45856.53"/>
    <x v="22"/>
    <s v="45856.53  PHP"/>
    <s v="Authorized Reseller"/>
    <s v="Credit Card"/>
    <s v="Education"/>
    <s v="18 - 24"/>
    <s v="Unknown"/>
    <n v="4.0999999999999996"/>
    <s v="Kept"/>
  </r>
  <r>
    <s v="APPL-00007261"/>
    <d v="2022-06-30T00:00:00"/>
    <n v="2022"/>
    <s v="June"/>
    <s v="Q2"/>
    <x v="3"/>
    <x v="29"/>
    <s v="Pasig"/>
    <s v="iPad"/>
    <s v="iPad Air (M1)"/>
    <s v="2 TB"/>
    <s v="Starlight"/>
    <n v="596.49"/>
    <x v="0"/>
    <n v="0"/>
    <n v="596.49"/>
    <x v="7121"/>
    <n v="56.5"/>
    <n v="33701.68"/>
    <x v="22"/>
    <s v="33701.68  PHP"/>
    <s v="Online (Apple.com)"/>
    <s v="Gift Card"/>
    <s v="Government"/>
    <s v="35 - 44"/>
    <s v="Unknown"/>
    <n v="4.0999999999999996"/>
    <s v="Kept"/>
  </r>
  <r>
    <s v="APPL-00007262"/>
    <d v="2022-07-23T00:00:00"/>
    <n v="2022"/>
    <s v="July"/>
    <s v="Q3"/>
    <x v="3"/>
    <x v="29"/>
    <s v="Pasig"/>
    <s v="iPhone"/>
    <s v="iPhone 14"/>
    <s v="128 GB"/>
    <s v="White Titanium"/>
    <n v="764.67"/>
    <x v="3"/>
    <n v="2"/>
    <n v="749.38"/>
    <x v="7122"/>
    <n v="56.5"/>
    <n v="84679.94"/>
    <x v="22"/>
    <s v="84679.94  PHP"/>
    <s v="Apple Store"/>
    <s v="Net Banking"/>
    <s v="Individual"/>
    <s v="25 - 34"/>
    <s v="Android"/>
    <s v="No_Data"/>
    <s v="Kept"/>
  </r>
  <r>
    <s v="APPL-00007263"/>
    <d v="2022-07-24T00:00:00"/>
    <n v="2022"/>
    <s v="July"/>
    <s v="Q3"/>
    <x v="3"/>
    <x v="29"/>
    <s v="Pasig"/>
    <s v="iPhone"/>
    <s v="iPhone 15 Pro"/>
    <s v="64 GB"/>
    <s v="Product Red"/>
    <n v="980.42"/>
    <x v="0"/>
    <n v="15"/>
    <n v="833.36"/>
    <x v="7123"/>
    <n v="56.5"/>
    <n v="47084.84"/>
    <x v="22"/>
    <s v="47084.84  PHP"/>
    <s v="Third-Party Retailer"/>
    <s v="Cash"/>
    <s v="Education"/>
    <s v="55+"/>
    <s v="iOS 16"/>
    <n v="4.4000000000000004"/>
    <s v="Returned"/>
  </r>
  <r>
    <s v="APPL-00007264"/>
    <d v="2022-08-05T00:00:00"/>
    <n v="2022"/>
    <s v="August"/>
    <s v="Q3"/>
    <x v="3"/>
    <x v="29"/>
    <s v="Pasig"/>
    <s v="AirPods"/>
    <s v="AirPods Max"/>
    <s v="N/A"/>
    <s v="Sky"/>
    <n v="551.52"/>
    <x v="0"/>
    <n v="0"/>
    <n v="551.52"/>
    <x v="7124"/>
    <n v="56.5"/>
    <n v="31160.880000000001"/>
    <x v="22"/>
    <s v="31160.88  PHP"/>
    <s v="Online (Apple.com)"/>
    <s v="Net Banking"/>
    <s v="Government"/>
    <s v="45 - 54"/>
    <s v="Unknown"/>
    <n v="3"/>
    <s v="Kept"/>
  </r>
  <r>
    <s v="APPL-00007265"/>
    <d v="2022-08-13T00:00:00"/>
    <n v="2022"/>
    <s v="August"/>
    <s v="Q3"/>
    <x v="3"/>
    <x v="29"/>
    <s v="Pasig"/>
    <s v="iPhone"/>
    <s v="iPhone 15 Plus"/>
    <s v="64 GB"/>
    <s v="Silver"/>
    <n v="944.6"/>
    <x v="3"/>
    <n v="2"/>
    <n v="925.71"/>
    <x v="7125"/>
    <n v="56.5"/>
    <n v="104605.23"/>
    <x v="22"/>
    <s v="104605.23  PHP"/>
    <s v="Third-Party Retailer"/>
    <s v="Net Banking"/>
    <s v="Education"/>
    <s v="18 - 24"/>
    <s v="Other"/>
    <n v="4.5"/>
    <s v="Kept"/>
  </r>
  <r>
    <s v="APPL-00007266"/>
    <d v="2022-08-18T00:00:00"/>
    <n v="2022"/>
    <s v="August"/>
    <s v="Q3"/>
    <x v="3"/>
    <x v="29"/>
    <s v="Pasig"/>
    <s v="iPhone"/>
    <s v="iPhone 15 Pro"/>
    <s v="512 GB"/>
    <s v="Product Red"/>
    <n v="955.33"/>
    <x v="3"/>
    <n v="0"/>
    <n v="955.33"/>
    <x v="7126"/>
    <n v="56.5"/>
    <n v="107952.29"/>
    <x v="22"/>
    <s v="107952.29  PHP"/>
    <s v="Authorized Reseller"/>
    <s v="EMI / Installment"/>
    <s v="Government"/>
    <s v="55+"/>
    <s v="iOS 16"/>
    <n v="4.5999999999999996"/>
    <s v="Kept"/>
  </r>
  <r>
    <s v="APPL-00007267"/>
    <d v="2023-03-12T00:00:00"/>
    <n v="2023"/>
    <s v="March"/>
    <s v="Q1"/>
    <x v="3"/>
    <x v="29"/>
    <s v="Pasig"/>
    <s v="AirPods"/>
    <s v="AirPods Max"/>
    <s v="N/A"/>
    <s v="Sky"/>
    <n v="511.16"/>
    <x v="0"/>
    <n v="0"/>
    <n v="511.16"/>
    <x v="7127"/>
    <n v="56.5"/>
    <n v="28880.54"/>
    <x v="22"/>
    <s v="28880.54  PHP"/>
    <s v="Authorized Reseller"/>
    <s v="Apple Pay"/>
    <s v="Government"/>
    <s v="25 - 34"/>
    <s v="Unknown"/>
    <n v="3.3"/>
    <s v="Kept"/>
  </r>
  <r>
    <s v="APPL-00007268"/>
    <d v="2023-06-04T00:00:00"/>
    <n v="2023"/>
    <s v="June"/>
    <s v="Q2"/>
    <x v="3"/>
    <x v="29"/>
    <s v="Pasig"/>
    <s v="AirPods"/>
    <s v="AirPods (2nd Gen)"/>
    <s v="N/A"/>
    <s v="White"/>
    <n v="124.56"/>
    <x v="0"/>
    <n v="3"/>
    <n v="120.82"/>
    <x v="7128"/>
    <n v="56.5"/>
    <n v="6826.33"/>
    <x v="22"/>
    <s v="6826.33  PHP"/>
    <s v="Online (Apple.com)"/>
    <s v="EMI / Installment"/>
    <s v="Business"/>
    <s v="45 - 54"/>
    <s v="Unknown"/>
    <n v="5"/>
    <s v="Kept"/>
  </r>
  <r>
    <s v="APPL-00007269"/>
    <d v="2023-07-23T00:00:00"/>
    <n v="2023"/>
    <s v="July"/>
    <s v="Q3"/>
    <x v="3"/>
    <x v="29"/>
    <s v="Pasig"/>
    <s v="AirPods"/>
    <s v="AirPods (2nd Gen)"/>
    <s v="N/A"/>
    <s v="Midnight"/>
    <n v="136.56"/>
    <x v="4"/>
    <n v="15"/>
    <n v="116.08"/>
    <x v="7129"/>
    <n v="56.5"/>
    <n v="19675.560000000001"/>
    <x v="22"/>
    <s v="19675.56  PHP"/>
    <s v="Authorized Reseller"/>
    <s v="Credit Card"/>
    <s v="Individual"/>
    <s v="18 - 24"/>
    <s v="Unknown"/>
    <n v="4.2"/>
    <s v="Kept"/>
  </r>
  <r>
    <s v="APPL-00007270"/>
    <d v="2023-08-11T00:00:00"/>
    <n v="2023"/>
    <s v="August"/>
    <s v="Q3"/>
    <x v="3"/>
    <x v="29"/>
    <s v="Pasig"/>
    <s v="Mac"/>
    <s v="Mac mini (M2)"/>
    <s v="512 GB SSD"/>
    <s v="Gold"/>
    <n v="577.51"/>
    <x v="3"/>
    <n v="3"/>
    <n v="560.17999999999995"/>
    <x v="7130"/>
    <n v="56.5"/>
    <n v="63300.34"/>
    <x v="22"/>
    <s v="63300.34  PHP"/>
    <s v="Corporate / B2B"/>
    <s v="Gift Card"/>
    <s v="Individual"/>
    <s v="35 - 44"/>
    <s v="Unknown"/>
    <n v="3.6"/>
    <s v="Kept"/>
  </r>
  <r>
    <s v="APPL-00007271"/>
    <d v="2023-12-18T00:00:00"/>
    <n v="2023"/>
    <s v="December"/>
    <s v="Q4"/>
    <x v="3"/>
    <x v="29"/>
    <s v="Pasig"/>
    <s v="AirPods"/>
    <s v="AirPods (2nd Gen)"/>
    <s v="N/A"/>
    <s v="Midnight"/>
    <n v="122.65"/>
    <x v="4"/>
    <n v="0"/>
    <n v="122.65"/>
    <x v="7131"/>
    <n v="56.5"/>
    <n v="20789.169999999998"/>
    <x v="22"/>
    <s v="20789.17  PHP"/>
    <s v="Carrier Store"/>
    <s v="Credit Card"/>
    <s v="Education"/>
    <s v="18 - 24"/>
    <s v="Unknown"/>
    <s v="No_Data"/>
    <s v="Kept"/>
  </r>
  <r>
    <s v="APPL-00007272"/>
    <d v="2024-01-21T00:00:00"/>
    <n v="2024"/>
    <s v="January"/>
    <s v="Q1"/>
    <x v="3"/>
    <x v="29"/>
    <s v="Pasig"/>
    <s v="iPhone"/>
    <s v="iPhone 13 Pro"/>
    <s v="64 GB"/>
    <s v="Natural Titanium"/>
    <n v="844.66"/>
    <x v="0"/>
    <n v="0"/>
    <n v="844.66"/>
    <x v="7132"/>
    <n v="56.5"/>
    <n v="47723.29"/>
    <x v="22"/>
    <s v="47723.29  PHP"/>
    <s v="Corporate / B2B"/>
    <s v="EMI / Installment"/>
    <s v="Individual"/>
    <s v="18 - 24"/>
    <s v="New User"/>
    <n v="3.3"/>
    <s v="Returned"/>
  </r>
  <r>
    <s v="APPL-00007273"/>
    <d v="2024-02-29T00:00:00"/>
    <n v="2024"/>
    <s v="February"/>
    <s v="Q1"/>
    <x v="3"/>
    <x v="29"/>
    <s v="Pasig"/>
    <s v="Mac"/>
    <s v="Mac Pro (M2 Ultra)"/>
    <s v="1 TB SSD"/>
    <s v="Gold"/>
    <n v="7068.01"/>
    <x v="0"/>
    <n v="0"/>
    <n v="7068.01"/>
    <x v="7133"/>
    <n v="56.5"/>
    <n v="399342.57"/>
    <x v="22"/>
    <s v="399342.57  PHP"/>
    <s v="Apple Store"/>
    <s v="Gift Card"/>
    <s v="Business"/>
    <s v="45 - 54"/>
    <s v="Unknown"/>
    <n v="4"/>
    <s v="Kept"/>
  </r>
  <r>
    <s v="APPL-00007274"/>
    <d v="2024-04-04T00:00:00"/>
    <n v="2024"/>
    <s v="April"/>
    <s v="Q2"/>
    <x v="3"/>
    <x v="29"/>
    <s v="Pasig"/>
    <s v="Accessories"/>
    <s v="Apple Pencil (2nd Gen)"/>
    <s v="N/A"/>
    <s v="Black"/>
    <n v="129.13"/>
    <x v="0"/>
    <n v="0"/>
    <n v="129.13"/>
    <x v="7134"/>
    <n v="56.5"/>
    <n v="7295.84"/>
    <x v="22"/>
    <s v="7295.84  PHP"/>
    <s v="Authorized Reseller"/>
    <s v="Gift Card"/>
    <s v="Government"/>
    <s v="45 - 54"/>
    <s v="Unknown"/>
    <n v="4.4000000000000004"/>
    <s v="Kept"/>
  </r>
  <r>
    <s v="APPL-00007275"/>
    <d v="2024-05-24T00:00:00"/>
    <n v="2024"/>
    <s v="May"/>
    <s v="Q2"/>
    <x v="3"/>
    <x v="29"/>
    <s v="Pasig"/>
    <s v="Accessories"/>
    <s v="Magic Keyboard"/>
    <s v="N/A"/>
    <s v="White"/>
    <n v="103.46"/>
    <x v="3"/>
    <n v="0"/>
    <n v="103.46"/>
    <x v="7135"/>
    <n v="56.5"/>
    <n v="11690.98"/>
    <x v="22"/>
    <s v="11690.98  PHP"/>
    <s v="Authorized Reseller"/>
    <s v="Gift Card"/>
    <s v="Government"/>
    <s v="45 - 54"/>
    <s v="Unknown"/>
    <n v="3.5"/>
    <s v="Kept"/>
  </r>
  <r>
    <s v="APPL-00007276"/>
    <d v="2024-08-10T00:00:00"/>
    <n v="2024"/>
    <s v="August"/>
    <s v="Q3"/>
    <x v="3"/>
    <x v="29"/>
    <s v="Pasig"/>
    <s v="AirPods"/>
    <s v="AirPods Pro (2nd Gen)"/>
    <s v="N/A"/>
    <s v="Sky"/>
    <n v="233.43"/>
    <x v="3"/>
    <n v="0"/>
    <n v="233.43"/>
    <x v="7136"/>
    <n v="56.5"/>
    <n v="26377.59"/>
    <x v="22"/>
    <s v="26377.59  PHP"/>
    <s v="Online (Apple.com)"/>
    <s v="EMI / Installment"/>
    <s v="Education"/>
    <s v="18 - 24"/>
    <s v="Unknown"/>
    <n v="5"/>
    <s v="Kept"/>
  </r>
  <r>
    <s v="APPL-00007277"/>
    <d v="2024-08-25T00:00:00"/>
    <n v="2024"/>
    <s v="August"/>
    <s v="Q3"/>
    <x v="3"/>
    <x v="29"/>
    <s v="Pasig"/>
    <s v="Apple Watch"/>
    <s v="Apple Watch SE (2nd Gen)"/>
    <s v="N/A"/>
    <s v="Midnight"/>
    <n v="254.68"/>
    <x v="0"/>
    <n v="5"/>
    <n v="241.95"/>
    <x v="7137"/>
    <n v="56.5"/>
    <n v="13670.17"/>
    <x v="22"/>
    <s v="13670.17  PHP"/>
    <s v="Corporate / B2B"/>
    <s v="EMI / Installment"/>
    <s v="Business"/>
    <s v="25 - 34"/>
    <s v="Unknown"/>
    <n v="4.3"/>
    <s v="Kept"/>
  </r>
  <r>
    <s v="APPL-00007278"/>
    <d v="2024-09-13T00:00:00"/>
    <n v="2024"/>
    <s v="September"/>
    <s v="Q3"/>
    <x v="3"/>
    <x v="29"/>
    <s v="Pasig"/>
    <s v="iPad"/>
    <s v="iPad (10th Generation)"/>
    <s v="256 GB"/>
    <s v="Space Gray"/>
    <n v="476.72"/>
    <x v="3"/>
    <n v="0"/>
    <n v="476.72"/>
    <x v="7138"/>
    <n v="56.5"/>
    <n v="53869.36"/>
    <x v="22"/>
    <s v="53869.36  PHP"/>
    <s v="Authorized Reseller"/>
    <s v="Gift Card"/>
    <s v="Education"/>
    <s v="35 - 44"/>
    <s v="Unknown"/>
    <n v="3.8"/>
    <s v="Kept"/>
  </r>
  <r>
    <s v="APPL-00007279"/>
    <d v="2024-10-22T00:00:00"/>
    <n v="2024"/>
    <s v="October"/>
    <s v="Q4"/>
    <x v="3"/>
    <x v="29"/>
    <s v="Pasig"/>
    <s v="iPhone"/>
    <s v="iPhone 15 Plus"/>
    <s v="256 GB"/>
    <s v="Black Titanium"/>
    <n v="850.67"/>
    <x v="0"/>
    <n v="0"/>
    <n v="850.67"/>
    <x v="7139"/>
    <n v="56.5"/>
    <n v="48062.85"/>
    <x v="22"/>
    <s v="48062.85  PHP"/>
    <s v="Apple Store"/>
    <s v="Net Banking"/>
    <s v="Business"/>
    <s v="18 - 24"/>
    <s v="iOS 17"/>
    <n v="3.7"/>
    <s v="Kept"/>
  </r>
  <r>
    <s v="APPL-00007280"/>
    <d v="2022-02-02T00:00:00"/>
    <n v="2022"/>
    <s v="February"/>
    <s v="Q1"/>
    <x v="3"/>
    <x v="29"/>
    <s v="Quezon City"/>
    <s v="iPad"/>
    <s v="iPad Air (M1)"/>
    <s v="512 GB"/>
    <s v="Silver"/>
    <n v="614.72"/>
    <x v="3"/>
    <n v="7"/>
    <n v="571.69000000000005"/>
    <x v="7140"/>
    <n v="56.5"/>
    <n v="64600.97"/>
    <x v="22"/>
    <s v="64600.97  PHP"/>
    <s v="Online (Apple.com)"/>
    <s v="Gift Card"/>
    <s v="Education"/>
    <s v="45 - 54"/>
    <s v="Unknown"/>
    <n v="4.5999999999999996"/>
    <s v="Kept"/>
  </r>
  <r>
    <s v="APPL-00007281"/>
    <d v="2022-02-28T00:00:00"/>
    <n v="2022"/>
    <s v="February"/>
    <s v="Q1"/>
    <x v="3"/>
    <x v="29"/>
    <s v="Quezon City"/>
    <s v="iPhone"/>
    <s v="iPhone 14 Plus"/>
    <s v="64 GB"/>
    <s v="Natural Titanium"/>
    <n v="868.69"/>
    <x v="0"/>
    <n v="0"/>
    <n v="868.69"/>
    <x v="7141"/>
    <n v="56.5"/>
    <n v="49080.99"/>
    <x v="22"/>
    <s v="49080.99  PHP"/>
    <s v="Corporate / B2B"/>
    <s v="EMI / Installment"/>
    <s v="Business"/>
    <s v="55+"/>
    <s v="Android"/>
    <n v="4"/>
    <s v="Kept"/>
  </r>
  <r>
    <s v="APPL-00007282"/>
    <d v="2022-03-02T00:00:00"/>
    <n v="2022"/>
    <s v="March"/>
    <s v="Q1"/>
    <x v="3"/>
    <x v="29"/>
    <s v="Quezon City"/>
    <s v="iPhone"/>
    <s v="iPhone 13 Mini"/>
    <s v="128 GB"/>
    <s v="Midnight"/>
    <n v="559.67999999999995"/>
    <x v="0"/>
    <n v="0"/>
    <n v="559.67999999999995"/>
    <x v="7142"/>
    <n v="56.5"/>
    <n v="31621.919999999998"/>
    <x v="22"/>
    <s v="31621.92  PHP"/>
    <s v="Corporate / B2B"/>
    <s v="Cash"/>
    <s v="Government"/>
    <s v="18 - 24"/>
    <s v="iOS 17"/>
    <s v="No_Data"/>
    <s v="Kept"/>
  </r>
  <r>
    <s v="APPL-00007283"/>
    <d v="2022-04-15T00:00:00"/>
    <n v="2022"/>
    <s v="April"/>
    <s v="Q2"/>
    <x v="3"/>
    <x v="29"/>
    <s v="Quezon City"/>
    <s v="AirPods"/>
    <s v="AirPods (3rd Gen)"/>
    <s v="N/A"/>
    <s v="White"/>
    <n v="164.1"/>
    <x v="0"/>
    <n v="15"/>
    <n v="139.47999999999999"/>
    <x v="7143"/>
    <n v="56.5"/>
    <n v="7880.62"/>
    <x v="22"/>
    <s v="7880.62  PHP"/>
    <s v="Carrier Store"/>
    <s v="Credit Card"/>
    <s v="Government"/>
    <s v="25 - 34"/>
    <s v="Unknown"/>
    <s v="No_Data"/>
    <s v="Kept"/>
  </r>
  <r>
    <s v="APPL-00007284"/>
    <d v="2022-06-15T00:00:00"/>
    <n v="2022"/>
    <s v="June"/>
    <s v="Q2"/>
    <x v="3"/>
    <x v="29"/>
    <s v="Quezon City"/>
    <s v="AirPods"/>
    <s v="AirPods Pro (2nd Gen)"/>
    <s v="N/A"/>
    <s v="Sky"/>
    <n v="249.79"/>
    <x v="3"/>
    <n v="0"/>
    <n v="249.79"/>
    <x v="3802"/>
    <n v="56.5"/>
    <n v="28226.27"/>
    <x v="22"/>
    <s v="28226.27  PHP"/>
    <s v="Corporate / B2B"/>
    <s v="Gift Card"/>
    <s v="Government"/>
    <s v="35 - 44"/>
    <s v="Unknown"/>
    <n v="3.4"/>
    <s v="Kept"/>
  </r>
  <r>
    <s v="APPL-00007285"/>
    <d v="2022-06-20T00:00:00"/>
    <n v="2022"/>
    <s v="June"/>
    <s v="Q2"/>
    <x v="3"/>
    <x v="29"/>
    <s v="Quezon City"/>
    <s v="Mac"/>
    <s v="MacBook Air 13-inch (M2)"/>
    <s v="2 TB SSD"/>
    <s v="Space Gray"/>
    <n v="1155.6500000000001"/>
    <x v="0"/>
    <n v="0"/>
    <n v="1155.6500000000001"/>
    <x v="7144"/>
    <n v="56.5"/>
    <n v="65294.23"/>
    <x v="22"/>
    <s v="65294.23  PHP"/>
    <s v="Apple Store"/>
    <s v="Net Banking"/>
    <s v="Individual"/>
    <s v="35 - 44"/>
    <s v="Unknown"/>
    <n v="4.5"/>
    <s v="Kept"/>
  </r>
  <r>
    <s v="APPL-00007286"/>
    <d v="2022-07-05T00:00:00"/>
    <n v="2022"/>
    <s v="July"/>
    <s v="Q3"/>
    <x v="3"/>
    <x v="29"/>
    <s v="Quezon City"/>
    <s v="Accessories"/>
    <s v="HomePod (2nd Gen)"/>
    <s v="N/A"/>
    <s v="White"/>
    <n v="287.04000000000002"/>
    <x v="0"/>
    <n v="0"/>
    <n v="287.04000000000002"/>
    <x v="7145"/>
    <n v="56.5"/>
    <n v="16217.76"/>
    <x v="22"/>
    <s v="16217.76  PHP"/>
    <s v="Corporate / B2B"/>
    <s v="Apple Pay"/>
    <s v="Education"/>
    <s v="45 - 54"/>
    <s v="Unknown"/>
    <n v="3.8"/>
    <s v="Exchanged"/>
  </r>
  <r>
    <s v="APPL-00007287"/>
    <d v="2022-07-12T00:00:00"/>
    <n v="2022"/>
    <s v="July"/>
    <s v="Q3"/>
    <x v="3"/>
    <x v="29"/>
    <s v="Quezon City"/>
    <s v="iPhone"/>
    <s v="iPhone 15"/>
    <s v="64 GB"/>
    <s v="Black"/>
    <n v="847.12"/>
    <x v="3"/>
    <n v="3"/>
    <n v="821.71"/>
    <x v="7146"/>
    <n v="56.5"/>
    <n v="92853.23"/>
    <x v="22"/>
    <s v="92853.23  PHP"/>
    <s v="Authorized Reseller"/>
    <s v="Credit Card"/>
    <s v="Government"/>
    <s v="55+"/>
    <s v="Android"/>
    <n v="3.2"/>
    <s v="Kept"/>
  </r>
  <r>
    <s v="APPL-00007288"/>
    <d v="2022-08-11T00:00:00"/>
    <n v="2022"/>
    <s v="August"/>
    <s v="Q3"/>
    <x v="3"/>
    <x v="29"/>
    <s v="Quezon City"/>
    <s v="iPhone"/>
    <s v="iPhone 15 Plus"/>
    <s v="64 GB"/>
    <s v="White Titanium"/>
    <n v="852.2"/>
    <x v="1"/>
    <n v="2"/>
    <n v="835.16"/>
    <x v="7147"/>
    <n v="56.5"/>
    <n v="235932.7"/>
    <x v="22"/>
    <s v="235932.7  PHP"/>
    <s v="Apple Store"/>
    <s v="Apple Pay"/>
    <s v="Education"/>
    <s v="45 - 54"/>
    <s v="iOS 17"/>
    <n v="3.1"/>
    <s v="Kept"/>
  </r>
  <r>
    <s v="APPL-00007289"/>
    <d v="2022-08-27T00:00:00"/>
    <n v="2022"/>
    <s v="August"/>
    <s v="Q3"/>
    <x v="3"/>
    <x v="29"/>
    <s v="Quezon City"/>
    <s v="Accessories"/>
    <s v="Magic Keyboard"/>
    <s v="N/A"/>
    <s v="Silver"/>
    <n v="105.62"/>
    <x v="3"/>
    <n v="0"/>
    <n v="105.62"/>
    <x v="7148"/>
    <n v="56.5"/>
    <n v="11935.06"/>
    <x v="22"/>
    <s v="11935.06  PHP"/>
    <s v="Third-Party Retailer"/>
    <s v="Cash"/>
    <s v="Individual"/>
    <s v="25 - 34"/>
    <s v="Unknown"/>
    <n v="3.4"/>
    <s v="Kept"/>
  </r>
  <r>
    <s v="APPL-00007290"/>
    <d v="2022-08-29T00:00:00"/>
    <n v="2022"/>
    <s v="August"/>
    <s v="Q3"/>
    <x v="3"/>
    <x v="29"/>
    <s v="Quezon City"/>
    <s v="Accessories"/>
    <s v="Magic Keyboard"/>
    <s v="N/A"/>
    <s v="Black"/>
    <n v="103.12"/>
    <x v="0"/>
    <n v="15"/>
    <n v="87.65"/>
    <x v="7149"/>
    <n v="56.5"/>
    <n v="4952.2299999999996"/>
    <x v="22"/>
    <s v="4952.23  PHP"/>
    <s v="Online (Apple.com)"/>
    <s v="Cash"/>
    <s v="Business"/>
    <s v="18 - 24"/>
    <s v="Unknown"/>
    <n v="4.5999999999999996"/>
    <s v="Kept"/>
  </r>
  <r>
    <s v="APPL-00007291"/>
    <d v="2022-09-02T00:00:00"/>
    <n v="2022"/>
    <s v="September"/>
    <s v="Q3"/>
    <x v="3"/>
    <x v="29"/>
    <s v="Quezon City"/>
    <s v="iPad"/>
    <s v="iPad Air (M1)"/>
    <s v="256 GB"/>
    <s v="Space Gray"/>
    <n v="554.34"/>
    <x v="0"/>
    <n v="15"/>
    <n v="471.19"/>
    <x v="7150"/>
    <n v="56.5"/>
    <n v="26622.240000000002"/>
    <x v="22"/>
    <s v="26622.24  PHP"/>
    <s v="Authorized Reseller"/>
    <s v="Net Banking"/>
    <s v="Business"/>
    <s v="45 - 54"/>
    <s v="Unknown"/>
    <n v="3.8"/>
    <s v="Kept"/>
  </r>
  <r>
    <s v="APPL-00007292"/>
    <d v="2022-10-26T00:00:00"/>
    <n v="2022"/>
    <s v="October"/>
    <s v="Q4"/>
    <x v="3"/>
    <x v="29"/>
    <s v="Quezon City"/>
    <s v="Apple Watch"/>
    <s v="Apple Watch Series 9"/>
    <s v="N/A"/>
    <s v="Silver"/>
    <n v="428.37"/>
    <x v="0"/>
    <n v="0"/>
    <n v="428.37"/>
    <x v="7151"/>
    <n v="56.5"/>
    <n v="24202.9"/>
    <x v="22"/>
    <s v="24202.9  PHP"/>
    <s v="Carrier Store"/>
    <s v="Credit Card"/>
    <s v="Individual"/>
    <s v="55+"/>
    <s v="Unknown"/>
    <n v="4.5999999999999996"/>
    <s v="Kept"/>
  </r>
  <r>
    <s v="APPL-00007293"/>
    <d v="2022-10-28T00:00:00"/>
    <n v="2022"/>
    <s v="October"/>
    <s v="Q4"/>
    <x v="3"/>
    <x v="29"/>
    <s v="Quezon City"/>
    <s v="Mac"/>
    <s v="Mac Pro (M2 Ultra)"/>
    <s v="256 GB SSD"/>
    <s v="Midnight"/>
    <n v="7236"/>
    <x v="0"/>
    <n v="3"/>
    <n v="7018.92"/>
    <x v="7152"/>
    <n v="56.5"/>
    <n v="396568.98"/>
    <x v="22"/>
    <s v="396568.98  PHP"/>
    <s v="Online (Apple.com)"/>
    <s v="EMI / Installment"/>
    <s v="Business"/>
    <s v="45 - 54"/>
    <s v="Unknown"/>
    <s v="No_Data"/>
    <s v="Kept"/>
  </r>
  <r>
    <s v="APPL-00007294"/>
    <d v="2022-12-14T00:00:00"/>
    <n v="2022"/>
    <s v="December"/>
    <s v="Q4"/>
    <x v="3"/>
    <x v="29"/>
    <s v="Quezon City"/>
    <s v="AirPods"/>
    <s v="AirPods (2nd Gen)"/>
    <s v="N/A"/>
    <s v="Midnight"/>
    <n v="132.21"/>
    <x v="3"/>
    <n v="5"/>
    <n v="125.6"/>
    <x v="7153"/>
    <n v="56.5"/>
    <n v="14192.8"/>
    <x v="22"/>
    <s v="14192.8  PHP"/>
    <s v="Online (Apple.com)"/>
    <s v="Gift Card"/>
    <s v="Business"/>
    <s v="25 - 34"/>
    <s v="Unknown"/>
    <s v="No_Data"/>
    <s v="Kept"/>
  </r>
  <r>
    <s v="APPL-00007295"/>
    <d v="2023-05-28T00:00:00"/>
    <n v="2023"/>
    <s v="May"/>
    <s v="Q2"/>
    <x v="3"/>
    <x v="29"/>
    <s v="Quezon City"/>
    <s v="iPhone"/>
    <s v="iPhone SE (3rd Gen)"/>
    <s v="128 GB"/>
    <s v="Product Red"/>
    <n v="416.92"/>
    <x v="2"/>
    <n v="15"/>
    <n v="354.38"/>
    <x v="7154"/>
    <n v="56.5"/>
    <n v="80089.88"/>
    <x v="22"/>
    <s v="80089.88  PHP"/>
    <s v="Corporate / B2B"/>
    <s v="Credit Card"/>
    <s v="Individual"/>
    <s v="18 - 24"/>
    <s v="Other"/>
    <n v="3.7"/>
    <s v="Kept"/>
  </r>
  <r>
    <s v="APPL-00007296"/>
    <d v="2023-07-28T00:00:00"/>
    <n v="2023"/>
    <s v="July"/>
    <s v="Q3"/>
    <x v="3"/>
    <x v="29"/>
    <s v="Quezon City"/>
    <s v="iPad"/>
    <s v="iPad Pro 12.9-inch (M2)"/>
    <s v="64 GB"/>
    <s v="Silver"/>
    <n v="1018.19"/>
    <x v="2"/>
    <n v="0"/>
    <n v="1018.19"/>
    <x v="7155"/>
    <n v="56.5"/>
    <n v="230110.94"/>
    <x v="22"/>
    <s v="230110.94  PHP"/>
    <s v="Carrier Store"/>
    <s v="Gift Card"/>
    <s v="Government"/>
    <s v="45 - 54"/>
    <s v="Unknown"/>
    <n v="4.2"/>
    <s v="Kept"/>
  </r>
  <r>
    <s v="APPL-00007297"/>
    <d v="2023-10-14T00:00:00"/>
    <n v="2023"/>
    <s v="October"/>
    <s v="Q4"/>
    <x v="3"/>
    <x v="29"/>
    <s v="Quezon City"/>
    <s v="Accessories"/>
    <s v="USB-C Woven Charge Cable"/>
    <s v="N/A"/>
    <s v="Black"/>
    <n v="27.66"/>
    <x v="0"/>
    <n v="0"/>
    <n v="27.66"/>
    <x v="7156"/>
    <n v="56.5"/>
    <n v="1562.79"/>
    <x v="22"/>
    <s v="1562.79  PHP"/>
    <s v="Corporate / B2B"/>
    <s v="Credit Card"/>
    <s v="Government"/>
    <s v="35 - 44"/>
    <s v="Unknown"/>
    <n v="3.2"/>
    <s v="Kept"/>
  </r>
  <r>
    <s v="APPL-00007298"/>
    <d v="2023-10-26T00:00:00"/>
    <n v="2023"/>
    <s v="October"/>
    <s v="Q4"/>
    <x v="3"/>
    <x v="29"/>
    <s v="Quezon City"/>
    <s v="AirPods"/>
    <s v="AirPods (2nd Gen)"/>
    <s v="N/A"/>
    <s v="Sky"/>
    <n v="122.71"/>
    <x v="0"/>
    <n v="3"/>
    <n v="119.03"/>
    <x v="7157"/>
    <n v="56.5"/>
    <n v="6725.19"/>
    <x v="22"/>
    <s v="6725.19  PHP"/>
    <s v="Authorized Reseller"/>
    <s v="Debit Card"/>
    <s v="Individual"/>
    <s v="35 - 44"/>
    <s v="Unknown"/>
    <s v="No_Data"/>
    <s v="Returned"/>
  </r>
  <r>
    <s v="APPL-00007299"/>
    <d v="2024-02-13T00:00:00"/>
    <n v="2024"/>
    <s v="February"/>
    <s v="Q1"/>
    <x v="3"/>
    <x v="29"/>
    <s v="Quezon City"/>
    <s v="iPhone"/>
    <s v="iPhone 13 Mini"/>
    <s v="512 GB"/>
    <s v="White Titanium"/>
    <n v="561.63"/>
    <x v="3"/>
    <n v="7"/>
    <n v="522.32000000000005"/>
    <x v="7158"/>
    <n v="56.5"/>
    <n v="59022.16"/>
    <x v="22"/>
    <s v="59022.16  PHP"/>
    <s v="Corporate / B2B"/>
    <s v="Cash"/>
    <s v="Government"/>
    <s v="55+"/>
    <s v="Android"/>
    <n v="3.5"/>
    <s v="Kept"/>
  </r>
  <r>
    <s v="APPL-00007300"/>
    <d v="2024-03-20T00:00:00"/>
    <n v="2024"/>
    <s v="March"/>
    <s v="Q1"/>
    <x v="3"/>
    <x v="29"/>
    <s v="Quezon City"/>
    <s v="iPhone"/>
    <s v="iPhone SE (3rd Gen)"/>
    <s v="256 GB"/>
    <s v="Silver"/>
    <n v="415.44"/>
    <x v="0"/>
    <n v="0"/>
    <n v="415.44"/>
    <x v="7159"/>
    <n v="56.5"/>
    <n v="23472.36"/>
    <x v="22"/>
    <s v="23472.36  PHP"/>
    <s v="Carrier Store"/>
    <s v="Cash"/>
    <s v="Business"/>
    <s v="35 - 44"/>
    <s v="Android"/>
    <s v="No_Data"/>
    <s v="Kept"/>
  </r>
  <r>
    <s v="APPL-00007301"/>
    <d v="2024-06-06T00:00:00"/>
    <n v="2024"/>
    <s v="June"/>
    <s v="Q2"/>
    <x v="3"/>
    <x v="29"/>
    <s v="Quezon City"/>
    <s v="iPhone"/>
    <s v="iPhone 14 Pro"/>
    <s v="256 GB"/>
    <s v="Green"/>
    <n v="873.39"/>
    <x v="0"/>
    <n v="7"/>
    <n v="812.25"/>
    <x v="7160"/>
    <n v="56.5"/>
    <n v="45892.12"/>
    <x v="22"/>
    <s v="45892.12  PHP"/>
    <s v="Apple Store"/>
    <s v="Cash"/>
    <s v="Business"/>
    <s v="18 - 24"/>
    <s v="iOS 17"/>
    <n v="3.7"/>
    <s v="Kept"/>
  </r>
  <r>
    <s v="APPL-00007302"/>
    <d v="2024-08-11T00:00:00"/>
    <n v="2024"/>
    <s v="August"/>
    <s v="Q3"/>
    <x v="3"/>
    <x v="29"/>
    <s v="Quezon City"/>
    <s v="iPad"/>
    <s v="iPad Air (M1)"/>
    <s v="128 GB"/>
    <s v="Gold"/>
    <n v="577.84"/>
    <x v="4"/>
    <n v="2"/>
    <n v="566.28"/>
    <x v="7161"/>
    <n v="56.5"/>
    <n v="95984.46"/>
    <x v="22"/>
    <s v="95984.46  PHP"/>
    <s v="Third-Party Retailer"/>
    <s v="Cash"/>
    <s v="Education"/>
    <s v="18 - 24"/>
    <s v="Unknown"/>
    <s v="No_Data"/>
    <s v="Kept"/>
  </r>
  <r>
    <s v="APPL-00007303"/>
    <d v="2022-03-15T00:00:00"/>
    <n v="2022"/>
    <s v="March"/>
    <s v="Q1"/>
    <x v="3"/>
    <x v="29"/>
    <s v="Taguig"/>
    <s v="iPhone"/>
    <s v="iPhone 14 Pro"/>
    <s v="128 GB"/>
    <s v="Starlight"/>
    <n v="897.56"/>
    <x v="4"/>
    <n v="0"/>
    <n v="897.56"/>
    <x v="7162"/>
    <n v="56.5"/>
    <n v="152136.42000000001"/>
    <x v="22"/>
    <s v="152136.42  PHP"/>
    <s v="Apple Store"/>
    <s v="Cash"/>
    <s v="Government"/>
    <s v="45 - 54"/>
    <s v="New User"/>
    <s v="No_Data"/>
    <s v="Kept"/>
  </r>
  <r>
    <s v="APPL-00007304"/>
    <d v="2022-08-01T00:00:00"/>
    <n v="2022"/>
    <s v="August"/>
    <s v="Q3"/>
    <x v="3"/>
    <x v="29"/>
    <s v="Taguig"/>
    <s v="Accessories"/>
    <s v="Apple Pencil (1st Gen)"/>
    <s v="N/A"/>
    <s v="White"/>
    <n v="93.2"/>
    <x v="0"/>
    <n v="0"/>
    <n v="93.2"/>
    <x v="7163"/>
    <n v="56.5"/>
    <n v="5265.8"/>
    <x v="22"/>
    <s v="5265.8  PHP"/>
    <s v="Third-Party Retailer"/>
    <s v="Gift Card"/>
    <s v="Government"/>
    <s v="45 - 54"/>
    <s v="Unknown"/>
    <n v="3.9"/>
    <s v="Kept"/>
  </r>
  <r>
    <s v="APPL-00007305"/>
    <d v="2022-08-15T00:00:00"/>
    <n v="2022"/>
    <s v="August"/>
    <s v="Q3"/>
    <x v="3"/>
    <x v="29"/>
    <s v="Taguig"/>
    <s v="Mac"/>
    <s v="Mac mini (M2)"/>
    <s v="1 TB SSD"/>
    <s v="Starlight"/>
    <n v="646.4"/>
    <x v="3"/>
    <n v="0"/>
    <n v="646.4"/>
    <x v="7164"/>
    <n v="56.5"/>
    <n v="73043.199999999997"/>
    <x v="22"/>
    <s v="73043.2  PHP"/>
    <s v="Online (Apple.com)"/>
    <s v="Debit Card"/>
    <s v="Business"/>
    <s v="55+"/>
    <s v="Unknown"/>
    <n v="3.8"/>
    <s v="Kept"/>
  </r>
  <r>
    <s v="APPL-00007306"/>
    <d v="2022-08-31T00:00:00"/>
    <n v="2022"/>
    <s v="August"/>
    <s v="Q3"/>
    <x v="3"/>
    <x v="29"/>
    <s v="Taguig"/>
    <s v="Apple Watch"/>
    <s v="Apple Watch Series 8"/>
    <s v="N/A"/>
    <s v="Silver"/>
    <n v="285.82"/>
    <x v="0"/>
    <n v="0"/>
    <n v="285.82"/>
    <x v="7165"/>
    <n v="56.5"/>
    <n v="16148.83"/>
    <x v="22"/>
    <s v="16148.83  PHP"/>
    <s v="Corporate / B2B"/>
    <s v="EMI / Installment"/>
    <s v="Government"/>
    <s v="25 - 34"/>
    <s v="Unknown"/>
    <n v="3.4"/>
    <s v="Kept"/>
  </r>
  <r>
    <s v="APPL-00007307"/>
    <d v="2022-08-31T00:00:00"/>
    <n v="2022"/>
    <s v="August"/>
    <s v="Q3"/>
    <x v="3"/>
    <x v="29"/>
    <s v="Taguig"/>
    <s v="iPhone"/>
    <s v="iPhone 13 Mini"/>
    <s v="256 GB"/>
    <s v="Product Red"/>
    <n v="576.26"/>
    <x v="3"/>
    <n v="5"/>
    <n v="547.45000000000005"/>
    <x v="7166"/>
    <n v="56.5"/>
    <n v="61861.85"/>
    <x v="22"/>
    <s v="61861.85  PHP"/>
    <s v="Online (Apple.com)"/>
    <s v="Cash"/>
    <s v="Individual"/>
    <s v="35 - 44"/>
    <s v="Other"/>
    <n v="3.8"/>
    <s v="Returned"/>
  </r>
  <r>
    <s v="APPL-00007308"/>
    <d v="2022-09-14T00:00:00"/>
    <n v="2022"/>
    <s v="September"/>
    <s v="Q3"/>
    <x v="3"/>
    <x v="29"/>
    <s v="Taguig"/>
    <s v="AirPods"/>
    <s v="AirPods (2nd Gen)"/>
    <s v="N/A"/>
    <s v="Sky"/>
    <n v="133.16"/>
    <x v="1"/>
    <n v="0"/>
    <n v="133.16"/>
    <x v="7167"/>
    <n v="56.5"/>
    <n v="37617.699999999997"/>
    <x v="22"/>
    <s v="37617.7  PHP"/>
    <s v="Authorized Reseller"/>
    <s v="Debit Card"/>
    <s v="Government"/>
    <s v="35 - 44"/>
    <s v="Unknown"/>
    <n v="4"/>
    <s v="Kept"/>
  </r>
  <r>
    <s v="APPL-00007309"/>
    <d v="2022-09-28T00:00:00"/>
    <n v="2022"/>
    <s v="September"/>
    <s v="Q3"/>
    <x v="3"/>
    <x v="29"/>
    <s v="Taguig"/>
    <s v="Apple Watch"/>
    <s v="Apple Watch SE (2nd Gen)"/>
    <s v="N/A"/>
    <s v="Starlight"/>
    <n v="252.08"/>
    <x v="3"/>
    <n v="3"/>
    <n v="244.52"/>
    <x v="3169"/>
    <n v="56.5"/>
    <n v="27630.76"/>
    <x v="22"/>
    <s v="27630.76  PHP"/>
    <s v="Online (Apple.com)"/>
    <s v="EMI / Installment"/>
    <s v="Individual"/>
    <s v="18 - 24"/>
    <s v="Unknown"/>
    <s v="No_Data"/>
    <s v="Kept"/>
  </r>
  <r>
    <s v="APPL-00007310"/>
    <d v="2022-11-19T00:00:00"/>
    <n v="2022"/>
    <s v="November"/>
    <s v="Q4"/>
    <x v="3"/>
    <x v="29"/>
    <s v="Taguig"/>
    <s v="AirPods"/>
    <s v="AirPods Pro (2nd Gen)"/>
    <s v="N/A"/>
    <s v="Sky"/>
    <n v="258.69"/>
    <x v="0"/>
    <n v="0"/>
    <n v="258.69"/>
    <x v="7168"/>
    <n v="56.5"/>
    <n v="14615.99"/>
    <x v="22"/>
    <s v="14615.99  PHP"/>
    <s v="Carrier Store"/>
    <s v="Gift Card"/>
    <s v="Government"/>
    <s v="35 - 44"/>
    <s v="Unknown"/>
    <n v="4.9000000000000004"/>
    <s v="Kept"/>
  </r>
  <r>
    <s v="APPL-00007311"/>
    <d v="2022-12-25T00:00:00"/>
    <n v="2022"/>
    <s v="December"/>
    <s v="Q4"/>
    <x v="3"/>
    <x v="29"/>
    <s v="Taguig"/>
    <s v="Accessories"/>
    <s v="HomePod mini"/>
    <s v="N/A"/>
    <s v="Black"/>
    <n v="103.94"/>
    <x v="0"/>
    <n v="10"/>
    <n v="93.55"/>
    <x v="7169"/>
    <n v="56.5"/>
    <n v="5285.57"/>
    <x v="22"/>
    <s v="5285.57  PHP"/>
    <s v="Authorized Reseller"/>
    <s v="Apple Pay"/>
    <s v="Government"/>
    <s v="55+"/>
    <s v="Unknown"/>
    <s v="No_Data"/>
    <s v="Kept"/>
  </r>
  <r>
    <s v="APPL-00007312"/>
    <d v="2023-02-16T00:00:00"/>
    <n v="2023"/>
    <s v="February"/>
    <s v="Q1"/>
    <x v="3"/>
    <x v="29"/>
    <s v="Taguig"/>
    <s v="Accessories"/>
    <s v="Magic Mouse"/>
    <s v="N/A"/>
    <s v="Space Gray"/>
    <n v="82.08"/>
    <x v="0"/>
    <n v="7"/>
    <n v="76.33"/>
    <x v="7170"/>
    <n v="56.5"/>
    <n v="4312.6400000000003"/>
    <x v="22"/>
    <s v="4312.64  PHP"/>
    <s v="Third-Party Retailer"/>
    <s v="Net Banking"/>
    <s v="Individual"/>
    <s v="18 - 24"/>
    <s v="Unknown"/>
    <n v="3.6"/>
    <s v="Kept"/>
  </r>
  <r>
    <s v="APPL-00007313"/>
    <d v="2023-03-21T00:00:00"/>
    <n v="2023"/>
    <s v="March"/>
    <s v="Q1"/>
    <x v="3"/>
    <x v="29"/>
    <s v="Taguig"/>
    <s v="Accessories"/>
    <s v="Apple Pencil (2nd Gen)"/>
    <s v="N/A"/>
    <s v="Space Gray"/>
    <n v="125.93"/>
    <x v="0"/>
    <n v="15"/>
    <n v="107.04"/>
    <x v="7171"/>
    <n v="56.5"/>
    <n v="6047.76"/>
    <x v="22"/>
    <s v="6047.76  PHP"/>
    <s v="Carrier Store"/>
    <s v="Gift Card"/>
    <s v="Government"/>
    <s v="18 - 24"/>
    <s v="Unknown"/>
    <n v="3.1"/>
    <s v="Returned"/>
  </r>
  <r>
    <s v="APPL-00007314"/>
    <d v="2023-05-07T00:00:00"/>
    <n v="2023"/>
    <s v="May"/>
    <s v="Q2"/>
    <x v="3"/>
    <x v="29"/>
    <s v="Taguig"/>
    <s v="AirPods"/>
    <s v="AirPods Pro (2nd Gen)"/>
    <s v="N/A"/>
    <s v="Sky"/>
    <n v="263.08"/>
    <x v="4"/>
    <n v="2"/>
    <n v="257.82"/>
    <x v="2234"/>
    <n v="56.5"/>
    <n v="43700.49"/>
    <x v="22"/>
    <s v="43700.49  PHP"/>
    <s v="Authorized Reseller"/>
    <s v="Apple Pay"/>
    <s v="Education"/>
    <s v="35 - 44"/>
    <s v="Unknown"/>
    <n v="4.8"/>
    <s v="Kept"/>
  </r>
  <r>
    <s v="APPL-00007315"/>
    <d v="2023-05-22T00:00:00"/>
    <n v="2023"/>
    <s v="May"/>
    <s v="Q2"/>
    <x v="3"/>
    <x v="29"/>
    <s v="Taguig"/>
    <s v="iPad"/>
    <s v="iPad Pro 12.9-inch (M2)"/>
    <s v="64 GB"/>
    <s v="Gold"/>
    <n v="1135.2"/>
    <x v="0"/>
    <n v="7"/>
    <n v="1055.74"/>
    <x v="7172"/>
    <n v="56.5"/>
    <n v="59649.31"/>
    <x v="22"/>
    <s v="59649.31  PHP"/>
    <s v="Apple Store"/>
    <s v="Debit Card"/>
    <s v="Education"/>
    <s v="25 - 34"/>
    <s v="Unknown"/>
    <n v="4.5"/>
    <s v="Kept"/>
  </r>
  <r>
    <s v="APPL-00007316"/>
    <d v="2023-06-17T00:00:00"/>
    <n v="2023"/>
    <s v="June"/>
    <s v="Q2"/>
    <x v="3"/>
    <x v="29"/>
    <s v="Taguig"/>
    <s v="Apple Watch"/>
    <s v="Apple Watch Series 8"/>
    <s v="N/A"/>
    <s v="Starlight"/>
    <n v="296.52"/>
    <x v="0"/>
    <n v="5"/>
    <n v="281.69"/>
    <x v="7173"/>
    <n v="56.5"/>
    <n v="15915.49"/>
    <x v="22"/>
    <s v="15915.49  PHP"/>
    <s v="Authorized Reseller"/>
    <s v="Cash"/>
    <s v="Individual"/>
    <s v="18 - 24"/>
    <s v="Unknown"/>
    <n v="4.7"/>
    <s v="Kept"/>
  </r>
  <r>
    <s v="APPL-00007317"/>
    <d v="2023-06-20T00:00:00"/>
    <n v="2023"/>
    <s v="June"/>
    <s v="Q2"/>
    <x v="3"/>
    <x v="29"/>
    <s v="Taguig"/>
    <s v="Accessories"/>
    <s v="HomePod mini"/>
    <s v="N/A"/>
    <s v="Space Gray"/>
    <n v="99.34"/>
    <x v="0"/>
    <n v="0"/>
    <n v="99.34"/>
    <x v="7174"/>
    <n v="56.5"/>
    <n v="5612.71"/>
    <x v="22"/>
    <s v="5612.71  PHP"/>
    <s v="Online (Apple.com)"/>
    <s v="Apple Pay"/>
    <s v="Individual"/>
    <s v="25 - 34"/>
    <s v="Unknown"/>
    <n v="4.2"/>
    <s v="Kept"/>
  </r>
  <r>
    <s v="APPL-00007318"/>
    <d v="2023-06-21T00:00:00"/>
    <n v="2023"/>
    <s v="June"/>
    <s v="Q2"/>
    <x v="3"/>
    <x v="29"/>
    <s v="Taguig"/>
    <s v="iPhone"/>
    <s v="iPhone 13 Pro"/>
    <s v="512 GB"/>
    <s v="Green"/>
    <n v="952.62"/>
    <x v="0"/>
    <n v="0"/>
    <n v="952.62"/>
    <x v="7175"/>
    <n v="56.5"/>
    <n v="53823.03"/>
    <x v="22"/>
    <s v="53823.03  PHP"/>
    <s v="Apple Store"/>
    <s v="Gift Card"/>
    <s v="Government"/>
    <s v="35 - 44"/>
    <s v="iOS 17"/>
    <n v="4.5"/>
    <s v="Returned"/>
  </r>
  <r>
    <s v="APPL-00007319"/>
    <d v="2023-07-11T00:00:00"/>
    <n v="2023"/>
    <s v="July"/>
    <s v="Q3"/>
    <x v="3"/>
    <x v="29"/>
    <s v="Taguig"/>
    <s v="Accessories"/>
    <s v="Magic Mouse"/>
    <s v="N/A"/>
    <s v="Silver"/>
    <n v="74.19"/>
    <x v="3"/>
    <n v="0"/>
    <n v="74.19"/>
    <x v="7176"/>
    <n v="56.5"/>
    <n v="8383.4699999999993"/>
    <x v="22"/>
    <s v="8383.47  PHP"/>
    <s v="Corporate / B2B"/>
    <s v="Gift Card"/>
    <s v="Education"/>
    <s v="25 - 34"/>
    <s v="Unknown"/>
    <n v="4.2"/>
    <s v="Kept"/>
  </r>
  <r>
    <s v="APPL-00007320"/>
    <d v="2023-08-05T00:00:00"/>
    <n v="2023"/>
    <s v="August"/>
    <s v="Q3"/>
    <x v="3"/>
    <x v="29"/>
    <s v="Taguig"/>
    <s v="Accessories"/>
    <s v="Magic Trackpad"/>
    <s v="N/A"/>
    <s v="White"/>
    <n v="120.12"/>
    <x v="0"/>
    <n v="0"/>
    <n v="120.12"/>
    <x v="7177"/>
    <n v="56.5"/>
    <n v="6786.78"/>
    <x v="22"/>
    <s v="6786.78  PHP"/>
    <s v="Authorized Reseller"/>
    <s v="Gift Card"/>
    <s v="Business"/>
    <s v="25 - 34"/>
    <s v="Unknown"/>
    <n v="4.7"/>
    <s v="Kept"/>
  </r>
  <r>
    <s v="APPL-00007321"/>
    <d v="2023-11-29T00:00:00"/>
    <n v="2023"/>
    <s v="November"/>
    <s v="Q4"/>
    <x v="3"/>
    <x v="29"/>
    <s v="Taguig"/>
    <s v="Accessories"/>
    <s v="HomePod mini"/>
    <s v="N/A"/>
    <s v="Space Gray"/>
    <n v="103.62"/>
    <x v="4"/>
    <n v="2"/>
    <n v="101.55"/>
    <x v="7178"/>
    <n v="56.5"/>
    <n v="17212.72"/>
    <x v="22"/>
    <s v="17212.72  PHP"/>
    <s v="Online (Apple.com)"/>
    <s v="EMI / Installment"/>
    <s v="Government"/>
    <s v="55+"/>
    <s v="Unknown"/>
    <s v="No_Data"/>
    <s v="Kept"/>
  </r>
  <r>
    <s v="APPL-00007322"/>
    <d v="2023-12-16T00:00:00"/>
    <n v="2023"/>
    <s v="December"/>
    <s v="Q4"/>
    <x v="3"/>
    <x v="29"/>
    <s v="Taguig"/>
    <s v="Accessories"/>
    <s v="MagSafe Charger"/>
    <s v="N/A"/>
    <s v="Space Gray"/>
    <n v="39.56"/>
    <x v="0"/>
    <n v="0"/>
    <n v="39.56"/>
    <x v="501"/>
    <n v="56.5"/>
    <n v="2235.14"/>
    <x v="22"/>
    <s v="2235.14  PHP"/>
    <s v="Corporate / B2B"/>
    <s v="Debit Card"/>
    <s v="Individual"/>
    <s v="35 - 44"/>
    <s v="Unknown"/>
    <n v="4.8"/>
    <s v="Exchanged"/>
  </r>
  <r>
    <s v="APPL-00007323"/>
    <d v="2023-12-27T00:00:00"/>
    <n v="2023"/>
    <s v="December"/>
    <s v="Q4"/>
    <x v="3"/>
    <x v="29"/>
    <s v="Taguig"/>
    <s v="Mac"/>
    <s v="iMac 24-inch (M3)"/>
    <s v="2 TB SSD"/>
    <s v="Silver"/>
    <n v="1361.85"/>
    <x v="0"/>
    <n v="0"/>
    <n v="1361.85"/>
    <x v="7179"/>
    <n v="56.5"/>
    <n v="76944.52"/>
    <x v="22"/>
    <s v="76944.52  PHP"/>
    <s v="Corporate / B2B"/>
    <s v="Debit Card"/>
    <s v="Education"/>
    <s v="25 - 34"/>
    <s v="Unknown"/>
    <n v="4.3"/>
    <s v="Kept"/>
  </r>
  <r>
    <s v="APPL-00007324"/>
    <d v="2024-01-05T00:00:00"/>
    <n v="2024"/>
    <s v="January"/>
    <s v="Q1"/>
    <x v="3"/>
    <x v="29"/>
    <s v="Taguig"/>
    <s v="AirPods"/>
    <s v="AirPods (3rd Gen)"/>
    <s v="N/A"/>
    <s v="White"/>
    <n v="176.43"/>
    <x v="3"/>
    <n v="5"/>
    <n v="167.61"/>
    <x v="7180"/>
    <n v="56.5"/>
    <n v="18939.93"/>
    <x v="22"/>
    <s v="18939.93  PHP"/>
    <s v="Authorized Reseller"/>
    <s v="Gift Card"/>
    <s v="Business"/>
    <s v="55+"/>
    <s v="Unknown"/>
    <s v="No_Data"/>
    <s v="Kept"/>
  </r>
  <r>
    <s v="APPL-00007325"/>
    <d v="2024-01-25T00:00:00"/>
    <n v="2024"/>
    <s v="January"/>
    <s v="Q1"/>
    <x v="3"/>
    <x v="29"/>
    <s v="Taguig"/>
    <s v="iPhone"/>
    <s v="iPhone 13"/>
    <s v="64 GB"/>
    <s v="Blue Titanium"/>
    <n v="668.93"/>
    <x v="0"/>
    <n v="15"/>
    <n v="568.59"/>
    <x v="7181"/>
    <n v="56.5"/>
    <n v="32125.34"/>
    <x v="22"/>
    <s v="32125.34  PHP"/>
    <s v="Apple Store"/>
    <s v="Credit Card"/>
    <s v="Education"/>
    <s v="25 - 34"/>
    <s v="iOS 15"/>
    <s v="No_Data"/>
    <s v="Kept"/>
  </r>
  <r>
    <s v="APPL-00007326"/>
    <d v="2024-02-18T00:00:00"/>
    <n v="2024"/>
    <s v="February"/>
    <s v="Q1"/>
    <x v="3"/>
    <x v="29"/>
    <s v="Taguig"/>
    <s v="iPad"/>
    <s v="iPad Mini (6th Gen)"/>
    <s v="1 TB"/>
    <s v="Silver"/>
    <n v="534.24"/>
    <x v="0"/>
    <n v="5"/>
    <n v="507.53"/>
    <x v="7182"/>
    <n v="56.5"/>
    <n v="28675.439999999999"/>
    <x v="22"/>
    <s v="28675.44  PHP"/>
    <s v="Online (Apple.com)"/>
    <s v="Net Banking"/>
    <s v="Education"/>
    <s v="35 - 44"/>
    <s v="Unknown"/>
    <s v="No_Data"/>
    <s v="Kept"/>
  </r>
  <r>
    <s v="APPL-00007327"/>
    <d v="2024-06-03T00:00:00"/>
    <n v="2024"/>
    <s v="June"/>
    <s v="Q2"/>
    <x v="3"/>
    <x v="29"/>
    <s v="Taguig"/>
    <s v="Accessories"/>
    <s v="HomePod mini"/>
    <s v="N/A"/>
    <s v="Space Gray"/>
    <n v="104.29"/>
    <x v="3"/>
    <n v="7"/>
    <n v="96.99"/>
    <x v="7183"/>
    <n v="56.5"/>
    <n v="10959.87"/>
    <x v="22"/>
    <s v="10959.87  PHP"/>
    <s v="Carrier Store"/>
    <s v="Cash"/>
    <s v="Government"/>
    <s v="25 - 34"/>
    <s v="Unknown"/>
    <n v="3.8"/>
    <s v="Kept"/>
  </r>
  <r>
    <s v="APPL-00007328"/>
    <d v="2024-07-29T00:00:00"/>
    <n v="2024"/>
    <s v="July"/>
    <s v="Q3"/>
    <x v="3"/>
    <x v="29"/>
    <s v="Taguig"/>
    <s v="Accessories"/>
    <s v="HomePod (2nd Gen)"/>
    <s v="N/A"/>
    <s v="Silver"/>
    <n v="317.69"/>
    <x v="7"/>
    <n v="15"/>
    <n v="270.04000000000002"/>
    <x v="7184"/>
    <n v="56.5"/>
    <n v="91543.56"/>
    <x v="22"/>
    <s v="91543.56  PHP"/>
    <s v="Authorized Reseller"/>
    <s v="Net Banking"/>
    <s v="Education"/>
    <s v="55+"/>
    <s v="Unknown"/>
    <n v="4.3"/>
    <s v="Kept"/>
  </r>
  <r>
    <s v="APPL-00007329"/>
    <d v="2022-01-11T00:00:00"/>
    <n v="2022"/>
    <s v="January"/>
    <s v="Q1"/>
    <x v="3"/>
    <x v="29"/>
    <s v="Zamboanga"/>
    <s v="iPad"/>
    <s v="iPad Mini (6th Gen)"/>
    <s v="512 GB"/>
    <s v="Silver"/>
    <n v="500.46"/>
    <x v="0"/>
    <n v="7"/>
    <n v="465.43"/>
    <x v="7185"/>
    <n v="56.5"/>
    <n v="26296.799999999999"/>
    <x v="22"/>
    <s v="26296.8  PHP"/>
    <s v="Authorized Reseller"/>
    <s v="Net Banking"/>
    <s v="Government"/>
    <s v="35 - 44"/>
    <s v="Unknown"/>
    <n v="3.2"/>
    <s v="Kept"/>
  </r>
  <r>
    <s v="APPL-00007330"/>
    <d v="2022-04-04T00:00:00"/>
    <n v="2022"/>
    <s v="April"/>
    <s v="Q2"/>
    <x v="3"/>
    <x v="29"/>
    <s v="Zamboanga"/>
    <s v="iPad"/>
    <s v="iPad Pro 12.9-inch (M2)"/>
    <s v="1 TB"/>
    <s v="Silver"/>
    <n v="1091.6600000000001"/>
    <x v="0"/>
    <n v="0"/>
    <n v="1091.6600000000001"/>
    <x v="7186"/>
    <n v="56.5"/>
    <n v="61678.79"/>
    <x v="22"/>
    <s v="61678.79  PHP"/>
    <s v="Third-Party Retailer"/>
    <s v="Credit Card"/>
    <s v="Government"/>
    <s v="35 - 44"/>
    <s v="Unknown"/>
    <n v="3.3"/>
    <s v="Kept"/>
  </r>
  <r>
    <s v="APPL-00007331"/>
    <d v="2022-04-15T00:00:00"/>
    <n v="2022"/>
    <s v="April"/>
    <s v="Q2"/>
    <x v="3"/>
    <x v="29"/>
    <s v="Zamboanga"/>
    <s v="AirPods"/>
    <s v="AirPods Pro (2nd Gen)"/>
    <s v="N/A"/>
    <s v="Midnight"/>
    <n v="233.15"/>
    <x v="2"/>
    <n v="0"/>
    <n v="233.15"/>
    <x v="7187"/>
    <n v="56.5"/>
    <n v="52691.9"/>
    <x v="22"/>
    <s v="52691.9  PHP"/>
    <s v="Corporate / B2B"/>
    <s v="EMI / Installment"/>
    <s v="Government"/>
    <s v="25 - 34"/>
    <s v="Unknown"/>
    <n v="4.8"/>
    <s v="Kept"/>
  </r>
  <r>
    <s v="APPL-00007332"/>
    <d v="2022-05-14T00:00:00"/>
    <n v="2022"/>
    <s v="May"/>
    <s v="Q2"/>
    <x v="3"/>
    <x v="29"/>
    <s v="Zamboanga"/>
    <s v="Mac"/>
    <s v="Mac mini (M2)"/>
    <s v="1 TB SSD"/>
    <s v="Silver"/>
    <n v="638.84"/>
    <x v="7"/>
    <n v="0"/>
    <n v="638.84"/>
    <x v="7188"/>
    <n v="56.5"/>
    <n v="216566.76"/>
    <x v="22"/>
    <s v="216566.76  PHP"/>
    <s v="Online (Apple.com)"/>
    <s v="Apple Pay"/>
    <s v="Individual"/>
    <s v="35 - 44"/>
    <s v="Unknown"/>
    <n v="4.2"/>
    <s v="Kept"/>
  </r>
  <r>
    <s v="APPL-00007333"/>
    <d v="2022-11-02T00:00:00"/>
    <n v="2022"/>
    <s v="November"/>
    <s v="Q4"/>
    <x v="3"/>
    <x v="29"/>
    <s v="Zamboanga"/>
    <s v="Mac"/>
    <s v="MacBook Air 13-inch (M2)"/>
    <s v="1 TB SSD"/>
    <s v="Midnight"/>
    <n v="1123.8699999999999"/>
    <x v="0"/>
    <n v="3"/>
    <n v="1090.1500000000001"/>
    <x v="7189"/>
    <n v="56.5"/>
    <n v="61593.48"/>
    <x v="22"/>
    <s v="61593.48  PHP"/>
    <s v="Apple Store"/>
    <s v="Cash"/>
    <s v="Individual"/>
    <s v="55+"/>
    <s v="Unknown"/>
    <s v="No_Data"/>
    <s v="Returned"/>
  </r>
  <r>
    <s v="APPL-00007334"/>
    <d v="2022-11-10T00:00:00"/>
    <n v="2022"/>
    <s v="November"/>
    <s v="Q4"/>
    <x v="3"/>
    <x v="29"/>
    <s v="Zamboanga"/>
    <s v="Accessories"/>
    <s v="USB-C Woven Charge Cable"/>
    <s v="N/A"/>
    <s v="Black"/>
    <n v="27.21"/>
    <x v="3"/>
    <n v="10"/>
    <n v="24.49"/>
    <x v="7190"/>
    <n v="56.5"/>
    <n v="2767.37"/>
    <x v="22"/>
    <s v="2767.37  PHP"/>
    <s v="Third-Party Retailer"/>
    <s v="Apple Pay"/>
    <s v="Individual"/>
    <s v="25 - 34"/>
    <s v="Unknown"/>
    <s v="No_Data"/>
    <s v="Kept"/>
  </r>
  <r>
    <s v="APPL-00007335"/>
    <d v="2022-11-24T00:00:00"/>
    <n v="2022"/>
    <s v="November"/>
    <s v="Q4"/>
    <x v="3"/>
    <x v="29"/>
    <s v="Zamboanga"/>
    <s v="Accessories"/>
    <s v="MagSafe Charger"/>
    <s v="N/A"/>
    <s v="Space Gray"/>
    <n v="41.39"/>
    <x v="0"/>
    <n v="0"/>
    <n v="41.39"/>
    <x v="7191"/>
    <n v="56.5"/>
    <n v="2338.5300000000002"/>
    <x v="22"/>
    <s v="2338.53  PHP"/>
    <s v="Online (Apple.com)"/>
    <s v="Apple Pay"/>
    <s v="Business"/>
    <s v="35 - 44"/>
    <s v="Unknown"/>
    <n v="4.3"/>
    <s v="Kept"/>
  </r>
  <r>
    <s v="APPL-00007336"/>
    <d v="2022-12-17T00:00:00"/>
    <n v="2022"/>
    <s v="December"/>
    <s v="Q4"/>
    <x v="3"/>
    <x v="29"/>
    <s v="Zamboanga"/>
    <s v="iPhone"/>
    <s v="iPhone 13 Mini"/>
    <s v="64 GB"/>
    <s v="Product Red"/>
    <n v="571.82000000000005"/>
    <x v="0"/>
    <n v="0"/>
    <n v="571.82000000000005"/>
    <x v="7192"/>
    <n v="56.5"/>
    <n v="32307.83"/>
    <x v="22"/>
    <s v="32307.83  PHP"/>
    <s v="Online (Apple.com)"/>
    <s v="Cash"/>
    <s v="Education"/>
    <s v="55+"/>
    <s v="Other"/>
    <n v="3.6"/>
    <s v="Kept"/>
  </r>
  <r>
    <s v="APPL-00007337"/>
    <d v="2023-02-15T00:00:00"/>
    <n v="2023"/>
    <s v="February"/>
    <s v="Q1"/>
    <x v="3"/>
    <x v="29"/>
    <s v="Zamboanga"/>
    <s v="Accessories"/>
    <s v="HomePod (2nd Gen)"/>
    <s v="N/A"/>
    <s v="Space Gray"/>
    <n v="290.87"/>
    <x v="0"/>
    <n v="0"/>
    <n v="290.87"/>
    <x v="7193"/>
    <n v="56.5"/>
    <n v="16434.150000000001"/>
    <x v="22"/>
    <s v="16434.15  PHP"/>
    <s v="Third-Party Retailer"/>
    <s v="Debit Card"/>
    <s v="Education"/>
    <s v="35 - 44"/>
    <s v="Unknown"/>
    <s v="No_Data"/>
    <s v="Kept"/>
  </r>
  <r>
    <s v="APPL-00007338"/>
    <d v="2023-04-04T00:00:00"/>
    <n v="2023"/>
    <s v="April"/>
    <s v="Q2"/>
    <x v="3"/>
    <x v="29"/>
    <s v="Zamboanga"/>
    <s v="Accessories"/>
    <s v="Magic Keyboard"/>
    <s v="N/A"/>
    <s v="Space Gray"/>
    <n v="102.46"/>
    <x v="4"/>
    <n v="10"/>
    <n v="92.21"/>
    <x v="7194"/>
    <n v="56.5"/>
    <n v="15629.59"/>
    <x v="22"/>
    <s v="15629.59  PHP"/>
    <s v="Apple Store"/>
    <s v="Credit Card"/>
    <s v="Individual"/>
    <s v="25 - 34"/>
    <s v="Unknown"/>
    <n v="3.7"/>
    <s v="Kept"/>
  </r>
  <r>
    <s v="APPL-00007339"/>
    <d v="2023-04-26T00:00:00"/>
    <n v="2023"/>
    <s v="April"/>
    <s v="Q2"/>
    <x v="3"/>
    <x v="29"/>
    <s v="Zamboanga"/>
    <s v="Accessories"/>
    <s v="Apple Pencil (1st Gen)"/>
    <s v="N/A"/>
    <s v="Silver"/>
    <n v="94.85"/>
    <x v="0"/>
    <n v="3"/>
    <n v="92"/>
    <x v="7195"/>
    <n v="56.5"/>
    <n v="5198"/>
    <x v="22"/>
    <s v="5198  PHP"/>
    <s v="Corporate / B2B"/>
    <s v="Debit Card"/>
    <s v="Business"/>
    <s v="25 - 34"/>
    <s v="Unknown"/>
    <n v="3.6"/>
    <s v="Kept"/>
  </r>
  <r>
    <s v="APPL-00007340"/>
    <d v="2023-06-05T00:00:00"/>
    <n v="2023"/>
    <s v="June"/>
    <s v="Q2"/>
    <x v="3"/>
    <x v="29"/>
    <s v="Zamboanga"/>
    <s v="Mac"/>
    <s v="iMac 24-inch (M3)"/>
    <s v="2 TB SSD"/>
    <s v="Starlight"/>
    <n v="1371.73"/>
    <x v="3"/>
    <n v="10"/>
    <n v="1234.56"/>
    <x v="7196"/>
    <n v="56.5"/>
    <n v="139505.28"/>
    <x v="22"/>
    <s v="139505.28  PHP"/>
    <s v="Online (Apple.com)"/>
    <s v="Gift Card"/>
    <s v="Business"/>
    <s v="18 - 24"/>
    <s v="Unknown"/>
    <n v="4.5999999999999996"/>
    <s v="Kept"/>
  </r>
  <r>
    <s v="APPL-00007341"/>
    <d v="2023-06-18T00:00:00"/>
    <n v="2023"/>
    <s v="June"/>
    <s v="Q2"/>
    <x v="3"/>
    <x v="29"/>
    <s v="Zamboanga"/>
    <s v="Mac"/>
    <s v="iMac 24-inch (M3)"/>
    <s v="256 GB SSD"/>
    <s v="Midnight"/>
    <n v="1292.1400000000001"/>
    <x v="0"/>
    <n v="7"/>
    <n v="1201.69"/>
    <x v="7197"/>
    <n v="56.5"/>
    <n v="67895.490000000005"/>
    <x v="22"/>
    <s v="67895.49  PHP"/>
    <s v="Online (Apple.com)"/>
    <s v="Apple Pay"/>
    <s v="Business"/>
    <s v="18 - 24"/>
    <s v="Unknown"/>
    <s v="No_Data"/>
    <s v="Kept"/>
  </r>
  <r>
    <s v="APPL-00007342"/>
    <d v="2023-11-02T00:00:00"/>
    <n v="2023"/>
    <s v="November"/>
    <s v="Q4"/>
    <x v="3"/>
    <x v="29"/>
    <s v="Zamboanga"/>
    <s v="iPhone"/>
    <s v="iPhone 14"/>
    <s v="512 GB"/>
    <s v="Natural Titanium"/>
    <n v="750.88"/>
    <x v="4"/>
    <n v="0"/>
    <n v="750.88"/>
    <x v="7198"/>
    <n v="56.5"/>
    <n v="127274.16"/>
    <x v="22"/>
    <s v="127274.16  PHP"/>
    <s v="Corporate / B2B"/>
    <s v="Gift Card"/>
    <s v="Business"/>
    <s v="25 - 34"/>
    <s v="Android"/>
    <n v="4.7"/>
    <s v="Kept"/>
  </r>
  <r>
    <s v="APPL-00007343"/>
    <d v="2024-01-15T00:00:00"/>
    <n v="2024"/>
    <s v="January"/>
    <s v="Q1"/>
    <x v="3"/>
    <x v="29"/>
    <s v="Zamboanga"/>
    <s v="Accessories"/>
    <s v="USB-C Woven Charge Cable"/>
    <s v="N/A"/>
    <s v="Space Gray"/>
    <n v="27.48"/>
    <x v="3"/>
    <n v="0"/>
    <n v="27.48"/>
    <x v="7199"/>
    <n v="56.5"/>
    <n v="3105.24"/>
    <x v="22"/>
    <s v="3105.24  PHP"/>
    <s v="Carrier Store"/>
    <s v="EMI / Installment"/>
    <s v="Business"/>
    <s v="25 - 34"/>
    <s v="Unknown"/>
    <n v="3.1"/>
    <s v="Exchanged"/>
  </r>
  <r>
    <s v="APPL-00007344"/>
    <d v="2024-01-23T00:00:00"/>
    <n v="2024"/>
    <s v="January"/>
    <s v="Q1"/>
    <x v="3"/>
    <x v="29"/>
    <s v="Zamboanga"/>
    <s v="iPhone"/>
    <s v="iPhone 14 Pro"/>
    <s v="64 GB"/>
    <s v="Silver"/>
    <n v="923.48"/>
    <x v="0"/>
    <n v="0"/>
    <n v="923.48"/>
    <x v="7200"/>
    <n v="56.5"/>
    <n v="52176.62"/>
    <x v="22"/>
    <s v="52176.62  PHP"/>
    <s v="Apple Store"/>
    <s v="Apple Pay"/>
    <s v="Individual"/>
    <s v="18 - 24"/>
    <s v="Other"/>
    <s v="No_Data"/>
    <s v="Kept"/>
  </r>
  <r>
    <s v="APPL-00007345"/>
    <d v="2024-02-11T00:00:00"/>
    <n v="2024"/>
    <s v="February"/>
    <s v="Q1"/>
    <x v="3"/>
    <x v="29"/>
    <s v="Zamboanga"/>
    <s v="Accessories"/>
    <s v="USB-C Woven Charge Cable"/>
    <s v="N/A"/>
    <s v="White"/>
    <n v="29.46"/>
    <x v="0"/>
    <n v="0"/>
    <n v="29.46"/>
    <x v="7201"/>
    <n v="56.5"/>
    <n v="1664.49"/>
    <x v="22"/>
    <s v="1664.49  PHP"/>
    <s v="Corporate / B2B"/>
    <s v="Net Banking"/>
    <s v="Individual"/>
    <s v="35 - 44"/>
    <s v="Unknown"/>
    <n v="3.5"/>
    <s v="Kept"/>
  </r>
  <r>
    <s v="APPL-00007346"/>
    <d v="2024-03-25T00:00:00"/>
    <n v="2024"/>
    <s v="March"/>
    <s v="Q1"/>
    <x v="3"/>
    <x v="29"/>
    <s v="Zamboanga"/>
    <s v="AirPods"/>
    <s v="AirPods Pro (2nd Gen)"/>
    <s v="N/A"/>
    <s v="Midnight"/>
    <n v="265.06"/>
    <x v="3"/>
    <n v="0"/>
    <n v="265.06"/>
    <x v="7202"/>
    <n v="56.5"/>
    <n v="29951.78"/>
    <x v="22"/>
    <s v="29951.78  PHP"/>
    <s v="Apple Store"/>
    <s v="Cash"/>
    <s v="Individual"/>
    <s v="25 - 34"/>
    <s v="Unknown"/>
    <n v="3.2"/>
    <s v="Kept"/>
  </r>
  <r>
    <s v="APPL-00007347"/>
    <d v="2024-04-03T00:00:00"/>
    <n v="2024"/>
    <s v="April"/>
    <s v="Q2"/>
    <x v="3"/>
    <x v="29"/>
    <s v="Zamboanga"/>
    <s v="iPad"/>
    <s v="iPad Pro 12.9-inch (M2)"/>
    <s v="64 GB"/>
    <s v="Gold"/>
    <n v="1165.33"/>
    <x v="3"/>
    <n v="0"/>
    <n v="1165.33"/>
    <x v="7203"/>
    <n v="56.5"/>
    <n v="131682.29"/>
    <x v="22"/>
    <s v="131682.29  PHP"/>
    <s v="Online (Apple.com)"/>
    <s v="Apple Pay"/>
    <s v="Education"/>
    <s v="45 - 54"/>
    <s v="Unknown"/>
    <s v="No_Data"/>
    <s v="Exchanged"/>
  </r>
  <r>
    <s v="APPL-00007348"/>
    <d v="2024-04-05T00:00:00"/>
    <n v="2024"/>
    <s v="April"/>
    <s v="Q2"/>
    <x v="3"/>
    <x v="29"/>
    <s v="Zamboanga"/>
    <s v="iPad"/>
    <s v="iPad Pro 12.9-inch (M2)"/>
    <s v="512 GB"/>
    <s v="Silver"/>
    <n v="1184.5"/>
    <x v="3"/>
    <n v="3"/>
    <n v="1148.96"/>
    <x v="7204"/>
    <n v="56.5"/>
    <n v="129832.48"/>
    <x v="22"/>
    <s v="129832.48  PHP"/>
    <s v="Carrier Store"/>
    <s v="Apple Pay"/>
    <s v="Business"/>
    <s v="25 - 34"/>
    <s v="Unknown"/>
    <s v="No_Data"/>
    <s v="Kept"/>
  </r>
  <r>
    <s v="APPL-00007349"/>
    <d v="2024-04-17T00:00:00"/>
    <n v="2024"/>
    <s v="April"/>
    <s v="Q2"/>
    <x v="3"/>
    <x v="29"/>
    <s v="Zamboanga"/>
    <s v="Accessories"/>
    <s v="Apple TV 4K (3rd Gen)"/>
    <s v="N/A"/>
    <s v="Black"/>
    <n v="135.52000000000001"/>
    <x v="3"/>
    <n v="0"/>
    <n v="135.52000000000001"/>
    <x v="7205"/>
    <n v="56.5"/>
    <n v="15313.76"/>
    <x v="22"/>
    <s v="15313.76  PHP"/>
    <s v="Third-Party Retailer"/>
    <s v="Cash"/>
    <s v="Business"/>
    <s v="55+"/>
    <s v="Unknown"/>
    <n v="3.4"/>
    <s v="Kept"/>
  </r>
  <r>
    <s v="APPL-00007350"/>
    <d v="2024-05-07T00:00:00"/>
    <n v="2024"/>
    <s v="May"/>
    <s v="Q2"/>
    <x v="3"/>
    <x v="29"/>
    <s v="Zamboanga"/>
    <s v="AirPods"/>
    <s v="AirPods (2nd Gen)"/>
    <s v="N/A"/>
    <s v="Starlight"/>
    <n v="126.28"/>
    <x v="3"/>
    <n v="3"/>
    <n v="122.49"/>
    <x v="7206"/>
    <n v="56.5"/>
    <n v="13841.37"/>
    <x v="22"/>
    <s v="13841.37  PHP"/>
    <s v="Carrier Store"/>
    <s v="EMI / Installment"/>
    <s v="Business"/>
    <s v="55+"/>
    <s v="Unknown"/>
    <n v="4.3"/>
    <s v="Kept"/>
  </r>
  <r>
    <s v="APPL-00007351"/>
    <d v="2024-06-04T00:00:00"/>
    <n v="2024"/>
    <s v="June"/>
    <s v="Q2"/>
    <x v="3"/>
    <x v="29"/>
    <s v="Zamboanga"/>
    <s v="iPhone"/>
    <s v="iPhone 14 Pro"/>
    <s v="128 GB"/>
    <s v="Black Titanium"/>
    <n v="944.26"/>
    <x v="0"/>
    <n v="0"/>
    <n v="944.26"/>
    <x v="7207"/>
    <n v="56.5"/>
    <n v="53350.69"/>
    <x v="22"/>
    <s v="53350.69  PHP"/>
    <s v="Apple Store"/>
    <s v="Apple Pay"/>
    <s v="Government"/>
    <s v="55+"/>
    <s v="iOS 17"/>
    <n v="4.8"/>
    <s v="Returned"/>
  </r>
  <r>
    <s v="APPL-00007352"/>
    <d v="2024-07-09T00:00:00"/>
    <n v="2024"/>
    <s v="July"/>
    <s v="Q3"/>
    <x v="3"/>
    <x v="29"/>
    <s v="Zamboanga"/>
    <s v="Mac"/>
    <s v="Mac mini (M2)"/>
    <s v="256 GB SSD"/>
    <s v="Starlight"/>
    <n v="592.88"/>
    <x v="4"/>
    <n v="0"/>
    <n v="592.88"/>
    <x v="7208"/>
    <n v="56.5"/>
    <n v="100493.16"/>
    <x v="22"/>
    <s v="100493.16  PHP"/>
    <s v="Third-Party Retailer"/>
    <s v="EMI / Installment"/>
    <s v="Education"/>
    <s v="55+"/>
    <s v="Unknown"/>
    <n v="3.6"/>
    <s v="Kept"/>
  </r>
  <r>
    <s v="APPL-00007353"/>
    <d v="2024-08-12T00:00:00"/>
    <n v="2024"/>
    <s v="August"/>
    <s v="Q3"/>
    <x v="3"/>
    <x v="29"/>
    <s v="Zamboanga"/>
    <s v="Apple Watch"/>
    <s v="Apple Watch Ultra 2"/>
    <s v="N/A"/>
    <s v="Yellow"/>
    <n v="799.78"/>
    <x v="3"/>
    <n v="0"/>
    <n v="799.78"/>
    <x v="7209"/>
    <n v="56.5"/>
    <n v="90375.14"/>
    <x v="22"/>
    <s v="90375.14  PHP"/>
    <s v="Online (Apple.com)"/>
    <s v="Gift Card"/>
    <s v="Government"/>
    <s v="18 - 24"/>
    <s v="Unknown"/>
    <n v="4.4000000000000004"/>
    <s v="Kept"/>
  </r>
  <r>
    <s v="APPL-00007354"/>
    <d v="2024-09-30T00:00:00"/>
    <n v="2024"/>
    <s v="September"/>
    <s v="Q3"/>
    <x v="3"/>
    <x v="29"/>
    <s v="Zamboanga"/>
    <s v="iPhone"/>
    <s v="iPhone 14 Pro Max"/>
    <s v="64 GB"/>
    <s v="Green"/>
    <n v="987.16"/>
    <x v="7"/>
    <n v="0"/>
    <n v="987.16"/>
    <x v="7210"/>
    <n v="56.5"/>
    <n v="334647.24"/>
    <x v="22"/>
    <s v="334647.24  PHP"/>
    <s v="Online (Apple.com)"/>
    <s v="Credit Card"/>
    <s v="Education"/>
    <s v="25 - 34"/>
    <s v="New User"/>
    <n v="3.7"/>
    <s v="Kept"/>
  </r>
  <r>
    <s v="APPL-00007355"/>
    <d v="2022-02-02T00:00:00"/>
    <n v="2022"/>
    <s v="February"/>
    <s v="Q1"/>
    <x v="2"/>
    <x v="30"/>
    <s v="Bydgoszcz"/>
    <s v="Accessories"/>
    <s v="Magic Mouse"/>
    <s v="N/A"/>
    <s v="Silver"/>
    <n v="76.08"/>
    <x v="0"/>
    <n v="0"/>
    <n v="76.08"/>
    <x v="7211"/>
    <n v="3.97"/>
    <n v="302.04000000000002"/>
    <x v="23"/>
    <s v="302.04  PLN"/>
    <s v="Apple Store"/>
    <s v="EMI / Installment"/>
    <s v="Business"/>
    <s v="55+"/>
    <s v="Unknown"/>
    <n v="4.5999999999999996"/>
    <s v="Kept"/>
  </r>
  <r>
    <s v="APPL-00007356"/>
    <d v="2022-08-14T00:00:00"/>
    <n v="2022"/>
    <s v="August"/>
    <s v="Q3"/>
    <x v="2"/>
    <x v="30"/>
    <s v="Bydgoszcz"/>
    <s v="iPhone"/>
    <s v="iPhone 15"/>
    <s v="64 GB"/>
    <s v="Yellow"/>
    <n v="842.48"/>
    <x v="0"/>
    <n v="0"/>
    <n v="842.48"/>
    <x v="7212"/>
    <n v="3.97"/>
    <n v="3344.65"/>
    <x v="23"/>
    <s v="3344.65  PLN"/>
    <s v="Authorized Reseller"/>
    <s v="Debit Card"/>
    <s v="Education"/>
    <s v="18 - 24"/>
    <s v="iOS 16"/>
    <n v="4"/>
    <s v="Kept"/>
  </r>
  <r>
    <s v="APPL-00007357"/>
    <d v="2022-11-13T00:00:00"/>
    <n v="2022"/>
    <s v="November"/>
    <s v="Q4"/>
    <x v="2"/>
    <x v="30"/>
    <s v="Bydgoszcz"/>
    <s v="Accessories"/>
    <s v="Magic Keyboard"/>
    <s v="N/A"/>
    <s v="Black"/>
    <n v="104.64"/>
    <x v="3"/>
    <n v="0"/>
    <n v="104.64"/>
    <x v="7213"/>
    <n v="3.97"/>
    <n v="830.84"/>
    <x v="23"/>
    <s v="830.84  PLN"/>
    <s v="Third-Party Retailer"/>
    <s v="Debit Card"/>
    <s v="Business"/>
    <s v="25 - 34"/>
    <s v="Unknown"/>
    <s v="No_Data"/>
    <s v="Kept"/>
  </r>
  <r>
    <s v="APPL-00007358"/>
    <d v="2022-11-26T00:00:00"/>
    <n v="2022"/>
    <s v="November"/>
    <s v="Q4"/>
    <x v="2"/>
    <x v="30"/>
    <s v="Bydgoszcz"/>
    <s v="Apple Watch"/>
    <s v="Apple Watch Series 9"/>
    <s v="N/A"/>
    <s v="Titanium"/>
    <n v="428.72"/>
    <x v="0"/>
    <n v="3"/>
    <n v="415.86"/>
    <x v="7214"/>
    <n v="3.97"/>
    <n v="1650.96"/>
    <x v="23"/>
    <s v="1650.96  PLN"/>
    <s v="Third-Party Retailer"/>
    <s v="Gift Card"/>
    <s v="Business"/>
    <s v="18 - 24"/>
    <s v="Unknown"/>
    <n v="4.2"/>
    <s v="Kept"/>
  </r>
  <r>
    <s v="APPL-00007359"/>
    <d v="2022-11-29T00:00:00"/>
    <n v="2022"/>
    <s v="November"/>
    <s v="Q4"/>
    <x v="2"/>
    <x v="30"/>
    <s v="Bydgoszcz"/>
    <s v="AirPods"/>
    <s v="AirPods (3rd Gen)"/>
    <s v="N/A"/>
    <s v="Midnight"/>
    <n v="179.75"/>
    <x v="0"/>
    <n v="0"/>
    <n v="179.75"/>
    <x v="7215"/>
    <n v="3.97"/>
    <n v="713.61"/>
    <x v="23"/>
    <s v="713.61  PLN"/>
    <s v="Online (Apple.com)"/>
    <s v="Apple Pay"/>
    <s v="Individual"/>
    <s v="25 - 34"/>
    <s v="Unknown"/>
    <n v="3.6"/>
    <s v="Kept"/>
  </r>
  <r>
    <s v="APPL-00007360"/>
    <d v="2022-12-06T00:00:00"/>
    <n v="2022"/>
    <s v="December"/>
    <s v="Q4"/>
    <x v="2"/>
    <x v="30"/>
    <s v="Bydgoszcz"/>
    <s v="iPad"/>
    <s v="iPad Pro 12.9-inch (M2)"/>
    <s v="2 TB"/>
    <s v="Space Gray"/>
    <n v="1151.5"/>
    <x v="1"/>
    <n v="5"/>
    <n v="1093.92"/>
    <x v="7216"/>
    <n v="3.97"/>
    <n v="21714.31"/>
    <x v="23"/>
    <s v="21714.31  PLN"/>
    <s v="Third-Party Retailer"/>
    <s v="Credit Card"/>
    <s v="Business"/>
    <s v="45 - 54"/>
    <s v="Unknown"/>
    <n v="4.9000000000000004"/>
    <s v="Kept"/>
  </r>
  <r>
    <s v="APPL-00007361"/>
    <d v="2022-12-16T00:00:00"/>
    <n v="2022"/>
    <s v="December"/>
    <s v="Q4"/>
    <x v="2"/>
    <x v="30"/>
    <s v="Bydgoszcz"/>
    <s v="Mac"/>
    <s v="Mac mini (M2)"/>
    <s v="512 GB SSD"/>
    <s v="Starlight"/>
    <n v="578.13"/>
    <x v="3"/>
    <n v="2"/>
    <n v="566.57000000000005"/>
    <x v="7217"/>
    <n v="3.97"/>
    <n v="4498.57"/>
    <x v="23"/>
    <s v="4498.57  PLN"/>
    <s v="Apple Store"/>
    <s v="EMI / Installment"/>
    <s v="Individual"/>
    <s v="35 - 44"/>
    <s v="Unknown"/>
    <n v="3.1"/>
    <s v="Kept"/>
  </r>
  <r>
    <s v="APPL-00007362"/>
    <d v="2022-12-18T00:00:00"/>
    <n v="2022"/>
    <s v="December"/>
    <s v="Q4"/>
    <x v="2"/>
    <x v="30"/>
    <s v="Bydgoszcz"/>
    <s v="iPad"/>
    <s v="iPad Mini (6th Gen)"/>
    <s v="256 GB"/>
    <s v="Blue"/>
    <n v="499.33"/>
    <x v="0"/>
    <n v="0"/>
    <n v="499.33"/>
    <x v="7218"/>
    <n v="3.97"/>
    <n v="1982.34"/>
    <x v="23"/>
    <s v="1982.34  PLN"/>
    <s v="Authorized Reseller"/>
    <s v="EMI / Installment"/>
    <s v="Individual"/>
    <s v="18 - 24"/>
    <s v="Unknown"/>
    <n v="3.2"/>
    <s v="Kept"/>
  </r>
  <r>
    <s v="APPL-00007363"/>
    <d v="2023-01-08T00:00:00"/>
    <n v="2023"/>
    <s v="January"/>
    <s v="Q1"/>
    <x v="2"/>
    <x v="30"/>
    <s v="Bydgoszcz"/>
    <s v="Accessories"/>
    <s v="MagSafe Charger"/>
    <s v="N/A"/>
    <s v="Black"/>
    <n v="41.3"/>
    <x v="0"/>
    <n v="15"/>
    <n v="35.1"/>
    <x v="7219"/>
    <n v="3.97"/>
    <n v="139.35"/>
    <x v="23"/>
    <s v="139.35  PLN"/>
    <s v="Authorized Reseller"/>
    <s v="Net Banking"/>
    <s v="Business"/>
    <s v="35 - 44"/>
    <s v="Unknown"/>
    <n v="3.2"/>
    <s v="Returned"/>
  </r>
  <r>
    <s v="APPL-00007364"/>
    <d v="2023-03-14T00:00:00"/>
    <n v="2023"/>
    <s v="March"/>
    <s v="Q1"/>
    <x v="2"/>
    <x v="30"/>
    <s v="Bydgoszcz"/>
    <s v="Mac"/>
    <s v="MacBook Air 13-inch (M2)"/>
    <s v="1 TB SSD"/>
    <s v="Silver"/>
    <n v="1147.81"/>
    <x v="3"/>
    <n v="5"/>
    <n v="1090.42"/>
    <x v="7220"/>
    <n v="3.97"/>
    <n v="8657.93"/>
    <x v="23"/>
    <s v="8657.93  PLN"/>
    <s v="Corporate / B2B"/>
    <s v="Apple Pay"/>
    <s v="Government"/>
    <s v="45 - 54"/>
    <s v="Unknown"/>
    <n v="4.5999999999999996"/>
    <s v="Kept"/>
  </r>
  <r>
    <s v="APPL-00007365"/>
    <d v="2023-03-26T00:00:00"/>
    <n v="2023"/>
    <s v="March"/>
    <s v="Q1"/>
    <x v="2"/>
    <x v="30"/>
    <s v="Bydgoszcz"/>
    <s v="Accessories"/>
    <s v="Magic Mouse"/>
    <s v="N/A"/>
    <s v="Space Gray"/>
    <n v="80.02"/>
    <x v="3"/>
    <n v="7"/>
    <n v="74.42"/>
    <x v="7221"/>
    <n v="3.97"/>
    <n v="590.89"/>
    <x v="23"/>
    <s v="590.89  PLN"/>
    <s v="Carrier Store"/>
    <s v="Credit Card"/>
    <s v="Government"/>
    <s v="55+"/>
    <s v="Unknown"/>
    <n v="4"/>
    <s v="Kept"/>
  </r>
  <r>
    <s v="APPL-00007366"/>
    <d v="2023-04-09T00:00:00"/>
    <n v="2023"/>
    <s v="April"/>
    <s v="Q2"/>
    <x v="2"/>
    <x v="30"/>
    <s v="Bydgoszcz"/>
    <s v="AirPods"/>
    <s v="AirPods Max"/>
    <s v="N/A"/>
    <s v="Sky"/>
    <n v="578.09"/>
    <x v="7"/>
    <n v="5"/>
    <n v="549.19000000000005"/>
    <x v="7222"/>
    <n v="3.97"/>
    <n v="13081.71"/>
    <x v="23"/>
    <s v="13081.71  PLN"/>
    <s v="Online (Apple.com)"/>
    <s v="Cash"/>
    <s v="Business"/>
    <s v="25 - 34"/>
    <s v="Unknown"/>
    <s v="No_Data"/>
    <s v="Kept"/>
  </r>
  <r>
    <s v="APPL-00007367"/>
    <d v="2023-04-30T00:00:00"/>
    <n v="2023"/>
    <s v="April"/>
    <s v="Q2"/>
    <x v="2"/>
    <x v="30"/>
    <s v="Bydgoszcz"/>
    <s v="iPhone"/>
    <s v="iPhone 15"/>
    <s v="1 TB"/>
    <s v="White Titanium"/>
    <n v="859.43"/>
    <x v="5"/>
    <n v="0"/>
    <n v="859.43"/>
    <x v="7223"/>
    <n v="3.97"/>
    <n v="27295.5"/>
    <x v="23"/>
    <s v="27295.5  PLN"/>
    <s v="Corporate / B2B"/>
    <s v="EMI / Installment"/>
    <s v="Business"/>
    <s v="45 - 54"/>
    <s v="Other"/>
    <s v="No_Data"/>
    <s v="Kept"/>
  </r>
  <r>
    <s v="APPL-00007368"/>
    <d v="2023-05-04T00:00:00"/>
    <n v="2023"/>
    <s v="May"/>
    <s v="Q2"/>
    <x v="2"/>
    <x v="30"/>
    <s v="Bydgoszcz"/>
    <s v="iPhone"/>
    <s v="iPhone 13 Pro"/>
    <s v="512 GB"/>
    <s v="Product Red"/>
    <n v="845.72"/>
    <x v="0"/>
    <n v="7"/>
    <n v="786.52"/>
    <x v="7224"/>
    <n v="3.97"/>
    <n v="3122.48"/>
    <x v="23"/>
    <s v="3122.48  PLN"/>
    <s v="Carrier Store"/>
    <s v="Gift Card"/>
    <s v="Business"/>
    <s v="35 - 44"/>
    <s v="Other"/>
    <s v="No_Data"/>
    <s v="Kept"/>
  </r>
  <r>
    <s v="APPL-00007369"/>
    <d v="2023-06-29T00:00:00"/>
    <n v="2023"/>
    <s v="June"/>
    <s v="Q2"/>
    <x v="2"/>
    <x v="30"/>
    <s v="Bydgoszcz"/>
    <s v="iPhone"/>
    <s v="iPhone 13 Pro"/>
    <s v="1 TB"/>
    <s v="Deep Purple"/>
    <n v="899.65"/>
    <x v="3"/>
    <n v="2"/>
    <n v="881.66"/>
    <x v="7225"/>
    <n v="3.97"/>
    <n v="7000.38"/>
    <x v="23"/>
    <s v="7000.38  PLN"/>
    <s v="Authorized Reseller"/>
    <s v="Debit Card"/>
    <s v="Government"/>
    <s v="45 - 54"/>
    <s v="Other"/>
    <n v="4.7"/>
    <s v="Kept"/>
  </r>
  <r>
    <s v="APPL-00007370"/>
    <d v="2023-07-12T00:00:00"/>
    <n v="2023"/>
    <s v="July"/>
    <s v="Q3"/>
    <x v="2"/>
    <x v="30"/>
    <s v="Bydgoszcz"/>
    <s v="Mac"/>
    <s v="MacBook Air 15-inch (M2)"/>
    <s v="512 GB SSD"/>
    <s v="Starlight"/>
    <n v="1309.0899999999999"/>
    <x v="7"/>
    <n v="0"/>
    <n v="1309.0899999999999"/>
    <x v="7226"/>
    <n v="3.97"/>
    <n v="31182.52"/>
    <x v="23"/>
    <s v="31182.52  PLN"/>
    <s v="Third-Party Retailer"/>
    <s v="EMI / Installment"/>
    <s v="Government"/>
    <s v="55+"/>
    <s v="Unknown"/>
    <n v="4.0999999999999996"/>
    <s v="Returned"/>
  </r>
  <r>
    <s v="APPL-00007371"/>
    <d v="2023-08-06T00:00:00"/>
    <n v="2023"/>
    <s v="August"/>
    <s v="Q3"/>
    <x v="2"/>
    <x v="30"/>
    <s v="Bydgoszcz"/>
    <s v="Mac"/>
    <s v="iMac 24-inch (M3)"/>
    <s v="256 GB SSD"/>
    <s v="Space Gray"/>
    <n v="1341.82"/>
    <x v="0"/>
    <n v="15"/>
    <n v="1140.55"/>
    <x v="7227"/>
    <n v="3.97"/>
    <n v="4527.9799999999996"/>
    <x v="23"/>
    <s v="4527.98  PLN"/>
    <s v="Authorized Reseller"/>
    <s v="EMI / Installment"/>
    <s v="Government"/>
    <s v="25 - 34"/>
    <s v="Unknown"/>
    <s v="No_Data"/>
    <s v="Returned"/>
  </r>
  <r>
    <s v="APPL-00007372"/>
    <d v="2023-09-09T00:00:00"/>
    <n v="2023"/>
    <s v="September"/>
    <s v="Q3"/>
    <x v="2"/>
    <x v="30"/>
    <s v="Bydgoszcz"/>
    <s v="Mac"/>
    <s v="Mac mini (M2)"/>
    <s v="1 TB SSD"/>
    <s v="Starlight"/>
    <n v="630.86"/>
    <x v="0"/>
    <n v="2"/>
    <n v="618.24"/>
    <x v="7228"/>
    <n v="3.97"/>
    <n v="2454.41"/>
    <x v="23"/>
    <s v="2454.41  PLN"/>
    <s v="Carrier Store"/>
    <s v="EMI / Installment"/>
    <s v="Individual"/>
    <s v="55+"/>
    <s v="Unknown"/>
    <s v="No_Data"/>
    <s v="Kept"/>
  </r>
  <r>
    <s v="APPL-00007373"/>
    <d v="2023-10-05T00:00:00"/>
    <n v="2023"/>
    <s v="October"/>
    <s v="Q4"/>
    <x v="2"/>
    <x v="30"/>
    <s v="Bydgoszcz"/>
    <s v="Accessories"/>
    <s v="MagSafe Charger"/>
    <s v="N/A"/>
    <s v="Space Gray"/>
    <n v="38.49"/>
    <x v="3"/>
    <n v="10"/>
    <n v="34.64"/>
    <x v="7229"/>
    <n v="3.97"/>
    <n v="275.04000000000002"/>
    <x v="23"/>
    <s v="275.04  PLN"/>
    <s v="Corporate / B2B"/>
    <s v="Credit Card"/>
    <s v="Education"/>
    <s v="18 - 24"/>
    <s v="Unknown"/>
    <n v="4.2"/>
    <s v="Kept"/>
  </r>
  <r>
    <s v="APPL-00007374"/>
    <d v="2023-11-06T00:00:00"/>
    <n v="2023"/>
    <s v="November"/>
    <s v="Q4"/>
    <x v="2"/>
    <x v="30"/>
    <s v="Bydgoszcz"/>
    <s v="Apple Watch"/>
    <s v="Apple Watch Ultra 2"/>
    <s v="N/A"/>
    <s v="Starlight"/>
    <n v="844.73"/>
    <x v="3"/>
    <n v="10"/>
    <n v="760.26"/>
    <x v="7230"/>
    <n v="3.97"/>
    <n v="6036.46"/>
    <x v="23"/>
    <s v="6036.46  PLN"/>
    <s v="Online (Apple.com)"/>
    <s v="Cash"/>
    <s v="Individual"/>
    <s v="55+"/>
    <s v="Unknown"/>
    <n v="3.5"/>
    <s v="Kept"/>
  </r>
  <r>
    <s v="APPL-00007375"/>
    <d v="2023-11-08T00:00:00"/>
    <n v="2023"/>
    <s v="November"/>
    <s v="Q4"/>
    <x v="2"/>
    <x v="30"/>
    <s v="Bydgoszcz"/>
    <s v="Mac"/>
    <s v="Mac mini (M2)"/>
    <s v="512 GB SSD"/>
    <s v="Silver"/>
    <n v="551.95000000000005"/>
    <x v="3"/>
    <n v="0"/>
    <n v="551.95000000000005"/>
    <x v="7231"/>
    <n v="3.97"/>
    <n v="4382.4799999999996"/>
    <x v="23"/>
    <s v="4382.48  PLN"/>
    <s v="Third-Party Retailer"/>
    <s v="Credit Card"/>
    <s v="Government"/>
    <s v="18 - 24"/>
    <s v="Unknown"/>
    <s v="No_Data"/>
    <s v="Kept"/>
  </r>
  <r>
    <s v="APPL-00007376"/>
    <d v="2023-11-10T00:00:00"/>
    <n v="2023"/>
    <s v="November"/>
    <s v="Q4"/>
    <x v="2"/>
    <x v="30"/>
    <s v="Bydgoszcz"/>
    <s v="Accessories"/>
    <s v="USB-C Woven Charge Cable"/>
    <s v="N/A"/>
    <s v="Space Gray"/>
    <n v="30.63"/>
    <x v="7"/>
    <n v="10"/>
    <n v="27.57"/>
    <x v="7232"/>
    <n v="3.97"/>
    <n v="656.72"/>
    <x v="23"/>
    <s v="656.72  PLN"/>
    <s v="Authorized Reseller"/>
    <s v="Debit Card"/>
    <s v="Individual"/>
    <s v="45 - 54"/>
    <s v="Unknown"/>
    <n v="4.8"/>
    <s v="Kept"/>
  </r>
  <r>
    <s v="APPL-00007377"/>
    <d v="2023-12-11T00:00:00"/>
    <n v="2023"/>
    <s v="December"/>
    <s v="Q4"/>
    <x v="2"/>
    <x v="30"/>
    <s v="Bydgoszcz"/>
    <s v="Accessories"/>
    <s v="Magic Mouse"/>
    <s v="N/A"/>
    <s v="Space Gray"/>
    <n v="82.34"/>
    <x v="2"/>
    <n v="0"/>
    <n v="82.34"/>
    <x v="7233"/>
    <n v="3.97"/>
    <n v="1307.56"/>
    <x v="23"/>
    <s v="1307.56  PLN"/>
    <s v="Carrier Store"/>
    <s v="Credit Card"/>
    <s v="Business"/>
    <s v="45 - 54"/>
    <s v="Unknown"/>
    <n v="4.5"/>
    <s v="Returned"/>
  </r>
  <r>
    <s v="APPL-00007378"/>
    <d v="2023-12-22T00:00:00"/>
    <n v="2023"/>
    <s v="December"/>
    <s v="Q4"/>
    <x v="2"/>
    <x v="30"/>
    <s v="Bydgoszcz"/>
    <s v="Accessories"/>
    <s v="Apple TV 4K (3rd Gen)"/>
    <s v="N/A"/>
    <s v="Black"/>
    <n v="133.6"/>
    <x v="3"/>
    <n v="0"/>
    <n v="133.6"/>
    <x v="7234"/>
    <n v="3.97"/>
    <n v="1060.78"/>
    <x v="23"/>
    <s v="1060.78  PLN"/>
    <s v="Online (Apple.com)"/>
    <s v="EMI / Installment"/>
    <s v="Education"/>
    <s v="35 - 44"/>
    <s v="Unknown"/>
    <n v="3.5"/>
    <s v="Kept"/>
  </r>
  <r>
    <s v="APPL-00007379"/>
    <d v="2024-02-10T00:00:00"/>
    <n v="2024"/>
    <s v="February"/>
    <s v="Q1"/>
    <x v="2"/>
    <x v="30"/>
    <s v="Bydgoszcz"/>
    <s v="Mac"/>
    <s v="MacBook Pro 16-inch (M3 Pro)"/>
    <s v="2 TB SSD"/>
    <s v="Silver"/>
    <n v="2410.1"/>
    <x v="0"/>
    <n v="3"/>
    <n v="2337.8000000000002"/>
    <x v="7235"/>
    <n v="3.97"/>
    <n v="9281.07"/>
    <x v="23"/>
    <s v="9281.07  PLN"/>
    <s v="Online (Apple.com)"/>
    <s v="EMI / Installment"/>
    <s v="Education"/>
    <s v="35 - 44"/>
    <s v="Unknown"/>
    <n v="4.5999999999999996"/>
    <s v="Kept"/>
  </r>
  <r>
    <s v="APPL-00007380"/>
    <d v="2024-02-16T00:00:00"/>
    <n v="2024"/>
    <s v="February"/>
    <s v="Q1"/>
    <x v="2"/>
    <x v="30"/>
    <s v="Bydgoszcz"/>
    <s v="iPhone"/>
    <s v="iPhone 15 Plus"/>
    <s v="1 TB"/>
    <s v="Midnight"/>
    <n v="832.85"/>
    <x v="1"/>
    <n v="0"/>
    <n v="832.85"/>
    <x v="7236"/>
    <n v="3.97"/>
    <n v="16532.07"/>
    <x v="23"/>
    <s v="16532.07  PLN"/>
    <s v="Third-Party Retailer"/>
    <s v="Debit Card"/>
    <s v="Business"/>
    <s v="45 - 54"/>
    <s v="Android"/>
    <s v="No_Data"/>
    <s v="Kept"/>
  </r>
  <r>
    <s v="APPL-00007381"/>
    <d v="2024-03-04T00:00:00"/>
    <n v="2024"/>
    <s v="March"/>
    <s v="Q1"/>
    <x v="2"/>
    <x v="30"/>
    <s v="Bydgoszcz"/>
    <s v="iPad"/>
    <s v="iPad Mini (6th Gen)"/>
    <s v="2 TB"/>
    <s v="Silver"/>
    <n v="529.19000000000005"/>
    <x v="3"/>
    <n v="0"/>
    <n v="529.19000000000005"/>
    <x v="7237"/>
    <n v="3.97"/>
    <n v="4201.7700000000004"/>
    <x v="23"/>
    <s v="4201.77  PLN"/>
    <s v="Online (Apple.com)"/>
    <s v="Cash"/>
    <s v="Business"/>
    <s v="18 - 24"/>
    <s v="Unknown"/>
    <n v="3.8"/>
    <s v="Kept"/>
  </r>
  <r>
    <s v="APPL-00007382"/>
    <d v="2024-04-09T00:00:00"/>
    <n v="2024"/>
    <s v="April"/>
    <s v="Q2"/>
    <x v="2"/>
    <x v="30"/>
    <s v="Bydgoszcz"/>
    <s v="iPhone"/>
    <s v="iPhone 14 Plus"/>
    <s v="512 GB"/>
    <s v="Black Titanium"/>
    <n v="880.17"/>
    <x v="5"/>
    <n v="7"/>
    <n v="818.56"/>
    <x v="7238"/>
    <n v="3.97"/>
    <n v="25997.47"/>
    <x v="23"/>
    <s v="25997.47  PLN"/>
    <s v="Apple Store"/>
    <s v="Cash"/>
    <s v="Individual"/>
    <s v="18 - 24"/>
    <s v="iOS 15"/>
    <n v="4.2"/>
    <s v="Kept"/>
  </r>
  <r>
    <s v="APPL-00007383"/>
    <d v="2024-04-24T00:00:00"/>
    <n v="2024"/>
    <s v="April"/>
    <s v="Q2"/>
    <x v="2"/>
    <x v="30"/>
    <s v="Bydgoszcz"/>
    <s v="iPad"/>
    <s v="iPad Air (M1)"/>
    <s v="1 TB"/>
    <s v="Gold"/>
    <n v="622.01"/>
    <x v="0"/>
    <n v="0"/>
    <n v="622.01"/>
    <x v="7239"/>
    <n v="3.97"/>
    <n v="2469.38"/>
    <x v="23"/>
    <s v="2469.38  PLN"/>
    <s v="Authorized Reseller"/>
    <s v="Net Banking"/>
    <s v="Education"/>
    <s v="18 - 24"/>
    <s v="Unknown"/>
    <n v="3.6"/>
    <s v="Kept"/>
  </r>
  <r>
    <s v="APPL-00007384"/>
    <d v="2024-06-07T00:00:00"/>
    <n v="2024"/>
    <s v="June"/>
    <s v="Q2"/>
    <x v="2"/>
    <x v="30"/>
    <s v="Bydgoszcz"/>
    <s v="Mac"/>
    <s v="iMac 24-inch (M3)"/>
    <s v="2 TB SSD"/>
    <s v="Starlight"/>
    <n v="1229.1400000000001"/>
    <x v="0"/>
    <n v="15"/>
    <n v="1044.77"/>
    <x v="7240"/>
    <n v="3.97"/>
    <n v="4147.74"/>
    <x v="23"/>
    <s v="4147.74  PLN"/>
    <s v="Online (Apple.com)"/>
    <s v="EMI / Installment"/>
    <s v="Government"/>
    <s v="45 - 54"/>
    <s v="Unknown"/>
    <n v="4.9000000000000004"/>
    <s v="Kept"/>
  </r>
  <r>
    <s v="APPL-00007385"/>
    <d v="2024-07-26T00:00:00"/>
    <n v="2024"/>
    <s v="July"/>
    <s v="Q3"/>
    <x v="2"/>
    <x v="30"/>
    <s v="Bydgoszcz"/>
    <s v="iPhone"/>
    <s v="iPhone 15"/>
    <s v="1 TB"/>
    <s v="Green"/>
    <n v="759.45"/>
    <x v="0"/>
    <n v="2"/>
    <n v="744.26"/>
    <x v="7241"/>
    <n v="3.97"/>
    <n v="2954.71"/>
    <x v="23"/>
    <s v="2954.71  PLN"/>
    <s v="Authorized Reseller"/>
    <s v="Credit Card"/>
    <s v="Education"/>
    <s v="35 - 44"/>
    <s v="iOS 15"/>
    <s v="No_Data"/>
    <s v="Kept"/>
  </r>
  <r>
    <s v="APPL-00007386"/>
    <d v="2024-09-07T00:00:00"/>
    <n v="2024"/>
    <s v="September"/>
    <s v="Q3"/>
    <x v="2"/>
    <x v="30"/>
    <s v="Bydgoszcz"/>
    <s v="Accessories"/>
    <s v="HomePod mini"/>
    <s v="N/A"/>
    <s v="Silver"/>
    <n v="97.14"/>
    <x v="0"/>
    <n v="0"/>
    <n v="97.14"/>
    <x v="7242"/>
    <n v="3.97"/>
    <n v="385.65"/>
    <x v="23"/>
    <s v="385.65  PLN"/>
    <s v="Carrier Store"/>
    <s v="Gift Card"/>
    <s v="Individual"/>
    <s v="35 - 44"/>
    <s v="Unknown"/>
    <n v="4.8"/>
    <s v="Kept"/>
  </r>
  <r>
    <s v="APPL-00007387"/>
    <d v="2024-09-17T00:00:00"/>
    <n v="2024"/>
    <s v="September"/>
    <s v="Q3"/>
    <x v="2"/>
    <x v="30"/>
    <s v="Bydgoszcz"/>
    <s v="iPad"/>
    <s v="iPad Air (M1)"/>
    <s v="512 GB"/>
    <s v="Gold"/>
    <n v="614.74"/>
    <x v="2"/>
    <n v="0"/>
    <n v="614.74"/>
    <x v="7243"/>
    <n v="3.97"/>
    <n v="9762.07"/>
    <x v="23"/>
    <s v="9762.07  PLN"/>
    <s v="Carrier Store"/>
    <s v="EMI / Installment"/>
    <s v="Business"/>
    <s v="55+"/>
    <s v="Unknown"/>
    <n v="4.4000000000000004"/>
    <s v="Kept"/>
  </r>
  <r>
    <s v="APPL-00007388"/>
    <d v="2024-11-29T00:00:00"/>
    <n v="2024"/>
    <s v="November"/>
    <s v="Q4"/>
    <x v="2"/>
    <x v="30"/>
    <s v="Bydgoszcz"/>
    <s v="Accessories"/>
    <s v="Magic Trackpad"/>
    <s v="N/A"/>
    <s v="Black"/>
    <n v="130.6"/>
    <x v="4"/>
    <n v="0"/>
    <n v="130.6"/>
    <x v="7244"/>
    <n v="3.97"/>
    <n v="1555.45"/>
    <x v="23"/>
    <s v="1555.45  PLN"/>
    <s v="Corporate / B2B"/>
    <s v="Apple Pay"/>
    <s v="Government"/>
    <s v="45 - 54"/>
    <s v="Unknown"/>
    <s v="No_Data"/>
    <s v="Kept"/>
  </r>
  <r>
    <s v="APPL-00007389"/>
    <d v="2024-12-15T00:00:00"/>
    <n v="2024"/>
    <s v="December"/>
    <s v="Q4"/>
    <x v="2"/>
    <x v="30"/>
    <s v="Bydgoszcz"/>
    <s v="iPhone"/>
    <s v="iPhone SE (3rd Gen)"/>
    <s v="256 GB"/>
    <s v="Black"/>
    <n v="431.93"/>
    <x v="7"/>
    <n v="0"/>
    <n v="431.93"/>
    <x v="7245"/>
    <n v="3.97"/>
    <n v="10288.57"/>
    <x v="23"/>
    <s v="10288.57  PLN"/>
    <s v="Apple Store"/>
    <s v="Gift Card"/>
    <s v="Government"/>
    <s v="18 - 24"/>
    <s v="iOS 15"/>
    <n v="3.2"/>
    <s v="Kept"/>
  </r>
  <r>
    <s v="APPL-00007390"/>
    <d v="2022-01-17T00:00:00"/>
    <n v="2022"/>
    <s v="January"/>
    <s v="Q1"/>
    <x v="2"/>
    <x v="30"/>
    <s v="Gdansk"/>
    <s v="iPhone"/>
    <s v="iPhone 15 Plus"/>
    <s v="256 GB"/>
    <s v="Deep Purple"/>
    <n v="944.11"/>
    <x v="2"/>
    <n v="3"/>
    <n v="915.79"/>
    <x v="7246"/>
    <n v="3.97"/>
    <n v="14542.75"/>
    <x v="23"/>
    <s v="14542.75  PLN"/>
    <s v="Online (Apple.com)"/>
    <s v="Apple Pay"/>
    <s v="Business"/>
    <s v="18 - 24"/>
    <s v="New User"/>
    <n v="3.1"/>
    <s v="Kept"/>
  </r>
  <r>
    <s v="APPL-00007391"/>
    <d v="2022-01-28T00:00:00"/>
    <n v="2022"/>
    <s v="January"/>
    <s v="Q1"/>
    <x v="2"/>
    <x v="30"/>
    <s v="Gdansk"/>
    <s v="AirPods"/>
    <s v="AirPods Max"/>
    <s v="N/A"/>
    <s v="Starlight"/>
    <n v="568.29"/>
    <x v="0"/>
    <n v="0"/>
    <n v="568.29"/>
    <x v="1847"/>
    <n v="3.97"/>
    <n v="2256.11"/>
    <x v="23"/>
    <s v="2256.11  PLN"/>
    <s v="Apple Store"/>
    <s v="Net Banking"/>
    <s v="Individual"/>
    <s v="35 - 44"/>
    <s v="Unknown"/>
    <n v="4.5999999999999996"/>
    <s v="Kept"/>
  </r>
  <r>
    <s v="APPL-00007392"/>
    <d v="2022-01-28T00:00:00"/>
    <n v="2022"/>
    <s v="January"/>
    <s v="Q1"/>
    <x v="2"/>
    <x v="30"/>
    <s v="Gdansk"/>
    <s v="Apple Watch"/>
    <s v="Apple Watch SE (2nd Gen)"/>
    <s v="N/A"/>
    <s v="Yellow"/>
    <n v="259.54000000000002"/>
    <x v="1"/>
    <n v="0"/>
    <n v="259.54000000000002"/>
    <x v="7247"/>
    <n v="3.97"/>
    <n v="5151.87"/>
    <x v="23"/>
    <s v="5151.87  PLN"/>
    <s v="Third-Party Retailer"/>
    <s v="Net Banking"/>
    <s v="Education"/>
    <s v="35 - 44"/>
    <s v="Unknown"/>
    <s v="No_Data"/>
    <s v="Kept"/>
  </r>
  <r>
    <s v="APPL-00007393"/>
    <d v="2022-02-01T00:00:00"/>
    <n v="2022"/>
    <s v="February"/>
    <s v="Q1"/>
    <x v="2"/>
    <x v="30"/>
    <s v="Gdansk"/>
    <s v="Apple Watch"/>
    <s v="Apple Watch Ultra 2"/>
    <s v="N/A"/>
    <s v="Product Red"/>
    <n v="821.62"/>
    <x v="0"/>
    <n v="15"/>
    <n v="698.38"/>
    <x v="7248"/>
    <n v="3.97"/>
    <n v="2772.57"/>
    <x v="23"/>
    <s v="2772.57  PLN"/>
    <s v="Apple Store"/>
    <s v="Net Banking"/>
    <s v="Business"/>
    <s v="55+"/>
    <s v="Unknown"/>
    <n v="4.7"/>
    <s v="Kept"/>
  </r>
  <r>
    <s v="APPL-00007394"/>
    <d v="2022-02-14T00:00:00"/>
    <n v="2022"/>
    <s v="February"/>
    <s v="Q1"/>
    <x v="2"/>
    <x v="30"/>
    <s v="Gdansk"/>
    <s v="iPad"/>
    <s v="iPad Pro 11-inch (M2)"/>
    <s v="128 GB"/>
    <s v="Silver"/>
    <n v="777.95"/>
    <x v="0"/>
    <n v="15"/>
    <n v="661.26"/>
    <x v="7249"/>
    <n v="3.97"/>
    <n v="2625.2"/>
    <x v="23"/>
    <s v="2625.2  PLN"/>
    <s v="Corporate / B2B"/>
    <s v="EMI / Installment"/>
    <s v="Individual"/>
    <s v="25 - 34"/>
    <s v="Unknown"/>
    <n v="3.5"/>
    <s v="Kept"/>
  </r>
  <r>
    <s v="APPL-00007395"/>
    <d v="2022-07-08T00:00:00"/>
    <n v="2022"/>
    <s v="July"/>
    <s v="Q3"/>
    <x v="2"/>
    <x v="30"/>
    <s v="Gdansk"/>
    <s v="Mac"/>
    <s v="MacBook Air 13-inch (M2)"/>
    <s v="2 TB SSD"/>
    <s v="Midnight"/>
    <n v="1015.39"/>
    <x v="0"/>
    <n v="0"/>
    <n v="1015.39"/>
    <x v="7250"/>
    <n v="3.97"/>
    <n v="4031.1"/>
    <x v="23"/>
    <s v="4031.1  PLN"/>
    <s v="Third-Party Retailer"/>
    <s v="Apple Pay"/>
    <s v="Government"/>
    <s v="35 - 44"/>
    <s v="Unknown"/>
    <s v="No_Data"/>
    <s v="Kept"/>
  </r>
  <r>
    <s v="APPL-00007396"/>
    <d v="2022-10-18T00:00:00"/>
    <n v="2022"/>
    <s v="October"/>
    <s v="Q4"/>
    <x v="2"/>
    <x v="30"/>
    <s v="Gdansk"/>
    <s v="Accessories"/>
    <s v="HomePod mini"/>
    <s v="N/A"/>
    <s v="Silver"/>
    <n v="96.07"/>
    <x v="3"/>
    <n v="3"/>
    <n v="93.19"/>
    <x v="898"/>
    <n v="3.97"/>
    <n v="739.93"/>
    <x v="23"/>
    <s v="739.93  PLN"/>
    <s v="Carrier Store"/>
    <s v="Debit Card"/>
    <s v="Education"/>
    <s v="55+"/>
    <s v="Unknown"/>
    <n v="3.1"/>
    <s v="Kept"/>
  </r>
  <r>
    <s v="APPL-00007397"/>
    <d v="2022-11-05T00:00:00"/>
    <n v="2022"/>
    <s v="November"/>
    <s v="Q4"/>
    <x v="2"/>
    <x v="30"/>
    <s v="Gdansk"/>
    <s v="Accessories"/>
    <s v="HomePod (2nd Gen)"/>
    <s v="N/A"/>
    <s v="White"/>
    <n v="280.64"/>
    <x v="3"/>
    <n v="5"/>
    <n v="266.61"/>
    <x v="7251"/>
    <n v="3.97"/>
    <n v="2116.88"/>
    <x v="23"/>
    <s v="2116.88  PLN"/>
    <s v="Online (Apple.com)"/>
    <s v="Credit Card"/>
    <s v="Education"/>
    <s v="25 - 34"/>
    <s v="Unknown"/>
    <s v="No_Data"/>
    <s v="Kept"/>
  </r>
  <r>
    <s v="APPL-00007398"/>
    <d v="2023-01-09T00:00:00"/>
    <n v="2023"/>
    <s v="January"/>
    <s v="Q1"/>
    <x v="2"/>
    <x v="30"/>
    <s v="Gdansk"/>
    <s v="Mac"/>
    <s v="MacBook Air 15-inch (M2)"/>
    <s v="256 GB SSD"/>
    <s v="Silver"/>
    <n v="1341.3"/>
    <x v="2"/>
    <n v="0"/>
    <n v="1341.3"/>
    <x v="7252"/>
    <n v="3.97"/>
    <n v="21299.84"/>
    <x v="23"/>
    <s v="21299.84  PLN"/>
    <s v="Online (Apple.com)"/>
    <s v="Gift Card"/>
    <s v="Government"/>
    <s v="55+"/>
    <s v="Unknown"/>
    <n v="3"/>
    <s v="Kept"/>
  </r>
  <r>
    <s v="APPL-00007399"/>
    <d v="2023-03-17T00:00:00"/>
    <n v="2023"/>
    <s v="March"/>
    <s v="Q1"/>
    <x v="2"/>
    <x v="30"/>
    <s v="Gdansk"/>
    <s v="Accessories"/>
    <s v="USB-C Woven Charge Cable"/>
    <s v="N/A"/>
    <s v="White"/>
    <n v="27.64"/>
    <x v="0"/>
    <n v="5"/>
    <n v="26.26"/>
    <x v="7253"/>
    <n v="3.97"/>
    <n v="104.25"/>
    <x v="23"/>
    <s v="104.25  PLN"/>
    <s v="Corporate / B2B"/>
    <s v="Net Banking"/>
    <s v="Business"/>
    <s v="45 - 54"/>
    <s v="Unknown"/>
    <n v="3.5"/>
    <s v="Kept"/>
  </r>
  <r>
    <s v="APPL-00007400"/>
    <d v="2023-04-06T00:00:00"/>
    <n v="2023"/>
    <s v="April"/>
    <s v="Q2"/>
    <x v="2"/>
    <x v="30"/>
    <s v="Gdansk"/>
    <s v="iPhone"/>
    <s v="iPhone 13 Pro"/>
    <s v="256 GB"/>
    <s v="Yellow"/>
    <n v="899.33"/>
    <x v="4"/>
    <n v="3"/>
    <n v="872.35"/>
    <x v="7254"/>
    <n v="3.97"/>
    <n v="10389.69"/>
    <x v="23"/>
    <s v="10389.69  PLN"/>
    <s v="Third-Party Retailer"/>
    <s v="Net Banking"/>
    <s v="Individual"/>
    <s v="45 - 54"/>
    <s v="Other"/>
    <n v="4.4000000000000004"/>
    <s v="Kept"/>
  </r>
  <r>
    <s v="APPL-00007401"/>
    <d v="2023-04-19T00:00:00"/>
    <n v="2023"/>
    <s v="April"/>
    <s v="Q2"/>
    <x v="2"/>
    <x v="30"/>
    <s v="Gdansk"/>
    <s v="Accessories"/>
    <s v="MagSafe Charger"/>
    <s v="N/A"/>
    <s v="Black"/>
    <n v="37.5"/>
    <x v="0"/>
    <n v="0"/>
    <n v="37.5"/>
    <x v="7255"/>
    <n v="3.97"/>
    <n v="148.88"/>
    <x v="23"/>
    <s v="148.88  PLN"/>
    <s v="Third-Party Retailer"/>
    <s v="Debit Card"/>
    <s v="Business"/>
    <s v="55+"/>
    <s v="Unknown"/>
    <s v="No_Data"/>
    <s v="Kept"/>
  </r>
  <r>
    <s v="APPL-00007402"/>
    <d v="2023-10-01T00:00:00"/>
    <n v="2023"/>
    <s v="October"/>
    <s v="Q4"/>
    <x v="2"/>
    <x v="30"/>
    <s v="Gdansk"/>
    <s v="iPhone"/>
    <s v="iPhone 15 Pro"/>
    <s v="1 TB"/>
    <s v="Silver"/>
    <n v="1029.54"/>
    <x v="4"/>
    <n v="0"/>
    <n v="1029.54"/>
    <x v="7256"/>
    <n v="3.97"/>
    <n v="12261.82"/>
    <x v="23"/>
    <s v="12261.82  PLN"/>
    <s v="Authorized Reseller"/>
    <s v="Debit Card"/>
    <s v="Education"/>
    <s v="18 - 24"/>
    <s v="Other"/>
    <n v="3.4"/>
    <s v="Kept"/>
  </r>
  <r>
    <s v="APPL-00007403"/>
    <d v="2023-10-08T00:00:00"/>
    <n v="2023"/>
    <s v="October"/>
    <s v="Q4"/>
    <x v="2"/>
    <x v="30"/>
    <s v="Gdansk"/>
    <s v="iPhone"/>
    <s v="iPhone 15"/>
    <s v="512 GB"/>
    <s v="White Titanium"/>
    <n v="798.02"/>
    <x v="4"/>
    <n v="10"/>
    <n v="718.22"/>
    <x v="7257"/>
    <n v="3.97"/>
    <n v="8554"/>
    <x v="23"/>
    <s v="8554  PLN"/>
    <s v="Third-Party Retailer"/>
    <s v="Apple Pay"/>
    <s v="Government"/>
    <s v="25 - 34"/>
    <s v="New User"/>
    <s v="No_Data"/>
    <s v="Kept"/>
  </r>
  <r>
    <s v="APPL-00007404"/>
    <d v="2024-02-13T00:00:00"/>
    <n v="2024"/>
    <s v="February"/>
    <s v="Q1"/>
    <x v="2"/>
    <x v="30"/>
    <s v="Gdansk"/>
    <s v="iPhone"/>
    <s v="iPhone 14 Pro Max"/>
    <s v="256 GB"/>
    <s v="Deep Purple"/>
    <n v="984.29"/>
    <x v="1"/>
    <n v="0"/>
    <n v="984.29"/>
    <x v="7258"/>
    <n v="3.97"/>
    <n v="19538.16"/>
    <x v="23"/>
    <s v="19538.16  PLN"/>
    <s v="Corporate / B2B"/>
    <s v="EMI / Installment"/>
    <s v="Government"/>
    <s v="35 - 44"/>
    <s v="New User"/>
    <n v="4.9000000000000004"/>
    <s v="Kept"/>
  </r>
  <r>
    <s v="APPL-00007405"/>
    <d v="2024-03-05T00:00:00"/>
    <n v="2024"/>
    <s v="March"/>
    <s v="Q1"/>
    <x v="2"/>
    <x v="30"/>
    <s v="Gdansk"/>
    <s v="Mac"/>
    <s v="iMac 24-inch (M3)"/>
    <s v="512 GB SSD"/>
    <s v="Silver"/>
    <n v="1340.21"/>
    <x v="3"/>
    <n v="3"/>
    <n v="1300"/>
    <x v="7259"/>
    <n v="3.97"/>
    <n v="10322"/>
    <x v="23"/>
    <s v="10322  PLN"/>
    <s v="Corporate / B2B"/>
    <s v="Gift Card"/>
    <s v="Education"/>
    <s v="25 - 34"/>
    <s v="Unknown"/>
    <n v="3.2"/>
    <s v="Kept"/>
  </r>
  <r>
    <s v="APPL-00007406"/>
    <d v="2024-04-12T00:00:00"/>
    <n v="2024"/>
    <s v="April"/>
    <s v="Q2"/>
    <x v="2"/>
    <x v="30"/>
    <s v="Gdansk"/>
    <s v="Accessories"/>
    <s v="Apple TV 4K (3rd Gen)"/>
    <s v="N/A"/>
    <s v="Space Gray"/>
    <n v="128.16999999999999"/>
    <x v="4"/>
    <n v="5"/>
    <n v="121.76"/>
    <x v="7260"/>
    <n v="3.97"/>
    <n v="1450.16"/>
    <x v="23"/>
    <s v="1450.16  PLN"/>
    <s v="Carrier Store"/>
    <s v="EMI / Installment"/>
    <s v="Government"/>
    <s v="45 - 54"/>
    <s v="Unknown"/>
    <s v="No_Data"/>
    <s v="Kept"/>
  </r>
  <r>
    <s v="APPL-00007407"/>
    <d v="2024-06-29T00:00:00"/>
    <n v="2024"/>
    <s v="June"/>
    <s v="Q2"/>
    <x v="2"/>
    <x v="30"/>
    <s v="Gdansk"/>
    <s v="iPhone"/>
    <s v="iPhone 13 Pro Max"/>
    <s v="64 GB"/>
    <s v="White Titanium"/>
    <n v="1175.47"/>
    <x v="3"/>
    <n v="0"/>
    <n v="1175.47"/>
    <x v="7261"/>
    <n v="3.97"/>
    <n v="9333.23"/>
    <x v="23"/>
    <s v="9333.23  PLN"/>
    <s v="Authorized Reseller"/>
    <s v="Apple Pay"/>
    <s v="Business"/>
    <s v="55+"/>
    <s v="iOS 15"/>
    <n v="3.7"/>
    <s v="Kept"/>
  </r>
  <r>
    <s v="APPL-00007408"/>
    <d v="2024-07-09T00:00:00"/>
    <n v="2024"/>
    <s v="July"/>
    <s v="Q3"/>
    <x v="2"/>
    <x v="30"/>
    <s v="Gdansk"/>
    <s v="Apple Watch"/>
    <s v="Apple Watch Ultra 2"/>
    <s v="N/A"/>
    <s v="Black Titanium"/>
    <n v="791.89"/>
    <x v="0"/>
    <n v="5"/>
    <n v="752.3"/>
    <x v="7262"/>
    <n v="3.97"/>
    <n v="2986.63"/>
    <x v="23"/>
    <s v="2986.63  PLN"/>
    <s v="Third-Party Retailer"/>
    <s v="Debit Card"/>
    <s v="Business"/>
    <s v="45 - 54"/>
    <s v="Unknown"/>
    <n v="4.7"/>
    <s v="Kept"/>
  </r>
  <r>
    <s v="APPL-00007409"/>
    <d v="2024-07-14T00:00:00"/>
    <n v="2024"/>
    <s v="July"/>
    <s v="Q3"/>
    <x v="2"/>
    <x v="30"/>
    <s v="Gdansk"/>
    <s v="iPhone"/>
    <s v="iPhone 15 Pro"/>
    <s v="64 GB"/>
    <s v="Yellow"/>
    <n v="949.08"/>
    <x v="0"/>
    <n v="0"/>
    <n v="949.08"/>
    <x v="7263"/>
    <n v="3.97"/>
    <n v="3767.85"/>
    <x v="23"/>
    <s v="3767.85  PLN"/>
    <s v="Apple Store"/>
    <s v="Cash"/>
    <s v="Individual"/>
    <s v="25 - 34"/>
    <s v="New User"/>
    <n v="3.5"/>
    <s v="Kept"/>
  </r>
  <r>
    <s v="APPL-00007410"/>
    <d v="2024-07-15T00:00:00"/>
    <n v="2024"/>
    <s v="July"/>
    <s v="Q3"/>
    <x v="2"/>
    <x v="30"/>
    <s v="Gdansk"/>
    <s v="Accessories"/>
    <s v="Magic Trackpad"/>
    <s v="N/A"/>
    <s v="Silver"/>
    <n v="121.03"/>
    <x v="0"/>
    <n v="15"/>
    <n v="102.88"/>
    <x v="7264"/>
    <n v="3.97"/>
    <n v="408.43"/>
    <x v="23"/>
    <s v="408.43  PLN"/>
    <s v="Corporate / B2B"/>
    <s v="Gift Card"/>
    <s v="Education"/>
    <s v="55+"/>
    <s v="Unknown"/>
    <n v="4.4000000000000004"/>
    <s v="Kept"/>
  </r>
  <r>
    <s v="APPL-00007411"/>
    <d v="2024-07-24T00:00:00"/>
    <n v="2024"/>
    <s v="July"/>
    <s v="Q3"/>
    <x v="2"/>
    <x v="30"/>
    <s v="Gdansk"/>
    <s v="Accessories"/>
    <s v="Magic Keyboard"/>
    <s v="N/A"/>
    <s v="Space Gray"/>
    <n v="95.03"/>
    <x v="5"/>
    <n v="3"/>
    <n v="92.18"/>
    <x v="7265"/>
    <n v="3.97"/>
    <n v="2927.64"/>
    <x v="23"/>
    <s v="2927.64  PLN"/>
    <s v="Carrier Store"/>
    <s v="Apple Pay"/>
    <s v="Government"/>
    <s v="35 - 44"/>
    <s v="Unknown"/>
    <n v="3.7"/>
    <s v="Kept"/>
  </r>
  <r>
    <s v="APPL-00007412"/>
    <d v="2024-10-02T00:00:00"/>
    <n v="2024"/>
    <s v="October"/>
    <s v="Q4"/>
    <x v="2"/>
    <x v="30"/>
    <s v="Gdansk"/>
    <s v="Accessories"/>
    <s v="Apple Pencil (2nd Gen)"/>
    <s v="N/A"/>
    <s v="Silver"/>
    <n v="121.83"/>
    <x v="3"/>
    <n v="15"/>
    <n v="103.56"/>
    <x v="7266"/>
    <n v="3.97"/>
    <n v="822.27"/>
    <x v="23"/>
    <s v="822.27  PLN"/>
    <s v="Corporate / B2B"/>
    <s v="Debit Card"/>
    <s v="Individual"/>
    <s v="45 - 54"/>
    <s v="Unknown"/>
    <s v="No_Data"/>
    <s v="Kept"/>
  </r>
  <r>
    <s v="APPL-00007413"/>
    <d v="2024-10-17T00:00:00"/>
    <n v="2024"/>
    <s v="October"/>
    <s v="Q4"/>
    <x v="2"/>
    <x v="30"/>
    <s v="Gdansk"/>
    <s v="iPhone"/>
    <s v="iPhone 15 Pro Max"/>
    <s v="512 GB"/>
    <s v="Black Titanium"/>
    <n v="1122.33"/>
    <x v="3"/>
    <n v="3"/>
    <n v="1088.6600000000001"/>
    <x v="7267"/>
    <n v="3.97"/>
    <n v="8643.9599999999991"/>
    <x v="23"/>
    <s v="8643.96  PLN"/>
    <s v="Carrier Store"/>
    <s v="EMI / Installment"/>
    <s v="Government"/>
    <s v="18 - 24"/>
    <s v="iOS 17"/>
    <n v="4.2"/>
    <s v="Kept"/>
  </r>
  <r>
    <s v="APPL-00007414"/>
    <d v="2024-10-30T00:00:00"/>
    <n v="2024"/>
    <s v="October"/>
    <s v="Q4"/>
    <x v="2"/>
    <x v="30"/>
    <s v="Gdansk"/>
    <s v="Apple Watch"/>
    <s v="Apple Watch SE (2nd Gen)"/>
    <s v="N/A"/>
    <s v="Black Titanium"/>
    <n v="249.54"/>
    <x v="0"/>
    <n v="0"/>
    <n v="249.54"/>
    <x v="7268"/>
    <n v="3.97"/>
    <n v="990.67"/>
    <x v="23"/>
    <s v="990.67  PLN"/>
    <s v="Online (Apple.com)"/>
    <s v="Gift Card"/>
    <s v="Business"/>
    <s v="45 - 54"/>
    <s v="Unknown"/>
    <n v="3.8"/>
    <s v="Kept"/>
  </r>
  <r>
    <s v="APPL-00007415"/>
    <d v="2022-01-14T00:00:00"/>
    <n v="2022"/>
    <s v="January"/>
    <s v="Q1"/>
    <x v="2"/>
    <x v="30"/>
    <s v="Katowice"/>
    <s v="AirPods"/>
    <s v="AirPods (2nd Gen)"/>
    <s v="N/A"/>
    <s v="White"/>
    <n v="129.04"/>
    <x v="0"/>
    <n v="0"/>
    <n v="129.04"/>
    <x v="5084"/>
    <n v="3.97"/>
    <n v="512.29"/>
    <x v="23"/>
    <s v="512.29  PLN"/>
    <s v="Third-Party Retailer"/>
    <s v="Cash"/>
    <s v="Education"/>
    <s v="25 - 34"/>
    <s v="Unknown"/>
    <s v="No_Data"/>
    <s v="Kept"/>
  </r>
  <r>
    <s v="APPL-00007416"/>
    <d v="2022-01-29T00:00:00"/>
    <n v="2022"/>
    <s v="January"/>
    <s v="Q1"/>
    <x v="2"/>
    <x v="30"/>
    <s v="Katowice"/>
    <s v="Mac"/>
    <s v="Mac Pro (M2 Ultra)"/>
    <s v="512 GB SSD"/>
    <s v="Gold"/>
    <n v="6635.49"/>
    <x v="0"/>
    <n v="0"/>
    <n v="6635.49"/>
    <x v="7269"/>
    <n v="3.97"/>
    <n v="26342.9"/>
    <x v="23"/>
    <s v="26342.9  PLN"/>
    <s v="Online (Apple.com)"/>
    <s v="Apple Pay"/>
    <s v="Individual"/>
    <s v="25 - 34"/>
    <s v="Unknown"/>
    <s v="No_Data"/>
    <s v="Kept"/>
  </r>
  <r>
    <s v="APPL-00007417"/>
    <d v="2022-03-07T00:00:00"/>
    <n v="2022"/>
    <s v="March"/>
    <s v="Q1"/>
    <x v="2"/>
    <x v="30"/>
    <s v="Katowice"/>
    <s v="Mac"/>
    <s v="iMac 24-inch (M3)"/>
    <s v="512 GB SSD"/>
    <s v="Space Gray"/>
    <n v="1205.17"/>
    <x v="0"/>
    <n v="0"/>
    <n v="1205.17"/>
    <x v="7270"/>
    <n v="3.97"/>
    <n v="4784.5200000000004"/>
    <x v="23"/>
    <s v="4784.52  PLN"/>
    <s v="Apple Store"/>
    <s v="Apple Pay"/>
    <s v="Education"/>
    <s v="25 - 34"/>
    <s v="Unknown"/>
    <n v="3.9"/>
    <s v="Kept"/>
  </r>
  <r>
    <s v="APPL-00007418"/>
    <d v="2022-04-22T00:00:00"/>
    <n v="2022"/>
    <s v="April"/>
    <s v="Q2"/>
    <x v="2"/>
    <x v="30"/>
    <s v="Katowice"/>
    <s v="Accessories"/>
    <s v="USB-C Woven Charge Cable"/>
    <s v="N/A"/>
    <s v="Black"/>
    <n v="27.68"/>
    <x v="0"/>
    <n v="0"/>
    <n v="27.68"/>
    <x v="7271"/>
    <n v="3.97"/>
    <n v="109.89"/>
    <x v="23"/>
    <s v="109.89  PLN"/>
    <s v="Apple Store"/>
    <s v="Debit Card"/>
    <s v="Business"/>
    <s v="35 - 44"/>
    <s v="Unknown"/>
    <s v="No_Data"/>
    <s v="Kept"/>
  </r>
  <r>
    <s v="APPL-00007419"/>
    <d v="2022-09-29T00:00:00"/>
    <n v="2022"/>
    <s v="September"/>
    <s v="Q3"/>
    <x v="2"/>
    <x v="30"/>
    <s v="Katowice"/>
    <s v="Mac"/>
    <s v="iMac 24-inch (M3)"/>
    <s v="2 TB SSD"/>
    <s v="Midnight"/>
    <n v="1353.44"/>
    <x v="3"/>
    <n v="7"/>
    <n v="1258.7"/>
    <x v="7272"/>
    <n v="3.97"/>
    <n v="9994.08"/>
    <x v="23"/>
    <s v="9994.08  PLN"/>
    <s v="Online (Apple.com)"/>
    <s v="Gift Card"/>
    <s v="Education"/>
    <s v="18 - 24"/>
    <s v="Unknown"/>
    <n v="4.3"/>
    <s v="Kept"/>
  </r>
  <r>
    <s v="APPL-00007420"/>
    <d v="2022-10-25T00:00:00"/>
    <n v="2022"/>
    <s v="October"/>
    <s v="Q4"/>
    <x v="2"/>
    <x v="30"/>
    <s v="Katowice"/>
    <s v="Accessories"/>
    <s v="Magic Mouse"/>
    <s v="N/A"/>
    <s v="White"/>
    <n v="83.03"/>
    <x v="0"/>
    <n v="0"/>
    <n v="83.03"/>
    <x v="7273"/>
    <n v="3.97"/>
    <n v="329.63"/>
    <x v="23"/>
    <s v="329.63  PLN"/>
    <s v="Third-Party Retailer"/>
    <s v="Debit Card"/>
    <s v="Education"/>
    <s v="25 - 34"/>
    <s v="Unknown"/>
    <n v="3.9"/>
    <s v="Kept"/>
  </r>
  <r>
    <s v="APPL-00007421"/>
    <d v="2022-11-16T00:00:00"/>
    <n v="2022"/>
    <s v="November"/>
    <s v="Q4"/>
    <x v="2"/>
    <x v="30"/>
    <s v="Katowice"/>
    <s v="Apple Watch"/>
    <s v="Apple Watch Series 9"/>
    <s v="N/A"/>
    <s v="Titanium"/>
    <n v="414.27"/>
    <x v="3"/>
    <n v="3"/>
    <n v="401.84"/>
    <x v="7274"/>
    <n v="3.97"/>
    <n v="3190.61"/>
    <x v="23"/>
    <s v="3190.61  PLN"/>
    <s v="Third-Party Retailer"/>
    <s v="EMI / Installment"/>
    <s v="Education"/>
    <s v="55+"/>
    <s v="Unknown"/>
    <n v="3.4"/>
    <s v="Kept"/>
  </r>
  <r>
    <s v="APPL-00007422"/>
    <d v="2022-12-25T00:00:00"/>
    <n v="2022"/>
    <s v="December"/>
    <s v="Q4"/>
    <x v="2"/>
    <x v="30"/>
    <s v="Katowice"/>
    <s v="iPhone"/>
    <s v="iPhone 13 Pro"/>
    <s v="512 GB"/>
    <s v="Yellow"/>
    <n v="916.43"/>
    <x v="3"/>
    <n v="10"/>
    <n v="824.79"/>
    <x v="7275"/>
    <n v="3.97"/>
    <n v="6548.83"/>
    <x v="23"/>
    <s v="6548.83  PLN"/>
    <s v="Online (Apple.com)"/>
    <s v="Debit Card"/>
    <s v="Government"/>
    <s v="45 - 54"/>
    <s v="iOS 17"/>
    <n v="4.2"/>
    <s v="Returned"/>
  </r>
  <r>
    <s v="APPL-00007423"/>
    <d v="2023-05-01T00:00:00"/>
    <n v="2023"/>
    <s v="May"/>
    <s v="Q2"/>
    <x v="2"/>
    <x v="30"/>
    <s v="Katowice"/>
    <s v="AirPods"/>
    <s v="AirPods (2nd Gen)"/>
    <s v="N/A"/>
    <s v="White"/>
    <n v="138.82"/>
    <x v="0"/>
    <n v="0"/>
    <n v="138.82"/>
    <x v="7276"/>
    <n v="3.97"/>
    <n v="551.12"/>
    <x v="23"/>
    <s v="551.12  PLN"/>
    <s v="Apple Store"/>
    <s v="Cash"/>
    <s v="Government"/>
    <s v="55+"/>
    <s v="Unknown"/>
    <n v="3.2"/>
    <s v="Kept"/>
  </r>
  <r>
    <s v="APPL-00007424"/>
    <d v="2023-05-26T00:00:00"/>
    <n v="2023"/>
    <s v="May"/>
    <s v="Q2"/>
    <x v="2"/>
    <x v="30"/>
    <s v="Katowice"/>
    <s v="iPhone"/>
    <s v="iPhone 15 Plus"/>
    <s v="512 GB"/>
    <s v="Midnight"/>
    <n v="927"/>
    <x v="4"/>
    <n v="0"/>
    <n v="927"/>
    <x v="7277"/>
    <n v="3.97"/>
    <n v="11040.57"/>
    <x v="23"/>
    <s v="11040.57  PLN"/>
    <s v="Carrier Store"/>
    <s v="Net Banking"/>
    <s v="Individual"/>
    <s v="55+"/>
    <s v="iOS 15"/>
    <s v="No_Data"/>
    <s v="Kept"/>
  </r>
  <r>
    <s v="APPL-00007425"/>
    <d v="2023-06-03T00:00:00"/>
    <n v="2023"/>
    <s v="June"/>
    <s v="Q2"/>
    <x v="2"/>
    <x v="30"/>
    <s v="Katowice"/>
    <s v="AirPods"/>
    <s v="AirPods (3rd Gen)"/>
    <s v="N/A"/>
    <s v="White"/>
    <n v="159.22"/>
    <x v="3"/>
    <n v="0"/>
    <n v="159.22"/>
    <x v="7278"/>
    <n v="3.97"/>
    <n v="1264.21"/>
    <x v="23"/>
    <s v="1264.21  PLN"/>
    <s v="Third-Party Retailer"/>
    <s v="Apple Pay"/>
    <s v="Education"/>
    <s v="35 - 44"/>
    <s v="Unknown"/>
    <s v="No_Data"/>
    <s v="Kept"/>
  </r>
  <r>
    <s v="APPL-00007426"/>
    <d v="2023-06-16T00:00:00"/>
    <n v="2023"/>
    <s v="June"/>
    <s v="Q2"/>
    <x v="2"/>
    <x v="30"/>
    <s v="Katowice"/>
    <s v="iPad"/>
    <s v="iPad Air (M1)"/>
    <s v="64 GB"/>
    <s v="Starlight"/>
    <n v="593.71"/>
    <x v="2"/>
    <n v="0"/>
    <n v="593.71"/>
    <x v="7279"/>
    <n v="3.97"/>
    <n v="9428.11"/>
    <x v="23"/>
    <s v="9428.11  PLN"/>
    <s v="Corporate / B2B"/>
    <s v="Credit Card"/>
    <s v="Education"/>
    <s v="25 - 34"/>
    <s v="Unknown"/>
    <n v="3.8"/>
    <s v="Kept"/>
  </r>
  <r>
    <s v="APPL-00007427"/>
    <d v="2023-10-04T00:00:00"/>
    <n v="2023"/>
    <s v="October"/>
    <s v="Q4"/>
    <x v="2"/>
    <x v="30"/>
    <s v="Katowice"/>
    <s v="AirPods"/>
    <s v="AirPods Pro (2nd Gen)"/>
    <s v="N/A"/>
    <s v="Starlight"/>
    <n v="230.28"/>
    <x v="0"/>
    <n v="0"/>
    <n v="230.28"/>
    <x v="7280"/>
    <n v="3.97"/>
    <n v="914.21"/>
    <x v="23"/>
    <s v="914.21  PLN"/>
    <s v="Third-Party Retailer"/>
    <s v="Credit Card"/>
    <s v="Individual"/>
    <s v="45 - 54"/>
    <s v="Unknown"/>
    <s v="No_Data"/>
    <s v="Kept"/>
  </r>
  <r>
    <s v="APPL-00007428"/>
    <d v="2023-11-09T00:00:00"/>
    <n v="2023"/>
    <s v="November"/>
    <s v="Q4"/>
    <x v="2"/>
    <x v="30"/>
    <s v="Katowice"/>
    <s v="iPhone"/>
    <s v="iPhone 15 Plus"/>
    <s v="512 GB"/>
    <s v="Yellow"/>
    <n v="931.76"/>
    <x v="7"/>
    <n v="0"/>
    <n v="931.76"/>
    <x v="7281"/>
    <n v="3.97"/>
    <n v="22194.52"/>
    <x v="23"/>
    <s v="22194.52  PLN"/>
    <s v="Carrier Store"/>
    <s v="Credit Card"/>
    <s v="Education"/>
    <s v="45 - 54"/>
    <s v="iOS 17"/>
    <n v="3.4"/>
    <s v="Returned"/>
  </r>
  <r>
    <s v="APPL-00007429"/>
    <d v="2023-11-19T00:00:00"/>
    <n v="2023"/>
    <s v="November"/>
    <s v="Q4"/>
    <x v="2"/>
    <x v="30"/>
    <s v="Katowice"/>
    <s v="Apple Watch"/>
    <s v="Apple Watch Series 9"/>
    <s v="N/A"/>
    <s v="Natural"/>
    <n v="399.28"/>
    <x v="0"/>
    <n v="3"/>
    <n v="387.3"/>
    <x v="7282"/>
    <n v="3.97"/>
    <n v="1537.58"/>
    <x v="23"/>
    <s v="1537.58  PLN"/>
    <s v="Third-Party Retailer"/>
    <s v="EMI / Installment"/>
    <s v="Individual"/>
    <s v="55+"/>
    <s v="Unknown"/>
    <n v="4.5"/>
    <s v="Kept"/>
  </r>
  <r>
    <s v="APPL-00007430"/>
    <d v="2024-02-11T00:00:00"/>
    <n v="2024"/>
    <s v="February"/>
    <s v="Q1"/>
    <x v="2"/>
    <x v="30"/>
    <s v="Katowice"/>
    <s v="Apple Watch"/>
    <s v="Apple Watch Series 9"/>
    <s v="N/A"/>
    <s v="Product Red"/>
    <n v="417.65"/>
    <x v="0"/>
    <n v="0"/>
    <n v="417.65"/>
    <x v="7283"/>
    <n v="3.97"/>
    <n v="1658.07"/>
    <x v="23"/>
    <s v="1658.07  PLN"/>
    <s v="Corporate / B2B"/>
    <s v="Debit Card"/>
    <s v="Education"/>
    <s v="25 - 34"/>
    <s v="Unknown"/>
    <n v="3.8"/>
    <s v="Returned"/>
  </r>
  <r>
    <s v="APPL-00007431"/>
    <d v="2024-02-14T00:00:00"/>
    <n v="2024"/>
    <s v="February"/>
    <s v="Q1"/>
    <x v="2"/>
    <x v="30"/>
    <s v="Katowice"/>
    <s v="iPad"/>
    <s v="iPad (10th Generation)"/>
    <s v="1 TB"/>
    <s v="Purple"/>
    <n v="477.16"/>
    <x v="2"/>
    <n v="0"/>
    <n v="477.16"/>
    <x v="7284"/>
    <n v="3.97"/>
    <n v="7577.3"/>
    <x v="23"/>
    <s v="7577.3  PLN"/>
    <s v="Apple Store"/>
    <s v="Net Banking"/>
    <s v="Business"/>
    <s v="55+"/>
    <s v="Unknown"/>
    <s v="No_Data"/>
    <s v="Kept"/>
  </r>
  <r>
    <s v="APPL-00007432"/>
    <d v="2024-02-19T00:00:00"/>
    <n v="2024"/>
    <s v="February"/>
    <s v="Q1"/>
    <x v="2"/>
    <x v="30"/>
    <s v="Katowice"/>
    <s v="Mac"/>
    <s v="MacBook Air 15-inch (M2)"/>
    <s v="256 GB SSD"/>
    <s v="Space Gray"/>
    <n v="1269.42"/>
    <x v="0"/>
    <n v="3"/>
    <n v="1231.3399999999999"/>
    <x v="7285"/>
    <n v="3.97"/>
    <n v="4888.42"/>
    <x v="23"/>
    <s v="4888.42  PLN"/>
    <s v="Third-Party Retailer"/>
    <s v="Credit Card"/>
    <s v="Education"/>
    <s v="35 - 44"/>
    <s v="Unknown"/>
    <n v="4.5999999999999996"/>
    <s v="Kept"/>
  </r>
  <r>
    <s v="APPL-00007433"/>
    <d v="2024-05-03T00:00:00"/>
    <n v="2024"/>
    <s v="May"/>
    <s v="Q2"/>
    <x v="2"/>
    <x v="30"/>
    <s v="Katowice"/>
    <s v="Accessories"/>
    <s v="Apple TV 4K (3rd Gen)"/>
    <s v="N/A"/>
    <s v="Space Gray"/>
    <n v="134.77000000000001"/>
    <x v="0"/>
    <n v="0"/>
    <n v="134.77000000000001"/>
    <x v="2724"/>
    <n v="3.97"/>
    <n v="535.04"/>
    <x v="23"/>
    <s v="535.04  PLN"/>
    <s v="Authorized Reseller"/>
    <s v="Apple Pay"/>
    <s v="Business"/>
    <s v="35 - 44"/>
    <s v="Unknown"/>
    <n v="3.7"/>
    <s v="Kept"/>
  </r>
  <r>
    <s v="APPL-00007434"/>
    <d v="2024-06-10T00:00:00"/>
    <n v="2024"/>
    <s v="June"/>
    <s v="Q2"/>
    <x v="2"/>
    <x v="30"/>
    <s v="Katowice"/>
    <s v="iPhone"/>
    <s v="iPhone 13 Mini"/>
    <s v="64 GB"/>
    <s v="Midnight"/>
    <n v="559.53"/>
    <x v="0"/>
    <n v="0"/>
    <n v="559.53"/>
    <x v="7286"/>
    <n v="3.97"/>
    <n v="2221.33"/>
    <x v="23"/>
    <s v="2221.33  PLN"/>
    <s v="Apple Store"/>
    <s v="Cash"/>
    <s v="Government"/>
    <s v="45 - 54"/>
    <s v="New User"/>
    <n v="3.6"/>
    <s v="Exchanged"/>
  </r>
  <r>
    <s v="APPL-00007435"/>
    <d v="2024-06-17T00:00:00"/>
    <n v="2024"/>
    <s v="June"/>
    <s v="Q2"/>
    <x v="2"/>
    <x v="30"/>
    <s v="Katowice"/>
    <s v="Accessories"/>
    <s v="Apple TV 4K (3rd Gen)"/>
    <s v="N/A"/>
    <s v="Black"/>
    <n v="129.78"/>
    <x v="0"/>
    <n v="0"/>
    <n v="129.78"/>
    <x v="7287"/>
    <n v="3.97"/>
    <n v="515.23"/>
    <x v="23"/>
    <s v="515.23  PLN"/>
    <s v="Carrier Store"/>
    <s v="Gift Card"/>
    <s v="Education"/>
    <s v="55+"/>
    <s v="Unknown"/>
    <n v="3.1"/>
    <s v="Returned"/>
  </r>
  <r>
    <s v="APPL-00007436"/>
    <d v="2024-06-27T00:00:00"/>
    <n v="2024"/>
    <s v="June"/>
    <s v="Q2"/>
    <x v="2"/>
    <x v="30"/>
    <s v="Katowice"/>
    <s v="Mac"/>
    <s v="iMac 24-inch (M3)"/>
    <s v="2 TB SSD"/>
    <s v="Starlight"/>
    <n v="1336.81"/>
    <x v="3"/>
    <n v="15"/>
    <n v="1136.29"/>
    <x v="7288"/>
    <n v="3.97"/>
    <n v="9022.14"/>
    <x v="23"/>
    <s v="9022.14  PLN"/>
    <s v="Authorized Reseller"/>
    <s v="EMI / Installment"/>
    <s v="Government"/>
    <s v="25 - 34"/>
    <s v="Unknown"/>
    <n v="4.5"/>
    <s v="Kept"/>
  </r>
  <r>
    <s v="APPL-00007437"/>
    <d v="2024-08-18T00:00:00"/>
    <n v="2024"/>
    <s v="August"/>
    <s v="Q3"/>
    <x v="2"/>
    <x v="30"/>
    <s v="Katowice"/>
    <s v="AirPods"/>
    <s v="AirPods (2nd Gen)"/>
    <s v="N/A"/>
    <s v="Sky"/>
    <n v="132.30000000000001"/>
    <x v="3"/>
    <n v="10"/>
    <n v="119.07"/>
    <x v="7289"/>
    <n v="3.97"/>
    <n v="945.42"/>
    <x v="23"/>
    <s v="945.42  PLN"/>
    <s v="Carrier Store"/>
    <s v="EMI / Installment"/>
    <s v="Individual"/>
    <s v="45 - 54"/>
    <s v="Unknown"/>
    <n v="4.3"/>
    <s v="Kept"/>
  </r>
  <r>
    <s v="APPL-00007438"/>
    <d v="2024-11-10T00:00:00"/>
    <n v="2024"/>
    <s v="November"/>
    <s v="Q4"/>
    <x v="2"/>
    <x v="30"/>
    <s v="Katowice"/>
    <s v="Apple Watch"/>
    <s v="Apple Watch SE (2nd Gen)"/>
    <s v="N/A"/>
    <s v="Natural"/>
    <n v="257.45999999999998"/>
    <x v="0"/>
    <n v="10"/>
    <n v="231.71"/>
    <x v="7290"/>
    <n v="3.97"/>
    <n v="919.89"/>
    <x v="23"/>
    <s v="919.89  PLN"/>
    <s v="Corporate / B2B"/>
    <s v="Cash"/>
    <s v="Individual"/>
    <s v="18 - 24"/>
    <s v="Unknown"/>
    <n v="3.8"/>
    <s v="Kept"/>
  </r>
  <r>
    <s v="APPL-00007439"/>
    <d v="2024-11-27T00:00:00"/>
    <n v="2024"/>
    <s v="November"/>
    <s v="Q4"/>
    <x v="2"/>
    <x v="30"/>
    <s v="Katowice"/>
    <s v="Accessories"/>
    <s v="USB-C Woven Charge Cable"/>
    <s v="N/A"/>
    <s v="Black"/>
    <n v="30.49"/>
    <x v="3"/>
    <n v="0"/>
    <n v="30.49"/>
    <x v="7291"/>
    <n v="3.97"/>
    <n v="242.09"/>
    <x v="23"/>
    <s v="242.09  PLN"/>
    <s v="Corporate / B2B"/>
    <s v="EMI / Installment"/>
    <s v="Government"/>
    <s v="45 - 54"/>
    <s v="Unknown"/>
    <n v="4.2"/>
    <s v="Kept"/>
  </r>
  <r>
    <s v="APPL-00007440"/>
    <d v="2022-02-04T00:00:00"/>
    <n v="2022"/>
    <s v="February"/>
    <s v="Q1"/>
    <x v="2"/>
    <x v="30"/>
    <s v="Krakow"/>
    <s v="iPhone"/>
    <s v="iPhone 13 Pro Max"/>
    <s v="64 GB"/>
    <s v="Natural Titanium"/>
    <n v="1114.3599999999999"/>
    <x v="0"/>
    <n v="0"/>
    <n v="1114.3599999999999"/>
    <x v="7292"/>
    <n v="3.97"/>
    <n v="4424.01"/>
    <x v="23"/>
    <s v="4424.01  PLN"/>
    <s v="Carrier Store"/>
    <s v="Net Banking"/>
    <s v="Education"/>
    <s v="55+"/>
    <s v="Android"/>
    <n v="3.8"/>
    <s v="Kept"/>
  </r>
  <r>
    <s v="APPL-00007441"/>
    <d v="2022-04-03T00:00:00"/>
    <n v="2022"/>
    <s v="April"/>
    <s v="Q2"/>
    <x v="2"/>
    <x v="30"/>
    <s v="Krakow"/>
    <s v="iPad"/>
    <s v="iPad Air (M1)"/>
    <s v="256 GB"/>
    <s v="Silver"/>
    <n v="629.57000000000005"/>
    <x v="3"/>
    <n v="10"/>
    <n v="566.61"/>
    <x v="7293"/>
    <n v="3.97"/>
    <n v="4498.88"/>
    <x v="23"/>
    <s v="4498.88  PLN"/>
    <s v="Third-Party Retailer"/>
    <s v="Net Banking"/>
    <s v="Business"/>
    <s v="25 - 34"/>
    <s v="Unknown"/>
    <n v="3.2"/>
    <s v="Kept"/>
  </r>
  <r>
    <s v="APPL-00007442"/>
    <d v="2022-04-22T00:00:00"/>
    <n v="2022"/>
    <s v="April"/>
    <s v="Q2"/>
    <x v="2"/>
    <x v="30"/>
    <s v="Krakow"/>
    <s v="Mac"/>
    <s v="iMac 24-inch (M3)"/>
    <s v="256 GB SSD"/>
    <s v="Silver"/>
    <n v="1277.56"/>
    <x v="3"/>
    <n v="2"/>
    <n v="1252.01"/>
    <x v="7294"/>
    <n v="3.97"/>
    <n v="9940.9599999999991"/>
    <x v="23"/>
    <s v="9940.96  PLN"/>
    <s v="Authorized Reseller"/>
    <s v="Net Banking"/>
    <s v="Business"/>
    <s v="25 - 34"/>
    <s v="Unknown"/>
    <n v="3.9"/>
    <s v="Kept"/>
  </r>
  <r>
    <s v="APPL-00007443"/>
    <d v="2022-07-09T00:00:00"/>
    <n v="2022"/>
    <s v="July"/>
    <s v="Q3"/>
    <x v="2"/>
    <x v="30"/>
    <s v="Krakow"/>
    <s v="Mac"/>
    <s v="MacBook Pro 14-inch (M3)"/>
    <s v="2 TB SSD"/>
    <s v="Midnight"/>
    <n v="2134.65"/>
    <x v="0"/>
    <n v="3"/>
    <n v="2070.61"/>
    <x v="7295"/>
    <n v="3.97"/>
    <n v="8220.32"/>
    <x v="23"/>
    <s v="8220.32  PLN"/>
    <s v="Online (Apple.com)"/>
    <s v="Gift Card"/>
    <s v="Individual"/>
    <s v="55+"/>
    <s v="Unknown"/>
    <n v="3.9"/>
    <s v="Kept"/>
  </r>
  <r>
    <s v="APPL-00007444"/>
    <d v="2022-07-16T00:00:00"/>
    <n v="2022"/>
    <s v="July"/>
    <s v="Q3"/>
    <x v="2"/>
    <x v="30"/>
    <s v="Krakow"/>
    <s v="Apple Watch"/>
    <s v="Apple Watch Series 9"/>
    <s v="N/A"/>
    <s v="Titanium"/>
    <n v="416.38"/>
    <x v="4"/>
    <n v="10"/>
    <n v="374.74"/>
    <x v="7296"/>
    <n v="3.97"/>
    <n v="4463.1499999999996"/>
    <x v="23"/>
    <s v="4463.15  PLN"/>
    <s v="Third-Party Retailer"/>
    <s v="Credit Card"/>
    <s v="Business"/>
    <s v="45 - 54"/>
    <s v="Unknown"/>
    <n v="3.9"/>
    <s v="Kept"/>
  </r>
  <r>
    <s v="APPL-00007445"/>
    <d v="2022-08-25T00:00:00"/>
    <n v="2022"/>
    <s v="August"/>
    <s v="Q3"/>
    <x v="2"/>
    <x v="30"/>
    <s v="Krakow"/>
    <s v="Accessories"/>
    <s v="MagSafe Charger"/>
    <s v="N/A"/>
    <s v="Silver"/>
    <n v="40.79"/>
    <x v="3"/>
    <n v="0"/>
    <n v="40.79"/>
    <x v="1735"/>
    <n v="3.97"/>
    <n v="323.87"/>
    <x v="23"/>
    <s v="323.87  PLN"/>
    <s v="Authorized Reseller"/>
    <s v="Debit Card"/>
    <s v="Government"/>
    <s v="25 - 34"/>
    <s v="Unknown"/>
    <n v="3.5"/>
    <s v="Kept"/>
  </r>
  <r>
    <s v="APPL-00007446"/>
    <d v="2023-02-03T00:00:00"/>
    <n v="2023"/>
    <s v="February"/>
    <s v="Q1"/>
    <x v="2"/>
    <x v="30"/>
    <s v="Krakow"/>
    <s v="Accessories"/>
    <s v="MagSafe Charger"/>
    <s v="N/A"/>
    <s v="Silver"/>
    <n v="39.83"/>
    <x v="3"/>
    <n v="7"/>
    <n v="37.04"/>
    <x v="7297"/>
    <n v="3.97"/>
    <n v="294.10000000000002"/>
    <x v="23"/>
    <s v="294.1  PLN"/>
    <s v="Online (Apple.com)"/>
    <s v="Net Banking"/>
    <s v="Business"/>
    <s v="45 - 54"/>
    <s v="Unknown"/>
    <n v="4.3"/>
    <s v="Kept"/>
  </r>
  <r>
    <s v="APPL-00007447"/>
    <d v="2023-04-05T00:00:00"/>
    <n v="2023"/>
    <s v="April"/>
    <s v="Q2"/>
    <x v="2"/>
    <x v="30"/>
    <s v="Krakow"/>
    <s v="AirPods"/>
    <s v="AirPods Max"/>
    <s v="N/A"/>
    <s v="Starlight"/>
    <n v="509.03"/>
    <x v="0"/>
    <n v="0"/>
    <n v="509.03"/>
    <x v="7298"/>
    <n v="3.97"/>
    <n v="2020.85"/>
    <x v="23"/>
    <s v="2020.85  PLN"/>
    <s v="Carrier Store"/>
    <s v="Cash"/>
    <s v="Education"/>
    <s v="35 - 44"/>
    <s v="Unknown"/>
    <n v="3.5"/>
    <s v="Kept"/>
  </r>
  <r>
    <s v="APPL-00007448"/>
    <d v="2023-05-20T00:00:00"/>
    <n v="2023"/>
    <s v="May"/>
    <s v="Q2"/>
    <x v="2"/>
    <x v="30"/>
    <s v="Krakow"/>
    <s v="iPhone"/>
    <s v="iPhone 14 Pro Max"/>
    <s v="64 GB"/>
    <s v="Silver"/>
    <n v="972.52"/>
    <x v="0"/>
    <n v="0"/>
    <n v="972.52"/>
    <x v="7299"/>
    <n v="3.97"/>
    <n v="3860.9"/>
    <x v="23"/>
    <s v="3860.9  PLN"/>
    <s v="Apple Store"/>
    <s v="Cash"/>
    <s v="Government"/>
    <s v="35 - 44"/>
    <s v="iOS 17"/>
    <n v="4.8"/>
    <s v="Kept"/>
  </r>
  <r>
    <s v="APPL-00007449"/>
    <d v="2023-06-28T00:00:00"/>
    <n v="2023"/>
    <s v="June"/>
    <s v="Q2"/>
    <x v="2"/>
    <x v="30"/>
    <s v="Krakow"/>
    <s v="AirPods"/>
    <s v="AirPods (3rd Gen)"/>
    <s v="N/A"/>
    <s v="Midnight"/>
    <n v="162.09"/>
    <x v="4"/>
    <n v="0"/>
    <n v="162.09"/>
    <x v="7300"/>
    <n v="3.97"/>
    <n v="1930.49"/>
    <x v="23"/>
    <s v="1930.49  PLN"/>
    <s v="Online (Apple.com)"/>
    <s v="Credit Card"/>
    <s v="Education"/>
    <s v="45 - 54"/>
    <s v="Unknown"/>
    <n v="3.4"/>
    <s v="Kept"/>
  </r>
  <r>
    <s v="APPL-00007450"/>
    <d v="2023-07-07T00:00:00"/>
    <n v="2023"/>
    <s v="July"/>
    <s v="Q3"/>
    <x v="2"/>
    <x v="30"/>
    <s v="Krakow"/>
    <s v="Accessories"/>
    <s v="Magic Trackpad"/>
    <s v="N/A"/>
    <s v="Black"/>
    <n v="132.83000000000001"/>
    <x v="0"/>
    <n v="15"/>
    <n v="112.91"/>
    <x v="175"/>
    <n v="3.97"/>
    <n v="448.25"/>
    <x v="23"/>
    <s v="448.25  PLN"/>
    <s v="Corporate / B2B"/>
    <s v="Debit Card"/>
    <s v="Education"/>
    <s v="45 - 54"/>
    <s v="Unknown"/>
    <s v="No_Data"/>
    <s v="Kept"/>
  </r>
  <r>
    <s v="APPL-00007451"/>
    <d v="2023-09-02T00:00:00"/>
    <n v="2023"/>
    <s v="September"/>
    <s v="Q3"/>
    <x v="2"/>
    <x v="30"/>
    <s v="Krakow"/>
    <s v="Apple Watch"/>
    <s v="Apple Watch Series 9"/>
    <s v="N/A"/>
    <s v="Starlight"/>
    <n v="419.99"/>
    <x v="3"/>
    <n v="10"/>
    <n v="377.99"/>
    <x v="7301"/>
    <n v="3.97"/>
    <n v="3001.24"/>
    <x v="23"/>
    <s v="3001.24  PLN"/>
    <s v="Online (Apple.com)"/>
    <s v="Net Banking"/>
    <s v="Education"/>
    <s v="55+"/>
    <s v="Unknown"/>
    <s v="No_Data"/>
    <s v="Kept"/>
  </r>
  <r>
    <s v="APPL-00007452"/>
    <d v="2023-09-06T00:00:00"/>
    <n v="2023"/>
    <s v="September"/>
    <s v="Q3"/>
    <x v="2"/>
    <x v="30"/>
    <s v="Krakow"/>
    <s v="Apple Watch"/>
    <s v="Apple Watch Series 8"/>
    <s v="N/A"/>
    <s v="Black Titanium"/>
    <n v="308.41000000000003"/>
    <x v="0"/>
    <n v="3"/>
    <n v="299.16000000000003"/>
    <x v="7302"/>
    <n v="3.97"/>
    <n v="1187.67"/>
    <x v="23"/>
    <s v="1187.67  PLN"/>
    <s v="Apple Store"/>
    <s v="Cash"/>
    <s v="Business"/>
    <s v="25 - 34"/>
    <s v="Unknown"/>
    <s v="No_Data"/>
    <s v="Kept"/>
  </r>
  <r>
    <s v="APPL-00007453"/>
    <d v="2023-09-18T00:00:00"/>
    <n v="2023"/>
    <s v="September"/>
    <s v="Q3"/>
    <x v="2"/>
    <x v="30"/>
    <s v="Krakow"/>
    <s v="iPad"/>
    <s v="iPad Air (M1)"/>
    <s v="256 GB"/>
    <s v="Purple"/>
    <n v="609.30999999999995"/>
    <x v="0"/>
    <n v="5"/>
    <n v="578.84"/>
    <x v="7303"/>
    <n v="3.97"/>
    <n v="2297.9899999999998"/>
    <x v="23"/>
    <s v="2297.99  PLN"/>
    <s v="Apple Store"/>
    <s v="Debit Card"/>
    <s v="Individual"/>
    <s v="25 - 34"/>
    <s v="Unknown"/>
    <s v="No_Data"/>
    <s v="Kept"/>
  </r>
  <r>
    <s v="APPL-00007454"/>
    <d v="2023-11-15T00:00:00"/>
    <n v="2023"/>
    <s v="November"/>
    <s v="Q4"/>
    <x v="2"/>
    <x v="30"/>
    <s v="Krakow"/>
    <s v="AirPods"/>
    <s v="AirPods (2nd Gen)"/>
    <s v="N/A"/>
    <s v="Sky"/>
    <n v="125.23"/>
    <x v="3"/>
    <n v="2"/>
    <n v="122.73"/>
    <x v="7304"/>
    <n v="3.97"/>
    <n v="974.48"/>
    <x v="23"/>
    <s v="974.48  PLN"/>
    <s v="Corporate / B2B"/>
    <s v="Debit Card"/>
    <s v="Government"/>
    <s v="55+"/>
    <s v="Unknown"/>
    <n v="4.2"/>
    <s v="Kept"/>
  </r>
  <r>
    <s v="APPL-00007455"/>
    <d v="2024-02-22T00:00:00"/>
    <n v="2024"/>
    <s v="February"/>
    <s v="Q1"/>
    <x v="2"/>
    <x v="30"/>
    <s v="Krakow"/>
    <s v="Accessories"/>
    <s v="Apple Pencil (1st Gen)"/>
    <s v="N/A"/>
    <s v="Black"/>
    <n v="99.82"/>
    <x v="0"/>
    <n v="0"/>
    <n v="99.82"/>
    <x v="7305"/>
    <n v="3.97"/>
    <n v="396.29"/>
    <x v="23"/>
    <s v="396.29  PLN"/>
    <s v="Apple Store"/>
    <s v="Debit Card"/>
    <s v="Individual"/>
    <s v="18 - 24"/>
    <s v="Unknown"/>
    <s v="No_Data"/>
    <s v="Kept"/>
  </r>
  <r>
    <s v="APPL-00007456"/>
    <d v="2024-03-03T00:00:00"/>
    <n v="2024"/>
    <s v="March"/>
    <s v="Q1"/>
    <x v="2"/>
    <x v="30"/>
    <s v="Krakow"/>
    <s v="Mac"/>
    <s v="MacBook Pro 14-inch (M3)"/>
    <s v="256 GB SSD"/>
    <s v="Gold"/>
    <n v="2019.71"/>
    <x v="0"/>
    <n v="15"/>
    <n v="1716.75"/>
    <x v="7306"/>
    <n v="3.97"/>
    <n v="6815.5"/>
    <x v="23"/>
    <s v="6815.5  PLN"/>
    <s v="Apple Store"/>
    <s v="Net Banking"/>
    <s v="Individual"/>
    <s v="55+"/>
    <s v="Unknown"/>
    <n v="3.3"/>
    <s v="Kept"/>
  </r>
  <r>
    <s v="APPL-00007457"/>
    <d v="2024-03-09T00:00:00"/>
    <n v="2024"/>
    <s v="March"/>
    <s v="Q1"/>
    <x v="2"/>
    <x v="30"/>
    <s v="Krakow"/>
    <s v="Accessories"/>
    <s v="Magic Mouse"/>
    <s v="N/A"/>
    <s v="Space Gray"/>
    <n v="78.790000000000006"/>
    <x v="4"/>
    <n v="0"/>
    <n v="78.790000000000006"/>
    <x v="7307"/>
    <n v="3.97"/>
    <n v="938.39"/>
    <x v="23"/>
    <s v="938.39  PLN"/>
    <s v="Authorized Reseller"/>
    <s v="EMI / Installment"/>
    <s v="Education"/>
    <s v="35 - 44"/>
    <s v="Unknown"/>
    <n v="4.5"/>
    <s v="Kept"/>
  </r>
  <r>
    <s v="APPL-00007458"/>
    <d v="2024-03-19T00:00:00"/>
    <n v="2024"/>
    <s v="March"/>
    <s v="Q1"/>
    <x v="2"/>
    <x v="30"/>
    <s v="Krakow"/>
    <s v="iPad"/>
    <s v="iPad Mini (6th Gen)"/>
    <s v="64 GB"/>
    <s v="Blue"/>
    <n v="538.01"/>
    <x v="3"/>
    <n v="0"/>
    <n v="538.01"/>
    <x v="7308"/>
    <n v="3.97"/>
    <n v="4271.8"/>
    <x v="23"/>
    <s v="4271.8  PLN"/>
    <s v="Carrier Store"/>
    <s v="Net Banking"/>
    <s v="Education"/>
    <s v="18 - 24"/>
    <s v="Unknown"/>
    <n v="3.9"/>
    <s v="Returned"/>
  </r>
  <r>
    <s v="APPL-00007459"/>
    <d v="2024-03-31T00:00:00"/>
    <n v="2024"/>
    <s v="March"/>
    <s v="Q1"/>
    <x v="2"/>
    <x v="30"/>
    <s v="Krakow"/>
    <s v="Mac"/>
    <s v="MacBook Air 13-inch (M2)"/>
    <s v="512 GB SSD"/>
    <s v="Silver"/>
    <n v="1075.45"/>
    <x v="3"/>
    <n v="15"/>
    <n v="914.13"/>
    <x v="7309"/>
    <n v="3.97"/>
    <n v="7258.19"/>
    <x v="23"/>
    <s v="7258.19  PLN"/>
    <s v="Online (Apple.com)"/>
    <s v="Cash"/>
    <s v="Education"/>
    <s v="55+"/>
    <s v="Unknown"/>
    <n v="4.3"/>
    <s v="Kept"/>
  </r>
  <r>
    <s v="APPL-00007460"/>
    <d v="2024-05-08T00:00:00"/>
    <n v="2024"/>
    <s v="May"/>
    <s v="Q2"/>
    <x v="2"/>
    <x v="30"/>
    <s v="Krakow"/>
    <s v="Accessories"/>
    <s v="Magic Mouse"/>
    <s v="N/A"/>
    <s v="Silver"/>
    <n v="75.03"/>
    <x v="0"/>
    <n v="0"/>
    <n v="75.03"/>
    <x v="7310"/>
    <n v="3.97"/>
    <n v="297.87"/>
    <x v="23"/>
    <s v="297.87  PLN"/>
    <s v="Authorized Reseller"/>
    <s v="Net Banking"/>
    <s v="Individual"/>
    <s v="18 - 24"/>
    <s v="Unknown"/>
    <n v="5"/>
    <s v="Kept"/>
  </r>
  <r>
    <s v="APPL-00007461"/>
    <d v="2024-06-04T00:00:00"/>
    <n v="2024"/>
    <s v="June"/>
    <s v="Q2"/>
    <x v="2"/>
    <x v="30"/>
    <s v="Krakow"/>
    <s v="iPhone"/>
    <s v="iPhone 13 Mini"/>
    <s v="128 GB"/>
    <s v="Midnight"/>
    <n v="641.27"/>
    <x v="0"/>
    <n v="0"/>
    <n v="641.27"/>
    <x v="7311"/>
    <n v="3.97"/>
    <n v="2545.84"/>
    <x v="23"/>
    <s v="2545.84  PLN"/>
    <s v="Third-Party Retailer"/>
    <s v="EMI / Installment"/>
    <s v="Individual"/>
    <s v="45 - 54"/>
    <s v="Android"/>
    <s v="No_Data"/>
    <s v="Kept"/>
  </r>
  <r>
    <s v="APPL-00007462"/>
    <d v="2024-07-15T00:00:00"/>
    <n v="2024"/>
    <s v="July"/>
    <s v="Q3"/>
    <x v="2"/>
    <x v="30"/>
    <s v="Krakow"/>
    <s v="Apple Watch"/>
    <s v="Apple Watch Ultra 2"/>
    <s v="N/A"/>
    <s v="Yellow"/>
    <n v="798.4"/>
    <x v="3"/>
    <n v="0"/>
    <n v="798.4"/>
    <x v="7312"/>
    <n v="3.97"/>
    <n v="6339.3"/>
    <x v="23"/>
    <s v="6339.3  PLN"/>
    <s v="Online (Apple.com)"/>
    <s v="Debit Card"/>
    <s v="Education"/>
    <s v="35 - 44"/>
    <s v="Unknown"/>
    <s v="No_Data"/>
    <s v="Exchanged"/>
  </r>
  <r>
    <s v="APPL-00007463"/>
    <d v="2024-07-21T00:00:00"/>
    <n v="2024"/>
    <s v="July"/>
    <s v="Q3"/>
    <x v="2"/>
    <x v="30"/>
    <s v="Krakow"/>
    <s v="Accessories"/>
    <s v="USB-C Woven Charge Cable"/>
    <s v="N/A"/>
    <s v="Silver"/>
    <n v="30.94"/>
    <x v="0"/>
    <n v="5"/>
    <n v="29.39"/>
    <x v="7313"/>
    <n v="3.97"/>
    <n v="116.68"/>
    <x v="23"/>
    <s v="116.68  PLN"/>
    <s v="Corporate / B2B"/>
    <s v="Gift Card"/>
    <s v="Business"/>
    <s v="45 - 54"/>
    <s v="Unknown"/>
    <n v="3.7"/>
    <s v="Kept"/>
  </r>
  <r>
    <s v="APPL-00007464"/>
    <d v="2024-09-08T00:00:00"/>
    <n v="2024"/>
    <s v="September"/>
    <s v="Q3"/>
    <x v="2"/>
    <x v="30"/>
    <s v="Krakow"/>
    <s v="Apple Watch"/>
    <s v="Apple Watch Ultra 2"/>
    <s v="N/A"/>
    <s v="Yellow"/>
    <n v="738.41"/>
    <x v="2"/>
    <n v="7"/>
    <n v="686.72"/>
    <x v="7314"/>
    <n v="3.97"/>
    <n v="10905.11"/>
    <x v="23"/>
    <s v="10905.11  PLN"/>
    <s v="Carrier Store"/>
    <s v="Cash"/>
    <s v="Government"/>
    <s v="45 - 54"/>
    <s v="Unknown"/>
    <n v="4.8"/>
    <s v="Kept"/>
  </r>
  <r>
    <s v="APPL-00007465"/>
    <d v="2024-09-19T00:00:00"/>
    <n v="2024"/>
    <s v="September"/>
    <s v="Q3"/>
    <x v="2"/>
    <x v="30"/>
    <s v="Krakow"/>
    <s v="iPhone"/>
    <s v="iPhone 14 Pro Max"/>
    <s v="256 GB"/>
    <s v="Yellow"/>
    <n v="1069.27"/>
    <x v="0"/>
    <n v="0"/>
    <n v="1069.27"/>
    <x v="7315"/>
    <n v="3.97"/>
    <n v="4245"/>
    <x v="23"/>
    <s v="4245  PLN"/>
    <s v="Carrier Store"/>
    <s v="Net Banking"/>
    <s v="Education"/>
    <s v="55+"/>
    <s v="Android"/>
    <n v="4.9000000000000004"/>
    <s v="Kept"/>
  </r>
  <r>
    <s v="APPL-00007466"/>
    <d v="2024-10-23T00:00:00"/>
    <n v="2024"/>
    <s v="October"/>
    <s v="Q4"/>
    <x v="2"/>
    <x v="30"/>
    <s v="Krakow"/>
    <s v="iPad"/>
    <s v="iPad (10th Generation)"/>
    <s v="512 GB"/>
    <s v="Purple"/>
    <n v="456.49"/>
    <x v="3"/>
    <n v="0"/>
    <n v="456.49"/>
    <x v="7316"/>
    <n v="3.97"/>
    <n v="3624.53"/>
    <x v="23"/>
    <s v="3624.53  PLN"/>
    <s v="Apple Store"/>
    <s v="EMI / Installment"/>
    <s v="Business"/>
    <s v="18 - 24"/>
    <s v="Unknown"/>
    <n v="3.1"/>
    <s v="Returned"/>
  </r>
  <r>
    <s v="APPL-00007467"/>
    <d v="2024-12-27T00:00:00"/>
    <n v="2024"/>
    <s v="December"/>
    <s v="Q4"/>
    <x v="2"/>
    <x v="30"/>
    <s v="Krakow"/>
    <s v="Accessories"/>
    <s v="USB-C Woven Charge Cable"/>
    <s v="N/A"/>
    <s v="White"/>
    <n v="31.03"/>
    <x v="0"/>
    <n v="5"/>
    <n v="29.48"/>
    <x v="7317"/>
    <n v="3.97"/>
    <n v="117.04"/>
    <x v="23"/>
    <s v="117.04  PLN"/>
    <s v="Online (Apple.com)"/>
    <s v="Apple Pay"/>
    <s v="Education"/>
    <s v="18 - 24"/>
    <s v="Unknown"/>
    <n v="4.0999999999999996"/>
    <s v="Kept"/>
  </r>
  <r>
    <s v="APPL-00007468"/>
    <d v="2022-01-30T00:00:00"/>
    <n v="2022"/>
    <s v="January"/>
    <s v="Q1"/>
    <x v="2"/>
    <x v="30"/>
    <s v="Lodz"/>
    <s v="iPhone"/>
    <s v="iPhone 15 Pro"/>
    <s v="1 TB"/>
    <s v="Product Red"/>
    <n v="937.08"/>
    <x v="0"/>
    <n v="0"/>
    <n v="937.08"/>
    <x v="7318"/>
    <n v="3.97"/>
    <n v="3720.21"/>
    <x v="23"/>
    <s v="3720.21  PLN"/>
    <s v="Third-Party Retailer"/>
    <s v="Apple Pay"/>
    <s v="Education"/>
    <s v="18 - 24"/>
    <s v="Other"/>
    <n v="3.1"/>
    <s v="Kept"/>
  </r>
  <r>
    <s v="APPL-00007469"/>
    <d v="2022-02-06T00:00:00"/>
    <n v="2022"/>
    <s v="February"/>
    <s v="Q1"/>
    <x v="2"/>
    <x v="30"/>
    <s v="Lodz"/>
    <s v="Accessories"/>
    <s v="MagSafe Charger"/>
    <s v="N/A"/>
    <s v="Black"/>
    <n v="37.49"/>
    <x v="4"/>
    <n v="3"/>
    <n v="36.369999999999997"/>
    <x v="7319"/>
    <n v="3.97"/>
    <n v="433.17"/>
    <x v="23"/>
    <s v="433.17  PLN"/>
    <s v="Apple Store"/>
    <s v="Gift Card"/>
    <s v="Education"/>
    <s v="18 - 24"/>
    <s v="Unknown"/>
    <s v="No_Data"/>
    <s v="Kept"/>
  </r>
  <r>
    <s v="APPL-00007470"/>
    <d v="2022-03-10T00:00:00"/>
    <n v="2022"/>
    <s v="March"/>
    <s v="Q1"/>
    <x v="2"/>
    <x v="30"/>
    <s v="Lodz"/>
    <s v="iPhone"/>
    <s v="iPhone 15 Pro Max"/>
    <s v="64 GB"/>
    <s v="Black"/>
    <n v="1133.79"/>
    <x v="0"/>
    <n v="7"/>
    <n v="1054.42"/>
    <x v="7320"/>
    <n v="3.97"/>
    <n v="4186.05"/>
    <x v="23"/>
    <s v="4186.05  PLN"/>
    <s v="Apple Store"/>
    <s v="Net Banking"/>
    <s v="Education"/>
    <s v="25 - 34"/>
    <s v="iOS 17"/>
    <n v="4.2"/>
    <s v="Kept"/>
  </r>
  <r>
    <s v="APPL-00007471"/>
    <d v="2022-03-13T00:00:00"/>
    <n v="2022"/>
    <s v="March"/>
    <s v="Q1"/>
    <x v="2"/>
    <x v="30"/>
    <s v="Lodz"/>
    <s v="Apple Watch"/>
    <s v="Apple Watch Series 8"/>
    <s v="N/A"/>
    <s v="Starlight"/>
    <n v="314.97000000000003"/>
    <x v="3"/>
    <n v="0"/>
    <n v="314.97000000000003"/>
    <x v="7321"/>
    <n v="3.97"/>
    <n v="2500.86"/>
    <x v="23"/>
    <s v="2500.86  PLN"/>
    <s v="Apple Store"/>
    <s v="Cash"/>
    <s v="Government"/>
    <s v="45 - 54"/>
    <s v="Unknown"/>
    <n v="3.8"/>
    <s v="Kept"/>
  </r>
  <r>
    <s v="APPL-00007472"/>
    <d v="2022-03-22T00:00:00"/>
    <n v="2022"/>
    <s v="March"/>
    <s v="Q1"/>
    <x v="2"/>
    <x v="30"/>
    <s v="Lodz"/>
    <s v="Apple Watch"/>
    <s v="Apple Watch Ultra 2"/>
    <s v="N/A"/>
    <s v="Yellow"/>
    <n v="761.02"/>
    <x v="2"/>
    <n v="5"/>
    <n v="722.97"/>
    <x v="7322"/>
    <n v="3.97"/>
    <n v="11480.76"/>
    <x v="23"/>
    <s v="11480.76  PLN"/>
    <s v="Corporate / B2B"/>
    <s v="Apple Pay"/>
    <s v="Individual"/>
    <s v="18 - 24"/>
    <s v="Unknown"/>
    <s v="No_Data"/>
    <s v="Exchanged"/>
  </r>
  <r>
    <s v="APPL-00007473"/>
    <d v="2022-03-23T00:00:00"/>
    <n v="2022"/>
    <s v="March"/>
    <s v="Q1"/>
    <x v="2"/>
    <x v="30"/>
    <s v="Lodz"/>
    <s v="iPhone"/>
    <s v="iPhone 14"/>
    <s v="64 GB"/>
    <s v="Black"/>
    <n v="757.58"/>
    <x v="0"/>
    <n v="5"/>
    <n v="719.7"/>
    <x v="7323"/>
    <n v="3.97"/>
    <n v="2857.21"/>
    <x v="23"/>
    <s v="2857.21  PLN"/>
    <s v="Third-Party Retailer"/>
    <s v="EMI / Installment"/>
    <s v="Individual"/>
    <s v="45 - 54"/>
    <s v="New User"/>
    <n v="3.8"/>
    <s v="Kept"/>
  </r>
  <r>
    <s v="APPL-00007474"/>
    <d v="2022-05-12T00:00:00"/>
    <n v="2022"/>
    <s v="May"/>
    <s v="Q2"/>
    <x v="2"/>
    <x v="30"/>
    <s v="Lodz"/>
    <s v="Accessories"/>
    <s v="Magic Trackpad"/>
    <s v="N/A"/>
    <s v="Space Gray"/>
    <n v="129.06"/>
    <x v="0"/>
    <n v="3"/>
    <n v="125.19"/>
    <x v="7324"/>
    <n v="3.97"/>
    <n v="497"/>
    <x v="23"/>
    <s v="497  PLN"/>
    <s v="Apple Store"/>
    <s v="Debit Card"/>
    <s v="Education"/>
    <s v="55+"/>
    <s v="Unknown"/>
    <s v="No_Data"/>
    <s v="Kept"/>
  </r>
  <r>
    <s v="APPL-00007475"/>
    <d v="2022-05-16T00:00:00"/>
    <n v="2022"/>
    <s v="May"/>
    <s v="Q2"/>
    <x v="2"/>
    <x v="30"/>
    <s v="Lodz"/>
    <s v="Apple Watch"/>
    <s v="Apple Watch Series 8"/>
    <s v="N/A"/>
    <s v="Yellow"/>
    <n v="311.99"/>
    <x v="3"/>
    <n v="0"/>
    <n v="311.99"/>
    <x v="7325"/>
    <n v="3.97"/>
    <n v="2477.1999999999998"/>
    <x v="23"/>
    <s v="2477.2  PLN"/>
    <s v="Third-Party Retailer"/>
    <s v="EMI / Installment"/>
    <s v="Individual"/>
    <s v="55+"/>
    <s v="Unknown"/>
    <n v="3.1"/>
    <s v="Returned"/>
  </r>
  <r>
    <s v="APPL-00007476"/>
    <d v="2022-07-09T00:00:00"/>
    <n v="2022"/>
    <s v="July"/>
    <s v="Q3"/>
    <x v="2"/>
    <x v="30"/>
    <s v="Lodz"/>
    <s v="AirPods"/>
    <s v="AirPods Pro (2nd Gen)"/>
    <s v="N/A"/>
    <s v="White"/>
    <n v="233.06"/>
    <x v="0"/>
    <n v="5"/>
    <n v="221.41"/>
    <x v="7326"/>
    <n v="3.97"/>
    <n v="879"/>
    <x v="23"/>
    <s v="879  PLN"/>
    <s v="Apple Store"/>
    <s v="Net Banking"/>
    <s v="Individual"/>
    <s v="45 - 54"/>
    <s v="Unknown"/>
    <n v="4.8"/>
    <s v="Exchanged"/>
  </r>
  <r>
    <s v="APPL-00007477"/>
    <d v="2022-08-04T00:00:00"/>
    <n v="2022"/>
    <s v="August"/>
    <s v="Q3"/>
    <x v="2"/>
    <x v="30"/>
    <s v="Lodz"/>
    <s v="iPad"/>
    <s v="iPad Pro 11-inch (M2)"/>
    <s v="512 GB"/>
    <s v="Purple"/>
    <n v="798"/>
    <x v="3"/>
    <n v="7"/>
    <n v="742.14"/>
    <x v="7327"/>
    <n v="3.97"/>
    <n v="5892.59"/>
    <x v="23"/>
    <s v="5892.59  PLN"/>
    <s v="Authorized Reseller"/>
    <s v="Apple Pay"/>
    <s v="Individual"/>
    <s v="35 - 44"/>
    <s v="Unknown"/>
    <n v="3.1"/>
    <s v="Kept"/>
  </r>
  <r>
    <s v="APPL-00007478"/>
    <d v="2022-09-08T00:00:00"/>
    <n v="2022"/>
    <s v="September"/>
    <s v="Q3"/>
    <x v="2"/>
    <x v="30"/>
    <s v="Lodz"/>
    <s v="iPhone"/>
    <s v="iPhone 13 Mini"/>
    <s v="256 GB"/>
    <s v="Silver"/>
    <n v="557.80999999999995"/>
    <x v="0"/>
    <n v="0"/>
    <n v="557.80999999999995"/>
    <x v="7328"/>
    <n v="3.97"/>
    <n v="2214.5100000000002"/>
    <x v="23"/>
    <s v="2214.51  PLN"/>
    <s v="Corporate / B2B"/>
    <s v="Credit Card"/>
    <s v="Education"/>
    <s v="25 - 34"/>
    <s v="Android"/>
    <s v="No_Data"/>
    <s v="Kept"/>
  </r>
  <r>
    <s v="APPL-00007479"/>
    <d v="2022-09-23T00:00:00"/>
    <n v="2022"/>
    <s v="September"/>
    <s v="Q3"/>
    <x v="2"/>
    <x v="30"/>
    <s v="Lodz"/>
    <s v="Accessories"/>
    <s v="Apple Pencil (2nd Gen)"/>
    <s v="N/A"/>
    <s v="Silver"/>
    <n v="137.13"/>
    <x v="3"/>
    <n v="15"/>
    <n v="116.56"/>
    <x v="7329"/>
    <n v="3.97"/>
    <n v="925.49"/>
    <x v="23"/>
    <s v="925.49  PLN"/>
    <s v="Carrier Store"/>
    <s v="EMI / Installment"/>
    <s v="Individual"/>
    <s v="55+"/>
    <s v="Unknown"/>
    <s v="No_Data"/>
    <s v="Kept"/>
  </r>
  <r>
    <s v="APPL-00007480"/>
    <d v="2022-10-14T00:00:00"/>
    <n v="2022"/>
    <s v="October"/>
    <s v="Q4"/>
    <x v="2"/>
    <x v="30"/>
    <s v="Lodz"/>
    <s v="Mac"/>
    <s v="MacBook Pro 14-inch (M3)"/>
    <s v="256 GB SSD"/>
    <s v="Space Gray"/>
    <n v="1990.67"/>
    <x v="0"/>
    <n v="15"/>
    <n v="1692.07"/>
    <x v="7330"/>
    <n v="3.97"/>
    <n v="6717.52"/>
    <x v="23"/>
    <s v="6717.52  PLN"/>
    <s v="Carrier Store"/>
    <s v="Debit Card"/>
    <s v="Business"/>
    <s v="55+"/>
    <s v="Unknown"/>
    <s v="No_Data"/>
    <s v="Kept"/>
  </r>
  <r>
    <s v="APPL-00007481"/>
    <d v="2022-11-02T00:00:00"/>
    <n v="2022"/>
    <s v="November"/>
    <s v="Q4"/>
    <x v="2"/>
    <x v="30"/>
    <s v="Lodz"/>
    <s v="iPhone"/>
    <s v="iPhone 14"/>
    <s v="128 GB"/>
    <s v="Product Red"/>
    <n v="765.4"/>
    <x v="3"/>
    <n v="2"/>
    <n v="750.09"/>
    <x v="7331"/>
    <n v="3.97"/>
    <n v="5955.71"/>
    <x v="23"/>
    <s v="5955.71  PLN"/>
    <s v="Online (Apple.com)"/>
    <s v="Apple Pay"/>
    <s v="Business"/>
    <s v="18 - 24"/>
    <s v="iOS 17"/>
    <s v="No_Data"/>
    <s v="Kept"/>
  </r>
  <r>
    <s v="APPL-00007482"/>
    <d v="2022-12-21T00:00:00"/>
    <n v="2022"/>
    <s v="December"/>
    <s v="Q4"/>
    <x v="2"/>
    <x v="30"/>
    <s v="Lodz"/>
    <s v="iPhone"/>
    <s v="iPhone 15 Pro Max"/>
    <s v="1 TB"/>
    <s v="Deep Purple"/>
    <n v="1218.4000000000001"/>
    <x v="0"/>
    <n v="0"/>
    <n v="1218.4000000000001"/>
    <x v="7332"/>
    <n v="3.97"/>
    <n v="4837.05"/>
    <x v="23"/>
    <s v="4837.05  PLN"/>
    <s v="Corporate / B2B"/>
    <s v="Cash"/>
    <s v="Education"/>
    <s v="45 - 54"/>
    <s v="Android"/>
    <n v="3.9"/>
    <s v="Kept"/>
  </r>
  <r>
    <s v="APPL-00007483"/>
    <d v="2022-12-21T00:00:00"/>
    <n v="2022"/>
    <s v="December"/>
    <s v="Q4"/>
    <x v="2"/>
    <x v="30"/>
    <s v="Lodz"/>
    <s v="AirPods"/>
    <s v="AirPods Pro (2nd Gen)"/>
    <s v="N/A"/>
    <s v="Midnight"/>
    <n v="247.91"/>
    <x v="0"/>
    <n v="0"/>
    <n v="247.91"/>
    <x v="7333"/>
    <n v="3.97"/>
    <n v="984.2"/>
    <x v="23"/>
    <s v="984.2  PLN"/>
    <s v="Apple Store"/>
    <s v="Net Banking"/>
    <s v="Government"/>
    <s v="18 - 24"/>
    <s v="Unknown"/>
    <n v="3.6"/>
    <s v="Kept"/>
  </r>
  <r>
    <s v="APPL-00007484"/>
    <d v="2023-01-05T00:00:00"/>
    <n v="2023"/>
    <s v="January"/>
    <s v="Q1"/>
    <x v="2"/>
    <x v="30"/>
    <s v="Lodz"/>
    <s v="Mac"/>
    <s v="MacBook Pro 16-inch (M3 Pro)"/>
    <s v="256 GB SSD"/>
    <s v="Midnight"/>
    <n v="2390.88"/>
    <x v="2"/>
    <n v="5"/>
    <n v="2271.34"/>
    <x v="7334"/>
    <n v="3.97"/>
    <n v="36068.879999999997"/>
    <x v="23"/>
    <s v="36068.88  PLN"/>
    <s v="Authorized Reseller"/>
    <s v="Credit Card"/>
    <s v="Government"/>
    <s v="35 - 44"/>
    <s v="Unknown"/>
    <s v="No_Data"/>
    <s v="Kept"/>
  </r>
  <r>
    <s v="APPL-00007485"/>
    <d v="2023-02-01T00:00:00"/>
    <n v="2023"/>
    <s v="February"/>
    <s v="Q1"/>
    <x v="2"/>
    <x v="30"/>
    <s v="Lodz"/>
    <s v="iPhone"/>
    <s v="iPhone 15"/>
    <s v="256 GB"/>
    <s v="White Titanium"/>
    <n v="793.47"/>
    <x v="0"/>
    <n v="0"/>
    <n v="793.47"/>
    <x v="7335"/>
    <n v="3.97"/>
    <n v="3150.08"/>
    <x v="23"/>
    <s v="3150.08  PLN"/>
    <s v="Authorized Reseller"/>
    <s v="EMI / Installment"/>
    <s v="Education"/>
    <s v="45 - 54"/>
    <s v="Android"/>
    <n v="3.5"/>
    <s v="Kept"/>
  </r>
  <r>
    <s v="APPL-00007486"/>
    <d v="2023-02-03T00:00:00"/>
    <n v="2023"/>
    <s v="February"/>
    <s v="Q1"/>
    <x v="2"/>
    <x v="30"/>
    <s v="Lodz"/>
    <s v="Accessories"/>
    <s v="Apple Pencil (2nd Gen)"/>
    <s v="N/A"/>
    <s v="Black"/>
    <n v="122.59"/>
    <x v="0"/>
    <n v="2"/>
    <n v="120.14"/>
    <x v="7336"/>
    <n v="3.97"/>
    <n v="476.96"/>
    <x v="23"/>
    <s v="476.96  PLN"/>
    <s v="Online (Apple.com)"/>
    <s v="Net Banking"/>
    <s v="Individual"/>
    <s v="35 - 44"/>
    <s v="Unknown"/>
    <s v="No_Data"/>
    <s v="Kept"/>
  </r>
  <r>
    <s v="APPL-00007487"/>
    <d v="2023-02-28T00:00:00"/>
    <n v="2023"/>
    <s v="February"/>
    <s v="Q1"/>
    <x v="2"/>
    <x v="30"/>
    <s v="Lodz"/>
    <s v="iPhone"/>
    <s v="iPhone 15 Pro"/>
    <s v="256 GB"/>
    <s v="Black Titanium"/>
    <n v="933.64"/>
    <x v="0"/>
    <n v="15"/>
    <n v="793.59"/>
    <x v="7337"/>
    <n v="3.97"/>
    <n v="3150.55"/>
    <x v="23"/>
    <s v="3150.55  PLN"/>
    <s v="Third-Party Retailer"/>
    <s v="Credit Card"/>
    <s v="Government"/>
    <s v="25 - 34"/>
    <s v="New User"/>
    <n v="3.5"/>
    <s v="Kept"/>
  </r>
  <r>
    <s v="APPL-00007488"/>
    <d v="2023-03-30T00:00:00"/>
    <n v="2023"/>
    <s v="March"/>
    <s v="Q1"/>
    <x v="2"/>
    <x v="30"/>
    <s v="Lodz"/>
    <s v="Accessories"/>
    <s v="USB-C Woven Charge Cable"/>
    <s v="N/A"/>
    <s v="Silver"/>
    <n v="29.76"/>
    <x v="3"/>
    <n v="2"/>
    <n v="29.16"/>
    <x v="7338"/>
    <n v="3.97"/>
    <n v="231.53"/>
    <x v="23"/>
    <s v="231.53  PLN"/>
    <s v="Carrier Store"/>
    <s v="EMI / Installment"/>
    <s v="Government"/>
    <s v="55+"/>
    <s v="Unknown"/>
    <s v="No_Data"/>
    <s v="Kept"/>
  </r>
  <r>
    <s v="APPL-00007489"/>
    <d v="2023-04-06T00:00:00"/>
    <n v="2023"/>
    <s v="April"/>
    <s v="Q2"/>
    <x v="2"/>
    <x v="30"/>
    <s v="Lodz"/>
    <s v="iPhone"/>
    <s v="iPhone 15 Pro Max"/>
    <s v="256 GB"/>
    <s v="Deep Purple"/>
    <n v="1257.49"/>
    <x v="4"/>
    <n v="0"/>
    <n v="1257.49"/>
    <x v="7339"/>
    <n v="3.97"/>
    <n v="14976.71"/>
    <x v="23"/>
    <s v="14976.71  PLN"/>
    <s v="Authorized Reseller"/>
    <s v="Apple Pay"/>
    <s v="Individual"/>
    <s v="35 - 44"/>
    <s v="iOS 15"/>
    <s v="No_Data"/>
    <s v="Kept"/>
  </r>
  <r>
    <s v="APPL-00007490"/>
    <d v="2023-06-09T00:00:00"/>
    <n v="2023"/>
    <s v="June"/>
    <s v="Q2"/>
    <x v="2"/>
    <x v="30"/>
    <s v="Lodz"/>
    <s v="Accessories"/>
    <s v="Apple Pencil (2nd Gen)"/>
    <s v="N/A"/>
    <s v="Space Gray"/>
    <n v="138.27000000000001"/>
    <x v="0"/>
    <n v="7"/>
    <n v="128.59"/>
    <x v="7340"/>
    <n v="3.97"/>
    <n v="510.5"/>
    <x v="23"/>
    <s v="510.5  PLN"/>
    <s v="Carrier Store"/>
    <s v="Gift Card"/>
    <s v="Government"/>
    <s v="18 - 24"/>
    <s v="Unknown"/>
    <n v="3.6"/>
    <s v="Kept"/>
  </r>
  <r>
    <s v="APPL-00007491"/>
    <d v="2023-07-09T00:00:00"/>
    <n v="2023"/>
    <s v="July"/>
    <s v="Q3"/>
    <x v="2"/>
    <x v="30"/>
    <s v="Lodz"/>
    <s v="Apple Watch"/>
    <s v="Apple Watch Ultra 2"/>
    <s v="N/A"/>
    <s v="Silver"/>
    <n v="778.2"/>
    <x v="0"/>
    <n v="0"/>
    <n v="778.2"/>
    <x v="7341"/>
    <n v="3.97"/>
    <n v="3089.45"/>
    <x v="23"/>
    <s v="3089.45  PLN"/>
    <s v="Third-Party Retailer"/>
    <s v="Apple Pay"/>
    <s v="Business"/>
    <s v="25 - 34"/>
    <s v="Unknown"/>
    <n v="4.4000000000000004"/>
    <s v="Kept"/>
  </r>
  <r>
    <s v="APPL-00007492"/>
    <d v="2023-08-02T00:00:00"/>
    <n v="2023"/>
    <s v="August"/>
    <s v="Q3"/>
    <x v="2"/>
    <x v="30"/>
    <s v="Lodz"/>
    <s v="Accessories"/>
    <s v="Apple Pencil (2nd Gen)"/>
    <s v="N/A"/>
    <s v="White"/>
    <n v="133.44999999999999"/>
    <x v="3"/>
    <n v="0"/>
    <n v="133.44999999999999"/>
    <x v="7342"/>
    <n v="3.97"/>
    <n v="1059.5899999999999"/>
    <x v="23"/>
    <s v="1059.59  PLN"/>
    <s v="Carrier Store"/>
    <s v="Debit Card"/>
    <s v="Business"/>
    <s v="45 - 54"/>
    <s v="Unknown"/>
    <n v="4.7"/>
    <s v="Kept"/>
  </r>
  <r>
    <s v="APPL-00007493"/>
    <d v="2023-08-29T00:00:00"/>
    <n v="2023"/>
    <s v="August"/>
    <s v="Q3"/>
    <x v="2"/>
    <x v="30"/>
    <s v="Lodz"/>
    <s v="Apple Watch"/>
    <s v="Apple Watch Ultra 2"/>
    <s v="N/A"/>
    <s v="Titanium"/>
    <n v="778.06"/>
    <x v="3"/>
    <n v="7"/>
    <n v="723.6"/>
    <x v="7343"/>
    <n v="3.97"/>
    <n v="5745.38"/>
    <x v="23"/>
    <s v="5745.38  PLN"/>
    <s v="Apple Store"/>
    <s v="Net Banking"/>
    <s v="Education"/>
    <s v="55+"/>
    <s v="Unknown"/>
    <n v="4.8"/>
    <s v="Kept"/>
  </r>
  <r>
    <s v="APPL-00007494"/>
    <d v="2023-09-18T00:00:00"/>
    <n v="2023"/>
    <s v="September"/>
    <s v="Q3"/>
    <x v="2"/>
    <x v="30"/>
    <s v="Lodz"/>
    <s v="Accessories"/>
    <s v="Magic Mouse"/>
    <s v="N/A"/>
    <s v="Black"/>
    <n v="76.900000000000006"/>
    <x v="0"/>
    <n v="10"/>
    <n v="69.209999999999994"/>
    <x v="7344"/>
    <n v="3.97"/>
    <n v="274.76"/>
    <x v="23"/>
    <s v="274.76  PLN"/>
    <s v="Authorized Reseller"/>
    <s v="Apple Pay"/>
    <s v="Education"/>
    <s v="35 - 44"/>
    <s v="Unknown"/>
    <s v="No_Data"/>
    <s v="Kept"/>
  </r>
  <r>
    <s v="APPL-00007495"/>
    <d v="2023-10-15T00:00:00"/>
    <n v="2023"/>
    <s v="October"/>
    <s v="Q4"/>
    <x v="2"/>
    <x v="30"/>
    <s v="Lodz"/>
    <s v="Accessories"/>
    <s v="Magic Mouse"/>
    <s v="N/A"/>
    <s v="White"/>
    <n v="73.05"/>
    <x v="0"/>
    <n v="0"/>
    <n v="73.05"/>
    <x v="1963"/>
    <n v="3.97"/>
    <n v="290.01"/>
    <x v="23"/>
    <s v="290.01  PLN"/>
    <s v="Online (Apple.com)"/>
    <s v="Gift Card"/>
    <s v="Education"/>
    <s v="25 - 34"/>
    <s v="Unknown"/>
    <n v="3.1"/>
    <s v="Kept"/>
  </r>
  <r>
    <s v="APPL-00007496"/>
    <d v="2024-02-08T00:00:00"/>
    <n v="2024"/>
    <s v="February"/>
    <s v="Q1"/>
    <x v="2"/>
    <x v="30"/>
    <s v="Lodz"/>
    <s v="Accessories"/>
    <s v="HomePod mini"/>
    <s v="N/A"/>
    <s v="White"/>
    <n v="92.74"/>
    <x v="2"/>
    <n v="3"/>
    <n v="89.96"/>
    <x v="7345"/>
    <n v="3.97"/>
    <n v="1428.56"/>
    <x v="23"/>
    <s v="1428.56  PLN"/>
    <s v="Corporate / B2B"/>
    <s v="EMI / Installment"/>
    <s v="Government"/>
    <s v="45 - 54"/>
    <s v="Unknown"/>
    <n v="3.5"/>
    <s v="Kept"/>
  </r>
  <r>
    <s v="APPL-00007497"/>
    <d v="2024-09-26T00:00:00"/>
    <n v="2024"/>
    <s v="September"/>
    <s v="Q3"/>
    <x v="2"/>
    <x v="30"/>
    <s v="Lodz"/>
    <s v="Mac"/>
    <s v="MacBook Air 15-inch (M2)"/>
    <s v="256 GB SSD"/>
    <s v="Starlight"/>
    <n v="1366.69"/>
    <x v="4"/>
    <n v="10"/>
    <n v="1230.02"/>
    <x v="7346"/>
    <n v="3.97"/>
    <n v="14649.54"/>
    <x v="23"/>
    <s v="14649.54  PLN"/>
    <s v="Corporate / B2B"/>
    <s v="Apple Pay"/>
    <s v="Individual"/>
    <s v="55+"/>
    <s v="Unknown"/>
    <n v="4.5999999999999996"/>
    <s v="Returned"/>
  </r>
  <r>
    <s v="APPL-00007498"/>
    <d v="2024-11-08T00:00:00"/>
    <n v="2024"/>
    <s v="November"/>
    <s v="Q4"/>
    <x v="2"/>
    <x v="30"/>
    <s v="Lodz"/>
    <s v="Accessories"/>
    <s v="Magic Mouse"/>
    <s v="N/A"/>
    <s v="Black"/>
    <n v="76.17"/>
    <x v="4"/>
    <n v="0"/>
    <n v="76.17"/>
    <x v="7347"/>
    <n v="3.97"/>
    <n v="907.18"/>
    <x v="23"/>
    <s v="907.18  PLN"/>
    <s v="Online (Apple.com)"/>
    <s v="Cash"/>
    <s v="Government"/>
    <s v="25 - 34"/>
    <s v="Unknown"/>
    <s v="No_Data"/>
    <s v="Kept"/>
  </r>
  <r>
    <s v="APPL-00007499"/>
    <d v="2024-12-03T00:00:00"/>
    <n v="2024"/>
    <s v="December"/>
    <s v="Q4"/>
    <x v="2"/>
    <x v="30"/>
    <s v="Lodz"/>
    <s v="Mac"/>
    <s v="Mac Pro (M2 Ultra)"/>
    <s v="1 TB SSD"/>
    <s v="Silver"/>
    <n v="7441.32"/>
    <x v="0"/>
    <n v="10"/>
    <n v="6697.19"/>
    <x v="7348"/>
    <n v="3.97"/>
    <n v="26587.84"/>
    <x v="23"/>
    <s v="26587.84  PLN"/>
    <s v="Third-Party Retailer"/>
    <s v="Cash"/>
    <s v="Individual"/>
    <s v="18 - 24"/>
    <s v="Unknown"/>
    <n v="4.4000000000000004"/>
    <s v="Kept"/>
  </r>
  <r>
    <s v="APPL-00007500"/>
    <d v="2022-01-15T00:00:00"/>
    <n v="2022"/>
    <s v="January"/>
    <s v="Q1"/>
    <x v="2"/>
    <x v="30"/>
    <s v="Lublin"/>
    <s v="iPhone"/>
    <s v="iPhone 15"/>
    <s v="1 TB"/>
    <s v="Yellow"/>
    <n v="782.97"/>
    <x v="0"/>
    <n v="7"/>
    <n v="728.16"/>
    <x v="7349"/>
    <n v="3.97"/>
    <n v="2890.8"/>
    <x v="23"/>
    <s v="2890.8  PLN"/>
    <s v="Carrier Store"/>
    <s v="Net Banking"/>
    <s v="Business"/>
    <s v="25 - 34"/>
    <s v="Other"/>
    <n v="3.5"/>
    <s v="Kept"/>
  </r>
  <r>
    <s v="APPL-00007501"/>
    <d v="2022-02-16T00:00:00"/>
    <n v="2022"/>
    <s v="February"/>
    <s v="Q1"/>
    <x v="2"/>
    <x v="30"/>
    <s v="Lublin"/>
    <s v="Mac"/>
    <s v="Mac mini (M2)"/>
    <s v="1 TB SSD"/>
    <s v="Space Gray"/>
    <n v="632.27"/>
    <x v="3"/>
    <n v="2"/>
    <n v="619.62"/>
    <x v="7350"/>
    <n v="3.97"/>
    <n v="4919.78"/>
    <x v="23"/>
    <s v="4919.78  PLN"/>
    <s v="Third-Party Retailer"/>
    <s v="Credit Card"/>
    <s v="Government"/>
    <s v="55+"/>
    <s v="Unknown"/>
    <n v="4.9000000000000004"/>
    <s v="Kept"/>
  </r>
  <r>
    <s v="APPL-00007502"/>
    <d v="2022-03-08T00:00:00"/>
    <n v="2022"/>
    <s v="March"/>
    <s v="Q1"/>
    <x v="2"/>
    <x v="30"/>
    <s v="Lublin"/>
    <s v="Apple Watch"/>
    <s v="Apple Watch Series 8"/>
    <s v="N/A"/>
    <s v="Natural"/>
    <n v="299.12"/>
    <x v="4"/>
    <n v="3"/>
    <n v="290.14999999999998"/>
    <x v="7351"/>
    <n v="3.97"/>
    <n v="3455.69"/>
    <x v="23"/>
    <s v="3455.69  PLN"/>
    <s v="Apple Store"/>
    <s v="Cash"/>
    <s v="Government"/>
    <s v="35 - 44"/>
    <s v="Unknown"/>
    <n v="3"/>
    <s v="Kept"/>
  </r>
  <r>
    <s v="APPL-00007503"/>
    <d v="2022-04-14T00:00:00"/>
    <n v="2022"/>
    <s v="April"/>
    <s v="Q2"/>
    <x v="2"/>
    <x v="30"/>
    <s v="Lublin"/>
    <s v="iPad"/>
    <s v="iPad Pro 12.9-inch (M2)"/>
    <s v="256 GB"/>
    <s v="Gold"/>
    <n v="1030.76"/>
    <x v="3"/>
    <n v="0"/>
    <n v="1030.76"/>
    <x v="7352"/>
    <n v="3.97"/>
    <n v="8184.23"/>
    <x v="23"/>
    <s v="8184.23  PLN"/>
    <s v="Apple Store"/>
    <s v="Net Banking"/>
    <s v="Education"/>
    <s v="35 - 44"/>
    <s v="Unknown"/>
    <n v="3.6"/>
    <s v="Kept"/>
  </r>
  <r>
    <s v="APPL-00007504"/>
    <d v="2022-06-26T00:00:00"/>
    <n v="2022"/>
    <s v="June"/>
    <s v="Q2"/>
    <x v="2"/>
    <x v="30"/>
    <s v="Lublin"/>
    <s v="Mac"/>
    <s v="MacBook Pro 16-inch (M3 Pro)"/>
    <s v="256 GB SSD"/>
    <s v="Midnight"/>
    <n v="2380.08"/>
    <x v="0"/>
    <n v="5"/>
    <n v="2261.08"/>
    <x v="7353"/>
    <n v="3.97"/>
    <n v="8976.49"/>
    <x v="23"/>
    <s v="8976.49  PLN"/>
    <s v="Third-Party Retailer"/>
    <s v="Apple Pay"/>
    <s v="Individual"/>
    <s v="25 - 34"/>
    <s v="Unknown"/>
    <n v="3.5"/>
    <s v="Kept"/>
  </r>
  <r>
    <s v="APPL-00007505"/>
    <d v="2022-07-10T00:00:00"/>
    <n v="2022"/>
    <s v="July"/>
    <s v="Q3"/>
    <x v="2"/>
    <x v="30"/>
    <s v="Lublin"/>
    <s v="AirPods"/>
    <s v="AirPods Max"/>
    <s v="N/A"/>
    <s v="Sky"/>
    <n v="510.43"/>
    <x v="0"/>
    <n v="0"/>
    <n v="510.43"/>
    <x v="7354"/>
    <n v="3.97"/>
    <n v="2026.41"/>
    <x v="23"/>
    <s v="2026.41  PLN"/>
    <s v="Online (Apple.com)"/>
    <s v="EMI / Installment"/>
    <s v="Individual"/>
    <s v="25 - 34"/>
    <s v="Unknown"/>
    <n v="3.1"/>
    <s v="Kept"/>
  </r>
  <r>
    <s v="APPL-00007506"/>
    <d v="2022-11-23T00:00:00"/>
    <n v="2022"/>
    <s v="November"/>
    <s v="Q4"/>
    <x v="2"/>
    <x v="30"/>
    <s v="Lublin"/>
    <s v="Accessories"/>
    <s v="USB-C Woven Charge Cable"/>
    <s v="N/A"/>
    <s v="Black"/>
    <n v="30.56"/>
    <x v="0"/>
    <n v="3"/>
    <n v="29.64"/>
    <x v="4741"/>
    <n v="3.97"/>
    <n v="117.67"/>
    <x v="23"/>
    <s v="117.67  PLN"/>
    <s v="Authorized Reseller"/>
    <s v="Cash"/>
    <s v="Education"/>
    <s v="35 - 44"/>
    <s v="Unknown"/>
    <s v="No_Data"/>
    <s v="Kept"/>
  </r>
  <r>
    <s v="APPL-00007507"/>
    <d v="2022-12-21T00:00:00"/>
    <n v="2022"/>
    <s v="December"/>
    <s v="Q4"/>
    <x v="2"/>
    <x v="30"/>
    <s v="Lublin"/>
    <s v="iPhone"/>
    <s v="iPhone 13 Mini"/>
    <s v="1 TB"/>
    <s v="Green"/>
    <n v="606.27"/>
    <x v="0"/>
    <n v="0"/>
    <n v="606.27"/>
    <x v="7355"/>
    <n v="3.97"/>
    <n v="2406.89"/>
    <x v="23"/>
    <s v="2406.89  PLN"/>
    <s v="Corporate / B2B"/>
    <s v="Credit Card"/>
    <s v="Government"/>
    <s v="25 - 34"/>
    <s v="Android"/>
    <n v="4.8"/>
    <s v="Kept"/>
  </r>
  <r>
    <s v="APPL-00007508"/>
    <d v="2023-02-09T00:00:00"/>
    <n v="2023"/>
    <s v="February"/>
    <s v="Q1"/>
    <x v="2"/>
    <x v="30"/>
    <s v="Lublin"/>
    <s v="Accessories"/>
    <s v="USB-C Woven Charge Cable"/>
    <s v="N/A"/>
    <s v="Space Gray"/>
    <n v="26.94"/>
    <x v="0"/>
    <n v="0"/>
    <n v="26.94"/>
    <x v="7356"/>
    <n v="3.97"/>
    <n v="106.95"/>
    <x v="23"/>
    <s v="106.95  PLN"/>
    <s v="Third-Party Retailer"/>
    <s v="Gift Card"/>
    <s v="Individual"/>
    <s v="18 - 24"/>
    <s v="Unknown"/>
    <n v="4"/>
    <s v="Kept"/>
  </r>
  <r>
    <s v="APPL-00007509"/>
    <d v="2023-02-13T00:00:00"/>
    <n v="2023"/>
    <s v="February"/>
    <s v="Q1"/>
    <x v="2"/>
    <x v="30"/>
    <s v="Lublin"/>
    <s v="AirPods"/>
    <s v="AirPods Pro (2nd Gen)"/>
    <s v="N/A"/>
    <s v="Sky"/>
    <n v="258.99"/>
    <x v="4"/>
    <n v="10"/>
    <n v="233.09"/>
    <x v="1151"/>
    <n v="3.97"/>
    <n v="2776.1"/>
    <x v="23"/>
    <s v="2776.1  PLN"/>
    <s v="Authorized Reseller"/>
    <s v="Net Banking"/>
    <s v="Government"/>
    <s v="55+"/>
    <s v="Unknown"/>
    <s v="No_Data"/>
    <s v="Kept"/>
  </r>
  <r>
    <s v="APPL-00007510"/>
    <d v="2023-06-22T00:00:00"/>
    <n v="2023"/>
    <s v="June"/>
    <s v="Q2"/>
    <x v="2"/>
    <x v="30"/>
    <s v="Lublin"/>
    <s v="AirPods"/>
    <s v="AirPods Max"/>
    <s v="N/A"/>
    <s v="Starlight"/>
    <n v="566.16"/>
    <x v="0"/>
    <n v="15"/>
    <n v="481.24"/>
    <x v="7357"/>
    <n v="3.97"/>
    <n v="1910.52"/>
    <x v="23"/>
    <s v="1910.52  PLN"/>
    <s v="Authorized Reseller"/>
    <s v="Apple Pay"/>
    <s v="Education"/>
    <s v="55+"/>
    <s v="Unknown"/>
    <n v="3.7"/>
    <s v="Kept"/>
  </r>
  <r>
    <s v="APPL-00007511"/>
    <d v="2023-09-19T00:00:00"/>
    <n v="2023"/>
    <s v="September"/>
    <s v="Q3"/>
    <x v="2"/>
    <x v="30"/>
    <s v="Lublin"/>
    <s v="Accessories"/>
    <s v="USB-C Woven Charge Cable"/>
    <s v="N/A"/>
    <s v="Silver"/>
    <n v="29.52"/>
    <x v="3"/>
    <n v="0"/>
    <n v="29.52"/>
    <x v="7358"/>
    <n v="3.97"/>
    <n v="234.39"/>
    <x v="23"/>
    <s v="234.39  PLN"/>
    <s v="Carrier Store"/>
    <s v="Credit Card"/>
    <s v="Education"/>
    <s v="25 - 34"/>
    <s v="Unknown"/>
    <n v="3"/>
    <s v="Returned"/>
  </r>
  <r>
    <s v="APPL-00007512"/>
    <d v="2023-09-26T00:00:00"/>
    <n v="2023"/>
    <s v="September"/>
    <s v="Q3"/>
    <x v="2"/>
    <x v="30"/>
    <s v="Lublin"/>
    <s v="iPad"/>
    <s v="iPad Mini (6th Gen)"/>
    <s v="128 GB"/>
    <s v="Silver"/>
    <n v="531.37"/>
    <x v="7"/>
    <n v="0"/>
    <n v="531.37"/>
    <x v="7359"/>
    <n v="3.97"/>
    <n v="12657.23"/>
    <x v="23"/>
    <s v="12657.23  PLN"/>
    <s v="Authorized Reseller"/>
    <s v="Net Banking"/>
    <s v="Business"/>
    <s v="55+"/>
    <s v="Unknown"/>
    <s v="No_Data"/>
    <s v="Kept"/>
  </r>
  <r>
    <s v="APPL-00007513"/>
    <d v="2023-12-23T00:00:00"/>
    <n v="2023"/>
    <s v="December"/>
    <s v="Q4"/>
    <x v="2"/>
    <x v="30"/>
    <s v="Lublin"/>
    <s v="AirPods"/>
    <s v="AirPods Max"/>
    <s v="N/A"/>
    <s v="White"/>
    <n v="512.86"/>
    <x v="0"/>
    <n v="15"/>
    <n v="435.93"/>
    <x v="7360"/>
    <n v="3.97"/>
    <n v="1730.64"/>
    <x v="23"/>
    <s v="1730.64  PLN"/>
    <s v="Authorized Reseller"/>
    <s v="Cash"/>
    <s v="Individual"/>
    <s v="55+"/>
    <s v="Unknown"/>
    <n v="5"/>
    <s v="Kept"/>
  </r>
  <r>
    <s v="APPL-00007514"/>
    <d v="2023-12-24T00:00:00"/>
    <n v="2023"/>
    <s v="December"/>
    <s v="Q4"/>
    <x v="2"/>
    <x v="30"/>
    <s v="Lublin"/>
    <s v="Mac"/>
    <s v="MacBook Air 13-inch (M2)"/>
    <s v="2 TB SSD"/>
    <s v="Starlight"/>
    <n v="1076.43"/>
    <x v="0"/>
    <n v="15"/>
    <n v="914.97"/>
    <x v="7361"/>
    <n v="3.97"/>
    <n v="3632.43"/>
    <x v="23"/>
    <s v="3632.43  PLN"/>
    <s v="Apple Store"/>
    <s v="Apple Pay"/>
    <s v="Government"/>
    <s v="35 - 44"/>
    <s v="Unknown"/>
    <s v="No_Data"/>
    <s v="Kept"/>
  </r>
  <r>
    <s v="APPL-00007515"/>
    <d v="2024-01-22T00:00:00"/>
    <n v="2024"/>
    <s v="January"/>
    <s v="Q1"/>
    <x v="2"/>
    <x v="30"/>
    <s v="Lublin"/>
    <s v="Accessories"/>
    <s v="Apple Pencil (1st Gen)"/>
    <s v="N/A"/>
    <s v="Silver"/>
    <n v="95.33"/>
    <x v="3"/>
    <n v="0"/>
    <n v="95.33"/>
    <x v="7362"/>
    <n v="3.97"/>
    <n v="756.92"/>
    <x v="23"/>
    <s v="756.92  PLN"/>
    <s v="Apple Store"/>
    <s v="Cash"/>
    <s v="Government"/>
    <s v="18 - 24"/>
    <s v="Unknown"/>
    <s v="No_Data"/>
    <s v="Kept"/>
  </r>
  <r>
    <s v="APPL-00007516"/>
    <d v="2024-03-08T00:00:00"/>
    <n v="2024"/>
    <s v="March"/>
    <s v="Q1"/>
    <x v="2"/>
    <x v="30"/>
    <s v="Lublin"/>
    <s v="Apple Watch"/>
    <s v="Apple Watch SE (2nd Gen)"/>
    <s v="N/A"/>
    <s v="Midnight"/>
    <n v="234.51"/>
    <x v="3"/>
    <n v="7"/>
    <n v="218.09"/>
    <x v="7363"/>
    <n v="3.97"/>
    <n v="1731.63"/>
    <x v="23"/>
    <s v="1731.63  PLN"/>
    <s v="Carrier Store"/>
    <s v="Debit Card"/>
    <s v="Government"/>
    <s v="45 - 54"/>
    <s v="Unknown"/>
    <n v="4.4000000000000004"/>
    <s v="Kept"/>
  </r>
  <r>
    <s v="APPL-00007517"/>
    <d v="2024-04-23T00:00:00"/>
    <n v="2024"/>
    <s v="April"/>
    <s v="Q2"/>
    <x v="2"/>
    <x v="30"/>
    <s v="Lublin"/>
    <s v="Accessories"/>
    <s v="Magic Keyboard"/>
    <s v="N/A"/>
    <s v="White"/>
    <n v="95.24"/>
    <x v="0"/>
    <n v="0"/>
    <n v="95.24"/>
    <x v="7364"/>
    <n v="3.97"/>
    <n v="378.1"/>
    <x v="23"/>
    <s v="378.1  PLN"/>
    <s v="Authorized Reseller"/>
    <s v="Gift Card"/>
    <s v="Individual"/>
    <s v="55+"/>
    <s v="Unknown"/>
    <s v="No_Data"/>
    <s v="Kept"/>
  </r>
  <r>
    <s v="APPL-00007518"/>
    <d v="2024-07-24T00:00:00"/>
    <n v="2024"/>
    <s v="July"/>
    <s v="Q3"/>
    <x v="2"/>
    <x v="30"/>
    <s v="Lublin"/>
    <s v="Mac"/>
    <s v="MacBook Air 13-inch (M2)"/>
    <s v="1 TB SSD"/>
    <s v="Silver"/>
    <n v="1037.27"/>
    <x v="0"/>
    <n v="7"/>
    <n v="964.66"/>
    <x v="7365"/>
    <n v="3.97"/>
    <n v="3829.7"/>
    <x v="23"/>
    <s v="3829.7  PLN"/>
    <s v="Carrier Store"/>
    <s v="Net Banking"/>
    <s v="Education"/>
    <s v="55+"/>
    <s v="Unknown"/>
    <n v="4.7"/>
    <s v="Kept"/>
  </r>
  <r>
    <s v="APPL-00007519"/>
    <d v="2024-08-06T00:00:00"/>
    <n v="2024"/>
    <s v="August"/>
    <s v="Q3"/>
    <x v="2"/>
    <x v="30"/>
    <s v="Lublin"/>
    <s v="iPhone"/>
    <s v="iPhone 15 Plus"/>
    <s v="128 GB"/>
    <s v="Green"/>
    <n v="898.97"/>
    <x v="0"/>
    <n v="2"/>
    <n v="880.99"/>
    <x v="7366"/>
    <n v="3.97"/>
    <n v="3497.53"/>
    <x v="23"/>
    <s v="3497.53  PLN"/>
    <s v="Apple Store"/>
    <s v="Net Banking"/>
    <s v="Individual"/>
    <s v="25 - 34"/>
    <s v="New User"/>
    <s v="No_Data"/>
    <s v="Kept"/>
  </r>
  <r>
    <s v="APPL-00007520"/>
    <d v="2024-08-19T00:00:00"/>
    <n v="2024"/>
    <s v="August"/>
    <s v="Q3"/>
    <x v="2"/>
    <x v="30"/>
    <s v="Lublin"/>
    <s v="Mac"/>
    <s v="Mac Pro (M2 Ultra)"/>
    <s v="512 GB SSD"/>
    <s v="Starlight"/>
    <n v="7293.34"/>
    <x v="0"/>
    <n v="10"/>
    <n v="6564.01"/>
    <x v="7367"/>
    <n v="3.97"/>
    <n v="26059.119999999999"/>
    <x v="23"/>
    <s v="26059.12  PLN"/>
    <s v="Apple Store"/>
    <s v="Apple Pay"/>
    <s v="Business"/>
    <s v="18 - 24"/>
    <s v="Unknown"/>
    <n v="3.2"/>
    <s v="Kept"/>
  </r>
  <r>
    <s v="APPL-00007521"/>
    <d v="2024-12-17T00:00:00"/>
    <n v="2024"/>
    <s v="December"/>
    <s v="Q4"/>
    <x v="2"/>
    <x v="30"/>
    <s v="Lublin"/>
    <s v="Accessories"/>
    <s v="HomePod mini"/>
    <s v="N/A"/>
    <s v="Silver"/>
    <n v="99.63"/>
    <x v="3"/>
    <n v="10"/>
    <n v="89.67"/>
    <x v="7368"/>
    <n v="3.97"/>
    <n v="711.98"/>
    <x v="23"/>
    <s v="711.98  PLN"/>
    <s v="Authorized Reseller"/>
    <s v="Gift Card"/>
    <s v="Individual"/>
    <s v="45 - 54"/>
    <s v="Unknown"/>
    <s v="No_Data"/>
    <s v="Kept"/>
  </r>
  <r>
    <s v="APPL-00007522"/>
    <d v="2022-01-19T00:00:00"/>
    <n v="2022"/>
    <s v="January"/>
    <s v="Q1"/>
    <x v="2"/>
    <x v="30"/>
    <s v="Poznan"/>
    <s v="AirPods"/>
    <s v="AirPods (2nd Gen)"/>
    <s v="N/A"/>
    <s v="Starlight"/>
    <n v="134.49"/>
    <x v="3"/>
    <n v="0"/>
    <n v="134.49"/>
    <x v="7369"/>
    <n v="3.97"/>
    <n v="1067.8499999999999"/>
    <x v="23"/>
    <s v="1067.85  PLN"/>
    <s v="Online (Apple.com)"/>
    <s v="EMI / Installment"/>
    <s v="Government"/>
    <s v="45 - 54"/>
    <s v="Unknown"/>
    <s v="No_Data"/>
    <s v="Kept"/>
  </r>
  <r>
    <s v="APPL-00007523"/>
    <d v="2022-02-05T00:00:00"/>
    <n v="2022"/>
    <s v="February"/>
    <s v="Q1"/>
    <x v="2"/>
    <x v="30"/>
    <s v="Poznan"/>
    <s v="Apple Watch"/>
    <s v="Apple Watch Series 8"/>
    <s v="N/A"/>
    <s v="Starlight"/>
    <n v="296.99"/>
    <x v="0"/>
    <n v="0"/>
    <n v="296.99"/>
    <x v="7370"/>
    <n v="3.97"/>
    <n v="1179.05"/>
    <x v="23"/>
    <s v="1179.05  PLN"/>
    <s v="Authorized Reseller"/>
    <s v="Apple Pay"/>
    <s v="Government"/>
    <s v="25 - 34"/>
    <s v="Unknown"/>
    <n v="3.4"/>
    <s v="Kept"/>
  </r>
  <r>
    <s v="APPL-00007524"/>
    <d v="2022-02-28T00:00:00"/>
    <n v="2022"/>
    <s v="February"/>
    <s v="Q1"/>
    <x v="2"/>
    <x v="30"/>
    <s v="Poznan"/>
    <s v="iPhone"/>
    <s v="iPhone 13"/>
    <s v="256 GB"/>
    <s v="Midnight"/>
    <n v="660.97"/>
    <x v="0"/>
    <n v="2"/>
    <n v="647.75"/>
    <x v="7371"/>
    <n v="3.97"/>
    <n v="2571.5700000000002"/>
    <x v="23"/>
    <s v="2571.57  PLN"/>
    <s v="Online (Apple.com)"/>
    <s v="Apple Pay"/>
    <s v="Education"/>
    <s v="55+"/>
    <s v="iOS 15"/>
    <s v="No_Data"/>
    <s v="Kept"/>
  </r>
  <r>
    <s v="APPL-00007525"/>
    <d v="2022-03-14T00:00:00"/>
    <n v="2022"/>
    <s v="March"/>
    <s v="Q1"/>
    <x v="2"/>
    <x v="30"/>
    <s v="Poznan"/>
    <s v="Apple Watch"/>
    <s v="Apple Watch Ultra 2"/>
    <s v="N/A"/>
    <s v="Silver"/>
    <n v="739.62"/>
    <x v="5"/>
    <n v="0"/>
    <n v="739.62"/>
    <x v="7372"/>
    <n v="3.97"/>
    <n v="23490.33"/>
    <x v="23"/>
    <s v="23490.33  PLN"/>
    <s v="Online (Apple.com)"/>
    <s v="EMI / Installment"/>
    <s v="Individual"/>
    <s v="55+"/>
    <s v="Unknown"/>
    <n v="3.2"/>
    <s v="Kept"/>
  </r>
  <r>
    <s v="APPL-00007526"/>
    <d v="2022-03-22T00:00:00"/>
    <n v="2022"/>
    <s v="March"/>
    <s v="Q1"/>
    <x v="2"/>
    <x v="30"/>
    <s v="Poznan"/>
    <s v="iPhone"/>
    <s v="iPhone 14 Pro Max"/>
    <s v="64 GB"/>
    <s v="Product Red"/>
    <n v="922.08"/>
    <x v="3"/>
    <n v="0"/>
    <n v="922.08"/>
    <x v="7373"/>
    <n v="3.97"/>
    <n v="7321.32"/>
    <x v="23"/>
    <s v="7321.32  PLN"/>
    <s v="Apple Store"/>
    <s v="Net Banking"/>
    <s v="Business"/>
    <s v="25 - 34"/>
    <s v="iOS 17"/>
    <n v="4.0999999999999996"/>
    <s v="Kept"/>
  </r>
  <r>
    <s v="APPL-00007527"/>
    <d v="2022-05-09T00:00:00"/>
    <n v="2022"/>
    <s v="May"/>
    <s v="Q2"/>
    <x v="2"/>
    <x v="30"/>
    <s v="Poznan"/>
    <s v="iPad"/>
    <s v="iPad Air (M1)"/>
    <s v="2 TB"/>
    <s v="Silver"/>
    <n v="626.78"/>
    <x v="4"/>
    <n v="10"/>
    <n v="564.1"/>
    <x v="7374"/>
    <n v="3.97"/>
    <n v="6718.43"/>
    <x v="23"/>
    <s v="6718.43  PLN"/>
    <s v="Carrier Store"/>
    <s v="Net Banking"/>
    <s v="Business"/>
    <s v="18 - 24"/>
    <s v="Unknown"/>
    <n v="3.8"/>
    <s v="Kept"/>
  </r>
  <r>
    <s v="APPL-00007528"/>
    <d v="2022-06-04T00:00:00"/>
    <n v="2022"/>
    <s v="June"/>
    <s v="Q2"/>
    <x v="2"/>
    <x v="30"/>
    <s v="Poznan"/>
    <s v="Apple Watch"/>
    <s v="Apple Watch SE (2nd Gen)"/>
    <s v="N/A"/>
    <s v="Starlight"/>
    <n v="261.18"/>
    <x v="0"/>
    <n v="10"/>
    <n v="235.06"/>
    <x v="7375"/>
    <n v="3.97"/>
    <n v="933.19"/>
    <x v="23"/>
    <s v="933.19  PLN"/>
    <s v="Authorized Reseller"/>
    <s v="Gift Card"/>
    <s v="Business"/>
    <s v="18 - 24"/>
    <s v="Unknown"/>
    <n v="4.4000000000000004"/>
    <s v="Kept"/>
  </r>
  <r>
    <s v="APPL-00007529"/>
    <d v="2022-06-18T00:00:00"/>
    <n v="2022"/>
    <s v="June"/>
    <s v="Q2"/>
    <x v="2"/>
    <x v="30"/>
    <s v="Poznan"/>
    <s v="iPhone"/>
    <s v="iPhone 15"/>
    <s v="64 GB"/>
    <s v="Natural Titanium"/>
    <n v="767.93"/>
    <x v="0"/>
    <n v="0"/>
    <n v="767.93"/>
    <x v="7376"/>
    <n v="3.97"/>
    <n v="3048.68"/>
    <x v="23"/>
    <s v="3048.68  PLN"/>
    <s v="Carrier Store"/>
    <s v="Credit Card"/>
    <s v="Education"/>
    <s v="35 - 44"/>
    <s v="iOS 17"/>
    <s v="No_Data"/>
    <s v="Kept"/>
  </r>
  <r>
    <s v="APPL-00007530"/>
    <d v="2022-06-21T00:00:00"/>
    <n v="2022"/>
    <s v="June"/>
    <s v="Q2"/>
    <x v="2"/>
    <x v="30"/>
    <s v="Poznan"/>
    <s v="Accessories"/>
    <s v="Magic Keyboard"/>
    <s v="N/A"/>
    <s v="White"/>
    <n v="94.97"/>
    <x v="3"/>
    <n v="15"/>
    <n v="80.72"/>
    <x v="7377"/>
    <n v="3.97"/>
    <n v="640.91999999999996"/>
    <x v="23"/>
    <s v="640.92  PLN"/>
    <s v="Corporate / B2B"/>
    <s v="Gift Card"/>
    <s v="Government"/>
    <s v="45 - 54"/>
    <s v="Unknown"/>
    <s v="No_Data"/>
    <s v="Kept"/>
  </r>
  <r>
    <s v="APPL-00007531"/>
    <d v="2022-07-08T00:00:00"/>
    <n v="2022"/>
    <s v="July"/>
    <s v="Q3"/>
    <x v="2"/>
    <x v="30"/>
    <s v="Poznan"/>
    <s v="iPhone"/>
    <s v="iPhone 14 Pro"/>
    <s v="512 GB"/>
    <s v="Green"/>
    <n v="839.01"/>
    <x v="2"/>
    <n v="15"/>
    <n v="713.16"/>
    <x v="7378"/>
    <n v="3.97"/>
    <n v="11324.98"/>
    <x v="23"/>
    <s v="11324.98  PLN"/>
    <s v="Corporate / B2B"/>
    <s v="Apple Pay"/>
    <s v="Business"/>
    <s v="55+"/>
    <s v="Android"/>
    <s v="No_Data"/>
    <s v="Kept"/>
  </r>
  <r>
    <s v="APPL-00007532"/>
    <d v="2022-08-17T00:00:00"/>
    <n v="2022"/>
    <s v="August"/>
    <s v="Q3"/>
    <x v="2"/>
    <x v="30"/>
    <s v="Poznan"/>
    <s v="Mac"/>
    <s v="MacBook Pro 16-inch (M3 Pro)"/>
    <s v="1 TB SSD"/>
    <s v="Space Gray"/>
    <n v="2396.9499999999998"/>
    <x v="3"/>
    <n v="7"/>
    <n v="2229.16"/>
    <x v="7379"/>
    <n v="3.97"/>
    <n v="17699.53"/>
    <x v="23"/>
    <s v="17699.53  PLN"/>
    <s v="Carrier Store"/>
    <s v="Cash"/>
    <s v="Government"/>
    <s v="35 - 44"/>
    <s v="Unknown"/>
    <s v="No_Data"/>
    <s v="Returned"/>
  </r>
  <r>
    <s v="APPL-00007533"/>
    <d v="2022-09-06T00:00:00"/>
    <n v="2022"/>
    <s v="September"/>
    <s v="Q3"/>
    <x v="2"/>
    <x v="30"/>
    <s v="Poznan"/>
    <s v="AirPods"/>
    <s v="AirPods (2nd Gen)"/>
    <s v="N/A"/>
    <s v="White"/>
    <n v="132.06"/>
    <x v="2"/>
    <n v="0"/>
    <n v="132.06"/>
    <x v="7380"/>
    <n v="3.97"/>
    <n v="2097.11"/>
    <x v="23"/>
    <s v="2097.11  PLN"/>
    <s v="Third-Party Retailer"/>
    <s v="Debit Card"/>
    <s v="Individual"/>
    <s v="45 - 54"/>
    <s v="Unknown"/>
    <s v="No_Data"/>
    <s v="Kept"/>
  </r>
  <r>
    <s v="APPL-00007534"/>
    <d v="2022-09-16T00:00:00"/>
    <n v="2022"/>
    <s v="September"/>
    <s v="Q3"/>
    <x v="2"/>
    <x v="30"/>
    <s v="Poznan"/>
    <s v="Accessories"/>
    <s v="Apple TV 4K (3rd Gen)"/>
    <s v="N/A"/>
    <s v="Black"/>
    <n v="122.85"/>
    <x v="3"/>
    <n v="0"/>
    <n v="122.85"/>
    <x v="7381"/>
    <n v="3.97"/>
    <n v="975.43"/>
    <x v="23"/>
    <s v="975.43  PLN"/>
    <s v="Apple Store"/>
    <s v="Gift Card"/>
    <s v="Education"/>
    <s v="35 - 44"/>
    <s v="Unknown"/>
    <n v="3.8"/>
    <s v="Returned"/>
  </r>
  <r>
    <s v="APPL-00007535"/>
    <d v="2022-10-19T00:00:00"/>
    <n v="2022"/>
    <s v="October"/>
    <s v="Q4"/>
    <x v="2"/>
    <x v="30"/>
    <s v="Poznan"/>
    <s v="iPad"/>
    <s v="iPad Pro 12.9-inch (M2)"/>
    <s v="128 GB"/>
    <s v="Gold"/>
    <n v="1011.92"/>
    <x v="3"/>
    <n v="5"/>
    <n v="961.32"/>
    <x v="7382"/>
    <n v="3.97"/>
    <n v="7632.88"/>
    <x v="23"/>
    <s v="7632.88  PLN"/>
    <s v="Apple Store"/>
    <s v="Debit Card"/>
    <s v="Government"/>
    <s v="45 - 54"/>
    <s v="Unknown"/>
    <n v="3.4"/>
    <s v="Kept"/>
  </r>
  <r>
    <s v="APPL-00007536"/>
    <d v="2022-11-05T00:00:00"/>
    <n v="2022"/>
    <s v="November"/>
    <s v="Q4"/>
    <x v="2"/>
    <x v="30"/>
    <s v="Poznan"/>
    <s v="Accessories"/>
    <s v="Apple Pencil (1st Gen)"/>
    <s v="N/A"/>
    <s v="White"/>
    <n v="95.59"/>
    <x v="0"/>
    <n v="0"/>
    <n v="95.59"/>
    <x v="7383"/>
    <n v="3.97"/>
    <n v="379.49"/>
    <x v="23"/>
    <s v="379.49  PLN"/>
    <s v="Corporate / B2B"/>
    <s v="Gift Card"/>
    <s v="Individual"/>
    <s v="18 - 24"/>
    <s v="Unknown"/>
    <n v="4.8"/>
    <s v="Returned"/>
  </r>
  <r>
    <s v="APPL-00007537"/>
    <d v="2022-11-28T00:00:00"/>
    <n v="2022"/>
    <s v="November"/>
    <s v="Q4"/>
    <x v="2"/>
    <x v="30"/>
    <s v="Poznan"/>
    <s v="iPhone"/>
    <s v="iPhone 15 Pro"/>
    <s v="64 GB"/>
    <s v="Black"/>
    <n v="1031.5"/>
    <x v="3"/>
    <n v="10"/>
    <n v="928.35"/>
    <x v="7384"/>
    <n v="3.97"/>
    <n v="7371.1"/>
    <x v="23"/>
    <s v="7371.1  PLN"/>
    <s v="Carrier Store"/>
    <s v="Gift Card"/>
    <s v="Business"/>
    <s v="45 - 54"/>
    <s v="iOS 16"/>
    <n v="3.7"/>
    <s v="Kept"/>
  </r>
  <r>
    <s v="APPL-00007538"/>
    <d v="2023-03-05T00:00:00"/>
    <n v="2023"/>
    <s v="March"/>
    <s v="Q1"/>
    <x v="2"/>
    <x v="30"/>
    <s v="Poznan"/>
    <s v="Mac"/>
    <s v="iMac 24-inch (M3)"/>
    <s v="256 GB SSD"/>
    <s v="Silver"/>
    <n v="1355.83"/>
    <x v="3"/>
    <n v="5"/>
    <n v="1288.04"/>
    <x v="7385"/>
    <n v="3.97"/>
    <n v="10227.040000000001"/>
    <x v="23"/>
    <s v="10227.04  PLN"/>
    <s v="Corporate / B2B"/>
    <s v="Debit Card"/>
    <s v="Individual"/>
    <s v="55+"/>
    <s v="Unknown"/>
    <n v="3"/>
    <s v="Kept"/>
  </r>
  <r>
    <s v="APPL-00007539"/>
    <d v="2023-04-19T00:00:00"/>
    <n v="2023"/>
    <s v="April"/>
    <s v="Q2"/>
    <x v="2"/>
    <x v="30"/>
    <s v="Poznan"/>
    <s v="Mac"/>
    <s v="MacBook Pro 16-inch (M3 Pro)"/>
    <s v="512 GB SSD"/>
    <s v="Midnight"/>
    <n v="2579.63"/>
    <x v="0"/>
    <n v="0"/>
    <n v="2579.63"/>
    <x v="7386"/>
    <n v="3.97"/>
    <n v="10241.129999999999"/>
    <x v="23"/>
    <s v="10241.13  PLN"/>
    <s v="Carrier Store"/>
    <s v="Gift Card"/>
    <s v="Business"/>
    <s v="25 - 34"/>
    <s v="Unknown"/>
    <n v="3.2"/>
    <s v="Kept"/>
  </r>
  <r>
    <s v="APPL-00007540"/>
    <d v="2023-05-26T00:00:00"/>
    <n v="2023"/>
    <s v="May"/>
    <s v="Q2"/>
    <x v="2"/>
    <x v="30"/>
    <s v="Poznan"/>
    <s v="iPhone"/>
    <s v="iPhone 13 Pro"/>
    <s v="128 GB"/>
    <s v="Midnight"/>
    <n v="843.51"/>
    <x v="0"/>
    <n v="0"/>
    <n v="843.51"/>
    <x v="7387"/>
    <n v="3.97"/>
    <n v="3348.73"/>
    <x v="23"/>
    <s v="3348.73  PLN"/>
    <s v="Carrier Store"/>
    <s v="Credit Card"/>
    <s v="Individual"/>
    <s v="55+"/>
    <s v="iOS 17"/>
    <s v="No_Data"/>
    <s v="Kept"/>
  </r>
  <r>
    <s v="APPL-00007541"/>
    <d v="2023-07-05T00:00:00"/>
    <n v="2023"/>
    <s v="July"/>
    <s v="Q3"/>
    <x v="2"/>
    <x v="30"/>
    <s v="Poznan"/>
    <s v="iPhone"/>
    <s v="iPhone 15 Plus"/>
    <s v="128 GB"/>
    <s v="Green"/>
    <n v="943.89"/>
    <x v="0"/>
    <n v="3"/>
    <n v="915.57"/>
    <x v="7388"/>
    <n v="3.97"/>
    <n v="3634.81"/>
    <x v="23"/>
    <s v="3634.81  PLN"/>
    <s v="Carrier Store"/>
    <s v="EMI / Installment"/>
    <s v="Education"/>
    <s v="35 - 44"/>
    <s v="iOS 15"/>
    <n v="4"/>
    <s v="Kept"/>
  </r>
  <r>
    <s v="APPL-00007542"/>
    <d v="2023-11-10T00:00:00"/>
    <n v="2023"/>
    <s v="November"/>
    <s v="Q4"/>
    <x v="2"/>
    <x v="30"/>
    <s v="Poznan"/>
    <s v="AirPods"/>
    <s v="AirPods Pro (2nd Gen)"/>
    <s v="N/A"/>
    <s v="White"/>
    <n v="245.8"/>
    <x v="3"/>
    <n v="15"/>
    <n v="208.93"/>
    <x v="7389"/>
    <n v="3.97"/>
    <n v="1658.9"/>
    <x v="23"/>
    <s v="1658.9  PLN"/>
    <s v="Online (Apple.com)"/>
    <s v="Gift Card"/>
    <s v="Business"/>
    <s v="35 - 44"/>
    <s v="Unknown"/>
    <n v="4.9000000000000004"/>
    <s v="Kept"/>
  </r>
  <r>
    <s v="APPL-00007543"/>
    <d v="2023-11-24T00:00:00"/>
    <n v="2023"/>
    <s v="November"/>
    <s v="Q4"/>
    <x v="2"/>
    <x v="30"/>
    <s v="Poznan"/>
    <s v="iPhone"/>
    <s v="iPhone 14 Pro"/>
    <s v="256 GB"/>
    <s v="Black Titanium"/>
    <n v="959.16"/>
    <x v="3"/>
    <n v="3"/>
    <n v="930.39"/>
    <x v="7390"/>
    <n v="3.97"/>
    <n v="7387.3"/>
    <x v="23"/>
    <s v="7387.3  PLN"/>
    <s v="Apple Store"/>
    <s v="Debit Card"/>
    <s v="Individual"/>
    <s v="35 - 44"/>
    <s v="iOS 15"/>
    <n v="4.5"/>
    <s v="Kept"/>
  </r>
  <r>
    <s v="APPL-00007544"/>
    <d v="2023-12-19T00:00:00"/>
    <n v="2023"/>
    <s v="December"/>
    <s v="Q4"/>
    <x v="2"/>
    <x v="30"/>
    <s v="Poznan"/>
    <s v="iPhone"/>
    <s v="iPhone 13"/>
    <s v="512 GB"/>
    <s v="Natural Titanium"/>
    <n v="753.7"/>
    <x v="0"/>
    <n v="0"/>
    <n v="753.7"/>
    <x v="7391"/>
    <n v="3.97"/>
    <n v="2992.19"/>
    <x v="23"/>
    <s v="2992.19  PLN"/>
    <s v="Corporate / B2B"/>
    <s v="Net Banking"/>
    <s v="Education"/>
    <s v="18 - 24"/>
    <s v="iOS 15"/>
    <s v="No_Data"/>
    <s v="Exchanged"/>
  </r>
  <r>
    <s v="APPL-00007545"/>
    <d v="2024-02-02T00:00:00"/>
    <n v="2024"/>
    <s v="February"/>
    <s v="Q1"/>
    <x v="2"/>
    <x v="30"/>
    <s v="Poznan"/>
    <s v="iPhone"/>
    <s v="iPhone 15 Plus"/>
    <s v="512 GB"/>
    <s v="Product Red"/>
    <n v="829.99"/>
    <x v="0"/>
    <n v="0"/>
    <n v="829.99"/>
    <x v="7392"/>
    <n v="3.97"/>
    <n v="3295.06"/>
    <x v="23"/>
    <s v="3295.06  PLN"/>
    <s v="Corporate / B2B"/>
    <s v="Credit Card"/>
    <s v="Business"/>
    <s v="25 - 34"/>
    <s v="iOS 17"/>
    <n v="3.9"/>
    <s v="Kept"/>
  </r>
  <r>
    <s v="APPL-00007546"/>
    <d v="2024-02-14T00:00:00"/>
    <n v="2024"/>
    <s v="February"/>
    <s v="Q1"/>
    <x v="2"/>
    <x v="30"/>
    <s v="Poznan"/>
    <s v="iPhone"/>
    <s v="iPhone 14 Pro Max"/>
    <s v="128 GB"/>
    <s v="Midnight"/>
    <n v="1057.3699999999999"/>
    <x v="4"/>
    <n v="0"/>
    <n v="1057.3699999999999"/>
    <x v="7393"/>
    <n v="3.97"/>
    <n v="12593.28"/>
    <x v="23"/>
    <s v="12593.28  PLN"/>
    <s v="Corporate / B2B"/>
    <s v="Net Banking"/>
    <s v="Business"/>
    <s v="18 - 24"/>
    <s v="iOS 15"/>
    <s v="No_Data"/>
    <s v="Kept"/>
  </r>
  <r>
    <s v="APPL-00007547"/>
    <d v="2024-03-29T00:00:00"/>
    <n v="2024"/>
    <s v="March"/>
    <s v="Q1"/>
    <x v="2"/>
    <x v="30"/>
    <s v="Poznan"/>
    <s v="iPad"/>
    <s v="iPad Pro 12.9-inch (M2)"/>
    <s v="2 TB"/>
    <s v="Blue"/>
    <n v="1161.94"/>
    <x v="3"/>
    <n v="0"/>
    <n v="1161.94"/>
    <x v="7394"/>
    <n v="3.97"/>
    <n v="9225.7999999999993"/>
    <x v="23"/>
    <s v="9225.8  PLN"/>
    <s v="Authorized Reseller"/>
    <s v="Gift Card"/>
    <s v="Individual"/>
    <s v="25 - 34"/>
    <s v="Unknown"/>
    <n v="3.7"/>
    <s v="Kept"/>
  </r>
  <r>
    <s v="APPL-00007548"/>
    <d v="2024-07-17T00:00:00"/>
    <n v="2024"/>
    <s v="July"/>
    <s v="Q3"/>
    <x v="2"/>
    <x v="30"/>
    <s v="Poznan"/>
    <s v="Apple Watch"/>
    <s v="Apple Watch Series 8"/>
    <s v="N/A"/>
    <s v="Black Titanium"/>
    <n v="295.41000000000003"/>
    <x v="0"/>
    <n v="0"/>
    <n v="295.41000000000003"/>
    <x v="7395"/>
    <n v="3.97"/>
    <n v="1172.78"/>
    <x v="23"/>
    <s v="1172.78  PLN"/>
    <s v="Apple Store"/>
    <s v="EMI / Installment"/>
    <s v="Individual"/>
    <s v="55+"/>
    <s v="Unknown"/>
    <n v="4.8"/>
    <s v="Kept"/>
  </r>
  <r>
    <s v="APPL-00007549"/>
    <d v="2024-07-26T00:00:00"/>
    <n v="2024"/>
    <s v="July"/>
    <s v="Q3"/>
    <x v="2"/>
    <x v="30"/>
    <s v="Poznan"/>
    <s v="iPhone"/>
    <s v="iPhone SE (3rd Gen)"/>
    <s v="128 GB"/>
    <s v="White Titanium"/>
    <n v="446.13"/>
    <x v="0"/>
    <n v="7"/>
    <n v="414.9"/>
    <x v="7396"/>
    <n v="3.97"/>
    <n v="1647.15"/>
    <x v="23"/>
    <s v="1647.15  PLN"/>
    <s v="Carrier Store"/>
    <s v="Debit Card"/>
    <s v="Government"/>
    <s v="45 - 54"/>
    <s v="iOS 15"/>
    <n v="4.9000000000000004"/>
    <s v="Kept"/>
  </r>
  <r>
    <s v="APPL-00007550"/>
    <d v="2024-08-01T00:00:00"/>
    <n v="2024"/>
    <s v="August"/>
    <s v="Q3"/>
    <x v="2"/>
    <x v="30"/>
    <s v="Poznan"/>
    <s v="Accessories"/>
    <s v="Magic Trackpad"/>
    <s v="N/A"/>
    <s v="Black"/>
    <n v="132.6"/>
    <x v="3"/>
    <n v="15"/>
    <n v="112.71"/>
    <x v="7397"/>
    <n v="3.97"/>
    <n v="894.92"/>
    <x v="23"/>
    <s v="894.92  PLN"/>
    <s v="Third-Party Retailer"/>
    <s v="EMI / Installment"/>
    <s v="Education"/>
    <s v="55+"/>
    <s v="Unknown"/>
    <n v="5"/>
    <s v="Kept"/>
  </r>
  <r>
    <s v="APPL-00007551"/>
    <d v="2024-08-22T00:00:00"/>
    <n v="2024"/>
    <s v="August"/>
    <s v="Q3"/>
    <x v="2"/>
    <x v="30"/>
    <s v="Poznan"/>
    <s v="Accessories"/>
    <s v="Magic Keyboard"/>
    <s v="N/A"/>
    <s v="Silver"/>
    <n v="99.88"/>
    <x v="4"/>
    <n v="3"/>
    <n v="96.88"/>
    <x v="7398"/>
    <n v="3.97"/>
    <n v="1153.8399999999999"/>
    <x v="23"/>
    <s v="1153.84  PLN"/>
    <s v="Online (Apple.com)"/>
    <s v="Net Banking"/>
    <s v="Individual"/>
    <s v="25 - 34"/>
    <s v="Unknown"/>
    <s v="No_Data"/>
    <s v="Kept"/>
  </r>
  <r>
    <s v="APPL-00007552"/>
    <d v="2024-08-28T00:00:00"/>
    <n v="2024"/>
    <s v="August"/>
    <s v="Q3"/>
    <x v="2"/>
    <x v="30"/>
    <s v="Poznan"/>
    <s v="Mac"/>
    <s v="Mac Pro (M2 Ultra)"/>
    <s v="2 TB SSD"/>
    <s v="Space Gray"/>
    <n v="7383.76"/>
    <x v="0"/>
    <n v="5"/>
    <n v="7014.57"/>
    <x v="7399"/>
    <n v="3.97"/>
    <n v="27847.84"/>
    <x v="23"/>
    <s v="27847.84  PLN"/>
    <s v="Online (Apple.com)"/>
    <s v="Credit Card"/>
    <s v="Individual"/>
    <s v="18 - 24"/>
    <s v="Unknown"/>
    <n v="3.2"/>
    <s v="Kept"/>
  </r>
  <r>
    <s v="APPL-00007553"/>
    <d v="2024-08-31T00:00:00"/>
    <n v="2024"/>
    <s v="August"/>
    <s v="Q3"/>
    <x v="2"/>
    <x v="30"/>
    <s v="Poznan"/>
    <s v="Accessories"/>
    <s v="MagSafe Charger"/>
    <s v="N/A"/>
    <s v="Space Gray"/>
    <n v="41.85"/>
    <x v="3"/>
    <n v="0"/>
    <n v="41.85"/>
    <x v="7400"/>
    <n v="3.97"/>
    <n v="332.29"/>
    <x v="23"/>
    <s v="332.29  PLN"/>
    <s v="Third-Party Retailer"/>
    <s v="Credit Card"/>
    <s v="Government"/>
    <s v="55+"/>
    <s v="Unknown"/>
    <s v="No_Data"/>
    <s v="Kept"/>
  </r>
  <r>
    <s v="APPL-00007554"/>
    <d v="2024-11-17T00:00:00"/>
    <n v="2024"/>
    <s v="November"/>
    <s v="Q4"/>
    <x v="2"/>
    <x v="30"/>
    <s v="Poznan"/>
    <s v="iPhone"/>
    <s v="iPhone 15"/>
    <s v="1 TB"/>
    <s v="Natural Titanium"/>
    <n v="801.88"/>
    <x v="0"/>
    <n v="0"/>
    <n v="801.88"/>
    <x v="7401"/>
    <n v="3.97"/>
    <n v="3183.46"/>
    <x v="23"/>
    <s v="3183.46  PLN"/>
    <s v="Corporate / B2B"/>
    <s v="Debit Card"/>
    <s v="Business"/>
    <s v="18 - 24"/>
    <s v="Android"/>
    <n v="3.9"/>
    <s v="Kept"/>
  </r>
  <r>
    <s v="APPL-00007555"/>
    <d v="2024-11-21T00:00:00"/>
    <n v="2024"/>
    <s v="November"/>
    <s v="Q4"/>
    <x v="2"/>
    <x v="30"/>
    <s v="Poznan"/>
    <s v="iPad"/>
    <s v="iPad Pro 11-inch (M2)"/>
    <s v="256 GB"/>
    <s v="Gold"/>
    <n v="831.13"/>
    <x v="0"/>
    <n v="0"/>
    <n v="831.13"/>
    <x v="7402"/>
    <n v="3.97"/>
    <n v="3299.59"/>
    <x v="23"/>
    <s v="3299.59  PLN"/>
    <s v="Authorized Reseller"/>
    <s v="Debit Card"/>
    <s v="Individual"/>
    <s v="18 - 24"/>
    <s v="Unknown"/>
    <n v="3.6"/>
    <s v="Kept"/>
  </r>
  <r>
    <s v="APPL-00007556"/>
    <d v="2024-12-18T00:00:00"/>
    <n v="2024"/>
    <s v="December"/>
    <s v="Q4"/>
    <x v="2"/>
    <x v="30"/>
    <s v="Poznan"/>
    <s v="Mac"/>
    <s v="iMac 24-inch (M3)"/>
    <s v="512 GB SSD"/>
    <s v="Gold"/>
    <n v="1328.34"/>
    <x v="1"/>
    <n v="0"/>
    <n v="1328.34"/>
    <x v="7403"/>
    <n v="3.97"/>
    <n v="26367.55"/>
    <x v="23"/>
    <s v="26367.55  PLN"/>
    <s v="Third-Party Retailer"/>
    <s v="Gift Card"/>
    <s v="Government"/>
    <s v="25 - 34"/>
    <s v="Unknown"/>
    <n v="3.8"/>
    <s v="Kept"/>
  </r>
  <r>
    <s v="APPL-00007557"/>
    <d v="2022-02-11T00:00:00"/>
    <n v="2022"/>
    <s v="February"/>
    <s v="Q1"/>
    <x v="2"/>
    <x v="30"/>
    <s v="Szczecin"/>
    <s v="iPhone"/>
    <s v="iPhone 13 Mini"/>
    <s v="64 GB"/>
    <s v="Midnight"/>
    <n v="633.64"/>
    <x v="1"/>
    <n v="10"/>
    <n v="570.28"/>
    <x v="7404"/>
    <n v="3.97"/>
    <n v="11320.06"/>
    <x v="23"/>
    <s v="11320.06  PLN"/>
    <s v="Apple Store"/>
    <s v="EMI / Installment"/>
    <s v="Education"/>
    <s v="55+"/>
    <s v="iOS 15"/>
    <n v="4.9000000000000004"/>
    <s v="Returned"/>
  </r>
  <r>
    <s v="APPL-00007558"/>
    <d v="2022-03-22T00:00:00"/>
    <n v="2022"/>
    <s v="March"/>
    <s v="Q1"/>
    <x v="2"/>
    <x v="30"/>
    <s v="Szczecin"/>
    <s v="Accessories"/>
    <s v="USB-C Woven Charge Cable"/>
    <s v="N/A"/>
    <s v="Space Gray"/>
    <n v="29.74"/>
    <x v="1"/>
    <n v="10"/>
    <n v="26.77"/>
    <x v="7405"/>
    <n v="3.97"/>
    <n v="531.38"/>
    <x v="23"/>
    <s v="531.38  PLN"/>
    <s v="Authorized Reseller"/>
    <s v="Credit Card"/>
    <s v="Business"/>
    <s v="18 - 24"/>
    <s v="Unknown"/>
    <n v="4.5"/>
    <s v="Kept"/>
  </r>
  <r>
    <s v="APPL-00007559"/>
    <d v="2022-05-18T00:00:00"/>
    <n v="2022"/>
    <s v="May"/>
    <s v="Q2"/>
    <x v="2"/>
    <x v="30"/>
    <s v="Szczecin"/>
    <s v="Accessories"/>
    <s v="USB-C Woven Charge Cable"/>
    <s v="N/A"/>
    <s v="Silver"/>
    <n v="27.26"/>
    <x v="0"/>
    <n v="10"/>
    <n v="24.53"/>
    <x v="7406"/>
    <n v="3.97"/>
    <n v="97.38"/>
    <x v="23"/>
    <s v="97.38  PLN"/>
    <s v="Carrier Store"/>
    <s v="Net Banking"/>
    <s v="Individual"/>
    <s v="45 - 54"/>
    <s v="Unknown"/>
    <n v="4.5999999999999996"/>
    <s v="Kept"/>
  </r>
  <r>
    <s v="APPL-00007560"/>
    <d v="2022-05-31T00:00:00"/>
    <n v="2022"/>
    <s v="May"/>
    <s v="Q2"/>
    <x v="2"/>
    <x v="30"/>
    <s v="Szczecin"/>
    <s v="Mac"/>
    <s v="Mac Pro (M2 Ultra)"/>
    <s v="1 TB SSD"/>
    <s v="Space Gray"/>
    <n v="7323.08"/>
    <x v="0"/>
    <n v="3"/>
    <n v="7103.39"/>
    <x v="7407"/>
    <n v="3.97"/>
    <n v="28200.46"/>
    <x v="23"/>
    <s v="28200.46  PLN"/>
    <s v="Carrier Store"/>
    <s v="Net Banking"/>
    <s v="Government"/>
    <s v="18 - 24"/>
    <s v="Unknown"/>
    <n v="3.8"/>
    <s v="Kept"/>
  </r>
  <r>
    <s v="APPL-00007561"/>
    <d v="2022-07-23T00:00:00"/>
    <n v="2022"/>
    <s v="July"/>
    <s v="Q3"/>
    <x v="2"/>
    <x v="30"/>
    <s v="Szczecin"/>
    <s v="Mac"/>
    <s v="MacBook Air 13-inch (M2)"/>
    <s v="512 GB SSD"/>
    <s v="Space Gray"/>
    <n v="1018.17"/>
    <x v="3"/>
    <n v="2"/>
    <n v="997.81"/>
    <x v="7408"/>
    <n v="3.97"/>
    <n v="7922.61"/>
    <x v="23"/>
    <s v="7922.61  PLN"/>
    <s v="Online (Apple.com)"/>
    <s v="EMI / Installment"/>
    <s v="Education"/>
    <s v="35 - 44"/>
    <s v="Unknown"/>
    <s v="No_Data"/>
    <s v="Kept"/>
  </r>
  <r>
    <s v="APPL-00007562"/>
    <d v="2022-08-11T00:00:00"/>
    <n v="2022"/>
    <s v="August"/>
    <s v="Q3"/>
    <x v="2"/>
    <x v="30"/>
    <s v="Szczecin"/>
    <s v="Accessories"/>
    <s v="USB-C Woven Charge Cable"/>
    <s v="N/A"/>
    <s v="Black"/>
    <n v="31.19"/>
    <x v="4"/>
    <n v="0"/>
    <n v="31.19"/>
    <x v="7409"/>
    <n v="3.97"/>
    <n v="371.47"/>
    <x v="23"/>
    <s v="371.47  PLN"/>
    <s v="Corporate / B2B"/>
    <s v="Net Banking"/>
    <s v="Education"/>
    <s v="18 - 24"/>
    <s v="Unknown"/>
    <n v="4.3"/>
    <s v="Kept"/>
  </r>
  <r>
    <s v="APPL-00007563"/>
    <d v="2022-10-11T00:00:00"/>
    <n v="2022"/>
    <s v="October"/>
    <s v="Q4"/>
    <x v="2"/>
    <x v="30"/>
    <s v="Szczecin"/>
    <s v="Apple Watch"/>
    <s v="Apple Watch Ultra 2"/>
    <s v="N/A"/>
    <s v="Natural"/>
    <n v="780.86"/>
    <x v="0"/>
    <n v="0"/>
    <n v="780.86"/>
    <x v="7410"/>
    <n v="3.97"/>
    <n v="3100.01"/>
    <x v="23"/>
    <s v="3100.01  PLN"/>
    <s v="Third-Party Retailer"/>
    <s v="Credit Card"/>
    <s v="Government"/>
    <s v="18 - 24"/>
    <s v="Unknown"/>
    <n v="4"/>
    <s v="Returned"/>
  </r>
  <r>
    <s v="APPL-00007564"/>
    <d v="2023-06-14T00:00:00"/>
    <n v="2023"/>
    <s v="June"/>
    <s v="Q2"/>
    <x v="2"/>
    <x v="30"/>
    <s v="Szczecin"/>
    <s v="iPhone"/>
    <s v="iPhone 14 Plus"/>
    <s v="512 GB"/>
    <s v="Starlight"/>
    <n v="962.64"/>
    <x v="0"/>
    <n v="15"/>
    <n v="818.24"/>
    <x v="7411"/>
    <n v="3.97"/>
    <n v="3248.41"/>
    <x v="23"/>
    <s v="3248.41  PLN"/>
    <s v="Online (Apple.com)"/>
    <s v="Credit Card"/>
    <s v="Government"/>
    <s v="35 - 44"/>
    <s v="iOS 15"/>
    <s v="No_Data"/>
    <s v="Kept"/>
  </r>
  <r>
    <s v="APPL-00007565"/>
    <d v="2023-07-15T00:00:00"/>
    <n v="2023"/>
    <s v="July"/>
    <s v="Q3"/>
    <x v="2"/>
    <x v="30"/>
    <s v="Szczecin"/>
    <s v="iPhone"/>
    <s v="iPhone 13"/>
    <s v="128 GB"/>
    <s v="Green"/>
    <n v="659.97"/>
    <x v="0"/>
    <n v="0"/>
    <n v="659.97"/>
    <x v="7412"/>
    <n v="3.97"/>
    <n v="2620.08"/>
    <x v="23"/>
    <s v="2620.08  PLN"/>
    <s v="Carrier Store"/>
    <s v="Cash"/>
    <s v="Business"/>
    <s v="55+"/>
    <s v="iOS 15"/>
    <n v="4.5999999999999996"/>
    <s v="Kept"/>
  </r>
  <r>
    <s v="APPL-00007566"/>
    <d v="2023-08-20T00:00:00"/>
    <n v="2023"/>
    <s v="August"/>
    <s v="Q3"/>
    <x v="2"/>
    <x v="30"/>
    <s v="Szczecin"/>
    <s v="Accessories"/>
    <s v="Magic Keyboard"/>
    <s v="N/A"/>
    <s v="Space Gray"/>
    <n v="97.88"/>
    <x v="7"/>
    <n v="0"/>
    <n v="97.88"/>
    <x v="7413"/>
    <n v="3.97"/>
    <n v="2331.5"/>
    <x v="23"/>
    <s v="2331.5  PLN"/>
    <s v="Authorized Reseller"/>
    <s v="Cash"/>
    <s v="Business"/>
    <s v="45 - 54"/>
    <s v="Unknown"/>
    <s v="No_Data"/>
    <s v="Kept"/>
  </r>
  <r>
    <s v="APPL-00007567"/>
    <d v="2023-08-30T00:00:00"/>
    <n v="2023"/>
    <s v="August"/>
    <s v="Q3"/>
    <x v="2"/>
    <x v="30"/>
    <s v="Szczecin"/>
    <s v="Apple Watch"/>
    <s v="Apple Watch Series 9"/>
    <s v="N/A"/>
    <s v="Black Titanium"/>
    <n v="375.98"/>
    <x v="3"/>
    <n v="0"/>
    <n v="375.98"/>
    <x v="7414"/>
    <n v="3.97"/>
    <n v="2985.28"/>
    <x v="23"/>
    <s v="2985.28  PLN"/>
    <s v="Online (Apple.com)"/>
    <s v="Debit Card"/>
    <s v="Education"/>
    <s v="45 - 54"/>
    <s v="Unknown"/>
    <n v="3.2"/>
    <s v="Kept"/>
  </r>
  <r>
    <s v="APPL-00007568"/>
    <d v="2023-09-01T00:00:00"/>
    <n v="2023"/>
    <s v="September"/>
    <s v="Q3"/>
    <x v="2"/>
    <x v="30"/>
    <s v="Szczecin"/>
    <s v="Accessories"/>
    <s v="USB-C Woven Charge Cable"/>
    <s v="N/A"/>
    <s v="Black"/>
    <n v="30.24"/>
    <x v="0"/>
    <n v="0"/>
    <n v="30.24"/>
    <x v="7415"/>
    <n v="3.97"/>
    <n v="120.05"/>
    <x v="23"/>
    <s v="120.05  PLN"/>
    <s v="Third-Party Retailer"/>
    <s v="Debit Card"/>
    <s v="Individual"/>
    <s v="25 - 34"/>
    <s v="Unknown"/>
    <n v="4.0999999999999996"/>
    <s v="Kept"/>
  </r>
  <r>
    <s v="APPL-00007569"/>
    <d v="2024-04-07T00:00:00"/>
    <n v="2024"/>
    <s v="April"/>
    <s v="Q2"/>
    <x v="2"/>
    <x v="30"/>
    <s v="Szczecin"/>
    <s v="AirPods"/>
    <s v="AirPods (2nd Gen)"/>
    <s v="N/A"/>
    <s v="Sky"/>
    <n v="136.1"/>
    <x v="3"/>
    <n v="0"/>
    <n v="136.1"/>
    <x v="7416"/>
    <n v="3.97"/>
    <n v="1080.6300000000001"/>
    <x v="23"/>
    <s v="1080.63  PLN"/>
    <s v="Corporate / B2B"/>
    <s v="Gift Card"/>
    <s v="Government"/>
    <s v="18 - 24"/>
    <s v="Unknown"/>
    <n v="4.9000000000000004"/>
    <s v="Kept"/>
  </r>
  <r>
    <s v="APPL-00007570"/>
    <d v="2024-05-13T00:00:00"/>
    <n v="2024"/>
    <s v="May"/>
    <s v="Q2"/>
    <x v="2"/>
    <x v="30"/>
    <s v="Szczecin"/>
    <s v="iPhone"/>
    <s v="iPhone 15 Plus"/>
    <s v="512 GB"/>
    <s v="Black Titanium"/>
    <n v="867.43"/>
    <x v="0"/>
    <n v="0"/>
    <n v="867.43"/>
    <x v="7417"/>
    <n v="3.97"/>
    <n v="3443.7"/>
    <x v="23"/>
    <s v="3443.7  PLN"/>
    <s v="Third-Party Retailer"/>
    <s v="Debit Card"/>
    <s v="Individual"/>
    <s v="55+"/>
    <s v="Other"/>
    <n v="4.5"/>
    <s v="Kept"/>
  </r>
  <r>
    <s v="APPL-00007571"/>
    <d v="2024-08-21T00:00:00"/>
    <n v="2024"/>
    <s v="August"/>
    <s v="Q3"/>
    <x v="2"/>
    <x v="30"/>
    <s v="Szczecin"/>
    <s v="iPhone"/>
    <s v="iPhone 15 Plus"/>
    <s v="128 GB"/>
    <s v="Silver"/>
    <n v="936.97"/>
    <x v="3"/>
    <n v="3"/>
    <n v="908.86"/>
    <x v="7418"/>
    <n v="3.97"/>
    <n v="7216.35"/>
    <x v="23"/>
    <s v="7216.35  PLN"/>
    <s v="Corporate / B2B"/>
    <s v="Credit Card"/>
    <s v="Education"/>
    <s v="18 - 24"/>
    <s v="iOS 17"/>
    <n v="4.7"/>
    <s v="Kept"/>
  </r>
  <r>
    <s v="APPL-00007572"/>
    <d v="2024-09-28T00:00:00"/>
    <n v="2024"/>
    <s v="September"/>
    <s v="Q3"/>
    <x v="2"/>
    <x v="30"/>
    <s v="Szczecin"/>
    <s v="iPad"/>
    <s v="iPad (10th Generation)"/>
    <s v="512 GB"/>
    <s v="Blue"/>
    <n v="483.53"/>
    <x v="3"/>
    <n v="0"/>
    <n v="483.53"/>
    <x v="7419"/>
    <n v="3.97"/>
    <n v="3839.23"/>
    <x v="23"/>
    <s v="3839.23  PLN"/>
    <s v="Online (Apple.com)"/>
    <s v="Debit Card"/>
    <s v="Individual"/>
    <s v="35 - 44"/>
    <s v="Unknown"/>
    <n v="4"/>
    <s v="Kept"/>
  </r>
  <r>
    <s v="APPL-00007573"/>
    <d v="2024-10-25T00:00:00"/>
    <n v="2024"/>
    <s v="October"/>
    <s v="Q4"/>
    <x v="2"/>
    <x v="30"/>
    <s v="Szczecin"/>
    <s v="iPad"/>
    <s v="iPad (10th Generation)"/>
    <s v="512 GB"/>
    <s v="Purple"/>
    <n v="476.77"/>
    <x v="3"/>
    <n v="10"/>
    <n v="429.09"/>
    <x v="3562"/>
    <n v="3.97"/>
    <n v="3406.97"/>
    <x v="23"/>
    <s v="3406.97  PLN"/>
    <s v="Online (Apple.com)"/>
    <s v="Apple Pay"/>
    <s v="Individual"/>
    <s v="35 - 44"/>
    <s v="Unknown"/>
    <s v="No_Data"/>
    <s v="Kept"/>
  </r>
  <r>
    <s v="APPL-00007574"/>
    <d v="2024-10-27T00:00:00"/>
    <n v="2024"/>
    <s v="October"/>
    <s v="Q4"/>
    <x v="2"/>
    <x v="30"/>
    <s v="Szczecin"/>
    <s v="iPhone"/>
    <s v="iPhone 15 Pro Max"/>
    <s v="128 GB"/>
    <s v="Green"/>
    <n v="1150.96"/>
    <x v="0"/>
    <n v="0"/>
    <n v="1150.96"/>
    <x v="7420"/>
    <n v="3.97"/>
    <n v="4569.3100000000004"/>
    <x v="23"/>
    <s v="4569.31  PLN"/>
    <s v="Apple Store"/>
    <s v="Cash"/>
    <s v="Individual"/>
    <s v="18 - 24"/>
    <s v="iOS 16"/>
    <n v="4.3"/>
    <s v="Kept"/>
  </r>
  <r>
    <s v="APPL-00007575"/>
    <d v="2022-01-31T00:00:00"/>
    <n v="2022"/>
    <s v="January"/>
    <s v="Q1"/>
    <x v="2"/>
    <x v="30"/>
    <s v="Warsaw"/>
    <s v="iPhone"/>
    <s v="iPhone 15 Plus"/>
    <s v="64 GB"/>
    <s v="Silver"/>
    <n v="937.21"/>
    <x v="3"/>
    <n v="15"/>
    <n v="796.63"/>
    <x v="7421"/>
    <n v="3.97"/>
    <n v="6325.24"/>
    <x v="23"/>
    <s v="6325.24  PLN"/>
    <s v="Third-Party Retailer"/>
    <s v="EMI / Installment"/>
    <s v="Government"/>
    <s v="35 - 44"/>
    <s v="iOS 17"/>
    <s v="No_Data"/>
    <s v="Returned"/>
  </r>
  <r>
    <s v="APPL-00007576"/>
    <d v="2022-02-11T00:00:00"/>
    <n v="2022"/>
    <s v="February"/>
    <s v="Q1"/>
    <x v="2"/>
    <x v="30"/>
    <s v="Warsaw"/>
    <s v="Mac"/>
    <s v="MacBook Air 13-inch (M2)"/>
    <s v="256 GB SSD"/>
    <s v="Midnight"/>
    <n v="1118.8399999999999"/>
    <x v="3"/>
    <n v="2"/>
    <n v="1096.46"/>
    <x v="7422"/>
    <n v="3.97"/>
    <n v="8705.89"/>
    <x v="23"/>
    <s v="8705.89  PLN"/>
    <s v="Apple Store"/>
    <s v="Debit Card"/>
    <s v="Individual"/>
    <s v="18 - 24"/>
    <s v="Unknown"/>
    <n v="3.7"/>
    <s v="Kept"/>
  </r>
  <r>
    <s v="APPL-00007577"/>
    <d v="2022-04-15T00:00:00"/>
    <n v="2022"/>
    <s v="April"/>
    <s v="Q2"/>
    <x v="2"/>
    <x v="30"/>
    <s v="Warsaw"/>
    <s v="Accessories"/>
    <s v="Magic Mouse"/>
    <s v="N/A"/>
    <s v="White"/>
    <n v="78.94"/>
    <x v="0"/>
    <n v="3"/>
    <n v="76.569999999999993"/>
    <x v="7423"/>
    <n v="3.97"/>
    <n v="303.98"/>
    <x v="23"/>
    <s v="303.98  PLN"/>
    <s v="Online (Apple.com)"/>
    <s v="Gift Card"/>
    <s v="Government"/>
    <s v="18 - 24"/>
    <s v="Unknown"/>
    <n v="4.2"/>
    <s v="Kept"/>
  </r>
  <r>
    <s v="APPL-00007578"/>
    <d v="2022-08-15T00:00:00"/>
    <n v="2022"/>
    <s v="August"/>
    <s v="Q3"/>
    <x v="2"/>
    <x v="30"/>
    <s v="Warsaw"/>
    <s v="iPad"/>
    <s v="iPad Mini (6th Gen)"/>
    <s v="512 GB"/>
    <s v="Purple"/>
    <n v="495.85"/>
    <x v="3"/>
    <n v="5"/>
    <n v="471.06"/>
    <x v="7424"/>
    <n v="3.97"/>
    <n v="3740.22"/>
    <x v="23"/>
    <s v="3740.22  PLN"/>
    <s v="Apple Store"/>
    <s v="EMI / Installment"/>
    <s v="Government"/>
    <s v="55+"/>
    <s v="Unknown"/>
    <n v="4.7"/>
    <s v="Kept"/>
  </r>
  <r>
    <s v="APPL-00007579"/>
    <d v="2022-09-20T00:00:00"/>
    <n v="2022"/>
    <s v="September"/>
    <s v="Q3"/>
    <x v="2"/>
    <x v="30"/>
    <s v="Warsaw"/>
    <s v="iPhone"/>
    <s v="iPhone 15"/>
    <s v="256 GB"/>
    <s v="White Titanium"/>
    <n v="859.69"/>
    <x v="0"/>
    <n v="0"/>
    <n v="859.69"/>
    <x v="7425"/>
    <n v="3.97"/>
    <n v="3412.97"/>
    <x v="23"/>
    <s v="3412.97  PLN"/>
    <s v="Authorized Reseller"/>
    <s v="Debit Card"/>
    <s v="Business"/>
    <s v="55+"/>
    <s v="iOS 16"/>
    <n v="3.3"/>
    <s v="Kept"/>
  </r>
  <r>
    <s v="APPL-00007580"/>
    <d v="2022-09-25T00:00:00"/>
    <n v="2022"/>
    <s v="September"/>
    <s v="Q3"/>
    <x v="2"/>
    <x v="30"/>
    <s v="Warsaw"/>
    <s v="iPhone"/>
    <s v="iPhone 13 Pro"/>
    <s v="512 GB"/>
    <s v="Green"/>
    <n v="899.68"/>
    <x v="3"/>
    <n v="10"/>
    <n v="809.71"/>
    <x v="7426"/>
    <n v="3.97"/>
    <n v="6429.1"/>
    <x v="23"/>
    <s v="6429.1  PLN"/>
    <s v="Third-Party Retailer"/>
    <s v="EMI / Installment"/>
    <s v="Education"/>
    <s v="55+"/>
    <s v="Other"/>
    <s v="No_Data"/>
    <s v="Kept"/>
  </r>
  <r>
    <s v="APPL-00007581"/>
    <d v="2022-10-12T00:00:00"/>
    <n v="2022"/>
    <s v="October"/>
    <s v="Q4"/>
    <x v="2"/>
    <x v="30"/>
    <s v="Warsaw"/>
    <s v="Accessories"/>
    <s v="Apple Pencil (2nd Gen)"/>
    <s v="N/A"/>
    <s v="White"/>
    <n v="132.18"/>
    <x v="0"/>
    <n v="3"/>
    <n v="128.21"/>
    <x v="7427"/>
    <n v="3.97"/>
    <n v="508.99"/>
    <x v="23"/>
    <s v="508.99  PLN"/>
    <s v="Authorized Reseller"/>
    <s v="EMI / Installment"/>
    <s v="Individual"/>
    <s v="55+"/>
    <s v="Unknown"/>
    <s v="No_Data"/>
    <s v="Kept"/>
  </r>
  <r>
    <s v="APPL-00007582"/>
    <d v="2022-11-16T00:00:00"/>
    <n v="2022"/>
    <s v="November"/>
    <s v="Q4"/>
    <x v="2"/>
    <x v="30"/>
    <s v="Warsaw"/>
    <s v="AirPods"/>
    <s v="AirPods Pro (2nd Gen)"/>
    <s v="N/A"/>
    <s v="White"/>
    <n v="231.67"/>
    <x v="3"/>
    <n v="0"/>
    <n v="231.67"/>
    <x v="1774"/>
    <n v="3.97"/>
    <n v="1839.46"/>
    <x v="23"/>
    <s v="1839.46  PLN"/>
    <s v="Authorized Reseller"/>
    <s v="Credit Card"/>
    <s v="Individual"/>
    <s v="18 - 24"/>
    <s v="Unknown"/>
    <n v="3.9"/>
    <s v="Kept"/>
  </r>
  <r>
    <s v="APPL-00007583"/>
    <d v="2022-12-12T00:00:00"/>
    <n v="2022"/>
    <s v="December"/>
    <s v="Q4"/>
    <x v="2"/>
    <x v="30"/>
    <s v="Warsaw"/>
    <s v="iPad"/>
    <s v="iPad Air (M1)"/>
    <s v="2 TB"/>
    <s v="Blue"/>
    <n v="633.74"/>
    <x v="0"/>
    <n v="2"/>
    <n v="621.07000000000005"/>
    <x v="7428"/>
    <n v="3.97"/>
    <n v="2465.65"/>
    <x v="23"/>
    <s v="2465.65  PLN"/>
    <s v="Online (Apple.com)"/>
    <s v="Apple Pay"/>
    <s v="Individual"/>
    <s v="35 - 44"/>
    <s v="Unknown"/>
    <s v="No_Data"/>
    <s v="Kept"/>
  </r>
  <r>
    <s v="APPL-00007584"/>
    <d v="2023-01-29T00:00:00"/>
    <n v="2023"/>
    <s v="January"/>
    <s v="Q1"/>
    <x v="2"/>
    <x v="30"/>
    <s v="Warsaw"/>
    <s v="Mac"/>
    <s v="Mac mini (M2)"/>
    <s v="256 GB SSD"/>
    <s v="Midnight"/>
    <n v="575.44000000000005"/>
    <x v="3"/>
    <n v="0"/>
    <n v="575.44000000000005"/>
    <x v="7429"/>
    <n v="3.97"/>
    <n v="4568.99"/>
    <x v="23"/>
    <s v="4568.99  PLN"/>
    <s v="Carrier Store"/>
    <s v="Credit Card"/>
    <s v="Government"/>
    <s v="18 - 24"/>
    <s v="Unknown"/>
    <n v="3.4"/>
    <s v="Kept"/>
  </r>
  <r>
    <s v="APPL-00007585"/>
    <d v="2023-02-07T00:00:00"/>
    <n v="2023"/>
    <s v="February"/>
    <s v="Q1"/>
    <x v="2"/>
    <x v="30"/>
    <s v="Warsaw"/>
    <s v="Mac"/>
    <s v="Mac Pro (M2 Ultra)"/>
    <s v="512 GB SSD"/>
    <s v="Midnight"/>
    <n v="7090.18"/>
    <x v="4"/>
    <n v="0"/>
    <n v="7090.18"/>
    <x v="7430"/>
    <n v="3.97"/>
    <n v="84444.04"/>
    <x v="23"/>
    <s v="84444.04  PLN"/>
    <s v="Online (Apple.com)"/>
    <s v="Gift Card"/>
    <s v="Individual"/>
    <s v="25 - 34"/>
    <s v="Unknown"/>
    <s v="No_Data"/>
    <s v="Kept"/>
  </r>
  <r>
    <s v="APPL-00007586"/>
    <d v="2023-03-26T00:00:00"/>
    <n v="2023"/>
    <s v="March"/>
    <s v="Q1"/>
    <x v="2"/>
    <x v="30"/>
    <s v="Warsaw"/>
    <s v="Accessories"/>
    <s v="MagSafe Charger"/>
    <s v="N/A"/>
    <s v="Black"/>
    <n v="36.26"/>
    <x v="3"/>
    <n v="3"/>
    <n v="35.17"/>
    <x v="7431"/>
    <n v="3.97"/>
    <n v="279.25"/>
    <x v="23"/>
    <s v="279.25  PLN"/>
    <s v="Online (Apple.com)"/>
    <s v="Gift Card"/>
    <s v="Individual"/>
    <s v="18 - 24"/>
    <s v="Unknown"/>
    <n v="4.5999999999999996"/>
    <s v="Kept"/>
  </r>
  <r>
    <s v="APPL-00007587"/>
    <d v="2023-07-11T00:00:00"/>
    <n v="2023"/>
    <s v="July"/>
    <s v="Q3"/>
    <x v="2"/>
    <x v="30"/>
    <s v="Warsaw"/>
    <s v="iPhone"/>
    <s v="iPhone 13"/>
    <s v="1 TB"/>
    <s v="Silver"/>
    <n v="683.45"/>
    <x v="4"/>
    <n v="0"/>
    <n v="683.45"/>
    <x v="7432"/>
    <n v="3.97"/>
    <n v="8139.89"/>
    <x v="23"/>
    <s v="8139.89  PLN"/>
    <s v="Authorized Reseller"/>
    <s v="EMI / Installment"/>
    <s v="Business"/>
    <s v="25 - 34"/>
    <s v="iOS 17"/>
    <n v="4.8"/>
    <s v="Kept"/>
  </r>
  <r>
    <s v="APPL-00007588"/>
    <d v="2023-11-03T00:00:00"/>
    <n v="2023"/>
    <s v="November"/>
    <s v="Q4"/>
    <x v="2"/>
    <x v="30"/>
    <s v="Warsaw"/>
    <s v="iPad"/>
    <s v="iPad Pro 11-inch (M2)"/>
    <s v="2 TB"/>
    <s v="Blue"/>
    <n v="852.09"/>
    <x v="3"/>
    <n v="0"/>
    <n v="852.09"/>
    <x v="7433"/>
    <n v="3.97"/>
    <n v="6765.59"/>
    <x v="23"/>
    <s v="6765.59  PLN"/>
    <s v="Corporate / B2B"/>
    <s v="Apple Pay"/>
    <s v="Government"/>
    <s v="18 - 24"/>
    <s v="Unknown"/>
    <s v="No_Data"/>
    <s v="Returned"/>
  </r>
  <r>
    <s v="APPL-00007589"/>
    <d v="2023-11-17T00:00:00"/>
    <n v="2023"/>
    <s v="November"/>
    <s v="Q4"/>
    <x v="2"/>
    <x v="30"/>
    <s v="Warsaw"/>
    <s v="AirPods"/>
    <s v="AirPods Pro (2nd Gen)"/>
    <s v="N/A"/>
    <s v="Sky"/>
    <n v="243.44"/>
    <x v="3"/>
    <n v="7"/>
    <n v="226.4"/>
    <x v="7434"/>
    <n v="3.97"/>
    <n v="1797.62"/>
    <x v="23"/>
    <s v="1797.62  PLN"/>
    <s v="Apple Store"/>
    <s v="Debit Card"/>
    <s v="Government"/>
    <s v="55+"/>
    <s v="Unknown"/>
    <n v="4.9000000000000004"/>
    <s v="Kept"/>
  </r>
  <r>
    <s v="APPL-00007590"/>
    <d v="2023-11-20T00:00:00"/>
    <n v="2023"/>
    <s v="November"/>
    <s v="Q4"/>
    <x v="2"/>
    <x v="30"/>
    <s v="Warsaw"/>
    <s v="Accessories"/>
    <s v="Apple TV 4K (3rd Gen)"/>
    <s v="N/A"/>
    <s v="Silver"/>
    <n v="126.92"/>
    <x v="0"/>
    <n v="0"/>
    <n v="126.92"/>
    <x v="1589"/>
    <n v="3.97"/>
    <n v="503.87"/>
    <x v="23"/>
    <s v="503.87  PLN"/>
    <s v="Carrier Store"/>
    <s v="Credit Card"/>
    <s v="Education"/>
    <s v="35 - 44"/>
    <s v="Unknown"/>
    <n v="4.7"/>
    <s v="Kept"/>
  </r>
  <r>
    <s v="APPL-00007591"/>
    <d v="2023-12-12T00:00:00"/>
    <n v="2023"/>
    <s v="December"/>
    <s v="Q4"/>
    <x v="2"/>
    <x v="30"/>
    <s v="Warsaw"/>
    <s v="AirPods"/>
    <s v="AirPods Max"/>
    <s v="N/A"/>
    <s v="Midnight"/>
    <n v="571.17999999999995"/>
    <x v="3"/>
    <n v="10"/>
    <n v="514.05999999999995"/>
    <x v="7435"/>
    <n v="3.97"/>
    <n v="4081.64"/>
    <x v="23"/>
    <s v="4081.64  PLN"/>
    <s v="Apple Store"/>
    <s v="Gift Card"/>
    <s v="Government"/>
    <s v="25 - 34"/>
    <s v="Unknown"/>
    <n v="4.8"/>
    <s v="Kept"/>
  </r>
  <r>
    <s v="APPL-00007592"/>
    <d v="2024-04-11T00:00:00"/>
    <n v="2024"/>
    <s v="April"/>
    <s v="Q2"/>
    <x v="2"/>
    <x v="30"/>
    <s v="Warsaw"/>
    <s v="iPhone"/>
    <s v="iPhone 15 Plus"/>
    <s v="128 GB"/>
    <s v="Deep Purple"/>
    <n v="845.97"/>
    <x v="3"/>
    <n v="15"/>
    <n v="719.07"/>
    <x v="7436"/>
    <n v="3.97"/>
    <n v="5709.42"/>
    <x v="23"/>
    <s v="5709.42  PLN"/>
    <s v="Authorized Reseller"/>
    <s v="Cash"/>
    <s v="Individual"/>
    <s v="18 - 24"/>
    <s v="Android"/>
    <n v="4"/>
    <s v="Kept"/>
  </r>
  <r>
    <s v="APPL-00007593"/>
    <d v="2024-05-10T00:00:00"/>
    <n v="2024"/>
    <s v="May"/>
    <s v="Q2"/>
    <x v="2"/>
    <x v="30"/>
    <s v="Warsaw"/>
    <s v="iPhone"/>
    <s v="iPhone 15 Plus"/>
    <s v="128 GB"/>
    <s v="Yellow"/>
    <n v="873.12"/>
    <x v="4"/>
    <n v="2"/>
    <n v="855.66"/>
    <x v="7437"/>
    <n v="3.97"/>
    <n v="10190.91"/>
    <x v="23"/>
    <s v="10190.91  PLN"/>
    <s v="Corporate / B2B"/>
    <s v="Debit Card"/>
    <s v="Government"/>
    <s v="45 - 54"/>
    <s v="iOS 15"/>
    <n v="4.2"/>
    <s v="Kept"/>
  </r>
  <r>
    <s v="APPL-00007594"/>
    <d v="2024-06-10T00:00:00"/>
    <n v="2024"/>
    <s v="June"/>
    <s v="Q2"/>
    <x v="2"/>
    <x v="30"/>
    <s v="Warsaw"/>
    <s v="Accessories"/>
    <s v="Magic Trackpad"/>
    <s v="N/A"/>
    <s v="Silver"/>
    <n v="132.37"/>
    <x v="0"/>
    <n v="0"/>
    <n v="132.37"/>
    <x v="7438"/>
    <n v="3.97"/>
    <n v="525.51"/>
    <x v="23"/>
    <s v="525.51  PLN"/>
    <s v="Third-Party Retailer"/>
    <s v="Net Banking"/>
    <s v="Government"/>
    <s v="45 - 54"/>
    <s v="Unknown"/>
    <n v="3.3"/>
    <s v="Kept"/>
  </r>
  <r>
    <s v="APPL-00007595"/>
    <d v="2024-06-12T00:00:00"/>
    <n v="2024"/>
    <s v="June"/>
    <s v="Q2"/>
    <x v="2"/>
    <x v="30"/>
    <s v="Warsaw"/>
    <s v="iPhone"/>
    <s v="iPhone 15"/>
    <s v="512 GB"/>
    <s v="Silver"/>
    <n v="744.73"/>
    <x v="4"/>
    <n v="0"/>
    <n v="744.73"/>
    <x v="7439"/>
    <n v="3.97"/>
    <n v="8869.73"/>
    <x v="23"/>
    <s v="8869.73  PLN"/>
    <s v="Authorized Reseller"/>
    <s v="Gift Card"/>
    <s v="Business"/>
    <s v="45 - 54"/>
    <s v="Android"/>
    <s v="No_Data"/>
    <s v="Kept"/>
  </r>
  <r>
    <s v="APPL-00007596"/>
    <d v="2024-07-04T00:00:00"/>
    <n v="2024"/>
    <s v="July"/>
    <s v="Q3"/>
    <x v="2"/>
    <x v="30"/>
    <s v="Warsaw"/>
    <s v="AirPods"/>
    <s v="AirPods Max"/>
    <s v="N/A"/>
    <s v="White"/>
    <n v="591.66"/>
    <x v="3"/>
    <n v="7"/>
    <n v="550.24"/>
    <x v="7440"/>
    <n v="3.97"/>
    <n v="4368.91"/>
    <x v="23"/>
    <s v="4368.91  PLN"/>
    <s v="Apple Store"/>
    <s v="EMI / Installment"/>
    <s v="Government"/>
    <s v="45 - 54"/>
    <s v="Unknown"/>
    <s v="No_Data"/>
    <s v="Kept"/>
  </r>
  <r>
    <s v="APPL-00007597"/>
    <d v="2024-07-24T00:00:00"/>
    <n v="2024"/>
    <s v="July"/>
    <s v="Q3"/>
    <x v="2"/>
    <x v="30"/>
    <s v="Warsaw"/>
    <s v="iPhone"/>
    <s v="iPhone 15 Plus"/>
    <s v="256 GB"/>
    <s v="Natural Titanium"/>
    <n v="843.5"/>
    <x v="0"/>
    <n v="0"/>
    <n v="843.5"/>
    <x v="7441"/>
    <n v="3.97"/>
    <n v="3348.7"/>
    <x v="23"/>
    <s v="3348.7  PLN"/>
    <s v="Corporate / B2B"/>
    <s v="Cash"/>
    <s v="Education"/>
    <s v="18 - 24"/>
    <s v="iOS 16"/>
    <s v="No_Data"/>
    <s v="Kept"/>
  </r>
  <r>
    <s v="APPL-00007598"/>
    <d v="2022-01-04T00:00:00"/>
    <n v="2022"/>
    <s v="January"/>
    <s v="Q1"/>
    <x v="2"/>
    <x v="30"/>
    <s v="Wroclaw"/>
    <s v="iPad"/>
    <s v="iPad (10th Generation)"/>
    <s v="1 TB"/>
    <s v="Silver"/>
    <n v="484.19"/>
    <x v="0"/>
    <n v="7"/>
    <n v="450.3"/>
    <x v="7442"/>
    <n v="3.97"/>
    <n v="1787.69"/>
    <x v="23"/>
    <s v="1787.69  PLN"/>
    <s v="Apple Store"/>
    <s v="Debit Card"/>
    <s v="Individual"/>
    <s v="18 - 24"/>
    <s v="Unknown"/>
    <n v="4.7"/>
    <s v="Kept"/>
  </r>
  <r>
    <s v="APPL-00007599"/>
    <d v="2022-03-19T00:00:00"/>
    <n v="2022"/>
    <s v="March"/>
    <s v="Q1"/>
    <x v="2"/>
    <x v="30"/>
    <s v="Wroclaw"/>
    <s v="iPad"/>
    <s v="iPad Pro 11-inch (M2)"/>
    <s v="1 TB"/>
    <s v="Blue"/>
    <n v="810.36"/>
    <x v="7"/>
    <n v="3"/>
    <n v="786.05"/>
    <x v="7443"/>
    <n v="3.97"/>
    <n v="18723.71"/>
    <x v="23"/>
    <s v="18723.71  PLN"/>
    <s v="Third-Party Retailer"/>
    <s v="Debit Card"/>
    <s v="Government"/>
    <s v="45 - 54"/>
    <s v="Unknown"/>
    <s v="No_Data"/>
    <s v="Returned"/>
  </r>
  <r>
    <s v="APPL-00007600"/>
    <d v="2022-03-23T00:00:00"/>
    <n v="2022"/>
    <s v="March"/>
    <s v="Q1"/>
    <x v="2"/>
    <x v="30"/>
    <s v="Wroclaw"/>
    <s v="Accessories"/>
    <s v="Magic Keyboard"/>
    <s v="N/A"/>
    <s v="White"/>
    <n v="96.94"/>
    <x v="0"/>
    <n v="0"/>
    <n v="96.94"/>
    <x v="7444"/>
    <n v="3.97"/>
    <n v="384.85"/>
    <x v="23"/>
    <s v="384.85  PLN"/>
    <s v="Carrier Store"/>
    <s v="Net Banking"/>
    <s v="Business"/>
    <s v="45 - 54"/>
    <s v="Unknown"/>
    <n v="4.7"/>
    <s v="Kept"/>
  </r>
  <r>
    <s v="APPL-00007601"/>
    <d v="2022-04-21T00:00:00"/>
    <n v="2022"/>
    <s v="April"/>
    <s v="Q2"/>
    <x v="2"/>
    <x v="30"/>
    <s v="Wroclaw"/>
    <s v="Apple Watch"/>
    <s v="Apple Watch Series 8"/>
    <s v="N/A"/>
    <s v="Silver"/>
    <n v="285.2"/>
    <x v="1"/>
    <n v="0"/>
    <n v="285.2"/>
    <x v="7445"/>
    <n v="3.97"/>
    <n v="5661.22"/>
    <x v="23"/>
    <s v="5661.22  PLN"/>
    <s v="Authorized Reseller"/>
    <s v="Cash"/>
    <s v="Business"/>
    <s v="18 - 24"/>
    <s v="Unknown"/>
    <s v="No_Data"/>
    <s v="Kept"/>
  </r>
  <r>
    <s v="APPL-00007602"/>
    <d v="2022-04-28T00:00:00"/>
    <n v="2022"/>
    <s v="April"/>
    <s v="Q2"/>
    <x v="2"/>
    <x v="30"/>
    <s v="Wroclaw"/>
    <s v="Accessories"/>
    <s v="Magic Trackpad"/>
    <s v="N/A"/>
    <s v="Space Gray"/>
    <n v="123.29"/>
    <x v="3"/>
    <n v="2"/>
    <n v="120.82"/>
    <x v="460"/>
    <n v="3.97"/>
    <n v="959.31"/>
    <x v="23"/>
    <s v="959.31  PLN"/>
    <s v="Authorized Reseller"/>
    <s v="Credit Card"/>
    <s v="Government"/>
    <s v="18 - 24"/>
    <s v="Unknown"/>
    <s v="No_Data"/>
    <s v="Kept"/>
  </r>
  <r>
    <s v="APPL-00007603"/>
    <d v="2022-05-05T00:00:00"/>
    <n v="2022"/>
    <s v="May"/>
    <s v="Q2"/>
    <x v="2"/>
    <x v="30"/>
    <s v="Wroclaw"/>
    <s v="Apple Watch"/>
    <s v="Apple Watch Ultra 2"/>
    <s v="N/A"/>
    <s v="Natural"/>
    <n v="843.6"/>
    <x v="3"/>
    <n v="0"/>
    <n v="843.6"/>
    <x v="7446"/>
    <n v="3.97"/>
    <n v="6698.18"/>
    <x v="23"/>
    <s v="6698.18  PLN"/>
    <s v="Authorized Reseller"/>
    <s v="Apple Pay"/>
    <s v="Government"/>
    <s v="25 - 34"/>
    <s v="Unknown"/>
    <n v="3.4"/>
    <s v="Kept"/>
  </r>
  <r>
    <s v="APPL-00007604"/>
    <d v="2022-12-30T00:00:00"/>
    <n v="2022"/>
    <s v="December"/>
    <s v="Q4"/>
    <x v="2"/>
    <x v="30"/>
    <s v="Wroclaw"/>
    <s v="iPhone"/>
    <s v="iPhone 15 Pro Max"/>
    <s v="64 GB"/>
    <s v="Starlight"/>
    <n v="1250.17"/>
    <x v="4"/>
    <n v="7"/>
    <n v="1162.6600000000001"/>
    <x v="7447"/>
    <n v="3.97"/>
    <n v="13847.28"/>
    <x v="23"/>
    <s v="13847.28  PLN"/>
    <s v="Third-Party Retailer"/>
    <s v="Gift Card"/>
    <s v="Business"/>
    <s v="45 - 54"/>
    <s v="iOS 15"/>
    <n v="3.8"/>
    <s v="Kept"/>
  </r>
  <r>
    <s v="APPL-00007605"/>
    <d v="2023-02-15T00:00:00"/>
    <n v="2023"/>
    <s v="February"/>
    <s v="Q1"/>
    <x v="2"/>
    <x v="30"/>
    <s v="Wroclaw"/>
    <s v="iPad"/>
    <s v="iPad (10th Generation)"/>
    <s v="64 GB"/>
    <s v="Blue"/>
    <n v="468.15"/>
    <x v="0"/>
    <n v="0"/>
    <n v="468.15"/>
    <x v="7448"/>
    <n v="3.97"/>
    <n v="1858.56"/>
    <x v="23"/>
    <s v="1858.56  PLN"/>
    <s v="Carrier Store"/>
    <s v="Debit Card"/>
    <s v="Individual"/>
    <s v="55+"/>
    <s v="Unknown"/>
    <n v="3.7"/>
    <s v="Kept"/>
  </r>
  <r>
    <s v="APPL-00007606"/>
    <d v="2023-03-02T00:00:00"/>
    <n v="2023"/>
    <s v="March"/>
    <s v="Q1"/>
    <x v="2"/>
    <x v="30"/>
    <s v="Wroclaw"/>
    <s v="iPhone"/>
    <s v="iPhone 15"/>
    <s v="512 GB"/>
    <s v="Starlight"/>
    <n v="779.34"/>
    <x v="3"/>
    <n v="10"/>
    <n v="701.41"/>
    <x v="7449"/>
    <n v="3.97"/>
    <n v="5569.2"/>
    <x v="23"/>
    <s v="5569.2  PLN"/>
    <s v="Authorized Reseller"/>
    <s v="Credit Card"/>
    <s v="Business"/>
    <s v="25 - 34"/>
    <s v="Other"/>
    <n v="4.5999999999999996"/>
    <s v="Kept"/>
  </r>
  <r>
    <s v="APPL-00007607"/>
    <d v="2023-03-17T00:00:00"/>
    <n v="2023"/>
    <s v="March"/>
    <s v="Q1"/>
    <x v="2"/>
    <x v="30"/>
    <s v="Wroclaw"/>
    <s v="Apple Watch"/>
    <s v="Apple Watch SE (2nd Gen)"/>
    <s v="N/A"/>
    <s v="Titanium"/>
    <n v="257.16000000000003"/>
    <x v="0"/>
    <n v="10"/>
    <n v="231.44"/>
    <x v="7450"/>
    <n v="3.97"/>
    <n v="918.82"/>
    <x v="23"/>
    <s v="918.82  PLN"/>
    <s v="Online (Apple.com)"/>
    <s v="EMI / Installment"/>
    <s v="Individual"/>
    <s v="55+"/>
    <s v="Unknown"/>
    <s v="No_Data"/>
    <s v="Exchanged"/>
  </r>
  <r>
    <s v="APPL-00007608"/>
    <d v="2023-04-03T00:00:00"/>
    <n v="2023"/>
    <s v="April"/>
    <s v="Q2"/>
    <x v="2"/>
    <x v="30"/>
    <s v="Wroclaw"/>
    <s v="iPhone"/>
    <s v="iPhone 15 Plus"/>
    <s v="1 TB"/>
    <s v="Black"/>
    <n v="918.14"/>
    <x v="0"/>
    <n v="2"/>
    <n v="899.78"/>
    <x v="7451"/>
    <n v="3.97"/>
    <n v="3572.13"/>
    <x v="23"/>
    <s v="3572.13  PLN"/>
    <s v="Third-Party Retailer"/>
    <s v="Debit Card"/>
    <s v="Education"/>
    <s v="35 - 44"/>
    <s v="Android"/>
    <n v="4.2"/>
    <s v="Kept"/>
  </r>
  <r>
    <s v="APPL-00007609"/>
    <d v="2023-04-07T00:00:00"/>
    <n v="2023"/>
    <s v="April"/>
    <s v="Q2"/>
    <x v="2"/>
    <x v="30"/>
    <s v="Wroclaw"/>
    <s v="Accessories"/>
    <s v="HomePod (2nd Gen)"/>
    <s v="N/A"/>
    <s v="Space Gray"/>
    <n v="289.47000000000003"/>
    <x v="4"/>
    <n v="0"/>
    <n v="289.47000000000003"/>
    <x v="7452"/>
    <n v="3.97"/>
    <n v="3447.59"/>
    <x v="23"/>
    <s v="3447.59  PLN"/>
    <s v="Carrier Store"/>
    <s v="Net Banking"/>
    <s v="Business"/>
    <s v="45 - 54"/>
    <s v="Unknown"/>
    <s v="No_Data"/>
    <s v="Kept"/>
  </r>
  <r>
    <s v="APPL-00007610"/>
    <d v="2023-05-12T00:00:00"/>
    <n v="2023"/>
    <s v="May"/>
    <s v="Q2"/>
    <x v="2"/>
    <x v="30"/>
    <s v="Wroclaw"/>
    <s v="AirPods"/>
    <s v="AirPods Pro (2nd Gen)"/>
    <s v="N/A"/>
    <s v="Midnight"/>
    <n v="236.06"/>
    <x v="2"/>
    <n v="0"/>
    <n v="236.06"/>
    <x v="7453"/>
    <n v="3.97"/>
    <n v="3748.63"/>
    <x v="23"/>
    <s v="3748.63  PLN"/>
    <s v="Carrier Store"/>
    <s v="Debit Card"/>
    <s v="Education"/>
    <s v="55+"/>
    <s v="Unknown"/>
    <n v="3.2"/>
    <s v="Kept"/>
  </r>
  <r>
    <s v="APPL-00007611"/>
    <d v="2023-07-05T00:00:00"/>
    <n v="2023"/>
    <s v="July"/>
    <s v="Q3"/>
    <x v="2"/>
    <x v="30"/>
    <s v="Wroclaw"/>
    <s v="iPhone"/>
    <s v="iPhone 15 Plus"/>
    <s v="512 GB"/>
    <s v="Green"/>
    <n v="922.11"/>
    <x v="0"/>
    <n v="0"/>
    <n v="922.11"/>
    <x v="7454"/>
    <n v="3.97"/>
    <n v="3660.78"/>
    <x v="23"/>
    <s v="3660.78  PLN"/>
    <s v="Online (Apple.com)"/>
    <s v="Apple Pay"/>
    <s v="Individual"/>
    <s v="35 - 44"/>
    <s v="iOS 15"/>
    <s v="No_Data"/>
    <s v="Kept"/>
  </r>
  <r>
    <s v="APPL-00007612"/>
    <d v="2024-01-18T00:00:00"/>
    <n v="2024"/>
    <s v="January"/>
    <s v="Q1"/>
    <x v="2"/>
    <x v="30"/>
    <s v="Wroclaw"/>
    <s v="iPhone"/>
    <s v="iPhone 15 Pro Max"/>
    <s v="256 GB"/>
    <s v="Black Titanium"/>
    <n v="1220.04"/>
    <x v="3"/>
    <n v="7"/>
    <n v="1134.6400000000001"/>
    <x v="7455"/>
    <n v="3.97"/>
    <n v="9009.0400000000009"/>
    <x v="23"/>
    <s v="9009.04  PLN"/>
    <s v="Carrier Store"/>
    <s v="Debit Card"/>
    <s v="Education"/>
    <s v="35 - 44"/>
    <s v="iOS 16"/>
    <n v="3.1"/>
    <s v="Kept"/>
  </r>
  <r>
    <s v="APPL-00007613"/>
    <d v="2024-01-30T00:00:00"/>
    <n v="2024"/>
    <s v="January"/>
    <s v="Q1"/>
    <x v="2"/>
    <x v="30"/>
    <s v="Wroclaw"/>
    <s v="iPhone"/>
    <s v="iPhone 15"/>
    <s v="128 GB"/>
    <s v="Starlight"/>
    <n v="781.61"/>
    <x v="0"/>
    <n v="0"/>
    <n v="781.61"/>
    <x v="7456"/>
    <n v="3.97"/>
    <n v="3102.99"/>
    <x v="23"/>
    <s v="3102.99  PLN"/>
    <s v="Third-Party Retailer"/>
    <s v="Net Banking"/>
    <s v="Government"/>
    <s v="55+"/>
    <s v="New User"/>
    <n v="3.9"/>
    <s v="Kept"/>
  </r>
  <r>
    <s v="APPL-00007614"/>
    <d v="2024-03-12T00:00:00"/>
    <n v="2024"/>
    <s v="March"/>
    <s v="Q1"/>
    <x v="2"/>
    <x v="30"/>
    <s v="Wroclaw"/>
    <s v="iPhone"/>
    <s v="iPhone 14 Pro Max"/>
    <s v="1 TB"/>
    <s v="Green"/>
    <n v="1073.03"/>
    <x v="0"/>
    <n v="5"/>
    <n v="1019.38"/>
    <x v="7457"/>
    <n v="3.97"/>
    <n v="4046.94"/>
    <x v="23"/>
    <s v="4046.94  PLN"/>
    <s v="Online (Apple.com)"/>
    <s v="Apple Pay"/>
    <s v="Government"/>
    <s v="45 - 54"/>
    <s v="Android"/>
    <s v="No_Data"/>
    <s v="Kept"/>
  </r>
  <r>
    <s v="APPL-00007615"/>
    <d v="2024-04-10T00:00:00"/>
    <n v="2024"/>
    <s v="April"/>
    <s v="Q2"/>
    <x v="2"/>
    <x v="30"/>
    <s v="Wroclaw"/>
    <s v="Accessories"/>
    <s v="Apple TV 4K (3rd Gen)"/>
    <s v="N/A"/>
    <s v="White"/>
    <n v="137.54"/>
    <x v="4"/>
    <n v="0"/>
    <n v="137.54"/>
    <x v="7458"/>
    <n v="3.97"/>
    <n v="1638.1"/>
    <x v="23"/>
    <s v="1638.1  PLN"/>
    <s v="Authorized Reseller"/>
    <s v="Net Banking"/>
    <s v="Business"/>
    <s v="55+"/>
    <s v="Unknown"/>
    <s v="No_Data"/>
    <s v="Kept"/>
  </r>
  <r>
    <s v="APPL-00007616"/>
    <d v="2024-12-31T00:00:00"/>
    <n v="2024"/>
    <s v="December"/>
    <s v="Q4"/>
    <x v="2"/>
    <x v="30"/>
    <s v="Wroclaw"/>
    <s v="iPad"/>
    <s v="iPad Mini (6th Gen)"/>
    <s v="64 GB"/>
    <s v="Gold"/>
    <n v="492.8"/>
    <x v="0"/>
    <n v="0"/>
    <n v="492.8"/>
    <x v="7459"/>
    <n v="3.97"/>
    <n v="1956.42"/>
    <x v="23"/>
    <s v="1956.42  PLN"/>
    <s v="Apple Store"/>
    <s v="Debit Card"/>
    <s v="Individual"/>
    <s v="55+"/>
    <s v="Unknown"/>
    <n v="3.1"/>
    <s v="Kept"/>
  </r>
  <r>
    <s v="APPL-00007617"/>
    <d v="2022-01-07T00:00:00"/>
    <n v="2022"/>
    <s v="January"/>
    <s v="Q1"/>
    <x v="2"/>
    <x v="31"/>
    <s v="Almada"/>
    <s v="Apple Watch"/>
    <s v="Apple Watch Series 9"/>
    <s v="N/A"/>
    <s v="Black Titanium"/>
    <n v="419.89"/>
    <x v="4"/>
    <n v="15"/>
    <n v="356.91"/>
    <x v="7460"/>
    <n v="0.92"/>
    <n v="985.07"/>
    <x v="2"/>
    <s v="985.07  EUR"/>
    <s v="Apple Store"/>
    <s v="Net Banking"/>
    <s v="Individual"/>
    <s v="18 - 24"/>
    <s v="Unknown"/>
    <n v="3.4"/>
    <s v="Kept"/>
  </r>
  <r>
    <s v="APPL-00007618"/>
    <d v="2022-02-10T00:00:00"/>
    <n v="2022"/>
    <s v="February"/>
    <s v="Q1"/>
    <x v="2"/>
    <x v="31"/>
    <s v="Almada"/>
    <s v="Apple Watch"/>
    <s v="Apple Watch SE (2nd Gen)"/>
    <s v="N/A"/>
    <s v="Yellow"/>
    <n v="263.33"/>
    <x v="0"/>
    <n v="10"/>
    <n v="237"/>
    <x v="7461"/>
    <n v="0.92"/>
    <n v="218.04"/>
    <x v="2"/>
    <s v="218.04  EUR"/>
    <s v="Apple Store"/>
    <s v="Apple Pay"/>
    <s v="Individual"/>
    <s v="18 - 24"/>
    <s v="Unknown"/>
    <n v="4.4000000000000004"/>
    <s v="Exchanged"/>
  </r>
  <r>
    <s v="APPL-00007619"/>
    <d v="2022-02-20T00:00:00"/>
    <n v="2022"/>
    <s v="February"/>
    <s v="Q1"/>
    <x v="2"/>
    <x v="31"/>
    <s v="Almada"/>
    <s v="iPhone"/>
    <s v="iPhone 13 Mini"/>
    <s v="64 GB"/>
    <s v="Black Titanium"/>
    <n v="551.82000000000005"/>
    <x v="3"/>
    <n v="10"/>
    <n v="496.64"/>
    <x v="7462"/>
    <n v="0.92"/>
    <n v="913.82"/>
    <x v="2"/>
    <s v="913.82  EUR"/>
    <s v="Corporate / B2B"/>
    <s v="EMI / Installment"/>
    <s v="Business"/>
    <s v="25 - 34"/>
    <s v="iOS 17"/>
    <n v="4.5999999999999996"/>
    <s v="Kept"/>
  </r>
  <r>
    <s v="APPL-00007620"/>
    <d v="2022-03-25T00:00:00"/>
    <n v="2022"/>
    <s v="March"/>
    <s v="Q1"/>
    <x v="2"/>
    <x v="31"/>
    <s v="Almada"/>
    <s v="Accessories"/>
    <s v="Apple TV 4K (3rd Gen)"/>
    <s v="N/A"/>
    <s v="Silver"/>
    <n v="121.92"/>
    <x v="4"/>
    <n v="7"/>
    <n v="113.39"/>
    <x v="7463"/>
    <n v="0.92"/>
    <n v="312.95999999999998"/>
    <x v="2"/>
    <s v="312.96  EUR"/>
    <s v="Apple Store"/>
    <s v="Debit Card"/>
    <s v="Business"/>
    <s v="45 - 54"/>
    <s v="Unknown"/>
    <s v="No_Data"/>
    <s v="Kept"/>
  </r>
  <r>
    <s v="APPL-00007621"/>
    <d v="2022-04-30T00:00:00"/>
    <n v="2022"/>
    <s v="April"/>
    <s v="Q2"/>
    <x v="2"/>
    <x v="31"/>
    <s v="Almada"/>
    <s v="iPad"/>
    <s v="iPad Pro 12.9-inch (M2)"/>
    <s v="2 TB"/>
    <s v="Gold"/>
    <n v="1100.3599999999999"/>
    <x v="0"/>
    <n v="0"/>
    <n v="1100.3599999999999"/>
    <x v="7464"/>
    <n v="0.92"/>
    <n v="1012.33"/>
    <x v="2"/>
    <s v="1012.33  EUR"/>
    <s v="Third-Party Retailer"/>
    <s v="Apple Pay"/>
    <s v="Business"/>
    <s v="55+"/>
    <s v="Unknown"/>
    <n v="4.8"/>
    <s v="Returned"/>
  </r>
  <r>
    <s v="APPL-00007622"/>
    <d v="2022-05-31T00:00:00"/>
    <n v="2022"/>
    <s v="May"/>
    <s v="Q2"/>
    <x v="2"/>
    <x v="31"/>
    <s v="Almada"/>
    <s v="iPhone"/>
    <s v="iPhone 14"/>
    <s v="64 GB"/>
    <s v="White Titanium"/>
    <n v="850.04"/>
    <x v="3"/>
    <n v="2"/>
    <n v="833.04"/>
    <x v="7465"/>
    <n v="0.92"/>
    <n v="1532.79"/>
    <x v="2"/>
    <s v="1532.79  EUR"/>
    <s v="Authorized Reseller"/>
    <s v="Net Banking"/>
    <s v="Education"/>
    <s v="45 - 54"/>
    <s v="New User"/>
    <n v="3.9"/>
    <s v="Kept"/>
  </r>
  <r>
    <s v="APPL-00007623"/>
    <d v="2022-06-02T00:00:00"/>
    <n v="2022"/>
    <s v="June"/>
    <s v="Q2"/>
    <x v="2"/>
    <x v="31"/>
    <s v="Almada"/>
    <s v="iPhone"/>
    <s v="iPhone 13 Mini"/>
    <s v="128 GB"/>
    <s v="Starlight"/>
    <n v="631.95000000000005"/>
    <x v="4"/>
    <n v="5"/>
    <n v="600.35"/>
    <x v="7466"/>
    <n v="0.92"/>
    <n v="1656.97"/>
    <x v="2"/>
    <s v="1656.97  EUR"/>
    <s v="Corporate / B2B"/>
    <s v="EMI / Installment"/>
    <s v="Education"/>
    <s v="18 - 24"/>
    <s v="Other"/>
    <n v="3.6"/>
    <s v="Kept"/>
  </r>
  <r>
    <s v="APPL-00007624"/>
    <d v="2022-06-21T00:00:00"/>
    <n v="2022"/>
    <s v="June"/>
    <s v="Q2"/>
    <x v="2"/>
    <x v="31"/>
    <s v="Almada"/>
    <s v="Mac"/>
    <s v="MacBook Pro 16-inch (M3 Pro)"/>
    <s v="1 TB SSD"/>
    <s v="Space Gray"/>
    <n v="2678.96"/>
    <x v="4"/>
    <n v="0"/>
    <n v="2678.96"/>
    <x v="7467"/>
    <n v="0.92"/>
    <n v="7393.93"/>
    <x v="2"/>
    <s v="7393.93  EUR"/>
    <s v="Online (Apple.com)"/>
    <s v="EMI / Installment"/>
    <s v="Education"/>
    <s v="25 - 34"/>
    <s v="Unknown"/>
    <n v="4.0999999999999996"/>
    <s v="Returned"/>
  </r>
  <r>
    <s v="APPL-00007625"/>
    <d v="2022-08-06T00:00:00"/>
    <n v="2022"/>
    <s v="August"/>
    <s v="Q3"/>
    <x v="2"/>
    <x v="31"/>
    <s v="Almada"/>
    <s v="iPhone"/>
    <s v="iPhone 13 Pro"/>
    <s v="64 GB"/>
    <s v="Black"/>
    <n v="837.48"/>
    <x v="0"/>
    <n v="0"/>
    <n v="837.48"/>
    <x v="7468"/>
    <n v="0.92"/>
    <n v="770.48"/>
    <x v="2"/>
    <s v="770.48  EUR"/>
    <s v="Corporate / B2B"/>
    <s v="Cash"/>
    <s v="Business"/>
    <s v="45 - 54"/>
    <s v="iOS 15"/>
    <n v="4.7"/>
    <s v="Kept"/>
  </r>
  <r>
    <s v="APPL-00007626"/>
    <d v="2022-08-08T00:00:00"/>
    <n v="2022"/>
    <s v="August"/>
    <s v="Q3"/>
    <x v="2"/>
    <x v="31"/>
    <s v="Almada"/>
    <s v="iPhone"/>
    <s v="iPhone 14 Pro"/>
    <s v="1 TB"/>
    <s v="Product Red"/>
    <n v="873.08"/>
    <x v="0"/>
    <n v="3"/>
    <n v="846.89"/>
    <x v="7469"/>
    <n v="0.92"/>
    <n v="779.14"/>
    <x v="2"/>
    <s v="779.14  EUR"/>
    <s v="Carrier Store"/>
    <s v="Apple Pay"/>
    <s v="Business"/>
    <s v="25 - 34"/>
    <s v="iOS 16"/>
    <n v="4.5999999999999996"/>
    <s v="Kept"/>
  </r>
  <r>
    <s v="APPL-00007627"/>
    <d v="2023-01-18T00:00:00"/>
    <n v="2023"/>
    <s v="January"/>
    <s v="Q1"/>
    <x v="2"/>
    <x v="31"/>
    <s v="Almada"/>
    <s v="Mac"/>
    <s v="MacBook Pro 16-inch (M3 Pro)"/>
    <s v="512 GB SSD"/>
    <s v="Starlight"/>
    <n v="2492.9699999999998"/>
    <x v="0"/>
    <n v="10"/>
    <n v="2243.67"/>
    <x v="7470"/>
    <n v="0.92"/>
    <n v="2064.1799999999998"/>
    <x v="2"/>
    <s v="2064.18  EUR"/>
    <s v="Corporate / B2B"/>
    <s v="Gift Card"/>
    <s v="Business"/>
    <s v="18 - 24"/>
    <s v="Unknown"/>
    <n v="4.7"/>
    <s v="Kept"/>
  </r>
  <r>
    <s v="APPL-00007628"/>
    <d v="2023-02-01T00:00:00"/>
    <n v="2023"/>
    <s v="February"/>
    <s v="Q1"/>
    <x v="2"/>
    <x v="31"/>
    <s v="Almada"/>
    <s v="Accessories"/>
    <s v="Apple TV 4K (3rd Gen)"/>
    <s v="N/A"/>
    <s v="White"/>
    <n v="120.12"/>
    <x v="2"/>
    <n v="0"/>
    <n v="120.12"/>
    <x v="7471"/>
    <n v="0.92"/>
    <n v="442.04"/>
    <x v="2"/>
    <s v="442.04  EUR"/>
    <s v="Online (Apple.com)"/>
    <s v="EMI / Installment"/>
    <s v="Government"/>
    <s v="45 - 54"/>
    <s v="Unknown"/>
    <n v="4"/>
    <s v="Kept"/>
  </r>
  <r>
    <s v="APPL-00007629"/>
    <d v="2023-02-11T00:00:00"/>
    <n v="2023"/>
    <s v="February"/>
    <s v="Q1"/>
    <x v="2"/>
    <x v="31"/>
    <s v="Almada"/>
    <s v="AirPods"/>
    <s v="AirPods (2nd Gen)"/>
    <s v="N/A"/>
    <s v="White"/>
    <n v="130.13"/>
    <x v="3"/>
    <n v="0"/>
    <n v="130.13"/>
    <x v="7472"/>
    <n v="0.92"/>
    <n v="239.44"/>
    <x v="2"/>
    <s v="239.44  EUR"/>
    <s v="Carrier Store"/>
    <s v="Apple Pay"/>
    <s v="Business"/>
    <s v="45 - 54"/>
    <s v="Unknown"/>
    <s v="No_Data"/>
    <s v="Kept"/>
  </r>
  <r>
    <s v="APPL-00007630"/>
    <d v="2023-02-20T00:00:00"/>
    <n v="2023"/>
    <s v="February"/>
    <s v="Q1"/>
    <x v="2"/>
    <x v="31"/>
    <s v="Almada"/>
    <s v="Mac"/>
    <s v="Mac Pro (M2 Ultra)"/>
    <s v="2 TB SSD"/>
    <s v="Space Gray"/>
    <n v="6506.46"/>
    <x v="0"/>
    <n v="3"/>
    <n v="6311.27"/>
    <x v="7473"/>
    <n v="0.92"/>
    <n v="5806.37"/>
    <x v="2"/>
    <s v="5806.37  EUR"/>
    <s v="Apple Store"/>
    <s v="EMI / Installment"/>
    <s v="Education"/>
    <s v="18 - 24"/>
    <s v="Unknown"/>
    <n v="3.6"/>
    <s v="Returned"/>
  </r>
  <r>
    <s v="APPL-00007631"/>
    <d v="2023-03-02T00:00:00"/>
    <n v="2023"/>
    <s v="March"/>
    <s v="Q1"/>
    <x v="2"/>
    <x v="31"/>
    <s v="Almada"/>
    <s v="iPhone"/>
    <s v="iPhone 14 Pro"/>
    <s v="512 GB"/>
    <s v="White Titanium"/>
    <n v="843.24"/>
    <x v="0"/>
    <n v="3"/>
    <n v="817.94"/>
    <x v="7474"/>
    <n v="0.92"/>
    <n v="752.5"/>
    <x v="2"/>
    <s v="752.5  EUR"/>
    <s v="Carrier Store"/>
    <s v="Apple Pay"/>
    <s v="Business"/>
    <s v="25 - 34"/>
    <s v="New User"/>
    <s v="No_Data"/>
    <s v="Kept"/>
  </r>
  <r>
    <s v="APPL-00007632"/>
    <d v="2023-04-04T00:00:00"/>
    <n v="2023"/>
    <s v="April"/>
    <s v="Q2"/>
    <x v="2"/>
    <x v="31"/>
    <s v="Almada"/>
    <s v="Accessories"/>
    <s v="HomePod mini"/>
    <s v="N/A"/>
    <s v="Black"/>
    <n v="97.34"/>
    <x v="4"/>
    <n v="15"/>
    <n v="82.74"/>
    <x v="7475"/>
    <n v="0.92"/>
    <n v="228.36"/>
    <x v="2"/>
    <s v="228.36  EUR"/>
    <s v="Carrier Store"/>
    <s v="Net Banking"/>
    <s v="Education"/>
    <s v="45 - 54"/>
    <s v="Unknown"/>
    <s v="No_Data"/>
    <s v="Kept"/>
  </r>
  <r>
    <s v="APPL-00007633"/>
    <d v="2023-05-25T00:00:00"/>
    <n v="2023"/>
    <s v="May"/>
    <s v="Q2"/>
    <x v="2"/>
    <x v="31"/>
    <s v="Almada"/>
    <s v="Accessories"/>
    <s v="Apple TV 4K (3rd Gen)"/>
    <s v="N/A"/>
    <s v="White"/>
    <n v="124.55"/>
    <x v="0"/>
    <n v="0"/>
    <n v="124.55"/>
    <x v="7476"/>
    <n v="0.92"/>
    <n v="114.59"/>
    <x v="2"/>
    <s v="114.59  EUR"/>
    <s v="Corporate / B2B"/>
    <s v="EMI / Installment"/>
    <s v="Government"/>
    <s v="45 - 54"/>
    <s v="Unknown"/>
    <s v="No_Data"/>
    <s v="Kept"/>
  </r>
  <r>
    <s v="APPL-00007634"/>
    <d v="2023-07-14T00:00:00"/>
    <n v="2023"/>
    <s v="July"/>
    <s v="Q3"/>
    <x v="2"/>
    <x v="31"/>
    <s v="Almada"/>
    <s v="iPhone"/>
    <s v="iPhone 13 Mini"/>
    <s v="64 GB"/>
    <s v="Product Red"/>
    <n v="604.28"/>
    <x v="2"/>
    <n v="0"/>
    <n v="604.28"/>
    <x v="7477"/>
    <n v="0.92"/>
    <n v="2223.75"/>
    <x v="2"/>
    <s v="2223.75  EUR"/>
    <s v="Third-Party Retailer"/>
    <s v="Credit Card"/>
    <s v="Business"/>
    <s v="45 - 54"/>
    <s v="iOS 15"/>
    <n v="4.3"/>
    <s v="Kept"/>
  </r>
  <r>
    <s v="APPL-00007635"/>
    <d v="2023-10-10T00:00:00"/>
    <n v="2023"/>
    <s v="October"/>
    <s v="Q4"/>
    <x v="2"/>
    <x v="31"/>
    <s v="Almada"/>
    <s v="AirPods"/>
    <s v="AirPods Max"/>
    <s v="N/A"/>
    <s v="Midnight"/>
    <n v="590.38"/>
    <x v="3"/>
    <n v="5"/>
    <n v="560.86"/>
    <x v="7478"/>
    <n v="0.92"/>
    <n v="1031.98"/>
    <x v="2"/>
    <s v="1031.98  EUR"/>
    <s v="Authorized Reseller"/>
    <s v="Net Banking"/>
    <s v="Education"/>
    <s v="35 - 44"/>
    <s v="Unknown"/>
    <n v="3.5"/>
    <s v="Kept"/>
  </r>
  <r>
    <s v="APPL-00007636"/>
    <d v="2024-01-22T00:00:00"/>
    <n v="2024"/>
    <s v="January"/>
    <s v="Q1"/>
    <x v="2"/>
    <x v="31"/>
    <s v="Almada"/>
    <s v="iPhone"/>
    <s v="iPhone 14 Plus"/>
    <s v="256 GB"/>
    <s v="Green"/>
    <n v="834.28"/>
    <x v="3"/>
    <n v="10"/>
    <n v="750.85"/>
    <x v="7479"/>
    <n v="0.92"/>
    <n v="1381.56"/>
    <x v="2"/>
    <s v="1381.56  EUR"/>
    <s v="Authorized Reseller"/>
    <s v="Cash"/>
    <s v="Education"/>
    <s v="18 - 24"/>
    <s v="New User"/>
    <s v="No_Data"/>
    <s v="Kept"/>
  </r>
  <r>
    <s v="APPL-00007637"/>
    <d v="2024-03-27T00:00:00"/>
    <n v="2024"/>
    <s v="March"/>
    <s v="Q1"/>
    <x v="2"/>
    <x v="31"/>
    <s v="Almada"/>
    <s v="iPad"/>
    <s v="iPad Pro 12.9-inch (M2)"/>
    <s v="64 GB"/>
    <s v="Starlight"/>
    <n v="1150.25"/>
    <x v="0"/>
    <n v="3"/>
    <n v="1115.74"/>
    <x v="968"/>
    <n v="0.92"/>
    <n v="1026.48"/>
    <x v="2"/>
    <s v="1026.48  EUR"/>
    <s v="Authorized Reseller"/>
    <s v="Net Banking"/>
    <s v="Business"/>
    <s v="25 - 34"/>
    <s v="Unknown"/>
    <n v="4.5"/>
    <s v="Kept"/>
  </r>
  <r>
    <s v="APPL-00007638"/>
    <d v="2024-05-04T00:00:00"/>
    <n v="2024"/>
    <s v="May"/>
    <s v="Q2"/>
    <x v="2"/>
    <x v="31"/>
    <s v="Almada"/>
    <s v="Mac"/>
    <s v="Mac Pro (M2 Ultra)"/>
    <s v="256 GB SSD"/>
    <s v="Midnight"/>
    <n v="6689.2"/>
    <x v="0"/>
    <n v="0"/>
    <n v="6689.2"/>
    <x v="7480"/>
    <n v="0.92"/>
    <n v="6154.06"/>
    <x v="2"/>
    <s v="6154.06  EUR"/>
    <s v="Apple Store"/>
    <s v="Apple Pay"/>
    <s v="Individual"/>
    <s v="55+"/>
    <s v="Unknown"/>
    <s v="No_Data"/>
    <s v="Kept"/>
  </r>
  <r>
    <s v="APPL-00007639"/>
    <d v="2024-05-15T00:00:00"/>
    <n v="2024"/>
    <s v="May"/>
    <s v="Q2"/>
    <x v="2"/>
    <x v="31"/>
    <s v="Almada"/>
    <s v="iPad"/>
    <s v="iPad Pro 12.9-inch (M2)"/>
    <s v="1 TB"/>
    <s v="Blue"/>
    <n v="1035.28"/>
    <x v="0"/>
    <n v="15"/>
    <n v="879.99"/>
    <x v="7481"/>
    <n v="0.92"/>
    <n v="809.59"/>
    <x v="2"/>
    <s v="809.59  EUR"/>
    <s v="Authorized Reseller"/>
    <s v="Apple Pay"/>
    <s v="Government"/>
    <s v="45 - 54"/>
    <s v="Unknown"/>
    <n v="4.4000000000000004"/>
    <s v="Kept"/>
  </r>
  <r>
    <s v="APPL-00007640"/>
    <d v="2024-09-20T00:00:00"/>
    <n v="2024"/>
    <s v="September"/>
    <s v="Q3"/>
    <x v="2"/>
    <x v="31"/>
    <s v="Almada"/>
    <s v="iPhone"/>
    <s v="iPhone 13"/>
    <s v="512 GB"/>
    <s v="Starlight"/>
    <n v="753.03"/>
    <x v="1"/>
    <n v="0"/>
    <n v="753.03"/>
    <x v="7482"/>
    <n v="0.92"/>
    <n v="3463.94"/>
    <x v="2"/>
    <s v="3463.94  EUR"/>
    <s v="Third-Party Retailer"/>
    <s v="Net Banking"/>
    <s v="Government"/>
    <s v="25 - 34"/>
    <s v="New User"/>
    <n v="4"/>
    <s v="Kept"/>
  </r>
  <r>
    <s v="APPL-00007641"/>
    <d v="2024-11-06T00:00:00"/>
    <n v="2024"/>
    <s v="November"/>
    <s v="Q4"/>
    <x v="2"/>
    <x v="31"/>
    <s v="Almada"/>
    <s v="iPhone"/>
    <s v="iPhone 13 Pro Max"/>
    <s v="512 GB"/>
    <s v="Product Red"/>
    <n v="1138"/>
    <x v="3"/>
    <n v="0"/>
    <n v="1138"/>
    <x v="7483"/>
    <n v="0.92"/>
    <n v="2093.92"/>
    <x v="2"/>
    <s v="2093.92  EUR"/>
    <s v="Authorized Reseller"/>
    <s v="Net Banking"/>
    <s v="Business"/>
    <s v="18 - 24"/>
    <s v="New User"/>
    <n v="5"/>
    <s v="Returned"/>
  </r>
  <r>
    <s v="APPL-00007642"/>
    <d v="2022-01-07T00:00:00"/>
    <n v="2022"/>
    <s v="January"/>
    <s v="Q1"/>
    <x v="2"/>
    <x v="31"/>
    <s v="Amadora"/>
    <s v="iPhone"/>
    <s v="iPhone 13 Mini"/>
    <s v="64 GB"/>
    <s v="Green"/>
    <n v="610.74"/>
    <x v="0"/>
    <n v="15"/>
    <n v="519.13"/>
    <x v="7484"/>
    <n v="0.92"/>
    <n v="477.6"/>
    <x v="2"/>
    <s v="477.6  EUR"/>
    <s v="Authorized Reseller"/>
    <s v="Net Banking"/>
    <s v="Business"/>
    <s v="18 - 24"/>
    <s v="iOS 15"/>
    <s v="No_Data"/>
    <s v="Kept"/>
  </r>
  <r>
    <s v="APPL-00007643"/>
    <d v="2022-02-19T00:00:00"/>
    <n v="2022"/>
    <s v="February"/>
    <s v="Q1"/>
    <x v="2"/>
    <x v="31"/>
    <s v="Amadora"/>
    <s v="iPad"/>
    <s v="iPad (10th Generation)"/>
    <s v="2 TB"/>
    <s v="Gold"/>
    <n v="425.16"/>
    <x v="3"/>
    <n v="5"/>
    <n v="403.9"/>
    <x v="6996"/>
    <n v="0.92"/>
    <n v="743.18"/>
    <x v="2"/>
    <s v="743.18  EUR"/>
    <s v="Third-Party Retailer"/>
    <s v="Credit Card"/>
    <s v="Education"/>
    <s v="55+"/>
    <s v="Unknown"/>
    <n v="3.4"/>
    <s v="Returned"/>
  </r>
  <r>
    <s v="APPL-00007644"/>
    <d v="2022-03-20T00:00:00"/>
    <n v="2022"/>
    <s v="March"/>
    <s v="Q1"/>
    <x v="2"/>
    <x v="31"/>
    <s v="Amadora"/>
    <s v="Apple Watch"/>
    <s v="Apple Watch Series 9"/>
    <s v="N/A"/>
    <s v="Natural"/>
    <n v="427.5"/>
    <x v="0"/>
    <n v="0"/>
    <n v="427.5"/>
    <x v="7485"/>
    <n v="0.92"/>
    <n v="393.3"/>
    <x v="2"/>
    <s v="393.3  EUR"/>
    <s v="Corporate / B2B"/>
    <s v="Credit Card"/>
    <s v="Individual"/>
    <s v="45 - 54"/>
    <s v="Unknown"/>
    <n v="3.3"/>
    <s v="Kept"/>
  </r>
  <r>
    <s v="APPL-00007645"/>
    <d v="2022-06-29T00:00:00"/>
    <n v="2022"/>
    <s v="June"/>
    <s v="Q2"/>
    <x v="2"/>
    <x v="31"/>
    <s v="Amadora"/>
    <s v="iPhone"/>
    <s v="iPhone 14"/>
    <s v="1 TB"/>
    <s v="White Titanium"/>
    <n v="813.91"/>
    <x v="2"/>
    <n v="7"/>
    <n v="756.94"/>
    <x v="7486"/>
    <n v="0.92"/>
    <n v="2785.54"/>
    <x v="2"/>
    <s v="2785.54  EUR"/>
    <s v="Online (Apple.com)"/>
    <s v="Cash"/>
    <s v="Government"/>
    <s v="25 - 34"/>
    <s v="iOS 16"/>
    <s v="No_Data"/>
    <s v="Kept"/>
  </r>
  <r>
    <s v="APPL-00007646"/>
    <d v="2022-08-21T00:00:00"/>
    <n v="2022"/>
    <s v="August"/>
    <s v="Q3"/>
    <x v="2"/>
    <x v="31"/>
    <s v="Amadora"/>
    <s v="Accessories"/>
    <s v="HomePod (2nd Gen)"/>
    <s v="N/A"/>
    <s v="White"/>
    <n v="306.20999999999998"/>
    <x v="3"/>
    <n v="10"/>
    <n v="275.58999999999997"/>
    <x v="7487"/>
    <n v="0.92"/>
    <n v="507.09"/>
    <x v="2"/>
    <s v="507.09  EUR"/>
    <s v="Online (Apple.com)"/>
    <s v="Credit Card"/>
    <s v="Individual"/>
    <s v="35 - 44"/>
    <s v="Unknown"/>
    <n v="4.3"/>
    <s v="Kept"/>
  </r>
  <r>
    <s v="APPL-00007647"/>
    <d v="2022-11-20T00:00:00"/>
    <n v="2022"/>
    <s v="November"/>
    <s v="Q4"/>
    <x v="2"/>
    <x v="31"/>
    <s v="Amadora"/>
    <s v="Apple Watch"/>
    <s v="Apple Watch Series 8"/>
    <s v="N/A"/>
    <s v="Yellow"/>
    <n v="313.62"/>
    <x v="0"/>
    <n v="0"/>
    <n v="313.62"/>
    <x v="7488"/>
    <n v="0.92"/>
    <n v="288.52999999999997"/>
    <x v="2"/>
    <s v="288.53  EUR"/>
    <s v="Authorized Reseller"/>
    <s v="Apple Pay"/>
    <s v="Government"/>
    <s v="55+"/>
    <s v="Unknown"/>
    <n v="3.5"/>
    <s v="Kept"/>
  </r>
  <r>
    <s v="APPL-00007648"/>
    <d v="2022-12-30T00:00:00"/>
    <n v="2022"/>
    <s v="December"/>
    <s v="Q4"/>
    <x v="2"/>
    <x v="31"/>
    <s v="Amadora"/>
    <s v="iPad"/>
    <s v="iPad Pro 12.9-inch (M2)"/>
    <s v="512 GB"/>
    <s v="Silver"/>
    <n v="1140.5899999999999"/>
    <x v="0"/>
    <n v="2"/>
    <n v="1117.78"/>
    <x v="7489"/>
    <n v="0.92"/>
    <n v="1028.3599999999999"/>
    <x v="2"/>
    <s v="1028.36  EUR"/>
    <s v="Authorized Reseller"/>
    <s v="Cash"/>
    <s v="Individual"/>
    <s v="25 - 34"/>
    <s v="Unknown"/>
    <n v="4.2"/>
    <s v="Kept"/>
  </r>
  <r>
    <s v="APPL-00007649"/>
    <d v="2023-01-24T00:00:00"/>
    <n v="2023"/>
    <s v="January"/>
    <s v="Q1"/>
    <x v="2"/>
    <x v="31"/>
    <s v="Amadora"/>
    <s v="iPhone"/>
    <s v="iPhone 13"/>
    <s v="256 GB"/>
    <s v="Blue Titanium"/>
    <n v="719.49"/>
    <x v="4"/>
    <n v="5"/>
    <n v="683.52"/>
    <x v="7490"/>
    <n v="0.92"/>
    <n v="1886.52"/>
    <x v="2"/>
    <s v="1886.52  EUR"/>
    <s v="Authorized Reseller"/>
    <s v="Apple Pay"/>
    <s v="Government"/>
    <s v="45 - 54"/>
    <s v="New User"/>
    <n v="3.1"/>
    <s v="Kept"/>
  </r>
  <r>
    <s v="APPL-00007650"/>
    <d v="2023-02-01T00:00:00"/>
    <n v="2023"/>
    <s v="February"/>
    <s v="Q1"/>
    <x v="2"/>
    <x v="31"/>
    <s v="Amadora"/>
    <s v="AirPods"/>
    <s v="AirPods Max"/>
    <s v="N/A"/>
    <s v="White"/>
    <n v="563.04"/>
    <x v="3"/>
    <n v="10"/>
    <n v="506.74"/>
    <x v="7491"/>
    <n v="0.92"/>
    <n v="932.4"/>
    <x v="2"/>
    <s v="932.4  EUR"/>
    <s v="Third-Party Retailer"/>
    <s v="Debit Card"/>
    <s v="Individual"/>
    <s v="25 - 34"/>
    <s v="Unknown"/>
    <s v="No_Data"/>
    <s v="Kept"/>
  </r>
  <r>
    <s v="APPL-00007651"/>
    <d v="2023-07-12T00:00:00"/>
    <n v="2023"/>
    <s v="July"/>
    <s v="Q3"/>
    <x v="2"/>
    <x v="31"/>
    <s v="Amadora"/>
    <s v="Mac"/>
    <s v="MacBook Air 13-inch (M2)"/>
    <s v="256 GB SSD"/>
    <s v="Silver"/>
    <n v="1054.5999999999999"/>
    <x v="0"/>
    <n v="0"/>
    <n v="1054.5999999999999"/>
    <x v="7492"/>
    <n v="0.92"/>
    <n v="970.23"/>
    <x v="2"/>
    <s v="970.23  EUR"/>
    <s v="Apple Store"/>
    <s v="EMI / Installment"/>
    <s v="Government"/>
    <s v="25 - 34"/>
    <s v="Unknown"/>
    <s v="No_Data"/>
    <s v="Kept"/>
  </r>
  <r>
    <s v="APPL-00007652"/>
    <d v="2023-07-17T00:00:00"/>
    <n v="2023"/>
    <s v="July"/>
    <s v="Q3"/>
    <x v="2"/>
    <x v="31"/>
    <s v="Amadora"/>
    <s v="iPhone"/>
    <s v="iPhone 15 Plus"/>
    <s v="256 GB"/>
    <s v="Green"/>
    <n v="865.27"/>
    <x v="3"/>
    <n v="7"/>
    <n v="804.7"/>
    <x v="7493"/>
    <n v="0.92"/>
    <n v="1480.65"/>
    <x v="2"/>
    <s v="1480.65  EUR"/>
    <s v="Carrier Store"/>
    <s v="Cash"/>
    <s v="Government"/>
    <s v="35 - 44"/>
    <s v="iOS 15"/>
    <n v="4.2"/>
    <s v="Kept"/>
  </r>
  <r>
    <s v="APPL-00007653"/>
    <d v="2023-09-19T00:00:00"/>
    <n v="2023"/>
    <s v="September"/>
    <s v="Q3"/>
    <x v="2"/>
    <x v="31"/>
    <s v="Amadora"/>
    <s v="Accessories"/>
    <s v="USB-C Woven Charge Cable"/>
    <s v="N/A"/>
    <s v="Space Gray"/>
    <n v="27.86"/>
    <x v="0"/>
    <n v="7"/>
    <n v="25.91"/>
    <x v="7494"/>
    <n v="0.92"/>
    <n v="23.84"/>
    <x v="2"/>
    <s v="23.84  EUR"/>
    <s v="Apple Store"/>
    <s v="Debit Card"/>
    <s v="Individual"/>
    <s v="25 - 34"/>
    <s v="Unknown"/>
    <n v="4.2"/>
    <s v="Kept"/>
  </r>
  <r>
    <s v="APPL-00007654"/>
    <d v="2023-11-05T00:00:00"/>
    <n v="2023"/>
    <s v="November"/>
    <s v="Q4"/>
    <x v="2"/>
    <x v="31"/>
    <s v="Amadora"/>
    <s v="iPad"/>
    <s v="iPad Mini (6th Gen)"/>
    <s v="2 TB"/>
    <s v="Gold"/>
    <n v="499.58"/>
    <x v="0"/>
    <n v="7"/>
    <n v="464.61"/>
    <x v="7495"/>
    <n v="0.92"/>
    <n v="427.44"/>
    <x v="2"/>
    <s v="427.44  EUR"/>
    <s v="Authorized Reseller"/>
    <s v="Gift Card"/>
    <s v="Business"/>
    <s v="35 - 44"/>
    <s v="Unknown"/>
    <s v="No_Data"/>
    <s v="Kept"/>
  </r>
  <r>
    <s v="APPL-00007655"/>
    <d v="2024-02-03T00:00:00"/>
    <n v="2024"/>
    <s v="February"/>
    <s v="Q1"/>
    <x v="2"/>
    <x v="31"/>
    <s v="Amadora"/>
    <s v="iPhone"/>
    <s v="iPhone SE (3rd Gen)"/>
    <s v="128 GB"/>
    <s v="Blue Titanium"/>
    <n v="417.79"/>
    <x v="3"/>
    <n v="15"/>
    <n v="355.12"/>
    <x v="7496"/>
    <n v="0.92"/>
    <n v="653.41999999999996"/>
    <x v="2"/>
    <s v="653.42  EUR"/>
    <s v="Corporate / B2B"/>
    <s v="Net Banking"/>
    <s v="Government"/>
    <s v="25 - 34"/>
    <s v="iOS 17"/>
    <s v="No_Data"/>
    <s v="Kept"/>
  </r>
  <r>
    <s v="APPL-00007656"/>
    <d v="2024-02-03T00:00:00"/>
    <n v="2024"/>
    <s v="February"/>
    <s v="Q1"/>
    <x v="2"/>
    <x v="31"/>
    <s v="Amadora"/>
    <s v="Accessories"/>
    <s v="MagSafe Charger"/>
    <s v="N/A"/>
    <s v="White"/>
    <n v="37.380000000000003"/>
    <x v="0"/>
    <n v="0"/>
    <n v="37.380000000000003"/>
    <x v="7497"/>
    <n v="0.92"/>
    <n v="34.39"/>
    <x v="2"/>
    <s v="34.39  EUR"/>
    <s v="Apple Store"/>
    <s v="Credit Card"/>
    <s v="Business"/>
    <s v="35 - 44"/>
    <s v="Unknown"/>
    <n v="4.8"/>
    <s v="Returned"/>
  </r>
  <r>
    <s v="APPL-00007657"/>
    <d v="2024-03-14T00:00:00"/>
    <n v="2024"/>
    <s v="March"/>
    <s v="Q1"/>
    <x v="2"/>
    <x v="31"/>
    <s v="Amadora"/>
    <s v="Accessories"/>
    <s v="Apple TV 4K (3rd Gen)"/>
    <s v="N/A"/>
    <s v="Silver"/>
    <n v="129.21"/>
    <x v="0"/>
    <n v="0"/>
    <n v="129.21"/>
    <x v="7498"/>
    <n v="0.92"/>
    <n v="118.87"/>
    <x v="2"/>
    <s v="118.87  EUR"/>
    <s v="Corporate / B2B"/>
    <s v="Apple Pay"/>
    <s v="Business"/>
    <s v="35 - 44"/>
    <s v="Unknown"/>
    <n v="4.2"/>
    <s v="Kept"/>
  </r>
  <r>
    <s v="APPL-00007658"/>
    <d v="2024-04-05T00:00:00"/>
    <n v="2024"/>
    <s v="April"/>
    <s v="Q2"/>
    <x v="2"/>
    <x v="31"/>
    <s v="Amadora"/>
    <s v="Accessories"/>
    <s v="Apple Pencil (1st Gen)"/>
    <s v="N/A"/>
    <s v="Silver"/>
    <n v="97.56"/>
    <x v="3"/>
    <n v="0"/>
    <n v="97.56"/>
    <x v="7499"/>
    <n v="0.92"/>
    <n v="179.51"/>
    <x v="2"/>
    <s v="179.51  EUR"/>
    <s v="Online (Apple.com)"/>
    <s v="EMI / Installment"/>
    <s v="Government"/>
    <s v="45 - 54"/>
    <s v="Unknown"/>
    <n v="3.4"/>
    <s v="Kept"/>
  </r>
  <r>
    <s v="APPL-00007659"/>
    <d v="2024-04-13T00:00:00"/>
    <n v="2024"/>
    <s v="April"/>
    <s v="Q2"/>
    <x v="2"/>
    <x v="31"/>
    <s v="Amadora"/>
    <s v="Accessories"/>
    <s v="Apple TV 4K (3rd Gen)"/>
    <s v="N/A"/>
    <s v="Space Gray"/>
    <n v="127.43"/>
    <x v="3"/>
    <n v="0"/>
    <n v="127.43"/>
    <x v="7500"/>
    <n v="0.92"/>
    <n v="234.47"/>
    <x v="2"/>
    <s v="234.47  EUR"/>
    <s v="Corporate / B2B"/>
    <s v="Credit Card"/>
    <s v="Individual"/>
    <s v="45 - 54"/>
    <s v="Unknown"/>
    <n v="4.4000000000000004"/>
    <s v="Kept"/>
  </r>
  <r>
    <s v="APPL-00007660"/>
    <d v="2024-04-18T00:00:00"/>
    <n v="2024"/>
    <s v="April"/>
    <s v="Q2"/>
    <x v="2"/>
    <x v="31"/>
    <s v="Amadora"/>
    <s v="iPhone"/>
    <s v="iPhone 13 Pro"/>
    <s v="64 GB"/>
    <s v="Green"/>
    <n v="842.47"/>
    <x v="0"/>
    <n v="10"/>
    <n v="758.22"/>
    <x v="7501"/>
    <n v="0.92"/>
    <n v="697.56"/>
    <x v="2"/>
    <s v="697.56  EUR"/>
    <s v="Online (Apple.com)"/>
    <s v="EMI / Installment"/>
    <s v="Business"/>
    <s v="35 - 44"/>
    <s v="iOS 15"/>
    <n v="3.1"/>
    <s v="Kept"/>
  </r>
  <r>
    <s v="APPL-00007661"/>
    <d v="2024-09-18T00:00:00"/>
    <n v="2024"/>
    <s v="September"/>
    <s v="Q3"/>
    <x v="2"/>
    <x v="31"/>
    <s v="Amadora"/>
    <s v="iPhone"/>
    <s v="iPhone 14 Pro Max"/>
    <s v="128 GB"/>
    <s v="Midnight"/>
    <n v="1037.92"/>
    <x v="4"/>
    <n v="2"/>
    <n v="1017.16"/>
    <x v="7502"/>
    <n v="0.92"/>
    <n v="2807.36"/>
    <x v="2"/>
    <s v="2807.36  EUR"/>
    <s v="Apple Store"/>
    <s v="Debit Card"/>
    <s v="Business"/>
    <s v="45 - 54"/>
    <s v="iOS 17"/>
    <n v="3.9"/>
    <s v="Kept"/>
  </r>
  <r>
    <s v="APPL-00007662"/>
    <d v="2024-10-25T00:00:00"/>
    <n v="2024"/>
    <s v="October"/>
    <s v="Q4"/>
    <x v="2"/>
    <x v="31"/>
    <s v="Amadora"/>
    <s v="iPhone"/>
    <s v="iPhone 15 Pro Max"/>
    <s v="512 GB"/>
    <s v="Yellow"/>
    <n v="1256.03"/>
    <x v="3"/>
    <n v="2"/>
    <n v="1230.9100000000001"/>
    <x v="7503"/>
    <n v="0.92"/>
    <n v="2264.87"/>
    <x v="2"/>
    <s v="2264.87  EUR"/>
    <s v="Authorized Reseller"/>
    <s v="Cash"/>
    <s v="Business"/>
    <s v="18 - 24"/>
    <s v="iOS 17"/>
    <s v="No_Data"/>
    <s v="Kept"/>
  </r>
  <r>
    <s v="APPL-00007663"/>
    <d v="2024-11-06T00:00:00"/>
    <n v="2024"/>
    <s v="November"/>
    <s v="Q4"/>
    <x v="2"/>
    <x v="31"/>
    <s v="Amadora"/>
    <s v="Accessories"/>
    <s v="Apple Pencil (1st Gen)"/>
    <s v="N/A"/>
    <s v="Black"/>
    <n v="103.15"/>
    <x v="6"/>
    <n v="0"/>
    <n v="103.15"/>
    <x v="7504"/>
    <n v="0.92"/>
    <n v="664.29"/>
    <x v="2"/>
    <s v="664.29  EUR"/>
    <s v="Third-Party Retailer"/>
    <s v="Apple Pay"/>
    <s v="Government"/>
    <s v="35 - 44"/>
    <s v="Unknown"/>
    <n v="4.8"/>
    <s v="Kept"/>
  </r>
  <r>
    <s v="APPL-00007664"/>
    <d v="2024-11-08T00:00:00"/>
    <n v="2024"/>
    <s v="November"/>
    <s v="Q4"/>
    <x v="2"/>
    <x v="31"/>
    <s v="Amadora"/>
    <s v="AirPods"/>
    <s v="AirPods Max"/>
    <s v="N/A"/>
    <s v="Starlight"/>
    <n v="545.45000000000005"/>
    <x v="4"/>
    <n v="7"/>
    <n v="507.27"/>
    <x v="7505"/>
    <n v="0.92"/>
    <n v="1400.07"/>
    <x v="2"/>
    <s v="1400.07  EUR"/>
    <s v="Carrier Store"/>
    <s v="Apple Pay"/>
    <s v="Business"/>
    <s v="18 - 24"/>
    <s v="Unknown"/>
    <n v="4.5999999999999996"/>
    <s v="Kept"/>
  </r>
  <r>
    <s v="APPL-00007665"/>
    <d v="2022-02-24T00:00:00"/>
    <n v="2022"/>
    <s v="February"/>
    <s v="Q1"/>
    <x v="2"/>
    <x v="31"/>
    <s v="Aveiro"/>
    <s v="Accessories"/>
    <s v="Magic Keyboard"/>
    <s v="N/A"/>
    <s v="White"/>
    <n v="104.05"/>
    <x v="2"/>
    <n v="0"/>
    <n v="104.05"/>
    <x v="7506"/>
    <n v="0.92"/>
    <n v="382.9"/>
    <x v="2"/>
    <s v="382.9  EUR"/>
    <s v="Online (Apple.com)"/>
    <s v="Net Banking"/>
    <s v="Individual"/>
    <s v="18 - 24"/>
    <s v="Unknown"/>
    <n v="4.8"/>
    <s v="Kept"/>
  </r>
  <r>
    <s v="APPL-00007666"/>
    <d v="2022-03-25T00:00:00"/>
    <n v="2022"/>
    <s v="March"/>
    <s v="Q1"/>
    <x v="2"/>
    <x v="31"/>
    <s v="Aveiro"/>
    <s v="Mac"/>
    <s v="iMac 24-inch (M3)"/>
    <s v="256 GB SSD"/>
    <s v="Gold"/>
    <n v="1248.6400000000001"/>
    <x v="3"/>
    <n v="5"/>
    <n v="1186.21"/>
    <x v="7507"/>
    <n v="0.92"/>
    <n v="2182.63"/>
    <x v="2"/>
    <s v="2182.63  EUR"/>
    <s v="Corporate / B2B"/>
    <s v="Cash"/>
    <s v="Education"/>
    <s v="35 - 44"/>
    <s v="Unknown"/>
    <n v="3.3"/>
    <s v="Kept"/>
  </r>
  <r>
    <s v="APPL-00007667"/>
    <d v="2022-04-04T00:00:00"/>
    <n v="2022"/>
    <s v="April"/>
    <s v="Q2"/>
    <x v="2"/>
    <x v="31"/>
    <s v="Aveiro"/>
    <s v="iPhone"/>
    <s v="iPhone 15 Pro Max"/>
    <s v="256 GB"/>
    <s v="Black"/>
    <n v="1225.6600000000001"/>
    <x v="0"/>
    <n v="7"/>
    <n v="1139.8599999999999"/>
    <x v="7508"/>
    <n v="0.92"/>
    <n v="1048.67"/>
    <x v="2"/>
    <s v="1048.67  EUR"/>
    <s v="Corporate / B2B"/>
    <s v="EMI / Installment"/>
    <s v="Individual"/>
    <s v="18 - 24"/>
    <s v="New User"/>
    <n v="4.0999999999999996"/>
    <s v="Exchanged"/>
  </r>
  <r>
    <s v="APPL-00007668"/>
    <d v="2022-06-17T00:00:00"/>
    <n v="2022"/>
    <s v="June"/>
    <s v="Q2"/>
    <x v="2"/>
    <x v="31"/>
    <s v="Aveiro"/>
    <s v="iPad"/>
    <s v="iPad Pro 12.9-inch (M2)"/>
    <s v="2 TB"/>
    <s v="Space Gray"/>
    <n v="1111.47"/>
    <x v="3"/>
    <n v="10"/>
    <n v="1000.32"/>
    <x v="7509"/>
    <n v="0.92"/>
    <n v="1840.59"/>
    <x v="2"/>
    <s v="1840.59  EUR"/>
    <s v="Authorized Reseller"/>
    <s v="Cash"/>
    <s v="Business"/>
    <s v="25 - 34"/>
    <s v="Unknown"/>
    <n v="4.4000000000000004"/>
    <s v="Kept"/>
  </r>
  <r>
    <s v="APPL-00007669"/>
    <d v="2022-07-22T00:00:00"/>
    <n v="2022"/>
    <s v="July"/>
    <s v="Q3"/>
    <x v="2"/>
    <x v="31"/>
    <s v="Aveiro"/>
    <s v="AirPods"/>
    <s v="AirPods (3rd Gen)"/>
    <s v="N/A"/>
    <s v="Starlight"/>
    <n v="177.71"/>
    <x v="0"/>
    <n v="0"/>
    <n v="177.71"/>
    <x v="7510"/>
    <n v="0.92"/>
    <n v="163.49"/>
    <x v="2"/>
    <s v="163.49  EUR"/>
    <s v="Online (Apple.com)"/>
    <s v="Apple Pay"/>
    <s v="Education"/>
    <s v="55+"/>
    <s v="Unknown"/>
    <n v="3.5"/>
    <s v="Kept"/>
  </r>
  <r>
    <s v="APPL-00007670"/>
    <d v="2022-10-06T00:00:00"/>
    <n v="2022"/>
    <s v="October"/>
    <s v="Q4"/>
    <x v="2"/>
    <x v="31"/>
    <s v="Aveiro"/>
    <s v="Mac"/>
    <s v="MacBook Air 13-inch (M2)"/>
    <s v="256 GB SSD"/>
    <s v="Starlight"/>
    <n v="1012.24"/>
    <x v="0"/>
    <n v="0"/>
    <n v="1012.24"/>
    <x v="7511"/>
    <n v="0.92"/>
    <n v="931.26"/>
    <x v="2"/>
    <s v="931.26  EUR"/>
    <s v="Carrier Store"/>
    <s v="Gift Card"/>
    <s v="Business"/>
    <s v="25 - 34"/>
    <s v="Unknown"/>
    <n v="4.5"/>
    <s v="Kept"/>
  </r>
  <r>
    <s v="APPL-00007671"/>
    <d v="2022-10-10T00:00:00"/>
    <n v="2022"/>
    <s v="October"/>
    <s v="Q4"/>
    <x v="2"/>
    <x v="31"/>
    <s v="Aveiro"/>
    <s v="iPad"/>
    <s v="iPad Pro 11-inch (M2)"/>
    <s v="2 TB"/>
    <s v="Space Gray"/>
    <n v="834.61"/>
    <x v="0"/>
    <n v="0"/>
    <n v="834.61"/>
    <x v="7512"/>
    <n v="0.92"/>
    <n v="767.84"/>
    <x v="2"/>
    <s v="767.84  EUR"/>
    <s v="Apple Store"/>
    <s v="Net Banking"/>
    <s v="Government"/>
    <s v="55+"/>
    <s v="Unknown"/>
    <n v="4.7"/>
    <s v="Kept"/>
  </r>
  <r>
    <s v="APPL-00007672"/>
    <d v="2022-10-19T00:00:00"/>
    <n v="2022"/>
    <s v="October"/>
    <s v="Q4"/>
    <x v="2"/>
    <x v="31"/>
    <s v="Aveiro"/>
    <s v="Accessories"/>
    <s v="Apple Pencil (2nd Gen)"/>
    <s v="N/A"/>
    <s v="Silver"/>
    <n v="132.22999999999999"/>
    <x v="0"/>
    <n v="7"/>
    <n v="122.97"/>
    <x v="7513"/>
    <n v="0.92"/>
    <n v="113.13"/>
    <x v="2"/>
    <s v="113.13  EUR"/>
    <s v="Authorized Reseller"/>
    <s v="EMI / Installment"/>
    <s v="Individual"/>
    <s v="55+"/>
    <s v="Unknown"/>
    <s v="No_Data"/>
    <s v="Kept"/>
  </r>
  <r>
    <s v="APPL-00007673"/>
    <d v="2022-11-21T00:00:00"/>
    <n v="2022"/>
    <s v="November"/>
    <s v="Q4"/>
    <x v="2"/>
    <x v="31"/>
    <s v="Aveiro"/>
    <s v="Mac"/>
    <s v="MacBook Air 13-inch (M2)"/>
    <s v="1 TB SSD"/>
    <s v="Gold"/>
    <n v="1119.73"/>
    <x v="4"/>
    <n v="10"/>
    <n v="1007.76"/>
    <x v="7514"/>
    <n v="0.92"/>
    <n v="2781.42"/>
    <x v="2"/>
    <s v="2781.42  EUR"/>
    <s v="Online (Apple.com)"/>
    <s v="Debit Card"/>
    <s v="Education"/>
    <s v="18 - 24"/>
    <s v="Unknown"/>
    <n v="4"/>
    <s v="Kept"/>
  </r>
  <r>
    <s v="APPL-00007674"/>
    <d v="2023-04-01T00:00:00"/>
    <n v="2023"/>
    <s v="April"/>
    <s v="Q2"/>
    <x v="2"/>
    <x v="31"/>
    <s v="Aveiro"/>
    <s v="Mac"/>
    <s v="Mac Pro (M2 Ultra)"/>
    <s v="1 TB SSD"/>
    <s v="Space Gray"/>
    <n v="6958.2"/>
    <x v="0"/>
    <n v="15"/>
    <n v="5914.47"/>
    <x v="7515"/>
    <n v="0.92"/>
    <n v="5441.31"/>
    <x v="2"/>
    <s v="5441.31  EUR"/>
    <s v="Authorized Reseller"/>
    <s v="Debit Card"/>
    <s v="Business"/>
    <s v="45 - 54"/>
    <s v="Unknown"/>
    <s v="No_Data"/>
    <s v="Exchanged"/>
  </r>
  <r>
    <s v="APPL-00007675"/>
    <d v="2023-04-17T00:00:00"/>
    <n v="2023"/>
    <s v="April"/>
    <s v="Q2"/>
    <x v="2"/>
    <x v="31"/>
    <s v="Aveiro"/>
    <s v="iPad"/>
    <s v="iPad Mini (6th Gen)"/>
    <s v="2 TB"/>
    <s v="Purple"/>
    <n v="507.98"/>
    <x v="3"/>
    <n v="0"/>
    <n v="507.98"/>
    <x v="7516"/>
    <n v="0.92"/>
    <n v="934.68"/>
    <x v="2"/>
    <s v="934.68  EUR"/>
    <s v="Third-Party Retailer"/>
    <s v="Credit Card"/>
    <s v="Business"/>
    <s v="55+"/>
    <s v="Unknown"/>
    <n v="4.7"/>
    <s v="Kept"/>
  </r>
  <r>
    <s v="APPL-00007676"/>
    <d v="2023-06-25T00:00:00"/>
    <n v="2023"/>
    <s v="June"/>
    <s v="Q2"/>
    <x v="2"/>
    <x v="31"/>
    <s v="Aveiro"/>
    <s v="Accessories"/>
    <s v="USB-C Woven Charge Cable"/>
    <s v="N/A"/>
    <s v="White"/>
    <n v="27.69"/>
    <x v="2"/>
    <n v="7"/>
    <n v="25.75"/>
    <x v="7517"/>
    <n v="0.92"/>
    <n v="94.76"/>
    <x v="2"/>
    <s v="94.76  EUR"/>
    <s v="Carrier Store"/>
    <s v="EMI / Installment"/>
    <s v="Education"/>
    <s v="45 - 54"/>
    <s v="Unknown"/>
    <s v="No_Data"/>
    <s v="Kept"/>
  </r>
  <r>
    <s v="APPL-00007677"/>
    <d v="2023-08-01T00:00:00"/>
    <n v="2023"/>
    <s v="August"/>
    <s v="Q3"/>
    <x v="2"/>
    <x v="31"/>
    <s v="Aveiro"/>
    <s v="AirPods"/>
    <s v="AirPods Max"/>
    <s v="N/A"/>
    <s v="White"/>
    <n v="551.77"/>
    <x v="3"/>
    <n v="10"/>
    <n v="496.59"/>
    <x v="7518"/>
    <n v="0.92"/>
    <n v="913.73"/>
    <x v="2"/>
    <s v="913.73  EUR"/>
    <s v="Corporate / B2B"/>
    <s v="Cash"/>
    <s v="Government"/>
    <s v="35 - 44"/>
    <s v="Unknown"/>
    <n v="3.7"/>
    <s v="Kept"/>
  </r>
  <r>
    <s v="APPL-00007678"/>
    <d v="2024-03-12T00:00:00"/>
    <n v="2024"/>
    <s v="March"/>
    <s v="Q1"/>
    <x v="2"/>
    <x v="31"/>
    <s v="Aveiro"/>
    <s v="Accessories"/>
    <s v="Apple Pencil (2nd Gen)"/>
    <s v="N/A"/>
    <s v="Space Gray"/>
    <n v="131.02000000000001"/>
    <x v="1"/>
    <n v="15"/>
    <n v="111.37"/>
    <x v="7050"/>
    <n v="0.92"/>
    <n v="512.29999999999995"/>
    <x v="2"/>
    <s v="512.3  EUR"/>
    <s v="Online (Apple.com)"/>
    <s v="Apple Pay"/>
    <s v="Government"/>
    <s v="25 - 34"/>
    <s v="Unknown"/>
    <n v="4.0999999999999996"/>
    <s v="Kept"/>
  </r>
  <r>
    <s v="APPL-00007679"/>
    <d v="2024-03-24T00:00:00"/>
    <n v="2024"/>
    <s v="March"/>
    <s v="Q1"/>
    <x v="2"/>
    <x v="31"/>
    <s v="Aveiro"/>
    <s v="Accessories"/>
    <s v="MagSafe Charger"/>
    <s v="N/A"/>
    <s v="White"/>
    <n v="37.299999999999997"/>
    <x v="0"/>
    <n v="0"/>
    <n v="37.299999999999997"/>
    <x v="1716"/>
    <n v="0.92"/>
    <n v="34.32"/>
    <x v="2"/>
    <s v="34.32  EUR"/>
    <s v="Authorized Reseller"/>
    <s v="Credit Card"/>
    <s v="Education"/>
    <s v="18 - 24"/>
    <s v="Unknown"/>
    <n v="3.3"/>
    <s v="Kept"/>
  </r>
  <r>
    <s v="APPL-00007680"/>
    <d v="2024-04-28T00:00:00"/>
    <n v="2024"/>
    <s v="April"/>
    <s v="Q2"/>
    <x v="2"/>
    <x v="31"/>
    <s v="Aveiro"/>
    <s v="Apple Watch"/>
    <s v="Apple Watch Series 8"/>
    <s v="N/A"/>
    <s v="Titanium"/>
    <n v="310.24"/>
    <x v="3"/>
    <n v="5"/>
    <n v="294.73"/>
    <x v="7519"/>
    <n v="0.92"/>
    <n v="542.29999999999995"/>
    <x v="2"/>
    <s v="542.3  EUR"/>
    <s v="Authorized Reseller"/>
    <s v="Apple Pay"/>
    <s v="Education"/>
    <s v="18 - 24"/>
    <s v="Unknown"/>
    <s v="No_Data"/>
    <s v="Kept"/>
  </r>
  <r>
    <s v="APPL-00007681"/>
    <d v="2024-05-10T00:00:00"/>
    <n v="2024"/>
    <s v="May"/>
    <s v="Q2"/>
    <x v="2"/>
    <x v="31"/>
    <s v="Aveiro"/>
    <s v="Accessories"/>
    <s v="MagSafe Charger"/>
    <s v="N/A"/>
    <s v="Black"/>
    <n v="38.86"/>
    <x v="3"/>
    <n v="3"/>
    <n v="37.69"/>
    <x v="1379"/>
    <n v="0.92"/>
    <n v="69.349999999999994"/>
    <x v="2"/>
    <s v="69.35  EUR"/>
    <s v="Online (Apple.com)"/>
    <s v="Gift Card"/>
    <s v="Education"/>
    <s v="55+"/>
    <s v="Unknown"/>
    <n v="4"/>
    <s v="Returned"/>
  </r>
  <r>
    <s v="APPL-00007682"/>
    <d v="2024-05-24T00:00:00"/>
    <n v="2024"/>
    <s v="May"/>
    <s v="Q2"/>
    <x v="2"/>
    <x v="31"/>
    <s v="Aveiro"/>
    <s v="iPhone"/>
    <s v="iPhone 14 Plus"/>
    <s v="1 TB"/>
    <s v="Yellow"/>
    <n v="842.18"/>
    <x v="3"/>
    <n v="3"/>
    <n v="816.91"/>
    <x v="7520"/>
    <n v="0.92"/>
    <n v="1503.11"/>
    <x v="2"/>
    <s v="1503.11  EUR"/>
    <s v="Authorized Reseller"/>
    <s v="Apple Pay"/>
    <s v="Individual"/>
    <s v="45 - 54"/>
    <s v="New User"/>
    <s v="No_Data"/>
    <s v="Returned"/>
  </r>
  <r>
    <s v="APPL-00007683"/>
    <d v="2024-06-04T00:00:00"/>
    <n v="2024"/>
    <s v="June"/>
    <s v="Q2"/>
    <x v="2"/>
    <x v="31"/>
    <s v="Aveiro"/>
    <s v="iPhone"/>
    <s v="iPhone 15"/>
    <s v="256 GB"/>
    <s v="Yellow"/>
    <n v="824.66"/>
    <x v="1"/>
    <n v="0"/>
    <n v="824.66"/>
    <x v="7521"/>
    <n v="0.92"/>
    <n v="3793.44"/>
    <x v="2"/>
    <s v="3793.44  EUR"/>
    <s v="Corporate / B2B"/>
    <s v="Credit Card"/>
    <s v="Government"/>
    <s v="25 - 34"/>
    <s v="iOS 15"/>
    <n v="3.7"/>
    <s v="Kept"/>
  </r>
  <r>
    <s v="APPL-00007684"/>
    <d v="2024-06-06T00:00:00"/>
    <n v="2024"/>
    <s v="June"/>
    <s v="Q2"/>
    <x v="2"/>
    <x v="31"/>
    <s v="Aveiro"/>
    <s v="Accessories"/>
    <s v="Magic Trackpad"/>
    <s v="N/A"/>
    <s v="Black"/>
    <n v="120.93"/>
    <x v="3"/>
    <n v="0"/>
    <n v="120.93"/>
    <x v="7522"/>
    <n v="0.92"/>
    <n v="222.51"/>
    <x v="2"/>
    <s v="222.51  EUR"/>
    <s v="Apple Store"/>
    <s v="Credit Card"/>
    <s v="Individual"/>
    <s v="55+"/>
    <s v="Unknown"/>
    <s v="No_Data"/>
    <s v="Kept"/>
  </r>
  <r>
    <s v="APPL-00007685"/>
    <d v="2024-07-05T00:00:00"/>
    <n v="2024"/>
    <s v="July"/>
    <s v="Q3"/>
    <x v="2"/>
    <x v="31"/>
    <s v="Aveiro"/>
    <s v="Accessories"/>
    <s v="Apple Pencil (2nd Gen)"/>
    <s v="N/A"/>
    <s v="Black"/>
    <n v="131.72"/>
    <x v="3"/>
    <n v="10"/>
    <n v="118.55"/>
    <x v="7523"/>
    <n v="0.92"/>
    <n v="218.13"/>
    <x v="2"/>
    <s v="218.13  EUR"/>
    <s v="Online (Apple.com)"/>
    <s v="Net Banking"/>
    <s v="Government"/>
    <s v="45 - 54"/>
    <s v="Unknown"/>
    <n v="3.3"/>
    <s v="Exchanged"/>
  </r>
  <r>
    <s v="APPL-00007686"/>
    <d v="2024-09-16T00:00:00"/>
    <n v="2024"/>
    <s v="September"/>
    <s v="Q3"/>
    <x v="2"/>
    <x v="31"/>
    <s v="Aveiro"/>
    <s v="Accessories"/>
    <s v="Apple TV 4K (3rd Gen)"/>
    <s v="N/A"/>
    <s v="Silver"/>
    <n v="124.39"/>
    <x v="0"/>
    <n v="5"/>
    <n v="118.17"/>
    <x v="7524"/>
    <n v="0.92"/>
    <n v="108.72"/>
    <x v="2"/>
    <s v="108.72  EUR"/>
    <s v="Online (Apple.com)"/>
    <s v="Apple Pay"/>
    <s v="Business"/>
    <s v="35 - 44"/>
    <s v="Unknown"/>
    <n v="3.2"/>
    <s v="Kept"/>
  </r>
  <r>
    <s v="APPL-00007687"/>
    <d v="2024-10-20T00:00:00"/>
    <n v="2024"/>
    <s v="October"/>
    <s v="Q4"/>
    <x v="2"/>
    <x v="31"/>
    <s v="Aveiro"/>
    <s v="Accessories"/>
    <s v="HomePod mini"/>
    <s v="N/A"/>
    <s v="Space Gray"/>
    <n v="96.04"/>
    <x v="0"/>
    <n v="15"/>
    <n v="81.63"/>
    <x v="7525"/>
    <n v="0.92"/>
    <n v="75.099999999999994"/>
    <x v="2"/>
    <s v="75.1  EUR"/>
    <s v="Third-Party Retailer"/>
    <s v="Net Banking"/>
    <s v="Individual"/>
    <s v="18 - 24"/>
    <s v="Unknown"/>
    <n v="3.2"/>
    <s v="Kept"/>
  </r>
  <r>
    <s v="APPL-00007688"/>
    <d v="2022-02-16T00:00:00"/>
    <n v="2022"/>
    <s v="February"/>
    <s v="Q1"/>
    <x v="2"/>
    <x v="31"/>
    <s v="Braga"/>
    <s v="iPhone"/>
    <s v="iPhone 15 Pro Max"/>
    <s v="256 GB"/>
    <s v="Silver"/>
    <n v="1263.82"/>
    <x v="0"/>
    <n v="0"/>
    <n v="1263.82"/>
    <x v="7526"/>
    <n v="0.92"/>
    <n v="1162.71"/>
    <x v="2"/>
    <s v="1162.71  EUR"/>
    <s v="Apple Store"/>
    <s v="Credit Card"/>
    <s v="Individual"/>
    <s v="35 - 44"/>
    <s v="iOS 15"/>
    <s v="No_Data"/>
    <s v="Kept"/>
  </r>
  <r>
    <s v="APPL-00007689"/>
    <d v="2022-02-20T00:00:00"/>
    <n v="2022"/>
    <s v="February"/>
    <s v="Q1"/>
    <x v="2"/>
    <x v="31"/>
    <s v="Braga"/>
    <s v="Mac"/>
    <s v="MacBook Pro 16-inch (M3 Pro)"/>
    <s v="1 TB SSD"/>
    <s v="Starlight"/>
    <n v="2607.11"/>
    <x v="0"/>
    <n v="5"/>
    <n v="2476.75"/>
    <x v="7527"/>
    <n v="0.92"/>
    <n v="2278.61"/>
    <x v="2"/>
    <s v="2278.61  EUR"/>
    <s v="Corporate / B2B"/>
    <s v="Net Banking"/>
    <s v="Business"/>
    <s v="25 - 34"/>
    <s v="Unknown"/>
    <n v="4.9000000000000004"/>
    <s v="Kept"/>
  </r>
  <r>
    <s v="APPL-00007690"/>
    <d v="2022-04-17T00:00:00"/>
    <n v="2022"/>
    <s v="April"/>
    <s v="Q2"/>
    <x v="2"/>
    <x v="31"/>
    <s v="Braga"/>
    <s v="Mac"/>
    <s v="MacBook Pro 16-inch (M3 Pro)"/>
    <s v="2 TB SSD"/>
    <s v="Midnight"/>
    <n v="2438.54"/>
    <x v="0"/>
    <n v="15"/>
    <n v="2072.7600000000002"/>
    <x v="7528"/>
    <n v="0.92"/>
    <n v="1906.94"/>
    <x v="2"/>
    <s v="1906.94  EUR"/>
    <s v="Apple Store"/>
    <s v="Gift Card"/>
    <s v="Government"/>
    <s v="18 - 24"/>
    <s v="Unknown"/>
    <n v="4.2"/>
    <s v="Kept"/>
  </r>
  <r>
    <s v="APPL-00007691"/>
    <d v="2022-07-14T00:00:00"/>
    <n v="2022"/>
    <s v="July"/>
    <s v="Q3"/>
    <x v="2"/>
    <x v="31"/>
    <s v="Braga"/>
    <s v="iPhone"/>
    <s v="iPhone 14"/>
    <s v="1 TB"/>
    <s v="Midnight"/>
    <n v="820.94"/>
    <x v="3"/>
    <n v="2"/>
    <n v="804.52"/>
    <x v="7529"/>
    <n v="0.92"/>
    <n v="1480.32"/>
    <x v="2"/>
    <s v="1480.32  EUR"/>
    <s v="Authorized Reseller"/>
    <s v="Cash"/>
    <s v="Education"/>
    <s v="45 - 54"/>
    <s v="Android"/>
    <n v="4.7"/>
    <s v="Kept"/>
  </r>
  <r>
    <s v="APPL-00007692"/>
    <d v="2022-08-30T00:00:00"/>
    <n v="2022"/>
    <s v="August"/>
    <s v="Q3"/>
    <x v="2"/>
    <x v="31"/>
    <s v="Braga"/>
    <s v="Accessories"/>
    <s v="Magic Mouse"/>
    <s v="N/A"/>
    <s v="Space Gray"/>
    <n v="80.38"/>
    <x v="0"/>
    <n v="0"/>
    <n v="80.38"/>
    <x v="7530"/>
    <n v="0.92"/>
    <n v="73.95"/>
    <x v="2"/>
    <s v="73.95  EUR"/>
    <s v="Apple Store"/>
    <s v="EMI / Installment"/>
    <s v="Business"/>
    <s v="45 - 54"/>
    <s v="Unknown"/>
    <n v="4.5999999999999996"/>
    <s v="Returned"/>
  </r>
  <r>
    <s v="APPL-00007693"/>
    <d v="2022-09-18T00:00:00"/>
    <n v="2022"/>
    <s v="September"/>
    <s v="Q3"/>
    <x v="2"/>
    <x v="31"/>
    <s v="Braga"/>
    <s v="iPhone"/>
    <s v="iPhone 15 Pro Max"/>
    <s v="256 GB"/>
    <s v="Yellow"/>
    <n v="1276.42"/>
    <x v="3"/>
    <n v="15"/>
    <n v="1084.96"/>
    <x v="7531"/>
    <n v="0.92"/>
    <n v="1996.33"/>
    <x v="2"/>
    <s v="1996.33  EUR"/>
    <s v="Apple Store"/>
    <s v="Apple Pay"/>
    <s v="Education"/>
    <s v="25 - 34"/>
    <s v="Other"/>
    <n v="3.8"/>
    <s v="Kept"/>
  </r>
  <r>
    <s v="APPL-00007694"/>
    <d v="2022-10-21T00:00:00"/>
    <n v="2022"/>
    <s v="October"/>
    <s v="Q4"/>
    <x v="2"/>
    <x v="31"/>
    <s v="Braga"/>
    <s v="iPhone"/>
    <s v="iPhone 15 Pro"/>
    <s v="128 GB"/>
    <s v="Yellow"/>
    <n v="1064.46"/>
    <x v="0"/>
    <n v="0"/>
    <n v="1064.46"/>
    <x v="7532"/>
    <n v="0.92"/>
    <n v="979.3"/>
    <x v="2"/>
    <s v="979.3  EUR"/>
    <s v="Authorized Reseller"/>
    <s v="Apple Pay"/>
    <s v="Business"/>
    <s v="55+"/>
    <s v="iOS 17"/>
    <n v="4"/>
    <s v="Kept"/>
  </r>
  <r>
    <s v="APPL-00007695"/>
    <d v="2022-10-23T00:00:00"/>
    <n v="2022"/>
    <s v="October"/>
    <s v="Q4"/>
    <x v="2"/>
    <x v="31"/>
    <s v="Braga"/>
    <s v="AirPods"/>
    <s v="AirPods Max"/>
    <s v="N/A"/>
    <s v="Starlight"/>
    <n v="576.17999999999995"/>
    <x v="0"/>
    <n v="10"/>
    <n v="518.55999999999995"/>
    <x v="7533"/>
    <n v="0.92"/>
    <n v="477.08"/>
    <x v="2"/>
    <s v="477.08  EUR"/>
    <s v="Authorized Reseller"/>
    <s v="Credit Card"/>
    <s v="Individual"/>
    <s v="45 - 54"/>
    <s v="Unknown"/>
    <n v="3"/>
    <s v="Kept"/>
  </r>
  <r>
    <s v="APPL-00007696"/>
    <d v="2022-12-23T00:00:00"/>
    <n v="2022"/>
    <s v="December"/>
    <s v="Q4"/>
    <x v="2"/>
    <x v="31"/>
    <s v="Braga"/>
    <s v="Apple Watch"/>
    <s v="Apple Watch Series 9"/>
    <s v="N/A"/>
    <s v="Starlight"/>
    <n v="374.46"/>
    <x v="3"/>
    <n v="0"/>
    <n v="374.46"/>
    <x v="7534"/>
    <n v="0.92"/>
    <n v="689.01"/>
    <x v="2"/>
    <s v="689.01  EUR"/>
    <s v="Carrier Store"/>
    <s v="Credit Card"/>
    <s v="Business"/>
    <s v="45 - 54"/>
    <s v="Unknown"/>
    <s v="No_Data"/>
    <s v="Kept"/>
  </r>
  <r>
    <s v="APPL-00007697"/>
    <d v="2023-01-03T00:00:00"/>
    <n v="2023"/>
    <s v="January"/>
    <s v="Q1"/>
    <x v="2"/>
    <x v="31"/>
    <s v="Braga"/>
    <s v="Apple Watch"/>
    <s v="Apple Watch Series 9"/>
    <s v="N/A"/>
    <s v="Midnight"/>
    <n v="411.6"/>
    <x v="0"/>
    <n v="10"/>
    <n v="370.44"/>
    <x v="7535"/>
    <n v="0.92"/>
    <n v="340.8"/>
    <x v="2"/>
    <s v="340.8  EUR"/>
    <s v="Online (Apple.com)"/>
    <s v="Cash"/>
    <s v="Business"/>
    <s v="18 - 24"/>
    <s v="Unknown"/>
    <n v="4.2"/>
    <s v="Kept"/>
  </r>
  <r>
    <s v="APPL-00007698"/>
    <d v="2023-01-14T00:00:00"/>
    <n v="2023"/>
    <s v="January"/>
    <s v="Q1"/>
    <x v="2"/>
    <x v="31"/>
    <s v="Braga"/>
    <s v="iPad"/>
    <s v="iPad Mini (6th Gen)"/>
    <s v="256 GB"/>
    <s v="Starlight"/>
    <n v="492.47"/>
    <x v="0"/>
    <n v="5"/>
    <n v="467.85"/>
    <x v="7536"/>
    <n v="0.92"/>
    <n v="430.42"/>
    <x v="2"/>
    <s v="430.42  EUR"/>
    <s v="Apple Store"/>
    <s v="Net Banking"/>
    <s v="Education"/>
    <s v="55+"/>
    <s v="Unknown"/>
    <n v="4.2"/>
    <s v="Kept"/>
  </r>
  <r>
    <s v="APPL-00007699"/>
    <d v="2023-03-09T00:00:00"/>
    <n v="2023"/>
    <s v="March"/>
    <s v="Q1"/>
    <x v="2"/>
    <x v="31"/>
    <s v="Braga"/>
    <s v="iPhone"/>
    <s v="iPhone 13 Mini"/>
    <s v="128 GB"/>
    <s v="Black"/>
    <n v="626.16999999999996"/>
    <x v="0"/>
    <n v="0"/>
    <n v="626.16999999999996"/>
    <x v="7537"/>
    <n v="0.92"/>
    <n v="576.08000000000004"/>
    <x v="2"/>
    <s v="576.08  EUR"/>
    <s v="Apple Store"/>
    <s v="Credit Card"/>
    <s v="Education"/>
    <s v="35 - 44"/>
    <s v="iOS 15"/>
    <n v="4.2"/>
    <s v="Kept"/>
  </r>
  <r>
    <s v="APPL-00007700"/>
    <d v="2023-06-23T00:00:00"/>
    <n v="2023"/>
    <s v="June"/>
    <s v="Q2"/>
    <x v="2"/>
    <x v="31"/>
    <s v="Braga"/>
    <s v="iPhone"/>
    <s v="iPhone 13 Mini"/>
    <s v="512 GB"/>
    <s v="Black Titanium"/>
    <n v="607.64"/>
    <x v="0"/>
    <n v="7"/>
    <n v="565.11"/>
    <x v="6913"/>
    <n v="0.92"/>
    <n v="519.9"/>
    <x v="2"/>
    <s v="519.9  EUR"/>
    <s v="Online (Apple.com)"/>
    <s v="Cash"/>
    <s v="Government"/>
    <s v="35 - 44"/>
    <s v="iOS 16"/>
    <s v="No_Data"/>
    <s v="Returned"/>
  </r>
  <r>
    <s v="APPL-00007701"/>
    <d v="2023-07-27T00:00:00"/>
    <n v="2023"/>
    <s v="July"/>
    <s v="Q3"/>
    <x v="2"/>
    <x v="31"/>
    <s v="Braga"/>
    <s v="Accessories"/>
    <s v="Apple TV 4K (3rd Gen)"/>
    <s v="N/A"/>
    <s v="White"/>
    <n v="125.74"/>
    <x v="3"/>
    <n v="10"/>
    <n v="113.17"/>
    <x v="7538"/>
    <n v="0.92"/>
    <n v="208.23"/>
    <x v="2"/>
    <s v="208.23  EUR"/>
    <s v="Authorized Reseller"/>
    <s v="Apple Pay"/>
    <s v="Business"/>
    <s v="55+"/>
    <s v="Unknown"/>
    <n v="4.9000000000000004"/>
    <s v="Kept"/>
  </r>
  <r>
    <s v="APPL-00007702"/>
    <d v="2023-09-05T00:00:00"/>
    <n v="2023"/>
    <s v="September"/>
    <s v="Q3"/>
    <x v="2"/>
    <x v="31"/>
    <s v="Braga"/>
    <s v="AirPods"/>
    <s v="AirPods Max"/>
    <s v="N/A"/>
    <s v="White"/>
    <n v="582.16"/>
    <x v="3"/>
    <n v="3"/>
    <n v="564.70000000000005"/>
    <x v="7539"/>
    <n v="0.92"/>
    <n v="1039.05"/>
    <x v="2"/>
    <s v="1039.05  EUR"/>
    <s v="Third-Party Retailer"/>
    <s v="Gift Card"/>
    <s v="Education"/>
    <s v="25 - 34"/>
    <s v="Unknown"/>
    <s v="No_Data"/>
    <s v="Returned"/>
  </r>
  <r>
    <s v="APPL-00007703"/>
    <d v="2023-09-10T00:00:00"/>
    <n v="2023"/>
    <s v="September"/>
    <s v="Q3"/>
    <x v="2"/>
    <x v="31"/>
    <s v="Braga"/>
    <s v="Accessories"/>
    <s v="HomePod mini"/>
    <s v="N/A"/>
    <s v="Silver"/>
    <n v="106.48"/>
    <x v="0"/>
    <n v="5"/>
    <n v="101.16"/>
    <x v="7540"/>
    <n v="0.92"/>
    <n v="93.07"/>
    <x v="2"/>
    <s v="93.07  EUR"/>
    <s v="Authorized Reseller"/>
    <s v="Net Banking"/>
    <s v="Business"/>
    <s v="35 - 44"/>
    <s v="Unknown"/>
    <n v="3"/>
    <s v="Kept"/>
  </r>
  <r>
    <s v="APPL-00007704"/>
    <d v="2023-11-13T00:00:00"/>
    <n v="2023"/>
    <s v="November"/>
    <s v="Q4"/>
    <x v="2"/>
    <x v="31"/>
    <s v="Braga"/>
    <s v="AirPods"/>
    <s v="AirPods Pro (2nd Gen)"/>
    <s v="N/A"/>
    <s v="Midnight"/>
    <n v="265.32"/>
    <x v="0"/>
    <n v="0"/>
    <n v="265.32"/>
    <x v="7541"/>
    <n v="0.92"/>
    <n v="244.09"/>
    <x v="2"/>
    <s v="244.09  EUR"/>
    <s v="Corporate / B2B"/>
    <s v="Cash"/>
    <s v="Individual"/>
    <s v="35 - 44"/>
    <s v="Unknown"/>
    <n v="4.0999999999999996"/>
    <s v="Kept"/>
  </r>
  <r>
    <s v="APPL-00007705"/>
    <d v="2024-01-24T00:00:00"/>
    <n v="2024"/>
    <s v="January"/>
    <s v="Q1"/>
    <x v="2"/>
    <x v="31"/>
    <s v="Braga"/>
    <s v="iPhone"/>
    <s v="iPhone 15 Pro"/>
    <s v="128 GB"/>
    <s v="Deep Purple"/>
    <n v="926.29"/>
    <x v="0"/>
    <n v="0"/>
    <n v="926.29"/>
    <x v="7542"/>
    <n v="0.92"/>
    <n v="852.19"/>
    <x v="2"/>
    <s v="852.19  EUR"/>
    <s v="Third-Party Retailer"/>
    <s v="Apple Pay"/>
    <s v="Business"/>
    <s v="55+"/>
    <s v="Other"/>
    <n v="4.0999999999999996"/>
    <s v="Returned"/>
  </r>
  <r>
    <s v="APPL-00007706"/>
    <d v="2024-02-25T00:00:00"/>
    <n v="2024"/>
    <s v="February"/>
    <s v="Q1"/>
    <x v="2"/>
    <x v="31"/>
    <s v="Braga"/>
    <s v="iPhone"/>
    <s v="iPhone 14 Pro"/>
    <s v="256 GB"/>
    <s v="Blue Titanium"/>
    <n v="848.21"/>
    <x v="4"/>
    <n v="7"/>
    <n v="788.84"/>
    <x v="7543"/>
    <n v="0.92"/>
    <n v="2177.1999999999998"/>
    <x v="2"/>
    <s v="2177.2  EUR"/>
    <s v="Corporate / B2B"/>
    <s v="Cash"/>
    <s v="Business"/>
    <s v="35 - 44"/>
    <s v="iOS 16"/>
    <n v="3.1"/>
    <s v="Kept"/>
  </r>
  <r>
    <s v="APPL-00007707"/>
    <d v="2024-04-23T00:00:00"/>
    <n v="2024"/>
    <s v="April"/>
    <s v="Q2"/>
    <x v="2"/>
    <x v="31"/>
    <s v="Braga"/>
    <s v="iPhone"/>
    <s v="iPhone 15 Pro Max"/>
    <s v="1 TB"/>
    <s v="Blue Titanium"/>
    <n v="1273.33"/>
    <x v="0"/>
    <n v="0"/>
    <n v="1273.33"/>
    <x v="7544"/>
    <n v="0.92"/>
    <n v="1171.46"/>
    <x v="2"/>
    <s v="1171.46  EUR"/>
    <s v="Third-Party Retailer"/>
    <s v="Apple Pay"/>
    <s v="Individual"/>
    <s v="45 - 54"/>
    <s v="Other"/>
    <n v="3.7"/>
    <s v="Kept"/>
  </r>
  <r>
    <s v="APPL-00007708"/>
    <d v="2024-04-29T00:00:00"/>
    <n v="2024"/>
    <s v="April"/>
    <s v="Q2"/>
    <x v="2"/>
    <x v="31"/>
    <s v="Braga"/>
    <s v="Accessories"/>
    <s v="Magic Keyboard"/>
    <s v="N/A"/>
    <s v="White"/>
    <n v="98.43"/>
    <x v="0"/>
    <n v="0"/>
    <n v="98.43"/>
    <x v="7545"/>
    <n v="0.92"/>
    <n v="90.56"/>
    <x v="2"/>
    <s v="90.56  EUR"/>
    <s v="Carrier Store"/>
    <s v="Cash"/>
    <s v="Individual"/>
    <s v="18 - 24"/>
    <s v="Unknown"/>
    <n v="3.2"/>
    <s v="Kept"/>
  </r>
  <r>
    <s v="APPL-00007709"/>
    <d v="2024-09-03T00:00:00"/>
    <n v="2024"/>
    <s v="September"/>
    <s v="Q3"/>
    <x v="2"/>
    <x v="31"/>
    <s v="Braga"/>
    <s v="Mac"/>
    <s v="Mac Pro (M2 Ultra)"/>
    <s v="256 GB SSD"/>
    <s v="Space Gray"/>
    <n v="7198.93"/>
    <x v="0"/>
    <n v="7"/>
    <n v="6695"/>
    <x v="7546"/>
    <n v="0.92"/>
    <n v="6159.4"/>
    <x v="2"/>
    <s v="6159.4  EUR"/>
    <s v="Online (Apple.com)"/>
    <s v="Gift Card"/>
    <s v="Individual"/>
    <s v="25 - 34"/>
    <s v="Unknown"/>
    <s v="No_Data"/>
    <s v="Exchanged"/>
  </r>
  <r>
    <s v="APPL-00007710"/>
    <d v="2024-11-23T00:00:00"/>
    <n v="2024"/>
    <s v="November"/>
    <s v="Q4"/>
    <x v="2"/>
    <x v="31"/>
    <s v="Braga"/>
    <s v="Mac"/>
    <s v="MacBook Pro 14-inch (M3)"/>
    <s v="512 GB SSD"/>
    <s v="Silver"/>
    <n v="2132.4499999999998"/>
    <x v="4"/>
    <n v="15"/>
    <n v="1812.58"/>
    <x v="7547"/>
    <n v="0.92"/>
    <n v="5002.72"/>
    <x v="2"/>
    <s v="5002.72  EUR"/>
    <s v="Carrier Store"/>
    <s v="Cash"/>
    <s v="Government"/>
    <s v="35 - 44"/>
    <s v="Unknown"/>
    <n v="4.7"/>
    <s v="Kept"/>
  </r>
  <r>
    <s v="APPL-00007711"/>
    <d v="2022-01-07T00:00:00"/>
    <n v="2022"/>
    <s v="January"/>
    <s v="Q1"/>
    <x v="2"/>
    <x v="31"/>
    <s v="Coimbra"/>
    <s v="iPhone"/>
    <s v="iPhone 13 Pro Max"/>
    <s v="512 GB"/>
    <s v="White Titanium"/>
    <n v="1145.6300000000001"/>
    <x v="3"/>
    <n v="3"/>
    <n v="1111.26"/>
    <x v="7548"/>
    <n v="0.92"/>
    <n v="2044.72"/>
    <x v="2"/>
    <s v="2044.72  EUR"/>
    <s v="Online (Apple.com)"/>
    <s v="Net Banking"/>
    <s v="Business"/>
    <s v="25 - 34"/>
    <s v="iOS 17"/>
    <s v="No_Data"/>
    <s v="Kept"/>
  </r>
  <r>
    <s v="APPL-00007712"/>
    <d v="2022-01-21T00:00:00"/>
    <n v="2022"/>
    <s v="January"/>
    <s v="Q1"/>
    <x v="2"/>
    <x v="31"/>
    <s v="Coimbra"/>
    <s v="Accessories"/>
    <s v="Apple Pencil (2nd Gen)"/>
    <s v="N/A"/>
    <s v="White"/>
    <n v="135.19999999999999"/>
    <x v="3"/>
    <n v="10"/>
    <n v="121.68"/>
    <x v="7549"/>
    <n v="0.92"/>
    <n v="223.89"/>
    <x v="2"/>
    <s v="223.89  EUR"/>
    <s v="Carrier Store"/>
    <s v="Net Banking"/>
    <s v="Government"/>
    <s v="35 - 44"/>
    <s v="Unknown"/>
    <s v="No_Data"/>
    <s v="Returned"/>
  </r>
  <r>
    <s v="APPL-00007713"/>
    <d v="2022-02-28T00:00:00"/>
    <n v="2022"/>
    <s v="February"/>
    <s v="Q1"/>
    <x v="2"/>
    <x v="31"/>
    <s v="Coimbra"/>
    <s v="iPad"/>
    <s v="iPad Air (M1)"/>
    <s v="512 GB"/>
    <s v="Starlight"/>
    <n v="636.76"/>
    <x v="4"/>
    <n v="10"/>
    <n v="573.08000000000004"/>
    <x v="7550"/>
    <n v="0.92"/>
    <n v="1581.7"/>
    <x v="2"/>
    <s v="1581.7  EUR"/>
    <s v="Corporate / B2B"/>
    <s v="Credit Card"/>
    <s v="Individual"/>
    <s v="35 - 44"/>
    <s v="Unknown"/>
    <s v="No_Data"/>
    <s v="Kept"/>
  </r>
  <r>
    <s v="APPL-00007714"/>
    <d v="2022-04-08T00:00:00"/>
    <n v="2022"/>
    <s v="April"/>
    <s v="Q2"/>
    <x v="2"/>
    <x v="31"/>
    <s v="Coimbra"/>
    <s v="Mac"/>
    <s v="MacBook Pro 16-inch (M3 Pro)"/>
    <s v="512 GB SSD"/>
    <s v="Space Gray"/>
    <n v="2562.2399999999998"/>
    <x v="3"/>
    <n v="2"/>
    <n v="2511"/>
    <x v="7551"/>
    <n v="0.92"/>
    <n v="4620.24"/>
    <x v="2"/>
    <s v="4620.24  EUR"/>
    <s v="Apple Store"/>
    <s v="Credit Card"/>
    <s v="Business"/>
    <s v="45 - 54"/>
    <s v="Unknown"/>
    <n v="4.9000000000000004"/>
    <s v="Kept"/>
  </r>
  <r>
    <s v="APPL-00007715"/>
    <d v="2022-10-09T00:00:00"/>
    <n v="2022"/>
    <s v="October"/>
    <s v="Q4"/>
    <x v="2"/>
    <x v="31"/>
    <s v="Coimbra"/>
    <s v="Accessories"/>
    <s v="Magic Mouse"/>
    <s v="N/A"/>
    <s v="White"/>
    <n v="76.930000000000007"/>
    <x v="0"/>
    <n v="0"/>
    <n v="76.930000000000007"/>
    <x v="2285"/>
    <n v="0.92"/>
    <n v="70.78"/>
    <x v="2"/>
    <s v="70.78  EUR"/>
    <s v="Third-Party Retailer"/>
    <s v="Gift Card"/>
    <s v="Individual"/>
    <s v="45 - 54"/>
    <s v="Unknown"/>
    <n v="4.4000000000000004"/>
    <s v="Kept"/>
  </r>
  <r>
    <s v="APPL-00007716"/>
    <d v="2022-11-08T00:00:00"/>
    <n v="2022"/>
    <s v="November"/>
    <s v="Q4"/>
    <x v="2"/>
    <x v="31"/>
    <s v="Coimbra"/>
    <s v="Accessories"/>
    <s v="Magic Keyboard"/>
    <s v="N/A"/>
    <s v="Space Gray"/>
    <n v="105.35"/>
    <x v="0"/>
    <n v="7"/>
    <n v="97.98"/>
    <x v="7552"/>
    <n v="0.92"/>
    <n v="90.14"/>
    <x v="2"/>
    <s v="90.14  EUR"/>
    <s v="Corporate / B2B"/>
    <s v="Apple Pay"/>
    <s v="Government"/>
    <s v="35 - 44"/>
    <s v="Unknown"/>
    <s v="No_Data"/>
    <s v="Kept"/>
  </r>
  <r>
    <s v="APPL-00007717"/>
    <d v="2023-01-25T00:00:00"/>
    <n v="2023"/>
    <s v="January"/>
    <s v="Q1"/>
    <x v="2"/>
    <x v="31"/>
    <s v="Coimbra"/>
    <s v="Mac"/>
    <s v="MacBook Pro 14-inch (M3)"/>
    <s v="1 TB SSD"/>
    <s v="Midnight"/>
    <n v="1912.04"/>
    <x v="0"/>
    <n v="0"/>
    <n v="1912.04"/>
    <x v="7553"/>
    <n v="0.92"/>
    <n v="1759.08"/>
    <x v="2"/>
    <s v="1759.08  EUR"/>
    <s v="Carrier Store"/>
    <s v="EMI / Installment"/>
    <s v="Education"/>
    <s v="45 - 54"/>
    <s v="Unknown"/>
    <n v="4.8"/>
    <s v="Kept"/>
  </r>
  <r>
    <s v="APPL-00007718"/>
    <d v="2023-03-07T00:00:00"/>
    <n v="2023"/>
    <s v="March"/>
    <s v="Q1"/>
    <x v="2"/>
    <x v="31"/>
    <s v="Coimbra"/>
    <s v="Accessories"/>
    <s v="Apple TV 4K (3rd Gen)"/>
    <s v="N/A"/>
    <s v="White"/>
    <n v="131.91"/>
    <x v="4"/>
    <n v="15"/>
    <n v="112.12"/>
    <x v="7554"/>
    <n v="0.92"/>
    <n v="309.45"/>
    <x v="2"/>
    <s v="309.45  EUR"/>
    <s v="Authorized Reseller"/>
    <s v="Apple Pay"/>
    <s v="Business"/>
    <s v="35 - 44"/>
    <s v="Unknown"/>
    <s v="No_Data"/>
    <s v="Kept"/>
  </r>
  <r>
    <s v="APPL-00007719"/>
    <d v="2023-03-25T00:00:00"/>
    <n v="2023"/>
    <s v="March"/>
    <s v="Q1"/>
    <x v="2"/>
    <x v="31"/>
    <s v="Coimbra"/>
    <s v="AirPods"/>
    <s v="AirPods Max"/>
    <s v="N/A"/>
    <s v="White"/>
    <n v="545.88"/>
    <x v="0"/>
    <n v="2"/>
    <n v="534.96"/>
    <x v="2361"/>
    <n v="0.92"/>
    <n v="492.16"/>
    <x v="2"/>
    <s v="492.16  EUR"/>
    <s v="Authorized Reseller"/>
    <s v="Gift Card"/>
    <s v="Business"/>
    <s v="25 - 34"/>
    <s v="Unknown"/>
    <n v="3.9"/>
    <s v="Kept"/>
  </r>
  <r>
    <s v="APPL-00007720"/>
    <d v="2023-05-05T00:00:00"/>
    <n v="2023"/>
    <s v="May"/>
    <s v="Q2"/>
    <x v="2"/>
    <x v="31"/>
    <s v="Coimbra"/>
    <s v="iPhone"/>
    <s v="iPhone 13 Pro"/>
    <s v="512 GB"/>
    <s v="Natural Titanium"/>
    <n v="828.28"/>
    <x v="3"/>
    <n v="0"/>
    <n v="828.28"/>
    <x v="7555"/>
    <n v="0.92"/>
    <n v="1524.04"/>
    <x v="2"/>
    <s v="1524.04  EUR"/>
    <s v="Corporate / B2B"/>
    <s v="Debit Card"/>
    <s v="Individual"/>
    <s v="25 - 34"/>
    <s v="Android"/>
    <n v="3"/>
    <s v="Kept"/>
  </r>
  <r>
    <s v="APPL-00007721"/>
    <d v="2023-07-18T00:00:00"/>
    <n v="2023"/>
    <s v="July"/>
    <s v="Q3"/>
    <x v="2"/>
    <x v="31"/>
    <s v="Coimbra"/>
    <s v="Accessories"/>
    <s v="Magic Mouse"/>
    <s v="N/A"/>
    <s v="Black"/>
    <n v="77.62"/>
    <x v="0"/>
    <n v="0"/>
    <n v="77.62"/>
    <x v="7556"/>
    <n v="0.92"/>
    <n v="71.41"/>
    <x v="2"/>
    <s v="71.41  EUR"/>
    <s v="Apple Store"/>
    <s v="Apple Pay"/>
    <s v="Government"/>
    <s v="18 - 24"/>
    <s v="Unknown"/>
    <n v="3"/>
    <s v="Kept"/>
  </r>
  <r>
    <s v="APPL-00007722"/>
    <d v="2023-08-17T00:00:00"/>
    <n v="2023"/>
    <s v="August"/>
    <s v="Q3"/>
    <x v="2"/>
    <x v="31"/>
    <s v="Coimbra"/>
    <s v="iPhone"/>
    <s v="iPhone SE (3rd Gen)"/>
    <s v="256 GB"/>
    <s v="White Titanium"/>
    <n v="428.32"/>
    <x v="0"/>
    <n v="0"/>
    <n v="428.32"/>
    <x v="7557"/>
    <n v="0.92"/>
    <n v="394.05"/>
    <x v="2"/>
    <s v="394.05  EUR"/>
    <s v="Corporate / B2B"/>
    <s v="Cash"/>
    <s v="Education"/>
    <s v="25 - 34"/>
    <s v="iOS 16"/>
    <n v="3.9"/>
    <s v="Kept"/>
  </r>
  <r>
    <s v="APPL-00007723"/>
    <d v="2023-08-21T00:00:00"/>
    <n v="2023"/>
    <s v="August"/>
    <s v="Q3"/>
    <x v="2"/>
    <x v="31"/>
    <s v="Coimbra"/>
    <s v="Mac"/>
    <s v="MacBook Pro 16-inch (M3 Pro)"/>
    <s v="2 TB SSD"/>
    <s v="Gold"/>
    <n v="2392.9299999999998"/>
    <x v="3"/>
    <n v="0"/>
    <n v="2392.9299999999998"/>
    <x v="7558"/>
    <n v="0.92"/>
    <n v="4402.99"/>
    <x v="2"/>
    <s v="4402.99  EUR"/>
    <s v="Authorized Reseller"/>
    <s v="Net Banking"/>
    <s v="Education"/>
    <s v="45 - 54"/>
    <s v="Unknown"/>
    <n v="3.1"/>
    <s v="Kept"/>
  </r>
  <r>
    <s v="APPL-00007724"/>
    <d v="2023-10-01T00:00:00"/>
    <n v="2023"/>
    <s v="October"/>
    <s v="Q4"/>
    <x v="2"/>
    <x v="31"/>
    <s v="Coimbra"/>
    <s v="iPhone"/>
    <s v="iPhone SE (3rd Gen)"/>
    <s v="64 GB"/>
    <s v="Silver"/>
    <n v="454.51"/>
    <x v="3"/>
    <n v="0"/>
    <n v="454.51"/>
    <x v="7559"/>
    <n v="0.92"/>
    <n v="836.3"/>
    <x v="2"/>
    <s v="836.3  EUR"/>
    <s v="Corporate / B2B"/>
    <s v="Net Banking"/>
    <s v="Government"/>
    <s v="18 - 24"/>
    <s v="Android"/>
    <n v="3.8"/>
    <s v="Kept"/>
  </r>
  <r>
    <s v="APPL-00007725"/>
    <d v="2023-11-05T00:00:00"/>
    <n v="2023"/>
    <s v="November"/>
    <s v="Q4"/>
    <x v="2"/>
    <x v="31"/>
    <s v="Coimbra"/>
    <s v="iPad"/>
    <s v="iPad Air (M1)"/>
    <s v="1 TB"/>
    <s v="Silver"/>
    <n v="617.64"/>
    <x v="0"/>
    <n v="7"/>
    <n v="574.41"/>
    <x v="7560"/>
    <n v="0.92"/>
    <n v="528.46"/>
    <x v="2"/>
    <s v="528.46  EUR"/>
    <s v="Corporate / B2B"/>
    <s v="Gift Card"/>
    <s v="Business"/>
    <s v="25 - 34"/>
    <s v="Unknown"/>
    <n v="3.5"/>
    <s v="Kept"/>
  </r>
  <r>
    <s v="APPL-00007726"/>
    <d v="2023-12-27T00:00:00"/>
    <n v="2023"/>
    <s v="December"/>
    <s v="Q4"/>
    <x v="2"/>
    <x v="31"/>
    <s v="Coimbra"/>
    <s v="Accessories"/>
    <s v="Magic Keyboard"/>
    <s v="N/A"/>
    <s v="Space Gray"/>
    <n v="105.5"/>
    <x v="3"/>
    <n v="0"/>
    <n v="105.5"/>
    <x v="7561"/>
    <n v="0.92"/>
    <n v="194.12"/>
    <x v="2"/>
    <s v="194.12  EUR"/>
    <s v="Corporate / B2B"/>
    <s v="Net Banking"/>
    <s v="Government"/>
    <s v="35 - 44"/>
    <s v="Unknown"/>
    <n v="3.5"/>
    <s v="Kept"/>
  </r>
  <r>
    <s v="APPL-00007727"/>
    <d v="2024-01-02T00:00:00"/>
    <n v="2024"/>
    <s v="January"/>
    <s v="Q1"/>
    <x v="2"/>
    <x v="31"/>
    <s v="Coimbra"/>
    <s v="Accessories"/>
    <s v="Magic Mouse"/>
    <s v="N/A"/>
    <s v="White"/>
    <n v="74.3"/>
    <x v="0"/>
    <n v="15"/>
    <n v="63.15"/>
    <x v="7562"/>
    <n v="0.92"/>
    <n v="58.1"/>
    <x v="2"/>
    <s v="58.1  EUR"/>
    <s v="Online (Apple.com)"/>
    <s v="Apple Pay"/>
    <s v="Government"/>
    <s v="45 - 54"/>
    <s v="Unknown"/>
    <n v="4.3"/>
    <s v="Kept"/>
  </r>
  <r>
    <s v="APPL-00007728"/>
    <d v="2024-01-06T00:00:00"/>
    <n v="2024"/>
    <s v="January"/>
    <s v="Q1"/>
    <x v="2"/>
    <x v="31"/>
    <s v="Coimbra"/>
    <s v="iPhone"/>
    <s v="iPhone 15 Pro Max"/>
    <s v="256 GB"/>
    <s v="Starlight"/>
    <n v="1275.76"/>
    <x v="0"/>
    <n v="0"/>
    <n v="1275.76"/>
    <x v="7563"/>
    <n v="0.92"/>
    <n v="1173.7"/>
    <x v="2"/>
    <s v="1173.7  EUR"/>
    <s v="Corporate / B2B"/>
    <s v="Apple Pay"/>
    <s v="Government"/>
    <s v="35 - 44"/>
    <s v="iOS 17"/>
    <n v="3.8"/>
    <s v="Kept"/>
  </r>
  <r>
    <s v="APPL-00007729"/>
    <d v="2024-01-09T00:00:00"/>
    <n v="2024"/>
    <s v="January"/>
    <s v="Q1"/>
    <x v="2"/>
    <x v="31"/>
    <s v="Coimbra"/>
    <s v="AirPods"/>
    <s v="AirPods (2nd Gen)"/>
    <s v="N/A"/>
    <s v="Starlight"/>
    <n v="124.51"/>
    <x v="0"/>
    <n v="0"/>
    <n v="124.51"/>
    <x v="7564"/>
    <n v="0.92"/>
    <n v="114.55"/>
    <x v="2"/>
    <s v="114.55  EUR"/>
    <s v="Corporate / B2B"/>
    <s v="Gift Card"/>
    <s v="Education"/>
    <s v="35 - 44"/>
    <s v="Unknown"/>
    <n v="4.4000000000000004"/>
    <s v="Kept"/>
  </r>
  <r>
    <s v="APPL-00007730"/>
    <d v="2024-02-19T00:00:00"/>
    <n v="2024"/>
    <s v="February"/>
    <s v="Q1"/>
    <x v="2"/>
    <x v="31"/>
    <s v="Coimbra"/>
    <s v="iPad"/>
    <s v="iPad Mini (6th Gen)"/>
    <s v="1 TB"/>
    <s v="Silver"/>
    <n v="460.5"/>
    <x v="0"/>
    <n v="0"/>
    <n v="460.5"/>
    <x v="98"/>
    <n v="0.92"/>
    <n v="423.66"/>
    <x v="2"/>
    <s v="423.66  EUR"/>
    <s v="Corporate / B2B"/>
    <s v="EMI / Installment"/>
    <s v="Government"/>
    <s v="25 - 34"/>
    <s v="Unknown"/>
    <s v="No_Data"/>
    <s v="Kept"/>
  </r>
  <r>
    <s v="APPL-00007731"/>
    <d v="2024-05-12T00:00:00"/>
    <n v="2024"/>
    <s v="May"/>
    <s v="Q2"/>
    <x v="2"/>
    <x v="31"/>
    <s v="Coimbra"/>
    <s v="iPad"/>
    <s v="iPad (10th Generation)"/>
    <s v="2 TB"/>
    <s v="Space Gray"/>
    <n v="454.14"/>
    <x v="2"/>
    <n v="0"/>
    <n v="454.14"/>
    <x v="7565"/>
    <n v="0.92"/>
    <n v="1671.24"/>
    <x v="2"/>
    <s v="1671.24  EUR"/>
    <s v="Third-Party Retailer"/>
    <s v="Apple Pay"/>
    <s v="Business"/>
    <s v="55+"/>
    <s v="Unknown"/>
    <n v="3.4"/>
    <s v="Kept"/>
  </r>
  <r>
    <s v="APPL-00007732"/>
    <d v="2024-05-29T00:00:00"/>
    <n v="2024"/>
    <s v="May"/>
    <s v="Q2"/>
    <x v="2"/>
    <x v="31"/>
    <s v="Coimbra"/>
    <s v="Mac"/>
    <s v="Mac mini (M2)"/>
    <s v="1 TB SSD"/>
    <s v="Silver"/>
    <n v="619.16"/>
    <x v="0"/>
    <n v="5"/>
    <n v="588.20000000000005"/>
    <x v="7566"/>
    <n v="0.92"/>
    <n v="541.14"/>
    <x v="2"/>
    <s v="541.14  EUR"/>
    <s v="Corporate / B2B"/>
    <s v="Cash"/>
    <s v="Business"/>
    <s v="25 - 34"/>
    <s v="Unknown"/>
    <s v="No_Data"/>
    <s v="Kept"/>
  </r>
  <r>
    <s v="APPL-00007733"/>
    <d v="2024-05-30T00:00:00"/>
    <n v="2024"/>
    <s v="May"/>
    <s v="Q2"/>
    <x v="2"/>
    <x v="31"/>
    <s v="Coimbra"/>
    <s v="iPhone"/>
    <s v="iPhone 14"/>
    <s v="512 GB"/>
    <s v="Product Red"/>
    <n v="850.79"/>
    <x v="3"/>
    <n v="0"/>
    <n v="850.79"/>
    <x v="4272"/>
    <n v="0.92"/>
    <n v="1565.45"/>
    <x v="2"/>
    <s v="1565.45  EUR"/>
    <s v="Authorized Reseller"/>
    <s v="Debit Card"/>
    <s v="Government"/>
    <s v="25 - 34"/>
    <s v="iOS 15"/>
    <n v="4.9000000000000004"/>
    <s v="Kept"/>
  </r>
  <r>
    <s v="APPL-00007734"/>
    <d v="2024-06-06T00:00:00"/>
    <n v="2024"/>
    <s v="June"/>
    <s v="Q2"/>
    <x v="2"/>
    <x v="31"/>
    <s v="Coimbra"/>
    <s v="iPad"/>
    <s v="iPad (10th Generation)"/>
    <s v="512 GB"/>
    <s v="Purple"/>
    <n v="468.97"/>
    <x v="3"/>
    <n v="2"/>
    <n v="459.59"/>
    <x v="7567"/>
    <n v="0.92"/>
    <n v="845.65"/>
    <x v="2"/>
    <s v="845.65  EUR"/>
    <s v="Corporate / B2B"/>
    <s v="Debit Card"/>
    <s v="Business"/>
    <s v="55+"/>
    <s v="Unknown"/>
    <n v="4.5"/>
    <s v="Kept"/>
  </r>
  <r>
    <s v="APPL-00007735"/>
    <d v="2024-07-15T00:00:00"/>
    <n v="2024"/>
    <s v="July"/>
    <s v="Q3"/>
    <x v="2"/>
    <x v="31"/>
    <s v="Coimbra"/>
    <s v="Accessories"/>
    <s v="HomePod mini"/>
    <s v="N/A"/>
    <s v="Black"/>
    <n v="91.96"/>
    <x v="4"/>
    <n v="0"/>
    <n v="91.96"/>
    <x v="1400"/>
    <n v="0.92"/>
    <n v="253.81"/>
    <x v="2"/>
    <s v="253.81  EUR"/>
    <s v="Carrier Store"/>
    <s v="Credit Card"/>
    <s v="Business"/>
    <s v="18 - 24"/>
    <s v="Unknown"/>
    <s v="No_Data"/>
    <s v="Kept"/>
  </r>
  <r>
    <s v="APPL-00007736"/>
    <d v="2024-09-04T00:00:00"/>
    <n v="2024"/>
    <s v="September"/>
    <s v="Q3"/>
    <x v="2"/>
    <x v="31"/>
    <s v="Coimbra"/>
    <s v="Mac"/>
    <s v="Mac mini (M2)"/>
    <s v="2 TB SSD"/>
    <s v="Midnight"/>
    <n v="610.46"/>
    <x v="0"/>
    <n v="10"/>
    <n v="549.41"/>
    <x v="7568"/>
    <n v="0.92"/>
    <n v="505.46"/>
    <x v="2"/>
    <s v="505.46  EUR"/>
    <s v="Authorized Reseller"/>
    <s v="EMI / Installment"/>
    <s v="Education"/>
    <s v="45 - 54"/>
    <s v="Unknown"/>
    <n v="4"/>
    <s v="Kept"/>
  </r>
  <r>
    <s v="APPL-00007737"/>
    <d v="2024-11-20T00:00:00"/>
    <n v="2024"/>
    <s v="November"/>
    <s v="Q4"/>
    <x v="2"/>
    <x v="31"/>
    <s v="Coimbra"/>
    <s v="iPhone"/>
    <s v="iPhone 14 Plus"/>
    <s v="256 GB"/>
    <s v="Green"/>
    <n v="833.69"/>
    <x v="2"/>
    <n v="5"/>
    <n v="792.01"/>
    <x v="7569"/>
    <n v="0.92"/>
    <n v="2914.6"/>
    <x v="2"/>
    <s v="2914.6  EUR"/>
    <s v="Third-Party Retailer"/>
    <s v="Net Banking"/>
    <s v="Business"/>
    <s v="18 - 24"/>
    <s v="Other"/>
    <n v="4.2"/>
    <s v="Kept"/>
  </r>
  <r>
    <s v="APPL-00007738"/>
    <d v="2024-12-22T00:00:00"/>
    <n v="2024"/>
    <s v="December"/>
    <s v="Q4"/>
    <x v="2"/>
    <x v="31"/>
    <s v="Coimbra"/>
    <s v="iPhone"/>
    <s v="iPhone 13"/>
    <s v="64 GB"/>
    <s v="Black Titanium"/>
    <n v="725.32"/>
    <x v="3"/>
    <n v="0"/>
    <n v="725.32"/>
    <x v="7570"/>
    <n v="0.92"/>
    <n v="1334.59"/>
    <x v="2"/>
    <s v="1334.59  EUR"/>
    <s v="Apple Store"/>
    <s v="Credit Card"/>
    <s v="Individual"/>
    <s v="35 - 44"/>
    <s v="iOS 15"/>
    <n v="4.8"/>
    <s v="Kept"/>
  </r>
  <r>
    <s v="APPL-00007739"/>
    <d v="2022-01-16T00:00:00"/>
    <n v="2022"/>
    <s v="January"/>
    <s v="Q1"/>
    <x v="2"/>
    <x v="31"/>
    <s v="Funchal"/>
    <s v="Mac"/>
    <s v="MacBook Air 15-inch (M2)"/>
    <s v="256 GB SSD"/>
    <s v="Gold"/>
    <n v="1272.22"/>
    <x v="4"/>
    <n v="0"/>
    <n v="1272.22"/>
    <x v="7571"/>
    <n v="0.92"/>
    <n v="3511.33"/>
    <x v="2"/>
    <s v="3511.33  EUR"/>
    <s v="Apple Store"/>
    <s v="Debit Card"/>
    <s v="Education"/>
    <s v="25 - 34"/>
    <s v="Unknown"/>
    <n v="4.2"/>
    <s v="Kept"/>
  </r>
  <r>
    <s v="APPL-00007740"/>
    <d v="2022-01-19T00:00:00"/>
    <n v="2022"/>
    <s v="January"/>
    <s v="Q1"/>
    <x v="2"/>
    <x v="31"/>
    <s v="Funchal"/>
    <s v="Apple Watch"/>
    <s v="Apple Watch SE (2nd Gen)"/>
    <s v="N/A"/>
    <s v="Silver"/>
    <n v="247.89"/>
    <x v="3"/>
    <n v="10"/>
    <n v="223.1"/>
    <x v="7572"/>
    <n v="0.92"/>
    <n v="410.5"/>
    <x v="2"/>
    <s v="410.5  EUR"/>
    <s v="Third-Party Retailer"/>
    <s v="EMI / Installment"/>
    <s v="Business"/>
    <s v="25 - 34"/>
    <s v="Unknown"/>
    <n v="3.3"/>
    <s v="Kept"/>
  </r>
  <r>
    <s v="APPL-00007741"/>
    <d v="2022-01-27T00:00:00"/>
    <n v="2022"/>
    <s v="January"/>
    <s v="Q1"/>
    <x v="2"/>
    <x v="31"/>
    <s v="Funchal"/>
    <s v="iPad"/>
    <s v="iPad Mini (6th Gen)"/>
    <s v="64 GB"/>
    <s v="Starlight"/>
    <n v="526.52"/>
    <x v="4"/>
    <n v="3"/>
    <n v="510.72"/>
    <x v="7573"/>
    <n v="0.92"/>
    <n v="1409.59"/>
    <x v="2"/>
    <s v="1409.59  EUR"/>
    <s v="Carrier Store"/>
    <s v="Gift Card"/>
    <s v="Education"/>
    <s v="45 - 54"/>
    <s v="Unknown"/>
    <s v="No_Data"/>
    <s v="Kept"/>
  </r>
  <r>
    <s v="APPL-00007742"/>
    <d v="2022-02-05T00:00:00"/>
    <n v="2022"/>
    <s v="February"/>
    <s v="Q1"/>
    <x v="2"/>
    <x v="31"/>
    <s v="Funchal"/>
    <s v="iPhone"/>
    <s v="iPhone 14 Pro Max"/>
    <s v="1 TB"/>
    <s v="Starlight"/>
    <n v="1025.42"/>
    <x v="4"/>
    <n v="0"/>
    <n v="1025.42"/>
    <x v="7574"/>
    <n v="0.92"/>
    <n v="2830.16"/>
    <x v="2"/>
    <s v="2830.16  EUR"/>
    <s v="Online (Apple.com)"/>
    <s v="EMI / Installment"/>
    <s v="Business"/>
    <s v="18 - 24"/>
    <s v="iOS 15"/>
    <n v="3.8"/>
    <s v="Kept"/>
  </r>
  <r>
    <s v="APPL-00007743"/>
    <d v="2022-06-11T00:00:00"/>
    <n v="2022"/>
    <s v="June"/>
    <s v="Q2"/>
    <x v="2"/>
    <x v="31"/>
    <s v="Funchal"/>
    <s v="AirPods"/>
    <s v="AirPods Max"/>
    <s v="N/A"/>
    <s v="White"/>
    <n v="552.30999999999995"/>
    <x v="0"/>
    <n v="3"/>
    <n v="535.74"/>
    <x v="7575"/>
    <n v="0.92"/>
    <n v="492.88"/>
    <x v="2"/>
    <s v="492.88  EUR"/>
    <s v="Online (Apple.com)"/>
    <s v="Credit Card"/>
    <s v="Business"/>
    <s v="25 - 34"/>
    <s v="Unknown"/>
    <s v="No_Data"/>
    <s v="Kept"/>
  </r>
  <r>
    <s v="APPL-00007744"/>
    <d v="2022-11-10T00:00:00"/>
    <n v="2022"/>
    <s v="November"/>
    <s v="Q4"/>
    <x v="2"/>
    <x v="31"/>
    <s v="Funchal"/>
    <s v="Accessories"/>
    <s v="Magic Mouse"/>
    <s v="N/A"/>
    <s v="Black"/>
    <n v="78.47"/>
    <x v="3"/>
    <n v="0"/>
    <n v="78.47"/>
    <x v="7576"/>
    <n v="0.92"/>
    <n v="144.38"/>
    <x v="2"/>
    <s v="144.38  EUR"/>
    <s v="Apple Store"/>
    <s v="Apple Pay"/>
    <s v="Business"/>
    <s v="18 - 24"/>
    <s v="Unknown"/>
    <n v="3.9"/>
    <s v="Kept"/>
  </r>
  <r>
    <s v="APPL-00007745"/>
    <d v="2022-12-11T00:00:00"/>
    <n v="2022"/>
    <s v="December"/>
    <s v="Q4"/>
    <x v="2"/>
    <x v="31"/>
    <s v="Funchal"/>
    <s v="iPhone"/>
    <s v="iPhone 13"/>
    <s v="1 TB"/>
    <s v="Black"/>
    <n v="702.06"/>
    <x v="2"/>
    <n v="2"/>
    <n v="688.02"/>
    <x v="7577"/>
    <n v="0.92"/>
    <n v="2531.91"/>
    <x v="2"/>
    <s v="2531.91  EUR"/>
    <s v="Carrier Store"/>
    <s v="Gift Card"/>
    <s v="Government"/>
    <s v="45 - 54"/>
    <s v="iOS 15"/>
    <s v="No_Data"/>
    <s v="Kept"/>
  </r>
  <r>
    <s v="APPL-00007746"/>
    <d v="2022-12-14T00:00:00"/>
    <n v="2022"/>
    <s v="December"/>
    <s v="Q4"/>
    <x v="2"/>
    <x v="31"/>
    <s v="Funchal"/>
    <s v="iPhone"/>
    <s v="iPhone 14 Pro Max"/>
    <s v="512 GB"/>
    <s v="Silver"/>
    <n v="1070.02"/>
    <x v="3"/>
    <n v="0"/>
    <n v="1070.02"/>
    <x v="7578"/>
    <n v="0.92"/>
    <n v="1968.84"/>
    <x v="2"/>
    <s v="1968.84  EUR"/>
    <s v="Online (Apple.com)"/>
    <s v="Credit Card"/>
    <s v="Education"/>
    <s v="35 - 44"/>
    <s v="New User"/>
    <n v="4.7"/>
    <s v="Kept"/>
  </r>
  <r>
    <s v="APPL-00007747"/>
    <d v="2022-12-25T00:00:00"/>
    <n v="2022"/>
    <s v="December"/>
    <s v="Q4"/>
    <x v="2"/>
    <x v="31"/>
    <s v="Funchal"/>
    <s v="Apple Watch"/>
    <s v="Apple Watch Series 9"/>
    <s v="N/A"/>
    <s v="Midnight"/>
    <n v="426.66"/>
    <x v="4"/>
    <n v="7"/>
    <n v="396.79"/>
    <x v="7579"/>
    <n v="0.92"/>
    <n v="1095.1400000000001"/>
    <x v="2"/>
    <s v="1095.14  EUR"/>
    <s v="Carrier Store"/>
    <s v="Debit Card"/>
    <s v="Individual"/>
    <s v="18 - 24"/>
    <s v="Unknown"/>
    <n v="4.7"/>
    <s v="Kept"/>
  </r>
  <r>
    <s v="APPL-00007748"/>
    <d v="2023-01-02T00:00:00"/>
    <n v="2023"/>
    <s v="January"/>
    <s v="Q1"/>
    <x v="2"/>
    <x v="31"/>
    <s v="Funchal"/>
    <s v="iPad"/>
    <s v="iPad Air (M1)"/>
    <s v="1 TB"/>
    <s v="Starlight"/>
    <n v="597.25"/>
    <x v="0"/>
    <n v="0"/>
    <n v="597.25"/>
    <x v="7580"/>
    <n v="0.92"/>
    <n v="549.47"/>
    <x v="2"/>
    <s v="549.47  EUR"/>
    <s v="Carrier Store"/>
    <s v="Credit Card"/>
    <s v="Individual"/>
    <s v="25 - 34"/>
    <s v="Unknown"/>
    <s v="No_Data"/>
    <s v="Kept"/>
  </r>
  <r>
    <s v="APPL-00007749"/>
    <d v="2023-03-12T00:00:00"/>
    <n v="2023"/>
    <s v="March"/>
    <s v="Q1"/>
    <x v="2"/>
    <x v="31"/>
    <s v="Funchal"/>
    <s v="AirPods"/>
    <s v="AirPods (2nd Gen)"/>
    <s v="N/A"/>
    <s v="White"/>
    <n v="136.51"/>
    <x v="4"/>
    <n v="0"/>
    <n v="136.51"/>
    <x v="7581"/>
    <n v="0.92"/>
    <n v="376.77"/>
    <x v="2"/>
    <s v="376.77  EUR"/>
    <s v="Corporate / B2B"/>
    <s v="Net Banking"/>
    <s v="Individual"/>
    <s v="35 - 44"/>
    <s v="Unknown"/>
    <s v="No_Data"/>
    <s v="Returned"/>
  </r>
  <r>
    <s v="APPL-00007750"/>
    <d v="2023-03-28T00:00:00"/>
    <n v="2023"/>
    <s v="March"/>
    <s v="Q1"/>
    <x v="2"/>
    <x v="31"/>
    <s v="Funchal"/>
    <s v="AirPods"/>
    <s v="AirPods (3rd Gen)"/>
    <s v="N/A"/>
    <s v="Starlight"/>
    <n v="162.01"/>
    <x v="3"/>
    <n v="0"/>
    <n v="162.01"/>
    <x v="7582"/>
    <n v="0.92"/>
    <n v="298.10000000000002"/>
    <x v="2"/>
    <s v="298.1  EUR"/>
    <s v="Carrier Store"/>
    <s v="Net Banking"/>
    <s v="Business"/>
    <s v="55+"/>
    <s v="Unknown"/>
    <n v="3.2"/>
    <s v="Kept"/>
  </r>
  <r>
    <s v="APPL-00007751"/>
    <d v="2023-05-03T00:00:00"/>
    <n v="2023"/>
    <s v="May"/>
    <s v="Q2"/>
    <x v="2"/>
    <x v="31"/>
    <s v="Funchal"/>
    <s v="Accessories"/>
    <s v="Apple Pencil (2nd Gen)"/>
    <s v="N/A"/>
    <s v="White"/>
    <n v="121.76"/>
    <x v="0"/>
    <n v="5"/>
    <n v="115.67"/>
    <x v="7583"/>
    <n v="0.92"/>
    <n v="106.42"/>
    <x v="2"/>
    <s v="106.42  EUR"/>
    <s v="Apple Store"/>
    <s v="Net Banking"/>
    <s v="Government"/>
    <s v="35 - 44"/>
    <s v="Unknown"/>
    <n v="3.2"/>
    <s v="Kept"/>
  </r>
  <r>
    <s v="APPL-00007752"/>
    <d v="2023-06-07T00:00:00"/>
    <n v="2023"/>
    <s v="June"/>
    <s v="Q2"/>
    <x v="2"/>
    <x v="31"/>
    <s v="Funchal"/>
    <s v="Mac"/>
    <s v="MacBook Pro 16-inch (M3 Pro)"/>
    <s v="2 TB SSD"/>
    <s v="Starlight"/>
    <n v="2531.2399999999998"/>
    <x v="0"/>
    <n v="5"/>
    <n v="2404.6799999999998"/>
    <x v="7584"/>
    <n v="0.92"/>
    <n v="2212.31"/>
    <x v="2"/>
    <s v="2212.31  EUR"/>
    <s v="Apple Store"/>
    <s v="Debit Card"/>
    <s v="Business"/>
    <s v="45 - 54"/>
    <s v="Unknown"/>
    <n v="4.8"/>
    <s v="Kept"/>
  </r>
  <r>
    <s v="APPL-00007753"/>
    <d v="2023-06-21T00:00:00"/>
    <n v="2023"/>
    <s v="June"/>
    <s v="Q2"/>
    <x v="2"/>
    <x v="31"/>
    <s v="Funchal"/>
    <s v="iPhone"/>
    <s v="iPhone 14 Pro"/>
    <s v="512 GB"/>
    <s v="Blue Titanium"/>
    <n v="903.91"/>
    <x v="4"/>
    <n v="0"/>
    <n v="903.91"/>
    <x v="7585"/>
    <n v="0.92"/>
    <n v="2494.79"/>
    <x v="2"/>
    <s v="2494.79  EUR"/>
    <s v="Authorized Reseller"/>
    <s v="EMI / Installment"/>
    <s v="Education"/>
    <s v="25 - 34"/>
    <s v="iOS 16"/>
    <s v="No_Data"/>
    <s v="Exchanged"/>
  </r>
  <r>
    <s v="APPL-00007754"/>
    <d v="2023-07-04T00:00:00"/>
    <n v="2023"/>
    <s v="July"/>
    <s v="Q3"/>
    <x v="2"/>
    <x v="31"/>
    <s v="Funchal"/>
    <s v="Apple Watch"/>
    <s v="Apple Watch SE (2nd Gen)"/>
    <s v="N/A"/>
    <s v="Yellow"/>
    <n v="251.96"/>
    <x v="0"/>
    <n v="0"/>
    <n v="251.96"/>
    <x v="7586"/>
    <n v="0.92"/>
    <n v="231.8"/>
    <x v="2"/>
    <s v="231.8  EUR"/>
    <s v="Authorized Reseller"/>
    <s v="EMI / Installment"/>
    <s v="Government"/>
    <s v="35 - 44"/>
    <s v="Unknown"/>
    <s v="No_Data"/>
    <s v="Returned"/>
  </r>
  <r>
    <s v="APPL-00007755"/>
    <d v="2023-08-07T00:00:00"/>
    <n v="2023"/>
    <s v="August"/>
    <s v="Q3"/>
    <x v="2"/>
    <x v="31"/>
    <s v="Funchal"/>
    <s v="iPad"/>
    <s v="iPad (10th Generation)"/>
    <s v="256 GB"/>
    <s v="Gold"/>
    <n v="452.03"/>
    <x v="3"/>
    <n v="10"/>
    <n v="406.83"/>
    <x v="7587"/>
    <n v="0.92"/>
    <n v="748.57"/>
    <x v="2"/>
    <s v="748.57  EUR"/>
    <s v="Authorized Reseller"/>
    <s v="Net Banking"/>
    <s v="Individual"/>
    <s v="45 - 54"/>
    <s v="Unknown"/>
    <n v="4.2"/>
    <s v="Kept"/>
  </r>
  <r>
    <s v="APPL-00007756"/>
    <d v="2023-08-30T00:00:00"/>
    <n v="2023"/>
    <s v="August"/>
    <s v="Q3"/>
    <x v="2"/>
    <x v="31"/>
    <s v="Funchal"/>
    <s v="Accessories"/>
    <s v="Magic Trackpad"/>
    <s v="N/A"/>
    <s v="White"/>
    <n v="119.19"/>
    <x v="2"/>
    <n v="0"/>
    <n v="119.19"/>
    <x v="7588"/>
    <n v="0.92"/>
    <n v="438.62"/>
    <x v="2"/>
    <s v="438.62  EUR"/>
    <s v="Authorized Reseller"/>
    <s v="Credit Card"/>
    <s v="Individual"/>
    <s v="35 - 44"/>
    <s v="Unknown"/>
    <s v="No_Data"/>
    <s v="Kept"/>
  </r>
  <r>
    <s v="APPL-00007757"/>
    <d v="2023-10-06T00:00:00"/>
    <n v="2023"/>
    <s v="October"/>
    <s v="Q4"/>
    <x v="2"/>
    <x v="31"/>
    <s v="Funchal"/>
    <s v="iPhone"/>
    <s v="iPhone 13 Pro Max"/>
    <s v="64 GB"/>
    <s v="Silver"/>
    <n v="1106.07"/>
    <x v="0"/>
    <n v="0"/>
    <n v="1106.07"/>
    <x v="7589"/>
    <n v="0.92"/>
    <n v="1017.58"/>
    <x v="2"/>
    <s v="1017.58  EUR"/>
    <s v="Online (Apple.com)"/>
    <s v="Debit Card"/>
    <s v="Education"/>
    <s v="55+"/>
    <s v="New User"/>
    <n v="4.0999999999999996"/>
    <s v="Kept"/>
  </r>
  <r>
    <s v="APPL-00007758"/>
    <d v="2023-11-13T00:00:00"/>
    <n v="2023"/>
    <s v="November"/>
    <s v="Q4"/>
    <x v="2"/>
    <x v="31"/>
    <s v="Funchal"/>
    <s v="Accessories"/>
    <s v="HomePod (2nd Gen)"/>
    <s v="N/A"/>
    <s v="Silver"/>
    <n v="315.52999999999997"/>
    <x v="0"/>
    <n v="0"/>
    <n v="315.52999999999997"/>
    <x v="7590"/>
    <n v="0.92"/>
    <n v="290.29000000000002"/>
    <x v="2"/>
    <s v="290.29  EUR"/>
    <s v="Carrier Store"/>
    <s v="Credit Card"/>
    <s v="Government"/>
    <s v="45 - 54"/>
    <s v="Unknown"/>
    <n v="3.9"/>
    <s v="Kept"/>
  </r>
  <r>
    <s v="APPL-00007759"/>
    <d v="2024-01-08T00:00:00"/>
    <n v="2024"/>
    <s v="January"/>
    <s v="Q1"/>
    <x v="2"/>
    <x v="31"/>
    <s v="Funchal"/>
    <s v="iPhone"/>
    <s v="iPhone 14 Pro Max"/>
    <s v="64 GB"/>
    <s v="Starlight"/>
    <n v="924.14"/>
    <x v="3"/>
    <n v="0"/>
    <n v="924.14"/>
    <x v="7591"/>
    <n v="0.92"/>
    <n v="1700.42"/>
    <x v="2"/>
    <s v="1700.42  EUR"/>
    <s v="Carrier Store"/>
    <s v="Cash"/>
    <s v="Government"/>
    <s v="25 - 34"/>
    <s v="iOS 15"/>
    <s v="No_Data"/>
    <s v="Kept"/>
  </r>
  <r>
    <s v="APPL-00007760"/>
    <d v="2024-02-17T00:00:00"/>
    <n v="2024"/>
    <s v="February"/>
    <s v="Q1"/>
    <x v="2"/>
    <x v="31"/>
    <s v="Funchal"/>
    <s v="Apple Watch"/>
    <s v="Apple Watch Series 9"/>
    <s v="N/A"/>
    <s v="Yellow"/>
    <n v="387.44"/>
    <x v="0"/>
    <n v="0"/>
    <n v="387.44"/>
    <x v="7592"/>
    <n v="0.92"/>
    <n v="356.44"/>
    <x v="2"/>
    <s v="356.44  EUR"/>
    <s v="Carrier Store"/>
    <s v="Gift Card"/>
    <s v="Education"/>
    <s v="35 - 44"/>
    <s v="Unknown"/>
    <n v="3.1"/>
    <s v="Kept"/>
  </r>
  <r>
    <s v="APPL-00007761"/>
    <d v="2024-02-19T00:00:00"/>
    <n v="2024"/>
    <s v="February"/>
    <s v="Q1"/>
    <x v="2"/>
    <x v="31"/>
    <s v="Funchal"/>
    <s v="Accessories"/>
    <s v="HomePod mini"/>
    <s v="N/A"/>
    <s v="Silver"/>
    <n v="98.69"/>
    <x v="0"/>
    <n v="0"/>
    <n v="98.69"/>
    <x v="7593"/>
    <n v="0.92"/>
    <n v="90.79"/>
    <x v="2"/>
    <s v="90.79  EUR"/>
    <s v="Corporate / B2B"/>
    <s v="Cash"/>
    <s v="Business"/>
    <s v="25 - 34"/>
    <s v="Unknown"/>
    <n v="4.5999999999999996"/>
    <s v="Kept"/>
  </r>
  <r>
    <s v="APPL-00007762"/>
    <d v="2024-04-07T00:00:00"/>
    <n v="2024"/>
    <s v="April"/>
    <s v="Q2"/>
    <x v="2"/>
    <x v="31"/>
    <s v="Funchal"/>
    <s v="Accessories"/>
    <s v="Apple TV 4K (3rd Gen)"/>
    <s v="N/A"/>
    <s v="Space Gray"/>
    <n v="137.02000000000001"/>
    <x v="7"/>
    <n v="5"/>
    <n v="130.16999999999999"/>
    <x v="7594"/>
    <n v="0.92"/>
    <n v="718.54"/>
    <x v="2"/>
    <s v="718.54  EUR"/>
    <s v="Authorized Reseller"/>
    <s v="Net Banking"/>
    <s v="Government"/>
    <s v="25 - 34"/>
    <s v="Unknown"/>
    <n v="4"/>
    <s v="Kept"/>
  </r>
  <r>
    <s v="APPL-00007763"/>
    <d v="2024-05-14T00:00:00"/>
    <n v="2024"/>
    <s v="May"/>
    <s v="Q2"/>
    <x v="2"/>
    <x v="31"/>
    <s v="Funchal"/>
    <s v="iPhone"/>
    <s v="iPhone 14"/>
    <s v="1 TB"/>
    <s v="Black Titanium"/>
    <n v="823.03"/>
    <x v="4"/>
    <n v="0"/>
    <n v="823.03"/>
    <x v="7595"/>
    <n v="0.92"/>
    <n v="2271.56"/>
    <x v="2"/>
    <s v="2271.56  EUR"/>
    <s v="Online (Apple.com)"/>
    <s v="Cash"/>
    <s v="Business"/>
    <s v="35 - 44"/>
    <s v="iOS 15"/>
    <n v="4.3"/>
    <s v="Kept"/>
  </r>
  <r>
    <s v="APPL-00007764"/>
    <d v="2024-06-11T00:00:00"/>
    <n v="2024"/>
    <s v="June"/>
    <s v="Q2"/>
    <x v="2"/>
    <x v="31"/>
    <s v="Funchal"/>
    <s v="iPhone"/>
    <s v="iPhone 15 Pro"/>
    <s v="256 GB"/>
    <s v="Deep Purple"/>
    <n v="976.13"/>
    <x v="4"/>
    <n v="5"/>
    <n v="927.32"/>
    <x v="7596"/>
    <n v="0.92"/>
    <n v="2559.4"/>
    <x v="2"/>
    <s v="2559.4  EUR"/>
    <s v="Online (Apple.com)"/>
    <s v="Net Banking"/>
    <s v="Education"/>
    <s v="55+"/>
    <s v="iOS 16"/>
    <n v="3.2"/>
    <s v="Kept"/>
  </r>
  <r>
    <s v="APPL-00007765"/>
    <d v="2024-07-19T00:00:00"/>
    <n v="2024"/>
    <s v="July"/>
    <s v="Q3"/>
    <x v="2"/>
    <x v="31"/>
    <s v="Funchal"/>
    <s v="Accessories"/>
    <s v="USB-C Woven Charge Cable"/>
    <s v="N/A"/>
    <s v="Space Gray"/>
    <n v="27.91"/>
    <x v="0"/>
    <n v="7"/>
    <n v="25.96"/>
    <x v="7597"/>
    <n v="0.92"/>
    <n v="23.88"/>
    <x v="2"/>
    <s v="23.88  EUR"/>
    <s v="Online (Apple.com)"/>
    <s v="Apple Pay"/>
    <s v="Individual"/>
    <s v="35 - 44"/>
    <s v="Unknown"/>
    <n v="3.4"/>
    <s v="Kept"/>
  </r>
  <r>
    <s v="APPL-00007766"/>
    <d v="2024-08-19T00:00:00"/>
    <n v="2024"/>
    <s v="August"/>
    <s v="Q3"/>
    <x v="2"/>
    <x v="31"/>
    <s v="Funchal"/>
    <s v="iPad"/>
    <s v="iPad Air (M1)"/>
    <s v="256 GB"/>
    <s v="Blue"/>
    <n v="596.61"/>
    <x v="3"/>
    <n v="5"/>
    <n v="566.78"/>
    <x v="7598"/>
    <n v="0.92"/>
    <n v="1042.8800000000001"/>
    <x v="2"/>
    <s v="1042.88  EUR"/>
    <s v="Third-Party Retailer"/>
    <s v="Cash"/>
    <s v="Government"/>
    <s v="35 - 44"/>
    <s v="Unknown"/>
    <n v="4.4000000000000004"/>
    <s v="Kept"/>
  </r>
  <r>
    <s v="APPL-00007767"/>
    <d v="2024-11-13T00:00:00"/>
    <n v="2024"/>
    <s v="November"/>
    <s v="Q4"/>
    <x v="2"/>
    <x v="31"/>
    <s v="Funchal"/>
    <s v="iPhone"/>
    <s v="iPhone 14 Pro"/>
    <s v="128 GB"/>
    <s v="Black"/>
    <n v="866.83"/>
    <x v="3"/>
    <n v="5"/>
    <n v="823.49"/>
    <x v="7599"/>
    <n v="0.92"/>
    <n v="1515.22"/>
    <x v="2"/>
    <s v="1515.22  EUR"/>
    <s v="Authorized Reseller"/>
    <s v="Cash"/>
    <s v="Education"/>
    <s v="18 - 24"/>
    <s v="Other"/>
    <s v="No_Data"/>
    <s v="Kept"/>
  </r>
  <r>
    <s v="APPL-00007768"/>
    <d v="2022-01-18T00:00:00"/>
    <n v="2022"/>
    <s v="January"/>
    <s v="Q1"/>
    <x v="2"/>
    <x v="31"/>
    <s v="Guimarães"/>
    <s v="Accessories"/>
    <s v="Magic Trackpad"/>
    <s v="N/A"/>
    <s v="White"/>
    <n v="120.94"/>
    <x v="3"/>
    <n v="5"/>
    <n v="114.89"/>
    <x v="7600"/>
    <n v="0.92"/>
    <n v="211.4"/>
    <x v="2"/>
    <s v="211.4  EUR"/>
    <s v="Authorized Reseller"/>
    <s v="Net Banking"/>
    <s v="Government"/>
    <s v="25 - 34"/>
    <s v="Unknown"/>
    <s v="No_Data"/>
    <s v="Kept"/>
  </r>
  <r>
    <s v="APPL-00007769"/>
    <d v="2022-01-25T00:00:00"/>
    <n v="2022"/>
    <s v="January"/>
    <s v="Q1"/>
    <x v="2"/>
    <x v="31"/>
    <s v="Guimarães"/>
    <s v="iPad"/>
    <s v="iPad Mini (6th Gen)"/>
    <s v="128 GB"/>
    <s v="Starlight"/>
    <n v="504.64"/>
    <x v="0"/>
    <n v="3"/>
    <n v="489.5"/>
    <x v="7601"/>
    <n v="0.92"/>
    <n v="450.34"/>
    <x v="2"/>
    <s v="450.34  EUR"/>
    <s v="Corporate / B2B"/>
    <s v="Credit Card"/>
    <s v="Individual"/>
    <s v="35 - 44"/>
    <s v="Unknown"/>
    <n v="3.6"/>
    <s v="Returned"/>
  </r>
  <r>
    <s v="APPL-00007770"/>
    <d v="2022-01-26T00:00:00"/>
    <n v="2022"/>
    <s v="January"/>
    <s v="Q1"/>
    <x v="2"/>
    <x v="31"/>
    <s v="Guimarães"/>
    <s v="iPhone"/>
    <s v="iPhone 13 Pro"/>
    <s v="64 GB"/>
    <s v="Midnight"/>
    <n v="947.45"/>
    <x v="3"/>
    <n v="7"/>
    <n v="881.13"/>
    <x v="7602"/>
    <n v="0.92"/>
    <n v="1621.28"/>
    <x v="2"/>
    <s v="1621.28  EUR"/>
    <s v="Apple Store"/>
    <s v="Credit Card"/>
    <s v="Government"/>
    <s v="45 - 54"/>
    <s v="iOS 16"/>
    <n v="4.3"/>
    <s v="Kept"/>
  </r>
  <r>
    <s v="APPL-00007771"/>
    <d v="2022-03-20T00:00:00"/>
    <n v="2022"/>
    <s v="March"/>
    <s v="Q1"/>
    <x v="2"/>
    <x v="31"/>
    <s v="Guimarães"/>
    <s v="iPad"/>
    <s v="iPad Air (M1)"/>
    <s v="128 GB"/>
    <s v="Starlight"/>
    <n v="555.38"/>
    <x v="0"/>
    <n v="0"/>
    <n v="555.38"/>
    <x v="7603"/>
    <n v="0.92"/>
    <n v="510.95"/>
    <x v="2"/>
    <s v="510.95  EUR"/>
    <s v="Carrier Store"/>
    <s v="Gift Card"/>
    <s v="Business"/>
    <s v="45 - 54"/>
    <s v="Unknown"/>
    <n v="4.9000000000000004"/>
    <s v="Kept"/>
  </r>
  <r>
    <s v="APPL-00007772"/>
    <d v="2022-03-29T00:00:00"/>
    <n v="2022"/>
    <s v="March"/>
    <s v="Q1"/>
    <x v="2"/>
    <x v="31"/>
    <s v="Guimarães"/>
    <s v="AirPods"/>
    <s v="AirPods (3rd Gen)"/>
    <s v="N/A"/>
    <s v="Midnight"/>
    <n v="170.64"/>
    <x v="0"/>
    <n v="5"/>
    <n v="162.11000000000001"/>
    <x v="7604"/>
    <n v="0.92"/>
    <n v="149.13999999999999"/>
    <x v="2"/>
    <s v="149.14  EUR"/>
    <s v="Authorized Reseller"/>
    <s v="EMI / Installment"/>
    <s v="Business"/>
    <s v="45 - 54"/>
    <s v="Unknown"/>
    <s v="No_Data"/>
    <s v="Exchanged"/>
  </r>
  <r>
    <s v="APPL-00007773"/>
    <d v="2022-04-04T00:00:00"/>
    <n v="2022"/>
    <s v="April"/>
    <s v="Q2"/>
    <x v="2"/>
    <x v="31"/>
    <s v="Guimarães"/>
    <s v="Accessories"/>
    <s v="Apple Pencil (2nd Gen)"/>
    <s v="N/A"/>
    <s v="Black"/>
    <n v="133.05000000000001"/>
    <x v="0"/>
    <n v="15"/>
    <n v="113.09"/>
    <x v="7605"/>
    <n v="0.92"/>
    <n v="104.04"/>
    <x v="2"/>
    <s v="104.04  EUR"/>
    <s v="Authorized Reseller"/>
    <s v="Net Banking"/>
    <s v="Individual"/>
    <s v="35 - 44"/>
    <s v="Unknown"/>
    <n v="4.9000000000000004"/>
    <s v="Kept"/>
  </r>
  <r>
    <s v="APPL-00007774"/>
    <d v="2022-04-29T00:00:00"/>
    <n v="2022"/>
    <s v="April"/>
    <s v="Q2"/>
    <x v="2"/>
    <x v="31"/>
    <s v="Guimarães"/>
    <s v="Mac"/>
    <s v="MacBook Air 15-inch (M2)"/>
    <s v="2 TB SSD"/>
    <s v="Silver"/>
    <n v="1311.02"/>
    <x v="0"/>
    <n v="0"/>
    <n v="1311.02"/>
    <x v="7606"/>
    <n v="0.92"/>
    <n v="1206.1400000000001"/>
    <x v="2"/>
    <s v="1206.14  EUR"/>
    <s v="Carrier Store"/>
    <s v="Gift Card"/>
    <s v="Business"/>
    <s v="55+"/>
    <s v="Unknown"/>
    <s v="No_Data"/>
    <s v="Kept"/>
  </r>
  <r>
    <s v="APPL-00007775"/>
    <d v="2022-05-16T00:00:00"/>
    <n v="2022"/>
    <s v="May"/>
    <s v="Q2"/>
    <x v="2"/>
    <x v="31"/>
    <s v="Guimarães"/>
    <s v="iPhone"/>
    <s v="iPhone 15 Pro Max"/>
    <s v="512 GB"/>
    <s v="Starlight"/>
    <n v="1248.5899999999999"/>
    <x v="4"/>
    <n v="15"/>
    <n v="1061.3"/>
    <x v="7607"/>
    <n v="0.92"/>
    <n v="2929.19"/>
    <x v="2"/>
    <s v="2929.19  EUR"/>
    <s v="Authorized Reseller"/>
    <s v="Credit Card"/>
    <s v="Individual"/>
    <s v="45 - 54"/>
    <s v="iOS 17"/>
    <s v="No_Data"/>
    <s v="Kept"/>
  </r>
  <r>
    <s v="APPL-00007776"/>
    <d v="2022-06-17T00:00:00"/>
    <n v="2022"/>
    <s v="June"/>
    <s v="Q2"/>
    <x v="2"/>
    <x v="31"/>
    <s v="Guimarães"/>
    <s v="iPad"/>
    <s v="iPad (10th Generation)"/>
    <s v="1 TB"/>
    <s v="Silver"/>
    <n v="428.28"/>
    <x v="0"/>
    <n v="0"/>
    <n v="428.28"/>
    <x v="7608"/>
    <n v="0.92"/>
    <n v="394.02"/>
    <x v="2"/>
    <s v="394.02  EUR"/>
    <s v="Third-Party Retailer"/>
    <s v="Gift Card"/>
    <s v="Individual"/>
    <s v="25 - 34"/>
    <s v="Unknown"/>
    <n v="3"/>
    <s v="Kept"/>
  </r>
  <r>
    <s v="APPL-00007777"/>
    <d v="2022-07-18T00:00:00"/>
    <n v="2022"/>
    <s v="July"/>
    <s v="Q3"/>
    <x v="2"/>
    <x v="31"/>
    <s v="Guimarães"/>
    <s v="iPhone"/>
    <s v="iPhone 15 Pro Max"/>
    <s v="256 GB"/>
    <s v="Blue Titanium"/>
    <n v="1198.1300000000001"/>
    <x v="0"/>
    <n v="5"/>
    <n v="1138.22"/>
    <x v="7609"/>
    <n v="0.92"/>
    <n v="1047.1600000000001"/>
    <x v="2"/>
    <s v="1047.16  EUR"/>
    <s v="Authorized Reseller"/>
    <s v="Debit Card"/>
    <s v="Individual"/>
    <s v="55+"/>
    <s v="New User"/>
    <s v="No_Data"/>
    <s v="Kept"/>
  </r>
  <r>
    <s v="APPL-00007778"/>
    <d v="2022-09-09T00:00:00"/>
    <n v="2022"/>
    <s v="September"/>
    <s v="Q3"/>
    <x v="2"/>
    <x v="31"/>
    <s v="Guimarães"/>
    <s v="Accessories"/>
    <s v="MagSafe Charger"/>
    <s v="N/A"/>
    <s v="Space Gray"/>
    <n v="41.15"/>
    <x v="0"/>
    <n v="0"/>
    <n v="41.15"/>
    <x v="7610"/>
    <n v="0.92"/>
    <n v="37.86"/>
    <x v="2"/>
    <s v="37.86  EUR"/>
    <s v="Apple Store"/>
    <s v="Gift Card"/>
    <s v="Business"/>
    <s v="18 - 24"/>
    <s v="Unknown"/>
    <n v="4.2"/>
    <s v="Kept"/>
  </r>
  <r>
    <s v="APPL-00007779"/>
    <d v="2022-10-18T00:00:00"/>
    <n v="2022"/>
    <s v="October"/>
    <s v="Q4"/>
    <x v="2"/>
    <x v="31"/>
    <s v="Guimarães"/>
    <s v="iPad"/>
    <s v="iPad Pro 11-inch (M2)"/>
    <s v="512 GB"/>
    <s v="Blue"/>
    <n v="737.26"/>
    <x v="3"/>
    <n v="0"/>
    <n v="737.26"/>
    <x v="7611"/>
    <n v="0.92"/>
    <n v="1356.56"/>
    <x v="2"/>
    <s v="1356.56  EUR"/>
    <s v="Third-Party Retailer"/>
    <s v="EMI / Installment"/>
    <s v="Government"/>
    <s v="25 - 34"/>
    <s v="Unknown"/>
    <n v="4.8"/>
    <s v="Kept"/>
  </r>
  <r>
    <s v="APPL-00007780"/>
    <d v="2022-11-05T00:00:00"/>
    <n v="2022"/>
    <s v="November"/>
    <s v="Q4"/>
    <x v="2"/>
    <x v="31"/>
    <s v="Guimarães"/>
    <s v="Mac"/>
    <s v="iMac 24-inch (M3)"/>
    <s v="512 GB SSD"/>
    <s v="Midnight"/>
    <n v="1256.98"/>
    <x v="0"/>
    <n v="2"/>
    <n v="1231.8399999999999"/>
    <x v="7612"/>
    <n v="0.92"/>
    <n v="1133.29"/>
    <x v="2"/>
    <s v="1133.29  EUR"/>
    <s v="Corporate / B2B"/>
    <s v="Cash"/>
    <s v="Government"/>
    <s v="25 - 34"/>
    <s v="Unknown"/>
    <n v="4.0999999999999996"/>
    <s v="Kept"/>
  </r>
  <r>
    <s v="APPL-00007781"/>
    <d v="2022-11-08T00:00:00"/>
    <n v="2022"/>
    <s v="November"/>
    <s v="Q4"/>
    <x v="2"/>
    <x v="31"/>
    <s v="Guimarães"/>
    <s v="iPhone"/>
    <s v="iPhone 14"/>
    <s v="128 GB"/>
    <s v="Silver"/>
    <n v="823.86"/>
    <x v="0"/>
    <n v="0"/>
    <n v="823.86"/>
    <x v="6436"/>
    <n v="0.92"/>
    <n v="757.95"/>
    <x v="2"/>
    <s v="757.95  EUR"/>
    <s v="Third-Party Retailer"/>
    <s v="Debit Card"/>
    <s v="Education"/>
    <s v="55+"/>
    <s v="Other"/>
    <s v="No_Data"/>
    <s v="Kept"/>
  </r>
  <r>
    <s v="APPL-00007782"/>
    <d v="2022-11-18T00:00:00"/>
    <n v="2022"/>
    <s v="November"/>
    <s v="Q4"/>
    <x v="2"/>
    <x v="31"/>
    <s v="Guimarães"/>
    <s v="iPad"/>
    <s v="iPad Mini (6th Gen)"/>
    <s v="256 GB"/>
    <s v="Purple"/>
    <n v="521.45000000000005"/>
    <x v="3"/>
    <n v="5"/>
    <n v="495.38"/>
    <x v="4939"/>
    <n v="0.92"/>
    <n v="911.5"/>
    <x v="2"/>
    <s v="911.5  EUR"/>
    <s v="Apple Store"/>
    <s v="Cash"/>
    <s v="Education"/>
    <s v="35 - 44"/>
    <s v="Unknown"/>
    <n v="4.8"/>
    <s v="Kept"/>
  </r>
  <r>
    <s v="APPL-00007783"/>
    <d v="2023-02-06T00:00:00"/>
    <n v="2023"/>
    <s v="February"/>
    <s v="Q1"/>
    <x v="2"/>
    <x v="31"/>
    <s v="Guimarães"/>
    <s v="AirPods"/>
    <s v="AirPods (3rd Gen)"/>
    <s v="N/A"/>
    <s v="Midnight"/>
    <n v="158.88"/>
    <x v="0"/>
    <n v="7"/>
    <n v="147.76"/>
    <x v="7613"/>
    <n v="0.92"/>
    <n v="135.94"/>
    <x v="2"/>
    <s v="135.94  EUR"/>
    <s v="Corporate / B2B"/>
    <s v="Credit Card"/>
    <s v="Individual"/>
    <s v="45 - 54"/>
    <s v="Unknown"/>
    <s v="No_Data"/>
    <s v="Kept"/>
  </r>
  <r>
    <s v="APPL-00007784"/>
    <d v="2023-02-20T00:00:00"/>
    <n v="2023"/>
    <s v="February"/>
    <s v="Q1"/>
    <x v="2"/>
    <x v="31"/>
    <s v="Guimarães"/>
    <s v="Accessories"/>
    <s v="Magic Mouse"/>
    <s v="N/A"/>
    <s v="Black"/>
    <n v="80.47"/>
    <x v="4"/>
    <n v="0"/>
    <n v="80.47"/>
    <x v="7614"/>
    <n v="0.92"/>
    <n v="222.1"/>
    <x v="2"/>
    <s v="222.1  EUR"/>
    <s v="Authorized Reseller"/>
    <s v="EMI / Installment"/>
    <s v="Business"/>
    <s v="45 - 54"/>
    <s v="Unknown"/>
    <s v="No_Data"/>
    <s v="Kept"/>
  </r>
  <r>
    <s v="APPL-00007785"/>
    <d v="2023-05-10T00:00:00"/>
    <n v="2023"/>
    <s v="May"/>
    <s v="Q2"/>
    <x v="2"/>
    <x v="31"/>
    <s v="Guimarães"/>
    <s v="Mac"/>
    <s v="MacBook Air 13-inch (M2)"/>
    <s v="1 TB SSD"/>
    <s v="Space Gray"/>
    <n v="1064.3399999999999"/>
    <x v="3"/>
    <n v="0"/>
    <n v="1064.3399999999999"/>
    <x v="7615"/>
    <n v="0.92"/>
    <n v="1958.39"/>
    <x v="2"/>
    <s v="1958.39  EUR"/>
    <s v="Online (Apple.com)"/>
    <s v="Apple Pay"/>
    <s v="Individual"/>
    <s v="45 - 54"/>
    <s v="Unknown"/>
    <n v="4.2"/>
    <s v="Kept"/>
  </r>
  <r>
    <s v="APPL-00007786"/>
    <d v="2023-05-22T00:00:00"/>
    <n v="2023"/>
    <s v="May"/>
    <s v="Q2"/>
    <x v="2"/>
    <x v="31"/>
    <s v="Guimarães"/>
    <s v="iPad"/>
    <s v="iPad Pro 12.9-inch (M2)"/>
    <s v="1 TB"/>
    <s v="Starlight"/>
    <n v="1095.1500000000001"/>
    <x v="0"/>
    <n v="7"/>
    <n v="1018.49"/>
    <x v="7616"/>
    <n v="0.92"/>
    <n v="937.01"/>
    <x v="2"/>
    <s v="937.01  EUR"/>
    <s v="Online (Apple.com)"/>
    <s v="Net Banking"/>
    <s v="Education"/>
    <s v="25 - 34"/>
    <s v="Unknown"/>
    <n v="3.6"/>
    <s v="Kept"/>
  </r>
  <r>
    <s v="APPL-00007787"/>
    <d v="2023-11-13T00:00:00"/>
    <n v="2023"/>
    <s v="November"/>
    <s v="Q4"/>
    <x v="2"/>
    <x v="31"/>
    <s v="Guimarães"/>
    <s v="iPhone"/>
    <s v="iPhone 14 Pro Max"/>
    <s v="64 GB"/>
    <s v="Starlight"/>
    <n v="1001.89"/>
    <x v="0"/>
    <n v="0"/>
    <n v="1001.89"/>
    <x v="7617"/>
    <n v="0.92"/>
    <n v="921.74"/>
    <x v="2"/>
    <s v="921.74  EUR"/>
    <s v="Carrier Store"/>
    <s v="Apple Pay"/>
    <s v="Education"/>
    <s v="25 - 34"/>
    <s v="iOS 15"/>
    <s v="No_Data"/>
    <s v="Kept"/>
  </r>
  <r>
    <s v="APPL-00007788"/>
    <d v="2023-11-27T00:00:00"/>
    <n v="2023"/>
    <s v="November"/>
    <s v="Q4"/>
    <x v="2"/>
    <x v="31"/>
    <s v="Guimarães"/>
    <s v="iPad"/>
    <s v="iPad Pro 11-inch (M2)"/>
    <s v="2 TB"/>
    <s v="Silver"/>
    <n v="815.37"/>
    <x v="4"/>
    <n v="5"/>
    <n v="774.6"/>
    <x v="7618"/>
    <n v="0.92"/>
    <n v="2137.9"/>
    <x v="2"/>
    <s v="2137.9  EUR"/>
    <s v="Third-Party Retailer"/>
    <s v="Debit Card"/>
    <s v="Individual"/>
    <s v="45 - 54"/>
    <s v="Unknown"/>
    <n v="4.5"/>
    <s v="Kept"/>
  </r>
  <r>
    <s v="APPL-00007789"/>
    <d v="2024-02-24T00:00:00"/>
    <n v="2024"/>
    <s v="February"/>
    <s v="Q1"/>
    <x v="2"/>
    <x v="31"/>
    <s v="Guimarães"/>
    <s v="iPhone"/>
    <s v="iPhone 14"/>
    <s v="256 GB"/>
    <s v="Yellow"/>
    <n v="803.57"/>
    <x v="0"/>
    <n v="2"/>
    <n v="787.5"/>
    <x v="7619"/>
    <n v="0.92"/>
    <n v="724.5"/>
    <x v="2"/>
    <s v="724.5  EUR"/>
    <s v="Apple Store"/>
    <s v="Cash"/>
    <s v="Education"/>
    <s v="35 - 44"/>
    <s v="New User"/>
    <n v="3.3"/>
    <s v="Kept"/>
  </r>
  <r>
    <s v="APPL-00007790"/>
    <d v="2024-03-02T00:00:00"/>
    <n v="2024"/>
    <s v="March"/>
    <s v="Q1"/>
    <x v="2"/>
    <x v="31"/>
    <s v="Guimarães"/>
    <s v="iPad"/>
    <s v="iPad Pro 11-inch (M2)"/>
    <s v="256 GB"/>
    <s v="Blue"/>
    <n v="754.47"/>
    <x v="0"/>
    <n v="0"/>
    <n v="754.47"/>
    <x v="7620"/>
    <n v="0.92"/>
    <n v="694.11"/>
    <x v="2"/>
    <s v="694.11  EUR"/>
    <s v="Apple Store"/>
    <s v="Apple Pay"/>
    <s v="Education"/>
    <s v="35 - 44"/>
    <s v="Unknown"/>
    <n v="3.4"/>
    <s v="Kept"/>
  </r>
  <r>
    <s v="APPL-00007791"/>
    <d v="2024-04-15T00:00:00"/>
    <n v="2024"/>
    <s v="April"/>
    <s v="Q2"/>
    <x v="2"/>
    <x v="31"/>
    <s v="Guimarães"/>
    <s v="iPhone"/>
    <s v="iPhone 14"/>
    <s v="256 GB"/>
    <s v="Blue Titanium"/>
    <n v="855.13"/>
    <x v="0"/>
    <n v="0"/>
    <n v="855.13"/>
    <x v="92"/>
    <n v="0.92"/>
    <n v="786.72"/>
    <x v="2"/>
    <s v="786.72  EUR"/>
    <s v="Carrier Store"/>
    <s v="EMI / Installment"/>
    <s v="Business"/>
    <s v="35 - 44"/>
    <s v="iOS 15"/>
    <n v="3.7"/>
    <s v="Returned"/>
  </r>
  <r>
    <s v="APPL-00007792"/>
    <d v="2024-05-31T00:00:00"/>
    <n v="2024"/>
    <s v="May"/>
    <s v="Q2"/>
    <x v="2"/>
    <x v="31"/>
    <s v="Guimarães"/>
    <s v="Mac"/>
    <s v="Mac mini (M2)"/>
    <s v="256 GB SSD"/>
    <s v="Silver"/>
    <n v="642.85"/>
    <x v="0"/>
    <n v="5"/>
    <n v="610.71"/>
    <x v="7621"/>
    <n v="0.92"/>
    <n v="561.85"/>
    <x v="2"/>
    <s v="561.85  EUR"/>
    <s v="Authorized Reseller"/>
    <s v="Debit Card"/>
    <s v="Education"/>
    <s v="35 - 44"/>
    <s v="Unknown"/>
    <n v="4.7"/>
    <s v="Kept"/>
  </r>
  <r>
    <s v="APPL-00007793"/>
    <d v="2024-10-04T00:00:00"/>
    <n v="2024"/>
    <s v="October"/>
    <s v="Q4"/>
    <x v="2"/>
    <x v="31"/>
    <s v="Guimarães"/>
    <s v="Accessories"/>
    <s v="Magic Mouse"/>
    <s v="N/A"/>
    <s v="Space Gray"/>
    <n v="74.040000000000006"/>
    <x v="0"/>
    <n v="0"/>
    <n v="74.040000000000006"/>
    <x v="7622"/>
    <n v="0.92"/>
    <n v="68.12"/>
    <x v="2"/>
    <s v="68.12  EUR"/>
    <s v="Corporate / B2B"/>
    <s v="Debit Card"/>
    <s v="Education"/>
    <s v="55+"/>
    <s v="Unknown"/>
    <n v="4.9000000000000004"/>
    <s v="Kept"/>
  </r>
  <r>
    <s v="APPL-00007794"/>
    <d v="2024-12-25T00:00:00"/>
    <n v="2024"/>
    <s v="December"/>
    <s v="Q4"/>
    <x v="2"/>
    <x v="31"/>
    <s v="Guimarães"/>
    <s v="AirPods"/>
    <s v="AirPods Pro (2nd Gen)"/>
    <s v="N/A"/>
    <s v="Sky"/>
    <n v="248.7"/>
    <x v="0"/>
    <n v="7"/>
    <n v="231.29"/>
    <x v="7623"/>
    <n v="0.92"/>
    <n v="212.79"/>
    <x v="2"/>
    <s v="212.79  EUR"/>
    <s v="Corporate / B2B"/>
    <s v="Gift Card"/>
    <s v="Business"/>
    <s v="25 - 34"/>
    <s v="Unknown"/>
    <n v="4.2"/>
    <s v="Kept"/>
  </r>
  <r>
    <s v="APPL-00007795"/>
    <d v="2022-03-31T00:00:00"/>
    <n v="2022"/>
    <s v="March"/>
    <s v="Q1"/>
    <x v="2"/>
    <x v="31"/>
    <s v="Lisbon"/>
    <s v="iPad"/>
    <s v="iPad Air (M1)"/>
    <s v="128 GB"/>
    <s v="Silver"/>
    <n v="599.73"/>
    <x v="0"/>
    <n v="2"/>
    <n v="587.74"/>
    <x v="7624"/>
    <n v="0.92"/>
    <n v="540.72"/>
    <x v="2"/>
    <s v="540.72  EUR"/>
    <s v="Third-Party Retailer"/>
    <s v="Gift Card"/>
    <s v="Individual"/>
    <s v="55+"/>
    <s v="Unknown"/>
    <n v="3.4"/>
    <s v="Kept"/>
  </r>
  <r>
    <s v="APPL-00007796"/>
    <d v="2022-05-08T00:00:00"/>
    <n v="2022"/>
    <s v="May"/>
    <s v="Q2"/>
    <x v="2"/>
    <x v="31"/>
    <s v="Lisbon"/>
    <s v="Mac"/>
    <s v="MacBook Pro 14-inch (M3)"/>
    <s v="1 TB SSD"/>
    <s v="Silver"/>
    <n v="1898.28"/>
    <x v="4"/>
    <n v="2"/>
    <n v="1860.31"/>
    <x v="7625"/>
    <n v="0.92"/>
    <n v="5134.46"/>
    <x v="2"/>
    <s v="5134.46  EUR"/>
    <s v="Online (Apple.com)"/>
    <s v="Credit Card"/>
    <s v="Individual"/>
    <s v="18 - 24"/>
    <s v="Unknown"/>
    <s v="No_Data"/>
    <s v="Kept"/>
  </r>
  <r>
    <s v="APPL-00007797"/>
    <d v="2022-07-16T00:00:00"/>
    <n v="2022"/>
    <s v="July"/>
    <s v="Q3"/>
    <x v="2"/>
    <x v="31"/>
    <s v="Lisbon"/>
    <s v="Mac"/>
    <s v="Mac Pro (M2 Ultra)"/>
    <s v="2 TB SSD"/>
    <s v="Space Gray"/>
    <n v="6979.39"/>
    <x v="3"/>
    <n v="0"/>
    <n v="6979.39"/>
    <x v="7626"/>
    <n v="0.92"/>
    <n v="12842.08"/>
    <x v="2"/>
    <s v="12842.08  EUR"/>
    <s v="Authorized Reseller"/>
    <s v="Cash"/>
    <s v="Individual"/>
    <s v="35 - 44"/>
    <s v="Unknown"/>
    <n v="4.8"/>
    <s v="Kept"/>
  </r>
  <r>
    <s v="APPL-00007798"/>
    <d v="2022-11-24T00:00:00"/>
    <n v="2022"/>
    <s v="November"/>
    <s v="Q4"/>
    <x v="2"/>
    <x v="31"/>
    <s v="Lisbon"/>
    <s v="Mac"/>
    <s v="MacBook Air 15-inch (M2)"/>
    <s v="512 GB SSD"/>
    <s v="Starlight"/>
    <n v="1295.45"/>
    <x v="0"/>
    <n v="15"/>
    <n v="1101.1300000000001"/>
    <x v="7627"/>
    <n v="0.92"/>
    <n v="1013.04"/>
    <x v="2"/>
    <s v="1013.04  EUR"/>
    <s v="Online (Apple.com)"/>
    <s v="Credit Card"/>
    <s v="Individual"/>
    <s v="18 - 24"/>
    <s v="Unknown"/>
    <n v="3.4"/>
    <s v="Kept"/>
  </r>
  <r>
    <s v="APPL-00007799"/>
    <d v="2022-12-10T00:00:00"/>
    <n v="2022"/>
    <s v="December"/>
    <s v="Q4"/>
    <x v="2"/>
    <x v="31"/>
    <s v="Lisbon"/>
    <s v="iPhone"/>
    <s v="iPhone 13 Pro Max"/>
    <s v="256 GB"/>
    <s v="Starlight"/>
    <n v="1153.7"/>
    <x v="0"/>
    <n v="15"/>
    <n v="980.64"/>
    <x v="7628"/>
    <n v="0.92"/>
    <n v="902.19"/>
    <x v="2"/>
    <s v="902.19  EUR"/>
    <s v="Corporate / B2B"/>
    <s v="Gift Card"/>
    <s v="Government"/>
    <s v="25 - 34"/>
    <s v="New User"/>
    <n v="3.7"/>
    <s v="Kept"/>
  </r>
  <r>
    <s v="APPL-00007800"/>
    <d v="2022-12-23T00:00:00"/>
    <n v="2022"/>
    <s v="December"/>
    <s v="Q4"/>
    <x v="2"/>
    <x v="31"/>
    <s v="Lisbon"/>
    <s v="Apple Watch"/>
    <s v="Apple Watch Series 8"/>
    <s v="N/A"/>
    <s v="Starlight"/>
    <n v="287.47000000000003"/>
    <x v="0"/>
    <n v="15"/>
    <n v="244.35"/>
    <x v="7629"/>
    <n v="0.92"/>
    <n v="224.8"/>
    <x v="2"/>
    <s v="224.8  EUR"/>
    <s v="Third-Party Retailer"/>
    <s v="Debit Card"/>
    <s v="Business"/>
    <s v="35 - 44"/>
    <s v="Unknown"/>
    <n v="4.7"/>
    <s v="Kept"/>
  </r>
  <r>
    <s v="APPL-00007801"/>
    <d v="2023-02-02T00:00:00"/>
    <n v="2023"/>
    <s v="February"/>
    <s v="Q1"/>
    <x v="2"/>
    <x v="31"/>
    <s v="Lisbon"/>
    <s v="Mac"/>
    <s v="Mac Pro (M2 Ultra)"/>
    <s v="512 GB SSD"/>
    <s v="Starlight"/>
    <n v="7268.71"/>
    <x v="1"/>
    <n v="0"/>
    <n v="7268.71"/>
    <x v="7630"/>
    <n v="0.92"/>
    <n v="33436.07"/>
    <x v="2"/>
    <s v="33436.07  EUR"/>
    <s v="Corporate / B2B"/>
    <s v="Debit Card"/>
    <s v="Education"/>
    <s v="35 - 44"/>
    <s v="Unknown"/>
    <n v="4.0999999999999996"/>
    <s v="Kept"/>
  </r>
  <r>
    <s v="APPL-00007802"/>
    <d v="2023-03-29T00:00:00"/>
    <n v="2023"/>
    <s v="March"/>
    <s v="Q1"/>
    <x v="2"/>
    <x v="31"/>
    <s v="Lisbon"/>
    <s v="iPhone"/>
    <s v="iPhone 15 Pro"/>
    <s v="512 GB"/>
    <s v="Black"/>
    <n v="1020.1"/>
    <x v="0"/>
    <n v="0"/>
    <n v="1020.1"/>
    <x v="7631"/>
    <n v="0.92"/>
    <n v="938.49"/>
    <x v="2"/>
    <s v="938.49  EUR"/>
    <s v="Apple Store"/>
    <s v="Apple Pay"/>
    <s v="Business"/>
    <s v="25 - 34"/>
    <s v="Other"/>
    <n v="4.3"/>
    <s v="Kept"/>
  </r>
  <r>
    <s v="APPL-00007803"/>
    <d v="2023-04-18T00:00:00"/>
    <n v="2023"/>
    <s v="April"/>
    <s v="Q2"/>
    <x v="2"/>
    <x v="31"/>
    <s v="Lisbon"/>
    <s v="iPad"/>
    <s v="iPad Mini (6th Gen)"/>
    <s v="2 TB"/>
    <s v="Silver"/>
    <n v="472.55"/>
    <x v="0"/>
    <n v="0"/>
    <n v="472.55"/>
    <x v="7632"/>
    <n v="0.92"/>
    <n v="434.75"/>
    <x v="2"/>
    <s v="434.75  EUR"/>
    <s v="Carrier Store"/>
    <s v="Net Banking"/>
    <s v="Individual"/>
    <s v="18 - 24"/>
    <s v="Unknown"/>
    <n v="3.6"/>
    <s v="Kept"/>
  </r>
  <r>
    <s v="APPL-00007804"/>
    <d v="2023-04-30T00:00:00"/>
    <n v="2023"/>
    <s v="April"/>
    <s v="Q2"/>
    <x v="2"/>
    <x v="31"/>
    <s v="Lisbon"/>
    <s v="Mac"/>
    <s v="MacBook Pro 16-inch (M3 Pro)"/>
    <s v="512 GB SSD"/>
    <s v="Starlight"/>
    <n v="2556.16"/>
    <x v="0"/>
    <n v="0"/>
    <n v="2556.16"/>
    <x v="7633"/>
    <n v="0.92"/>
    <n v="2351.67"/>
    <x v="2"/>
    <s v="2351.67  EUR"/>
    <s v="Carrier Store"/>
    <s v="Cash"/>
    <s v="Individual"/>
    <s v="25 - 34"/>
    <s v="Unknown"/>
    <n v="4"/>
    <s v="Kept"/>
  </r>
  <r>
    <s v="APPL-00007805"/>
    <d v="2023-11-17T00:00:00"/>
    <n v="2023"/>
    <s v="November"/>
    <s v="Q4"/>
    <x v="2"/>
    <x v="31"/>
    <s v="Lisbon"/>
    <s v="Mac"/>
    <s v="MacBook Air 13-inch (M2)"/>
    <s v="1 TB SSD"/>
    <s v="Starlight"/>
    <n v="1166.26"/>
    <x v="3"/>
    <n v="0"/>
    <n v="1166.26"/>
    <x v="7634"/>
    <n v="0.92"/>
    <n v="2145.92"/>
    <x v="2"/>
    <s v="2145.92  EUR"/>
    <s v="Authorized Reseller"/>
    <s v="Debit Card"/>
    <s v="Government"/>
    <s v="35 - 44"/>
    <s v="Unknown"/>
    <n v="3.1"/>
    <s v="Kept"/>
  </r>
  <r>
    <s v="APPL-00007806"/>
    <d v="2023-11-21T00:00:00"/>
    <n v="2023"/>
    <s v="November"/>
    <s v="Q4"/>
    <x v="2"/>
    <x v="31"/>
    <s v="Lisbon"/>
    <s v="Mac"/>
    <s v="MacBook Air 13-inch (M2)"/>
    <s v="2 TB SSD"/>
    <s v="Space Gray"/>
    <n v="1117.31"/>
    <x v="4"/>
    <n v="10"/>
    <n v="1005.58"/>
    <x v="7635"/>
    <n v="0.92"/>
    <n v="2775.4"/>
    <x v="2"/>
    <s v="2775.4  EUR"/>
    <s v="Corporate / B2B"/>
    <s v="Debit Card"/>
    <s v="Business"/>
    <s v="25 - 34"/>
    <s v="Unknown"/>
    <s v="No_Data"/>
    <s v="Kept"/>
  </r>
  <r>
    <s v="APPL-00007807"/>
    <d v="2023-12-25T00:00:00"/>
    <n v="2023"/>
    <s v="December"/>
    <s v="Q4"/>
    <x v="2"/>
    <x v="31"/>
    <s v="Lisbon"/>
    <s v="iPhone"/>
    <s v="iPhone 13 Pro"/>
    <s v="512 GB"/>
    <s v="Midnight"/>
    <n v="965.37"/>
    <x v="1"/>
    <n v="0"/>
    <n v="965.37"/>
    <x v="7636"/>
    <n v="0.92"/>
    <n v="4440.7"/>
    <x v="2"/>
    <s v="4440.7  EUR"/>
    <s v="Authorized Reseller"/>
    <s v="Debit Card"/>
    <s v="Business"/>
    <s v="55+"/>
    <s v="Android"/>
    <n v="3.8"/>
    <s v="Kept"/>
  </r>
  <r>
    <s v="APPL-00007808"/>
    <d v="2024-01-04T00:00:00"/>
    <n v="2024"/>
    <s v="January"/>
    <s v="Q1"/>
    <x v="2"/>
    <x v="31"/>
    <s v="Lisbon"/>
    <s v="Accessories"/>
    <s v="USB-C Woven Charge Cable"/>
    <s v="N/A"/>
    <s v="White"/>
    <n v="29.11"/>
    <x v="0"/>
    <n v="2"/>
    <n v="28.53"/>
    <x v="7637"/>
    <n v="0.92"/>
    <n v="26.25"/>
    <x v="2"/>
    <s v="26.25  EUR"/>
    <s v="Corporate / B2B"/>
    <s v="EMI / Installment"/>
    <s v="Government"/>
    <s v="55+"/>
    <s v="Unknown"/>
    <n v="4.9000000000000004"/>
    <s v="Kept"/>
  </r>
  <r>
    <s v="APPL-00007809"/>
    <d v="2024-01-16T00:00:00"/>
    <n v="2024"/>
    <s v="January"/>
    <s v="Q1"/>
    <x v="2"/>
    <x v="31"/>
    <s v="Lisbon"/>
    <s v="Mac"/>
    <s v="Mac Pro (M2 Ultra)"/>
    <s v="1 TB SSD"/>
    <s v="Space Gray"/>
    <n v="7518.63"/>
    <x v="3"/>
    <n v="0"/>
    <n v="7518.63"/>
    <x v="7638"/>
    <n v="0.92"/>
    <n v="13834.28"/>
    <x v="2"/>
    <s v="13834.28  EUR"/>
    <s v="Third-Party Retailer"/>
    <s v="EMI / Installment"/>
    <s v="Government"/>
    <s v="35 - 44"/>
    <s v="Unknown"/>
    <s v="No_Data"/>
    <s v="Kept"/>
  </r>
  <r>
    <s v="APPL-00007810"/>
    <d v="2024-02-26T00:00:00"/>
    <n v="2024"/>
    <s v="February"/>
    <s v="Q1"/>
    <x v="2"/>
    <x v="31"/>
    <s v="Lisbon"/>
    <s v="Accessories"/>
    <s v="Apple Pencil (1st Gen)"/>
    <s v="N/A"/>
    <s v="White"/>
    <n v="95.45"/>
    <x v="0"/>
    <n v="15"/>
    <n v="81.13"/>
    <x v="7639"/>
    <n v="0.92"/>
    <n v="74.64"/>
    <x v="2"/>
    <s v="74.64  EUR"/>
    <s v="Authorized Reseller"/>
    <s v="Apple Pay"/>
    <s v="Government"/>
    <s v="55+"/>
    <s v="Unknown"/>
    <n v="4.3"/>
    <s v="Returned"/>
  </r>
  <r>
    <s v="APPL-00007811"/>
    <d v="2024-04-02T00:00:00"/>
    <n v="2024"/>
    <s v="April"/>
    <s v="Q2"/>
    <x v="2"/>
    <x v="31"/>
    <s v="Lisbon"/>
    <s v="Accessories"/>
    <s v="MagSafe Charger"/>
    <s v="N/A"/>
    <s v="White"/>
    <n v="38.299999999999997"/>
    <x v="0"/>
    <n v="10"/>
    <n v="34.47"/>
    <x v="7640"/>
    <n v="0.92"/>
    <n v="31.71"/>
    <x v="2"/>
    <s v="31.71  EUR"/>
    <s v="Carrier Store"/>
    <s v="Net Banking"/>
    <s v="Business"/>
    <s v="25 - 34"/>
    <s v="Unknown"/>
    <n v="3.3"/>
    <s v="Kept"/>
  </r>
  <r>
    <s v="APPL-00007812"/>
    <d v="2024-04-21T00:00:00"/>
    <n v="2024"/>
    <s v="April"/>
    <s v="Q2"/>
    <x v="2"/>
    <x v="31"/>
    <s v="Lisbon"/>
    <s v="Apple Watch"/>
    <s v="Apple Watch Series 9"/>
    <s v="N/A"/>
    <s v="Yellow"/>
    <n v="427.51"/>
    <x v="0"/>
    <n v="15"/>
    <n v="363.38"/>
    <x v="7641"/>
    <n v="0.92"/>
    <n v="334.31"/>
    <x v="2"/>
    <s v="334.31  EUR"/>
    <s v="Third-Party Retailer"/>
    <s v="Cash"/>
    <s v="Individual"/>
    <s v="25 - 34"/>
    <s v="Unknown"/>
    <n v="3.3"/>
    <s v="Kept"/>
  </r>
  <r>
    <s v="APPL-00007813"/>
    <d v="2024-04-27T00:00:00"/>
    <n v="2024"/>
    <s v="April"/>
    <s v="Q2"/>
    <x v="2"/>
    <x v="31"/>
    <s v="Lisbon"/>
    <s v="iPhone"/>
    <s v="iPhone 14"/>
    <s v="512 GB"/>
    <s v="Green"/>
    <n v="744.49"/>
    <x v="0"/>
    <n v="15"/>
    <n v="632.82000000000005"/>
    <x v="7642"/>
    <n v="0.92"/>
    <n v="582.19000000000005"/>
    <x v="2"/>
    <s v="582.19  EUR"/>
    <s v="Authorized Reseller"/>
    <s v="Cash"/>
    <s v="Government"/>
    <s v="25 - 34"/>
    <s v="iOS 16"/>
    <s v="No_Data"/>
    <s v="Returned"/>
  </r>
  <r>
    <s v="APPL-00007814"/>
    <d v="2024-05-23T00:00:00"/>
    <n v="2024"/>
    <s v="May"/>
    <s v="Q2"/>
    <x v="2"/>
    <x v="31"/>
    <s v="Lisbon"/>
    <s v="iPhone"/>
    <s v="iPhone 13 Pro Max"/>
    <s v="128 GB"/>
    <s v="Green"/>
    <n v="1156.31"/>
    <x v="0"/>
    <n v="15"/>
    <n v="982.86"/>
    <x v="7643"/>
    <n v="0.92"/>
    <n v="904.23"/>
    <x v="2"/>
    <s v="904.23  EUR"/>
    <s v="Apple Store"/>
    <s v="Cash"/>
    <s v="Government"/>
    <s v="18 - 24"/>
    <s v="iOS 17"/>
    <n v="3.5"/>
    <s v="Kept"/>
  </r>
  <r>
    <s v="APPL-00007815"/>
    <d v="2024-05-25T00:00:00"/>
    <n v="2024"/>
    <s v="May"/>
    <s v="Q2"/>
    <x v="2"/>
    <x v="31"/>
    <s v="Lisbon"/>
    <s v="iPhone"/>
    <s v="iPhone 13 Mini"/>
    <s v="128 GB"/>
    <s v="Product Red"/>
    <n v="624.04999999999995"/>
    <x v="3"/>
    <n v="0"/>
    <n v="624.04999999999995"/>
    <x v="7644"/>
    <n v="0.92"/>
    <n v="1148.25"/>
    <x v="2"/>
    <s v="1148.25  EUR"/>
    <s v="Corporate / B2B"/>
    <s v="Cash"/>
    <s v="Business"/>
    <s v="25 - 34"/>
    <s v="Other"/>
    <s v="No_Data"/>
    <s v="Kept"/>
  </r>
  <r>
    <s v="APPL-00007816"/>
    <d v="2024-06-24T00:00:00"/>
    <n v="2024"/>
    <s v="June"/>
    <s v="Q2"/>
    <x v="2"/>
    <x v="31"/>
    <s v="Lisbon"/>
    <s v="Apple Watch"/>
    <s v="Apple Watch SE (2nd Gen)"/>
    <s v="N/A"/>
    <s v="Product Red"/>
    <n v="254.72"/>
    <x v="4"/>
    <n v="2"/>
    <n v="249.63"/>
    <x v="7645"/>
    <n v="0.92"/>
    <n v="688.98"/>
    <x v="2"/>
    <s v="688.98  EUR"/>
    <s v="Online (Apple.com)"/>
    <s v="Credit Card"/>
    <s v="Education"/>
    <s v="35 - 44"/>
    <s v="Unknown"/>
    <n v="3"/>
    <s v="Exchanged"/>
  </r>
  <r>
    <s v="APPL-00007817"/>
    <d v="2024-06-30T00:00:00"/>
    <n v="2024"/>
    <s v="June"/>
    <s v="Q2"/>
    <x v="2"/>
    <x v="31"/>
    <s v="Lisbon"/>
    <s v="Mac"/>
    <s v="iMac 24-inch (M3)"/>
    <s v="256 GB SSD"/>
    <s v="Midnight"/>
    <n v="1336.53"/>
    <x v="1"/>
    <n v="15"/>
    <n v="1136.05"/>
    <x v="7646"/>
    <n v="0.92"/>
    <n v="5225.83"/>
    <x v="2"/>
    <s v="5225.83  EUR"/>
    <s v="Third-Party Retailer"/>
    <s v="EMI / Installment"/>
    <s v="Business"/>
    <s v="25 - 34"/>
    <s v="Unknown"/>
    <n v="3"/>
    <s v="Kept"/>
  </r>
  <r>
    <s v="APPL-00007818"/>
    <d v="2024-10-23T00:00:00"/>
    <n v="2024"/>
    <s v="October"/>
    <s v="Q4"/>
    <x v="2"/>
    <x v="31"/>
    <s v="Lisbon"/>
    <s v="iPhone"/>
    <s v="iPhone 14 Pro Max"/>
    <s v="1 TB"/>
    <s v="Silver"/>
    <n v="1073.9000000000001"/>
    <x v="7"/>
    <n v="3"/>
    <n v="1041.68"/>
    <x v="7647"/>
    <n v="0.92"/>
    <n v="5750.07"/>
    <x v="2"/>
    <s v="5750.07  EUR"/>
    <s v="Apple Store"/>
    <s v="Debit Card"/>
    <s v="Individual"/>
    <s v="25 - 34"/>
    <s v="Other"/>
    <n v="3.8"/>
    <s v="Kept"/>
  </r>
  <r>
    <s v="APPL-00007819"/>
    <d v="2024-11-29T00:00:00"/>
    <n v="2024"/>
    <s v="November"/>
    <s v="Q4"/>
    <x v="2"/>
    <x v="31"/>
    <s v="Lisbon"/>
    <s v="Accessories"/>
    <s v="MagSafe Charger"/>
    <s v="N/A"/>
    <s v="Space Gray"/>
    <n v="39.64"/>
    <x v="3"/>
    <n v="0"/>
    <n v="39.64"/>
    <x v="3301"/>
    <n v="0.92"/>
    <n v="72.94"/>
    <x v="2"/>
    <s v="72.94  EUR"/>
    <s v="Authorized Reseller"/>
    <s v="Cash"/>
    <s v="Education"/>
    <s v="35 - 44"/>
    <s v="Unknown"/>
    <n v="5"/>
    <s v="Kept"/>
  </r>
  <r>
    <s v="APPL-00007820"/>
    <d v="2022-02-11T00:00:00"/>
    <n v="2022"/>
    <s v="February"/>
    <s v="Q1"/>
    <x v="2"/>
    <x v="31"/>
    <s v="Porto"/>
    <s v="Accessories"/>
    <s v="Magic Keyboard"/>
    <s v="N/A"/>
    <s v="Space Gray"/>
    <n v="94.23"/>
    <x v="0"/>
    <n v="0"/>
    <n v="94.23"/>
    <x v="7648"/>
    <n v="0.92"/>
    <n v="86.69"/>
    <x v="2"/>
    <s v="86.69  EUR"/>
    <s v="Apple Store"/>
    <s v="Gift Card"/>
    <s v="Education"/>
    <s v="25 - 34"/>
    <s v="Unknown"/>
    <n v="4.4000000000000004"/>
    <s v="Kept"/>
  </r>
  <r>
    <s v="APPL-00007821"/>
    <d v="2022-04-12T00:00:00"/>
    <n v="2022"/>
    <s v="April"/>
    <s v="Q2"/>
    <x v="2"/>
    <x v="31"/>
    <s v="Porto"/>
    <s v="Accessories"/>
    <s v="Apple Pencil (1st Gen)"/>
    <s v="N/A"/>
    <s v="Space Gray"/>
    <n v="105.21"/>
    <x v="0"/>
    <n v="5"/>
    <n v="99.95"/>
    <x v="402"/>
    <n v="0.92"/>
    <n v="91.95"/>
    <x v="2"/>
    <s v="91.95  EUR"/>
    <s v="Apple Store"/>
    <s v="Credit Card"/>
    <s v="Individual"/>
    <s v="25 - 34"/>
    <s v="Unknown"/>
    <s v="No_Data"/>
    <s v="Kept"/>
  </r>
  <r>
    <s v="APPL-00007822"/>
    <d v="2022-05-03T00:00:00"/>
    <n v="2022"/>
    <s v="May"/>
    <s v="Q2"/>
    <x v="2"/>
    <x v="31"/>
    <s v="Porto"/>
    <s v="iPad"/>
    <s v="iPad Mini (6th Gen)"/>
    <s v="128 GB"/>
    <s v="Purple"/>
    <n v="526"/>
    <x v="0"/>
    <n v="0"/>
    <n v="526"/>
    <x v="7649"/>
    <n v="0.92"/>
    <n v="483.92"/>
    <x v="2"/>
    <s v="483.92  EUR"/>
    <s v="Online (Apple.com)"/>
    <s v="Cash"/>
    <s v="Business"/>
    <s v="25 - 34"/>
    <s v="Unknown"/>
    <s v="No_Data"/>
    <s v="Kept"/>
  </r>
  <r>
    <s v="APPL-00007823"/>
    <d v="2022-07-19T00:00:00"/>
    <n v="2022"/>
    <s v="July"/>
    <s v="Q3"/>
    <x v="2"/>
    <x v="31"/>
    <s v="Porto"/>
    <s v="Mac"/>
    <s v="MacBook Pro 14-inch (M3)"/>
    <s v="2 TB SSD"/>
    <s v="Gold"/>
    <n v="1914.18"/>
    <x v="0"/>
    <n v="7"/>
    <n v="1780.19"/>
    <x v="7650"/>
    <n v="0.92"/>
    <n v="1637.77"/>
    <x v="2"/>
    <s v="1637.77  EUR"/>
    <s v="Corporate / B2B"/>
    <s v="Cash"/>
    <s v="Government"/>
    <s v="55+"/>
    <s v="Unknown"/>
    <n v="3.3"/>
    <s v="Kept"/>
  </r>
  <r>
    <s v="APPL-00007824"/>
    <d v="2022-08-10T00:00:00"/>
    <n v="2022"/>
    <s v="August"/>
    <s v="Q3"/>
    <x v="2"/>
    <x v="31"/>
    <s v="Porto"/>
    <s v="iPad"/>
    <s v="iPad Pro 11-inch (M2)"/>
    <s v="256 GB"/>
    <s v="Gold"/>
    <n v="832.88"/>
    <x v="4"/>
    <n v="0"/>
    <n v="832.88"/>
    <x v="7651"/>
    <n v="0.92"/>
    <n v="2298.75"/>
    <x v="2"/>
    <s v="2298.75  EUR"/>
    <s v="Third-Party Retailer"/>
    <s v="Credit Card"/>
    <s v="Government"/>
    <s v="25 - 34"/>
    <s v="Unknown"/>
    <s v="No_Data"/>
    <s v="Returned"/>
  </r>
  <r>
    <s v="APPL-00007825"/>
    <d v="2022-09-05T00:00:00"/>
    <n v="2022"/>
    <s v="September"/>
    <s v="Q3"/>
    <x v="2"/>
    <x v="31"/>
    <s v="Porto"/>
    <s v="iPad"/>
    <s v="iPad Mini (6th Gen)"/>
    <s v="128 GB"/>
    <s v="Space Gray"/>
    <n v="484.48"/>
    <x v="0"/>
    <n v="0"/>
    <n v="484.48"/>
    <x v="7652"/>
    <n v="0.92"/>
    <n v="445.72"/>
    <x v="2"/>
    <s v="445.72  EUR"/>
    <s v="Authorized Reseller"/>
    <s v="EMI / Installment"/>
    <s v="Education"/>
    <s v="35 - 44"/>
    <s v="Unknown"/>
    <n v="4"/>
    <s v="Kept"/>
  </r>
  <r>
    <s v="APPL-00007826"/>
    <d v="2022-10-07T00:00:00"/>
    <n v="2022"/>
    <s v="October"/>
    <s v="Q4"/>
    <x v="2"/>
    <x v="31"/>
    <s v="Porto"/>
    <s v="Apple Watch"/>
    <s v="Apple Watch SE (2nd Gen)"/>
    <s v="N/A"/>
    <s v="Titanium"/>
    <n v="268.42"/>
    <x v="3"/>
    <n v="15"/>
    <n v="228.16"/>
    <x v="7653"/>
    <n v="0.92"/>
    <n v="419.81"/>
    <x v="2"/>
    <s v="419.81  EUR"/>
    <s v="Online (Apple.com)"/>
    <s v="Credit Card"/>
    <s v="Business"/>
    <s v="55+"/>
    <s v="Unknown"/>
    <n v="5"/>
    <s v="Kept"/>
  </r>
  <r>
    <s v="APPL-00007827"/>
    <d v="2022-10-24T00:00:00"/>
    <n v="2022"/>
    <s v="October"/>
    <s v="Q4"/>
    <x v="2"/>
    <x v="31"/>
    <s v="Porto"/>
    <s v="Mac"/>
    <s v="MacBook Air 13-inch (M2)"/>
    <s v="512 GB SSD"/>
    <s v="Gold"/>
    <n v="1109.52"/>
    <x v="3"/>
    <n v="2"/>
    <n v="1087.33"/>
    <x v="7654"/>
    <n v="0.92"/>
    <n v="2000.69"/>
    <x v="2"/>
    <s v="2000.69  EUR"/>
    <s v="Third-Party Retailer"/>
    <s v="Credit Card"/>
    <s v="Individual"/>
    <s v="18 - 24"/>
    <s v="Unknown"/>
    <s v="No_Data"/>
    <s v="Kept"/>
  </r>
  <r>
    <s v="APPL-00007828"/>
    <d v="2023-01-20T00:00:00"/>
    <n v="2023"/>
    <s v="January"/>
    <s v="Q1"/>
    <x v="2"/>
    <x v="31"/>
    <s v="Porto"/>
    <s v="Mac"/>
    <s v="MacBook Air 13-inch (M2)"/>
    <s v="512 GB SSD"/>
    <s v="Starlight"/>
    <n v="1173.1300000000001"/>
    <x v="0"/>
    <n v="5"/>
    <n v="1114.47"/>
    <x v="7655"/>
    <n v="0.92"/>
    <n v="1025.31"/>
    <x v="2"/>
    <s v="1025.31  EUR"/>
    <s v="Carrier Store"/>
    <s v="EMI / Installment"/>
    <s v="Education"/>
    <s v="55+"/>
    <s v="Unknown"/>
    <s v="No_Data"/>
    <s v="Kept"/>
  </r>
  <r>
    <s v="APPL-00007829"/>
    <d v="2023-03-22T00:00:00"/>
    <n v="2023"/>
    <s v="March"/>
    <s v="Q1"/>
    <x v="2"/>
    <x v="31"/>
    <s v="Porto"/>
    <s v="Accessories"/>
    <s v="Apple Pencil (2nd Gen)"/>
    <s v="N/A"/>
    <s v="Silver"/>
    <n v="120.08"/>
    <x v="0"/>
    <n v="15"/>
    <n v="102.07"/>
    <x v="5514"/>
    <n v="0.92"/>
    <n v="93.9"/>
    <x v="2"/>
    <s v="93.9  EUR"/>
    <s v="Apple Store"/>
    <s v="Net Banking"/>
    <s v="Education"/>
    <s v="25 - 34"/>
    <s v="Unknown"/>
    <s v="No_Data"/>
    <s v="Kept"/>
  </r>
  <r>
    <s v="APPL-00007830"/>
    <d v="2023-10-29T00:00:00"/>
    <n v="2023"/>
    <s v="October"/>
    <s v="Q4"/>
    <x v="2"/>
    <x v="31"/>
    <s v="Porto"/>
    <s v="Mac"/>
    <s v="MacBook Air 13-inch (M2)"/>
    <s v="2 TB SSD"/>
    <s v="Starlight"/>
    <n v="1139.77"/>
    <x v="3"/>
    <n v="2"/>
    <n v="1116.97"/>
    <x v="7656"/>
    <n v="0.92"/>
    <n v="2055.2199999999998"/>
    <x v="2"/>
    <s v="2055.22  EUR"/>
    <s v="Corporate / B2B"/>
    <s v="Gift Card"/>
    <s v="Government"/>
    <s v="25 - 34"/>
    <s v="Unknown"/>
    <n v="4.5"/>
    <s v="Kept"/>
  </r>
  <r>
    <s v="APPL-00007831"/>
    <d v="2023-12-10T00:00:00"/>
    <n v="2023"/>
    <s v="December"/>
    <s v="Q4"/>
    <x v="2"/>
    <x v="31"/>
    <s v="Porto"/>
    <s v="iPhone"/>
    <s v="iPhone 13 Mini"/>
    <s v="256 GB"/>
    <s v="Blue Titanium"/>
    <n v="633.97"/>
    <x v="0"/>
    <n v="7"/>
    <n v="589.59"/>
    <x v="7657"/>
    <n v="0.92"/>
    <n v="542.41999999999996"/>
    <x v="2"/>
    <s v="542.42  EUR"/>
    <s v="Corporate / B2B"/>
    <s v="Net Banking"/>
    <s v="Business"/>
    <s v="35 - 44"/>
    <s v="Android"/>
    <n v="4.5999999999999996"/>
    <s v="Kept"/>
  </r>
  <r>
    <s v="APPL-00007832"/>
    <d v="2023-12-12T00:00:00"/>
    <n v="2023"/>
    <s v="December"/>
    <s v="Q4"/>
    <x v="2"/>
    <x v="31"/>
    <s v="Porto"/>
    <s v="iPhone"/>
    <s v="iPhone 14"/>
    <s v="128 GB"/>
    <s v="Deep Purple"/>
    <n v="741.37"/>
    <x v="3"/>
    <n v="3"/>
    <n v="719.13"/>
    <x v="7658"/>
    <n v="0.92"/>
    <n v="1323.2"/>
    <x v="2"/>
    <s v="1323.2  EUR"/>
    <s v="Carrier Store"/>
    <s v="Credit Card"/>
    <s v="Education"/>
    <s v="55+"/>
    <s v="iOS 16"/>
    <n v="3.1"/>
    <s v="Kept"/>
  </r>
  <r>
    <s v="APPL-00007833"/>
    <d v="2024-01-22T00:00:00"/>
    <n v="2024"/>
    <s v="January"/>
    <s v="Q1"/>
    <x v="2"/>
    <x v="31"/>
    <s v="Porto"/>
    <s v="Apple Watch"/>
    <s v="Apple Watch Ultra 2"/>
    <s v="N/A"/>
    <s v="Titanium"/>
    <n v="756.88"/>
    <x v="0"/>
    <n v="5"/>
    <n v="719.04"/>
    <x v="7659"/>
    <n v="0.92"/>
    <n v="661.52"/>
    <x v="2"/>
    <s v="661.52  EUR"/>
    <s v="Carrier Store"/>
    <s v="Gift Card"/>
    <s v="Education"/>
    <s v="18 - 24"/>
    <s v="Unknown"/>
    <s v="No_Data"/>
    <s v="Kept"/>
  </r>
  <r>
    <s v="APPL-00007834"/>
    <d v="2024-03-14T00:00:00"/>
    <n v="2024"/>
    <s v="March"/>
    <s v="Q1"/>
    <x v="2"/>
    <x v="31"/>
    <s v="Porto"/>
    <s v="Mac"/>
    <s v="Mac mini (M2)"/>
    <s v="512 GB SSD"/>
    <s v="Gold"/>
    <n v="592.51"/>
    <x v="0"/>
    <n v="0"/>
    <n v="592.51"/>
    <x v="7660"/>
    <n v="0.92"/>
    <n v="545.11"/>
    <x v="2"/>
    <s v="545.11  EUR"/>
    <s v="Carrier Store"/>
    <s v="Debit Card"/>
    <s v="Individual"/>
    <s v="45 - 54"/>
    <s v="Unknown"/>
    <s v="No_Data"/>
    <s v="Kept"/>
  </r>
  <r>
    <s v="APPL-00007835"/>
    <d v="2024-04-29T00:00:00"/>
    <n v="2024"/>
    <s v="April"/>
    <s v="Q2"/>
    <x v="2"/>
    <x v="31"/>
    <s v="Porto"/>
    <s v="iPhone"/>
    <s v="iPhone SE (3rd Gen)"/>
    <s v="1 TB"/>
    <s v="Black Titanium"/>
    <n v="414.77"/>
    <x v="3"/>
    <n v="15"/>
    <n v="352.55"/>
    <x v="7661"/>
    <n v="0.92"/>
    <n v="648.69000000000005"/>
    <x v="2"/>
    <s v="648.69  EUR"/>
    <s v="Apple Store"/>
    <s v="Apple Pay"/>
    <s v="Education"/>
    <s v="45 - 54"/>
    <s v="iOS 16"/>
    <n v="3.8"/>
    <s v="Exchanged"/>
  </r>
  <r>
    <s v="APPL-00007836"/>
    <d v="2024-05-07T00:00:00"/>
    <n v="2024"/>
    <s v="May"/>
    <s v="Q2"/>
    <x v="2"/>
    <x v="31"/>
    <s v="Porto"/>
    <s v="Apple Watch"/>
    <s v="Apple Watch Series 9"/>
    <s v="N/A"/>
    <s v="Black Titanium"/>
    <n v="430.11"/>
    <x v="2"/>
    <n v="10"/>
    <n v="387.1"/>
    <x v="7662"/>
    <n v="0.92"/>
    <n v="1424.53"/>
    <x v="2"/>
    <s v="1424.53  EUR"/>
    <s v="Corporate / B2B"/>
    <s v="EMI / Installment"/>
    <s v="Education"/>
    <s v="35 - 44"/>
    <s v="Unknown"/>
    <n v="3.2"/>
    <s v="Kept"/>
  </r>
  <r>
    <s v="APPL-00007837"/>
    <d v="2024-08-10T00:00:00"/>
    <n v="2024"/>
    <s v="August"/>
    <s v="Q3"/>
    <x v="2"/>
    <x v="31"/>
    <s v="Porto"/>
    <s v="iPhone"/>
    <s v="iPhone 14 Pro Max"/>
    <s v="128 GB"/>
    <s v="White Titanium"/>
    <n v="939.01"/>
    <x v="3"/>
    <n v="0"/>
    <n v="939.01"/>
    <x v="7663"/>
    <n v="0.92"/>
    <n v="1727.78"/>
    <x v="2"/>
    <s v="1727.78  EUR"/>
    <s v="Apple Store"/>
    <s v="Debit Card"/>
    <s v="Individual"/>
    <s v="45 - 54"/>
    <s v="iOS 16"/>
    <s v="No_Data"/>
    <s v="Kept"/>
  </r>
  <r>
    <s v="APPL-00007838"/>
    <d v="2024-10-19T00:00:00"/>
    <n v="2024"/>
    <s v="October"/>
    <s v="Q4"/>
    <x v="2"/>
    <x v="31"/>
    <s v="Porto"/>
    <s v="Apple Watch"/>
    <s v="Apple Watch SE (2nd Gen)"/>
    <s v="N/A"/>
    <s v="Midnight"/>
    <n v="235.3"/>
    <x v="4"/>
    <n v="0"/>
    <n v="235.3"/>
    <x v="7664"/>
    <n v="0.92"/>
    <n v="649.42999999999995"/>
    <x v="2"/>
    <s v="649.43  EUR"/>
    <s v="Corporate / B2B"/>
    <s v="Gift Card"/>
    <s v="Education"/>
    <s v="45 - 54"/>
    <s v="Unknown"/>
    <n v="4.4000000000000004"/>
    <s v="Kept"/>
  </r>
  <r>
    <s v="APPL-00007839"/>
    <d v="2024-10-25T00:00:00"/>
    <n v="2024"/>
    <s v="October"/>
    <s v="Q4"/>
    <x v="2"/>
    <x v="31"/>
    <s v="Porto"/>
    <s v="Accessories"/>
    <s v="Magic Keyboard"/>
    <s v="N/A"/>
    <s v="White"/>
    <n v="99.2"/>
    <x v="0"/>
    <n v="15"/>
    <n v="84.32"/>
    <x v="7665"/>
    <n v="0.92"/>
    <n v="77.569999999999993"/>
    <x v="2"/>
    <s v="77.57  EUR"/>
    <s v="Corporate / B2B"/>
    <s v="EMI / Installment"/>
    <s v="Government"/>
    <s v="35 - 44"/>
    <s v="Unknown"/>
    <n v="4.9000000000000004"/>
    <s v="Kept"/>
  </r>
  <r>
    <s v="APPL-00007840"/>
    <d v="2024-11-11T00:00:00"/>
    <n v="2024"/>
    <s v="November"/>
    <s v="Q4"/>
    <x v="2"/>
    <x v="31"/>
    <s v="Porto"/>
    <s v="Accessories"/>
    <s v="Apple Pencil (1st Gen)"/>
    <s v="N/A"/>
    <s v="Space Gray"/>
    <n v="104.92"/>
    <x v="0"/>
    <n v="0"/>
    <n v="104.92"/>
    <x v="7666"/>
    <n v="0.92"/>
    <n v="96.53"/>
    <x v="2"/>
    <s v="96.53  EUR"/>
    <s v="Authorized Reseller"/>
    <s v="Net Banking"/>
    <s v="Business"/>
    <s v="25 - 34"/>
    <s v="Unknown"/>
    <s v="No_Data"/>
    <s v="Kept"/>
  </r>
  <r>
    <s v="APPL-00007841"/>
    <d v="2024-12-11T00:00:00"/>
    <n v="2024"/>
    <s v="December"/>
    <s v="Q4"/>
    <x v="2"/>
    <x v="31"/>
    <s v="Porto"/>
    <s v="Mac"/>
    <s v="MacBook Pro 14-inch (M3)"/>
    <s v="2 TB SSD"/>
    <s v="Gold"/>
    <n v="1886.85"/>
    <x v="0"/>
    <n v="10"/>
    <n v="1698.16"/>
    <x v="7667"/>
    <n v="0.92"/>
    <n v="1562.31"/>
    <x v="2"/>
    <s v="1562.31  EUR"/>
    <s v="Authorized Reseller"/>
    <s v="Gift Card"/>
    <s v="Individual"/>
    <s v="35 - 44"/>
    <s v="Unknown"/>
    <n v="4.4000000000000004"/>
    <s v="Kept"/>
  </r>
  <r>
    <s v="APPL-00007842"/>
    <d v="2022-01-20T00:00:00"/>
    <n v="2022"/>
    <s v="January"/>
    <s v="Q1"/>
    <x v="2"/>
    <x v="31"/>
    <s v="Setúbal"/>
    <s v="Accessories"/>
    <s v="Magic Trackpad"/>
    <s v="N/A"/>
    <s v="Black"/>
    <n v="130.69"/>
    <x v="3"/>
    <n v="0"/>
    <n v="130.69"/>
    <x v="7668"/>
    <n v="0.92"/>
    <n v="240.47"/>
    <x v="2"/>
    <s v="240.47  EUR"/>
    <s v="Third-Party Retailer"/>
    <s v="Gift Card"/>
    <s v="Government"/>
    <s v="18 - 24"/>
    <s v="Unknown"/>
    <s v="No_Data"/>
    <s v="Kept"/>
  </r>
  <r>
    <s v="APPL-00007843"/>
    <d v="2022-04-28T00:00:00"/>
    <n v="2022"/>
    <s v="April"/>
    <s v="Q2"/>
    <x v="2"/>
    <x v="31"/>
    <s v="Setúbal"/>
    <s v="iPad"/>
    <s v="iPad Air (M1)"/>
    <s v="128 GB"/>
    <s v="Gold"/>
    <n v="568.15"/>
    <x v="0"/>
    <n v="0"/>
    <n v="568.15"/>
    <x v="7669"/>
    <n v="0.92"/>
    <n v="522.70000000000005"/>
    <x v="2"/>
    <s v="522.7  EUR"/>
    <s v="Online (Apple.com)"/>
    <s v="Credit Card"/>
    <s v="Individual"/>
    <s v="18 - 24"/>
    <s v="Unknown"/>
    <n v="3.9"/>
    <s v="Kept"/>
  </r>
  <r>
    <s v="APPL-00007844"/>
    <d v="2022-06-27T00:00:00"/>
    <n v="2022"/>
    <s v="June"/>
    <s v="Q2"/>
    <x v="2"/>
    <x v="31"/>
    <s v="Setúbal"/>
    <s v="Apple Watch"/>
    <s v="Apple Watch Series 8"/>
    <s v="N/A"/>
    <s v="Product Red"/>
    <n v="316.44"/>
    <x v="3"/>
    <n v="0"/>
    <n v="316.44"/>
    <x v="5640"/>
    <n v="0.92"/>
    <n v="582.25"/>
    <x v="2"/>
    <s v="582.25  EUR"/>
    <s v="Apple Store"/>
    <s v="Cash"/>
    <s v="Business"/>
    <s v="18 - 24"/>
    <s v="Unknown"/>
    <n v="4"/>
    <s v="Kept"/>
  </r>
  <r>
    <s v="APPL-00007845"/>
    <d v="2022-09-16T00:00:00"/>
    <n v="2022"/>
    <s v="September"/>
    <s v="Q3"/>
    <x v="2"/>
    <x v="31"/>
    <s v="Setúbal"/>
    <s v="Mac"/>
    <s v="MacBook Air 13-inch (M2)"/>
    <s v="512 GB SSD"/>
    <s v="Midnight"/>
    <n v="1073.31"/>
    <x v="0"/>
    <n v="3"/>
    <n v="1041.1099999999999"/>
    <x v="7670"/>
    <n v="0.92"/>
    <n v="957.82"/>
    <x v="2"/>
    <s v="957.82  EUR"/>
    <s v="Authorized Reseller"/>
    <s v="Gift Card"/>
    <s v="Individual"/>
    <s v="35 - 44"/>
    <s v="Unknown"/>
    <n v="3.1"/>
    <s v="Kept"/>
  </r>
  <r>
    <s v="APPL-00007846"/>
    <d v="2022-10-01T00:00:00"/>
    <n v="2022"/>
    <s v="October"/>
    <s v="Q4"/>
    <x v="2"/>
    <x v="31"/>
    <s v="Setúbal"/>
    <s v="iPhone"/>
    <s v="iPhone 13"/>
    <s v="512 GB"/>
    <s v="Yellow"/>
    <n v="652.13"/>
    <x v="2"/>
    <n v="2"/>
    <n v="639.09"/>
    <x v="7671"/>
    <n v="0.92"/>
    <n v="2351.85"/>
    <x v="2"/>
    <s v="2351.85  EUR"/>
    <s v="Apple Store"/>
    <s v="Cash"/>
    <s v="Government"/>
    <s v="55+"/>
    <s v="Android"/>
    <s v="No_Data"/>
    <s v="Kept"/>
  </r>
  <r>
    <s v="APPL-00007847"/>
    <d v="2023-02-01T00:00:00"/>
    <n v="2023"/>
    <s v="February"/>
    <s v="Q1"/>
    <x v="2"/>
    <x v="31"/>
    <s v="Setúbal"/>
    <s v="Mac"/>
    <s v="MacBook Air 15-inch (M2)"/>
    <s v="1 TB SSD"/>
    <s v="Gold"/>
    <n v="1317.49"/>
    <x v="0"/>
    <n v="5"/>
    <n v="1251.6199999999999"/>
    <x v="7672"/>
    <n v="0.92"/>
    <n v="1151.49"/>
    <x v="2"/>
    <s v="1151.49  EUR"/>
    <s v="Carrier Store"/>
    <s v="Gift Card"/>
    <s v="Government"/>
    <s v="25 - 34"/>
    <s v="Unknown"/>
    <n v="3.2"/>
    <s v="Kept"/>
  </r>
  <r>
    <s v="APPL-00007848"/>
    <d v="2023-03-15T00:00:00"/>
    <n v="2023"/>
    <s v="March"/>
    <s v="Q1"/>
    <x v="2"/>
    <x v="31"/>
    <s v="Setúbal"/>
    <s v="AirPods"/>
    <s v="AirPods (2nd Gen)"/>
    <s v="N/A"/>
    <s v="White"/>
    <n v="123.28"/>
    <x v="0"/>
    <n v="5"/>
    <n v="117.12"/>
    <x v="3063"/>
    <n v="0.92"/>
    <n v="107.75"/>
    <x v="2"/>
    <s v="107.75  EUR"/>
    <s v="Authorized Reseller"/>
    <s v="Net Banking"/>
    <s v="Business"/>
    <s v="25 - 34"/>
    <s v="Unknown"/>
    <n v="4.5"/>
    <s v="Returned"/>
  </r>
  <r>
    <s v="APPL-00007849"/>
    <d v="2023-07-30T00:00:00"/>
    <n v="2023"/>
    <s v="July"/>
    <s v="Q3"/>
    <x v="2"/>
    <x v="31"/>
    <s v="Setúbal"/>
    <s v="Mac"/>
    <s v="MacBook Air 13-inch (M2)"/>
    <s v="512 GB SSD"/>
    <s v="Silver"/>
    <n v="1071.78"/>
    <x v="3"/>
    <n v="15"/>
    <n v="911.01"/>
    <x v="7673"/>
    <n v="0.92"/>
    <n v="1676.26"/>
    <x v="2"/>
    <s v="1676.26  EUR"/>
    <s v="Online (Apple.com)"/>
    <s v="EMI / Installment"/>
    <s v="Education"/>
    <s v="18 - 24"/>
    <s v="Unknown"/>
    <n v="4.2"/>
    <s v="Kept"/>
  </r>
  <r>
    <s v="APPL-00007850"/>
    <d v="2023-09-20T00:00:00"/>
    <n v="2023"/>
    <s v="September"/>
    <s v="Q3"/>
    <x v="2"/>
    <x v="31"/>
    <s v="Setúbal"/>
    <s v="Mac"/>
    <s v="MacBook Pro 16-inch (M3 Pro)"/>
    <s v="1 TB SSD"/>
    <s v="Midnight"/>
    <n v="2695.57"/>
    <x v="0"/>
    <n v="15"/>
    <n v="2291.23"/>
    <x v="7674"/>
    <n v="0.92"/>
    <n v="2107.9299999999998"/>
    <x v="2"/>
    <s v="2107.93  EUR"/>
    <s v="Online (Apple.com)"/>
    <s v="Net Banking"/>
    <s v="Education"/>
    <s v="55+"/>
    <s v="Unknown"/>
    <s v="No_Data"/>
    <s v="Kept"/>
  </r>
  <r>
    <s v="APPL-00007851"/>
    <d v="2023-10-24T00:00:00"/>
    <n v="2023"/>
    <s v="October"/>
    <s v="Q4"/>
    <x v="2"/>
    <x v="31"/>
    <s v="Setúbal"/>
    <s v="iPad"/>
    <s v="iPad Pro 12.9-inch (M2)"/>
    <s v="128 GB"/>
    <s v="Purple"/>
    <n v="1156.74"/>
    <x v="3"/>
    <n v="2"/>
    <n v="1133.6099999999999"/>
    <x v="7675"/>
    <n v="0.92"/>
    <n v="2085.84"/>
    <x v="2"/>
    <s v="2085.84  EUR"/>
    <s v="Carrier Store"/>
    <s v="Gift Card"/>
    <s v="Education"/>
    <s v="18 - 24"/>
    <s v="Unknown"/>
    <s v="No_Data"/>
    <s v="Kept"/>
  </r>
  <r>
    <s v="APPL-00007852"/>
    <d v="2023-10-26T00:00:00"/>
    <n v="2023"/>
    <s v="October"/>
    <s v="Q4"/>
    <x v="2"/>
    <x v="31"/>
    <s v="Setúbal"/>
    <s v="Accessories"/>
    <s v="HomePod (2nd Gen)"/>
    <s v="N/A"/>
    <s v="Black"/>
    <n v="291.88"/>
    <x v="0"/>
    <n v="0"/>
    <n v="291.88"/>
    <x v="7676"/>
    <n v="0.92"/>
    <n v="268.52999999999997"/>
    <x v="2"/>
    <s v="268.53  EUR"/>
    <s v="Online (Apple.com)"/>
    <s v="Apple Pay"/>
    <s v="Education"/>
    <s v="55+"/>
    <s v="Unknown"/>
    <n v="3.9"/>
    <s v="Exchanged"/>
  </r>
  <r>
    <s v="APPL-00007853"/>
    <d v="2023-11-15T00:00:00"/>
    <n v="2023"/>
    <s v="November"/>
    <s v="Q4"/>
    <x v="2"/>
    <x v="31"/>
    <s v="Setúbal"/>
    <s v="Accessories"/>
    <s v="HomePod (2nd Gen)"/>
    <s v="N/A"/>
    <s v="Black"/>
    <n v="305.43"/>
    <x v="3"/>
    <n v="0"/>
    <n v="305.43"/>
    <x v="7677"/>
    <n v="0.92"/>
    <n v="561.99"/>
    <x v="2"/>
    <s v="561.99  EUR"/>
    <s v="Third-Party Retailer"/>
    <s v="Gift Card"/>
    <s v="Individual"/>
    <s v="55+"/>
    <s v="Unknown"/>
    <n v="4.2"/>
    <s v="Exchanged"/>
  </r>
  <r>
    <s v="APPL-00007854"/>
    <d v="2024-02-12T00:00:00"/>
    <n v="2024"/>
    <s v="February"/>
    <s v="Q1"/>
    <x v="2"/>
    <x v="31"/>
    <s v="Setúbal"/>
    <s v="iPhone"/>
    <s v="iPhone 15 Pro"/>
    <s v="128 GB"/>
    <s v="Black"/>
    <n v="934.95"/>
    <x v="4"/>
    <n v="0"/>
    <n v="934.95"/>
    <x v="7678"/>
    <n v="0.92"/>
    <n v="2580.46"/>
    <x v="2"/>
    <s v="2580.46  EUR"/>
    <s v="Apple Store"/>
    <s v="Credit Card"/>
    <s v="Education"/>
    <s v="55+"/>
    <s v="iOS 15"/>
    <n v="4.3"/>
    <s v="Exchanged"/>
  </r>
  <r>
    <s v="APPL-00007855"/>
    <d v="2024-04-07T00:00:00"/>
    <n v="2024"/>
    <s v="April"/>
    <s v="Q2"/>
    <x v="2"/>
    <x v="31"/>
    <s v="Setúbal"/>
    <s v="Accessories"/>
    <s v="Magic Mouse"/>
    <s v="N/A"/>
    <s v="Silver"/>
    <n v="76.3"/>
    <x v="4"/>
    <n v="0"/>
    <n v="76.3"/>
    <x v="7679"/>
    <n v="0.92"/>
    <n v="210.59"/>
    <x v="2"/>
    <s v="210.59  EUR"/>
    <s v="Corporate / B2B"/>
    <s v="Net Banking"/>
    <s v="Government"/>
    <s v="25 - 34"/>
    <s v="Unknown"/>
    <s v="No_Data"/>
    <s v="Kept"/>
  </r>
  <r>
    <s v="APPL-00007856"/>
    <d v="2024-05-06T00:00:00"/>
    <n v="2024"/>
    <s v="May"/>
    <s v="Q2"/>
    <x v="2"/>
    <x v="31"/>
    <s v="Setúbal"/>
    <s v="Accessories"/>
    <s v="Magic Trackpad"/>
    <s v="N/A"/>
    <s v="Silver"/>
    <n v="138.26"/>
    <x v="3"/>
    <n v="10"/>
    <n v="124.43"/>
    <x v="7680"/>
    <n v="0.92"/>
    <n v="228.95"/>
    <x v="2"/>
    <s v="228.95  EUR"/>
    <s v="Corporate / B2B"/>
    <s v="EMI / Installment"/>
    <s v="Education"/>
    <s v="55+"/>
    <s v="Unknown"/>
    <s v="No_Data"/>
    <s v="Kept"/>
  </r>
  <r>
    <s v="APPL-00007857"/>
    <d v="2024-05-19T00:00:00"/>
    <n v="2024"/>
    <s v="May"/>
    <s v="Q2"/>
    <x v="2"/>
    <x v="31"/>
    <s v="Setúbal"/>
    <s v="iPhone"/>
    <s v="iPhone 14 Pro Max"/>
    <s v="128 GB"/>
    <s v="Black Titanium"/>
    <n v="960.18"/>
    <x v="4"/>
    <n v="0"/>
    <n v="960.18"/>
    <x v="7681"/>
    <n v="0.92"/>
    <n v="2650.1"/>
    <x v="2"/>
    <s v="2650.1  EUR"/>
    <s v="Carrier Store"/>
    <s v="Gift Card"/>
    <s v="Education"/>
    <s v="55+"/>
    <s v="iOS 17"/>
    <s v="No_Data"/>
    <s v="Kept"/>
  </r>
  <r>
    <s v="APPL-00007858"/>
    <d v="2024-05-30T00:00:00"/>
    <n v="2024"/>
    <s v="May"/>
    <s v="Q2"/>
    <x v="2"/>
    <x v="31"/>
    <s v="Setúbal"/>
    <s v="AirPods"/>
    <s v="AirPods (3rd Gen)"/>
    <s v="N/A"/>
    <s v="White"/>
    <n v="175.15"/>
    <x v="0"/>
    <n v="0"/>
    <n v="175.15"/>
    <x v="7682"/>
    <n v="0.92"/>
    <n v="161.13999999999999"/>
    <x v="2"/>
    <s v="161.14  EUR"/>
    <s v="Third-Party Retailer"/>
    <s v="EMI / Installment"/>
    <s v="Government"/>
    <s v="45 - 54"/>
    <s v="Unknown"/>
    <n v="3.9"/>
    <s v="Kept"/>
  </r>
  <r>
    <s v="APPL-00007859"/>
    <d v="2022-01-11T00:00:00"/>
    <n v="2022"/>
    <s v="January"/>
    <s v="Q1"/>
    <x v="6"/>
    <x v="32"/>
    <s v="Chelyabinsk"/>
    <s v="Accessories"/>
    <s v="Magic Trackpad"/>
    <s v="N/A"/>
    <s v="Silver"/>
    <n v="137.25"/>
    <x v="4"/>
    <n v="0"/>
    <n v="137.25"/>
    <x v="7683"/>
    <n v="91.5"/>
    <n v="37675.120000000003"/>
    <x v="24"/>
    <s v="37675.12  RUB"/>
    <s v="Third-Party Retailer"/>
    <s v="Gift Card"/>
    <s v="Individual"/>
    <s v="18 - 24"/>
    <s v="Unknown"/>
    <s v="No_Data"/>
    <s v="Kept"/>
  </r>
  <r>
    <s v="APPL-00007860"/>
    <d v="2022-02-24T00:00:00"/>
    <n v="2022"/>
    <s v="February"/>
    <s v="Q1"/>
    <x v="6"/>
    <x v="32"/>
    <s v="Chelyabinsk"/>
    <s v="Apple Watch"/>
    <s v="Apple Watch Ultra 2"/>
    <s v="N/A"/>
    <s v="Titanium"/>
    <n v="772.77"/>
    <x v="0"/>
    <n v="5"/>
    <n v="734.13"/>
    <x v="7684"/>
    <n v="91.5"/>
    <n v="67172.899999999994"/>
    <x v="24"/>
    <s v="67172.9  RUB"/>
    <s v="Apple Store"/>
    <s v="Gift Card"/>
    <s v="Business"/>
    <s v="55+"/>
    <s v="Unknown"/>
    <n v="4.0999999999999996"/>
    <s v="Kept"/>
  </r>
  <r>
    <s v="APPL-00007861"/>
    <d v="2022-03-07T00:00:00"/>
    <n v="2022"/>
    <s v="March"/>
    <s v="Q1"/>
    <x v="6"/>
    <x v="32"/>
    <s v="Chelyabinsk"/>
    <s v="iPhone"/>
    <s v="iPhone 13 Pro Max"/>
    <s v="512 GB"/>
    <s v="White Titanium"/>
    <n v="1129.3"/>
    <x v="4"/>
    <n v="0"/>
    <n v="1129.3"/>
    <x v="7685"/>
    <n v="91.5"/>
    <n v="309992.84999999998"/>
    <x v="24"/>
    <s v="309992.85  RUB"/>
    <s v="Authorized Reseller"/>
    <s v="Gift Card"/>
    <s v="Individual"/>
    <s v="25 - 34"/>
    <s v="Android"/>
    <n v="4.4000000000000004"/>
    <s v="Returned"/>
  </r>
  <r>
    <s v="APPL-00007862"/>
    <d v="2022-04-01T00:00:00"/>
    <n v="2022"/>
    <s v="April"/>
    <s v="Q2"/>
    <x v="6"/>
    <x v="32"/>
    <s v="Chelyabinsk"/>
    <s v="AirPods"/>
    <s v="AirPods Max"/>
    <s v="N/A"/>
    <s v="Midnight"/>
    <n v="530.72"/>
    <x v="0"/>
    <n v="15"/>
    <n v="451.11"/>
    <x v="7686"/>
    <n v="91.5"/>
    <n v="41276.57"/>
    <x v="24"/>
    <s v="41276.57  RUB"/>
    <s v="Authorized Reseller"/>
    <s v="Credit Card"/>
    <s v="Business"/>
    <s v="18 - 24"/>
    <s v="Unknown"/>
    <s v="No_Data"/>
    <s v="Kept"/>
  </r>
  <r>
    <s v="APPL-00007863"/>
    <d v="2022-04-15T00:00:00"/>
    <n v="2022"/>
    <s v="April"/>
    <s v="Q2"/>
    <x v="6"/>
    <x v="32"/>
    <s v="Chelyabinsk"/>
    <s v="iPhone"/>
    <s v="iPhone 15 Pro"/>
    <s v="256 GB"/>
    <s v="Yellow"/>
    <n v="966.03"/>
    <x v="0"/>
    <n v="0"/>
    <n v="966.03"/>
    <x v="7687"/>
    <n v="91.5"/>
    <n v="88391.74"/>
    <x v="24"/>
    <s v="88391.74  RUB"/>
    <s v="Corporate / B2B"/>
    <s v="EMI / Installment"/>
    <s v="Education"/>
    <s v="25 - 34"/>
    <s v="iOS 15"/>
    <n v="4.2"/>
    <s v="Kept"/>
  </r>
  <r>
    <s v="APPL-00007864"/>
    <d v="2022-04-19T00:00:00"/>
    <n v="2022"/>
    <s v="April"/>
    <s v="Q2"/>
    <x v="6"/>
    <x v="32"/>
    <s v="Chelyabinsk"/>
    <s v="Accessories"/>
    <s v="MagSafe Charger"/>
    <s v="N/A"/>
    <s v="White"/>
    <n v="42.04"/>
    <x v="0"/>
    <n v="0"/>
    <n v="42.04"/>
    <x v="7688"/>
    <n v="91.5"/>
    <n v="3846.66"/>
    <x v="24"/>
    <s v="3846.66  RUB"/>
    <s v="Third-Party Retailer"/>
    <s v="EMI / Installment"/>
    <s v="Individual"/>
    <s v="18 - 24"/>
    <s v="Unknown"/>
    <s v="No_Data"/>
    <s v="Kept"/>
  </r>
  <r>
    <s v="APPL-00007865"/>
    <d v="2022-05-11T00:00:00"/>
    <n v="2022"/>
    <s v="May"/>
    <s v="Q2"/>
    <x v="6"/>
    <x v="32"/>
    <s v="Chelyabinsk"/>
    <s v="Accessories"/>
    <s v="Magic Trackpad"/>
    <s v="N/A"/>
    <s v="Silver"/>
    <n v="127.57"/>
    <x v="0"/>
    <n v="0"/>
    <n v="127.57"/>
    <x v="7689"/>
    <n v="91.5"/>
    <n v="11672.65"/>
    <x v="24"/>
    <s v="11672.65  RUB"/>
    <s v="Authorized Reseller"/>
    <s v="Apple Pay"/>
    <s v="Individual"/>
    <s v="55+"/>
    <s v="Unknown"/>
    <n v="3"/>
    <s v="Kept"/>
  </r>
  <r>
    <s v="APPL-00007866"/>
    <d v="2022-05-20T00:00:00"/>
    <n v="2022"/>
    <s v="May"/>
    <s v="Q2"/>
    <x v="6"/>
    <x v="32"/>
    <s v="Chelyabinsk"/>
    <s v="AirPods"/>
    <s v="AirPods Max"/>
    <s v="N/A"/>
    <s v="White"/>
    <n v="553.82000000000005"/>
    <x v="4"/>
    <n v="3"/>
    <n v="537.21"/>
    <x v="7690"/>
    <n v="91.5"/>
    <n v="147464.15"/>
    <x v="24"/>
    <s v="147464.15  RUB"/>
    <s v="Third-Party Retailer"/>
    <s v="Gift Card"/>
    <s v="Education"/>
    <s v="18 - 24"/>
    <s v="Unknown"/>
    <n v="4.2"/>
    <s v="Exchanged"/>
  </r>
  <r>
    <s v="APPL-00007867"/>
    <d v="2022-08-17T00:00:00"/>
    <n v="2022"/>
    <s v="August"/>
    <s v="Q3"/>
    <x v="6"/>
    <x v="32"/>
    <s v="Chelyabinsk"/>
    <s v="AirPods"/>
    <s v="AirPods Max"/>
    <s v="N/A"/>
    <s v="Sky"/>
    <n v="569.29"/>
    <x v="0"/>
    <n v="15"/>
    <n v="483.9"/>
    <x v="7691"/>
    <n v="91.5"/>
    <n v="44276.85"/>
    <x v="24"/>
    <s v="44276.85  RUB"/>
    <s v="Online (Apple.com)"/>
    <s v="Net Banking"/>
    <s v="Business"/>
    <s v="35 - 44"/>
    <s v="Unknown"/>
    <s v="No_Data"/>
    <s v="Kept"/>
  </r>
  <r>
    <s v="APPL-00007868"/>
    <d v="2022-08-25T00:00:00"/>
    <n v="2022"/>
    <s v="August"/>
    <s v="Q3"/>
    <x v="6"/>
    <x v="32"/>
    <s v="Chelyabinsk"/>
    <s v="Accessories"/>
    <s v="HomePod (2nd Gen)"/>
    <s v="N/A"/>
    <s v="Silver"/>
    <n v="319.97000000000003"/>
    <x v="1"/>
    <n v="7"/>
    <n v="297.57"/>
    <x v="7692"/>
    <n v="91.5"/>
    <n v="136138.26999999999"/>
    <x v="24"/>
    <s v="136138.27  RUB"/>
    <s v="Apple Store"/>
    <s v="EMI / Installment"/>
    <s v="Individual"/>
    <s v="25 - 34"/>
    <s v="Unknown"/>
    <s v="No_Data"/>
    <s v="Kept"/>
  </r>
  <r>
    <s v="APPL-00007869"/>
    <d v="2022-09-11T00:00:00"/>
    <n v="2022"/>
    <s v="September"/>
    <s v="Q3"/>
    <x v="6"/>
    <x v="32"/>
    <s v="Chelyabinsk"/>
    <s v="AirPods"/>
    <s v="AirPods Pro (2nd Gen)"/>
    <s v="N/A"/>
    <s v="Midnight"/>
    <n v="256.22000000000003"/>
    <x v="0"/>
    <n v="0"/>
    <n v="256.22000000000003"/>
    <x v="7693"/>
    <n v="91.5"/>
    <n v="23444.13"/>
    <x v="24"/>
    <s v="23444.13  RUB"/>
    <s v="Carrier Store"/>
    <s v="Net Banking"/>
    <s v="Education"/>
    <s v="35 - 44"/>
    <s v="Unknown"/>
    <s v="No_Data"/>
    <s v="Returned"/>
  </r>
  <r>
    <s v="APPL-00007870"/>
    <d v="2023-01-15T00:00:00"/>
    <n v="2023"/>
    <s v="January"/>
    <s v="Q1"/>
    <x v="6"/>
    <x v="32"/>
    <s v="Chelyabinsk"/>
    <s v="Accessories"/>
    <s v="Apple Pencil (1st Gen)"/>
    <s v="N/A"/>
    <s v="Silver"/>
    <n v="105.07"/>
    <x v="4"/>
    <n v="10"/>
    <n v="94.56"/>
    <x v="7694"/>
    <n v="91.5"/>
    <n v="25956.720000000001"/>
    <x v="24"/>
    <s v="25956.72  RUB"/>
    <s v="Corporate / B2B"/>
    <s v="Credit Card"/>
    <s v="Government"/>
    <s v="25 - 34"/>
    <s v="Unknown"/>
    <n v="4"/>
    <s v="Kept"/>
  </r>
  <r>
    <s v="APPL-00007871"/>
    <d v="2023-02-03T00:00:00"/>
    <n v="2023"/>
    <s v="February"/>
    <s v="Q1"/>
    <x v="6"/>
    <x v="32"/>
    <s v="Chelyabinsk"/>
    <s v="Accessories"/>
    <s v="Magic Trackpad"/>
    <s v="N/A"/>
    <s v="Black"/>
    <n v="118.78"/>
    <x v="3"/>
    <n v="0"/>
    <n v="118.78"/>
    <x v="7695"/>
    <n v="91.5"/>
    <n v="21736.74"/>
    <x v="24"/>
    <s v="21736.74  RUB"/>
    <s v="Online (Apple.com)"/>
    <s v="EMI / Installment"/>
    <s v="Business"/>
    <s v="18 - 24"/>
    <s v="Unknown"/>
    <n v="3"/>
    <s v="Kept"/>
  </r>
  <r>
    <s v="APPL-00007872"/>
    <d v="2023-06-10T00:00:00"/>
    <n v="2023"/>
    <s v="June"/>
    <s v="Q2"/>
    <x v="6"/>
    <x v="32"/>
    <s v="Chelyabinsk"/>
    <s v="iPhone"/>
    <s v="iPhone SE (3rd Gen)"/>
    <s v="64 GB"/>
    <s v="White Titanium"/>
    <n v="446.44"/>
    <x v="0"/>
    <n v="3"/>
    <n v="433.05"/>
    <x v="7696"/>
    <n v="91.5"/>
    <n v="39624.080000000002"/>
    <x v="24"/>
    <s v="39624.08  RUB"/>
    <s v="Online (Apple.com)"/>
    <s v="Credit Card"/>
    <s v="Education"/>
    <s v="18 - 24"/>
    <s v="Android"/>
    <n v="4.9000000000000004"/>
    <s v="Kept"/>
  </r>
  <r>
    <s v="APPL-00007873"/>
    <d v="2023-06-18T00:00:00"/>
    <n v="2023"/>
    <s v="June"/>
    <s v="Q2"/>
    <x v="6"/>
    <x v="32"/>
    <s v="Chelyabinsk"/>
    <s v="iPhone"/>
    <s v="iPhone 14"/>
    <s v="64 GB"/>
    <s v="Midnight"/>
    <n v="853.24"/>
    <x v="3"/>
    <n v="10"/>
    <n v="767.92"/>
    <x v="7697"/>
    <n v="91.5"/>
    <n v="140529.35999999999"/>
    <x v="24"/>
    <s v="140529.36  RUB"/>
    <s v="Authorized Reseller"/>
    <s v="Credit Card"/>
    <s v="Education"/>
    <s v="18 - 24"/>
    <s v="Android"/>
    <n v="4.9000000000000004"/>
    <s v="Kept"/>
  </r>
  <r>
    <s v="APPL-00007874"/>
    <d v="2023-06-21T00:00:00"/>
    <n v="2023"/>
    <s v="June"/>
    <s v="Q2"/>
    <x v="6"/>
    <x v="32"/>
    <s v="Chelyabinsk"/>
    <s v="Mac"/>
    <s v="Mac Pro (M2 Ultra)"/>
    <s v="256 GB SSD"/>
    <s v="Midnight"/>
    <n v="6783.27"/>
    <x v="4"/>
    <n v="10"/>
    <n v="6104.94"/>
    <x v="7698"/>
    <n v="91.5"/>
    <n v="1675806.03"/>
    <x v="24"/>
    <s v="1675806.03  RUB"/>
    <s v="Corporate / B2B"/>
    <s v="Cash"/>
    <s v="Education"/>
    <s v="18 - 24"/>
    <s v="Unknown"/>
    <n v="3.7"/>
    <s v="Kept"/>
  </r>
  <r>
    <s v="APPL-00007875"/>
    <d v="2023-06-25T00:00:00"/>
    <n v="2023"/>
    <s v="June"/>
    <s v="Q2"/>
    <x v="6"/>
    <x v="32"/>
    <s v="Chelyabinsk"/>
    <s v="iPhone"/>
    <s v="iPhone 14 Pro"/>
    <s v="256 GB"/>
    <s v="Blue Titanium"/>
    <n v="955.08"/>
    <x v="2"/>
    <n v="0"/>
    <n v="955.08"/>
    <x v="7699"/>
    <n v="91.5"/>
    <n v="349559.28"/>
    <x v="24"/>
    <s v="349559.28  RUB"/>
    <s v="Carrier Store"/>
    <s v="Debit Card"/>
    <s v="Business"/>
    <s v="45 - 54"/>
    <s v="New User"/>
    <n v="3.3"/>
    <s v="Kept"/>
  </r>
  <r>
    <s v="APPL-00007876"/>
    <d v="2023-06-29T00:00:00"/>
    <n v="2023"/>
    <s v="June"/>
    <s v="Q2"/>
    <x v="6"/>
    <x v="32"/>
    <s v="Chelyabinsk"/>
    <s v="Apple Watch"/>
    <s v="Apple Watch Series 9"/>
    <s v="N/A"/>
    <s v="Yellow"/>
    <n v="377.22"/>
    <x v="0"/>
    <n v="2"/>
    <n v="369.68"/>
    <x v="7700"/>
    <n v="91.5"/>
    <n v="33825.72"/>
    <x v="24"/>
    <s v="33825.72  RUB"/>
    <s v="Apple Store"/>
    <s v="Credit Card"/>
    <s v="Individual"/>
    <s v="25 - 34"/>
    <s v="Unknown"/>
    <n v="3.3"/>
    <s v="Kept"/>
  </r>
  <r>
    <s v="APPL-00007877"/>
    <d v="2023-07-03T00:00:00"/>
    <n v="2023"/>
    <s v="July"/>
    <s v="Q3"/>
    <x v="6"/>
    <x v="32"/>
    <s v="Chelyabinsk"/>
    <s v="iPhone"/>
    <s v="iPhone 15 Plus"/>
    <s v="1 TB"/>
    <s v="Deep Purple"/>
    <n v="968.29"/>
    <x v="4"/>
    <n v="15"/>
    <n v="823.05"/>
    <x v="7701"/>
    <n v="91.5"/>
    <n v="225927.23"/>
    <x v="24"/>
    <s v="225927.23  RUB"/>
    <s v="Authorized Reseller"/>
    <s v="EMI / Installment"/>
    <s v="Education"/>
    <s v="25 - 34"/>
    <s v="iOS 16"/>
    <n v="3.2"/>
    <s v="Returned"/>
  </r>
  <r>
    <s v="APPL-00007878"/>
    <d v="2023-07-08T00:00:00"/>
    <n v="2023"/>
    <s v="July"/>
    <s v="Q3"/>
    <x v="6"/>
    <x v="32"/>
    <s v="Chelyabinsk"/>
    <s v="iPad"/>
    <s v="iPad Mini (6th Gen)"/>
    <s v="64 GB"/>
    <s v="Silver"/>
    <n v="494.93"/>
    <x v="3"/>
    <n v="0"/>
    <n v="494.93"/>
    <x v="7702"/>
    <n v="91.5"/>
    <n v="90572.19"/>
    <x v="24"/>
    <s v="90572.19  RUB"/>
    <s v="Third-Party Retailer"/>
    <s v="Net Banking"/>
    <s v="Government"/>
    <s v="35 - 44"/>
    <s v="Unknown"/>
    <s v="No_Data"/>
    <s v="Kept"/>
  </r>
  <r>
    <s v="APPL-00007879"/>
    <d v="2023-08-20T00:00:00"/>
    <n v="2023"/>
    <s v="August"/>
    <s v="Q3"/>
    <x v="6"/>
    <x v="32"/>
    <s v="Chelyabinsk"/>
    <s v="AirPods"/>
    <s v="AirPods Max"/>
    <s v="N/A"/>
    <s v="Starlight"/>
    <n v="579.92999999999995"/>
    <x v="3"/>
    <n v="0"/>
    <n v="579.92999999999995"/>
    <x v="7703"/>
    <n v="91.5"/>
    <n v="106127.19"/>
    <x v="24"/>
    <s v="106127.19  RUB"/>
    <s v="Apple Store"/>
    <s v="Debit Card"/>
    <s v="Government"/>
    <s v="35 - 44"/>
    <s v="Unknown"/>
    <n v="4"/>
    <s v="Kept"/>
  </r>
  <r>
    <s v="APPL-00007880"/>
    <d v="2023-08-20T00:00:00"/>
    <n v="2023"/>
    <s v="August"/>
    <s v="Q3"/>
    <x v="6"/>
    <x v="32"/>
    <s v="Chelyabinsk"/>
    <s v="Accessories"/>
    <s v="HomePod (2nd Gen)"/>
    <s v="N/A"/>
    <s v="Black"/>
    <n v="317.7"/>
    <x v="2"/>
    <n v="3"/>
    <n v="308.17"/>
    <x v="7704"/>
    <n v="91.5"/>
    <n v="112790.22"/>
    <x v="24"/>
    <s v="112790.22  RUB"/>
    <s v="Online (Apple.com)"/>
    <s v="Apple Pay"/>
    <s v="Individual"/>
    <s v="55+"/>
    <s v="Unknown"/>
    <n v="4.2"/>
    <s v="Kept"/>
  </r>
  <r>
    <s v="APPL-00007881"/>
    <d v="2023-09-05T00:00:00"/>
    <n v="2023"/>
    <s v="September"/>
    <s v="Q3"/>
    <x v="6"/>
    <x v="32"/>
    <s v="Chelyabinsk"/>
    <s v="iPad"/>
    <s v="iPad Mini (6th Gen)"/>
    <s v="1 TB"/>
    <s v="Space Gray"/>
    <n v="514.66"/>
    <x v="0"/>
    <n v="0"/>
    <n v="514.66"/>
    <x v="7705"/>
    <n v="91.5"/>
    <n v="47091.39"/>
    <x v="24"/>
    <s v="47091.39  RUB"/>
    <s v="Third-Party Retailer"/>
    <s v="Apple Pay"/>
    <s v="Business"/>
    <s v="55+"/>
    <s v="Unknown"/>
    <s v="No_Data"/>
    <s v="Kept"/>
  </r>
  <r>
    <s v="APPL-00007882"/>
    <d v="2024-04-09T00:00:00"/>
    <n v="2024"/>
    <s v="April"/>
    <s v="Q2"/>
    <x v="6"/>
    <x v="32"/>
    <s v="Chelyabinsk"/>
    <s v="iPad"/>
    <s v="iPad Air (M1)"/>
    <s v="2 TB"/>
    <s v="Silver"/>
    <n v="564.6"/>
    <x v="0"/>
    <n v="2"/>
    <n v="553.30999999999995"/>
    <x v="7706"/>
    <n v="91.5"/>
    <n v="50627.86"/>
    <x v="24"/>
    <s v="50627.86  RUB"/>
    <s v="Online (Apple.com)"/>
    <s v="Net Banking"/>
    <s v="Government"/>
    <s v="18 - 24"/>
    <s v="Unknown"/>
    <s v="No_Data"/>
    <s v="Kept"/>
  </r>
  <r>
    <s v="APPL-00007883"/>
    <d v="2024-08-12T00:00:00"/>
    <n v="2024"/>
    <s v="August"/>
    <s v="Q3"/>
    <x v="6"/>
    <x v="32"/>
    <s v="Chelyabinsk"/>
    <s v="iPhone"/>
    <s v="iPhone 14 Pro"/>
    <s v="512 GB"/>
    <s v="Black Titanium"/>
    <n v="934.29"/>
    <x v="0"/>
    <n v="15"/>
    <n v="794.15"/>
    <x v="7707"/>
    <n v="91.5"/>
    <n v="72664.72"/>
    <x v="24"/>
    <s v="72664.72  RUB"/>
    <s v="Carrier Store"/>
    <s v="Cash"/>
    <s v="Education"/>
    <s v="25 - 34"/>
    <s v="iOS 17"/>
    <n v="4.3"/>
    <s v="Kept"/>
  </r>
  <r>
    <s v="APPL-00007884"/>
    <d v="2024-08-28T00:00:00"/>
    <n v="2024"/>
    <s v="August"/>
    <s v="Q3"/>
    <x v="6"/>
    <x v="32"/>
    <s v="Chelyabinsk"/>
    <s v="iPhone"/>
    <s v="iPhone 14 Plus"/>
    <s v="512 GB"/>
    <s v="White Titanium"/>
    <n v="911.21"/>
    <x v="3"/>
    <n v="5"/>
    <n v="865.65"/>
    <x v="7708"/>
    <n v="91.5"/>
    <n v="158413.95000000001"/>
    <x v="24"/>
    <s v="158413.95  RUB"/>
    <s v="Authorized Reseller"/>
    <s v="Net Banking"/>
    <s v="Education"/>
    <s v="55+"/>
    <s v="New User"/>
    <n v="3.2"/>
    <s v="Kept"/>
  </r>
  <r>
    <s v="APPL-00007885"/>
    <d v="2022-03-31T00:00:00"/>
    <n v="2022"/>
    <s v="March"/>
    <s v="Q1"/>
    <x v="6"/>
    <x v="32"/>
    <s v="Kazan"/>
    <s v="iPhone"/>
    <s v="iPhone 15"/>
    <s v="128 GB"/>
    <s v="White Titanium"/>
    <n v="859.87"/>
    <x v="0"/>
    <n v="5"/>
    <n v="816.88"/>
    <x v="7709"/>
    <n v="91.5"/>
    <n v="74744.52"/>
    <x v="24"/>
    <s v="74744.52  RUB"/>
    <s v="Authorized Reseller"/>
    <s v="Apple Pay"/>
    <s v="Business"/>
    <s v="35 - 44"/>
    <s v="iOS 17"/>
    <n v="4.0999999999999996"/>
    <s v="Kept"/>
  </r>
  <r>
    <s v="APPL-00007886"/>
    <d v="2022-04-19T00:00:00"/>
    <n v="2022"/>
    <s v="April"/>
    <s v="Q2"/>
    <x v="6"/>
    <x v="32"/>
    <s v="Kazan"/>
    <s v="Apple Watch"/>
    <s v="Apple Watch Series 8"/>
    <s v="N/A"/>
    <s v="Yellow"/>
    <n v="296.19"/>
    <x v="0"/>
    <n v="2"/>
    <n v="290.27"/>
    <x v="7710"/>
    <n v="91.5"/>
    <n v="26559.7"/>
    <x v="24"/>
    <s v="26559.7  RUB"/>
    <s v="Online (Apple.com)"/>
    <s v="Apple Pay"/>
    <s v="Business"/>
    <s v="45 - 54"/>
    <s v="Unknown"/>
    <s v="No_Data"/>
    <s v="Kept"/>
  </r>
  <r>
    <s v="APPL-00007887"/>
    <d v="2022-04-20T00:00:00"/>
    <n v="2022"/>
    <s v="April"/>
    <s v="Q2"/>
    <x v="6"/>
    <x v="32"/>
    <s v="Kazan"/>
    <s v="iPhone"/>
    <s v="iPhone 14 Pro"/>
    <s v="256 GB"/>
    <s v="Midnight"/>
    <n v="841.13"/>
    <x v="4"/>
    <n v="0"/>
    <n v="841.13"/>
    <x v="7711"/>
    <n v="91.5"/>
    <n v="230890.18"/>
    <x v="24"/>
    <s v="230890.18  RUB"/>
    <s v="Third-Party Retailer"/>
    <s v="Net Banking"/>
    <s v="Government"/>
    <s v="35 - 44"/>
    <s v="iOS 15"/>
    <n v="4.5999999999999996"/>
    <s v="Kept"/>
  </r>
  <r>
    <s v="APPL-00007888"/>
    <d v="2022-05-04T00:00:00"/>
    <n v="2022"/>
    <s v="May"/>
    <s v="Q2"/>
    <x v="6"/>
    <x v="32"/>
    <s v="Kazan"/>
    <s v="Accessories"/>
    <s v="Apple Pencil (1st Gen)"/>
    <s v="N/A"/>
    <s v="Black"/>
    <n v="93.95"/>
    <x v="0"/>
    <n v="7"/>
    <n v="87.37"/>
    <x v="7712"/>
    <n v="91.5"/>
    <n v="7994.36"/>
    <x v="24"/>
    <s v="7994.36  RUB"/>
    <s v="Carrier Store"/>
    <s v="Debit Card"/>
    <s v="Government"/>
    <s v="25 - 34"/>
    <s v="Unknown"/>
    <n v="3.3"/>
    <s v="Kept"/>
  </r>
  <r>
    <s v="APPL-00007889"/>
    <d v="2022-05-10T00:00:00"/>
    <n v="2022"/>
    <s v="May"/>
    <s v="Q2"/>
    <x v="6"/>
    <x v="32"/>
    <s v="Kazan"/>
    <s v="Accessories"/>
    <s v="USB-C Woven Charge Cable"/>
    <s v="N/A"/>
    <s v="Silver"/>
    <n v="31.18"/>
    <x v="2"/>
    <n v="5"/>
    <n v="29.62"/>
    <x v="7713"/>
    <n v="91.5"/>
    <n v="10840.92"/>
    <x v="24"/>
    <s v="10840.92  RUB"/>
    <s v="Authorized Reseller"/>
    <s v="Net Banking"/>
    <s v="Individual"/>
    <s v="55+"/>
    <s v="Unknown"/>
    <n v="4.5999999999999996"/>
    <s v="Kept"/>
  </r>
  <r>
    <s v="APPL-00007890"/>
    <d v="2022-06-05T00:00:00"/>
    <n v="2022"/>
    <s v="June"/>
    <s v="Q2"/>
    <x v="6"/>
    <x v="32"/>
    <s v="Kazan"/>
    <s v="AirPods"/>
    <s v="AirPods (3rd Gen)"/>
    <s v="N/A"/>
    <s v="White"/>
    <n v="161.05000000000001"/>
    <x v="0"/>
    <n v="0"/>
    <n v="161.05000000000001"/>
    <x v="1079"/>
    <n v="91.5"/>
    <n v="14736.08"/>
    <x v="24"/>
    <s v="14736.08  RUB"/>
    <s v="Authorized Reseller"/>
    <s v="Cash"/>
    <s v="Individual"/>
    <s v="18 - 24"/>
    <s v="Unknown"/>
    <n v="4.0999999999999996"/>
    <s v="Kept"/>
  </r>
  <r>
    <s v="APPL-00007891"/>
    <d v="2022-08-10T00:00:00"/>
    <n v="2022"/>
    <s v="August"/>
    <s v="Q3"/>
    <x v="6"/>
    <x v="32"/>
    <s v="Kazan"/>
    <s v="iPhone"/>
    <s v="iPhone 14 Pro Max"/>
    <s v="512 GB"/>
    <s v="Yellow"/>
    <n v="1044.97"/>
    <x v="0"/>
    <n v="5"/>
    <n v="992.72"/>
    <x v="7714"/>
    <n v="91.5"/>
    <n v="90833.88"/>
    <x v="24"/>
    <s v="90833.88  RUB"/>
    <s v="Corporate / B2B"/>
    <s v="Gift Card"/>
    <s v="Education"/>
    <s v="55+"/>
    <s v="Android"/>
    <n v="3.8"/>
    <s v="Kept"/>
  </r>
  <r>
    <s v="APPL-00007892"/>
    <d v="2022-08-22T00:00:00"/>
    <n v="2022"/>
    <s v="August"/>
    <s v="Q3"/>
    <x v="6"/>
    <x v="32"/>
    <s v="Kazan"/>
    <s v="AirPods"/>
    <s v="AirPods (2nd Gen)"/>
    <s v="N/A"/>
    <s v="Midnight"/>
    <n v="122.39"/>
    <x v="3"/>
    <n v="10"/>
    <n v="110.15"/>
    <x v="7715"/>
    <n v="91.5"/>
    <n v="20157.45"/>
    <x v="24"/>
    <s v="20157.45  RUB"/>
    <s v="Third-Party Retailer"/>
    <s v="Credit Card"/>
    <s v="Government"/>
    <s v="55+"/>
    <s v="Unknown"/>
    <s v="No_Data"/>
    <s v="Kept"/>
  </r>
  <r>
    <s v="APPL-00007893"/>
    <d v="2022-08-23T00:00:00"/>
    <n v="2022"/>
    <s v="August"/>
    <s v="Q3"/>
    <x v="6"/>
    <x v="32"/>
    <s v="Kazan"/>
    <s v="Accessories"/>
    <s v="Magic Mouse"/>
    <s v="N/A"/>
    <s v="Silver"/>
    <n v="85.06"/>
    <x v="0"/>
    <n v="0"/>
    <n v="85.06"/>
    <x v="7716"/>
    <n v="91.5"/>
    <n v="7782.99"/>
    <x v="24"/>
    <s v="7782.99  RUB"/>
    <s v="Third-Party Retailer"/>
    <s v="Credit Card"/>
    <s v="Business"/>
    <s v="35 - 44"/>
    <s v="Unknown"/>
    <s v="No_Data"/>
    <s v="Kept"/>
  </r>
  <r>
    <s v="APPL-00007894"/>
    <d v="2022-08-31T00:00:00"/>
    <n v="2022"/>
    <s v="August"/>
    <s v="Q3"/>
    <x v="6"/>
    <x v="32"/>
    <s v="Kazan"/>
    <s v="Mac"/>
    <s v="MacBook Pro 14-inch (M3)"/>
    <s v="1 TB SSD"/>
    <s v="Space Gray"/>
    <n v="1932.56"/>
    <x v="2"/>
    <n v="0"/>
    <n v="1932.56"/>
    <x v="7717"/>
    <n v="91.5"/>
    <n v="707316.96"/>
    <x v="24"/>
    <s v="707316.96  RUB"/>
    <s v="Apple Store"/>
    <s v="Cash"/>
    <s v="Business"/>
    <s v="25 - 34"/>
    <s v="Unknown"/>
    <n v="3.9"/>
    <s v="Returned"/>
  </r>
  <r>
    <s v="APPL-00007895"/>
    <d v="2022-10-11T00:00:00"/>
    <n v="2022"/>
    <s v="October"/>
    <s v="Q4"/>
    <x v="6"/>
    <x v="32"/>
    <s v="Kazan"/>
    <s v="Mac"/>
    <s v="MacBook Pro 16-inch (M3 Pro)"/>
    <s v="2 TB SSD"/>
    <s v="Gold"/>
    <n v="2533.96"/>
    <x v="0"/>
    <n v="0"/>
    <n v="2533.96"/>
    <x v="7718"/>
    <n v="91.5"/>
    <n v="231857.34"/>
    <x v="24"/>
    <s v="231857.34  RUB"/>
    <s v="Apple Store"/>
    <s v="Gift Card"/>
    <s v="Business"/>
    <s v="45 - 54"/>
    <s v="Unknown"/>
    <n v="3.8"/>
    <s v="Kept"/>
  </r>
  <r>
    <s v="APPL-00007896"/>
    <d v="2022-12-02T00:00:00"/>
    <n v="2022"/>
    <s v="December"/>
    <s v="Q4"/>
    <x v="6"/>
    <x v="32"/>
    <s v="Kazan"/>
    <s v="iPad"/>
    <s v="iPad (10th Generation)"/>
    <s v="512 GB"/>
    <s v="Space Gray"/>
    <n v="452.43"/>
    <x v="2"/>
    <n v="3"/>
    <n v="438.86"/>
    <x v="7719"/>
    <n v="91.5"/>
    <n v="160622.76"/>
    <x v="24"/>
    <s v="160622.76  RUB"/>
    <s v="Online (Apple.com)"/>
    <s v="Gift Card"/>
    <s v="Government"/>
    <s v="55+"/>
    <s v="Unknown"/>
    <s v="No_Data"/>
    <s v="Kept"/>
  </r>
  <r>
    <s v="APPL-00007897"/>
    <d v="2023-07-17T00:00:00"/>
    <n v="2023"/>
    <s v="July"/>
    <s v="Q3"/>
    <x v="6"/>
    <x v="32"/>
    <s v="Kazan"/>
    <s v="iPhone"/>
    <s v="iPhone 14"/>
    <s v="1 TB"/>
    <s v="Midnight"/>
    <n v="778.77"/>
    <x v="0"/>
    <n v="0"/>
    <n v="778.77"/>
    <x v="7720"/>
    <n v="91.5"/>
    <n v="71257.460000000006"/>
    <x v="24"/>
    <s v="71257.46  RUB"/>
    <s v="Online (Apple.com)"/>
    <s v="Apple Pay"/>
    <s v="Business"/>
    <s v="18 - 24"/>
    <s v="iOS 17"/>
    <n v="3.1"/>
    <s v="Kept"/>
  </r>
  <r>
    <s v="APPL-00007898"/>
    <d v="2023-08-29T00:00:00"/>
    <n v="2023"/>
    <s v="August"/>
    <s v="Q3"/>
    <x v="6"/>
    <x v="32"/>
    <s v="Kazan"/>
    <s v="Accessories"/>
    <s v="HomePod (2nd Gen)"/>
    <s v="N/A"/>
    <s v="Space Gray"/>
    <n v="297.75"/>
    <x v="7"/>
    <n v="0"/>
    <n v="297.75"/>
    <x v="7721"/>
    <n v="91.5"/>
    <n v="163464.75"/>
    <x v="24"/>
    <s v="163464.75  RUB"/>
    <s v="Authorized Reseller"/>
    <s v="Cash"/>
    <s v="Individual"/>
    <s v="45 - 54"/>
    <s v="Unknown"/>
    <n v="3.3"/>
    <s v="Kept"/>
  </r>
  <r>
    <s v="APPL-00007899"/>
    <d v="2023-10-28T00:00:00"/>
    <n v="2023"/>
    <s v="October"/>
    <s v="Q4"/>
    <x v="6"/>
    <x v="32"/>
    <s v="Kazan"/>
    <s v="Apple Watch"/>
    <s v="Apple Watch SE (2nd Gen)"/>
    <s v="N/A"/>
    <s v="Titanium"/>
    <n v="245.95"/>
    <x v="0"/>
    <n v="2"/>
    <n v="241.03"/>
    <x v="7722"/>
    <n v="91.5"/>
    <n v="22054.240000000002"/>
    <x v="24"/>
    <s v="22054.24  RUB"/>
    <s v="Carrier Store"/>
    <s v="Cash"/>
    <s v="Individual"/>
    <s v="25 - 34"/>
    <s v="Unknown"/>
    <n v="4"/>
    <s v="Kept"/>
  </r>
  <r>
    <s v="APPL-00007900"/>
    <d v="2023-11-27T00:00:00"/>
    <n v="2023"/>
    <s v="November"/>
    <s v="Q4"/>
    <x v="6"/>
    <x v="32"/>
    <s v="Kazan"/>
    <s v="AirPods"/>
    <s v="AirPods (3rd Gen)"/>
    <s v="N/A"/>
    <s v="Sky"/>
    <n v="179.71"/>
    <x v="0"/>
    <n v="10"/>
    <n v="161.74"/>
    <x v="7723"/>
    <n v="91.5"/>
    <n v="14799.21"/>
    <x v="24"/>
    <s v="14799.21  RUB"/>
    <s v="Authorized Reseller"/>
    <s v="Credit Card"/>
    <s v="Government"/>
    <s v="18 - 24"/>
    <s v="Unknown"/>
    <n v="4.0999999999999996"/>
    <s v="Kept"/>
  </r>
  <r>
    <s v="APPL-00007901"/>
    <d v="2024-03-07T00:00:00"/>
    <n v="2024"/>
    <s v="March"/>
    <s v="Q1"/>
    <x v="6"/>
    <x v="32"/>
    <s v="Kazan"/>
    <s v="iPhone"/>
    <s v="iPhone 14 Pro"/>
    <s v="1 TB"/>
    <s v="Starlight"/>
    <n v="831.87"/>
    <x v="0"/>
    <n v="5"/>
    <n v="790.28"/>
    <x v="7724"/>
    <n v="91.5"/>
    <n v="72310.62"/>
    <x v="24"/>
    <s v="72310.62  RUB"/>
    <s v="Third-Party Retailer"/>
    <s v="Cash"/>
    <s v="Individual"/>
    <s v="35 - 44"/>
    <s v="Other"/>
    <s v="No_Data"/>
    <s v="Kept"/>
  </r>
  <r>
    <s v="APPL-00007902"/>
    <d v="2024-04-01T00:00:00"/>
    <n v="2024"/>
    <s v="April"/>
    <s v="Q2"/>
    <x v="6"/>
    <x v="32"/>
    <s v="Kazan"/>
    <s v="AirPods"/>
    <s v="AirPods Pro (2nd Gen)"/>
    <s v="N/A"/>
    <s v="Starlight"/>
    <n v="239.22"/>
    <x v="0"/>
    <n v="0"/>
    <n v="239.22"/>
    <x v="7725"/>
    <n v="91.5"/>
    <n v="21888.63"/>
    <x v="24"/>
    <s v="21888.63  RUB"/>
    <s v="Apple Store"/>
    <s v="EMI / Installment"/>
    <s v="Education"/>
    <s v="35 - 44"/>
    <s v="Unknown"/>
    <n v="4.2"/>
    <s v="Kept"/>
  </r>
  <r>
    <s v="APPL-00007903"/>
    <d v="2024-04-27T00:00:00"/>
    <n v="2024"/>
    <s v="April"/>
    <s v="Q2"/>
    <x v="6"/>
    <x v="32"/>
    <s v="Kazan"/>
    <s v="Apple Watch"/>
    <s v="Apple Watch Series 8"/>
    <s v="N/A"/>
    <s v="Starlight"/>
    <n v="296.82"/>
    <x v="3"/>
    <n v="5"/>
    <n v="281.98"/>
    <x v="7726"/>
    <n v="91.5"/>
    <n v="51602.34"/>
    <x v="24"/>
    <s v="51602.34  RUB"/>
    <s v="Corporate / B2B"/>
    <s v="Debit Card"/>
    <s v="Education"/>
    <s v="55+"/>
    <s v="Unknown"/>
    <n v="3.7"/>
    <s v="Kept"/>
  </r>
  <r>
    <s v="APPL-00007904"/>
    <d v="2024-05-09T00:00:00"/>
    <n v="2024"/>
    <s v="May"/>
    <s v="Q2"/>
    <x v="6"/>
    <x v="32"/>
    <s v="Kazan"/>
    <s v="Accessories"/>
    <s v="Apple Pencil (1st Gen)"/>
    <s v="N/A"/>
    <s v="White"/>
    <n v="101.64"/>
    <x v="6"/>
    <n v="0"/>
    <n v="101.64"/>
    <x v="7727"/>
    <n v="91.5"/>
    <n v="65100.42"/>
    <x v="24"/>
    <s v="65100.42  RUB"/>
    <s v="Apple Store"/>
    <s v="Cash"/>
    <s v="Government"/>
    <s v="25 - 34"/>
    <s v="Unknown"/>
    <n v="3.4"/>
    <s v="Kept"/>
  </r>
  <r>
    <s v="APPL-00007905"/>
    <d v="2024-05-23T00:00:00"/>
    <n v="2024"/>
    <s v="May"/>
    <s v="Q2"/>
    <x v="6"/>
    <x v="32"/>
    <s v="Kazan"/>
    <s v="Accessories"/>
    <s v="HomePod (2nd Gen)"/>
    <s v="N/A"/>
    <s v="White"/>
    <n v="279.26"/>
    <x v="5"/>
    <n v="10"/>
    <n v="251.33"/>
    <x v="7728"/>
    <n v="91.5"/>
    <n v="183973.56"/>
    <x v="24"/>
    <s v="183973.56  RUB"/>
    <s v="Corporate / B2B"/>
    <s v="Gift Card"/>
    <s v="Business"/>
    <s v="35 - 44"/>
    <s v="Unknown"/>
    <s v="No_Data"/>
    <s v="Kept"/>
  </r>
  <r>
    <s v="APPL-00007906"/>
    <d v="2024-05-26T00:00:00"/>
    <n v="2024"/>
    <s v="May"/>
    <s v="Q2"/>
    <x v="6"/>
    <x v="32"/>
    <s v="Kazan"/>
    <s v="iPhone"/>
    <s v="iPhone 13 Pro Max"/>
    <s v="1 TB"/>
    <s v="Black Titanium"/>
    <n v="1179.46"/>
    <x v="3"/>
    <n v="0"/>
    <n v="1179.46"/>
    <x v="7729"/>
    <n v="91.5"/>
    <n v="215841.18"/>
    <x v="24"/>
    <s v="215841.18  RUB"/>
    <s v="Third-Party Retailer"/>
    <s v="EMI / Installment"/>
    <s v="Education"/>
    <s v="18 - 24"/>
    <s v="Other"/>
    <n v="4.0999999999999996"/>
    <s v="Returned"/>
  </r>
  <r>
    <s v="APPL-00007907"/>
    <d v="2024-06-11T00:00:00"/>
    <n v="2024"/>
    <s v="June"/>
    <s v="Q2"/>
    <x v="6"/>
    <x v="32"/>
    <s v="Kazan"/>
    <s v="Accessories"/>
    <s v="Magic Mouse"/>
    <s v="N/A"/>
    <s v="Space Gray"/>
    <n v="77.64"/>
    <x v="0"/>
    <n v="0"/>
    <n v="77.64"/>
    <x v="7730"/>
    <n v="91.5"/>
    <n v="7104.06"/>
    <x v="24"/>
    <s v="7104.06  RUB"/>
    <s v="Authorized Reseller"/>
    <s v="Cash"/>
    <s v="Education"/>
    <s v="45 - 54"/>
    <s v="Unknown"/>
    <n v="3.4"/>
    <s v="Kept"/>
  </r>
  <r>
    <s v="APPL-00007908"/>
    <d v="2024-10-03T00:00:00"/>
    <n v="2024"/>
    <s v="October"/>
    <s v="Q4"/>
    <x v="6"/>
    <x v="32"/>
    <s v="Kazan"/>
    <s v="iPhone"/>
    <s v="iPhone 15 Pro Max"/>
    <s v="256 GB"/>
    <s v="Green"/>
    <n v="1180.69"/>
    <x v="1"/>
    <n v="3"/>
    <n v="1145.27"/>
    <x v="7731"/>
    <n v="91.5"/>
    <n v="523961.03"/>
    <x v="24"/>
    <s v="523961.03  RUB"/>
    <s v="Carrier Store"/>
    <s v="Apple Pay"/>
    <s v="Individual"/>
    <s v="45 - 54"/>
    <s v="iOS 15"/>
    <n v="3.2"/>
    <s v="Returned"/>
  </r>
  <r>
    <s v="APPL-00007909"/>
    <d v="2022-02-07T00:00:00"/>
    <n v="2022"/>
    <s v="February"/>
    <s v="Q1"/>
    <x v="6"/>
    <x v="32"/>
    <s v="Moscow"/>
    <s v="AirPods"/>
    <s v="AirPods (2nd Gen)"/>
    <s v="N/A"/>
    <s v="Midnight"/>
    <n v="125.55"/>
    <x v="7"/>
    <n v="0"/>
    <n v="125.55"/>
    <x v="7732"/>
    <n v="91.5"/>
    <n v="68926.95"/>
    <x v="24"/>
    <s v="68926.95  RUB"/>
    <s v="Authorized Reseller"/>
    <s v="Apple Pay"/>
    <s v="Education"/>
    <s v="35 - 44"/>
    <s v="Unknown"/>
    <s v="No_Data"/>
    <s v="Kept"/>
  </r>
  <r>
    <s v="APPL-00007910"/>
    <d v="2022-12-29T00:00:00"/>
    <n v="2022"/>
    <s v="December"/>
    <s v="Q4"/>
    <x v="6"/>
    <x v="32"/>
    <s v="Moscow"/>
    <s v="Accessories"/>
    <s v="Apple Pencil (1st Gen)"/>
    <s v="N/A"/>
    <s v="Black"/>
    <n v="100.39"/>
    <x v="0"/>
    <n v="7"/>
    <n v="93.36"/>
    <x v="7733"/>
    <n v="91.5"/>
    <n v="8542.44"/>
    <x v="24"/>
    <s v="8542.44  RUB"/>
    <s v="Third-Party Retailer"/>
    <s v="Cash"/>
    <s v="Education"/>
    <s v="35 - 44"/>
    <s v="Unknown"/>
    <n v="4.4000000000000004"/>
    <s v="Kept"/>
  </r>
  <r>
    <s v="APPL-00007911"/>
    <d v="2023-02-08T00:00:00"/>
    <n v="2023"/>
    <s v="February"/>
    <s v="Q1"/>
    <x v="6"/>
    <x v="32"/>
    <s v="Moscow"/>
    <s v="Mac"/>
    <s v="Mac mini (M2)"/>
    <s v="2 TB SSD"/>
    <s v="Starlight"/>
    <n v="555.11"/>
    <x v="0"/>
    <n v="15"/>
    <n v="471.84"/>
    <x v="7734"/>
    <n v="91.5"/>
    <n v="43173.36"/>
    <x v="24"/>
    <s v="43173.36  RUB"/>
    <s v="Authorized Reseller"/>
    <s v="EMI / Installment"/>
    <s v="Education"/>
    <s v="45 - 54"/>
    <s v="Unknown"/>
    <s v="No_Data"/>
    <s v="Kept"/>
  </r>
  <r>
    <s v="APPL-00007912"/>
    <d v="2023-03-19T00:00:00"/>
    <n v="2023"/>
    <s v="March"/>
    <s v="Q1"/>
    <x v="6"/>
    <x v="32"/>
    <s v="Moscow"/>
    <s v="iPad"/>
    <s v="iPad Air (M1)"/>
    <s v="128 GB"/>
    <s v="Silver"/>
    <n v="640.86"/>
    <x v="0"/>
    <n v="15"/>
    <n v="544.73"/>
    <x v="7735"/>
    <n v="91.5"/>
    <n v="49842.79"/>
    <x v="24"/>
    <s v="49842.79  RUB"/>
    <s v="Apple Store"/>
    <s v="Credit Card"/>
    <s v="Government"/>
    <s v="55+"/>
    <s v="Unknown"/>
    <s v="No_Data"/>
    <s v="Returned"/>
  </r>
  <r>
    <s v="APPL-00007913"/>
    <d v="2023-05-02T00:00:00"/>
    <n v="2023"/>
    <s v="May"/>
    <s v="Q2"/>
    <x v="6"/>
    <x v="32"/>
    <s v="Moscow"/>
    <s v="Mac"/>
    <s v="iMac 24-inch (M3)"/>
    <s v="1 TB SSD"/>
    <s v="Gold"/>
    <n v="1203"/>
    <x v="0"/>
    <n v="0"/>
    <n v="1203"/>
    <x v="7736"/>
    <n v="91.5"/>
    <n v="110074.5"/>
    <x v="24"/>
    <s v="110074.5  RUB"/>
    <s v="Carrier Store"/>
    <s v="Net Banking"/>
    <s v="Individual"/>
    <s v="18 - 24"/>
    <s v="Unknown"/>
    <n v="4.5"/>
    <s v="Kept"/>
  </r>
  <r>
    <s v="APPL-00007914"/>
    <d v="2023-07-14T00:00:00"/>
    <n v="2023"/>
    <s v="July"/>
    <s v="Q3"/>
    <x v="6"/>
    <x v="32"/>
    <s v="Moscow"/>
    <s v="iPad"/>
    <s v="iPad (10th Generation)"/>
    <s v="512 GB"/>
    <s v="Space Gray"/>
    <n v="415.49"/>
    <x v="3"/>
    <n v="0"/>
    <n v="415.49"/>
    <x v="7737"/>
    <n v="91.5"/>
    <n v="76034.67"/>
    <x v="24"/>
    <s v="76034.67  RUB"/>
    <s v="Corporate / B2B"/>
    <s v="Cash"/>
    <s v="Education"/>
    <s v="35 - 44"/>
    <s v="Unknown"/>
    <n v="4.9000000000000004"/>
    <s v="Kept"/>
  </r>
  <r>
    <s v="APPL-00007915"/>
    <d v="2023-10-22T00:00:00"/>
    <n v="2023"/>
    <s v="October"/>
    <s v="Q4"/>
    <x v="6"/>
    <x v="32"/>
    <s v="Moscow"/>
    <s v="Mac"/>
    <s v="MacBook Pro 14-inch (M3)"/>
    <s v="1 TB SSD"/>
    <s v="Space Gray"/>
    <n v="1998.45"/>
    <x v="1"/>
    <n v="15"/>
    <n v="1698.68"/>
    <x v="7738"/>
    <n v="91.5"/>
    <n v="777146.1"/>
    <x v="24"/>
    <s v="777146.1  RUB"/>
    <s v="Authorized Reseller"/>
    <s v="Net Banking"/>
    <s v="Individual"/>
    <s v="25 - 34"/>
    <s v="Unknown"/>
    <n v="3.9"/>
    <s v="Kept"/>
  </r>
  <r>
    <s v="APPL-00007916"/>
    <d v="2023-10-28T00:00:00"/>
    <n v="2023"/>
    <s v="October"/>
    <s v="Q4"/>
    <x v="6"/>
    <x v="32"/>
    <s v="Moscow"/>
    <s v="Apple Watch"/>
    <s v="Apple Watch Series 9"/>
    <s v="N/A"/>
    <s v="Starlight"/>
    <n v="372.33"/>
    <x v="3"/>
    <n v="0"/>
    <n v="372.33"/>
    <x v="7739"/>
    <n v="91.5"/>
    <n v="68136.39"/>
    <x v="24"/>
    <s v="68136.39  RUB"/>
    <s v="Third-Party Retailer"/>
    <s v="EMI / Installment"/>
    <s v="Education"/>
    <s v="18 - 24"/>
    <s v="Unknown"/>
    <n v="4.3"/>
    <s v="Kept"/>
  </r>
  <r>
    <s v="APPL-00007917"/>
    <d v="2024-04-04T00:00:00"/>
    <n v="2024"/>
    <s v="April"/>
    <s v="Q2"/>
    <x v="6"/>
    <x v="32"/>
    <s v="Moscow"/>
    <s v="iPad"/>
    <s v="iPad Pro 12.9-inch (M2)"/>
    <s v="1 TB"/>
    <s v="Space Gray"/>
    <n v="1142.67"/>
    <x v="0"/>
    <n v="5"/>
    <n v="1085.54"/>
    <x v="7740"/>
    <n v="91.5"/>
    <n v="99326.91"/>
    <x v="24"/>
    <s v="99326.91  RUB"/>
    <s v="Apple Store"/>
    <s v="Gift Card"/>
    <s v="Business"/>
    <s v="25 - 34"/>
    <s v="Unknown"/>
    <n v="3.4"/>
    <s v="Kept"/>
  </r>
  <r>
    <s v="APPL-00007918"/>
    <d v="2024-04-08T00:00:00"/>
    <n v="2024"/>
    <s v="April"/>
    <s v="Q2"/>
    <x v="6"/>
    <x v="32"/>
    <s v="Moscow"/>
    <s v="Apple Watch"/>
    <s v="Apple Watch Series 9"/>
    <s v="N/A"/>
    <s v="Silver"/>
    <n v="388.15"/>
    <x v="3"/>
    <n v="0"/>
    <n v="388.15"/>
    <x v="7741"/>
    <n v="91.5"/>
    <n v="71031.45"/>
    <x v="24"/>
    <s v="71031.45  RUB"/>
    <s v="Corporate / B2B"/>
    <s v="Apple Pay"/>
    <s v="Government"/>
    <s v="25 - 34"/>
    <s v="Unknown"/>
    <n v="3.2"/>
    <s v="Kept"/>
  </r>
  <r>
    <s v="APPL-00007919"/>
    <d v="2024-06-03T00:00:00"/>
    <n v="2024"/>
    <s v="June"/>
    <s v="Q2"/>
    <x v="6"/>
    <x v="32"/>
    <s v="Moscow"/>
    <s v="AirPods"/>
    <s v="AirPods Max"/>
    <s v="N/A"/>
    <s v="White"/>
    <n v="547.89"/>
    <x v="3"/>
    <n v="7"/>
    <n v="509.54"/>
    <x v="7742"/>
    <n v="91.5"/>
    <n v="93245.82"/>
    <x v="24"/>
    <s v="93245.82  RUB"/>
    <s v="Third-Party Retailer"/>
    <s v="Debit Card"/>
    <s v="Individual"/>
    <s v="18 - 24"/>
    <s v="Unknown"/>
    <n v="4.2"/>
    <s v="Kept"/>
  </r>
  <r>
    <s v="APPL-00007920"/>
    <d v="2024-08-04T00:00:00"/>
    <n v="2024"/>
    <s v="August"/>
    <s v="Q3"/>
    <x v="6"/>
    <x v="32"/>
    <s v="Moscow"/>
    <s v="Apple Watch"/>
    <s v="Apple Watch Ultra 2"/>
    <s v="N/A"/>
    <s v="Natural"/>
    <n v="787.91"/>
    <x v="3"/>
    <n v="0"/>
    <n v="787.91"/>
    <x v="7743"/>
    <n v="91.5"/>
    <n v="144187.53"/>
    <x v="24"/>
    <s v="144187.53  RUB"/>
    <s v="Apple Store"/>
    <s v="Debit Card"/>
    <s v="Education"/>
    <s v="55+"/>
    <s v="Unknown"/>
    <s v="No_Data"/>
    <s v="Kept"/>
  </r>
  <r>
    <s v="APPL-00007921"/>
    <d v="2024-08-29T00:00:00"/>
    <n v="2024"/>
    <s v="August"/>
    <s v="Q3"/>
    <x v="6"/>
    <x v="32"/>
    <s v="Moscow"/>
    <s v="iPhone"/>
    <s v="iPhone 15"/>
    <s v="512 GB"/>
    <s v="White Titanium"/>
    <n v="811.63"/>
    <x v="0"/>
    <n v="3"/>
    <n v="787.28"/>
    <x v="7744"/>
    <n v="91.5"/>
    <n v="72036.12"/>
    <x v="24"/>
    <s v="72036.12  RUB"/>
    <s v="Carrier Store"/>
    <s v="Net Banking"/>
    <s v="Business"/>
    <s v="25 - 34"/>
    <s v="New User"/>
    <s v="No_Data"/>
    <s v="Exchanged"/>
  </r>
  <r>
    <s v="APPL-00007922"/>
    <d v="2024-09-02T00:00:00"/>
    <n v="2024"/>
    <s v="September"/>
    <s v="Q3"/>
    <x v="6"/>
    <x v="32"/>
    <s v="Moscow"/>
    <s v="Accessories"/>
    <s v="MagSafe Charger"/>
    <s v="N/A"/>
    <s v="Space Gray"/>
    <n v="40.700000000000003"/>
    <x v="3"/>
    <n v="0"/>
    <n v="40.700000000000003"/>
    <x v="7745"/>
    <n v="91.5"/>
    <n v="7448.1"/>
    <x v="24"/>
    <s v="7448.1  RUB"/>
    <s v="Carrier Store"/>
    <s v="Cash"/>
    <s v="Business"/>
    <s v="18 - 24"/>
    <s v="Unknown"/>
    <s v="No_Data"/>
    <s v="Kept"/>
  </r>
  <r>
    <s v="APPL-00007923"/>
    <d v="2024-09-09T00:00:00"/>
    <n v="2024"/>
    <s v="September"/>
    <s v="Q3"/>
    <x v="6"/>
    <x v="32"/>
    <s v="Moscow"/>
    <s v="iPhone"/>
    <s v="iPhone 14 Plus"/>
    <s v="64 GB"/>
    <s v="Product Red"/>
    <n v="881.98"/>
    <x v="0"/>
    <n v="15"/>
    <n v="749.68"/>
    <x v="7746"/>
    <n v="91.5"/>
    <n v="68595.72"/>
    <x v="24"/>
    <s v="68595.72  RUB"/>
    <s v="Third-Party Retailer"/>
    <s v="Cash"/>
    <s v="Individual"/>
    <s v="35 - 44"/>
    <s v="Other"/>
    <n v="4.3"/>
    <s v="Kept"/>
  </r>
  <r>
    <s v="APPL-00007924"/>
    <d v="2024-11-04T00:00:00"/>
    <n v="2024"/>
    <s v="November"/>
    <s v="Q4"/>
    <x v="6"/>
    <x v="32"/>
    <s v="Moscow"/>
    <s v="AirPods"/>
    <s v="AirPods Pro (2nd Gen)"/>
    <s v="N/A"/>
    <s v="Sky"/>
    <n v="265.02999999999997"/>
    <x v="2"/>
    <n v="5"/>
    <n v="251.78"/>
    <x v="7747"/>
    <n v="91.5"/>
    <n v="92151.48"/>
    <x v="24"/>
    <s v="92151.48  RUB"/>
    <s v="Apple Store"/>
    <s v="Credit Card"/>
    <s v="Business"/>
    <s v="25 - 34"/>
    <s v="Unknown"/>
    <n v="3.7"/>
    <s v="Kept"/>
  </r>
  <r>
    <s v="APPL-00007925"/>
    <d v="2024-12-13T00:00:00"/>
    <n v="2024"/>
    <s v="December"/>
    <s v="Q4"/>
    <x v="6"/>
    <x v="32"/>
    <s v="Moscow"/>
    <s v="Apple Watch"/>
    <s v="Apple Watch SE (2nd Gen)"/>
    <s v="N/A"/>
    <s v="Silver"/>
    <n v="248.78"/>
    <x v="0"/>
    <n v="0"/>
    <n v="248.78"/>
    <x v="7748"/>
    <n v="91.5"/>
    <n v="22763.37"/>
    <x v="24"/>
    <s v="22763.37  RUB"/>
    <s v="Carrier Store"/>
    <s v="Gift Card"/>
    <s v="Business"/>
    <s v="25 - 34"/>
    <s v="Unknown"/>
    <n v="3.3"/>
    <s v="Kept"/>
  </r>
  <r>
    <s v="APPL-00007926"/>
    <d v="2022-02-27T00:00:00"/>
    <n v="2022"/>
    <s v="February"/>
    <s v="Q1"/>
    <x v="6"/>
    <x v="32"/>
    <s v="Nizhny Novgorod"/>
    <s v="iPad"/>
    <s v="iPad Mini (6th Gen)"/>
    <s v="512 GB"/>
    <s v="Space Gray"/>
    <n v="514.21"/>
    <x v="0"/>
    <n v="10"/>
    <n v="462.79"/>
    <x v="7749"/>
    <n v="91.5"/>
    <n v="42345.29"/>
    <x v="24"/>
    <s v="42345.29  RUB"/>
    <s v="Online (Apple.com)"/>
    <s v="Net Banking"/>
    <s v="Individual"/>
    <s v="45 - 54"/>
    <s v="Unknown"/>
    <n v="3.5"/>
    <s v="Kept"/>
  </r>
  <r>
    <s v="APPL-00007927"/>
    <d v="2022-04-29T00:00:00"/>
    <n v="2022"/>
    <s v="April"/>
    <s v="Q2"/>
    <x v="6"/>
    <x v="32"/>
    <s v="Nizhny Novgorod"/>
    <s v="Accessories"/>
    <s v="HomePod (2nd Gen)"/>
    <s v="N/A"/>
    <s v="Black"/>
    <n v="319.89999999999998"/>
    <x v="2"/>
    <n v="7"/>
    <n v="297.51"/>
    <x v="7750"/>
    <n v="91.5"/>
    <n v="108888.66"/>
    <x v="24"/>
    <s v="108888.66  RUB"/>
    <s v="Authorized Reseller"/>
    <s v="Debit Card"/>
    <s v="Individual"/>
    <s v="25 - 34"/>
    <s v="Unknown"/>
    <n v="4.2"/>
    <s v="Kept"/>
  </r>
  <r>
    <s v="APPL-00007928"/>
    <d v="2022-09-30T00:00:00"/>
    <n v="2022"/>
    <s v="September"/>
    <s v="Q3"/>
    <x v="6"/>
    <x v="32"/>
    <s v="Nizhny Novgorod"/>
    <s v="Apple Watch"/>
    <s v="Apple Watch Series 9"/>
    <s v="N/A"/>
    <s v="Yellow"/>
    <n v="418.8"/>
    <x v="0"/>
    <n v="5"/>
    <n v="397.86"/>
    <x v="7751"/>
    <n v="91.5"/>
    <n v="36404.19"/>
    <x v="24"/>
    <s v="36404.19  RUB"/>
    <s v="Carrier Store"/>
    <s v="Cash"/>
    <s v="Business"/>
    <s v="25 - 34"/>
    <s v="Unknown"/>
    <n v="4.2"/>
    <s v="Kept"/>
  </r>
  <r>
    <s v="APPL-00007929"/>
    <d v="2022-12-10T00:00:00"/>
    <n v="2022"/>
    <s v="December"/>
    <s v="Q4"/>
    <x v="6"/>
    <x v="32"/>
    <s v="Nizhny Novgorod"/>
    <s v="Accessories"/>
    <s v="USB-C Woven Charge Cable"/>
    <s v="N/A"/>
    <s v="Black"/>
    <n v="30.04"/>
    <x v="2"/>
    <n v="2"/>
    <n v="29.44"/>
    <x v="7752"/>
    <n v="91.5"/>
    <n v="10775.04"/>
    <x v="24"/>
    <s v="10775.04  RUB"/>
    <s v="Carrier Store"/>
    <s v="EMI / Installment"/>
    <s v="Business"/>
    <s v="18 - 24"/>
    <s v="Unknown"/>
    <s v="No_Data"/>
    <s v="Kept"/>
  </r>
  <r>
    <s v="APPL-00007930"/>
    <d v="2022-12-15T00:00:00"/>
    <n v="2022"/>
    <s v="December"/>
    <s v="Q4"/>
    <x v="6"/>
    <x v="32"/>
    <s v="Nizhny Novgorod"/>
    <s v="Mac"/>
    <s v="Mac mini (M2)"/>
    <s v="256 GB SSD"/>
    <s v="Midnight"/>
    <n v="631.65"/>
    <x v="0"/>
    <n v="7"/>
    <n v="587.42999999999995"/>
    <x v="7753"/>
    <n v="91.5"/>
    <n v="53749.84"/>
    <x v="24"/>
    <s v="53749.84  RUB"/>
    <s v="Online (Apple.com)"/>
    <s v="Cash"/>
    <s v="Education"/>
    <s v="55+"/>
    <s v="Unknown"/>
    <n v="3.4"/>
    <s v="Kept"/>
  </r>
  <r>
    <s v="APPL-00007931"/>
    <d v="2023-01-25T00:00:00"/>
    <n v="2023"/>
    <s v="January"/>
    <s v="Q1"/>
    <x v="6"/>
    <x v="32"/>
    <s v="Nizhny Novgorod"/>
    <s v="iPhone"/>
    <s v="iPhone 14 Pro"/>
    <s v="1 TB"/>
    <s v="Deep Purple"/>
    <n v="920.35"/>
    <x v="4"/>
    <n v="0"/>
    <n v="920.35"/>
    <x v="7754"/>
    <n v="91.5"/>
    <n v="252636.08"/>
    <x v="24"/>
    <s v="252636.08  RUB"/>
    <s v="Corporate / B2B"/>
    <s v="Cash"/>
    <s v="Business"/>
    <s v="18 - 24"/>
    <s v="iOS 17"/>
    <s v="No_Data"/>
    <s v="Returned"/>
  </r>
  <r>
    <s v="APPL-00007932"/>
    <d v="2023-02-13T00:00:00"/>
    <n v="2023"/>
    <s v="February"/>
    <s v="Q1"/>
    <x v="6"/>
    <x v="32"/>
    <s v="Nizhny Novgorod"/>
    <s v="Accessories"/>
    <s v="HomePod mini"/>
    <s v="N/A"/>
    <s v="Space Gray"/>
    <n v="106.3"/>
    <x v="0"/>
    <n v="10"/>
    <n v="95.67"/>
    <x v="7755"/>
    <n v="91.5"/>
    <n v="8753.81"/>
    <x v="24"/>
    <s v="8753.81  RUB"/>
    <s v="Third-Party Retailer"/>
    <s v="Net Banking"/>
    <s v="Individual"/>
    <s v="18 - 24"/>
    <s v="Unknown"/>
    <s v="No_Data"/>
    <s v="Kept"/>
  </r>
  <r>
    <s v="APPL-00007933"/>
    <d v="2023-03-11T00:00:00"/>
    <n v="2023"/>
    <s v="March"/>
    <s v="Q1"/>
    <x v="6"/>
    <x v="32"/>
    <s v="Nizhny Novgorod"/>
    <s v="iPhone"/>
    <s v="iPhone 13 Pro"/>
    <s v="1 TB"/>
    <s v="White Titanium"/>
    <n v="911.02"/>
    <x v="3"/>
    <n v="0"/>
    <n v="911.02"/>
    <x v="5865"/>
    <n v="91.5"/>
    <n v="166716.66"/>
    <x v="24"/>
    <s v="166716.66  RUB"/>
    <s v="Carrier Store"/>
    <s v="Credit Card"/>
    <s v="Business"/>
    <s v="45 - 54"/>
    <s v="Other"/>
    <s v="No_Data"/>
    <s v="Kept"/>
  </r>
  <r>
    <s v="APPL-00007934"/>
    <d v="2023-04-16T00:00:00"/>
    <n v="2023"/>
    <s v="April"/>
    <s v="Q2"/>
    <x v="6"/>
    <x v="32"/>
    <s v="Nizhny Novgorod"/>
    <s v="iPhone"/>
    <s v="iPhone 14 Plus"/>
    <s v="512 GB"/>
    <s v="Natural Titanium"/>
    <n v="868.17"/>
    <x v="0"/>
    <n v="0"/>
    <n v="868.17"/>
    <x v="7756"/>
    <n v="91.5"/>
    <n v="79437.55"/>
    <x v="24"/>
    <s v="79437.55  RUB"/>
    <s v="Third-Party Retailer"/>
    <s v="Credit Card"/>
    <s v="Government"/>
    <s v="45 - 54"/>
    <s v="iOS 17"/>
    <n v="3.4"/>
    <s v="Kept"/>
  </r>
  <r>
    <s v="APPL-00007935"/>
    <d v="2023-06-30T00:00:00"/>
    <n v="2023"/>
    <s v="June"/>
    <s v="Q2"/>
    <x v="6"/>
    <x v="32"/>
    <s v="Nizhny Novgorod"/>
    <s v="iPhone"/>
    <s v="iPhone 13 Pro"/>
    <s v="64 GB"/>
    <s v="Green"/>
    <n v="927.07"/>
    <x v="3"/>
    <n v="3"/>
    <n v="899.26"/>
    <x v="7757"/>
    <n v="91.5"/>
    <n v="164564.57999999999"/>
    <x v="24"/>
    <s v="164564.58  RUB"/>
    <s v="Apple Store"/>
    <s v="Apple Pay"/>
    <s v="Business"/>
    <s v="45 - 54"/>
    <s v="iOS 16"/>
    <n v="4.8"/>
    <s v="Kept"/>
  </r>
  <r>
    <s v="APPL-00007936"/>
    <d v="2023-10-21T00:00:00"/>
    <n v="2023"/>
    <s v="October"/>
    <s v="Q4"/>
    <x v="6"/>
    <x v="32"/>
    <s v="Nizhny Novgorod"/>
    <s v="Mac"/>
    <s v="MacBook Pro 16-inch (M3 Pro)"/>
    <s v="512 GB SSD"/>
    <s v="Space Gray"/>
    <n v="2680.22"/>
    <x v="2"/>
    <n v="0"/>
    <n v="2680.22"/>
    <x v="7758"/>
    <n v="91.5"/>
    <n v="980960.52"/>
    <x v="24"/>
    <s v="980960.52  RUB"/>
    <s v="Apple Store"/>
    <s v="EMI / Installment"/>
    <s v="Education"/>
    <s v="35 - 44"/>
    <s v="Unknown"/>
    <n v="4.5"/>
    <s v="Exchanged"/>
  </r>
  <r>
    <s v="APPL-00007937"/>
    <d v="2023-12-23T00:00:00"/>
    <n v="2023"/>
    <s v="December"/>
    <s v="Q4"/>
    <x v="6"/>
    <x v="32"/>
    <s v="Nizhny Novgorod"/>
    <s v="iPhone"/>
    <s v="iPhone 15 Pro"/>
    <s v="512 GB"/>
    <s v="Product Red"/>
    <n v="964.38"/>
    <x v="4"/>
    <n v="15"/>
    <n v="819.72"/>
    <x v="7759"/>
    <n v="91.5"/>
    <n v="225013.14"/>
    <x v="24"/>
    <s v="225013.14  RUB"/>
    <s v="Corporate / B2B"/>
    <s v="Net Banking"/>
    <s v="Education"/>
    <s v="55+"/>
    <s v="iOS 15"/>
    <s v="No_Data"/>
    <s v="Kept"/>
  </r>
  <r>
    <s v="APPL-00007938"/>
    <d v="2024-01-27T00:00:00"/>
    <n v="2024"/>
    <s v="January"/>
    <s v="Q1"/>
    <x v="6"/>
    <x v="32"/>
    <s v="Nizhny Novgorod"/>
    <s v="Mac"/>
    <s v="MacBook Air 15-inch (M2)"/>
    <s v="256 GB SSD"/>
    <s v="Silver"/>
    <n v="1277.32"/>
    <x v="1"/>
    <n v="0"/>
    <n v="1277.32"/>
    <x v="7760"/>
    <n v="91.5"/>
    <n v="584373.9"/>
    <x v="24"/>
    <s v="584373.9  RUB"/>
    <s v="Carrier Store"/>
    <s v="Credit Card"/>
    <s v="Individual"/>
    <s v="18 - 24"/>
    <s v="Unknown"/>
    <n v="4.4000000000000004"/>
    <s v="Kept"/>
  </r>
  <r>
    <s v="APPL-00007939"/>
    <d v="2024-02-04T00:00:00"/>
    <n v="2024"/>
    <s v="February"/>
    <s v="Q1"/>
    <x v="6"/>
    <x v="32"/>
    <s v="Nizhny Novgorod"/>
    <s v="iPad"/>
    <s v="iPad Pro 12.9-inch (M2)"/>
    <s v="1 TB"/>
    <s v="Space Gray"/>
    <n v="1031.77"/>
    <x v="0"/>
    <n v="10"/>
    <n v="928.59"/>
    <x v="7761"/>
    <n v="91.5"/>
    <n v="84965.99"/>
    <x v="24"/>
    <s v="84965.99  RUB"/>
    <s v="Online (Apple.com)"/>
    <s v="Gift Card"/>
    <s v="Business"/>
    <s v="25 - 34"/>
    <s v="Unknown"/>
    <n v="3.3"/>
    <s v="Kept"/>
  </r>
  <r>
    <s v="APPL-00007940"/>
    <d v="2024-03-05T00:00:00"/>
    <n v="2024"/>
    <s v="March"/>
    <s v="Q1"/>
    <x v="6"/>
    <x v="32"/>
    <s v="Nizhny Novgorod"/>
    <s v="iPad"/>
    <s v="iPad (10th Generation)"/>
    <s v="512 GB"/>
    <s v="Space Gray"/>
    <n v="430.37"/>
    <x v="0"/>
    <n v="3"/>
    <n v="417.46"/>
    <x v="7762"/>
    <n v="91.5"/>
    <n v="38197.589999999997"/>
    <x v="24"/>
    <s v="38197.59  RUB"/>
    <s v="Authorized Reseller"/>
    <s v="Gift Card"/>
    <s v="Business"/>
    <s v="35 - 44"/>
    <s v="Unknown"/>
    <n v="5"/>
    <s v="Kept"/>
  </r>
  <r>
    <s v="APPL-00007941"/>
    <d v="2024-03-28T00:00:00"/>
    <n v="2024"/>
    <s v="March"/>
    <s v="Q1"/>
    <x v="6"/>
    <x v="32"/>
    <s v="Nizhny Novgorod"/>
    <s v="Accessories"/>
    <s v="Apple Pencil (2nd Gen)"/>
    <s v="N/A"/>
    <s v="Space Gray"/>
    <n v="131.44999999999999"/>
    <x v="3"/>
    <n v="7"/>
    <n v="122.25"/>
    <x v="7763"/>
    <n v="91.5"/>
    <n v="22371.75"/>
    <x v="24"/>
    <s v="22371.75  RUB"/>
    <s v="Authorized Reseller"/>
    <s v="Cash"/>
    <s v="Individual"/>
    <s v="18 - 24"/>
    <s v="Unknown"/>
    <n v="3.5"/>
    <s v="Kept"/>
  </r>
  <r>
    <s v="APPL-00007942"/>
    <d v="2024-04-15T00:00:00"/>
    <n v="2024"/>
    <s v="April"/>
    <s v="Q2"/>
    <x v="6"/>
    <x v="32"/>
    <s v="Nizhny Novgorod"/>
    <s v="Apple Watch"/>
    <s v="Apple Watch Series 9"/>
    <s v="N/A"/>
    <s v="Silver"/>
    <n v="394.28"/>
    <x v="0"/>
    <n v="7"/>
    <n v="366.68"/>
    <x v="7764"/>
    <n v="91.5"/>
    <n v="33551.22"/>
    <x v="24"/>
    <s v="33551.22  RUB"/>
    <s v="Corporate / B2B"/>
    <s v="Net Banking"/>
    <s v="Individual"/>
    <s v="35 - 44"/>
    <s v="Unknown"/>
    <n v="4.8"/>
    <s v="Exchanged"/>
  </r>
  <r>
    <s v="APPL-00007943"/>
    <d v="2024-04-16T00:00:00"/>
    <n v="2024"/>
    <s v="April"/>
    <s v="Q2"/>
    <x v="6"/>
    <x v="32"/>
    <s v="Nizhny Novgorod"/>
    <s v="Mac"/>
    <s v="MacBook Pro 14-inch (M3)"/>
    <s v="512 GB SSD"/>
    <s v="Midnight"/>
    <n v="1943.41"/>
    <x v="3"/>
    <n v="0"/>
    <n v="1943.41"/>
    <x v="7765"/>
    <n v="91.5"/>
    <n v="355644.03"/>
    <x v="24"/>
    <s v="355644.03  RUB"/>
    <s v="Corporate / B2B"/>
    <s v="EMI / Installment"/>
    <s v="Business"/>
    <s v="55+"/>
    <s v="Unknown"/>
    <n v="3.8"/>
    <s v="Kept"/>
  </r>
  <r>
    <s v="APPL-00007944"/>
    <d v="2024-04-30T00:00:00"/>
    <n v="2024"/>
    <s v="April"/>
    <s v="Q2"/>
    <x v="6"/>
    <x v="32"/>
    <s v="Nizhny Novgorod"/>
    <s v="Mac"/>
    <s v="MacBook Pro 16-inch (M3 Pro)"/>
    <s v="512 GB SSD"/>
    <s v="Midnight"/>
    <n v="2632.84"/>
    <x v="0"/>
    <n v="5"/>
    <n v="2501.1999999999998"/>
    <x v="7766"/>
    <n v="91.5"/>
    <n v="228859.8"/>
    <x v="24"/>
    <s v="228859.8  RUB"/>
    <s v="Online (Apple.com)"/>
    <s v="Net Banking"/>
    <s v="Business"/>
    <s v="18 - 24"/>
    <s v="Unknown"/>
    <s v="No_Data"/>
    <s v="Kept"/>
  </r>
  <r>
    <s v="APPL-00007945"/>
    <d v="2024-07-21T00:00:00"/>
    <n v="2024"/>
    <s v="July"/>
    <s v="Q3"/>
    <x v="6"/>
    <x v="32"/>
    <s v="Nizhny Novgorod"/>
    <s v="iPad"/>
    <s v="iPad Air (M1)"/>
    <s v="1 TB"/>
    <s v="Space Gray"/>
    <n v="641.6"/>
    <x v="3"/>
    <n v="10"/>
    <n v="577.44000000000005"/>
    <x v="7767"/>
    <n v="91.5"/>
    <n v="105671.52"/>
    <x v="24"/>
    <s v="105671.52  RUB"/>
    <s v="Apple Store"/>
    <s v="Debit Card"/>
    <s v="Government"/>
    <s v="35 - 44"/>
    <s v="Unknown"/>
    <n v="3.5"/>
    <s v="Kept"/>
  </r>
  <r>
    <s v="APPL-00007946"/>
    <d v="2024-10-26T00:00:00"/>
    <n v="2024"/>
    <s v="October"/>
    <s v="Q4"/>
    <x v="6"/>
    <x v="32"/>
    <s v="Nizhny Novgorod"/>
    <s v="iPhone"/>
    <s v="iPhone 15 Pro Max"/>
    <s v="64 GB"/>
    <s v="Green"/>
    <n v="1143.54"/>
    <x v="0"/>
    <n v="5"/>
    <n v="1086.3599999999999"/>
    <x v="7768"/>
    <n v="91.5"/>
    <n v="99401.94"/>
    <x v="24"/>
    <s v="99401.94  RUB"/>
    <s v="Corporate / B2B"/>
    <s v="EMI / Installment"/>
    <s v="Business"/>
    <s v="25 - 34"/>
    <s v="New User"/>
    <n v="4"/>
    <s v="Kept"/>
  </r>
  <r>
    <s v="APPL-00007947"/>
    <d v="2024-11-28T00:00:00"/>
    <n v="2024"/>
    <s v="November"/>
    <s v="Q4"/>
    <x v="6"/>
    <x v="32"/>
    <s v="Nizhny Novgorod"/>
    <s v="Mac"/>
    <s v="Mac mini (M2)"/>
    <s v="256 GB SSD"/>
    <s v="Silver"/>
    <n v="571.85"/>
    <x v="0"/>
    <n v="0"/>
    <n v="571.85"/>
    <x v="7769"/>
    <n v="91.5"/>
    <n v="52324.28"/>
    <x v="24"/>
    <s v="52324.28  RUB"/>
    <s v="Carrier Store"/>
    <s v="Credit Card"/>
    <s v="Government"/>
    <s v="55+"/>
    <s v="Unknown"/>
    <n v="4.0999999999999996"/>
    <s v="Kept"/>
  </r>
  <r>
    <s v="APPL-00007948"/>
    <d v="2022-03-30T00:00:00"/>
    <n v="2022"/>
    <s v="March"/>
    <s v="Q1"/>
    <x v="6"/>
    <x v="32"/>
    <s v="Novosibirsk"/>
    <s v="Accessories"/>
    <s v="Apple Pencil (1st Gen)"/>
    <s v="N/A"/>
    <s v="Black"/>
    <n v="93.8"/>
    <x v="2"/>
    <n v="0"/>
    <n v="93.8"/>
    <x v="7770"/>
    <n v="91.5"/>
    <n v="34330.800000000003"/>
    <x v="24"/>
    <s v="34330.8  RUB"/>
    <s v="Third-Party Retailer"/>
    <s v="Cash"/>
    <s v="Government"/>
    <s v="35 - 44"/>
    <s v="Unknown"/>
    <s v="No_Data"/>
    <s v="Kept"/>
  </r>
  <r>
    <s v="APPL-00007949"/>
    <d v="2022-04-02T00:00:00"/>
    <n v="2022"/>
    <s v="April"/>
    <s v="Q2"/>
    <x v="6"/>
    <x v="32"/>
    <s v="Novosibirsk"/>
    <s v="AirPods"/>
    <s v="AirPods Pro (2nd Gen)"/>
    <s v="N/A"/>
    <s v="White"/>
    <n v="256.25"/>
    <x v="3"/>
    <n v="3"/>
    <n v="248.56"/>
    <x v="7771"/>
    <n v="91.5"/>
    <n v="45486.48"/>
    <x v="24"/>
    <s v="45486.48  RUB"/>
    <s v="Authorized Reseller"/>
    <s v="Cash"/>
    <s v="Education"/>
    <s v="18 - 24"/>
    <s v="Unknown"/>
    <n v="3.4"/>
    <s v="Returned"/>
  </r>
  <r>
    <s v="APPL-00007950"/>
    <d v="2022-04-02T00:00:00"/>
    <n v="2022"/>
    <s v="April"/>
    <s v="Q2"/>
    <x v="6"/>
    <x v="32"/>
    <s v="Novosibirsk"/>
    <s v="iPhone"/>
    <s v="iPhone 13 Pro"/>
    <s v="256 GB"/>
    <s v="Green"/>
    <n v="863.15"/>
    <x v="0"/>
    <n v="5"/>
    <n v="819.99"/>
    <x v="7772"/>
    <n v="91.5"/>
    <n v="75029.09"/>
    <x v="24"/>
    <s v="75029.09  RUB"/>
    <s v="Authorized Reseller"/>
    <s v="Net Banking"/>
    <s v="Government"/>
    <s v="35 - 44"/>
    <s v="Android"/>
    <s v="No_Data"/>
    <s v="Kept"/>
  </r>
  <r>
    <s v="APPL-00007951"/>
    <d v="2022-05-16T00:00:00"/>
    <n v="2022"/>
    <s v="May"/>
    <s v="Q2"/>
    <x v="6"/>
    <x v="32"/>
    <s v="Novosibirsk"/>
    <s v="iPhone"/>
    <s v="iPhone 14 Plus"/>
    <s v="256 GB"/>
    <s v="Silver"/>
    <n v="947.98"/>
    <x v="4"/>
    <n v="7"/>
    <n v="881.62"/>
    <x v="7773"/>
    <n v="91.5"/>
    <n v="242004.69"/>
    <x v="24"/>
    <s v="242004.69  RUB"/>
    <s v="Authorized Reseller"/>
    <s v="Credit Card"/>
    <s v="Government"/>
    <s v="18 - 24"/>
    <s v="New User"/>
    <n v="4.2"/>
    <s v="Kept"/>
  </r>
  <r>
    <s v="APPL-00007952"/>
    <d v="2023-01-06T00:00:00"/>
    <n v="2023"/>
    <s v="January"/>
    <s v="Q1"/>
    <x v="6"/>
    <x v="32"/>
    <s v="Novosibirsk"/>
    <s v="iPhone"/>
    <s v="iPhone 13 Pro"/>
    <s v="1 TB"/>
    <s v="Black"/>
    <n v="891.31"/>
    <x v="1"/>
    <n v="3"/>
    <n v="864.57"/>
    <x v="7774"/>
    <n v="91.5"/>
    <n v="395540.78"/>
    <x v="24"/>
    <s v="395540.78  RUB"/>
    <s v="Carrier Store"/>
    <s v="EMI / Installment"/>
    <s v="Government"/>
    <s v="25 - 34"/>
    <s v="iOS 15"/>
    <n v="3.6"/>
    <s v="Kept"/>
  </r>
  <r>
    <s v="APPL-00007953"/>
    <d v="2023-03-15T00:00:00"/>
    <n v="2023"/>
    <s v="March"/>
    <s v="Q1"/>
    <x v="6"/>
    <x v="32"/>
    <s v="Novosibirsk"/>
    <s v="Accessories"/>
    <s v="Magic Trackpad"/>
    <s v="N/A"/>
    <s v="White"/>
    <n v="132.04"/>
    <x v="0"/>
    <n v="5"/>
    <n v="125.44"/>
    <x v="7775"/>
    <n v="91.5"/>
    <n v="11477.76"/>
    <x v="24"/>
    <s v="11477.76  RUB"/>
    <s v="Online (Apple.com)"/>
    <s v="Credit Card"/>
    <s v="Business"/>
    <s v="55+"/>
    <s v="Unknown"/>
    <n v="4.0999999999999996"/>
    <s v="Kept"/>
  </r>
  <r>
    <s v="APPL-00007954"/>
    <d v="2023-07-13T00:00:00"/>
    <n v="2023"/>
    <s v="July"/>
    <s v="Q3"/>
    <x v="6"/>
    <x v="32"/>
    <s v="Novosibirsk"/>
    <s v="Mac"/>
    <s v="MacBook Air 15-inch (M2)"/>
    <s v="512 GB SSD"/>
    <s v="Starlight"/>
    <n v="1231.04"/>
    <x v="3"/>
    <n v="15"/>
    <n v="1046.3800000000001"/>
    <x v="7776"/>
    <n v="91.5"/>
    <n v="191487.54"/>
    <x v="24"/>
    <s v="191487.54  RUB"/>
    <s v="Apple Store"/>
    <s v="Debit Card"/>
    <s v="Business"/>
    <s v="35 - 44"/>
    <s v="Unknown"/>
    <n v="3.9"/>
    <s v="Exchanged"/>
  </r>
  <r>
    <s v="APPL-00007955"/>
    <d v="2023-07-19T00:00:00"/>
    <n v="2023"/>
    <s v="July"/>
    <s v="Q3"/>
    <x v="6"/>
    <x v="32"/>
    <s v="Novosibirsk"/>
    <s v="Mac"/>
    <s v="MacBook Pro 14-inch (M3)"/>
    <s v="256 GB SSD"/>
    <s v="Space Gray"/>
    <n v="1972.59"/>
    <x v="3"/>
    <n v="0"/>
    <n v="1972.59"/>
    <x v="7777"/>
    <n v="91.5"/>
    <n v="360983.97"/>
    <x v="24"/>
    <s v="360983.97  RUB"/>
    <s v="Third-Party Retailer"/>
    <s v="Net Banking"/>
    <s v="Individual"/>
    <s v="25 - 34"/>
    <s v="Unknown"/>
    <n v="3.8"/>
    <s v="Kept"/>
  </r>
  <r>
    <s v="APPL-00007956"/>
    <d v="2023-09-16T00:00:00"/>
    <n v="2023"/>
    <s v="September"/>
    <s v="Q3"/>
    <x v="6"/>
    <x v="32"/>
    <s v="Novosibirsk"/>
    <s v="iPhone"/>
    <s v="iPhone 15 Plus"/>
    <s v="1 TB"/>
    <s v="Deep Purple"/>
    <n v="842.08"/>
    <x v="3"/>
    <n v="15"/>
    <n v="715.77"/>
    <x v="7778"/>
    <n v="91.5"/>
    <n v="130985.91"/>
    <x v="24"/>
    <s v="130985.91  RUB"/>
    <s v="Carrier Store"/>
    <s v="Net Banking"/>
    <s v="Education"/>
    <s v="55+"/>
    <s v="Other"/>
    <s v="No_Data"/>
    <s v="Kept"/>
  </r>
  <r>
    <s v="APPL-00007957"/>
    <d v="2023-11-11T00:00:00"/>
    <n v="2023"/>
    <s v="November"/>
    <s v="Q4"/>
    <x v="6"/>
    <x v="32"/>
    <s v="Novosibirsk"/>
    <s v="iPhone"/>
    <s v="iPhone 13 Pro Max"/>
    <s v="64 GB"/>
    <s v="Product Red"/>
    <n v="1109.43"/>
    <x v="2"/>
    <n v="15"/>
    <n v="943.02"/>
    <x v="7779"/>
    <n v="91.5"/>
    <n v="345145.32"/>
    <x v="24"/>
    <s v="345145.32  RUB"/>
    <s v="Carrier Store"/>
    <s v="Apple Pay"/>
    <s v="Individual"/>
    <s v="35 - 44"/>
    <s v="iOS 15"/>
    <n v="3.4"/>
    <s v="Kept"/>
  </r>
  <r>
    <s v="APPL-00007958"/>
    <d v="2024-01-24T00:00:00"/>
    <n v="2024"/>
    <s v="January"/>
    <s v="Q1"/>
    <x v="6"/>
    <x v="32"/>
    <s v="Novosibirsk"/>
    <s v="Apple Watch"/>
    <s v="Apple Watch Series 9"/>
    <s v="N/A"/>
    <s v="Starlight"/>
    <n v="388.42"/>
    <x v="3"/>
    <n v="0"/>
    <n v="388.42"/>
    <x v="7780"/>
    <n v="91.5"/>
    <n v="71080.86"/>
    <x v="24"/>
    <s v="71080.86  RUB"/>
    <s v="Third-Party Retailer"/>
    <s v="Net Banking"/>
    <s v="Business"/>
    <s v="25 - 34"/>
    <s v="Unknown"/>
    <s v="No_Data"/>
    <s v="Kept"/>
  </r>
  <r>
    <s v="APPL-00007959"/>
    <d v="2024-01-26T00:00:00"/>
    <n v="2024"/>
    <s v="January"/>
    <s v="Q1"/>
    <x v="6"/>
    <x v="32"/>
    <s v="Novosibirsk"/>
    <s v="iPad"/>
    <s v="iPad Pro 11-inch (M2)"/>
    <s v="128 GB"/>
    <s v="Space Gray"/>
    <n v="848.11"/>
    <x v="0"/>
    <n v="0"/>
    <n v="848.11"/>
    <x v="7781"/>
    <n v="91.5"/>
    <n v="77602.070000000007"/>
    <x v="24"/>
    <s v="77602.07  RUB"/>
    <s v="Authorized Reseller"/>
    <s v="Cash"/>
    <s v="Government"/>
    <s v="25 - 34"/>
    <s v="Unknown"/>
    <n v="3.1"/>
    <s v="Kept"/>
  </r>
  <r>
    <s v="APPL-00007960"/>
    <d v="2024-02-03T00:00:00"/>
    <n v="2024"/>
    <s v="February"/>
    <s v="Q1"/>
    <x v="6"/>
    <x v="32"/>
    <s v="Novosibirsk"/>
    <s v="Accessories"/>
    <s v="Apple TV 4K (3rd Gen)"/>
    <s v="N/A"/>
    <s v="Black"/>
    <n v="129.13999999999999"/>
    <x v="2"/>
    <n v="0"/>
    <n v="129.13999999999999"/>
    <x v="7782"/>
    <n v="91.5"/>
    <n v="47265.24"/>
    <x v="24"/>
    <s v="47265.24  RUB"/>
    <s v="Carrier Store"/>
    <s v="Debit Card"/>
    <s v="Education"/>
    <s v="55+"/>
    <s v="Unknown"/>
    <n v="4.3"/>
    <s v="Kept"/>
  </r>
  <r>
    <s v="APPL-00007961"/>
    <d v="2024-05-23T00:00:00"/>
    <n v="2024"/>
    <s v="May"/>
    <s v="Q2"/>
    <x v="6"/>
    <x v="32"/>
    <s v="Novosibirsk"/>
    <s v="iPhone"/>
    <s v="iPhone SE (3rd Gen)"/>
    <s v="512 GB"/>
    <s v="Black"/>
    <n v="415.29"/>
    <x v="3"/>
    <n v="5"/>
    <n v="394.53"/>
    <x v="7783"/>
    <n v="91.5"/>
    <n v="72198.990000000005"/>
    <x v="24"/>
    <s v="72198.99  RUB"/>
    <s v="Carrier Store"/>
    <s v="EMI / Installment"/>
    <s v="Individual"/>
    <s v="25 - 34"/>
    <s v="Other"/>
    <n v="4.8"/>
    <s v="Kept"/>
  </r>
  <r>
    <s v="APPL-00007962"/>
    <d v="2024-06-30T00:00:00"/>
    <n v="2024"/>
    <s v="June"/>
    <s v="Q2"/>
    <x v="6"/>
    <x v="32"/>
    <s v="Novosibirsk"/>
    <s v="iPhone"/>
    <s v="iPhone 13 Pro Max"/>
    <s v="64 GB"/>
    <s v="Deep Purple"/>
    <n v="1016.42"/>
    <x v="1"/>
    <n v="0"/>
    <n v="1016.42"/>
    <x v="7784"/>
    <n v="91.5"/>
    <n v="465012.15"/>
    <x v="24"/>
    <s v="465012.15  RUB"/>
    <s v="Authorized Reseller"/>
    <s v="Credit Card"/>
    <s v="Education"/>
    <s v="25 - 34"/>
    <s v="New User"/>
    <n v="4.8"/>
    <s v="Kept"/>
  </r>
  <r>
    <s v="APPL-00007963"/>
    <d v="2024-08-08T00:00:00"/>
    <n v="2024"/>
    <s v="August"/>
    <s v="Q3"/>
    <x v="6"/>
    <x v="32"/>
    <s v="Novosibirsk"/>
    <s v="Accessories"/>
    <s v="Apple TV 4K (3rd Gen)"/>
    <s v="N/A"/>
    <s v="White"/>
    <n v="120.4"/>
    <x v="0"/>
    <n v="0"/>
    <n v="120.4"/>
    <x v="7785"/>
    <n v="91.5"/>
    <n v="11016.6"/>
    <x v="24"/>
    <s v="11016.6  RUB"/>
    <s v="Online (Apple.com)"/>
    <s v="Gift Card"/>
    <s v="Individual"/>
    <s v="18 - 24"/>
    <s v="Unknown"/>
    <s v="No_Data"/>
    <s v="Kept"/>
  </r>
  <r>
    <s v="APPL-00007964"/>
    <d v="2024-10-13T00:00:00"/>
    <n v="2024"/>
    <s v="October"/>
    <s v="Q4"/>
    <x v="6"/>
    <x v="32"/>
    <s v="Novosibirsk"/>
    <s v="iPhone"/>
    <s v="iPhone 14 Plus"/>
    <s v="512 GB"/>
    <s v="Starlight"/>
    <n v="952.28"/>
    <x v="0"/>
    <n v="0"/>
    <n v="952.28"/>
    <x v="7786"/>
    <n v="91.5"/>
    <n v="87133.62"/>
    <x v="24"/>
    <s v="87133.62  RUB"/>
    <s v="Corporate / B2B"/>
    <s v="Cash"/>
    <s v="Education"/>
    <s v="55+"/>
    <s v="iOS 16"/>
    <n v="4.0999999999999996"/>
    <s v="Kept"/>
  </r>
  <r>
    <s v="APPL-00007965"/>
    <d v="2024-11-14T00:00:00"/>
    <n v="2024"/>
    <s v="November"/>
    <s v="Q4"/>
    <x v="6"/>
    <x v="32"/>
    <s v="Novosibirsk"/>
    <s v="Accessories"/>
    <s v="Magic Keyboard"/>
    <s v="N/A"/>
    <s v="Black"/>
    <n v="96.27"/>
    <x v="0"/>
    <n v="0"/>
    <n v="96.27"/>
    <x v="7787"/>
    <n v="91.5"/>
    <n v="8808.7000000000007"/>
    <x v="24"/>
    <s v="8808.7  RUB"/>
    <s v="Apple Store"/>
    <s v="Net Banking"/>
    <s v="Education"/>
    <s v="25 - 34"/>
    <s v="Unknown"/>
    <n v="3.2"/>
    <s v="Returned"/>
  </r>
  <r>
    <s v="APPL-00007966"/>
    <d v="2024-11-21T00:00:00"/>
    <n v="2024"/>
    <s v="November"/>
    <s v="Q4"/>
    <x v="6"/>
    <x v="32"/>
    <s v="Novosibirsk"/>
    <s v="Accessories"/>
    <s v="HomePod (2nd Gen)"/>
    <s v="N/A"/>
    <s v="Silver"/>
    <n v="318.33999999999997"/>
    <x v="3"/>
    <n v="2"/>
    <n v="311.97000000000003"/>
    <x v="7788"/>
    <n v="91.5"/>
    <n v="57090.51"/>
    <x v="24"/>
    <s v="57090.51  RUB"/>
    <s v="Corporate / B2B"/>
    <s v="Apple Pay"/>
    <s v="Individual"/>
    <s v="25 - 34"/>
    <s v="Unknown"/>
    <s v="No_Data"/>
    <s v="Kept"/>
  </r>
  <r>
    <s v="APPL-00007967"/>
    <d v="2022-02-22T00:00:00"/>
    <n v="2022"/>
    <s v="February"/>
    <s v="Q1"/>
    <x v="6"/>
    <x v="32"/>
    <s v="Omsk"/>
    <s v="Apple Watch"/>
    <s v="Apple Watch Ultra 2"/>
    <s v="N/A"/>
    <s v="Natural"/>
    <n v="817.94"/>
    <x v="0"/>
    <n v="0"/>
    <n v="817.94"/>
    <x v="7474"/>
    <n v="91.5"/>
    <n v="74841.509999999995"/>
    <x v="24"/>
    <s v="74841.51  RUB"/>
    <s v="Third-Party Retailer"/>
    <s v="Apple Pay"/>
    <s v="Education"/>
    <s v="35 - 44"/>
    <s v="Unknown"/>
    <n v="4.4000000000000004"/>
    <s v="Kept"/>
  </r>
  <r>
    <s v="APPL-00007968"/>
    <d v="2022-03-01T00:00:00"/>
    <n v="2022"/>
    <s v="March"/>
    <s v="Q1"/>
    <x v="6"/>
    <x v="32"/>
    <s v="Omsk"/>
    <s v="Accessories"/>
    <s v="MagSafe Charger"/>
    <s v="N/A"/>
    <s v="Space Gray"/>
    <n v="37.65"/>
    <x v="3"/>
    <n v="7"/>
    <n v="35.01"/>
    <x v="7789"/>
    <n v="91.5"/>
    <n v="6406.83"/>
    <x v="24"/>
    <s v="6406.83  RUB"/>
    <s v="Online (Apple.com)"/>
    <s v="Gift Card"/>
    <s v="Individual"/>
    <s v="45 - 54"/>
    <s v="Unknown"/>
    <n v="4"/>
    <s v="Kept"/>
  </r>
  <r>
    <s v="APPL-00007969"/>
    <d v="2022-03-15T00:00:00"/>
    <n v="2022"/>
    <s v="March"/>
    <s v="Q1"/>
    <x v="6"/>
    <x v="32"/>
    <s v="Omsk"/>
    <s v="iPhone"/>
    <s v="iPhone 15 Plus"/>
    <s v="128 GB"/>
    <s v="Blue Titanium"/>
    <n v="935.25"/>
    <x v="3"/>
    <n v="3"/>
    <n v="907.19"/>
    <x v="7790"/>
    <n v="91.5"/>
    <n v="166015.76999999999"/>
    <x v="24"/>
    <s v="166015.77  RUB"/>
    <s v="Authorized Reseller"/>
    <s v="Apple Pay"/>
    <s v="Education"/>
    <s v="45 - 54"/>
    <s v="iOS 16"/>
    <n v="4.2"/>
    <s v="Kept"/>
  </r>
  <r>
    <s v="APPL-00007970"/>
    <d v="2022-03-19T00:00:00"/>
    <n v="2022"/>
    <s v="March"/>
    <s v="Q1"/>
    <x v="6"/>
    <x v="32"/>
    <s v="Omsk"/>
    <s v="iPhone"/>
    <s v="iPhone 15 Plus"/>
    <s v="64 GB"/>
    <s v="Yellow"/>
    <n v="898.2"/>
    <x v="3"/>
    <n v="2"/>
    <n v="880.24"/>
    <x v="7791"/>
    <n v="91.5"/>
    <n v="161083.92000000001"/>
    <x v="24"/>
    <s v="161083.92  RUB"/>
    <s v="Carrier Store"/>
    <s v="Cash"/>
    <s v="Government"/>
    <s v="45 - 54"/>
    <s v="Other"/>
    <n v="4.5"/>
    <s v="Kept"/>
  </r>
  <r>
    <s v="APPL-00007971"/>
    <d v="2022-03-22T00:00:00"/>
    <n v="2022"/>
    <s v="March"/>
    <s v="Q1"/>
    <x v="6"/>
    <x v="32"/>
    <s v="Omsk"/>
    <s v="AirPods"/>
    <s v="AirPods (2nd Gen)"/>
    <s v="N/A"/>
    <s v="Midnight"/>
    <n v="139.18"/>
    <x v="2"/>
    <n v="0"/>
    <n v="139.18"/>
    <x v="7792"/>
    <n v="91.5"/>
    <n v="50939.88"/>
    <x v="24"/>
    <s v="50939.88  RUB"/>
    <s v="Corporate / B2B"/>
    <s v="Gift Card"/>
    <s v="Individual"/>
    <s v="25 - 34"/>
    <s v="Unknown"/>
    <n v="3.9"/>
    <s v="Returned"/>
  </r>
  <r>
    <s v="APPL-00007972"/>
    <d v="2022-06-14T00:00:00"/>
    <n v="2022"/>
    <s v="June"/>
    <s v="Q2"/>
    <x v="6"/>
    <x v="32"/>
    <s v="Omsk"/>
    <s v="iPhone"/>
    <s v="iPhone 14 Pro Max"/>
    <s v="64 GB"/>
    <s v="Silver"/>
    <n v="1070.8800000000001"/>
    <x v="0"/>
    <n v="2"/>
    <n v="1049.46"/>
    <x v="7793"/>
    <n v="91.5"/>
    <n v="96025.59"/>
    <x v="24"/>
    <s v="96025.59  RUB"/>
    <s v="Corporate / B2B"/>
    <s v="Debit Card"/>
    <s v="Government"/>
    <s v="35 - 44"/>
    <s v="iOS 17"/>
    <s v="No_Data"/>
    <s v="Kept"/>
  </r>
  <r>
    <s v="APPL-00007973"/>
    <d v="2022-07-15T00:00:00"/>
    <n v="2022"/>
    <s v="July"/>
    <s v="Q3"/>
    <x v="6"/>
    <x v="32"/>
    <s v="Omsk"/>
    <s v="Mac"/>
    <s v="MacBook Pro 14-inch (M3)"/>
    <s v="256 GB SSD"/>
    <s v="Starlight"/>
    <n v="2140.5500000000002"/>
    <x v="1"/>
    <n v="0"/>
    <n v="2140.5500000000002"/>
    <x v="7794"/>
    <n v="91.5"/>
    <n v="979301.62"/>
    <x v="24"/>
    <s v="979301.62  RUB"/>
    <s v="Online (Apple.com)"/>
    <s v="Net Banking"/>
    <s v="Government"/>
    <s v="35 - 44"/>
    <s v="Unknown"/>
    <n v="4.3"/>
    <s v="Kept"/>
  </r>
  <r>
    <s v="APPL-00007974"/>
    <d v="2022-07-31T00:00:00"/>
    <n v="2022"/>
    <s v="July"/>
    <s v="Q3"/>
    <x v="6"/>
    <x v="32"/>
    <s v="Omsk"/>
    <s v="iPhone"/>
    <s v="iPhone 14"/>
    <s v="1 TB"/>
    <s v="Silver"/>
    <n v="829.91"/>
    <x v="0"/>
    <n v="0"/>
    <n v="829.91"/>
    <x v="7795"/>
    <n v="91.5"/>
    <n v="75936.759999999995"/>
    <x v="24"/>
    <s v="75936.76  RUB"/>
    <s v="Carrier Store"/>
    <s v="EMI / Installment"/>
    <s v="Business"/>
    <s v="35 - 44"/>
    <s v="Other"/>
    <n v="4.9000000000000004"/>
    <s v="Kept"/>
  </r>
  <r>
    <s v="APPL-00007975"/>
    <d v="2022-09-01T00:00:00"/>
    <n v="2022"/>
    <s v="September"/>
    <s v="Q3"/>
    <x v="6"/>
    <x v="32"/>
    <s v="Omsk"/>
    <s v="iPhone"/>
    <s v="iPhone 14 Pro Max"/>
    <s v="256 GB"/>
    <s v="Product Red"/>
    <n v="993.37"/>
    <x v="0"/>
    <n v="0"/>
    <n v="993.37"/>
    <x v="7796"/>
    <n v="91.5"/>
    <n v="90893.35"/>
    <x v="24"/>
    <s v="90893.35  RUB"/>
    <s v="Third-Party Retailer"/>
    <s v="Net Banking"/>
    <s v="Business"/>
    <s v="18 - 24"/>
    <s v="Android"/>
    <n v="4.8"/>
    <s v="Kept"/>
  </r>
  <r>
    <s v="APPL-00007976"/>
    <d v="2022-09-24T00:00:00"/>
    <n v="2022"/>
    <s v="September"/>
    <s v="Q3"/>
    <x v="6"/>
    <x v="32"/>
    <s v="Omsk"/>
    <s v="iPad"/>
    <s v="iPad Air (M1)"/>
    <s v="128 GB"/>
    <s v="Starlight"/>
    <n v="578.71"/>
    <x v="0"/>
    <n v="10"/>
    <n v="520.84"/>
    <x v="1795"/>
    <n v="91.5"/>
    <n v="47656.86"/>
    <x v="24"/>
    <s v="47656.86  RUB"/>
    <s v="Corporate / B2B"/>
    <s v="Gift Card"/>
    <s v="Individual"/>
    <s v="18 - 24"/>
    <s v="Unknown"/>
    <n v="4.9000000000000004"/>
    <s v="Returned"/>
  </r>
  <r>
    <s v="APPL-00007977"/>
    <d v="2022-10-03T00:00:00"/>
    <n v="2022"/>
    <s v="October"/>
    <s v="Q4"/>
    <x v="6"/>
    <x v="32"/>
    <s v="Omsk"/>
    <s v="iPad"/>
    <s v="iPad Pro 12.9-inch (M2)"/>
    <s v="64 GB"/>
    <s v="Silver"/>
    <n v="1164.9100000000001"/>
    <x v="0"/>
    <n v="0"/>
    <n v="1164.9100000000001"/>
    <x v="7797"/>
    <n v="91.5"/>
    <n v="106589.27"/>
    <x v="24"/>
    <s v="106589.27  RUB"/>
    <s v="Third-Party Retailer"/>
    <s v="Debit Card"/>
    <s v="Business"/>
    <s v="55+"/>
    <s v="Unknown"/>
    <n v="4.9000000000000004"/>
    <s v="Returned"/>
  </r>
  <r>
    <s v="APPL-00007978"/>
    <d v="2022-11-03T00:00:00"/>
    <n v="2022"/>
    <s v="November"/>
    <s v="Q4"/>
    <x v="6"/>
    <x v="32"/>
    <s v="Omsk"/>
    <s v="Apple Watch"/>
    <s v="Apple Watch SE (2nd Gen)"/>
    <s v="N/A"/>
    <s v="Starlight"/>
    <n v="235.33"/>
    <x v="0"/>
    <n v="15"/>
    <n v="200.03"/>
    <x v="7798"/>
    <n v="91.5"/>
    <n v="18302.740000000002"/>
    <x v="24"/>
    <s v="18302.74  RUB"/>
    <s v="Authorized Reseller"/>
    <s v="Cash"/>
    <s v="Individual"/>
    <s v="55+"/>
    <s v="Unknown"/>
    <n v="3.9"/>
    <s v="Kept"/>
  </r>
  <r>
    <s v="APPL-00007979"/>
    <d v="2022-12-24T00:00:00"/>
    <n v="2022"/>
    <s v="December"/>
    <s v="Q4"/>
    <x v="6"/>
    <x v="32"/>
    <s v="Omsk"/>
    <s v="iPhone"/>
    <s v="iPhone 14 Pro"/>
    <s v="128 GB"/>
    <s v="Product Red"/>
    <n v="939.52"/>
    <x v="4"/>
    <n v="0"/>
    <n v="939.52"/>
    <x v="7799"/>
    <n v="91.5"/>
    <n v="257898.23999999999"/>
    <x v="24"/>
    <s v="257898.24  RUB"/>
    <s v="Online (Apple.com)"/>
    <s v="EMI / Installment"/>
    <s v="Individual"/>
    <s v="55+"/>
    <s v="Android"/>
    <n v="4.5999999999999996"/>
    <s v="Kept"/>
  </r>
  <r>
    <s v="APPL-00007980"/>
    <d v="2022-12-26T00:00:00"/>
    <n v="2022"/>
    <s v="December"/>
    <s v="Q4"/>
    <x v="6"/>
    <x v="32"/>
    <s v="Omsk"/>
    <s v="Apple Watch"/>
    <s v="Apple Watch Series 8"/>
    <s v="N/A"/>
    <s v="Starlight"/>
    <n v="284.38"/>
    <x v="0"/>
    <n v="2"/>
    <n v="278.69"/>
    <x v="7800"/>
    <n v="91.5"/>
    <n v="25500.13"/>
    <x v="24"/>
    <s v="25500.13  RUB"/>
    <s v="Online (Apple.com)"/>
    <s v="Cash"/>
    <s v="Education"/>
    <s v="18 - 24"/>
    <s v="Unknown"/>
    <s v="No_Data"/>
    <s v="Kept"/>
  </r>
  <r>
    <s v="APPL-00007981"/>
    <d v="2023-04-01T00:00:00"/>
    <n v="2023"/>
    <s v="April"/>
    <s v="Q2"/>
    <x v="6"/>
    <x v="32"/>
    <s v="Omsk"/>
    <s v="iPhone"/>
    <s v="iPhone 13 Pro Max"/>
    <s v="1 TB"/>
    <s v="Black Titanium"/>
    <n v="1069.8800000000001"/>
    <x v="0"/>
    <n v="0"/>
    <n v="1069.8800000000001"/>
    <x v="7801"/>
    <n v="91.5"/>
    <n v="97894.02"/>
    <x v="24"/>
    <s v="97894.02  RUB"/>
    <s v="Online (Apple.com)"/>
    <s v="Debit Card"/>
    <s v="Individual"/>
    <s v="45 - 54"/>
    <s v="iOS 16"/>
    <s v="No_Data"/>
    <s v="Kept"/>
  </r>
  <r>
    <s v="APPL-00007982"/>
    <d v="2023-04-29T00:00:00"/>
    <n v="2023"/>
    <s v="April"/>
    <s v="Q2"/>
    <x v="6"/>
    <x v="32"/>
    <s v="Omsk"/>
    <s v="iPhone"/>
    <s v="iPhone 14 Pro"/>
    <s v="256 GB"/>
    <s v="Blue Titanium"/>
    <n v="921.02"/>
    <x v="3"/>
    <n v="5"/>
    <n v="874.97"/>
    <x v="7802"/>
    <n v="91.5"/>
    <n v="160119.51"/>
    <x v="24"/>
    <s v="160119.51  RUB"/>
    <s v="Carrier Store"/>
    <s v="EMI / Installment"/>
    <s v="Individual"/>
    <s v="18 - 24"/>
    <s v="iOS 16"/>
    <s v="No_Data"/>
    <s v="Kept"/>
  </r>
  <r>
    <s v="APPL-00007983"/>
    <d v="2023-05-09T00:00:00"/>
    <n v="2023"/>
    <s v="May"/>
    <s v="Q2"/>
    <x v="6"/>
    <x v="32"/>
    <s v="Omsk"/>
    <s v="Apple Watch"/>
    <s v="Apple Watch Ultra 2"/>
    <s v="N/A"/>
    <s v="Natural"/>
    <n v="762.58"/>
    <x v="0"/>
    <n v="2"/>
    <n v="747.33"/>
    <x v="7803"/>
    <n v="91.5"/>
    <n v="68380.7"/>
    <x v="24"/>
    <s v="68380.7  RUB"/>
    <s v="Third-Party Retailer"/>
    <s v="Gift Card"/>
    <s v="Government"/>
    <s v="35 - 44"/>
    <s v="Unknown"/>
    <n v="4.7"/>
    <s v="Kept"/>
  </r>
  <r>
    <s v="APPL-00007984"/>
    <d v="2023-06-13T00:00:00"/>
    <n v="2023"/>
    <s v="June"/>
    <s v="Q2"/>
    <x v="6"/>
    <x v="32"/>
    <s v="Omsk"/>
    <s v="iPhone"/>
    <s v="iPhone 14 Pro"/>
    <s v="128 GB"/>
    <s v="Natural Titanium"/>
    <n v="861.07"/>
    <x v="4"/>
    <n v="0"/>
    <n v="861.07"/>
    <x v="7804"/>
    <n v="91.5"/>
    <n v="236363.71"/>
    <x v="24"/>
    <s v="236363.71  RUB"/>
    <s v="Third-Party Retailer"/>
    <s v="EMI / Installment"/>
    <s v="Education"/>
    <s v="18 - 24"/>
    <s v="Other"/>
    <n v="4.0999999999999996"/>
    <s v="Kept"/>
  </r>
  <r>
    <s v="APPL-00007985"/>
    <d v="2023-09-27T00:00:00"/>
    <n v="2023"/>
    <s v="September"/>
    <s v="Q3"/>
    <x v="6"/>
    <x v="32"/>
    <s v="Omsk"/>
    <s v="AirPods"/>
    <s v="AirPods Pro (2nd Gen)"/>
    <s v="N/A"/>
    <s v="Sky"/>
    <n v="234.94"/>
    <x v="3"/>
    <n v="0"/>
    <n v="234.94"/>
    <x v="7805"/>
    <n v="91.5"/>
    <n v="42994.02"/>
    <x v="24"/>
    <s v="42994.02  RUB"/>
    <s v="Apple Store"/>
    <s v="Apple Pay"/>
    <s v="Business"/>
    <s v="55+"/>
    <s v="Unknown"/>
    <n v="4.9000000000000004"/>
    <s v="Kept"/>
  </r>
  <r>
    <s v="APPL-00007986"/>
    <d v="2023-11-26T00:00:00"/>
    <n v="2023"/>
    <s v="November"/>
    <s v="Q4"/>
    <x v="6"/>
    <x v="32"/>
    <s v="Omsk"/>
    <s v="iPhone"/>
    <s v="iPhone 13 Pro"/>
    <s v="1 TB"/>
    <s v="Green"/>
    <n v="953.36"/>
    <x v="0"/>
    <n v="0"/>
    <n v="953.36"/>
    <x v="7806"/>
    <n v="91.5"/>
    <n v="87232.44"/>
    <x v="24"/>
    <s v="87232.44  RUB"/>
    <s v="Online (Apple.com)"/>
    <s v="Apple Pay"/>
    <s v="Individual"/>
    <s v="35 - 44"/>
    <s v="iOS 15"/>
    <n v="4"/>
    <s v="Exchanged"/>
  </r>
  <r>
    <s v="APPL-00007987"/>
    <d v="2023-12-26T00:00:00"/>
    <n v="2023"/>
    <s v="December"/>
    <s v="Q4"/>
    <x v="6"/>
    <x v="32"/>
    <s v="Omsk"/>
    <s v="iPhone"/>
    <s v="iPhone 13 Pro Max"/>
    <s v="1 TB"/>
    <s v="Natural Titanium"/>
    <n v="1055.07"/>
    <x v="3"/>
    <n v="0"/>
    <n v="1055.07"/>
    <x v="7807"/>
    <n v="91.5"/>
    <n v="193077.81"/>
    <x v="24"/>
    <s v="193077.81  RUB"/>
    <s v="Apple Store"/>
    <s v="Apple Pay"/>
    <s v="Government"/>
    <s v="45 - 54"/>
    <s v="iOS 17"/>
    <s v="No_Data"/>
    <s v="Kept"/>
  </r>
  <r>
    <s v="APPL-00007988"/>
    <d v="2024-02-12T00:00:00"/>
    <n v="2024"/>
    <s v="February"/>
    <s v="Q1"/>
    <x v="6"/>
    <x v="32"/>
    <s v="Omsk"/>
    <s v="Apple Watch"/>
    <s v="Apple Watch Ultra 2"/>
    <s v="N/A"/>
    <s v="Starlight"/>
    <n v="738.42"/>
    <x v="0"/>
    <n v="0"/>
    <n v="738.42"/>
    <x v="7808"/>
    <n v="91.5"/>
    <n v="67565.429999999993"/>
    <x v="24"/>
    <s v="67565.43  RUB"/>
    <s v="Corporate / B2B"/>
    <s v="Credit Card"/>
    <s v="Government"/>
    <s v="35 - 44"/>
    <s v="Unknown"/>
    <s v="No_Data"/>
    <s v="Kept"/>
  </r>
  <r>
    <s v="APPL-00007989"/>
    <d v="2024-02-20T00:00:00"/>
    <n v="2024"/>
    <s v="February"/>
    <s v="Q1"/>
    <x v="6"/>
    <x v="32"/>
    <s v="Omsk"/>
    <s v="iPhone"/>
    <s v="iPhone 13"/>
    <s v="512 GB"/>
    <s v="White Titanium"/>
    <n v="644.03"/>
    <x v="0"/>
    <n v="7"/>
    <n v="598.95000000000005"/>
    <x v="7809"/>
    <n v="91.5"/>
    <n v="54803.93"/>
    <x v="24"/>
    <s v="54803.93  RUB"/>
    <s v="Corporate / B2B"/>
    <s v="Debit Card"/>
    <s v="Business"/>
    <s v="25 - 34"/>
    <s v="New User"/>
    <s v="No_Data"/>
    <s v="Kept"/>
  </r>
  <r>
    <s v="APPL-00007990"/>
    <d v="2024-03-14T00:00:00"/>
    <n v="2024"/>
    <s v="March"/>
    <s v="Q1"/>
    <x v="6"/>
    <x v="32"/>
    <s v="Omsk"/>
    <s v="iPad"/>
    <s v="iPad (10th Generation)"/>
    <s v="256 GB"/>
    <s v="Starlight"/>
    <n v="439.58"/>
    <x v="0"/>
    <n v="7"/>
    <n v="408.81"/>
    <x v="7810"/>
    <n v="91.5"/>
    <n v="37406.11"/>
    <x v="24"/>
    <s v="37406.11  RUB"/>
    <s v="Third-Party Retailer"/>
    <s v="Credit Card"/>
    <s v="Government"/>
    <s v="45 - 54"/>
    <s v="Unknown"/>
    <n v="4.9000000000000004"/>
    <s v="Kept"/>
  </r>
  <r>
    <s v="APPL-00007991"/>
    <d v="2024-04-18T00:00:00"/>
    <n v="2024"/>
    <s v="April"/>
    <s v="Q2"/>
    <x v="6"/>
    <x v="32"/>
    <s v="Omsk"/>
    <s v="Apple Watch"/>
    <s v="Apple Watch Series 8"/>
    <s v="N/A"/>
    <s v="Yellow"/>
    <n v="313.47000000000003"/>
    <x v="0"/>
    <n v="5"/>
    <n v="297.8"/>
    <x v="7811"/>
    <n v="91.5"/>
    <n v="27248.7"/>
    <x v="24"/>
    <s v="27248.7  RUB"/>
    <s v="Apple Store"/>
    <s v="Cash"/>
    <s v="Business"/>
    <s v="45 - 54"/>
    <s v="Unknown"/>
    <n v="3.2"/>
    <s v="Returned"/>
  </r>
  <r>
    <s v="APPL-00007992"/>
    <d v="2024-06-13T00:00:00"/>
    <n v="2024"/>
    <s v="June"/>
    <s v="Q2"/>
    <x v="6"/>
    <x v="32"/>
    <s v="Omsk"/>
    <s v="Mac"/>
    <s v="MacBook Pro 14-inch (M3)"/>
    <s v="512 GB SSD"/>
    <s v="Gold"/>
    <n v="1889.35"/>
    <x v="1"/>
    <n v="3"/>
    <n v="1832.67"/>
    <x v="7812"/>
    <n v="91.5"/>
    <n v="838446.53"/>
    <x v="24"/>
    <s v="838446.53  RUB"/>
    <s v="Corporate / B2B"/>
    <s v="Debit Card"/>
    <s v="Government"/>
    <s v="55+"/>
    <s v="Unknown"/>
    <n v="3.1"/>
    <s v="Kept"/>
  </r>
  <r>
    <s v="APPL-00007993"/>
    <d v="2024-08-12T00:00:00"/>
    <n v="2024"/>
    <s v="August"/>
    <s v="Q3"/>
    <x v="6"/>
    <x v="32"/>
    <s v="Omsk"/>
    <s v="iPhone"/>
    <s v="iPhone 14 Plus"/>
    <s v="256 GB"/>
    <s v="Black"/>
    <n v="939.07"/>
    <x v="0"/>
    <n v="0"/>
    <n v="939.07"/>
    <x v="7813"/>
    <n v="91.5"/>
    <n v="85924.9"/>
    <x v="24"/>
    <s v="85924.9  RUB"/>
    <s v="Apple Store"/>
    <s v="Cash"/>
    <s v="Education"/>
    <s v="35 - 44"/>
    <s v="iOS 16"/>
    <n v="3.1"/>
    <s v="Kept"/>
  </r>
  <r>
    <s v="APPL-00007994"/>
    <d v="2024-08-13T00:00:00"/>
    <n v="2024"/>
    <s v="August"/>
    <s v="Q3"/>
    <x v="6"/>
    <x v="32"/>
    <s v="Omsk"/>
    <s v="iPhone"/>
    <s v="iPhone 14 Pro Max"/>
    <s v="1 TB"/>
    <s v="Yellow"/>
    <n v="959.69"/>
    <x v="3"/>
    <n v="5"/>
    <n v="911.71"/>
    <x v="7814"/>
    <n v="91.5"/>
    <n v="166842.93"/>
    <x v="24"/>
    <s v="166842.93  RUB"/>
    <s v="Online (Apple.com)"/>
    <s v="Cash"/>
    <s v="Education"/>
    <s v="25 - 34"/>
    <s v="iOS 17"/>
    <n v="4.7"/>
    <s v="Kept"/>
  </r>
  <r>
    <s v="APPL-00007995"/>
    <d v="2024-12-05T00:00:00"/>
    <n v="2024"/>
    <s v="December"/>
    <s v="Q4"/>
    <x v="6"/>
    <x v="32"/>
    <s v="Omsk"/>
    <s v="Mac"/>
    <s v="MacBook Air 13-inch (M2)"/>
    <s v="512 GB SSD"/>
    <s v="Silver"/>
    <n v="1173.6600000000001"/>
    <x v="2"/>
    <n v="0"/>
    <n v="1173.6600000000001"/>
    <x v="7815"/>
    <n v="91.5"/>
    <n v="429559.56"/>
    <x v="24"/>
    <s v="429559.56  RUB"/>
    <s v="Apple Store"/>
    <s v="Debit Card"/>
    <s v="Education"/>
    <s v="35 - 44"/>
    <s v="Unknown"/>
    <n v="4.7"/>
    <s v="Kept"/>
  </r>
  <r>
    <s v="APPL-00007996"/>
    <d v="2022-03-21T00:00:00"/>
    <n v="2022"/>
    <s v="March"/>
    <s v="Q1"/>
    <x v="6"/>
    <x v="32"/>
    <s v="Saint Petersburg"/>
    <s v="iPhone"/>
    <s v="iPhone 14 Plus"/>
    <s v="64 GB"/>
    <s v="Black"/>
    <n v="856.89"/>
    <x v="3"/>
    <n v="3"/>
    <n v="831.18"/>
    <x v="5966"/>
    <n v="91.5"/>
    <n v="152105.94"/>
    <x v="24"/>
    <s v="152105.94  RUB"/>
    <s v="Carrier Store"/>
    <s v="Apple Pay"/>
    <s v="Individual"/>
    <s v="45 - 54"/>
    <s v="iOS 16"/>
    <n v="3.1"/>
    <s v="Kept"/>
  </r>
  <r>
    <s v="APPL-00007997"/>
    <d v="2022-05-17T00:00:00"/>
    <n v="2022"/>
    <s v="May"/>
    <s v="Q2"/>
    <x v="6"/>
    <x v="32"/>
    <s v="Saint Petersburg"/>
    <s v="Apple Watch"/>
    <s v="Apple Watch Ultra 2"/>
    <s v="N/A"/>
    <s v="Starlight"/>
    <n v="847.24"/>
    <x v="7"/>
    <n v="0"/>
    <n v="847.24"/>
    <x v="7816"/>
    <n v="91.5"/>
    <n v="465134.76"/>
    <x v="24"/>
    <s v="465134.76  RUB"/>
    <s v="Carrier Store"/>
    <s v="EMI / Installment"/>
    <s v="Individual"/>
    <s v="45 - 54"/>
    <s v="Unknown"/>
    <n v="3.2"/>
    <s v="Kept"/>
  </r>
  <r>
    <s v="APPL-00007998"/>
    <d v="2022-06-02T00:00:00"/>
    <n v="2022"/>
    <s v="June"/>
    <s v="Q2"/>
    <x v="6"/>
    <x v="32"/>
    <s v="Saint Petersburg"/>
    <s v="iPhone"/>
    <s v="iPhone 13 Pro"/>
    <s v="256 GB"/>
    <s v="Blue Titanium"/>
    <n v="876.69"/>
    <x v="0"/>
    <n v="0"/>
    <n v="876.69"/>
    <x v="7817"/>
    <n v="91.5"/>
    <n v="80217.14"/>
    <x v="24"/>
    <s v="80217.14  RUB"/>
    <s v="Third-Party Retailer"/>
    <s v="Cash"/>
    <s v="Government"/>
    <s v="25 - 34"/>
    <s v="iOS 17"/>
    <n v="3.1"/>
    <s v="Exchanged"/>
  </r>
  <r>
    <s v="APPL-00007999"/>
    <d v="2022-06-23T00:00:00"/>
    <n v="2022"/>
    <s v="June"/>
    <s v="Q2"/>
    <x v="6"/>
    <x v="32"/>
    <s v="Saint Petersburg"/>
    <s v="Accessories"/>
    <s v="Magic Mouse"/>
    <s v="N/A"/>
    <s v="Black"/>
    <n v="77.239999999999995"/>
    <x v="4"/>
    <n v="5"/>
    <n v="73.38"/>
    <x v="7818"/>
    <n v="91.5"/>
    <n v="20142.810000000001"/>
    <x v="24"/>
    <s v="20142.81  RUB"/>
    <s v="Carrier Store"/>
    <s v="Gift Card"/>
    <s v="Government"/>
    <s v="55+"/>
    <s v="Unknown"/>
    <n v="3.7"/>
    <s v="Kept"/>
  </r>
  <r>
    <s v="APPL-00008000"/>
    <d v="2022-08-31T00:00:00"/>
    <n v="2022"/>
    <s v="August"/>
    <s v="Q3"/>
    <x v="6"/>
    <x v="32"/>
    <s v="Saint Petersburg"/>
    <s v="iPhone"/>
    <s v="iPhone 15 Plus"/>
    <s v="256 GB"/>
    <s v="White Titanium"/>
    <n v="844.38"/>
    <x v="3"/>
    <n v="0"/>
    <n v="844.38"/>
    <x v="7819"/>
    <n v="91.5"/>
    <n v="154521.54"/>
    <x v="24"/>
    <s v="154521.54  RUB"/>
    <s v="Apple Store"/>
    <s v="Credit Card"/>
    <s v="Individual"/>
    <s v="55+"/>
    <s v="iOS 15"/>
    <n v="3.9"/>
    <s v="Kept"/>
  </r>
  <r>
    <s v="APPL-00008001"/>
    <d v="2022-12-19T00:00:00"/>
    <n v="2022"/>
    <s v="December"/>
    <s v="Q4"/>
    <x v="6"/>
    <x v="32"/>
    <s v="Saint Petersburg"/>
    <s v="Accessories"/>
    <s v="HomePod (2nd Gen)"/>
    <s v="N/A"/>
    <s v="Black"/>
    <n v="275.81"/>
    <x v="0"/>
    <n v="10"/>
    <n v="248.23"/>
    <x v="7820"/>
    <n v="91.5"/>
    <n v="22713.040000000001"/>
    <x v="24"/>
    <s v="22713.04  RUB"/>
    <s v="Online (Apple.com)"/>
    <s v="Apple Pay"/>
    <s v="Government"/>
    <s v="25 - 34"/>
    <s v="Unknown"/>
    <n v="3.9"/>
    <s v="Kept"/>
  </r>
  <r>
    <s v="APPL-00008002"/>
    <d v="2023-01-30T00:00:00"/>
    <n v="2023"/>
    <s v="January"/>
    <s v="Q1"/>
    <x v="6"/>
    <x v="32"/>
    <s v="Saint Petersburg"/>
    <s v="iPhone"/>
    <s v="iPhone 13"/>
    <s v="512 GB"/>
    <s v="Black"/>
    <n v="691.3"/>
    <x v="0"/>
    <n v="0"/>
    <n v="691.3"/>
    <x v="7821"/>
    <n v="91.5"/>
    <n v="63253.95"/>
    <x v="24"/>
    <s v="63253.95  RUB"/>
    <s v="Third-Party Retailer"/>
    <s v="Debit Card"/>
    <s v="Government"/>
    <s v="55+"/>
    <s v="iOS 15"/>
    <n v="3.7"/>
    <s v="Kept"/>
  </r>
  <r>
    <s v="APPL-00008003"/>
    <d v="2023-03-20T00:00:00"/>
    <n v="2023"/>
    <s v="March"/>
    <s v="Q1"/>
    <x v="6"/>
    <x v="32"/>
    <s v="Saint Petersburg"/>
    <s v="Accessories"/>
    <s v="Magic Mouse"/>
    <s v="N/A"/>
    <s v="Black"/>
    <n v="76.92"/>
    <x v="3"/>
    <n v="0"/>
    <n v="76.92"/>
    <x v="5227"/>
    <n v="91.5"/>
    <n v="14076.36"/>
    <x v="24"/>
    <s v="14076.36  RUB"/>
    <s v="Third-Party Retailer"/>
    <s v="Net Banking"/>
    <s v="Business"/>
    <s v="55+"/>
    <s v="Unknown"/>
    <n v="3.6"/>
    <s v="Kept"/>
  </r>
  <r>
    <s v="APPL-00008004"/>
    <d v="2023-04-24T00:00:00"/>
    <n v="2023"/>
    <s v="April"/>
    <s v="Q2"/>
    <x v="6"/>
    <x v="32"/>
    <s v="Saint Petersburg"/>
    <s v="iPhone"/>
    <s v="iPhone 14 Pro Max"/>
    <s v="512 GB"/>
    <s v="Starlight"/>
    <n v="969.11"/>
    <x v="0"/>
    <n v="0"/>
    <n v="969.11"/>
    <x v="7822"/>
    <n v="91.5"/>
    <n v="88673.57"/>
    <x v="24"/>
    <s v="88673.57  RUB"/>
    <s v="Corporate / B2B"/>
    <s v="Net Banking"/>
    <s v="Education"/>
    <s v="18 - 24"/>
    <s v="Other"/>
    <n v="3.9"/>
    <s v="Kept"/>
  </r>
  <r>
    <s v="APPL-00008005"/>
    <d v="2023-05-23T00:00:00"/>
    <n v="2023"/>
    <s v="May"/>
    <s v="Q2"/>
    <x v="6"/>
    <x v="32"/>
    <s v="Saint Petersburg"/>
    <s v="iPhone"/>
    <s v="iPhone 15 Pro"/>
    <s v="256 GB"/>
    <s v="Green"/>
    <n v="982.78"/>
    <x v="4"/>
    <n v="2"/>
    <n v="963.12"/>
    <x v="7823"/>
    <n v="91.5"/>
    <n v="264376.44"/>
    <x v="24"/>
    <s v="264376.44  RUB"/>
    <s v="Corporate / B2B"/>
    <s v="EMI / Installment"/>
    <s v="Education"/>
    <s v="45 - 54"/>
    <s v="iOS 16"/>
    <n v="4.3"/>
    <s v="Kept"/>
  </r>
  <r>
    <s v="APPL-00008006"/>
    <d v="2023-05-24T00:00:00"/>
    <n v="2023"/>
    <s v="May"/>
    <s v="Q2"/>
    <x v="6"/>
    <x v="32"/>
    <s v="Saint Petersburg"/>
    <s v="Apple Watch"/>
    <s v="Apple Watch SE (2nd Gen)"/>
    <s v="N/A"/>
    <s v="Silver"/>
    <n v="246.3"/>
    <x v="3"/>
    <n v="0"/>
    <n v="246.3"/>
    <x v="3202"/>
    <n v="91.5"/>
    <n v="45072.9"/>
    <x v="24"/>
    <s v="45072.9  RUB"/>
    <s v="Carrier Store"/>
    <s v="Net Banking"/>
    <s v="Business"/>
    <s v="55+"/>
    <s v="Unknown"/>
    <s v="No_Data"/>
    <s v="Kept"/>
  </r>
  <r>
    <s v="APPL-00008007"/>
    <d v="2023-06-12T00:00:00"/>
    <n v="2023"/>
    <s v="June"/>
    <s v="Q2"/>
    <x v="6"/>
    <x v="32"/>
    <s v="Saint Petersburg"/>
    <s v="Accessories"/>
    <s v="USB-C Woven Charge Cable"/>
    <s v="N/A"/>
    <s v="Silver"/>
    <n v="28.04"/>
    <x v="4"/>
    <n v="3"/>
    <n v="27.2"/>
    <x v="7824"/>
    <n v="91.5"/>
    <n v="7466.4"/>
    <x v="24"/>
    <s v="7466.4  RUB"/>
    <s v="Corporate / B2B"/>
    <s v="Apple Pay"/>
    <s v="Business"/>
    <s v="35 - 44"/>
    <s v="Unknown"/>
    <n v="3.7"/>
    <s v="Kept"/>
  </r>
  <r>
    <s v="APPL-00008008"/>
    <d v="2023-07-02T00:00:00"/>
    <n v="2023"/>
    <s v="July"/>
    <s v="Q3"/>
    <x v="6"/>
    <x v="32"/>
    <s v="Saint Petersburg"/>
    <s v="Mac"/>
    <s v="Mac mini (M2)"/>
    <s v="256 GB SSD"/>
    <s v="Space Gray"/>
    <n v="619.23"/>
    <x v="3"/>
    <n v="0"/>
    <n v="619.23"/>
    <x v="2804"/>
    <n v="91.5"/>
    <n v="113319.09"/>
    <x v="24"/>
    <s v="113319.09  RUB"/>
    <s v="Third-Party Retailer"/>
    <s v="Credit Card"/>
    <s v="Education"/>
    <s v="18 - 24"/>
    <s v="Unknown"/>
    <n v="4.5"/>
    <s v="Kept"/>
  </r>
  <r>
    <s v="APPL-00008009"/>
    <d v="2023-09-28T00:00:00"/>
    <n v="2023"/>
    <s v="September"/>
    <s v="Q3"/>
    <x v="6"/>
    <x v="32"/>
    <s v="Saint Petersburg"/>
    <s v="Accessories"/>
    <s v="Apple Pencil (1st Gen)"/>
    <s v="N/A"/>
    <s v="Silver"/>
    <n v="100.76"/>
    <x v="0"/>
    <n v="7"/>
    <n v="93.71"/>
    <x v="7825"/>
    <n v="91.5"/>
    <n v="8574.4699999999993"/>
    <x v="24"/>
    <s v="8574.47  RUB"/>
    <s v="Third-Party Retailer"/>
    <s v="Credit Card"/>
    <s v="Business"/>
    <s v="25 - 34"/>
    <s v="Unknown"/>
    <n v="3.2"/>
    <s v="Kept"/>
  </r>
  <r>
    <s v="APPL-00008010"/>
    <d v="2023-10-07T00:00:00"/>
    <n v="2023"/>
    <s v="October"/>
    <s v="Q4"/>
    <x v="6"/>
    <x v="32"/>
    <s v="Saint Petersburg"/>
    <s v="Accessories"/>
    <s v="Apple Pencil (1st Gen)"/>
    <s v="N/A"/>
    <s v="Black"/>
    <n v="105.21"/>
    <x v="0"/>
    <n v="0"/>
    <n v="105.21"/>
    <x v="7826"/>
    <n v="91.5"/>
    <n v="9626.7199999999993"/>
    <x v="24"/>
    <s v="9626.72  RUB"/>
    <s v="Third-Party Retailer"/>
    <s v="Cash"/>
    <s v="Individual"/>
    <s v="18 - 24"/>
    <s v="Unknown"/>
    <s v="No_Data"/>
    <s v="Kept"/>
  </r>
  <r>
    <s v="APPL-00008011"/>
    <d v="2023-11-04T00:00:00"/>
    <n v="2023"/>
    <s v="November"/>
    <s v="Q4"/>
    <x v="6"/>
    <x v="32"/>
    <s v="Saint Petersburg"/>
    <s v="Accessories"/>
    <s v="MagSafe Charger"/>
    <s v="N/A"/>
    <s v="Space Gray"/>
    <n v="35.89"/>
    <x v="4"/>
    <n v="5"/>
    <n v="34.1"/>
    <x v="7827"/>
    <n v="91.5"/>
    <n v="9360.4500000000007"/>
    <x v="24"/>
    <s v="9360.45  RUB"/>
    <s v="Apple Store"/>
    <s v="Net Banking"/>
    <s v="Business"/>
    <s v="45 - 54"/>
    <s v="Unknown"/>
    <n v="3.1"/>
    <s v="Kept"/>
  </r>
  <r>
    <s v="APPL-00008012"/>
    <d v="2023-12-20T00:00:00"/>
    <n v="2023"/>
    <s v="December"/>
    <s v="Q4"/>
    <x v="6"/>
    <x v="32"/>
    <s v="Saint Petersburg"/>
    <s v="iPad"/>
    <s v="iPad Mini (6th Gen)"/>
    <s v="256 GB"/>
    <s v="Gold"/>
    <n v="504.72"/>
    <x v="1"/>
    <n v="3"/>
    <n v="489.58"/>
    <x v="7828"/>
    <n v="91.5"/>
    <n v="223982.85"/>
    <x v="24"/>
    <s v="223982.85  RUB"/>
    <s v="Carrier Store"/>
    <s v="Debit Card"/>
    <s v="Government"/>
    <s v="45 - 54"/>
    <s v="Unknown"/>
    <n v="4.5999999999999996"/>
    <s v="Kept"/>
  </r>
  <r>
    <s v="APPL-00008013"/>
    <d v="2023-12-22T00:00:00"/>
    <n v="2023"/>
    <s v="December"/>
    <s v="Q4"/>
    <x v="6"/>
    <x v="32"/>
    <s v="Saint Petersburg"/>
    <s v="iPad"/>
    <s v="iPad (10th Generation)"/>
    <s v="512 GB"/>
    <s v="Starlight"/>
    <n v="443.32"/>
    <x v="3"/>
    <n v="7"/>
    <n v="412.29"/>
    <x v="7829"/>
    <n v="91.5"/>
    <n v="75449.070000000007"/>
    <x v="24"/>
    <s v="75449.07  RUB"/>
    <s v="Apple Store"/>
    <s v="Gift Card"/>
    <s v="Individual"/>
    <s v="25 - 34"/>
    <s v="Unknown"/>
    <n v="4.5999999999999996"/>
    <s v="Kept"/>
  </r>
  <r>
    <s v="APPL-00008014"/>
    <d v="2024-02-12T00:00:00"/>
    <n v="2024"/>
    <s v="February"/>
    <s v="Q1"/>
    <x v="6"/>
    <x v="32"/>
    <s v="Saint Petersburg"/>
    <s v="iPhone"/>
    <s v="iPhone 13 Pro Max"/>
    <s v="128 GB"/>
    <s v="White Titanium"/>
    <n v="1018.23"/>
    <x v="3"/>
    <n v="0"/>
    <n v="1018.23"/>
    <x v="7830"/>
    <n v="91.5"/>
    <n v="186336.09"/>
    <x v="24"/>
    <s v="186336.09  RUB"/>
    <s v="Third-Party Retailer"/>
    <s v="Gift Card"/>
    <s v="Education"/>
    <s v="18 - 24"/>
    <s v="iOS 17"/>
    <n v="4.9000000000000004"/>
    <s v="Kept"/>
  </r>
  <r>
    <s v="APPL-00008015"/>
    <d v="2024-03-31T00:00:00"/>
    <n v="2024"/>
    <s v="March"/>
    <s v="Q1"/>
    <x v="6"/>
    <x v="32"/>
    <s v="Saint Petersburg"/>
    <s v="Accessories"/>
    <s v="HomePod mini"/>
    <s v="N/A"/>
    <s v="Silver"/>
    <n v="96.35"/>
    <x v="2"/>
    <n v="0"/>
    <n v="96.35"/>
    <x v="7831"/>
    <n v="91.5"/>
    <n v="35264.1"/>
    <x v="24"/>
    <s v="35264.1  RUB"/>
    <s v="Authorized Reseller"/>
    <s v="EMI / Installment"/>
    <s v="Business"/>
    <s v="35 - 44"/>
    <s v="Unknown"/>
    <s v="No_Data"/>
    <s v="Kept"/>
  </r>
  <r>
    <s v="APPL-00008016"/>
    <d v="2024-04-06T00:00:00"/>
    <n v="2024"/>
    <s v="April"/>
    <s v="Q2"/>
    <x v="6"/>
    <x v="32"/>
    <s v="Saint Petersburg"/>
    <s v="Accessories"/>
    <s v="Magic Mouse"/>
    <s v="N/A"/>
    <s v="Black"/>
    <n v="75.760000000000005"/>
    <x v="3"/>
    <n v="0"/>
    <n v="75.760000000000005"/>
    <x v="7832"/>
    <n v="91.5"/>
    <n v="13864.08"/>
    <x v="24"/>
    <s v="13864.08  RUB"/>
    <s v="Authorized Reseller"/>
    <s v="Credit Card"/>
    <s v="Education"/>
    <s v="18 - 24"/>
    <s v="Unknown"/>
    <n v="3.3"/>
    <s v="Kept"/>
  </r>
  <r>
    <s v="APPL-00008017"/>
    <d v="2024-04-23T00:00:00"/>
    <n v="2024"/>
    <s v="April"/>
    <s v="Q2"/>
    <x v="6"/>
    <x v="32"/>
    <s v="Saint Petersburg"/>
    <s v="iPad"/>
    <s v="iPad Pro 12.9-inch (M2)"/>
    <s v="2 TB"/>
    <s v="Gold"/>
    <n v="1156.92"/>
    <x v="3"/>
    <n v="0"/>
    <n v="1156.92"/>
    <x v="7833"/>
    <n v="91.5"/>
    <n v="211716.36"/>
    <x v="24"/>
    <s v="211716.36  RUB"/>
    <s v="Carrier Store"/>
    <s v="Gift Card"/>
    <s v="Government"/>
    <s v="25 - 34"/>
    <s v="Unknown"/>
    <n v="3.5"/>
    <s v="Kept"/>
  </r>
  <r>
    <s v="APPL-00008018"/>
    <d v="2024-05-05T00:00:00"/>
    <n v="2024"/>
    <s v="May"/>
    <s v="Q2"/>
    <x v="6"/>
    <x v="32"/>
    <s v="Saint Petersburg"/>
    <s v="iPhone"/>
    <s v="iPhone 13"/>
    <s v="512 GB"/>
    <s v="Blue Titanium"/>
    <n v="680.6"/>
    <x v="0"/>
    <n v="0"/>
    <n v="680.6"/>
    <x v="7834"/>
    <n v="91.5"/>
    <n v="62274.9"/>
    <x v="24"/>
    <s v="62274.9  RUB"/>
    <s v="Apple Store"/>
    <s v="Cash"/>
    <s v="Individual"/>
    <s v="35 - 44"/>
    <s v="Other"/>
    <n v="3.5"/>
    <s v="Kept"/>
  </r>
  <r>
    <s v="APPL-00008019"/>
    <d v="2024-09-14T00:00:00"/>
    <n v="2024"/>
    <s v="September"/>
    <s v="Q3"/>
    <x v="6"/>
    <x v="32"/>
    <s v="Saint Petersburg"/>
    <s v="iPad"/>
    <s v="iPad Air (M1)"/>
    <s v="64 GB"/>
    <s v="Starlight"/>
    <n v="636.38"/>
    <x v="1"/>
    <n v="7"/>
    <n v="591.83000000000004"/>
    <x v="7835"/>
    <n v="91.5"/>
    <n v="270762.23"/>
    <x v="24"/>
    <s v="270762.23  RUB"/>
    <s v="Authorized Reseller"/>
    <s v="Net Banking"/>
    <s v="Individual"/>
    <s v="18 - 24"/>
    <s v="Unknown"/>
    <n v="3.3"/>
    <s v="Kept"/>
  </r>
  <r>
    <s v="APPL-00008020"/>
    <d v="2024-09-19T00:00:00"/>
    <n v="2024"/>
    <s v="September"/>
    <s v="Q3"/>
    <x v="6"/>
    <x v="32"/>
    <s v="Saint Petersburg"/>
    <s v="Mac"/>
    <s v="MacBook Air 15-inch (M2)"/>
    <s v="256 GB SSD"/>
    <s v="Gold"/>
    <n v="1203.06"/>
    <x v="0"/>
    <n v="0"/>
    <n v="1203.06"/>
    <x v="7836"/>
    <n v="91.5"/>
    <n v="110079.99"/>
    <x v="24"/>
    <s v="110079.99  RUB"/>
    <s v="Corporate / B2B"/>
    <s v="Cash"/>
    <s v="Business"/>
    <s v="35 - 44"/>
    <s v="Unknown"/>
    <s v="No_Data"/>
    <s v="Kept"/>
  </r>
  <r>
    <s v="APPL-00008021"/>
    <d v="2024-10-20T00:00:00"/>
    <n v="2024"/>
    <s v="October"/>
    <s v="Q4"/>
    <x v="6"/>
    <x v="32"/>
    <s v="Saint Petersburg"/>
    <s v="AirPods"/>
    <s v="AirPods (3rd Gen)"/>
    <s v="N/A"/>
    <s v="Sky"/>
    <n v="172.49"/>
    <x v="3"/>
    <n v="0"/>
    <n v="172.49"/>
    <x v="7837"/>
    <n v="91.5"/>
    <n v="31565.67"/>
    <x v="24"/>
    <s v="31565.67  RUB"/>
    <s v="Authorized Reseller"/>
    <s v="EMI / Installment"/>
    <s v="Individual"/>
    <s v="18 - 24"/>
    <s v="Unknown"/>
    <s v="No_Data"/>
    <s v="Kept"/>
  </r>
  <r>
    <s v="APPL-00008022"/>
    <d v="2024-10-23T00:00:00"/>
    <n v="2024"/>
    <s v="October"/>
    <s v="Q4"/>
    <x v="6"/>
    <x v="32"/>
    <s v="Saint Petersburg"/>
    <s v="iPad"/>
    <s v="iPad Pro 12.9-inch (M2)"/>
    <s v="64 GB"/>
    <s v="Silver"/>
    <n v="1094.96"/>
    <x v="3"/>
    <n v="0"/>
    <n v="1094.96"/>
    <x v="7838"/>
    <n v="91.5"/>
    <n v="200377.68"/>
    <x v="24"/>
    <s v="200377.68  RUB"/>
    <s v="Third-Party Retailer"/>
    <s v="EMI / Installment"/>
    <s v="Individual"/>
    <s v="25 - 34"/>
    <s v="Unknown"/>
    <n v="4.5999999999999996"/>
    <s v="Kept"/>
  </r>
  <r>
    <s v="APPL-00008023"/>
    <d v="2024-11-11T00:00:00"/>
    <n v="2024"/>
    <s v="November"/>
    <s v="Q4"/>
    <x v="6"/>
    <x v="32"/>
    <s v="Saint Petersburg"/>
    <s v="iPhone"/>
    <s v="iPhone 15"/>
    <s v="1 TB"/>
    <s v="Deep Purple"/>
    <n v="789.4"/>
    <x v="0"/>
    <n v="0"/>
    <n v="789.4"/>
    <x v="7839"/>
    <n v="91.5"/>
    <n v="72230.100000000006"/>
    <x v="24"/>
    <s v="72230.1  RUB"/>
    <s v="Authorized Reseller"/>
    <s v="Apple Pay"/>
    <s v="Individual"/>
    <s v="55+"/>
    <s v="iOS 15"/>
    <s v="No_Data"/>
    <s v="Kept"/>
  </r>
  <r>
    <s v="APPL-00008024"/>
    <d v="2024-12-27T00:00:00"/>
    <n v="2024"/>
    <s v="December"/>
    <s v="Q4"/>
    <x v="6"/>
    <x v="32"/>
    <s v="Saint Petersburg"/>
    <s v="iPad"/>
    <s v="iPad (10th Generation)"/>
    <s v="256 GB"/>
    <s v="Starlight"/>
    <n v="471.64"/>
    <x v="4"/>
    <n v="2"/>
    <n v="462.21"/>
    <x v="7840"/>
    <n v="91.5"/>
    <n v="126876.65"/>
    <x v="24"/>
    <s v="126876.65  RUB"/>
    <s v="Apple Store"/>
    <s v="Debit Card"/>
    <s v="Government"/>
    <s v="35 - 44"/>
    <s v="Unknown"/>
    <n v="4.8"/>
    <s v="Kept"/>
  </r>
  <r>
    <s v="APPL-00008025"/>
    <d v="2024-12-30T00:00:00"/>
    <n v="2024"/>
    <s v="December"/>
    <s v="Q4"/>
    <x v="6"/>
    <x v="32"/>
    <s v="Saint Petersburg"/>
    <s v="iPhone"/>
    <s v="iPhone 14 Pro Max"/>
    <s v="128 GB"/>
    <s v="Deep Purple"/>
    <n v="981.3"/>
    <x v="3"/>
    <n v="3"/>
    <n v="951.86"/>
    <x v="7841"/>
    <n v="91.5"/>
    <n v="174190.38"/>
    <x v="24"/>
    <s v="174190.38  RUB"/>
    <s v="Authorized Reseller"/>
    <s v="Apple Pay"/>
    <s v="Individual"/>
    <s v="35 - 44"/>
    <s v="iOS 17"/>
    <n v="4.7"/>
    <s v="Kept"/>
  </r>
  <r>
    <s v="APPL-00008026"/>
    <d v="2022-01-03T00:00:00"/>
    <n v="2022"/>
    <s v="January"/>
    <s v="Q1"/>
    <x v="6"/>
    <x v="32"/>
    <s v="Samara"/>
    <s v="iPhone"/>
    <s v="iPhone 13 Pro Max"/>
    <s v="64 GB"/>
    <s v="Deep Purple"/>
    <n v="1097.76"/>
    <x v="3"/>
    <n v="0"/>
    <n v="1097.76"/>
    <x v="7842"/>
    <n v="91.5"/>
    <n v="200890.08"/>
    <x v="24"/>
    <s v="200890.08  RUB"/>
    <s v="Apple Store"/>
    <s v="Apple Pay"/>
    <s v="Government"/>
    <s v="55+"/>
    <s v="iOS 17"/>
    <n v="3.2"/>
    <s v="Kept"/>
  </r>
  <r>
    <s v="APPL-00008027"/>
    <d v="2022-01-24T00:00:00"/>
    <n v="2022"/>
    <s v="January"/>
    <s v="Q1"/>
    <x v="6"/>
    <x v="32"/>
    <s v="Samara"/>
    <s v="Mac"/>
    <s v="MacBook Pro 16-inch (M3 Pro)"/>
    <s v="1 TB SSD"/>
    <s v="Midnight"/>
    <n v="2599.77"/>
    <x v="3"/>
    <n v="2"/>
    <n v="2547.77"/>
    <x v="7843"/>
    <n v="91.5"/>
    <n v="466241.91"/>
    <x v="24"/>
    <s v="466241.91  RUB"/>
    <s v="Authorized Reseller"/>
    <s v="Debit Card"/>
    <s v="Individual"/>
    <s v="18 - 24"/>
    <s v="Unknown"/>
    <s v="No_Data"/>
    <s v="Exchanged"/>
  </r>
  <r>
    <s v="APPL-00008028"/>
    <d v="2022-02-04T00:00:00"/>
    <n v="2022"/>
    <s v="February"/>
    <s v="Q1"/>
    <x v="6"/>
    <x v="32"/>
    <s v="Samara"/>
    <s v="Accessories"/>
    <s v="Magic Keyboard"/>
    <s v="N/A"/>
    <s v="Black"/>
    <n v="91.67"/>
    <x v="0"/>
    <n v="7"/>
    <n v="85.25"/>
    <x v="7844"/>
    <n v="91.5"/>
    <n v="7800.38"/>
    <x v="24"/>
    <s v="7800.38  RUB"/>
    <s v="Online (Apple.com)"/>
    <s v="Debit Card"/>
    <s v="Business"/>
    <s v="55+"/>
    <s v="Unknown"/>
    <n v="3.5"/>
    <s v="Kept"/>
  </r>
  <r>
    <s v="APPL-00008029"/>
    <d v="2022-03-04T00:00:00"/>
    <n v="2022"/>
    <s v="March"/>
    <s v="Q1"/>
    <x v="6"/>
    <x v="32"/>
    <s v="Samara"/>
    <s v="AirPods"/>
    <s v="AirPods (2nd Gen)"/>
    <s v="N/A"/>
    <s v="White"/>
    <n v="123.27"/>
    <x v="3"/>
    <n v="0"/>
    <n v="123.27"/>
    <x v="7845"/>
    <n v="91.5"/>
    <n v="22558.41"/>
    <x v="24"/>
    <s v="22558.41  RUB"/>
    <s v="Apple Store"/>
    <s v="Cash"/>
    <s v="Business"/>
    <s v="25 - 34"/>
    <s v="Unknown"/>
    <n v="4"/>
    <s v="Kept"/>
  </r>
  <r>
    <s v="APPL-00008030"/>
    <d v="2022-03-27T00:00:00"/>
    <n v="2022"/>
    <s v="March"/>
    <s v="Q1"/>
    <x v="6"/>
    <x v="32"/>
    <s v="Samara"/>
    <s v="Mac"/>
    <s v="Mac mini (M2)"/>
    <s v="1 TB SSD"/>
    <s v="Gold"/>
    <n v="612.75"/>
    <x v="0"/>
    <n v="0"/>
    <n v="612.75"/>
    <x v="7846"/>
    <n v="91.5"/>
    <n v="56066.62"/>
    <x v="24"/>
    <s v="56066.62  RUB"/>
    <s v="Carrier Store"/>
    <s v="Apple Pay"/>
    <s v="Government"/>
    <s v="35 - 44"/>
    <s v="Unknown"/>
    <n v="4.7"/>
    <s v="Kept"/>
  </r>
  <r>
    <s v="APPL-00008031"/>
    <d v="2022-05-16T00:00:00"/>
    <n v="2022"/>
    <s v="May"/>
    <s v="Q2"/>
    <x v="6"/>
    <x v="32"/>
    <s v="Samara"/>
    <s v="Accessories"/>
    <s v="Apple Pencil (2nd Gen)"/>
    <s v="N/A"/>
    <s v="White"/>
    <n v="132.04"/>
    <x v="0"/>
    <n v="0"/>
    <n v="132.04"/>
    <x v="7847"/>
    <n v="91.5"/>
    <n v="12081.66"/>
    <x v="24"/>
    <s v="12081.66  RUB"/>
    <s v="Corporate / B2B"/>
    <s v="Cash"/>
    <s v="Government"/>
    <s v="18 - 24"/>
    <s v="Unknown"/>
    <n v="3.4"/>
    <s v="Returned"/>
  </r>
  <r>
    <s v="APPL-00008032"/>
    <d v="2022-07-08T00:00:00"/>
    <n v="2022"/>
    <s v="July"/>
    <s v="Q3"/>
    <x v="6"/>
    <x v="32"/>
    <s v="Samara"/>
    <s v="iPhone"/>
    <s v="iPhone 14 Pro"/>
    <s v="512 GB"/>
    <s v="Product Red"/>
    <n v="867.76"/>
    <x v="4"/>
    <n v="5"/>
    <n v="824.37"/>
    <x v="7848"/>
    <n v="91.5"/>
    <n v="226289.57"/>
    <x v="24"/>
    <s v="226289.57  RUB"/>
    <s v="Authorized Reseller"/>
    <s v="Credit Card"/>
    <s v="Individual"/>
    <s v="55+"/>
    <s v="Other"/>
    <n v="3.9"/>
    <s v="Kept"/>
  </r>
  <r>
    <s v="APPL-00008033"/>
    <d v="2022-10-11T00:00:00"/>
    <n v="2022"/>
    <s v="October"/>
    <s v="Q4"/>
    <x v="6"/>
    <x v="32"/>
    <s v="Samara"/>
    <s v="iPad"/>
    <s v="iPad Air (M1)"/>
    <s v="256 GB"/>
    <s v="Blue"/>
    <n v="572.79"/>
    <x v="0"/>
    <n v="15"/>
    <n v="486.87"/>
    <x v="7849"/>
    <n v="91.5"/>
    <n v="44548.61"/>
    <x v="24"/>
    <s v="44548.61  RUB"/>
    <s v="Authorized Reseller"/>
    <s v="EMI / Installment"/>
    <s v="Education"/>
    <s v="25 - 34"/>
    <s v="Unknown"/>
    <n v="4"/>
    <s v="Kept"/>
  </r>
  <r>
    <s v="APPL-00008034"/>
    <d v="2022-10-17T00:00:00"/>
    <n v="2022"/>
    <s v="October"/>
    <s v="Q4"/>
    <x v="6"/>
    <x v="32"/>
    <s v="Samara"/>
    <s v="AirPods"/>
    <s v="AirPods Max"/>
    <s v="N/A"/>
    <s v="White"/>
    <n v="584.92999999999995"/>
    <x v="0"/>
    <n v="0"/>
    <n v="584.92999999999995"/>
    <x v="7850"/>
    <n v="91.5"/>
    <n v="53521.09"/>
    <x v="24"/>
    <s v="53521.09  RUB"/>
    <s v="Authorized Reseller"/>
    <s v="Cash"/>
    <s v="Education"/>
    <s v="18 - 24"/>
    <s v="Unknown"/>
    <n v="3.1"/>
    <s v="Kept"/>
  </r>
  <r>
    <s v="APPL-00008035"/>
    <d v="2023-01-18T00:00:00"/>
    <n v="2023"/>
    <s v="January"/>
    <s v="Q1"/>
    <x v="6"/>
    <x v="32"/>
    <s v="Samara"/>
    <s v="Accessories"/>
    <s v="MagSafe Charger"/>
    <s v="N/A"/>
    <s v="White"/>
    <n v="38.840000000000003"/>
    <x v="3"/>
    <n v="7"/>
    <n v="36.119999999999997"/>
    <x v="7851"/>
    <n v="91.5"/>
    <n v="6609.96"/>
    <x v="24"/>
    <s v="6609.96  RUB"/>
    <s v="Corporate / B2B"/>
    <s v="Net Banking"/>
    <s v="Education"/>
    <s v="18 - 24"/>
    <s v="Unknown"/>
    <n v="3.3"/>
    <s v="Kept"/>
  </r>
  <r>
    <s v="APPL-00008036"/>
    <d v="2023-04-24T00:00:00"/>
    <n v="2023"/>
    <s v="April"/>
    <s v="Q2"/>
    <x v="6"/>
    <x v="32"/>
    <s v="Samara"/>
    <s v="Accessories"/>
    <s v="HomePod (2nd Gen)"/>
    <s v="N/A"/>
    <s v="Space Gray"/>
    <n v="288.19"/>
    <x v="0"/>
    <n v="15"/>
    <n v="244.96"/>
    <x v="7852"/>
    <n v="91.5"/>
    <n v="22413.84"/>
    <x v="24"/>
    <s v="22413.84  RUB"/>
    <s v="Online (Apple.com)"/>
    <s v="EMI / Installment"/>
    <s v="Business"/>
    <s v="55+"/>
    <s v="Unknown"/>
    <s v="No_Data"/>
    <s v="Kept"/>
  </r>
  <r>
    <s v="APPL-00008037"/>
    <d v="2023-05-06T00:00:00"/>
    <n v="2023"/>
    <s v="May"/>
    <s v="Q2"/>
    <x v="6"/>
    <x v="32"/>
    <s v="Samara"/>
    <s v="Apple Watch"/>
    <s v="Apple Watch Ultra 2"/>
    <s v="N/A"/>
    <s v="Natural"/>
    <n v="844.01"/>
    <x v="0"/>
    <n v="2"/>
    <n v="827.13"/>
    <x v="7853"/>
    <n v="91.5"/>
    <n v="75682.399999999994"/>
    <x v="24"/>
    <s v="75682.4  RUB"/>
    <s v="Third-Party Retailer"/>
    <s v="Apple Pay"/>
    <s v="Government"/>
    <s v="55+"/>
    <s v="Unknown"/>
    <s v="No_Data"/>
    <s v="Kept"/>
  </r>
  <r>
    <s v="APPL-00008038"/>
    <d v="2023-07-06T00:00:00"/>
    <n v="2023"/>
    <s v="July"/>
    <s v="Q3"/>
    <x v="6"/>
    <x v="32"/>
    <s v="Samara"/>
    <s v="iPhone"/>
    <s v="iPhone 13"/>
    <s v="128 GB"/>
    <s v="Starlight"/>
    <n v="673.47"/>
    <x v="0"/>
    <n v="0"/>
    <n v="673.47"/>
    <x v="7854"/>
    <n v="91.5"/>
    <n v="61622.51"/>
    <x v="24"/>
    <s v="61622.51  RUB"/>
    <s v="Online (Apple.com)"/>
    <s v="EMI / Installment"/>
    <s v="Individual"/>
    <s v="25 - 34"/>
    <s v="New User"/>
    <n v="4.2"/>
    <s v="Kept"/>
  </r>
  <r>
    <s v="APPL-00008039"/>
    <d v="2023-09-17T00:00:00"/>
    <n v="2023"/>
    <s v="September"/>
    <s v="Q3"/>
    <x v="6"/>
    <x v="32"/>
    <s v="Samara"/>
    <s v="iPhone"/>
    <s v="iPhone 15"/>
    <s v="64 GB"/>
    <s v="Product Red"/>
    <n v="765.42"/>
    <x v="0"/>
    <n v="7"/>
    <n v="711.84"/>
    <x v="7855"/>
    <n v="91.5"/>
    <n v="65133.36"/>
    <x v="24"/>
    <s v="65133.36  RUB"/>
    <s v="Online (Apple.com)"/>
    <s v="Debit Card"/>
    <s v="Individual"/>
    <s v="25 - 34"/>
    <s v="Other"/>
    <s v="No_Data"/>
    <s v="Returned"/>
  </r>
  <r>
    <s v="APPL-00008040"/>
    <d v="2023-12-27T00:00:00"/>
    <n v="2023"/>
    <s v="December"/>
    <s v="Q4"/>
    <x v="6"/>
    <x v="32"/>
    <s v="Samara"/>
    <s v="iPad"/>
    <s v="iPad Pro 11-inch (M2)"/>
    <s v="512 GB"/>
    <s v="Space Gray"/>
    <n v="744.29"/>
    <x v="0"/>
    <n v="0"/>
    <n v="744.29"/>
    <x v="7856"/>
    <n v="91.5"/>
    <n v="68102.539999999994"/>
    <x v="24"/>
    <s v="68102.54  RUB"/>
    <s v="Authorized Reseller"/>
    <s v="Net Banking"/>
    <s v="Government"/>
    <s v="55+"/>
    <s v="Unknown"/>
    <n v="4.3"/>
    <s v="Kept"/>
  </r>
  <r>
    <s v="APPL-00008041"/>
    <d v="2024-01-20T00:00:00"/>
    <n v="2024"/>
    <s v="January"/>
    <s v="Q1"/>
    <x v="6"/>
    <x v="32"/>
    <s v="Samara"/>
    <s v="iPhone"/>
    <s v="iPhone 13 Pro Max"/>
    <s v="512 GB"/>
    <s v="Natural Titanium"/>
    <n v="1176.57"/>
    <x v="3"/>
    <n v="10"/>
    <n v="1058.9100000000001"/>
    <x v="7857"/>
    <n v="91.5"/>
    <n v="193780.53"/>
    <x v="24"/>
    <s v="193780.53  RUB"/>
    <s v="Third-Party Retailer"/>
    <s v="Cash"/>
    <s v="Individual"/>
    <s v="45 - 54"/>
    <s v="New User"/>
    <n v="4.5"/>
    <s v="Kept"/>
  </r>
  <r>
    <s v="APPL-00008042"/>
    <d v="2024-03-17T00:00:00"/>
    <n v="2024"/>
    <s v="March"/>
    <s v="Q1"/>
    <x v="6"/>
    <x v="32"/>
    <s v="Samara"/>
    <s v="AirPods"/>
    <s v="AirPods Max"/>
    <s v="N/A"/>
    <s v="White"/>
    <n v="531.26"/>
    <x v="4"/>
    <n v="2"/>
    <n v="520.63"/>
    <x v="7858"/>
    <n v="91.5"/>
    <n v="142912.93"/>
    <x v="24"/>
    <s v="142912.93  RUB"/>
    <s v="Authorized Reseller"/>
    <s v="Debit Card"/>
    <s v="Individual"/>
    <s v="45 - 54"/>
    <s v="Unknown"/>
    <n v="3.6"/>
    <s v="Kept"/>
  </r>
  <r>
    <s v="APPL-00008043"/>
    <d v="2024-05-10T00:00:00"/>
    <n v="2024"/>
    <s v="May"/>
    <s v="Q2"/>
    <x v="6"/>
    <x v="32"/>
    <s v="Samara"/>
    <s v="Apple Watch"/>
    <s v="Apple Watch Series 9"/>
    <s v="N/A"/>
    <s v="Natural"/>
    <n v="415.24"/>
    <x v="2"/>
    <n v="0"/>
    <n v="415.24"/>
    <x v="7859"/>
    <n v="91.5"/>
    <n v="151977.84"/>
    <x v="24"/>
    <s v="151977.84  RUB"/>
    <s v="Online (Apple.com)"/>
    <s v="Apple Pay"/>
    <s v="Government"/>
    <s v="45 - 54"/>
    <s v="Unknown"/>
    <n v="4.5999999999999996"/>
    <s v="Kept"/>
  </r>
  <r>
    <s v="APPL-00008044"/>
    <d v="2024-05-28T00:00:00"/>
    <n v="2024"/>
    <s v="May"/>
    <s v="Q2"/>
    <x v="6"/>
    <x v="32"/>
    <s v="Samara"/>
    <s v="iPad"/>
    <s v="iPad Mini (6th Gen)"/>
    <s v="2 TB"/>
    <s v="Blue"/>
    <n v="515.16"/>
    <x v="2"/>
    <n v="15"/>
    <n v="437.89"/>
    <x v="7860"/>
    <n v="91.5"/>
    <n v="160267.74"/>
    <x v="24"/>
    <s v="160267.74  RUB"/>
    <s v="Carrier Store"/>
    <s v="Net Banking"/>
    <s v="Education"/>
    <s v="45 - 54"/>
    <s v="Unknown"/>
    <s v="No_Data"/>
    <s v="Exchanged"/>
  </r>
  <r>
    <s v="APPL-00008045"/>
    <d v="2024-06-25T00:00:00"/>
    <n v="2024"/>
    <s v="June"/>
    <s v="Q2"/>
    <x v="6"/>
    <x v="32"/>
    <s v="Samara"/>
    <s v="Accessories"/>
    <s v="Apple TV 4K (3rd Gen)"/>
    <s v="N/A"/>
    <s v="White"/>
    <n v="133.71"/>
    <x v="0"/>
    <n v="3"/>
    <n v="129.69999999999999"/>
    <x v="7861"/>
    <n v="91.5"/>
    <n v="11867.55"/>
    <x v="24"/>
    <s v="11867.55  RUB"/>
    <s v="Online (Apple.com)"/>
    <s v="EMI / Installment"/>
    <s v="Individual"/>
    <s v="45 - 54"/>
    <s v="Unknown"/>
    <n v="4.8"/>
    <s v="Kept"/>
  </r>
  <r>
    <s v="APPL-00008046"/>
    <d v="2024-07-17T00:00:00"/>
    <n v="2024"/>
    <s v="July"/>
    <s v="Q3"/>
    <x v="6"/>
    <x v="32"/>
    <s v="Samara"/>
    <s v="iPhone"/>
    <s v="iPhone 13 Mini"/>
    <s v="512 GB"/>
    <s v="Blue Titanium"/>
    <n v="593.91999999999996"/>
    <x v="3"/>
    <n v="7"/>
    <n v="552.35"/>
    <x v="7862"/>
    <n v="91.5"/>
    <n v="101080.05"/>
    <x v="24"/>
    <s v="101080.05  RUB"/>
    <s v="Apple Store"/>
    <s v="Debit Card"/>
    <s v="Education"/>
    <s v="18 - 24"/>
    <s v="iOS 16"/>
    <n v="4"/>
    <s v="Kept"/>
  </r>
  <r>
    <s v="APPL-00008047"/>
    <d v="2024-07-20T00:00:00"/>
    <n v="2024"/>
    <s v="July"/>
    <s v="Q3"/>
    <x v="6"/>
    <x v="32"/>
    <s v="Samara"/>
    <s v="Accessories"/>
    <s v="Apple Pencil (2nd Gen)"/>
    <s v="N/A"/>
    <s v="Silver"/>
    <n v="130.85"/>
    <x v="3"/>
    <n v="7"/>
    <n v="121.69"/>
    <x v="1387"/>
    <n v="91.5"/>
    <n v="22269.27"/>
    <x v="24"/>
    <s v="22269.27  RUB"/>
    <s v="Authorized Reseller"/>
    <s v="Apple Pay"/>
    <s v="Education"/>
    <s v="55+"/>
    <s v="Unknown"/>
    <s v="No_Data"/>
    <s v="Kept"/>
  </r>
  <r>
    <s v="APPL-00008048"/>
    <d v="2024-09-10T00:00:00"/>
    <n v="2024"/>
    <s v="September"/>
    <s v="Q3"/>
    <x v="6"/>
    <x v="32"/>
    <s v="Samara"/>
    <s v="iPhone"/>
    <s v="iPhone 15"/>
    <s v="256 GB"/>
    <s v="White Titanium"/>
    <n v="822.57"/>
    <x v="0"/>
    <n v="10"/>
    <n v="740.31"/>
    <x v="7863"/>
    <n v="91.5"/>
    <n v="67738.36"/>
    <x v="24"/>
    <s v="67738.36  RUB"/>
    <s v="Apple Store"/>
    <s v="EMI / Installment"/>
    <s v="Education"/>
    <s v="25 - 34"/>
    <s v="iOS 17"/>
    <n v="4.5"/>
    <s v="Returned"/>
  </r>
  <r>
    <s v="APPL-00008049"/>
    <d v="2024-09-19T00:00:00"/>
    <n v="2024"/>
    <s v="September"/>
    <s v="Q3"/>
    <x v="6"/>
    <x v="32"/>
    <s v="Samara"/>
    <s v="iPhone"/>
    <s v="iPhone 15 Plus"/>
    <s v="64 GB"/>
    <s v="Silver"/>
    <n v="904.6"/>
    <x v="0"/>
    <n v="0"/>
    <n v="904.6"/>
    <x v="7864"/>
    <n v="91.5"/>
    <n v="82770.899999999994"/>
    <x v="24"/>
    <s v="82770.9  RUB"/>
    <s v="Third-Party Retailer"/>
    <s v="Apple Pay"/>
    <s v="Education"/>
    <s v="25 - 34"/>
    <s v="iOS 17"/>
    <s v="No_Data"/>
    <s v="Kept"/>
  </r>
  <r>
    <s v="APPL-00008050"/>
    <d v="2024-10-05T00:00:00"/>
    <n v="2024"/>
    <s v="October"/>
    <s v="Q4"/>
    <x v="6"/>
    <x v="32"/>
    <s v="Samara"/>
    <s v="iPad"/>
    <s v="iPad Air (M1)"/>
    <s v="512 GB"/>
    <s v="Blue"/>
    <n v="640.99"/>
    <x v="6"/>
    <n v="0"/>
    <n v="640.99"/>
    <x v="7865"/>
    <n v="91.5"/>
    <n v="410554.1"/>
    <x v="24"/>
    <s v="410554.1  RUB"/>
    <s v="Carrier Store"/>
    <s v="Gift Card"/>
    <s v="Government"/>
    <s v="25 - 34"/>
    <s v="Unknown"/>
    <s v="No_Data"/>
    <s v="Kept"/>
  </r>
  <r>
    <s v="APPL-00008051"/>
    <d v="2024-10-20T00:00:00"/>
    <n v="2024"/>
    <s v="October"/>
    <s v="Q4"/>
    <x v="6"/>
    <x v="32"/>
    <s v="Samara"/>
    <s v="Mac"/>
    <s v="MacBook Air 13-inch (M2)"/>
    <s v="1 TB SSD"/>
    <s v="Midnight"/>
    <n v="1042.28"/>
    <x v="0"/>
    <n v="0"/>
    <n v="1042.28"/>
    <x v="7866"/>
    <n v="91.5"/>
    <n v="95368.62"/>
    <x v="24"/>
    <s v="95368.62  RUB"/>
    <s v="Online (Apple.com)"/>
    <s v="Credit Card"/>
    <s v="Business"/>
    <s v="55+"/>
    <s v="Unknown"/>
    <n v="4.5999999999999996"/>
    <s v="Kept"/>
  </r>
  <r>
    <s v="APPL-00008052"/>
    <d v="2024-10-22T00:00:00"/>
    <n v="2024"/>
    <s v="October"/>
    <s v="Q4"/>
    <x v="6"/>
    <x v="32"/>
    <s v="Samara"/>
    <s v="AirPods"/>
    <s v="AirPods (2nd Gen)"/>
    <s v="N/A"/>
    <s v="Starlight"/>
    <n v="130.18"/>
    <x v="3"/>
    <n v="7"/>
    <n v="121.07"/>
    <x v="7867"/>
    <n v="91.5"/>
    <n v="22155.81"/>
    <x v="24"/>
    <s v="22155.81  RUB"/>
    <s v="Carrier Store"/>
    <s v="Cash"/>
    <s v="Individual"/>
    <s v="45 - 54"/>
    <s v="Unknown"/>
    <n v="4.0999999999999996"/>
    <s v="Kept"/>
  </r>
  <r>
    <s v="APPL-00008053"/>
    <d v="2024-10-23T00:00:00"/>
    <n v="2024"/>
    <s v="October"/>
    <s v="Q4"/>
    <x v="6"/>
    <x v="32"/>
    <s v="Samara"/>
    <s v="iPhone"/>
    <s v="iPhone 14 Plus"/>
    <s v="256 GB"/>
    <s v="Black"/>
    <n v="934.24"/>
    <x v="0"/>
    <n v="0"/>
    <n v="934.24"/>
    <x v="7868"/>
    <n v="91.5"/>
    <n v="85482.96"/>
    <x v="24"/>
    <s v="85482.96  RUB"/>
    <s v="Carrier Store"/>
    <s v="Cash"/>
    <s v="Business"/>
    <s v="25 - 34"/>
    <s v="New User"/>
    <n v="3.3"/>
    <s v="Kept"/>
  </r>
  <r>
    <s v="APPL-00008054"/>
    <d v="2022-03-28T00:00:00"/>
    <n v="2022"/>
    <s v="March"/>
    <s v="Q1"/>
    <x v="6"/>
    <x v="32"/>
    <s v="Ufa"/>
    <s v="Accessories"/>
    <s v="Magic Trackpad"/>
    <s v="N/A"/>
    <s v="Space Gray"/>
    <n v="134.88999999999999"/>
    <x v="1"/>
    <n v="5"/>
    <n v="128.15"/>
    <x v="7869"/>
    <n v="91.5"/>
    <n v="58628.62"/>
    <x v="24"/>
    <s v="58628.62  RUB"/>
    <s v="Corporate / B2B"/>
    <s v="EMI / Installment"/>
    <s v="Individual"/>
    <s v="25 - 34"/>
    <s v="Unknown"/>
    <s v="No_Data"/>
    <s v="Kept"/>
  </r>
  <r>
    <s v="APPL-00008055"/>
    <d v="2022-04-10T00:00:00"/>
    <n v="2022"/>
    <s v="April"/>
    <s v="Q2"/>
    <x v="6"/>
    <x v="32"/>
    <s v="Ufa"/>
    <s v="iPhone"/>
    <s v="iPhone 13"/>
    <s v="64 GB"/>
    <s v="Deep Purple"/>
    <n v="700.02"/>
    <x v="0"/>
    <n v="10"/>
    <n v="630.02"/>
    <x v="7870"/>
    <n v="91.5"/>
    <n v="57646.83"/>
    <x v="24"/>
    <s v="57646.83  RUB"/>
    <s v="Carrier Store"/>
    <s v="Credit Card"/>
    <s v="Business"/>
    <s v="35 - 44"/>
    <s v="iOS 17"/>
    <n v="3.1"/>
    <s v="Exchanged"/>
  </r>
  <r>
    <s v="APPL-00008056"/>
    <d v="2022-04-15T00:00:00"/>
    <n v="2022"/>
    <s v="April"/>
    <s v="Q2"/>
    <x v="6"/>
    <x v="32"/>
    <s v="Ufa"/>
    <s v="iPad"/>
    <s v="iPad Mini (6th Gen)"/>
    <s v="1 TB"/>
    <s v="Space Gray"/>
    <n v="522.51"/>
    <x v="4"/>
    <n v="0"/>
    <n v="522.51"/>
    <x v="7871"/>
    <n v="91.5"/>
    <n v="143428.99"/>
    <x v="24"/>
    <s v="143428.99  RUB"/>
    <s v="Third-Party Retailer"/>
    <s v="Debit Card"/>
    <s v="Government"/>
    <s v="45 - 54"/>
    <s v="Unknown"/>
    <n v="4.3"/>
    <s v="Kept"/>
  </r>
  <r>
    <s v="APPL-00008057"/>
    <d v="2022-05-02T00:00:00"/>
    <n v="2022"/>
    <s v="May"/>
    <s v="Q2"/>
    <x v="6"/>
    <x v="32"/>
    <s v="Ufa"/>
    <s v="Accessories"/>
    <s v="USB-C Woven Charge Cable"/>
    <s v="N/A"/>
    <s v="White"/>
    <n v="28.86"/>
    <x v="0"/>
    <n v="0"/>
    <n v="28.86"/>
    <x v="7872"/>
    <n v="91.5"/>
    <n v="2640.69"/>
    <x v="24"/>
    <s v="2640.69  RUB"/>
    <s v="Apple Store"/>
    <s v="Gift Card"/>
    <s v="Individual"/>
    <s v="55+"/>
    <s v="Unknown"/>
    <s v="No_Data"/>
    <s v="Returned"/>
  </r>
  <r>
    <s v="APPL-00008058"/>
    <d v="2022-08-19T00:00:00"/>
    <n v="2022"/>
    <s v="August"/>
    <s v="Q3"/>
    <x v="6"/>
    <x v="32"/>
    <s v="Ufa"/>
    <s v="AirPods"/>
    <s v="AirPods Max"/>
    <s v="N/A"/>
    <s v="Sky"/>
    <n v="541.34"/>
    <x v="0"/>
    <n v="10"/>
    <n v="487.21"/>
    <x v="7873"/>
    <n v="91.5"/>
    <n v="44579.71"/>
    <x v="24"/>
    <s v="44579.71  RUB"/>
    <s v="Online (Apple.com)"/>
    <s v="Cash"/>
    <s v="Government"/>
    <s v="35 - 44"/>
    <s v="Unknown"/>
    <n v="3"/>
    <s v="Kept"/>
  </r>
  <r>
    <s v="APPL-00008059"/>
    <d v="2023-03-18T00:00:00"/>
    <n v="2023"/>
    <s v="March"/>
    <s v="Q1"/>
    <x v="6"/>
    <x v="32"/>
    <s v="Ufa"/>
    <s v="iPhone"/>
    <s v="iPhone 15 Pro Max"/>
    <s v="256 GB"/>
    <s v="White Titanium"/>
    <n v="1110.06"/>
    <x v="0"/>
    <n v="0"/>
    <n v="1110.06"/>
    <x v="7874"/>
    <n v="91.5"/>
    <n v="101570.49"/>
    <x v="24"/>
    <s v="101570.49  RUB"/>
    <s v="Authorized Reseller"/>
    <s v="Apple Pay"/>
    <s v="Government"/>
    <s v="45 - 54"/>
    <s v="iOS 15"/>
    <n v="3.9"/>
    <s v="Kept"/>
  </r>
  <r>
    <s v="APPL-00008060"/>
    <d v="2023-03-20T00:00:00"/>
    <n v="2023"/>
    <s v="March"/>
    <s v="Q1"/>
    <x v="6"/>
    <x v="32"/>
    <s v="Ufa"/>
    <s v="Mac"/>
    <s v="Mac mini (M2)"/>
    <s v="512 GB SSD"/>
    <s v="Silver"/>
    <n v="627.92999999999995"/>
    <x v="3"/>
    <n v="0"/>
    <n v="627.92999999999995"/>
    <x v="7875"/>
    <n v="91.5"/>
    <n v="114911.19"/>
    <x v="24"/>
    <s v="114911.19  RUB"/>
    <s v="Corporate / B2B"/>
    <s v="Cash"/>
    <s v="Government"/>
    <s v="18 - 24"/>
    <s v="Unknown"/>
    <n v="3.6"/>
    <s v="Kept"/>
  </r>
  <r>
    <s v="APPL-00008061"/>
    <d v="2023-03-22T00:00:00"/>
    <n v="2023"/>
    <s v="March"/>
    <s v="Q1"/>
    <x v="6"/>
    <x v="32"/>
    <s v="Ufa"/>
    <s v="Accessories"/>
    <s v="HomePod mini"/>
    <s v="N/A"/>
    <s v="Space Gray"/>
    <n v="103.23"/>
    <x v="7"/>
    <n v="15"/>
    <n v="87.75"/>
    <x v="7876"/>
    <n v="91.5"/>
    <n v="48174.75"/>
    <x v="24"/>
    <s v="48174.75  RUB"/>
    <s v="Apple Store"/>
    <s v="Apple Pay"/>
    <s v="Individual"/>
    <s v="45 - 54"/>
    <s v="Unknown"/>
    <s v="No_Data"/>
    <s v="Kept"/>
  </r>
  <r>
    <s v="APPL-00008062"/>
    <d v="2023-08-31T00:00:00"/>
    <n v="2023"/>
    <s v="August"/>
    <s v="Q3"/>
    <x v="6"/>
    <x v="32"/>
    <s v="Ufa"/>
    <s v="iPhone"/>
    <s v="iPhone 15"/>
    <s v="512 GB"/>
    <s v="Product Red"/>
    <n v="766.64"/>
    <x v="4"/>
    <n v="3"/>
    <n v="743.64"/>
    <x v="7877"/>
    <n v="91.5"/>
    <n v="204129.18"/>
    <x v="24"/>
    <s v="204129.18  RUB"/>
    <s v="Authorized Reseller"/>
    <s v="EMI / Installment"/>
    <s v="Individual"/>
    <s v="35 - 44"/>
    <s v="iOS 17"/>
    <n v="3.2"/>
    <s v="Returned"/>
  </r>
  <r>
    <s v="APPL-00008063"/>
    <d v="2023-09-01T00:00:00"/>
    <n v="2023"/>
    <s v="September"/>
    <s v="Q3"/>
    <x v="6"/>
    <x v="32"/>
    <s v="Ufa"/>
    <s v="iPad"/>
    <s v="iPad Pro 11-inch (M2)"/>
    <s v="1 TB"/>
    <s v="Purple"/>
    <n v="745.03"/>
    <x v="0"/>
    <n v="10"/>
    <n v="670.53"/>
    <x v="7878"/>
    <n v="91.5"/>
    <n v="61353.49"/>
    <x v="24"/>
    <s v="61353.49  RUB"/>
    <s v="Carrier Store"/>
    <s v="Credit Card"/>
    <s v="Business"/>
    <s v="45 - 54"/>
    <s v="Unknown"/>
    <n v="4.5999999999999996"/>
    <s v="Kept"/>
  </r>
  <r>
    <s v="APPL-00008064"/>
    <d v="2023-11-28T00:00:00"/>
    <n v="2023"/>
    <s v="November"/>
    <s v="Q4"/>
    <x v="6"/>
    <x v="32"/>
    <s v="Ufa"/>
    <s v="Apple Watch"/>
    <s v="Apple Watch Series 8"/>
    <s v="N/A"/>
    <s v="Starlight"/>
    <n v="276.86"/>
    <x v="0"/>
    <n v="3"/>
    <n v="268.55"/>
    <x v="7879"/>
    <n v="91.5"/>
    <n v="24572.33"/>
    <x v="24"/>
    <s v="24572.33  RUB"/>
    <s v="Apple Store"/>
    <s v="Debit Card"/>
    <s v="Business"/>
    <s v="55+"/>
    <s v="Unknown"/>
    <n v="3.7"/>
    <s v="Kept"/>
  </r>
  <r>
    <s v="APPL-00008065"/>
    <d v="2023-12-16T00:00:00"/>
    <n v="2023"/>
    <s v="December"/>
    <s v="Q4"/>
    <x v="6"/>
    <x v="32"/>
    <s v="Ufa"/>
    <s v="Apple Watch"/>
    <s v="Apple Watch Series 8"/>
    <s v="N/A"/>
    <s v="Titanium"/>
    <n v="285.7"/>
    <x v="0"/>
    <n v="2"/>
    <n v="279.99"/>
    <x v="7880"/>
    <n v="91.5"/>
    <n v="25619.08"/>
    <x v="24"/>
    <s v="25619.08  RUB"/>
    <s v="Corporate / B2B"/>
    <s v="Apple Pay"/>
    <s v="Business"/>
    <s v="25 - 34"/>
    <s v="Unknown"/>
    <n v="3"/>
    <s v="Kept"/>
  </r>
  <r>
    <s v="APPL-00008066"/>
    <d v="2024-04-25T00:00:00"/>
    <n v="2024"/>
    <s v="April"/>
    <s v="Q2"/>
    <x v="6"/>
    <x v="32"/>
    <s v="Ufa"/>
    <s v="iPhone"/>
    <s v="iPhone 14 Pro"/>
    <s v="256 GB"/>
    <s v="White Titanium"/>
    <n v="933.19"/>
    <x v="0"/>
    <n v="0"/>
    <n v="933.19"/>
    <x v="7881"/>
    <n v="91.5"/>
    <n v="85386.89"/>
    <x v="24"/>
    <s v="85386.89  RUB"/>
    <s v="Authorized Reseller"/>
    <s v="Apple Pay"/>
    <s v="Government"/>
    <s v="55+"/>
    <s v="New User"/>
    <s v="No_Data"/>
    <s v="Kept"/>
  </r>
  <r>
    <s v="APPL-00008067"/>
    <d v="2024-04-27T00:00:00"/>
    <n v="2024"/>
    <s v="April"/>
    <s v="Q2"/>
    <x v="6"/>
    <x v="32"/>
    <s v="Ufa"/>
    <s v="AirPods"/>
    <s v="AirPods Pro (2nd Gen)"/>
    <s v="N/A"/>
    <s v="Starlight"/>
    <n v="263.43"/>
    <x v="5"/>
    <n v="0"/>
    <n v="263.43"/>
    <x v="7882"/>
    <n v="91.5"/>
    <n v="192830.76"/>
    <x v="24"/>
    <s v="192830.76  RUB"/>
    <s v="Authorized Reseller"/>
    <s v="Cash"/>
    <s v="Government"/>
    <s v="18 - 24"/>
    <s v="Unknown"/>
    <n v="3.9"/>
    <s v="Kept"/>
  </r>
  <r>
    <s v="APPL-00008068"/>
    <d v="2024-06-14T00:00:00"/>
    <n v="2024"/>
    <s v="June"/>
    <s v="Q2"/>
    <x v="6"/>
    <x v="32"/>
    <s v="Ufa"/>
    <s v="Mac"/>
    <s v="MacBook Pro 14-inch (M3)"/>
    <s v="1 TB SSD"/>
    <s v="Midnight"/>
    <n v="2030.27"/>
    <x v="0"/>
    <n v="10"/>
    <n v="1827.24"/>
    <x v="7883"/>
    <n v="91.5"/>
    <n v="167192.46"/>
    <x v="24"/>
    <s v="167192.46  RUB"/>
    <s v="Third-Party Retailer"/>
    <s v="Net Banking"/>
    <s v="Business"/>
    <s v="18 - 24"/>
    <s v="Unknown"/>
    <n v="4"/>
    <s v="Kept"/>
  </r>
  <r>
    <s v="APPL-00008069"/>
    <d v="2024-06-24T00:00:00"/>
    <n v="2024"/>
    <s v="June"/>
    <s v="Q2"/>
    <x v="6"/>
    <x v="32"/>
    <s v="Ufa"/>
    <s v="iPhone"/>
    <s v="iPhone 13 Pro Max"/>
    <s v="512 GB"/>
    <s v="Yellow"/>
    <n v="1130.44"/>
    <x v="0"/>
    <n v="0"/>
    <n v="1130.44"/>
    <x v="7884"/>
    <n v="91.5"/>
    <n v="103435.26"/>
    <x v="24"/>
    <s v="103435.26  RUB"/>
    <s v="Authorized Reseller"/>
    <s v="Cash"/>
    <s v="Individual"/>
    <s v="18 - 24"/>
    <s v="iOS 15"/>
    <n v="3"/>
    <s v="Kept"/>
  </r>
  <r>
    <s v="APPL-00008070"/>
    <d v="2024-07-08T00:00:00"/>
    <n v="2024"/>
    <s v="July"/>
    <s v="Q3"/>
    <x v="6"/>
    <x v="32"/>
    <s v="Ufa"/>
    <s v="iPhone"/>
    <s v="iPhone 14 Pro"/>
    <s v="128 GB"/>
    <s v="Starlight"/>
    <n v="940.8"/>
    <x v="0"/>
    <n v="0"/>
    <n v="940.8"/>
    <x v="7885"/>
    <n v="91.5"/>
    <n v="86083.199999999997"/>
    <x v="24"/>
    <s v="86083.2  RUB"/>
    <s v="Authorized Reseller"/>
    <s v="Cash"/>
    <s v="Education"/>
    <s v="35 - 44"/>
    <s v="iOS 17"/>
    <s v="No_Data"/>
    <s v="Kept"/>
  </r>
  <r>
    <s v="APPL-00008071"/>
    <d v="2024-08-14T00:00:00"/>
    <n v="2024"/>
    <s v="August"/>
    <s v="Q3"/>
    <x v="6"/>
    <x v="32"/>
    <s v="Ufa"/>
    <s v="Mac"/>
    <s v="Mac Pro (M2 Ultra)"/>
    <s v="1 TB SSD"/>
    <s v="Gold"/>
    <n v="6579.69"/>
    <x v="0"/>
    <n v="2"/>
    <n v="6448.1"/>
    <x v="7886"/>
    <n v="91.5"/>
    <n v="590001.15"/>
    <x v="24"/>
    <s v="590001.15  RUB"/>
    <s v="Online (Apple.com)"/>
    <s v="Apple Pay"/>
    <s v="Individual"/>
    <s v="18 - 24"/>
    <s v="Unknown"/>
    <s v="No_Data"/>
    <s v="Kept"/>
  </r>
  <r>
    <s v="APPL-00008072"/>
    <d v="2024-10-27T00:00:00"/>
    <n v="2024"/>
    <s v="October"/>
    <s v="Q4"/>
    <x v="6"/>
    <x v="32"/>
    <s v="Ufa"/>
    <s v="Accessories"/>
    <s v="Apple Pencil (2nd Gen)"/>
    <s v="N/A"/>
    <s v="Space Gray"/>
    <n v="127.84"/>
    <x v="0"/>
    <n v="2"/>
    <n v="125.28"/>
    <x v="4216"/>
    <n v="91.5"/>
    <n v="11463.12"/>
    <x v="24"/>
    <s v="11463.12  RUB"/>
    <s v="Authorized Reseller"/>
    <s v="EMI / Installment"/>
    <s v="Government"/>
    <s v="25 - 34"/>
    <s v="Unknown"/>
    <n v="4.5999999999999996"/>
    <s v="Kept"/>
  </r>
  <r>
    <s v="APPL-00008073"/>
    <d v="2022-01-02T00:00:00"/>
    <n v="2022"/>
    <s v="January"/>
    <s v="Q1"/>
    <x v="6"/>
    <x v="32"/>
    <s v="Yekaterinburg"/>
    <s v="AirPods"/>
    <s v="AirPods Pro (2nd Gen)"/>
    <s v="N/A"/>
    <s v="Midnight"/>
    <n v="231.21"/>
    <x v="4"/>
    <n v="0"/>
    <n v="231.21"/>
    <x v="7887"/>
    <n v="91.5"/>
    <n v="63467.14"/>
    <x v="24"/>
    <s v="63467.14  RUB"/>
    <s v="Authorized Reseller"/>
    <s v="Net Banking"/>
    <s v="Business"/>
    <s v="45 - 54"/>
    <s v="Unknown"/>
    <n v="4.5999999999999996"/>
    <s v="Kept"/>
  </r>
  <r>
    <s v="APPL-00008074"/>
    <d v="2022-03-09T00:00:00"/>
    <n v="2022"/>
    <s v="March"/>
    <s v="Q1"/>
    <x v="6"/>
    <x v="32"/>
    <s v="Yekaterinburg"/>
    <s v="iPhone"/>
    <s v="iPhone 14"/>
    <s v="256 GB"/>
    <s v="Black Titanium"/>
    <n v="850.29"/>
    <x v="0"/>
    <n v="10"/>
    <n v="765.26"/>
    <x v="7888"/>
    <n v="91.5"/>
    <n v="70021.289999999994"/>
    <x v="24"/>
    <s v="70021.29  RUB"/>
    <s v="Online (Apple.com)"/>
    <s v="Cash"/>
    <s v="Government"/>
    <s v="55+"/>
    <s v="Other"/>
    <n v="3.5"/>
    <s v="Returned"/>
  </r>
  <r>
    <s v="APPL-00008075"/>
    <d v="2022-03-13T00:00:00"/>
    <n v="2022"/>
    <s v="March"/>
    <s v="Q1"/>
    <x v="6"/>
    <x v="32"/>
    <s v="Yekaterinburg"/>
    <s v="Accessories"/>
    <s v="HomePod mini"/>
    <s v="N/A"/>
    <s v="Space Gray"/>
    <n v="94.21"/>
    <x v="0"/>
    <n v="2"/>
    <n v="92.33"/>
    <x v="7889"/>
    <n v="91.5"/>
    <n v="8448.19"/>
    <x v="24"/>
    <s v="8448.19  RUB"/>
    <s v="Authorized Reseller"/>
    <s v="Cash"/>
    <s v="Education"/>
    <s v="35 - 44"/>
    <s v="Unknown"/>
    <n v="4.0999999999999996"/>
    <s v="Kept"/>
  </r>
  <r>
    <s v="APPL-00008076"/>
    <d v="2022-03-22T00:00:00"/>
    <n v="2022"/>
    <s v="March"/>
    <s v="Q1"/>
    <x v="6"/>
    <x v="32"/>
    <s v="Yekaterinburg"/>
    <s v="Accessories"/>
    <s v="Magic Mouse"/>
    <s v="N/A"/>
    <s v="Black"/>
    <n v="82.46"/>
    <x v="0"/>
    <n v="5"/>
    <n v="78.34"/>
    <x v="4835"/>
    <n v="91.5"/>
    <n v="7168.11"/>
    <x v="24"/>
    <s v="7168.11  RUB"/>
    <s v="Corporate / B2B"/>
    <s v="Credit Card"/>
    <s v="Education"/>
    <s v="35 - 44"/>
    <s v="Unknown"/>
    <n v="3.7"/>
    <s v="Exchanged"/>
  </r>
  <r>
    <s v="APPL-00008077"/>
    <d v="2022-04-12T00:00:00"/>
    <n v="2022"/>
    <s v="April"/>
    <s v="Q2"/>
    <x v="6"/>
    <x v="32"/>
    <s v="Yekaterinburg"/>
    <s v="Apple Watch"/>
    <s v="Apple Watch Series 8"/>
    <s v="N/A"/>
    <s v="Yellow"/>
    <n v="312.48"/>
    <x v="3"/>
    <n v="0"/>
    <n v="312.48"/>
    <x v="7890"/>
    <n v="91.5"/>
    <n v="57183.839999999997"/>
    <x v="24"/>
    <s v="57183.84  RUB"/>
    <s v="Corporate / B2B"/>
    <s v="Net Banking"/>
    <s v="Business"/>
    <s v="55+"/>
    <s v="Unknown"/>
    <s v="No_Data"/>
    <s v="Kept"/>
  </r>
  <r>
    <s v="APPL-00008078"/>
    <d v="2022-05-26T00:00:00"/>
    <n v="2022"/>
    <s v="May"/>
    <s v="Q2"/>
    <x v="6"/>
    <x v="32"/>
    <s v="Yekaterinburg"/>
    <s v="Mac"/>
    <s v="iMac 24-inch (M3)"/>
    <s v="2 TB SSD"/>
    <s v="Midnight"/>
    <n v="1385.06"/>
    <x v="3"/>
    <n v="0"/>
    <n v="1385.06"/>
    <x v="7891"/>
    <n v="91.5"/>
    <n v="253465.98"/>
    <x v="24"/>
    <s v="253465.98  RUB"/>
    <s v="Corporate / B2B"/>
    <s v="Gift Card"/>
    <s v="Individual"/>
    <s v="18 - 24"/>
    <s v="Unknown"/>
    <s v="No_Data"/>
    <s v="Kept"/>
  </r>
  <r>
    <s v="APPL-00008079"/>
    <d v="2022-06-26T00:00:00"/>
    <n v="2022"/>
    <s v="June"/>
    <s v="Q2"/>
    <x v="6"/>
    <x v="32"/>
    <s v="Yekaterinburg"/>
    <s v="iPhone"/>
    <s v="iPhone 14 Plus"/>
    <s v="512 GB"/>
    <s v="Deep Purple"/>
    <n v="927.27"/>
    <x v="3"/>
    <n v="0"/>
    <n v="927.27"/>
    <x v="7892"/>
    <n v="91.5"/>
    <n v="169690.41"/>
    <x v="24"/>
    <s v="169690.41  RUB"/>
    <s v="Authorized Reseller"/>
    <s v="Gift Card"/>
    <s v="Business"/>
    <s v="35 - 44"/>
    <s v="iOS 15"/>
    <n v="4.5"/>
    <s v="Kept"/>
  </r>
  <r>
    <s v="APPL-00008080"/>
    <d v="2022-07-19T00:00:00"/>
    <n v="2022"/>
    <s v="July"/>
    <s v="Q3"/>
    <x v="6"/>
    <x v="32"/>
    <s v="Yekaterinburg"/>
    <s v="iPad"/>
    <s v="iPad Air (M1)"/>
    <s v="64 GB"/>
    <s v="Space Gray"/>
    <n v="595.63"/>
    <x v="0"/>
    <n v="0"/>
    <n v="595.63"/>
    <x v="7893"/>
    <n v="91.5"/>
    <n v="54500.14"/>
    <x v="24"/>
    <s v="54500.14  RUB"/>
    <s v="Corporate / B2B"/>
    <s v="Gift Card"/>
    <s v="Business"/>
    <s v="25 - 34"/>
    <s v="Unknown"/>
    <n v="3.3"/>
    <s v="Kept"/>
  </r>
  <r>
    <s v="APPL-00008081"/>
    <d v="2022-07-22T00:00:00"/>
    <n v="2022"/>
    <s v="July"/>
    <s v="Q3"/>
    <x v="6"/>
    <x v="32"/>
    <s v="Yekaterinburg"/>
    <s v="Accessories"/>
    <s v="HomePod (2nd Gen)"/>
    <s v="N/A"/>
    <s v="Black"/>
    <n v="306.77999999999997"/>
    <x v="0"/>
    <n v="0"/>
    <n v="306.77999999999997"/>
    <x v="7894"/>
    <n v="91.5"/>
    <n v="28070.37"/>
    <x v="24"/>
    <s v="28070.37  RUB"/>
    <s v="Authorized Reseller"/>
    <s v="Gift Card"/>
    <s v="Business"/>
    <s v="25 - 34"/>
    <s v="Unknown"/>
    <n v="3.4"/>
    <s v="Kept"/>
  </r>
  <r>
    <s v="APPL-00008082"/>
    <d v="2022-09-28T00:00:00"/>
    <n v="2022"/>
    <s v="September"/>
    <s v="Q3"/>
    <x v="6"/>
    <x v="32"/>
    <s v="Yekaterinburg"/>
    <s v="iPhone"/>
    <s v="iPhone 13 Pro Max"/>
    <s v="1 TB"/>
    <s v="Black"/>
    <n v="1099.44"/>
    <x v="2"/>
    <n v="15"/>
    <n v="934.52"/>
    <x v="7895"/>
    <n v="91.5"/>
    <n v="342034.32"/>
    <x v="24"/>
    <s v="342034.32  RUB"/>
    <s v="Apple Store"/>
    <s v="Debit Card"/>
    <s v="Government"/>
    <s v="35 - 44"/>
    <s v="iOS 15"/>
    <n v="4.7"/>
    <s v="Kept"/>
  </r>
  <r>
    <s v="APPL-00008083"/>
    <d v="2022-10-10T00:00:00"/>
    <n v="2022"/>
    <s v="October"/>
    <s v="Q4"/>
    <x v="6"/>
    <x v="32"/>
    <s v="Yekaterinburg"/>
    <s v="Apple Watch"/>
    <s v="Apple Watch Series 9"/>
    <s v="N/A"/>
    <s v="Titanium"/>
    <n v="398.61"/>
    <x v="2"/>
    <n v="2"/>
    <n v="390.64"/>
    <x v="7896"/>
    <n v="91.5"/>
    <n v="142974.24"/>
    <x v="24"/>
    <s v="142974.24  RUB"/>
    <s v="Third-Party Retailer"/>
    <s v="EMI / Installment"/>
    <s v="Education"/>
    <s v="45 - 54"/>
    <s v="Unknown"/>
    <n v="4.0999999999999996"/>
    <s v="Kept"/>
  </r>
  <r>
    <s v="APPL-00008084"/>
    <d v="2022-11-19T00:00:00"/>
    <n v="2022"/>
    <s v="November"/>
    <s v="Q4"/>
    <x v="6"/>
    <x v="32"/>
    <s v="Yekaterinburg"/>
    <s v="Mac"/>
    <s v="MacBook Pro 14-inch (M3)"/>
    <s v="1 TB SSD"/>
    <s v="Silver"/>
    <n v="1919.2"/>
    <x v="3"/>
    <n v="0"/>
    <n v="1919.2"/>
    <x v="7897"/>
    <n v="91.5"/>
    <n v="351213.6"/>
    <x v="24"/>
    <s v="351213.6  RUB"/>
    <s v="Corporate / B2B"/>
    <s v="EMI / Installment"/>
    <s v="Individual"/>
    <s v="25 - 34"/>
    <s v="Unknown"/>
    <s v="No_Data"/>
    <s v="Kept"/>
  </r>
  <r>
    <s v="APPL-00008085"/>
    <d v="2022-11-27T00:00:00"/>
    <n v="2022"/>
    <s v="November"/>
    <s v="Q4"/>
    <x v="6"/>
    <x v="32"/>
    <s v="Yekaterinburg"/>
    <s v="Accessories"/>
    <s v="HomePod mini"/>
    <s v="N/A"/>
    <s v="Silver"/>
    <n v="98.33"/>
    <x v="0"/>
    <n v="0"/>
    <n v="98.33"/>
    <x v="7898"/>
    <n v="91.5"/>
    <n v="8997.19"/>
    <x v="24"/>
    <s v="8997.19  RUB"/>
    <s v="Online (Apple.com)"/>
    <s v="Apple Pay"/>
    <s v="Individual"/>
    <s v="18 - 24"/>
    <s v="Unknown"/>
    <s v="No_Data"/>
    <s v="Kept"/>
  </r>
  <r>
    <s v="APPL-00008086"/>
    <d v="2023-01-06T00:00:00"/>
    <n v="2023"/>
    <s v="January"/>
    <s v="Q1"/>
    <x v="6"/>
    <x v="32"/>
    <s v="Yekaterinburg"/>
    <s v="iPhone"/>
    <s v="iPhone SE (3rd Gen)"/>
    <s v="512 GB"/>
    <s v="Starlight"/>
    <n v="429.93"/>
    <x v="3"/>
    <n v="0"/>
    <n v="429.93"/>
    <x v="7899"/>
    <n v="91.5"/>
    <n v="78677.19"/>
    <x v="24"/>
    <s v="78677.19  RUB"/>
    <s v="Online (Apple.com)"/>
    <s v="Apple Pay"/>
    <s v="Business"/>
    <s v="55+"/>
    <s v="iOS 17"/>
    <s v="No_Data"/>
    <s v="Kept"/>
  </r>
  <r>
    <s v="APPL-00008087"/>
    <d v="2023-05-20T00:00:00"/>
    <n v="2023"/>
    <s v="May"/>
    <s v="Q2"/>
    <x v="6"/>
    <x v="32"/>
    <s v="Yekaterinburg"/>
    <s v="Mac"/>
    <s v="MacBook Air 13-inch (M2)"/>
    <s v="256 GB SSD"/>
    <s v="Silver"/>
    <n v="1132.83"/>
    <x v="0"/>
    <n v="0"/>
    <n v="1132.83"/>
    <x v="7900"/>
    <n v="91.5"/>
    <n v="103653.94"/>
    <x v="24"/>
    <s v="103653.94  RUB"/>
    <s v="Online (Apple.com)"/>
    <s v="Debit Card"/>
    <s v="Government"/>
    <s v="45 - 54"/>
    <s v="Unknown"/>
    <n v="3"/>
    <s v="Kept"/>
  </r>
  <r>
    <s v="APPL-00008088"/>
    <d v="2023-08-17T00:00:00"/>
    <n v="2023"/>
    <s v="August"/>
    <s v="Q3"/>
    <x v="6"/>
    <x v="32"/>
    <s v="Yekaterinburg"/>
    <s v="Mac"/>
    <s v="MacBook Air 13-inch (M2)"/>
    <s v="2 TB SSD"/>
    <s v="Starlight"/>
    <n v="1039.3699999999999"/>
    <x v="3"/>
    <n v="10"/>
    <n v="935.43"/>
    <x v="7901"/>
    <n v="91.5"/>
    <n v="171183.69"/>
    <x v="24"/>
    <s v="171183.69  RUB"/>
    <s v="Carrier Store"/>
    <s v="Credit Card"/>
    <s v="Education"/>
    <s v="25 - 34"/>
    <s v="Unknown"/>
    <n v="3.7"/>
    <s v="Kept"/>
  </r>
  <r>
    <s v="APPL-00008089"/>
    <d v="2023-09-18T00:00:00"/>
    <n v="2023"/>
    <s v="September"/>
    <s v="Q3"/>
    <x v="6"/>
    <x v="32"/>
    <s v="Yekaterinburg"/>
    <s v="Accessories"/>
    <s v="Apple Pencil (2nd Gen)"/>
    <s v="N/A"/>
    <s v="Black"/>
    <n v="122.13"/>
    <x v="4"/>
    <n v="5"/>
    <n v="116.02"/>
    <x v="7902"/>
    <n v="91.5"/>
    <n v="31847.49"/>
    <x v="24"/>
    <s v="31847.49  RUB"/>
    <s v="Corporate / B2B"/>
    <s v="EMI / Installment"/>
    <s v="Education"/>
    <s v="35 - 44"/>
    <s v="Unknown"/>
    <s v="No_Data"/>
    <s v="Kept"/>
  </r>
  <r>
    <s v="APPL-00008090"/>
    <d v="2024-02-17T00:00:00"/>
    <n v="2024"/>
    <s v="February"/>
    <s v="Q1"/>
    <x v="6"/>
    <x v="32"/>
    <s v="Yekaterinburg"/>
    <s v="Apple Watch"/>
    <s v="Apple Watch Ultra 2"/>
    <s v="N/A"/>
    <s v="Natural"/>
    <n v="799.84"/>
    <x v="2"/>
    <n v="0"/>
    <n v="799.84"/>
    <x v="7903"/>
    <n v="91.5"/>
    <n v="292741.44"/>
    <x v="24"/>
    <s v="292741.44  RUB"/>
    <s v="Carrier Store"/>
    <s v="Credit Card"/>
    <s v="Education"/>
    <s v="18 - 24"/>
    <s v="Unknown"/>
    <s v="No_Data"/>
    <s v="Kept"/>
  </r>
  <r>
    <s v="APPL-00008091"/>
    <d v="2024-03-22T00:00:00"/>
    <n v="2024"/>
    <s v="March"/>
    <s v="Q1"/>
    <x v="6"/>
    <x v="32"/>
    <s v="Yekaterinburg"/>
    <s v="Mac"/>
    <s v="Mac Pro (M2 Ultra)"/>
    <s v="256 GB SSD"/>
    <s v="Midnight"/>
    <n v="7236.9"/>
    <x v="0"/>
    <n v="0"/>
    <n v="7236.9"/>
    <x v="7904"/>
    <n v="91.5"/>
    <n v="662176.35"/>
    <x v="24"/>
    <s v="662176.35  RUB"/>
    <s v="Apple Store"/>
    <s v="Cash"/>
    <s v="Business"/>
    <s v="35 - 44"/>
    <s v="Unknown"/>
    <n v="4.9000000000000004"/>
    <s v="Returned"/>
  </r>
  <r>
    <s v="APPL-00008092"/>
    <d v="2024-03-24T00:00:00"/>
    <n v="2024"/>
    <s v="March"/>
    <s v="Q1"/>
    <x v="6"/>
    <x v="32"/>
    <s v="Yekaterinburg"/>
    <s v="Mac"/>
    <s v="MacBook Air 13-inch (M2)"/>
    <s v="256 GB SSD"/>
    <s v="Space Gray"/>
    <n v="1152.9000000000001"/>
    <x v="3"/>
    <n v="10"/>
    <n v="1037.6099999999999"/>
    <x v="7905"/>
    <n v="91.5"/>
    <n v="189882.63"/>
    <x v="24"/>
    <s v="189882.63  RUB"/>
    <s v="Carrier Store"/>
    <s v="Cash"/>
    <s v="Government"/>
    <s v="35 - 44"/>
    <s v="Unknown"/>
    <n v="4.4000000000000004"/>
    <s v="Kept"/>
  </r>
  <r>
    <s v="APPL-00008093"/>
    <d v="2024-06-17T00:00:00"/>
    <n v="2024"/>
    <s v="June"/>
    <s v="Q2"/>
    <x v="6"/>
    <x v="32"/>
    <s v="Yekaterinburg"/>
    <s v="iPhone"/>
    <s v="iPhone 15 Plus"/>
    <s v="64 GB"/>
    <s v="Silver"/>
    <n v="860.91"/>
    <x v="4"/>
    <n v="15"/>
    <n v="731.77"/>
    <x v="7906"/>
    <n v="91.5"/>
    <n v="200870.86"/>
    <x v="24"/>
    <s v="200870.86  RUB"/>
    <s v="Authorized Reseller"/>
    <s v="Gift Card"/>
    <s v="Individual"/>
    <s v="25 - 34"/>
    <s v="iOS 17"/>
    <n v="4.2"/>
    <s v="Kept"/>
  </r>
  <r>
    <s v="APPL-00008094"/>
    <d v="2024-07-31T00:00:00"/>
    <n v="2024"/>
    <s v="July"/>
    <s v="Q3"/>
    <x v="6"/>
    <x v="32"/>
    <s v="Yekaterinburg"/>
    <s v="iPad"/>
    <s v="iPad Pro 11-inch (M2)"/>
    <s v="512 GB"/>
    <s v="Starlight"/>
    <n v="772.19"/>
    <x v="0"/>
    <n v="0"/>
    <n v="772.19"/>
    <x v="7907"/>
    <n v="91.5"/>
    <n v="70655.39"/>
    <x v="24"/>
    <s v="70655.39  RUB"/>
    <s v="Carrier Store"/>
    <s v="Gift Card"/>
    <s v="Education"/>
    <s v="55+"/>
    <s v="Unknown"/>
    <n v="3.8"/>
    <s v="Kept"/>
  </r>
  <r>
    <s v="APPL-00008095"/>
    <d v="2024-08-29T00:00:00"/>
    <n v="2024"/>
    <s v="August"/>
    <s v="Q3"/>
    <x v="6"/>
    <x v="32"/>
    <s v="Yekaterinburg"/>
    <s v="Apple Watch"/>
    <s v="Apple Watch Series 8"/>
    <s v="N/A"/>
    <s v="Silver"/>
    <n v="281.79000000000002"/>
    <x v="5"/>
    <n v="0"/>
    <n v="281.79000000000002"/>
    <x v="7908"/>
    <n v="91.5"/>
    <n v="206270.28"/>
    <x v="24"/>
    <s v="206270.28  RUB"/>
    <s v="Third-Party Retailer"/>
    <s v="Cash"/>
    <s v="Education"/>
    <s v="35 - 44"/>
    <s v="Unknown"/>
    <n v="3.5"/>
    <s v="Kept"/>
  </r>
  <r>
    <s v="APPL-00008096"/>
    <d v="2022-03-18T00:00:00"/>
    <n v="2022"/>
    <s v="March"/>
    <s v="Q1"/>
    <x v="3"/>
    <x v="33"/>
    <s v="Buraidah"/>
    <s v="iPhone"/>
    <s v="iPhone 14 Pro Max"/>
    <s v="256 GB"/>
    <s v="Black Titanium"/>
    <n v="1026.99"/>
    <x v="4"/>
    <n v="7"/>
    <n v="955.1"/>
    <x v="7909"/>
    <n v="3.75"/>
    <n v="10744.88"/>
    <x v="25"/>
    <s v="10744.88  SAR"/>
    <s v="Corporate / B2B"/>
    <s v="Credit Card"/>
    <s v="Government"/>
    <s v="55+"/>
    <s v="iOS 15"/>
    <s v="No_Data"/>
    <s v="Kept"/>
  </r>
  <r>
    <s v="APPL-00008097"/>
    <d v="2022-05-13T00:00:00"/>
    <n v="2022"/>
    <s v="May"/>
    <s v="Q2"/>
    <x v="3"/>
    <x v="33"/>
    <s v="Buraidah"/>
    <s v="iPad"/>
    <s v="iPad Pro 11-inch (M2)"/>
    <s v="128 GB"/>
    <s v="Gold"/>
    <n v="792.23"/>
    <x v="0"/>
    <n v="3"/>
    <n v="768.46"/>
    <x v="7910"/>
    <n v="3.75"/>
    <n v="2881.73"/>
    <x v="25"/>
    <s v="2881.73  SAR"/>
    <s v="Apple Store"/>
    <s v="Gift Card"/>
    <s v="Business"/>
    <s v="25 - 34"/>
    <s v="Unknown"/>
    <n v="3.4"/>
    <s v="Kept"/>
  </r>
  <r>
    <s v="APPL-00008098"/>
    <d v="2022-09-11T00:00:00"/>
    <n v="2022"/>
    <s v="September"/>
    <s v="Q3"/>
    <x v="3"/>
    <x v="33"/>
    <s v="Buraidah"/>
    <s v="AirPods"/>
    <s v="AirPods Pro (2nd Gen)"/>
    <s v="N/A"/>
    <s v="White"/>
    <n v="250.77"/>
    <x v="7"/>
    <n v="10"/>
    <n v="225.69"/>
    <x v="7911"/>
    <n v="3.75"/>
    <n v="5078.03"/>
    <x v="25"/>
    <s v="5078.03  SAR"/>
    <s v="Corporate / B2B"/>
    <s v="Cash"/>
    <s v="Business"/>
    <s v="45 - 54"/>
    <s v="Unknown"/>
    <s v="No_Data"/>
    <s v="Kept"/>
  </r>
  <r>
    <s v="APPL-00008099"/>
    <d v="2022-09-18T00:00:00"/>
    <n v="2022"/>
    <s v="September"/>
    <s v="Q3"/>
    <x v="3"/>
    <x v="33"/>
    <s v="Buraidah"/>
    <s v="iPad"/>
    <s v="iPad Pro 11-inch (M2)"/>
    <s v="256 GB"/>
    <s v="Space Gray"/>
    <n v="839.19"/>
    <x v="0"/>
    <n v="0"/>
    <n v="839.19"/>
    <x v="7912"/>
    <n v="3.75"/>
    <n v="3146.96"/>
    <x v="25"/>
    <s v="3146.96  SAR"/>
    <s v="Apple Store"/>
    <s v="Cash"/>
    <s v="Business"/>
    <s v="55+"/>
    <s v="Unknown"/>
    <n v="4.5"/>
    <s v="Kept"/>
  </r>
  <r>
    <s v="APPL-00008100"/>
    <d v="2022-11-07T00:00:00"/>
    <n v="2022"/>
    <s v="November"/>
    <s v="Q4"/>
    <x v="3"/>
    <x v="33"/>
    <s v="Buraidah"/>
    <s v="Mac"/>
    <s v="MacBook Pro 16-inch (M3 Pro)"/>
    <s v="256 GB SSD"/>
    <s v="Gold"/>
    <n v="2588.0500000000002"/>
    <x v="4"/>
    <n v="0"/>
    <n v="2588.0500000000002"/>
    <x v="7913"/>
    <n v="3.75"/>
    <n v="29115.56"/>
    <x v="25"/>
    <s v="29115.56  SAR"/>
    <s v="Apple Store"/>
    <s v="Cash"/>
    <s v="Individual"/>
    <s v="25 - 34"/>
    <s v="Unknown"/>
    <n v="3.9"/>
    <s v="Kept"/>
  </r>
  <r>
    <s v="APPL-00008101"/>
    <d v="2022-12-16T00:00:00"/>
    <n v="2022"/>
    <s v="December"/>
    <s v="Q4"/>
    <x v="3"/>
    <x v="33"/>
    <s v="Buraidah"/>
    <s v="Accessories"/>
    <s v="MagSafe Charger"/>
    <s v="N/A"/>
    <s v="Space Gray"/>
    <n v="36.11"/>
    <x v="0"/>
    <n v="10"/>
    <n v="32.5"/>
    <x v="7914"/>
    <n v="3.75"/>
    <n v="121.88"/>
    <x v="25"/>
    <s v="121.88  SAR"/>
    <s v="Authorized Reseller"/>
    <s v="Cash"/>
    <s v="Education"/>
    <s v="25 - 34"/>
    <s v="Unknown"/>
    <n v="4.9000000000000004"/>
    <s v="Kept"/>
  </r>
  <r>
    <s v="APPL-00008102"/>
    <d v="2023-02-02T00:00:00"/>
    <n v="2023"/>
    <s v="February"/>
    <s v="Q1"/>
    <x v="3"/>
    <x v="33"/>
    <s v="Buraidah"/>
    <s v="iPhone"/>
    <s v="iPhone 15 Pro Max"/>
    <s v="1 TB"/>
    <s v="Product Red"/>
    <n v="1168.81"/>
    <x v="0"/>
    <n v="0"/>
    <n v="1168.81"/>
    <x v="7915"/>
    <n v="3.75"/>
    <n v="4383.04"/>
    <x v="25"/>
    <s v="4383.04  SAR"/>
    <s v="Third-Party Retailer"/>
    <s v="Debit Card"/>
    <s v="Government"/>
    <s v="18 - 24"/>
    <s v="iOS 16"/>
    <s v="No_Data"/>
    <s v="Kept"/>
  </r>
  <r>
    <s v="APPL-00008103"/>
    <d v="2023-04-24T00:00:00"/>
    <n v="2023"/>
    <s v="April"/>
    <s v="Q2"/>
    <x v="3"/>
    <x v="33"/>
    <s v="Buraidah"/>
    <s v="iPhone"/>
    <s v="iPhone 15"/>
    <s v="64 GB"/>
    <s v="Black Titanium"/>
    <n v="785.22"/>
    <x v="0"/>
    <n v="10"/>
    <n v="706.7"/>
    <x v="7916"/>
    <n v="3.75"/>
    <n v="2650.12"/>
    <x v="25"/>
    <s v="2650.12  SAR"/>
    <s v="Third-Party Retailer"/>
    <s v="EMI / Installment"/>
    <s v="Business"/>
    <s v="18 - 24"/>
    <s v="iOS 17"/>
    <n v="3.1"/>
    <s v="Kept"/>
  </r>
  <r>
    <s v="APPL-00008104"/>
    <d v="2023-05-27T00:00:00"/>
    <n v="2023"/>
    <s v="May"/>
    <s v="Q2"/>
    <x v="3"/>
    <x v="33"/>
    <s v="Buraidah"/>
    <s v="iPhone"/>
    <s v="iPhone 14 Pro"/>
    <s v="128 GB"/>
    <s v="Green"/>
    <n v="849.14"/>
    <x v="0"/>
    <n v="0"/>
    <n v="849.14"/>
    <x v="7917"/>
    <n v="3.75"/>
    <n v="3184.28"/>
    <x v="25"/>
    <s v="3184.28  SAR"/>
    <s v="Carrier Store"/>
    <s v="Credit Card"/>
    <s v="Education"/>
    <s v="25 - 34"/>
    <s v="Other"/>
    <n v="3.7"/>
    <s v="Kept"/>
  </r>
  <r>
    <s v="APPL-00008105"/>
    <d v="2023-08-10T00:00:00"/>
    <n v="2023"/>
    <s v="August"/>
    <s v="Q3"/>
    <x v="3"/>
    <x v="33"/>
    <s v="Buraidah"/>
    <s v="Accessories"/>
    <s v="HomePod (2nd Gen)"/>
    <s v="N/A"/>
    <s v="Black"/>
    <n v="314.45999999999998"/>
    <x v="0"/>
    <n v="0"/>
    <n v="314.45999999999998"/>
    <x v="7918"/>
    <n v="3.75"/>
    <n v="1179.22"/>
    <x v="25"/>
    <s v="1179.22  SAR"/>
    <s v="Corporate / B2B"/>
    <s v="Cash"/>
    <s v="Education"/>
    <s v="45 - 54"/>
    <s v="Unknown"/>
    <n v="3.6"/>
    <s v="Kept"/>
  </r>
  <r>
    <s v="APPL-00008106"/>
    <d v="2023-08-10T00:00:00"/>
    <n v="2023"/>
    <s v="August"/>
    <s v="Q3"/>
    <x v="3"/>
    <x v="33"/>
    <s v="Buraidah"/>
    <s v="Accessories"/>
    <s v="Magic Mouse"/>
    <s v="N/A"/>
    <s v="Space Gray"/>
    <n v="84.85"/>
    <x v="3"/>
    <n v="10"/>
    <n v="76.36"/>
    <x v="7919"/>
    <n v="3.75"/>
    <n v="572.70000000000005"/>
    <x v="25"/>
    <s v="572.7  SAR"/>
    <s v="Carrier Store"/>
    <s v="Apple Pay"/>
    <s v="Business"/>
    <s v="35 - 44"/>
    <s v="Unknown"/>
    <n v="3.8"/>
    <s v="Kept"/>
  </r>
  <r>
    <s v="APPL-00008107"/>
    <d v="2023-10-05T00:00:00"/>
    <n v="2023"/>
    <s v="October"/>
    <s v="Q4"/>
    <x v="3"/>
    <x v="33"/>
    <s v="Buraidah"/>
    <s v="iPhone"/>
    <s v="iPhone SE (3rd Gen)"/>
    <s v="1 TB"/>
    <s v="Black"/>
    <n v="397.44"/>
    <x v="4"/>
    <n v="5"/>
    <n v="377.57"/>
    <x v="7920"/>
    <n v="3.75"/>
    <n v="4247.66"/>
    <x v="25"/>
    <s v="4247.66  SAR"/>
    <s v="Corporate / B2B"/>
    <s v="Gift Card"/>
    <s v="Business"/>
    <s v="45 - 54"/>
    <s v="iOS 16"/>
    <n v="3.2"/>
    <s v="Kept"/>
  </r>
  <r>
    <s v="APPL-00008108"/>
    <d v="2023-10-17T00:00:00"/>
    <n v="2023"/>
    <s v="October"/>
    <s v="Q4"/>
    <x v="3"/>
    <x v="33"/>
    <s v="Buraidah"/>
    <s v="Mac"/>
    <s v="MacBook Air 13-inch (M2)"/>
    <s v="2 TB SSD"/>
    <s v="Space Gray"/>
    <n v="1076.4100000000001"/>
    <x v="0"/>
    <n v="0"/>
    <n v="1076.4100000000001"/>
    <x v="7921"/>
    <n v="3.75"/>
    <n v="4036.54"/>
    <x v="25"/>
    <s v="4036.54  SAR"/>
    <s v="Authorized Reseller"/>
    <s v="Credit Card"/>
    <s v="Education"/>
    <s v="25 - 34"/>
    <s v="Unknown"/>
    <n v="3.9"/>
    <s v="Kept"/>
  </r>
  <r>
    <s v="APPL-00008109"/>
    <d v="2023-11-23T00:00:00"/>
    <n v="2023"/>
    <s v="November"/>
    <s v="Q4"/>
    <x v="3"/>
    <x v="33"/>
    <s v="Buraidah"/>
    <s v="Mac"/>
    <s v="iMac 24-inch (M3)"/>
    <s v="512 GB SSD"/>
    <s v="Gold"/>
    <n v="1303.3699999999999"/>
    <x v="4"/>
    <n v="3"/>
    <n v="1264.27"/>
    <x v="7922"/>
    <n v="3.75"/>
    <n v="14223.04"/>
    <x v="25"/>
    <s v="14223.04  SAR"/>
    <s v="Corporate / B2B"/>
    <s v="Credit Card"/>
    <s v="Education"/>
    <s v="18 - 24"/>
    <s v="Unknown"/>
    <n v="3.7"/>
    <s v="Kept"/>
  </r>
  <r>
    <s v="APPL-00008110"/>
    <d v="2024-03-02T00:00:00"/>
    <n v="2024"/>
    <s v="March"/>
    <s v="Q1"/>
    <x v="3"/>
    <x v="33"/>
    <s v="Buraidah"/>
    <s v="Mac"/>
    <s v="MacBook Air 15-inch (M2)"/>
    <s v="512 GB SSD"/>
    <s v="Gold"/>
    <n v="1195.1500000000001"/>
    <x v="3"/>
    <n v="0"/>
    <n v="1195.1500000000001"/>
    <x v="7923"/>
    <n v="3.75"/>
    <n v="8963.6200000000008"/>
    <x v="25"/>
    <s v="8963.62  SAR"/>
    <s v="Apple Store"/>
    <s v="Net Banking"/>
    <s v="Business"/>
    <s v="55+"/>
    <s v="Unknown"/>
    <s v="No_Data"/>
    <s v="Kept"/>
  </r>
  <r>
    <s v="APPL-00008111"/>
    <d v="2024-03-07T00:00:00"/>
    <n v="2024"/>
    <s v="March"/>
    <s v="Q1"/>
    <x v="3"/>
    <x v="33"/>
    <s v="Buraidah"/>
    <s v="Mac"/>
    <s v="Mac mini (M2)"/>
    <s v="1 TB SSD"/>
    <s v="Midnight"/>
    <n v="624.51"/>
    <x v="4"/>
    <n v="3"/>
    <n v="605.77"/>
    <x v="7924"/>
    <n v="3.75"/>
    <n v="6814.91"/>
    <x v="25"/>
    <s v="6814.91  SAR"/>
    <s v="Apple Store"/>
    <s v="Net Banking"/>
    <s v="Education"/>
    <s v="18 - 24"/>
    <s v="Unknown"/>
    <n v="4.5"/>
    <s v="Kept"/>
  </r>
  <r>
    <s v="APPL-00008112"/>
    <d v="2024-03-31T00:00:00"/>
    <n v="2024"/>
    <s v="March"/>
    <s v="Q1"/>
    <x v="3"/>
    <x v="33"/>
    <s v="Buraidah"/>
    <s v="Mac"/>
    <s v="MacBook Pro 16-inch (M3 Pro)"/>
    <s v="512 GB SSD"/>
    <s v="Gold"/>
    <n v="2625.83"/>
    <x v="0"/>
    <n v="5"/>
    <n v="2494.54"/>
    <x v="7925"/>
    <n v="3.75"/>
    <n v="9354.52"/>
    <x v="25"/>
    <s v="9354.52  SAR"/>
    <s v="Carrier Store"/>
    <s v="Debit Card"/>
    <s v="Business"/>
    <s v="35 - 44"/>
    <s v="Unknown"/>
    <s v="No_Data"/>
    <s v="Kept"/>
  </r>
  <r>
    <s v="APPL-00008113"/>
    <d v="2024-06-24T00:00:00"/>
    <n v="2024"/>
    <s v="June"/>
    <s v="Q2"/>
    <x v="3"/>
    <x v="33"/>
    <s v="Buraidah"/>
    <s v="Mac"/>
    <s v="Mac Pro (M2 Ultra)"/>
    <s v="256 GB SSD"/>
    <s v="Space Gray"/>
    <n v="6743.95"/>
    <x v="0"/>
    <n v="3"/>
    <n v="6541.63"/>
    <x v="7926"/>
    <n v="3.75"/>
    <n v="24531.11"/>
    <x v="25"/>
    <s v="24531.11  SAR"/>
    <s v="Online (Apple.com)"/>
    <s v="Gift Card"/>
    <s v="Education"/>
    <s v="35 - 44"/>
    <s v="Unknown"/>
    <n v="4.3"/>
    <s v="Exchanged"/>
  </r>
  <r>
    <s v="APPL-00008114"/>
    <d v="2024-08-12T00:00:00"/>
    <n v="2024"/>
    <s v="August"/>
    <s v="Q3"/>
    <x v="3"/>
    <x v="33"/>
    <s v="Buraidah"/>
    <s v="Accessories"/>
    <s v="USB-C Woven Charge Cable"/>
    <s v="N/A"/>
    <s v="Silver"/>
    <n v="27.62"/>
    <x v="0"/>
    <n v="15"/>
    <n v="23.48"/>
    <x v="7927"/>
    <n v="3.75"/>
    <n v="88.05"/>
    <x v="25"/>
    <s v="88.05  SAR"/>
    <s v="Third-Party Retailer"/>
    <s v="Net Banking"/>
    <s v="Individual"/>
    <s v="18 - 24"/>
    <s v="Unknown"/>
    <n v="4.8"/>
    <s v="Kept"/>
  </r>
  <r>
    <s v="APPL-00008115"/>
    <d v="2024-08-23T00:00:00"/>
    <n v="2024"/>
    <s v="August"/>
    <s v="Q3"/>
    <x v="3"/>
    <x v="33"/>
    <s v="Buraidah"/>
    <s v="Accessories"/>
    <s v="HomePod mini"/>
    <s v="N/A"/>
    <s v="Black"/>
    <n v="101.35"/>
    <x v="0"/>
    <n v="0"/>
    <n v="101.35"/>
    <x v="7928"/>
    <n v="3.75"/>
    <n v="380.06"/>
    <x v="25"/>
    <s v="380.06  SAR"/>
    <s v="Authorized Reseller"/>
    <s v="Net Banking"/>
    <s v="Individual"/>
    <s v="35 - 44"/>
    <s v="Unknown"/>
    <n v="3.6"/>
    <s v="Returned"/>
  </r>
  <r>
    <s v="APPL-00008116"/>
    <d v="2024-09-20T00:00:00"/>
    <n v="2024"/>
    <s v="September"/>
    <s v="Q3"/>
    <x v="3"/>
    <x v="33"/>
    <s v="Buraidah"/>
    <s v="iPhone"/>
    <s v="iPhone 15 Plus"/>
    <s v="256 GB"/>
    <s v="Black"/>
    <n v="959.03"/>
    <x v="3"/>
    <n v="5"/>
    <n v="911.08"/>
    <x v="7929"/>
    <n v="3.75"/>
    <n v="6833.1"/>
    <x v="25"/>
    <s v="6833.1  SAR"/>
    <s v="Third-Party Retailer"/>
    <s v="Debit Card"/>
    <s v="Education"/>
    <s v="35 - 44"/>
    <s v="iOS 16"/>
    <s v="No_Data"/>
    <s v="Kept"/>
  </r>
  <r>
    <s v="APPL-00008117"/>
    <d v="2024-10-03T00:00:00"/>
    <n v="2024"/>
    <s v="October"/>
    <s v="Q4"/>
    <x v="3"/>
    <x v="33"/>
    <s v="Buraidah"/>
    <s v="iPhone"/>
    <s v="iPhone 13 Pro Max"/>
    <s v="128 GB"/>
    <s v="Starlight"/>
    <n v="1072.55"/>
    <x v="5"/>
    <n v="5"/>
    <n v="1018.92"/>
    <x v="7930"/>
    <n v="3.75"/>
    <n v="30567.599999999999"/>
    <x v="25"/>
    <s v="30567.6  SAR"/>
    <s v="Apple Store"/>
    <s v="Gift Card"/>
    <s v="Business"/>
    <s v="55+"/>
    <s v="iOS 16"/>
    <s v="No_Data"/>
    <s v="Kept"/>
  </r>
  <r>
    <s v="APPL-00008118"/>
    <d v="2022-01-19T00:00:00"/>
    <n v="2022"/>
    <s v="January"/>
    <s v="Q1"/>
    <x v="3"/>
    <x v="33"/>
    <s v="Dammam"/>
    <s v="iPhone"/>
    <s v="iPhone 13 Mini"/>
    <s v="1 TB"/>
    <s v="Deep Purple"/>
    <n v="591.87"/>
    <x v="0"/>
    <n v="2"/>
    <n v="580.03"/>
    <x v="7931"/>
    <n v="3.75"/>
    <n v="2175.11"/>
    <x v="25"/>
    <s v="2175.11  SAR"/>
    <s v="Authorized Reseller"/>
    <s v="Debit Card"/>
    <s v="Education"/>
    <s v="45 - 54"/>
    <s v="Other"/>
    <n v="4.5"/>
    <s v="Returned"/>
  </r>
  <r>
    <s v="APPL-00008119"/>
    <d v="2022-01-25T00:00:00"/>
    <n v="2022"/>
    <s v="January"/>
    <s v="Q1"/>
    <x v="3"/>
    <x v="33"/>
    <s v="Dammam"/>
    <s v="iPhone"/>
    <s v="iPhone 13 Mini"/>
    <s v="128 GB"/>
    <s v="Midnight"/>
    <n v="644.87"/>
    <x v="0"/>
    <n v="15"/>
    <n v="548.14"/>
    <x v="7932"/>
    <n v="3.75"/>
    <n v="2055.5300000000002"/>
    <x v="25"/>
    <s v="2055.53  SAR"/>
    <s v="Corporate / B2B"/>
    <s v="Gift Card"/>
    <s v="Education"/>
    <s v="55+"/>
    <s v="iOS 16"/>
    <n v="3.3"/>
    <s v="Kept"/>
  </r>
  <r>
    <s v="APPL-00008120"/>
    <d v="2022-03-09T00:00:00"/>
    <n v="2022"/>
    <s v="March"/>
    <s v="Q1"/>
    <x v="3"/>
    <x v="33"/>
    <s v="Dammam"/>
    <s v="iPad"/>
    <s v="iPad Air (M1)"/>
    <s v="256 GB"/>
    <s v="Silver"/>
    <n v="633.04999999999995"/>
    <x v="0"/>
    <n v="10"/>
    <n v="569.75"/>
    <x v="7933"/>
    <n v="3.75"/>
    <n v="2136.56"/>
    <x v="25"/>
    <s v="2136.56  SAR"/>
    <s v="Carrier Store"/>
    <s v="Debit Card"/>
    <s v="Education"/>
    <s v="25 - 34"/>
    <s v="Unknown"/>
    <n v="3.4"/>
    <s v="Kept"/>
  </r>
  <r>
    <s v="APPL-00008121"/>
    <d v="2022-03-21T00:00:00"/>
    <n v="2022"/>
    <s v="March"/>
    <s v="Q1"/>
    <x v="3"/>
    <x v="33"/>
    <s v="Dammam"/>
    <s v="iPhone"/>
    <s v="iPhone 13 Pro Max"/>
    <s v="128 GB"/>
    <s v="Silver"/>
    <n v="1102.82"/>
    <x v="3"/>
    <n v="3"/>
    <n v="1069.74"/>
    <x v="7934"/>
    <n v="3.75"/>
    <n v="8023.05"/>
    <x v="25"/>
    <s v="8023.05  SAR"/>
    <s v="Corporate / B2B"/>
    <s v="EMI / Installment"/>
    <s v="Individual"/>
    <s v="45 - 54"/>
    <s v="Other"/>
    <n v="4.9000000000000004"/>
    <s v="Returned"/>
  </r>
  <r>
    <s v="APPL-00008122"/>
    <d v="2022-04-29T00:00:00"/>
    <n v="2022"/>
    <s v="April"/>
    <s v="Q2"/>
    <x v="3"/>
    <x v="33"/>
    <s v="Dammam"/>
    <s v="iPhone"/>
    <s v="iPhone 14 Pro Max"/>
    <s v="1 TB"/>
    <s v="Natural Titanium"/>
    <n v="996.85"/>
    <x v="0"/>
    <n v="3"/>
    <n v="966.94"/>
    <x v="7935"/>
    <n v="3.75"/>
    <n v="3626.03"/>
    <x v="25"/>
    <s v="3626.03  SAR"/>
    <s v="Authorized Reseller"/>
    <s v="Net Banking"/>
    <s v="Individual"/>
    <s v="45 - 54"/>
    <s v="New User"/>
    <n v="3.4"/>
    <s v="Kept"/>
  </r>
  <r>
    <s v="APPL-00008123"/>
    <d v="2022-05-09T00:00:00"/>
    <n v="2022"/>
    <s v="May"/>
    <s v="Q2"/>
    <x v="3"/>
    <x v="33"/>
    <s v="Dammam"/>
    <s v="Mac"/>
    <s v="Mac mini (M2)"/>
    <s v="2 TB SSD"/>
    <s v="Space Gray"/>
    <n v="636.1"/>
    <x v="0"/>
    <n v="0"/>
    <n v="636.1"/>
    <x v="7936"/>
    <n v="3.75"/>
    <n v="2385.38"/>
    <x v="25"/>
    <s v="2385.38  SAR"/>
    <s v="Authorized Reseller"/>
    <s v="Debit Card"/>
    <s v="Education"/>
    <s v="45 - 54"/>
    <s v="Unknown"/>
    <s v="No_Data"/>
    <s v="Kept"/>
  </r>
  <r>
    <s v="APPL-00008124"/>
    <d v="2022-05-13T00:00:00"/>
    <n v="2022"/>
    <s v="May"/>
    <s v="Q2"/>
    <x v="3"/>
    <x v="33"/>
    <s v="Dammam"/>
    <s v="Accessories"/>
    <s v="Magic Trackpad"/>
    <s v="N/A"/>
    <s v="Black"/>
    <n v="118.72"/>
    <x v="2"/>
    <n v="0"/>
    <n v="118.72"/>
    <x v="7937"/>
    <n v="3.75"/>
    <n v="1780.8"/>
    <x v="25"/>
    <s v="1780.8  SAR"/>
    <s v="Corporate / B2B"/>
    <s v="Debit Card"/>
    <s v="Government"/>
    <s v="25 - 34"/>
    <s v="Unknown"/>
    <s v="No_Data"/>
    <s v="Kept"/>
  </r>
  <r>
    <s v="APPL-00008125"/>
    <d v="2022-07-29T00:00:00"/>
    <n v="2022"/>
    <s v="July"/>
    <s v="Q3"/>
    <x v="3"/>
    <x v="33"/>
    <s v="Dammam"/>
    <s v="Accessories"/>
    <s v="USB-C Woven Charge Cable"/>
    <s v="N/A"/>
    <s v="Space Gray"/>
    <n v="29.31"/>
    <x v="0"/>
    <n v="0"/>
    <n v="29.31"/>
    <x v="7938"/>
    <n v="3.75"/>
    <n v="109.91"/>
    <x v="25"/>
    <s v="109.91  SAR"/>
    <s v="Corporate / B2B"/>
    <s v="Cash"/>
    <s v="Business"/>
    <s v="55+"/>
    <s v="Unknown"/>
    <n v="4.5"/>
    <s v="Exchanged"/>
  </r>
  <r>
    <s v="APPL-00008126"/>
    <d v="2022-08-18T00:00:00"/>
    <n v="2022"/>
    <s v="August"/>
    <s v="Q3"/>
    <x v="3"/>
    <x v="33"/>
    <s v="Dammam"/>
    <s v="Apple Watch"/>
    <s v="Apple Watch SE (2nd Gen)"/>
    <s v="N/A"/>
    <s v="Natural"/>
    <n v="262.27999999999997"/>
    <x v="0"/>
    <n v="5"/>
    <n v="249.17"/>
    <x v="7939"/>
    <n v="3.75"/>
    <n v="934.39"/>
    <x v="25"/>
    <s v="934.39  SAR"/>
    <s v="Online (Apple.com)"/>
    <s v="Apple Pay"/>
    <s v="Education"/>
    <s v="55+"/>
    <s v="Unknown"/>
    <s v="No_Data"/>
    <s v="Kept"/>
  </r>
  <r>
    <s v="APPL-00008127"/>
    <d v="2022-10-15T00:00:00"/>
    <n v="2022"/>
    <s v="October"/>
    <s v="Q4"/>
    <x v="3"/>
    <x v="33"/>
    <s v="Dammam"/>
    <s v="iPad"/>
    <s v="iPad Pro 12.9-inch (M2)"/>
    <s v="512 GB"/>
    <s v="Silver"/>
    <n v="1131.44"/>
    <x v="6"/>
    <n v="0"/>
    <n v="1131.44"/>
    <x v="7940"/>
    <n v="3.75"/>
    <n v="29700.3"/>
    <x v="25"/>
    <s v="29700.3  SAR"/>
    <s v="Authorized Reseller"/>
    <s v="Debit Card"/>
    <s v="Government"/>
    <s v="18 - 24"/>
    <s v="Unknown"/>
    <n v="3.1"/>
    <s v="Exchanged"/>
  </r>
  <r>
    <s v="APPL-00008128"/>
    <d v="2022-11-15T00:00:00"/>
    <n v="2022"/>
    <s v="November"/>
    <s v="Q4"/>
    <x v="3"/>
    <x v="33"/>
    <s v="Dammam"/>
    <s v="Mac"/>
    <s v="MacBook Air 15-inch (M2)"/>
    <s v="2 TB SSD"/>
    <s v="Midnight"/>
    <n v="1228.9100000000001"/>
    <x v="4"/>
    <n v="0"/>
    <n v="1228.9100000000001"/>
    <x v="7941"/>
    <n v="3.75"/>
    <n v="13825.24"/>
    <x v="25"/>
    <s v="13825.24  SAR"/>
    <s v="Third-Party Retailer"/>
    <s v="Apple Pay"/>
    <s v="Government"/>
    <s v="35 - 44"/>
    <s v="Unknown"/>
    <n v="3.9"/>
    <s v="Kept"/>
  </r>
  <r>
    <s v="APPL-00008129"/>
    <d v="2022-11-17T00:00:00"/>
    <n v="2022"/>
    <s v="November"/>
    <s v="Q4"/>
    <x v="3"/>
    <x v="33"/>
    <s v="Dammam"/>
    <s v="Accessories"/>
    <s v="MagSafe Charger"/>
    <s v="N/A"/>
    <s v="Black"/>
    <n v="37.64"/>
    <x v="3"/>
    <n v="0"/>
    <n v="37.64"/>
    <x v="7942"/>
    <n v="3.75"/>
    <n v="282.3"/>
    <x v="25"/>
    <s v="282.3  SAR"/>
    <s v="Third-Party Retailer"/>
    <s v="Debit Card"/>
    <s v="Education"/>
    <s v="55+"/>
    <s v="Unknown"/>
    <n v="4"/>
    <s v="Kept"/>
  </r>
  <r>
    <s v="APPL-00008130"/>
    <d v="2022-12-02T00:00:00"/>
    <n v="2022"/>
    <s v="December"/>
    <s v="Q4"/>
    <x v="3"/>
    <x v="33"/>
    <s v="Dammam"/>
    <s v="iPad"/>
    <s v="iPad Mini (6th Gen)"/>
    <s v="512 GB"/>
    <s v="Blue"/>
    <n v="536.54999999999995"/>
    <x v="0"/>
    <n v="0"/>
    <n v="536.54999999999995"/>
    <x v="7943"/>
    <n v="3.75"/>
    <n v="2012.06"/>
    <x v="25"/>
    <s v="2012.06  SAR"/>
    <s v="Apple Store"/>
    <s v="Net Banking"/>
    <s v="Business"/>
    <s v="18 - 24"/>
    <s v="Unknown"/>
    <n v="4.8"/>
    <s v="Kept"/>
  </r>
  <r>
    <s v="APPL-00008131"/>
    <d v="2022-12-20T00:00:00"/>
    <n v="2022"/>
    <s v="December"/>
    <s v="Q4"/>
    <x v="3"/>
    <x v="33"/>
    <s v="Dammam"/>
    <s v="iPhone"/>
    <s v="iPhone 14 Pro Max"/>
    <s v="1 TB"/>
    <s v="Yellow"/>
    <n v="1031.03"/>
    <x v="0"/>
    <n v="15"/>
    <n v="876.38"/>
    <x v="7944"/>
    <n v="3.75"/>
    <n v="3286.43"/>
    <x v="25"/>
    <s v="3286.43  SAR"/>
    <s v="Carrier Store"/>
    <s v="Gift Card"/>
    <s v="Individual"/>
    <s v="45 - 54"/>
    <s v="Android"/>
    <n v="4.8"/>
    <s v="Kept"/>
  </r>
  <r>
    <s v="APPL-00008132"/>
    <d v="2023-01-28T00:00:00"/>
    <n v="2023"/>
    <s v="January"/>
    <s v="Q1"/>
    <x v="3"/>
    <x v="33"/>
    <s v="Dammam"/>
    <s v="iPad"/>
    <s v="iPad Pro 11-inch (M2)"/>
    <s v="2 TB"/>
    <s v="Starlight"/>
    <n v="843.45"/>
    <x v="5"/>
    <n v="0"/>
    <n v="843.45"/>
    <x v="7945"/>
    <n v="3.75"/>
    <n v="25303.5"/>
    <x v="25"/>
    <s v="25303.5  SAR"/>
    <s v="Third-Party Retailer"/>
    <s v="Net Banking"/>
    <s v="Education"/>
    <s v="55+"/>
    <s v="Unknown"/>
    <n v="3"/>
    <s v="Kept"/>
  </r>
  <r>
    <s v="APPL-00008133"/>
    <d v="2023-03-15T00:00:00"/>
    <n v="2023"/>
    <s v="March"/>
    <s v="Q1"/>
    <x v="3"/>
    <x v="33"/>
    <s v="Dammam"/>
    <s v="Apple Watch"/>
    <s v="Apple Watch Series 8"/>
    <s v="N/A"/>
    <s v="Titanium"/>
    <n v="283.94"/>
    <x v="0"/>
    <n v="0"/>
    <n v="283.94"/>
    <x v="7946"/>
    <n v="3.75"/>
    <n v="1064.78"/>
    <x v="25"/>
    <s v="1064.78  SAR"/>
    <s v="Carrier Store"/>
    <s v="Gift Card"/>
    <s v="Education"/>
    <s v="45 - 54"/>
    <s v="Unknown"/>
    <n v="4"/>
    <s v="Kept"/>
  </r>
  <r>
    <s v="APPL-00008134"/>
    <d v="2023-03-20T00:00:00"/>
    <n v="2023"/>
    <s v="March"/>
    <s v="Q1"/>
    <x v="3"/>
    <x v="33"/>
    <s v="Dammam"/>
    <s v="Apple Watch"/>
    <s v="Apple Watch Ultra 2"/>
    <s v="N/A"/>
    <s v="Titanium"/>
    <n v="796.37"/>
    <x v="3"/>
    <n v="0"/>
    <n v="796.37"/>
    <x v="7947"/>
    <n v="3.75"/>
    <n v="5972.77"/>
    <x v="25"/>
    <s v="5972.77  SAR"/>
    <s v="Carrier Store"/>
    <s v="Cash"/>
    <s v="Individual"/>
    <s v="25 - 34"/>
    <s v="Unknown"/>
    <n v="4.5999999999999996"/>
    <s v="Kept"/>
  </r>
  <r>
    <s v="APPL-00008135"/>
    <d v="2023-03-30T00:00:00"/>
    <n v="2023"/>
    <s v="March"/>
    <s v="Q1"/>
    <x v="3"/>
    <x v="33"/>
    <s v="Dammam"/>
    <s v="iPad"/>
    <s v="iPad Pro 11-inch (M2)"/>
    <s v="64 GB"/>
    <s v="Silver"/>
    <n v="857.41"/>
    <x v="0"/>
    <n v="3"/>
    <n v="831.69"/>
    <x v="7948"/>
    <n v="3.75"/>
    <n v="3118.84"/>
    <x v="25"/>
    <s v="3118.84  SAR"/>
    <s v="Authorized Reseller"/>
    <s v="Cash"/>
    <s v="Education"/>
    <s v="35 - 44"/>
    <s v="Unknown"/>
    <n v="3.9"/>
    <s v="Kept"/>
  </r>
  <r>
    <s v="APPL-00008136"/>
    <d v="2023-06-23T00:00:00"/>
    <n v="2023"/>
    <s v="June"/>
    <s v="Q2"/>
    <x v="3"/>
    <x v="33"/>
    <s v="Dammam"/>
    <s v="iPad"/>
    <s v="iPad Pro 12.9-inch (M2)"/>
    <s v="512 GB"/>
    <s v="Blue"/>
    <n v="1139.3599999999999"/>
    <x v="0"/>
    <n v="0"/>
    <n v="1139.3599999999999"/>
    <x v="7949"/>
    <n v="3.75"/>
    <n v="4272.6000000000004"/>
    <x v="25"/>
    <s v="4272.6  SAR"/>
    <s v="Third-Party Retailer"/>
    <s v="Net Banking"/>
    <s v="Government"/>
    <s v="25 - 34"/>
    <s v="Unknown"/>
    <n v="3.2"/>
    <s v="Kept"/>
  </r>
  <r>
    <s v="APPL-00008137"/>
    <d v="2023-07-25T00:00:00"/>
    <n v="2023"/>
    <s v="July"/>
    <s v="Q3"/>
    <x v="3"/>
    <x v="33"/>
    <s v="Dammam"/>
    <s v="iPhone"/>
    <s v="iPhone 14"/>
    <s v="128 GB"/>
    <s v="Green"/>
    <n v="852.01"/>
    <x v="0"/>
    <n v="15"/>
    <n v="724.21"/>
    <x v="7950"/>
    <n v="3.75"/>
    <n v="2715.79"/>
    <x v="25"/>
    <s v="2715.79  SAR"/>
    <s v="Authorized Reseller"/>
    <s v="Apple Pay"/>
    <s v="Individual"/>
    <s v="55+"/>
    <s v="iOS 15"/>
    <n v="3.7"/>
    <s v="Kept"/>
  </r>
  <r>
    <s v="APPL-00008138"/>
    <d v="2023-07-31T00:00:00"/>
    <n v="2023"/>
    <s v="July"/>
    <s v="Q3"/>
    <x v="3"/>
    <x v="33"/>
    <s v="Dammam"/>
    <s v="Mac"/>
    <s v="iMac 24-inch (M3)"/>
    <s v="512 GB SSD"/>
    <s v="Space Gray"/>
    <n v="1267.5899999999999"/>
    <x v="0"/>
    <n v="3"/>
    <n v="1229.56"/>
    <x v="7951"/>
    <n v="3.75"/>
    <n v="4610.8500000000004"/>
    <x v="25"/>
    <s v="4610.85  SAR"/>
    <s v="Apple Store"/>
    <s v="Debit Card"/>
    <s v="Business"/>
    <s v="25 - 34"/>
    <s v="Unknown"/>
    <s v="No_Data"/>
    <s v="Kept"/>
  </r>
  <r>
    <s v="APPL-00008139"/>
    <d v="2023-11-12T00:00:00"/>
    <n v="2023"/>
    <s v="November"/>
    <s v="Q4"/>
    <x v="3"/>
    <x v="33"/>
    <s v="Dammam"/>
    <s v="Mac"/>
    <s v="MacBook Air 13-inch (M2)"/>
    <s v="512 GB SSD"/>
    <s v="Starlight"/>
    <n v="1058.83"/>
    <x v="3"/>
    <n v="0"/>
    <n v="1058.83"/>
    <x v="7952"/>
    <n v="3.75"/>
    <n v="7941.22"/>
    <x v="25"/>
    <s v="7941.22  SAR"/>
    <s v="Carrier Store"/>
    <s v="Apple Pay"/>
    <s v="Business"/>
    <s v="45 - 54"/>
    <s v="Unknown"/>
    <s v="No_Data"/>
    <s v="Kept"/>
  </r>
  <r>
    <s v="APPL-00008140"/>
    <d v="2024-04-05T00:00:00"/>
    <n v="2024"/>
    <s v="April"/>
    <s v="Q2"/>
    <x v="3"/>
    <x v="33"/>
    <s v="Dammam"/>
    <s v="Accessories"/>
    <s v="Apple Pencil (2nd Gen)"/>
    <s v="N/A"/>
    <s v="Space Gray"/>
    <n v="138.27000000000001"/>
    <x v="4"/>
    <n v="5"/>
    <n v="131.36000000000001"/>
    <x v="7953"/>
    <n v="3.75"/>
    <n v="1477.8"/>
    <x v="25"/>
    <s v="1477.8  SAR"/>
    <s v="Carrier Store"/>
    <s v="Net Banking"/>
    <s v="Business"/>
    <s v="18 - 24"/>
    <s v="Unknown"/>
    <n v="4.4000000000000004"/>
    <s v="Kept"/>
  </r>
  <r>
    <s v="APPL-00008141"/>
    <d v="2024-04-23T00:00:00"/>
    <n v="2024"/>
    <s v="April"/>
    <s v="Q2"/>
    <x v="3"/>
    <x v="33"/>
    <s v="Dammam"/>
    <s v="Mac"/>
    <s v="Mac mini (M2)"/>
    <s v="256 GB SSD"/>
    <s v="Midnight"/>
    <n v="585.48"/>
    <x v="4"/>
    <n v="0"/>
    <n v="585.48"/>
    <x v="7954"/>
    <n v="3.75"/>
    <n v="6586.65"/>
    <x v="25"/>
    <s v="6586.65  SAR"/>
    <s v="Online (Apple.com)"/>
    <s v="Debit Card"/>
    <s v="Business"/>
    <s v="25 - 34"/>
    <s v="Unknown"/>
    <s v="No_Data"/>
    <s v="Kept"/>
  </r>
  <r>
    <s v="APPL-00008142"/>
    <d v="2024-06-12T00:00:00"/>
    <n v="2024"/>
    <s v="June"/>
    <s v="Q2"/>
    <x v="3"/>
    <x v="33"/>
    <s v="Dammam"/>
    <s v="Apple Watch"/>
    <s v="Apple Watch Series 8"/>
    <s v="N/A"/>
    <s v="Midnight"/>
    <n v="297.83999999999997"/>
    <x v="0"/>
    <n v="5"/>
    <n v="282.95"/>
    <x v="7955"/>
    <n v="3.75"/>
    <n v="1061.06"/>
    <x v="25"/>
    <s v="1061.06  SAR"/>
    <s v="Apple Store"/>
    <s v="Debit Card"/>
    <s v="Government"/>
    <s v="45 - 54"/>
    <s v="Unknown"/>
    <s v="No_Data"/>
    <s v="Kept"/>
  </r>
  <r>
    <s v="APPL-00008143"/>
    <d v="2024-06-13T00:00:00"/>
    <n v="2024"/>
    <s v="June"/>
    <s v="Q2"/>
    <x v="3"/>
    <x v="33"/>
    <s v="Dammam"/>
    <s v="iPad"/>
    <s v="iPad (10th Generation)"/>
    <s v="128 GB"/>
    <s v="Purple"/>
    <n v="467.99"/>
    <x v="3"/>
    <n v="0"/>
    <n v="467.99"/>
    <x v="7956"/>
    <n v="3.75"/>
    <n v="3509.93"/>
    <x v="25"/>
    <s v="3509.93  SAR"/>
    <s v="Online (Apple.com)"/>
    <s v="Apple Pay"/>
    <s v="Education"/>
    <s v="25 - 34"/>
    <s v="Unknown"/>
    <n v="3.5"/>
    <s v="Kept"/>
  </r>
  <r>
    <s v="APPL-00008144"/>
    <d v="2024-07-06T00:00:00"/>
    <n v="2024"/>
    <s v="July"/>
    <s v="Q3"/>
    <x v="3"/>
    <x v="33"/>
    <s v="Dammam"/>
    <s v="iPad"/>
    <s v="iPad Pro 12.9-inch (M2)"/>
    <s v="256 GB"/>
    <s v="Blue"/>
    <n v="1029.1300000000001"/>
    <x v="0"/>
    <n v="3"/>
    <n v="998.26"/>
    <x v="7957"/>
    <n v="3.75"/>
    <n v="3743.47"/>
    <x v="25"/>
    <s v="3743.47  SAR"/>
    <s v="Carrier Store"/>
    <s v="Cash"/>
    <s v="Education"/>
    <s v="18 - 24"/>
    <s v="Unknown"/>
    <n v="3.2"/>
    <s v="Kept"/>
  </r>
  <r>
    <s v="APPL-00008145"/>
    <d v="2024-07-31T00:00:00"/>
    <n v="2024"/>
    <s v="July"/>
    <s v="Q3"/>
    <x v="3"/>
    <x v="33"/>
    <s v="Dammam"/>
    <s v="iPhone"/>
    <s v="iPhone 14 Pro Max"/>
    <s v="128 GB"/>
    <s v="Black"/>
    <n v="988.83"/>
    <x v="0"/>
    <n v="0"/>
    <n v="988.83"/>
    <x v="7958"/>
    <n v="3.75"/>
    <n v="3708.11"/>
    <x v="25"/>
    <s v="3708.11  SAR"/>
    <s v="Apple Store"/>
    <s v="Cash"/>
    <s v="Business"/>
    <s v="18 - 24"/>
    <s v="New User"/>
    <s v="No_Data"/>
    <s v="Kept"/>
  </r>
  <r>
    <s v="APPL-00008146"/>
    <d v="2024-11-19T00:00:00"/>
    <n v="2024"/>
    <s v="November"/>
    <s v="Q4"/>
    <x v="3"/>
    <x v="33"/>
    <s v="Dammam"/>
    <s v="Accessories"/>
    <s v="MagSafe Charger"/>
    <s v="N/A"/>
    <s v="Space Gray"/>
    <n v="39.79"/>
    <x v="4"/>
    <n v="0"/>
    <n v="39.79"/>
    <x v="7959"/>
    <n v="3.75"/>
    <n v="447.64"/>
    <x v="25"/>
    <s v="447.64  SAR"/>
    <s v="Corporate / B2B"/>
    <s v="Apple Pay"/>
    <s v="Government"/>
    <s v="55+"/>
    <s v="Unknown"/>
    <n v="4.5999999999999996"/>
    <s v="Kept"/>
  </r>
  <r>
    <s v="APPL-00008147"/>
    <d v="2022-04-16T00:00:00"/>
    <n v="2022"/>
    <s v="April"/>
    <s v="Q2"/>
    <x v="3"/>
    <x v="33"/>
    <s v="Jeddah"/>
    <s v="Accessories"/>
    <s v="Magic Keyboard"/>
    <s v="N/A"/>
    <s v="Silver"/>
    <n v="98.07"/>
    <x v="0"/>
    <n v="2"/>
    <n v="96.11"/>
    <x v="7960"/>
    <n v="3.75"/>
    <n v="360.41"/>
    <x v="25"/>
    <s v="360.41  SAR"/>
    <s v="Online (Apple.com)"/>
    <s v="Credit Card"/>
    <s v="Education"/>
    <s v="18 - 24"/>
    <s v="Unknown"/>
    <n v="3"/>
    <s v="Kept"/>
  </r>
  <r>
    <s v="APPL-00008148"/>
    <d v="2022-05-16T00:00:00"/>
    <n v="2022"/>
    <s v="May"/>
    <s v="Q2"/>
    <x v="3"/>
    <x v="33"/>
    <s v="Jeddah"/>
    <s v="iPhone"/>
    <s v="iPhone 13"/>
    <s v="128 GB"/>
    <s v="Product Red"/>
    <n v="690.22"/>
    <x v="3"/>
    <n v="2"/>
    <n v="676.42"/>
    <x v="7961"/>
    <n v="3.75"/>
    <n v="5073.1499999999996"/>
    <x v="25"/>
    <s v="5073.15  SAR"/>
    <s v="Apple Store"/>
    <s v="Cash"/>
    <s v="Business"/>
    <s v="18 - 24"/>
    <s v="iOS 16"/>
    <s v="No_Data"/>
    <s v="Kept"/>
  </r>
  <r>
    <s v="APPL-00008149"/>
    <d v="2022-06-11T00:00:00"/>
    <n v="2022"/>
    <s v="June"/>
    <s v="Q2"/>
    <x v="3"/>
    <x v="33"/>
    <s v="Jeddah"/>
    <s v="iPhone"/>
    <s v="iPhone 13 Pro"/>
    <s v="256 GB"/>
    <s v="Deep Purple"/>
    <n v="957.16"/>
    <x v="3"/>
    <n v="3"/>
    <n v="928.45"/>
    <x v="7962"/>
    <n v="3.75"/>
    <n v="6963.38"/>
    <x v="25"/>
    <s v="6963.38  SAR"/>
    <s v="Carrier Store"/>
    <s v="Apple Pay"/>
    <s v="Government"/>
    <s v="25 - 34"/>
    <s v="Other"/>
    <n v="3.1"/>
    <s v="Kept"/>
  </r>
  <r>
    <s v="APPL-00008150"/>
    <d v="2022-06-19T00:00:00"/>
    <n v="2022"/>
    <s v="June"/>
    <s v="Q2"/>
    <x v="3"/>
    <x v="33"/>
    <s v="Jeddah"/>
    <s v="Apple Watch"/>
    <s v="Apple Watch Ultra 2"/>
    <s v="N/A"/>
    <s v="Product Red"/>
    <n v="758.38"/>
    <x v="3"/>
    <n v="0"/>
    <n v="758.38"/>
    <x v="7963"/>
    <n v="3.75"/>
    <n v="5687.85"/>
    <x v="25"/>
    <s v="5687.85  SAR"/>
    <s v="Carrier Store"/>
    <s v="Gift Card"/>
    <s v="Individual"/>
    <s v="18 - 24"/>
    <s v="Unknown"/>
    <n v="4.2"/>
    <s v="Exchanged"/>
  </r>
  <r>
    <s v="APPL-00008151"/>
    <d v="2022-08-13T00:00:00"/>
    <n v="2022"/>
    <s v="August"/>
    <s v="Q3"/>
    <x v="3"/>
    <x v="33"/>
    <s v="Jeddah"/>
    <s v="Accessories"/>
    <s v="MagSafe Charger"/>
    <s v="N/A"/>
    <s v="Black"/>
    <n v="39.79"/>
    <x v="0"/>
    <n v="7"/>
    <n v="37"/>
    <x v="7964"/>
    <n v="3.75"/>
    <n v="138.75"/>
    <x v="25"/>
    <s v="138.75  SAR"/>
    <s v="Corporate / B2B"/>
    <s v="Debit Card"/>
    <s v="Business"/>
    <s v="25 - 34"/>
    <s v="Unknown"/>
    <n v="5"/>
    <s v="Kept"/>
  </r>
  <r>
    <s v="APPL-00008152"/>
    <d v="2022-08-15T00:00:00"/>
    <n v="2022"/>
    <s v="August"/>
    <s v="Q3"/>
    <x v="3"/>
    <x v="33"/>
    <s v="Jeddah"/>
    <s v="Apple Watch"/>
    <s v="Apple Watch SE (2nd Gen)"/>
    <s v="N/A"/>
    <s v="Titanium"/>
    <n v="266.19"/>
    <x v="0"/>
    <n v="0"/>
    <n v="266.19"/>
    <x v="7965"/>
    <n v="3.75"/>
    <n v="998.21"/>
    <x v="25"/>
    <s v="998.21  SAR"/>
    <s v="Apple Store"/>
    <s v="Apple Pay"/>
    <s v="Individual"/>
    <s v="25 - 34"/>
    <s v="Unknown"/>
    <n v="3.5"/>
    <s v="Kept"/>
  </r>
  <r>
    <s v="APPL-00008153"/>
    <d v="2022-08-16T00:00:00"/>
    <n v="2022"/>
    <s v="August"/>
    <s v="Q3"/>
    <x v="3"/>
    <x v="33"/>
    <s v="Jeddah"/>
    <s v="iPhone"/>
    <s v="iPhone 14 Pro Max"/>
    <s v="256 GB"/>
    <s v="Natural Titanium"/>
    <n v="1069.95"/>
    <x v="3"/>
    <n v="7"/>
    <n v="995.05"/>
    <x v="7966"/>
    <n v="3.75"/>
    <n v="7462.88"/>
    <x v="25"/>
    <s v="7462.88  SAR"/>
    <s v="Authorized Reseller"/>
    <s v="Credit Card"/>
    <s v="Business"/>
    <s v="25 - 34"/>
    <s v="iOS 17"/>
    <n v="3.9"/>
    <s v="Kept"/>
  </r>
  <r>
    <s v="APPL-00008154"/>
    <d v="2022-08-27T00:00:00"/>
    <n v="2022"/>
    <s v="August"/>
    <s v="Q3"/>
    <x v="3"/>
    <x v="33"/>
    <s v="Jeddah"/>
    <s v="iPhone"/>
    <s v="iPhone 15"/>
    <s v="64 GB"/>
    <s v="Natural Titanium"/>
    <n v="830.49"/>
    <x v="4"/>
    <n v="3"/>
    <n v="805.58"/>
    <x v="7967"/>
    <n v="3.75"/>
    <n v="9062.77"/>
    <x v="25"/>
    <s v="9062.77  SAR"/>
    <s v="Online (Apple.com)"/>
    <s v="Gift Card"/>
    <s v="Individual"/>
    <s v="55+"/>
    <s v="iOS 16"/>
    <n v="3.8"/>
    <s v="Kept"/>
  </r>
  <r>
    <s v="APPL-00008155"/>
    <d v="2022-08-30T00:00:00"/>
    <n v="2022"/>
    <s v="August"/>
    <s v="Q3"/>
    <x v="3"/>
    <x v="33"/>
    <s v="Jeddah"/>
    <s v="Accessories"/>
    <s v="Apple Pencil (1st Gen)"/>
    <s v="N/A"/>
    <s v="Space Gray"/>
    <n v="101.12"/>
    <x v="3"/>
    <n v="2"/>
    <n v="99.1"/>
    <x v="2616"/>
    <n v="3.75"/>
    <n v="743.25"/>
    <x v="25"/>
    <s v="743.25  SAR"/>
    <s v="Third-Party Retailer"/>
    <s v="Credit Card"/>
    <s v="Education"/>
    <s v="45 - 54"/>
    <s v="Unknown"/>
    <n v="4.9000000000000004"/>
    <s v="Kept"/>
  </r>
  <r>
    <s v="APPL-00008156"/>
    <d v="2022-10-02T00:00:00"/>
    <n v="2022"/>
    <s v="October"/>
    <s v="Q4"/>
    <x v="3"/>
    <x v="33"/>
    <s v="Jeddah"/>
    <s v="Accessories"/>
    <s v="USB-C Woven Charge Cable"/>
    <s v="N/A"/>
    <s v="Silver"/>
    <n v="29.44"/>
    <x v="3"/>
    <n v="15"/>
    <n v="25.02"/>
    <x v="7968"/>
    <n v="3.75"/>
    <n v="187.65"/>
    <x v="25"/>
    <s v="187.65  SAR"/>
    <s v="Online (Apple.com)"/>
    <s v="Cash"/>
    <s v="Individual"/>
    <s v="35 - 44"/>
    <s v="Unknown"/>
    <n v="4.9000000000000004"/>
    <s v="Kept"/>
  </r>
  <r>
    <s v="APPL-00008157"/>
    <d v="2023-02-24T00:00:00"/>
    <n v="2023"/>
    <s v="February"/>
    <s v="Q1"/>
    <x v="3"/>
    <x v="33"/>
    <s v="Jeddah"/>
    <s v="AirPods"/>
    <s v="AirPods Pro (2nd Gen)"/>
    <s v="N/A"/>
    <s v="Starlight"/>
    <n v="254.94"/>
    <x v="0"/>
    <n v="0"/>
    <n v="254.94"/>
    <x v="7969"/>
    <n v="3.75"/>
    <n v="956.02"/>
    <x v="25"/>
    <s v="956.02  SAR"/>
    <s v="Third-Party Retailer"/>
    <s v="Credit Card"/>
    <s v="Individual"/>
    <s v="25 - 34"/>
    <s v="Unknown"/>
    <n v="4.8"/>
    <s v="Kept"/>
  </r>
  <r>
    <s v="APPL-00008158"/>
    <d v="2023-04-22T00:00:00"/>
    <n v="2023"/>
    <s v="April"/>
    <s v="Q2"/>
    <x v="3"/>
    <x v="33"/>
    <s v="Jeddah"/>
    <s v="iPhone"/>
    <s v="iPhone 14 Plus"/>
    <s v="64 GB"/>
    <s v="White Titanium"/>
    <n v="831.15"/>
    <x v="0"/>
    <n v="3"/>
    <n v="806.22"/>
    <x v="7970"/>
    <n v="3.75"/>
    <n v="3023.33"/>
    <x v="25"/>
    <s v="3023.33  SAR"/>
    <s v="Carrier Store"/>
    <s v="Net Banking"/>
    <s v="Business"/>
    <s v="35 - 44"/>
    <s v="iOS 16"/>
    <s v="No_Data"/>
    <s v="Exchanged"/>
  </r>
  <r>
    <s v="APPL-00008159"/>
    <d v="2023-05-03T00:00:00"/>
    <n v="2023"/>
    <s v="May"/>
    <s v="Q2"/>
    <x v="3"/>
    <x v="33"/>
    <s v="Jeddah"/>
    <s v="Mac"/>
    <s v="MacBook Pro 16-inch (M3 Pro)"/>
    <s v="512 GB SSD"/>
    <s v="Starlight"/>
    <n v="2534.42"/>
    <x v="0"/>
    <n v="5"/>
    <n v="2407.6999999999998"/>
    <x v="7971"/>
    <n v="3.75"/>
    <n v="9028.8799999999992"/>
    <x v="25"/>
    <s v="9028.88  SAR"/>
    <s v="Corporate / B2B"/>
    <s v="Debit Card"/>
    <s v="Education"/>
    <s v="45 - 54"/>
    <s v="Unknown"/>
    <s v="No_Data"/>
    <s v="Kept"/>
  </r>
  <r>
    <s v="APPL-00008160"/>
    <d v="2023-07-25T00:00:00"/>
    <n v="2023"/>
    <s v="July"/>
    <s v="Q3"/>
    <x v="3"/>
    <x v="33"/>
    <s v="Jeddah"/>
    <s v="iPhone"/>
    <s v="iPhone 15 Plus"/>
    <s v="128 GB"/>
    <s v="Natural Titanium"/>
    <n v="962.42"/>
    <x v="4"/>
    <n v="0"/>
    <n v="962.42"/>
    <x v="7972"/>
    <n v="3.75"/>
    <n v="10827.23"/>
    <x v="25"/>
    <s v="10827.23  SAR"/>
    <s v="Carrier Store"/>
    <s v="Gift Card"/>
    <s v="Education"/>
    <s v="55+"/>
    <s v="iOS 16"/>
    <n v="4.5"/>
    <s v="Kept"/>
  </r>
  <r>
    <s v="APPL-00008161"/>
    <d v="2023-08-07T00:00:00"/>
    <n v="2023"/>
    <s v="August"/>
    <s v="Q3"/>
    <x v="3"/>
    <x v="33"/>
    <s v="Jeddah"/>
    <s v="AirPods"/>
    <s v="AirPods (2nd Gen)"/>
    <s v="N/A"/>
    <s v="Midnight"/>
    <n v="138.35"/>
    <x v="0"/>
    <n v="7"/>
    <n v="128.66999999999999"/>
    <x v="7973"/>
    <n v="3.75"/>
    <n v="482.51"/>
    <x v="25"/>
    <s v="482.51  SAR"/>
    <s v="Apple Store"/>
    <s v="Apple Pay"/>
    <s v="Education"/>
    <s v="18 - 24"/>
    <s v="Unknown"/>
    <n v="3.3"/>
    <s v="Kept"/>
  </r>
  <r>
    <s v="APPL-00008162"/>
    <d v="2023-08-08T00:00:00"/>
    <n v="2023"/>
    <s v="August"/>
    <s v="Q3"/>
    <x v="3"/>
    <x v="33"/>
    <s v="Jeddah"/>
    <s v="iPhone"/>
    <s v="iPhone 14 Pro Max"/>
    <s v="256 GB"/>
    <s v="Starlight"/>
    <n v="1067.8"/>
    <x v="3"/>
    <n v="10"/>
    <n v="961.02"/>
    <x v="7974"/>
    <n v="3.75"/>
    <n v="7207.65"/>
    <x v="25"/>
    <s v="7207.65  SAR"/>
    <s v="Corporate / B2B"/>
    <s v="Credit Card"/>
    <s v="Government"/>
    <s v="18 - 24"/>
    <s v="Other"/>
    <n v="4.5999999999999996"/>
    <s v="Kept"/>
  </r>
  <r>
    <s v="APPL-00008163"/>
    <d v="2023-09-13T00:00:00"/>
    <n v="2023"/>
    <s v="September"/>
    <s v="Q3"/>
    <x v="3"/>
    <x v="33"/>
    <s v="Jeddah"/>
    <s v="iPhone"/>
    <s v="iPhone 15 Pro"/>
    <s v="512 GB"/>
    <s v="Yellow"/>
    <n v="1028.03"/>
    <x v="1"/>
    <n v="3"/>
    <n v="997.19"/>
    <x v="7975"/>
    <n v="3.75"/>
    <n v="18697.310000000001"/>
    <x v="25"/>
    <s v="18697.31  SAR"/>
    <s v="Authorized Reseller"/>
    <s v="Net Banking"/>
    <s v="Education"/>
    <s v="18 - 24"/>
    <s v="Other"/>
    <n v="3.6"/>
    <s v="Kept"/>
  </r>
  <r>
    <s v="APPL-00008164"/>
    <d v="2023-10-11T00:00:00"/>
    <n v="2023"/>
    <s v="October"/>
    <s v="Q4"/>
    <x v="3"/>
    <x v="33"/>
    <s v="Jeddah"/>
    <s v="Accessories"/>
    <s v="Apple Pencil (2nd Gen)"/>
    <s v="N/A"/>
    <s v="White"/>
    <n v="125.43"/>
    <x v="0"/>
    <n v="3"/>
    <n v="121.67"/>
    <x v="7976"/>
    <n v="3.75"/>
    <n v="456.26"/>
    <x v="25"/>
    <s v="456.26  SAR"/>
    <s v="Corporate / B2B"/>
    <s v="Apple Pay"/>
    <s v="Government"/>
    <s v="35 - 44"/>
    <s v="Unknown"/>
    <n v="3.2"/>
    <s v="Kept"/>
  </r>
  <r>
    <s v="APPL-00008165"/>
    <d v="2024-02-10T00:00:00"/>
    <n v="2024"/>
    <s v="February"/>
    <s v="Q1"/>
    <x v="3"/>
    <x v="33"/>
    <s v="Jeddah"/>
    <s v="Accessories"/>
    <s v="USB-C Woven Charge Cable"/>
    <s v="N/A"/>
    <s v="Space Gray"/>
    <n v="29.48"/>
    <x v="0"/>
    <n v="5"/>
    <n v="28.01"/>
    <x v="7977"/>
    <n v="3.75"/>
    <n v="105.04"/>
    <x v="25"/>
    <s v="105.04  SAR"/>
    <s v="Carrier Store"/>
    <s v="EMI / Installment"/>
    <s v="Government"/>
    <s v="18 - 24"/>
    <s v="Unknown"/>
    <s v="No_Data"/>
    <s v="Kept"/>
  </r>
  <r>
    <s v="APPL-00008166"/>
    <d v="2024-06-23T00:00:00"/>
    <n v="2024"/>
    <s v="June"/>
    <s v="Q2"/>
    <x v="3"/>
    <x v="33"/>
    <s v="Jeddah"/>
    <s v="Accessories"/>
    <s v="MagSafe Charger"/>
    <s v="N/A"/>
    <s v="Silver"/>
    <n v="38.770000000000003"/>
    <x v="1"/>
    <n v="10"/>
    <n v="34.89"/>
    <x v="7978"/>
    <n v="3.75"/>
    <n v="654.19000000000005"/>
    <x v="25"/>
    <s v="654.19  SAR"/>
    <s v="Carrier Store"/>
    <s v="Net Banking"/>
    <s v="Business"/>
    <s v="45 - 54"/>
    <s v="Unknown"/>
    <s v="No_Data"/>
    <s v="Kept"/>
  </r>
  <r>
    <s v="APPL-00008167"/>
    <d v="2024-06-24T00:00:00"/>
    <n v="2024"/>
    <s v="June"/>
    <s v="Q2"/>
    <x v="3"/>
    <x v="33"/>
    <s v="Jeddah"/>
    <s v="iPad"/>
    <s v="iPad (10th Generation)"/>
    <s v="1 TB"/>
    <s v="Starlight"/>
    <n v="479.4"/>
    <x v="0"/>
    <n v="0"/>
    <n v="479.4"/>
    <x v="7979"/>
    <n v="3.75"/>
    <n v="1797.75"/>
    <x v="25"/>
    <s v="1797.75  SAR"/>
    <s v="Carrier Store"/>
    <s v="EMI / Installment"/>
    <s v="Business"/>
    <s v="55+"/>
    <s v="Unknown"/>
    <s v="No_Data"/>
    <s v="Kept"/>
  </r>
  <r>
    <s v="APPL-00008168"/>
    <d v="2024-07-18T00:00:00"/>
    <n v="2024"/>
    <s v="July"/>
    <s v="Q3"/>
    <x v="3"/>
    <x v="33"/>
    <s v="Jeddah"/>
    <s v="Mac"/>
    <s v="iMac 24-inch (M3)"/>
    <s v="1 TB SSD"/>
    <s v="Starlight"/>
    <n v="1273.77"/>
    <x v="0"/>
    <n v="5"/>
    <n v="1210.08"/>
    <x v="7980"/>
    <n v="3.75"/>
    <n v="4537.8"/>
    <x v="25"/>
    <s v="4537.8  SAR"/>
    <s v="Apple Store"/>
    <s v="EMI / Installment"/>
    <s v="Business"/>
    <s v="55+"/>
    <s v="Unknown"/>
    <s v="No_Data"/>
    <s v="Kept"/>
  </r>
  <r>
    <s v="APPL-00008169"/>
    <d v="2024-08-01T00:00:00"/>
    <n v="2024"/>
    <s v="August"/>
    <s v="Q3"/>
    <x v="3"/>
    <x v="33"/>
    <s v="Jeddah"/>
    <s v="iPhone"/>
    <s v="iPhone 15 Pro"/>
    <s v="512 GB"/>
    <s v="Yellow"/>
    <n v="1035.6500000000001"/>
    <x v="0"/>
    <n v="15"/>
    <n v="880.3"/>
    <x v="1162"/>
    <n v="3.75"/>
    <n v="3301.12"/>
    <x v="25"/>
    <s v="3301.12  SAR"/>
    <s v="Third-Party Retailer"/>
    <s v="Apple Pay"/>
    <s v="Education"/>
    <s v="35 - 44"/>
    <s v="iOS 15"/>
    <n v="4.0999999999999996"/>
    <s v="Kept"/>
  </r>
  <r>
    <s v="APPL-00008170"/>
    <d v="2024-08-14T00:00:00"/>
    <n v="2024"/>
    <s v="August"/>
    <s v="Q3"/>
    <x v="3"/>
    <x v="33"/>
    <s v="Jeddah"/>
    <s v="Accessories"/>
    <s v="Apple Pencil (2nd Gen)"/>
    <s v="N/A"/>
    <s v="Space Gray"/>
    <n v="133.97"/>
    <x v="2"/>
    <n v="3"/>
    <n v="129.94999999999999"/>
    <x v="7981"/>
    <n v="3.75"/>
    <n v="1949.25"/>
    <x v="25"/>
    <s v="1949.25  SAR"/>
    <s v="Third-Party Retailer"/>
    <s v="Apple Pay"/>
    <s v="Government"/>
    <s v="45 - 54"/>
    <s v="Unknown"/>
    <n v="4.4000000000000004"/>
    <s v="Kept"/>
  </r>
  <r>
    <s v="APPL-00008171"/>
    <d v="2024-08-22T00:00:00"/>
    <n v="2024"/>
    <s v="August"/>
    <s v="Q3"/>
    <x v="3"/>
    <x v="33"/>
    <s v="Jeddah"/>
    <s v="Mac"/>
    <s v="MacBook Pro 14-inch (M3)"/>
    <s v="256 GB SSD"/>
    <s v="Starlight"/>
    <n v="1913.34"/>
    <x v="0"/>
    <n v="5"/>
    <n v="1817.67"/>
    <x v="7982"/>
    <n v="3.75"/>
    <n v="6816.26"/>
    <x v="25"/>
    <s v="6816.26  SAR"/>
    <s v="Corporate / B2B"/>
    <s v="Net Banking"/>
    <s v="Government"/>
    <s v="25 - 34"/>
    <s v="Unknown"/>
    <s v="No_Data"/>
    <s v="Exchanged"/>
  </r>
  <r>
    <s v="APPL-00008172"/>
    <d v="2024-09-07T00:00:00"/>
    <n v="2024"/>
    <s v="September"/>
    <s v="Q3"/>
    <x v="3"/>
    <x v="33"/>
    <s v="Jeddah"/>
    <s v="Apple Watch"/>
    <s v="Apple Watch Series 8"/>
    <s v="N/A"/>
    <s v="Titanium"/>
    <n v="277.13"/>
    <x v="1"/>
    <n v="5"/>
    <n v="263.27"/>
    <x v="7983"/>
    <n v="3.75"/>
    <n v="4936.3100000000004"/>
    <x v="25"/>
    <s v="4936.31  SAR"/>
    <s v="Carrier Store"/>
    <s v="EMI / Installment"/>
    <s v="Education"/>
    <s v="45 - 54"/>
    <s v="Unknown"/>
    <s v="No_Data"/>
    <s v="Kept"/>
  </r>
  <r>
    <s v="APPL-00008173"/>
    <d v="2024-10-09T00:00:00"/>
    <n v="2024"/>
    <s v="October"/>
    <s v="Q4"/>
    <x v="3"/>
    <x v="33"/>
    <s v="Jeddah"/>
    <s v="Apple Watch"/>
    <s v="Apple Watch Ultra 2"/>
    <s v="N/A"/>
    <s v="Yellow"/>
    <n v="862.08"/>
    <x v="0"/>
    <n v="0"/>
    <n v="862.08"/>
    <x v="7984"/>
    <n v="3.75"/>
    <n v="3232.8"/>
    <x v="25"/>
    <s v="3232.8  SAR"/>
    <s v="Third-Party Retailer"/>
    <s v="Apple Pay"/>
    <s v="Education"/>
    <s v="25 - 34"/>
    <s v="Unknown"/>
    <n v="3.8"/>
    <s v="Returned"/>
  </r>
  <r>
    <s v="APPL-00008174"/>
    <d v="2022-03-20T00:00:00"/>
    <n v="2022"/>
    <s v="March"/>
    <s v="Q1"/>
    <x v="3"/>
    <x v="33"/>
    <s v="Jubail"/>
    <s v="iPhone"/>
    <s v="iPhone 15"/>
    <s v="128 GB"/>
    <s v="Deep Purple"/>
    <n v="790.55"/>
    <x v="0"/>
    <n v="0"/>
    <n v="790.55"/>
    <x v="7985"/>
    <n v="3.75"/>
    <n v="2964.56"/>
    <x v="25"/>
    <s v="2964.56  SAR"/>
    <s v="Apple Store"/>
    <s v="Net Banking"/>
    <s v="Individual"/>
    <s v="45 - 54"/>
    <s v="iOS 15"/>
    <n v="4.0999999999999996"/>
    <s v="Kept"/>
  </r>
  <r>
    <s v="APPL-00008175"/>
    <d v="2022-05-08T00:00:00"/>
    <n v="2022"/>
    <s v="May"/>
    <s v="Q2"/>
    <x v="3"/>
    <x v="33"/>
    <s v="Jubail"/>
    <s v="Accessories"/>
    <s v="Apple Pencil (1st Gen)"/>
    <s v="N/A"/>
    <s v="Silver"/>
    <n v="94.56"/>
    <x v="0"/>
    <n v="0"/>
    <n v="94.56"/>
    <x v="7986"/>
    <n v="3.75"/>
    <n v="354.6"/>
    <x v="25"/>
    <s v="354.6  SAR"/>
    <s v="Corporate / B2B"/>
    <s v="Net Banking"/>
    <s v="Education"/>
    <s v="55+"/>
    <s v="Unknown"/>
    <n v="4.4000000000000004"/>
    <s v="Kept"/>
  </r>
  <r>
    <s v="APPL-00008176"/>
    <d v="2022-05-09T00:00:00"/>
    <n v="2022"/>
    <s v="May"/>
    <s v="Q2"/>
    <x v="3"/>
    <x v="33"/>
    <s v="Jubail"/>
    <s v="iPhone"/>
    <s v="iPhone 13 Pro Max"/>
    <s v="128 GB"/>
    <s v="Black"/>
    <n v="1028.1199999999999"/>
    <x v="3"/>
    <n v="15"/>
    <n v="873.9"/>
    <x v="7987"/>
    <n v="3.75"/>
    <n v="6554.25"/>
    <x v="25"/>
    <s v="6554.25  SAR"/>
    <s v="Carrier Store"/>
    <s v="Net Banking"/>
    <s v="Government"/>
    <s v="25 - 34"/>
    <s v="iOS 16"/>
    <n v="4.4000000000000004"/>
    <s v="Returned"/>
  </r>
  <r>
    <s v="APPL-00008177"/>
    <d v="2022-05-27T00:00:00"/>
    <n v="2022"/>
    <s v="May"/>
    <s v="Q2"/>
    <x v="3"/>
    <x v="33"/>
    <s v="Jubail"/>
    <s v="Apple Watch"/>
    <s v="Apple Watch Ultra 2"/>
    <s v="N/A"/>
    <s v="Black Titanium"/>
    <n v="758.55"/>
    <x v="4"/>
    <n v="10"/>
    <n v="682.69"/>
    <x v="7988"/>
    <n v="3.75"/>
    <n v="7680.26"/>
    <x v="25"/>
    <s v="7680.26  SAR"/>
    <s v="Authorized Reseller"/>
    <s v="Credit Card"/>
    <s v="Individual"/>
    <s v="25 - 34"/>
    <s v="Unknown"/>
    <s v="No_Data"/>
    <s v="Kept"/>
  </r>
  <r>
    <s v="APPL-00008178"/>
    <d v="2022-05-28T00:00:00"/>
    <n v="2022"/>
    <s v="May"/>
    <s v="Q2"/>
    <x v="3"/>
    <x v="33"/>
    <s v="Jubail"/>
    <s v="iPhone"/>
    <s v="iPhone SE (3rd Gen)"/>
    <s v="256 GB"/>
    <s v="Green"/>
    <n v="422.16"/>
    <x v="3"/>
    <n v="15"/>
    <n v="358.84"/>
    <x v="7989"/>
    <n v="3.75"/>
    <n v="2691.3"/>
    <x v="25"/>
    <s v="2691.3  SAR"/>
    <s v="Apple Store"/>
    <s v="Apple Pay"/>
    <s v="Education"/>
    <s v="55+"/>
    <s v="iOS 17"/>
    <n v="3.9"/>
    <s v="Kept"/>
  </r>
  <r>
    <s v="APPL-00008179"/>
    <d v="2022-06-12T00:00:00"/>
    <n v="2022"/>
    <s v="June"/>
    <s v="Q2"/>
    <x v="3"/>
    <x v="33"/>
    <s v="Jubail"/>
    <s v="iPhone"/>
    <s v="iPhone 14"/>
    <s v="128 GB"/>
    <s v="Black Titanium"/>
    <n v="751.75"/>
    <x v="0"/>
    <n v="0"/>
    <n v="751.75"/>
    <x v="7990"/>
    <n v="3.75"/>
    <n v="2819.06"/>
    <x v="25"/>
    <s v="2819.06  SAR"/>
    <s v="Online (Apple.com)"/>
    <s v="Credit Card"/>
    <s v="Business"/>
    <s v="25 - 34"/>
    <s v="New User"/>
    <n v="3"/>
    <s v="Kept"/>
  </r>
  <r>
    <s v="APPL-00008180"/>
    <d v="2022-09-10T00:00:00"/>
    <n v="2022"/>
    <s v="September"/>
    <s v="Q3"/>
    <x v="3"/>
    <x v="33"/>
    <s v="Jubail"/>
    <s v="iPhone"/>
    <s v="iPhone 15 Plus"/>
    <s v="1 TB"/>
    <s v="Natural Titanium"/>
    <n v="954.17"/>
    <x v="0"/>
    <n v="5"/>
    <n v="906.46"/>
    <x v="7991"/>
    <n v="3.75"/>
    <n v="3399.23"/>
    <x v="25"/>
    <s v="3399.23  SAR"/>
    <s v="Corporate / B2B"/>
    <s v="Gift Card"/>
    <s v="Individual"/>
    <s v="25 - 34"/>
    <s v="Android"/>
    <n v="4.4000000000000004"/>
    <s v="Kept"/>
  </r>
  <r>
    <s v="APPL-00008181"/>
    <d v="2022-09-12T00:00:00"/>
    <n v="2022"/>
    <s v="September"/>
    <s v="Q3"/>
    <x v="3"/>
    <x v="33"/>
    <s v="Jubail"/>
    <s v="iPhone"/>
    <s v="iPhone 14 Pro Max"/>
    <s v="64 GB"/>
    <s v="White Titanium"/>
    <n v="1039.52"/>
    <x v="7"/>
    <n v="0"/>
    <n v="1039.52"/>
    <x v="7992"/>
    <n v="3.75"/>
    <n v="23389.200000000001"/>
    <x v="25"/>
    <s v="23389.2  SAR"/>
    <s v="Third-Party Retailer"/>
    <s v="Cash"/>
    <s v="Business"/>
    <s v="18 - 24"/>
    <s v="New User"/>
    <n v="3.6"/>
    <s v="Kept"/>
  </r>
  <r>
    <s v="APPL-00008182"/>
    <d v="2022-10-15T00:00:00"/>
    <n v="2022"/>
    <s v="October"/>
    <s v="Q4"/>
    <x v="3"/>
    <x v="33"/>
    <s v="Jubail"/>
    <s v="iPad"/>
    <s v="iPad (10th Generation)"/>
    <s v="2 TB"/>
    <s v="Blue"/>
    <n v="417.47"/>
    <x v="0"/>
    <n v="0"/>
    <n v="417.47"/>
    <x v="7993"/>
    <n v="3.75"/>
    <n v="1565.51"/>
    <x v="25"/>
    <s v="1565.51  SAR"/>
    <s v="Carrier Store"/>
    <s v="EMI / Installment"/>
    <s v="Education"/>
    <s v="55+"/>
    <s v="Unknown"/>
    <n v="4.8"/>
    <s v="Kept"/>
  </r>
  <r>
    <s v="APPL-00008183"/>
    <d v="2022-10-19T00:00:00"/>
    <n v="2022"/>
    <s v="October"/>
    <s v="Q4"/>
    <x v="3"/>
    <x v="33"/>
    <s v="Jubail"/>
    <s v="iPad"/>
    <s v="iPad Pro 11-inch (M2)"/>
    <s v="1 TB"/>
    <s v="Silver"/>
    <n v="821.92"/>
    <x v="7"/>
    <n v="15"/>
    <n v="698.63"/>
    <x v="7994"/>
    <n v="3.75"/>
    <n v="15719.17"/>
    <x v="25"/>
    <s v="15719.17  SAR"/>
    <s v="Third-Party Retailer"/>
    <s v="Cash"/>
    <s v="Business"/>
    <s v="45 - 54"/>
    <s v="Unknown"/>
    <n v="4.9000000000000004"/>
    <s v="Kept"/>
  </r>
  <r>
    <s v="APPL-00008184"/>
    <d v="2022-10-24T00:00:00"/>
    <n v="2022"/>
    <s v="October"/>
    <s v="Q4"/>
    <x v="3"/>
    <x v="33"/>
    <s v="Jubail"/>
    <s v="iPhone"/>
    <s v="iPhone 15 Pro Max"/>
    <s v="1 TB"/>
    <s v="Natural Titanium"/>
    <n v="1114.08"/>
    <x v="4"/>
    <n v="7"/>
    <n v="1036.0899999999999"/>
    <x v="7995"/>
    <n v="3.75"/>
    <n v="11656.01"/>
    <x v="25"/>
    <s v="11656.01  SAR"/>
    <s v="Carrier Store"/>
    <s v="Apple Pay"/>
    <s v="Business"/>
    <s v="25 - 34"/>
    <s v="Other"/>
    <n v="4.5999999999999996"/>
    <s v="Kept"/>
  </r>
  <r>
    <s v="APPL-00008185"/>
    <d v="2023-01-31T00:00:00"/>
    <n v="2023"/>
    <s v="January"/>
    <s v="Q1"/>
    <x v="3"/>
    <x v="33"/>
    <s v="Jubail"/>
    <s v="iPad"/>
    <s v="iPad Mini (6th Gen)"/>
    <s v="512 GB"/>
    <s v="Blue"/>
    <n v="525.41999999999996"/>
    <x v="0"/>
    <n v="0"/>
    <n v="525.41999999999996"/>
    <x v="6305"/>
    <n v="3.75"/>
    <n v="1970.32"/>
    <x v="25"/>
    <s v="1970.32  SAR"/>
    <s v="Authorized Reseller"/>
    <s v="EMI / Installment"/>
    <s v="Government"/>
    <s v="45 - 54"/>
    <s v="Unknown"/>
    <n v="3.5"/>
    <s v="Kept"/>
  </r>
  <r>
    <s v="APPL-00008186"/>
    <d v="2023-02-05T00:00:00"/>
    <n v="2023"/>
    <s v="February"/>
    <s v="Q1"/>
    <x v="3"/>
    <x v="33"/>
    <s v="Jubail"/>
    <s v="iPhone"/>
    <s v="iPhone SE (3rd Gen)"/>
    <s v="1 TB"/>
    <s v="Black Titanium"/>
    <n v="434.11"/>
    <x v="0"/>
    <n v="0"/>
    <n v="434.11"/>
    <x v="7996"/>
    <n v="3.75"/>
    <n v="1627.91"/>
    <x v="25"/>
    <s v="1627.91  SAR"/>
    <s v="Apple Store"/>
    <s v="Debit Card"/>
    <s v="Business"/>
    <s v="45 - 54"/>
    <s v="iOS 16"/>
    <n v="4.4000000000000004"/>
    <s v="Kept"/>
  </r>
  <r>
    <s v="APPL-00008187"/>
    <d v="2023-02-20T00:00:00"/>
    <n v="2023"/>
    <s v="February"/>
    <s v="Q1"/>
    <x v="3"/>
    <x v="33"/>
    <s v="Jubail"/>
    <s v="iPad"/>
    <s v="iPad Air (M1)"/>
    <s v="256 GB"/>
    <s v="Gold"/>
    <n v="592.29"/>
    <x v="3"/>
    <n v="0"/>
    <n v="592.29"/>
    <x v="7997"/>
    <n v="3.75"/>
    <n v="4442.17"/>
    <x v="25"/>
    <s v="4442.17  SAR"/>
    <s v="Online (Apple.com)"/>
    <s v="Net Banking"/>
    <s v="Education"/>
    <s v="35 - 44"/>
    <s v="Unknown"/>
    <n v="4.4000000000000004"/>
    <s v="Kept"/>
  </r>
  <r>
    <s v="APPL-00008188"/>
    <d v="2023-03-04T00:00:00"/>
    <n v="2023"/>
    <s v="March"/>
    <s v="Q1"/>
    <x v="3"/>
    <x v="33"/>
    <s v="Jubail"/>
    <s v="iPhone"/>
    <s v="iPhone 15 Pro"/>
    <s v="1 TB"/>
    <s v="Silver"/>
    <n v="986.28"/>
    <x v="4"/>
    <n v="10"/>
    <n v="887.65"/>
    <x v="7998"/>
    <n v="3.75"/>
    <n v="9986.06"/>
    <x v="25"/>
    <s v="9986.06  SAR"/>
    <s v="Third-Party Retailer"/>
    <s v="Debit Card"/>
    <s v="Education"/>
    <s v="25 - 34"/>
    <s v="New User"/>
    <s v="No_Data"/>
    <s v="Returned"/>
  </r>
  <r>
    <s v="APPL-00008189"/>
    <d v="2023-03-22T00:00:00"/>
    <n v="2023"/>
    <s v="March"/>
    <s v="Q1"/>
    <x v="3"/>
    <x v="33"/>
    <s v="Jubail"/>
    <s v="iPad"/>
    <s v="iPad (10th Generation)"/>
    <s v="2 TB"/>
    <s v="Starlight"/>
    <n v="455.39"/>
    <x v="4"/>
    <n v="7"/>
    <n v="423.51"/>
    <x v="7999"/>
    <n v="3.75"/>
    <n v="4764.49"/>
    <x v="25"/>
    <s v="4764.49  SAR"/>
    <s v="Carrier Store"/>
    <s v="Credit Card"/>
    <s v="Individual"/>
    <s v="25 - 34"/>
    <s v="Unknown"/>
    <n v="3.6"/>
    <s v="Kept"/>
  </r>
  <r>
    <s v="APPL-00008190"/>
    <d v="2023-04-16T00:00:00"/>
    <n v="2023"/>
    <s v="April"/>
    <s v="Q2"/>
    <x v="3"/>
    <x v="33"/>
    <s v="Jubail"/>
    <s v="iPhone"/>
    <s v="iPhone 14 Plus"/>
    <s v="1 TB"/>
    <s v="Green"/>
    <n v="912.23"/>
    <x v="2"/>
    <n v="0"/>
    <n v="912.23"/>
    <x v="8000"/>
    <n v="3.75"/>
    <n v="13683.45"/>
    <x v="25"/>
    <s v="13683.45  SAR"/>
    <s v="Third-Party Retailer"/>
    <s v="Gift Card"/>
    <s v="Individual"/>
    <s v="45 - 54"/>
    <s v="Android"/>
    <n v="4.4000000000000004"/>
    <s v="Kept"/>
  </r>
  <r>
    <s v="APPL-00008191"/>
    <d v="2023-06-12T00:00:00"/>
    <n v="2023"/>
    <s v="June"/>
    <s v="Q2"/>
    <x v="3"/>
    <x v="33"/>
    <s v="Jubail"/>
    <s v="iPhone"/>
    <s v="iPhone 15 Pro"/>
    <s v="128 GB"/>
    <s v="Black Titanium"/>
    <n v="1038.6500000000001"/>
    <x v="0"/>
    <n v="2"/>
    <n v="1017.88"/>
    <x v="8001"/>
    <n v="3.75"/>
    <n v="3817.05"/>
    <x v="25"/>
    <s v="3817.05  SAR"/>
    <s v="Third-Party Retailer"/>
    <s v="EMI / Installment"/>
    <s v="Business"/>
    <s v="55+"/>
    <s v="iOS 15"/>
    <n v="4.9000000000000004"/>
    <s v="Kept"/>
  </r>
  <r>
    <s v="APPL-00008192"/>
    <d v="2024-01-30T00:00:00"/>
    <n v="2024"/>
    <s v="January"/>
    <s v="Q1"/>
    <x v="3"/>
    <x v="33"/>
    <s v="Jubail"/>
    <s v="Accessories"/>
    <s v="MagSafe Charger"/>
    <s v="N/A"/>
    <s v="Silver"/>
    <n v="39.42"/>
    <x v="3"/>
    <n v="2"/>
    <n v="38.630000000000003"/>
    <x v="8002"/>
    <n v="3.75"/>
    <n v="289.73"/>
    <x v="25"/>
    <s v="289.73  SAR"/>
    <s v="Online (Apple.com)"/>
    <s v="Credit Card"/>
    <s v="Individual"/>
    <s v="25 - 34"/>
    <s v="Unknown"/>
    <s v="No_Data"/>
    <s v="Kept"/>
  </r>
  <r>
    <s v="APPL-00008193"/>
    <d v="2024-04-24T00:00:00"/>
    <n v="2024"/>
    <s v="April"/>
    <s v="Q2"/>
    <x v="3"/>
    <x v="33"/>
    <s v="Jubail"/>
    <s v="Mac"/>
    <s v="MacBook Air 15-inch (M2)"/>
    <s v="256 GB SSD"/>
    <s v="Gold"/>
    <n v="1215.08"/>
    <x v="4"/>
    <n v="10"/>
    <n v="1093.57"/>
    <x v="8003"/>
    <n v="3.75"/>
    <n v="12302.66"/>
    <x v="25"/>
    <s v="12302.66  SAR"/>
    <s v="Corporate / B2B"/>
    <s v="Debit Card"/>
    <s v="Education"/>
    <s v="45 - 54"/>
    <s v="Unknown"/>
    <s v="No_Data"/>
    <s v="Exchanged"/>
  </r>
  <r>
    <s v="APPL-00008194"/>
    <d v="2024-04-25T00:00:00"/>
    <n v="2024"/>
    <s v="April"/>
    <s v="Q2"/>
    <x v="3"/>
    <x v="33"/>
    <s v="Jubail"/>
    <s v="Accessories"/>
    <s v="USB-C Woven Charge Cable"/>
    <s v="N/A"/>
    <s v="White"/>
    <n v="30.56"/>
    <x v="0"/>
    <n v="7"/>
    <n v="28.42"/>
    <x v="8004"/>
    <n v="3.75"/>
    <n v="106.58"/>
    <x v="25"/>
    <s v="106.58  SAR"/>
    <s v="Third-Party Retailer"/>
    <s v="Net Banking"/>
    <s v="Education"/>
    <s v="55+"/>
    <s v="Unknown"/>
    <n v="3.3"/>
    <s v="Kept"/>
  </r>
  <r>
    <s v="APPL-00008195"/>
    <d v="2024-07-03T00:00:00"/>
    <n v="2024"/>
    <s v="July"/>
    <s v="Q3"/>
    <x v="3"/>
    <x v="33"/>
    <s v="Jubail"/>
    <s v="iPhone"/>
    <s v="iPhone 13 Pro"/>
    <s v="256 GB"/>
    <s v="Blue Titanium"/>
    <n v="867.19"/>
    <x v="3"/>
    <n v="2"/>
    <n v="849.85"/>
    <x v="8005"/>
    <n v="3.75"/>
    <n v="6373.88"/>
    <x v="25"/>
    <s v="6373.88  SAR"/>
    <s v="Authorized Reseller"/>
    <s v="Credit Card"/>
    <s v="Government"/>
    <s v="55+"/>
    <s v="Other"/>
    <n v="4.9000000000000004"/>
    <s v="Kept"/>
  </r>
  <r>
    <s v="APPL-00008196"/>
    <d v="2024-09-05T00:00:00"/>
    <n v="2024"/>
    <s v="September"/>
    <s v="Q3"/>
    <x v="3"/>
    <x v="33"/>
    <s v="Jubail"/>
    <s v="iPad"/>
    <s v="iPad Air (M1)"/>
    <s v="256 GB"/>
    <s v="Space Gray"/>
    <n v="593.66"/>
    <x v="0"/>
    <n v="0"/>
    <n v="593.66"/>
    <x v="8006"/>
    <n v="3.75"/>
    <n v="2226.2199999999998"/>
    <x v="25"/>
    <s v="2226.22  SAR"/>
    <s v="Apple Store"/>
    <s v="EMI / Installment"/>
    <s v="Education"/>
    <s v="35 - 44"/>
    <s v="Unknown"/>
    <s v="No_Data"/>
    <s v="Kept"/>
  </r>
  <r>
    <s v="APPL-00008197"/>
    <d v="2024-09-23T00:00:00"/>
    <n v="2024"/>
    <s v="September"/>
    <s v="Q3"/>
    <x v="3"/>
    <x v="33"/>
    <s v="Jubail"/>
    <s v="Apple Watch"/>
    <s v="Apple Watch SE (2nd Gen)"/>
    <s v="N/A"/>
    <s v="Yellow"/>
    <n v="245.29"/>
    <x v="0"/>
    <n v="15"/>
    <n v="208.5"/>
    <x v="8007"/>
    <n v="3.75"/>
    <n v="781.88"/>
    <x v="25"/>
    <s v="781.88  SAR"/>
    <s v="Third-Party Retailer"/>
    <s v="Net Banking"/>
    <s v="Individual"/>
    <s v="55+"/>
    <s v="Unknown"/>
    <n v="3.3"/>
    <s v="Kept"/>
  </r>
  <r>
    <s v="APPL-00008198"/>
    <d v="2024-10-16T00:00:00"/>
    <n v="2024"/>
    <s v="October"/>
    <s v="Q4"/>
    <x v="3"/>
    <x v="33"/>
    <s v="Jubail"/>
    <s v="iPhone"/>
    <s v="iPhone 15 Plus"/>
    <s v="256 GB"/>
    <s v="Black"/>
    <n v="952.46"/>
    <x v="0"/>
    <n v="0"/>
    <n v="952.46"/>
    <x v="8008"/>
    <n v="3.75"/>
    <n v="3571.73"/>
    <x v="25"/>
    <s v="3571.73  SAR"/>
    <s v="Carrier Store"/>
    <s v="EMI / Installment"/>
    <s v="Individual"/>
    <s v="55+"/>
    <s v="Other"/>
    <s v="No_Data"/>
    <s v="Kept"/>
  </r>
  <r>
    <s v="APPL-00008199"/>
    <d v="2024-12-11T00:00:00"/>
    <n v="2024"/>
    <s v="December"/>
    <s v="Q4"/>
    <x v="3"/>
    <x v="33"/>
    <s v="Jubail"/>
    <s v="iPhone"/>
    <s v="iPhone 14 Plus"/>
    <s v="64 GB"/>
    <s v="Yellow"/>
    <n v="863.3"/>
    <x v="0"/>
    <n v="0"/>
    <n v="863.3"/>
    <x v="8009"/>
    <n v="3.75"/>
    <n v="3237.38"/>
    <x v="25"/>
    <s v="3237.38  SAR"/>
    <s v="Authorized Reseller"/>
    <s v="Gift Card"/>
    <s v="Government"/>
    <s v="25 - 34"/>
    <s v="Android"/>
    <s v="No_Data"/>
    <s v="Kept"/>
  </r>
  <r>
    <s v="APPL-00008200"/>
    <d v="2024-12-19T00:00:00"/>
    <n v="2024"/>
    <s v="December"/>
    <s v="Q4"/>
    <x v="3"/>
    <x v="33"/>
    <s v="Jubail"/>
    <s v="Apple Watch"/>
    <s v="Apple Watch Ultra 2"/>
    <s v="N/A"/>
    <s v="Product Red"/>
    <n v="855.7"/>
    <x v="3"/>
    <n v="0"/>
    <n v="855.7"/>
    <x v="8010"/>
    <n v="3.75"/>
    <n v="6417.75"/>
    <x v="25"/>
    <s v="6417.75  SAR"/>
    <s v="Third-Party Retailer"/>
    <s v="Gift Card"/>
    <s v="Education"/>
    <s v="25 - 34"/>
    <s v="Unknown"/>
    <n v="4.2"/>
    <s v="Returned"/>
  </r>
  <r>
    <s v="APPL-00008201"/>
    <d v="2022-03-24T00:00:00"/>
    <n v="2022"/>
    <s v="March"/>
    <s v="Q1"/>
    <x v="3"/>
    <x v="33"/>
    <s v="Khobar"/>
    <s v="iPhone"/>
    <s v="iPhone 15 Plus"/>
    <s v="512 GB"/>
    <s v="White Titanium"/>
    <n v="883.45"/>
    <x v="0"/>
    <n v="0"/>
    <n v="883.45"/>
    <x v="8011"/>
    <n v="3.75"/>
    <n v="3312.94"/>
    <x v="25"/>
    <s v="3312.94  SAR"/>
    <s v="Third-Party Retailer"/>
    <s v="Net Banking"/>
    <s v="Business"/>
    <s v="18 - 24"/>
    <s v="iOS 17"/>
    <n v="3.5"/>
    <s v="Returned"/>
  </r>
  <r>
    <s v="APPL-00008202"/>
    <d v="2022-05-24T00:00:00"/>
    <n v="2022"/>
    <s v="May"/>
    <s v="Q2"/>
    <x v="3"/>
    <x v="33"/>
    <s v="Khobar"/>
    <s v="Apple Watch"/>
    <s v="Apple Watch Ultra 2"/>
    <s v="N/A"/>
    <s v="Product Red"/>
    <n v="779.51"/>
    <x v="0"/>
    <n v="5"/>
    <n v="740.53"/>
    <x v="8012"/>
    <n v="3.75"/>
    <n v="2776.99"/>
    <x v="25"/>
    <s v="2776.99  SAR"/>
    <s v="Carrier Store"/>
    <s v="Cash"/>
    <s v="Government"/>
    <s v="18 - 24"/>
    <s v="Unknown"/>
    <n v="3.8"/>
    <s v="Exchanged"/>
  </r>
  <r>
    <s v="APPL-00008203"/>
    <d v="2022-08-27T00:00:00"/>
    <n v="2022"/>
    <s v="August"/>
    <s v="Q3"/>
    <x v="3"/>
    <x v="33"/>
    <s v="Khobar"/>
    <s v="Accessories"/>
    <s v="Magic Trackpad"/>
    <s v="N/A"/>
    <s v="White"/>
    <n v="130.91999999999999"/>
    <x v="0"/>
    <n v="5"/>
    <n v="124.37"/>
    <x v="8013"/>
    <n v="3.75"/>
    <n v="466.39"/>
    <x v="25"/>
    <s v="466.39  SAR"/>
    <s v="Third-Party Retailer"/>
    <s v="Gift Card"/>
    <s v="Individual"/>
    <s v="35 - 44"/>
    <s v="Unknown"/>
    <s v="No_Data"/>
    <s v="Kept"/>
  </r>
  <r>
    <s v="APPL-00008204"/>
    <d v="2022-09-29T00:00:00"/>
    <n v="2022"/>
    <s v="September"/>
    <s v="Q3"/>
    <x v="3"/>
    <x v="33"/>
    <s v="Khobar"/>
    <s v="iPhone"/>
    <s v="iPhone 13 Mini"/>
    <s v="64 GB"/>
    <s v="White Titanium"/>
    <n v="646.66"/>
    <x v="3"/>
    <n v="15"/>
    <n v="549.66"/>
    <x v="8014"/>
    <n v="3.75"/>
    <n v="4122.45"/>
    <x v="25"/>
    <s v="4122.45  SAR"/>
    <s v="Authorized Reseller"/>
    <s v="Cash"/>
    <s v="Business"/>
    <s v="35 - 44"/>
    <s v="Android"/>
    <n v="3.1"/>
    <s v="Returned"/>
  </r>
  <r>
    <s v="APPL-00008205"/>
    <d v="2022-10-09T00:00:00"/>
    <n v="2022"/>
    <s v="October"/>
    <s v="Q4"/>
    <x v="3"/>
    <x v="33"/>
    <s v="Khobar"/>
    <s v="iPhone"/>
    <s v="iPhone 13"/>
    <s v="1 TB"/>
    <s v="White Titanium"/>
    <n v="741.09"/>
    <x v="0"/>
    <n v="7"/>
    <n v="689.21"/>
    <x v="8015"/>
    <n v="3.75"/>
    <n v="2584.54"/>
    <x v="25"/>
    <s v="2584.54  SAR"/>
    <s v="Online (Apple.com)"/>
    <s v="Credit Card"/>
    <s v="Education"/>
    <s v="25 - 34"/>
    <s v="Other"/>
    <n v="3.1"/>
    <s v="Exchanged"/>
  </r>
  <r>
    <s v="APPL-00008206"/>
    <d v="2022-10-17T00:00:00"/>
    <n v="2022"/>
    <s v="October"/>
    <s v="Q4"/>
    <x v="3"/>
    <x v="33"/>
    <s v="Khobar"/>
    <s v="Accessories"/>
    <s v="Apple TV 4K (3rd Gen)"/>
    <s v="N/A"/>
    <s v="Space Gray"/>
    <n v="124.81"/>
    <x v="3"/>
    <n v="15"/>
    <n v="106.09"/>
    <x v="8016"/>
    <n v="3.75"/>
    <n v="795.68"/>
    <x v="25"/>
    <s v="795.68  SAR"/>
    <s v="Third-Party Retailer"/>
    <s v="Credit Card"/>
    <s v="Business"/>
    <s v="25 - 34"/>
    <s v="Unknown"/>
    <n v="4.5999999999999996"/>
    <s v="Kept"/>
  </r>
  <r>
    <s v="APPL-00008207"/>
    <d v="2022-11-09T00:00:00"/>
    <n v="2022"/>
    <s v="November"/>
    <s v="Q4"/>
    <x v="3"/>
    <x v="33"/>
    <s v="Khobar"/>
    <s v="iPhone"/>
    <s v="iPhone 15 Pro"/>
    <s v="128 GB"/>
    <s v="Natural Titanium"/>
    <n v="953.65"/>
    <x v="0"/>
    <n v="2"/>
    <n v="934.58"/>
    <x v="8017"/>
    <n v="3.75"/>
    <n v="3504.68"/>
    <x v="25"/>
    <s v="3504.68  SAR"/>
    <s v="Authorized Reseller"/>
    <s v="Debit Card"/>
    <s v="Business"/>
    <s v="18 - 24"/>
    <s v="Other"/>
    <n v="3.3"/>
    <s v="Kept"/>
  </r>
  <r>
    <s v="APPL-00008208"/>
    <d v="2022-12-09T00:00:00"/>
    <n v="2022"/>
    <s v="December"/>
    <s v="Q4"/>
    <x v="3"/>
    <x v="33"/>
    <s v="Khobar"/>
    <s v="iPhone"/>
    <s v="iPhone 15 Pro"/>
    <s v="256 GB"/>
    <s v="Product Red"/>
    <n v="978.54"/>
    <x v="0"/>
    <n v="5"/>
    <n v="929.61"/>
    <x v="8018"/>
    <n v="3.75"/>
    <n v="3486.04"/>
    <x v="25"/>
    <s v="3486.04  SAR"/>
    <s v="Authorized Reseller"/>
    <s v="Gift Card"/>
    <s v="Education"/>
    <s v="35 - 44"/>
    <s v="iOS 16"/>
    <n v="3.7"/>
    <s v="Kept"/>
  </r>
  <r>
    <s v="APPL-00008209"/>
    <d v="2022-12-30T00:00:00"/>
    <n v="2022"/>
    <s v="December"/>
    <s v="Q4"/>
    <x v="3"/>
    <x v="33"/>
    <s v="Khobar"/>
    <s v="Accessories"/>
    <s v="HomePod mini"/>
    <s v="N/A"/>
    <s v="Silver"/>
    <n v="104.74"/>
    <x v="4"/>
    <n v="7"/>
    <n v="97.41"/>
    <x v="2822"/>
    <n v="3.75"/>
    <n v="1095.8599999999999"/>
    <x v="25"/>
    <s v="1095.86  SAR"/>
    <s v="Third-Party Retailer"/>
    <s v="Credit Card"/>
    <s v="Government"/>
    <s v="35 - 44"/>
    <s v="Unknown"/>
    <n v="4.3"/>
    <s v="Kept"/>
  </r>
  <r>
    <s v="APPL-00008210"/>
    <d v="2023-03-10T00:00:00"/>
    <n v="2023"/>
    <s v="March"/>
    <s v="Q1"/>
    <x v="3"/>
    <x v="33"/>
    <s v="Khobar"/>
    <s v="Accessories"/>
    <s v="Magic Keyboard"/>
    <s v="N/A"/>
    <s v="Space Gray"/>
    <n v="94.31"/>
    <x v="2"/>
    <n v="3"/>
    <n v="91.48"/>
    <x v="8019"/>
    <n v="3.75"/>
    <n v="1372.2"/>
    <x v="25"/>
    <s v="1372.2  SAR"/>
    <s v="Corporate / B2B"/>
    <s v="Net Banking"/>
    <s v="Individual"/>
    <s v="18 - 24"/>
    <s v="Unknown"/>
    <n v="4.9000000000000004"/>
    <s v="Kept"/>
  </r>
  <r>
    <s v="APPL-00008211"/>
    <d v="2023-05-26T00:00:00"/>
    <n v="2023"/>
    <s v="May"/>
    <s v="Q2"/>
    <x v="3"/>
    <x v="33"/>
    <s v="Khobar"/>
    <s v="Accessories"/>
    <s v="USB-C Woven Charge Cable"/>
    <s v="N/A"/>
    <s v="White"/>
    <n v="30.62"/>
    <x v="0"/>
    <n v="15"/>
    <n v="26.03"/>
    <x v="8020"/>
    <n v="3.75"/>
    <n v="97.61"/>
    <x v="25"/>
    <s v="97.61  SAR"/>
    <s v="Carrier Store"/>
    <s v="Gift Card"/>
    <s v="Individual"/>
    <s v="18 - 24"/>
    <s v="Unknown"/>
    <n v="3.3"/>
    <s v="Kept"/>
  </r>
  <r>
    <s v="APPL-00008212"/>
    <d v="2023-07-13T00:00:00"/>
    <n v="2023"/>
    <s v="July"/>
    <s v="Q3"/>
    <x v="3"/>
    <x v="33"/>
    <s v="Khobar"/>
    <s v="Mac"/>
    <s v="Mac Pro (M2 Ultra)"/>
    <s v="2 TB SSD"/>
    <s v="Gold"/>
    <n v="7369.08"/>
    <x v="2"/>
    <n v="0"/>
    <n v="7369.08"/>
    <x v="8021"/>
    <n v="3.75"/>
    <n v="110536.2"/>
    <x v="25"/>
    <s v="110536.2  SAR"/>
    <s v="Corporate / B2B"/>
    <s v="Gift Card"/>
    <s v="Education"/>
    <s v="18 - 24"/>
    <s v="Unknown"/>
    <n v="3.2"/>
    <s v="Kept"/>
  </r>
  <r>
    <s v="APPL-00008213"/>
    <d v="2023-09-05T00:00:00"/>
    <n v="2023"/>
    <s v="September"/>
    <s v="Q3"/>
    <x v="3"/>
    <x v="33"/>
    <s v="Khobar"/>
    <s v="Accessories"/>
    <s v="HomePod mini"/>
    <s v="N/A"/>
    <s v="Space Gray"/>
    <n v="102"/>
    <x v="0"/>
    <n v="3"/>
    <n v="98.94"/>
    <x v="8022"/>
    <n v="3.75"/>
    <n v="371.02"/>
    <x v="25"/>
    <s v="371.02  SAR"/>
    <s v="Online (Apple.com)"/>
    <s v="Debit Card"/>
    <s v="Government"/>
    <s v="35 - 44"/>
    <s v="Unknown"/>
    <n v="4.2"/>
    <s v="Kept"/>
  </r>
  <r>
    <s v="APPL-00008214"/>
    <d v="2024-01-18T00:00:00"/>
    <n v="2024"/>
    <s v="January"/>
    <s v="Q1"/>
    <x v="3"/>
    <x v="33"/>
    <s v="Khobar"/>
    <s v="Mac"/>
    <s v="iMac 24-inch (M3)"/>
    <s v="512 GB SSD"/>
    <s v="Midnight"/>
    <n v="1202.23"/>
    <x v="2"/>
    <n v="0"/>
    <n v="1202.23"/>
    <x v="8023"/>
    <n v="3.75"/>
    <n v="18033.45"/>
    <x v="25"/>
    <s v="18033.45  SAR"/>
    <s v="Apple Store"/>
    <s v="Cash"/>
    <s v="Education"/>
    <s v="55+"/>
    <s v="Unknown"/>
    <s v="No_Data"/>
    <s v="Kept"/>
  </r>
  <r>
    <s v="APPL-00008215"/>
    <d v="2024-02-24T00:00:00"/>
    <n v="2024"/>
    <s v="February"/>
    <s v="Q1"/>
    <x v="3"/>
    <x v="33"/>
    <s v="Khobar"/>
    <s v="Mac"/>
    <s v="MacBook Pro 16-inch (M3 Pro)"/>
    <s v="2 TB SSD"/>
    <s v="Silver"/>
    <n v="2453.35"/>
    <x v="5"/>
    <n v="10"/>
    <n v="2208.0100000000002"/>
    <x v="8024"/>
    <n v="3.75"/>
    <n v="66240.3"/>
    <x v="25"/>
    <s v="66240.3  SAR"/>
    <s v="Carrier Store"/>
    <s v="Gift Card"/>
    <s v="Business"/>
    <s v="45 - 54"/>
    <s v="Unknown"/>
    <n v="4.3"/>
    <s v="Kept"/>
  </r>
  <r>
    <s v="APPL-00008216"/>
    <d v="2024-03-27T00:00:00"/>
    <n v="2024"/>
    <s v="March"/>
    <s v="Q1"/>
    <x v="3"/>
    <x v="33"/>
    <s v="Khobar"/>
    <s v="Accessories"/>
    <s v="Magic Mouse"/>
    <s v="N/A"/>
    <s v="Space Gray"/>
    <n v="76.27"/>
    <x v="3"/>
    <n v="0"/>
    <n v="76.27"/>
    <x v="8025"/>
    <n v="3.75"/>
    <n v="572.02"/>
    <x v="25"/>
    <s v="572.02  SAR"/>
    <s v="Authorized Reseller"/>
    <s v="Gift Card"/>
    <s v="Government"/>
    <s v="55+"/>
    <s v="Unknown"/>
    <n v="4.9000000000000004"/>
    <s v="Kept"/>
  </r>
  <r>
    <s v="APPL-00008217"/>
    <d v="2024-04-13T00:00:00"/>
    <n v="2024"/>
    <s v="April"/>
    <s v="Q2"/>
    <x v="3"/>
    <x v="33"/>
    <s v="Khobar"/>
    <s v="iPhone"/>
    <s v="iPhone 14 Plus"/>
    <s v="512 GB"/>
    <s v="Yellow"/>
    <n v="923.47"/>
    <x v="3"/>
    <n v="5"/>
    <n v="877.3"/>
    <x v="8026"/>
    <n v="3.75"/>
    <n v="6579.75"/>
    <x v="25"/>
    <s v="6579.75  SAR"/>
    <s v="Apple Store"/>
    <s v="Apple Pay"/>
    <s v="Individual"/>
    <s v="35 - 44"/>
    <s v="New User"/>
    <n v="3.5"/>
    <s v="Kept"/>
  </r>
  <r>
    <s v="APPL-00008218"/>
    <d v="2024-08-29T00:00:00"/>
    <n v="2024"/>
    <s v="August"/>
    <s v="Q3"/>
    <x v="3"/>
    <x v="33"/>
    <s v="Khobar"/>
    <s v="iPhone"/>
    <s v="iPhone 13 Pro Max"/>
    <s v="256 GB"/>
    <s v="Black Titanium"/>
    <n v="1013.11"/>
    <x v="0"/>
    <n v="0"/>
    <n v="1013.11"/>
    <x v="8027"/>
    <n v="3.75"/>
    <n v="3799.16"/>
    <x v="25"/>
    <s v="3799.16  SAR"/>
    <s v="Online (Apple.com)"/>
    <s v="EMI / Installment"/>
    <s v="Business"/>
    <s v="45 - 54"/>
    <s v="iOS 16"/>
    <n v="4.9000000000000004"/>
    <s v="Kept"/>
  </r>
  <r>
    <s v="APPL-00008219"/>
    <d v="2024-11-05T00:00:00"/>
    <n v="2024"/>
    <s v="November"/>
    <s v="Q4"/>
    <x v="3"/>
    <x v="33"/>
    <s v="Khobar"/>
    <s v="iPhone"/>
    <s v="iPhone 14 Pro Max"/>
    <s v="512 GB"/>
    <s v="Black"/>
    <n v="1044.78"/>
    <x v="3"/>
    <n v="7"/>
    <n v="971.65"/>
    <x v="8028"/>
    <n v="3.75"/>
    <n v="7287.38"/>
    <x v="25"/>
    <s v="7287.38  SAR"/>
    <s v="Apple Store"/>
    <s v="Cash"/>
    <s v="Government"/>
    <s v="35 - 44"/>
    <s v="iOS 17"/>
    <n v="3.7"/>
    <s v="Kept"/>
  </r>
  <r>
    <s v="APPL-00008220"/>
    <d v="2024-11-18T00:00:00"/>
    <n v="2024"/>
    <s v="November"/>
    <s v="Q4"/>
    <x v="3"/>
    <x v="33"/>
    <s v="Khobar"/>
    <s v="Apple Watch"/>
    <s v="Apple Watch Series 9"/>
    <s v="N/A"/>
    <s v="Starlight"/>
    <n v="413.82"/>
    <x v="0"/>
    <n v="0"/>
    <n v="413.82"/>
    <x v="8029"/>
    <n v="3.75"/>
    <n v="1551.83"/>
    <x v="25"/>
    <s v="1551.83  SAR"/>
    <s v="Online (Apple.com)"/>
    <s v="Credit Card"/>
    <s v="Individual"/>
    <s v="55+"/>
    <s v="Unknown"/>
    <n v="4.3"/>
    <s v="Kept"/>
  </r>
  <r>
    <s v="APPL-00008221"/>
    <d v="2022-01-22T00:00:00"/>
    <n v="2022"/>
    <s v="January"/>
    <s v="Q1"/>
    <x v="3"/>
    <x v="33"/>
    <s v="Mecca"/>
    <s v="Accessories"/>
    <s v="USB-C Woven Charge Cable"/>
    <s v="N/A"/>
    <s v="White"/>
    <n v="27.74"/>
    <x v="1"/>
    <n v="5"/>
    <n v="26.35"/>
    <x v="8030"/>
    <n v="3.75"/>
    <n v="494.06"/>
    <x v="25"/>
    <s v="494.06  SAR"/>
    <s v="Corporate / B2B"/>
    <s v="Gift Card"/>
    <s v="Individual"/>
    <s v="55+"/>
    <s v="Unknown"/>
    <n v="3.2"/>
    <s v="Kept"/>
  </r>
  <r>
    <s v="APPL-00008222"/>
    <d v="2022-02-12T00:00:00"/>
    <n v="2022"/>
    <s v="February"/>
    <s v="Q1"/>
    <x v="3"/>
    <x v="33"/>
    <s v="Mecca"/>
    <s v="Accessories"/>
    <s v="Magic Mouse"/>
    <s v="N/A"/>
    <s v="Space Gray"/>
    <n v="83.73"/>
    <x v="3"/>
    <n v="0"/>
    <n v="83.73"/>
    <x v="8031"/>
    <n v="3.75"/>
    <n v="627.98"/>
    <x v="25"/>
    <s v="627.98  SAR"/>
    <s v="Authorized Reseller"/>
    <s v="Debit Card"/>
    <s v="Individual"/>
    <s v="25 - 34"/>
    <s v="Unknown"/>
    <n v="4.7"/>
    <s v="Kept"/>
  </r>
  <r>
    <s v="APPL-00008223"/>
    <d v="2022-04-24T00:00:00"/>
    <n v="2022"/>
    <s v="April"/>
    <s v="Q2"/>
    <x v="3"/>
    <x v="33"/>
    <s v="Mecca"/>
    <s v="Mac"/>
    <s v="iMac 24-inch (M3)"/>
    <s v="256 GB SSD"/>
    <s v="Starlight"/>
    <n v="1257.6300000000001"/>
    <x v="4"/>
    <n v="0"/>
    <n v="1257.6300000000001"/>
    <x v="8032"/>
    <n v="3.75"/>
    <n v="14148.34"/>
    <x v="25"/>
    <s v="14148.34  SAR"/>
    <s v="Online (Apple.com)"/>
    <s v="Credit Card"/>
    <s v="Education"/>
    <s v="35 - 44"/>
    <s v="Unknown"/>
    <n v="4.4000000000000004"/>
    <s v="Kept"/>
  </r>
  <r>
    <s v="APPL-00008224"/>
    <d v="2022-05-29T00:00:00"/>
    <n v="2022"/>
    <s v="May"/>
    <s v="Q2"/>
    <x v="3"/>
    <x v="33"/>
    <s v="Mecca"/>
    <s v="iPhone"/>
    <s v="iPhone 14 Pro Max"/>
    <s v="512 GB"/>
    <s v="Black"/>
    <n v="1076"/>
    <x v="0"/>
    <n v="0"/>
    <n v="1076"/>
    <x v="8033"/>
    <n v="3.75"/>
    <n v="4035"/>
    <x v="25"/>
    <s v="4035  SAR"/>
    <s v="Third-Party Retailer"/>
    <s v="Credit Card"/>
    <s v="Education"/>
    <s v="25 - 34"/>
    <s v="Android"/>
    <n v="4.0999999999999996"/>
    <s v="Kept"/>
  </r>
  <r>
    <s v="APPL-00008225"/>
    <d v="2022-11-26T00:00:00"/>
    <n v="2022"/>
    <s v="November"/>
    <s v="Q4"/>
    <x v="3"/>
    <x v="33"/>
    <s v="Mecca"/>
    <s v="Accessories"/>
    <s v="MagSafe Charger"/>
    <s v="N/A"/>
    <s v="Space Gray"/>
    <n v="40.18"/>
    <x v="0"/>
    <n v="5"/>
    <n v="38.17"/>
    <x v="8034"/>
    <n v="3.75"/>
    <n v="143.13999999999999"/>
    <x v="25"/>
    <s v="143.14  SAR"/>
    <s v="Apple Store"/>
    <s v="EMI / Installment"/>
    <s v="Education"/>
    <s v="18 - 24"/>
    <s v="Unknown"/>
    <n v="3.1"/>
    <s v="Kept"/>
  </r>
  <r>
    <s v="APPL-00008226"/>
    <d v="2022-12-10T00:00:00"/>
    <n v="2022"/>
    <s v="December"/>
    <s v="Q4"/>
    <x v="3"/>
    <x v="33"/>
    <s v="Mecca"/>
    <s v="Mac"/>
    <s v="MacBook Pro 16-inch (M3 Pro)"/>
    <s v="512 GB SSD"/>
    <s v="Gold"/>
    <n v="2378.6"/>
    <x v="3"/>
    <n v="5"/>
    <n v="2259.67"/>
    <x v="8035"/>
    <n v="3.75"/>
    <n v="16947.53"/>
    <x v="25"/>
    <s v="16947.53  SAR"/>
    <s v="Corporate / B2B"/>
    <s v="Net Banking"/>
    <s v="Government"/>
    <s v="55+"/>
    <s v="Unknown"/>
    <n v="4.3"/>
    <s v="Kept"/>
  </r>
  <r>
    <s v="APPL-00008227"/>
    <d v="2022-12-24T00:00:00"/>
    <n v="2022"/>
    <s v="December"/>
    <s v="Q4"/>
    <x v="3"/>
    <x v="33"/>
    <s v="Mecca"/>
    <s v="AirPods"/>
    <s v="AirPods (3rd Gen)"/>
    <s v="N/A"/>
    <s v="White"/>
    <n v="160.81"/>
    <x v="0"/>
    <n v="10"/>
    <n v="144.72999999999999"/>
    <x v="8036"/>
    <n v="3.75"/>
    <n v="542.74"/>
    <x v="25"/>
    <s v="542.74  SAR"/>
    <s v="Third-Party Retailer"/>
    <s v="Debit Card"/>
    <s v="Education"/>
    <s v="18 - 24"/>
    <s v="Unknown"/>
    <n v="3.8"/>
    <s v="Kept"/>
  </r>
  <r>
    <s v="APPL-00008228"/>
    <d v="2023-01-14T00:00:00"/>
    <n v="2023"/>
    <s v="January"/>
    <s v="Q1"/>
    <x v="3"/>
    <x v="33"/>
    <s v="Mecca"/>
    <s v="Mac"/>
    <s v="Mac Pro (M2 Ultra)"/>
    <s v="256 GB SSD"/>
    <s v="Gold"/>
    <n v="7084.69"/>
    <x v="0"/>
    <n v="2"/>
    <n v="6943"/>
    <x v="8037"/>
    <n v="3.75"/>
    <n v="26036.25"/>
    <x v="25"/>
    <s v="26036.25  SAR"/>
    <s v="Authorized Reseller"/>
    <s v="Debit Card"/>
    <s v="Government"/>
    <s v="45 - 54"/>
    <s v="Unknown"/>
    <n v="3.2"/>
    <s v="Kept"/>
  </r>
  <r>
    <s v="APPL-00008229"/>
    <d v="2023-03-30T00:00:00"/>
    <n v="2023"/>
    <s v="March"/>
    <s v="Q1"/>
    <x v="3"/>
    <x v="33"/>
    <s v="Mecca"/>
    <s v="iPhone"/>
    <s v="iPhone 15 Pro Max"/>
    <s v="256 GB"/>
    <s v="Natural Titanium"/>
    <n v="1207.8399999999999"/>
    <x v="3"/>
    <n v="0"/>
    <n v="1207.8399999999999"/>
    <x v="8038"/>
    <n v="3.75"/>
    <n v="9058.7999999999993"/>
    <x v="25"/>
    <s v="9058.8  SAR"/>
    <s v="Third-Party Retailer"/>
    <s v="Cash"/>
    <s v="Government"/>
    <s v="45 - 54"/>
    <s v="Other"/>
    <n v="3.4"/>
    <s v="Exchanged"/>
  </r>
  <r>
    <s v="APPL-00008230"/>
    <d v="2023-04-27T00:00:00"/>
    <n v="2023"/>
    <s v="April"/>
    <s v="Q2"/>
    <x v="3"/>
    <x v="33"/>
    <s v="Mecca"/>
    <s v="Mac"/>
    <s v="MacBook Pro 14-inch (M3)"/>
    <s v="512 GB SSD"/>
    <s v="Starlight"/>
    <n v="1976.09"/>
    <x v="3"/>
    <n v="7"/>
    <n v="1837.76"/>
    <x v="8039"/>
    <n v="3.75"/>
    <n v="13783.2"/>
    <x v="25"/>
    <s v="13783.2  SAR"/>
    <s v="Corporate / B2B"/>
    <s v="EMI / Installment"/>
    <s v="Business"/>
    <s v="45 - 54"/>
    <s v="Unknown"/>
    <n v="4.7"/>
    <s v="Kept"/>
  </r>
  <r>
    <s v="APPL-00008231"/>
    <d v="2023-07-19T00:00:00"/>
    <n v="2023"/>
    <s v="July"/>
    <s v="Q3"/>
    <x v="3"/>
    <x v="33"/>
    <s v="Mecca"/>
    <s v="AirPods"/>
    <s v="AirPods Max"/>
    <s v="N/A"/>
    <s v="Starlight"/>
    <n v="534.20000000000005"/>
    <x v="0"/>
    <n v="0"/>
    <n v="534.20000000000005"/>
    <x v="8040"/>
    <n v="3.75"/>
    <n v="2003.25"/>
    <x v="25"/>
    <s v="2003.25  SAR"/>
    <s v="Apple Store"/>
    <s v="Apple Pay"/>
    <s v="Individual"/>
    <s v="35 - 44"/>
    <s v="Unknown"/>
    <s v="No_Data"/>
    <s v="Returned"/>
  </r>
  <r>
    <s v="APPL-00008232"/>
    <d v="2023-09-15T00:00:00"/>
    <n v="2023"/>
    <s v="September"/>
    <s v="Q3"/>
    <x v="3"/>
    <x v="33"/>
    <s v="Mecca"/>
    <s v="iPhone"/>
    <s v="iPhone 14 Plus"/>
    <s v="128 GB"/>
    <s v="Yellow"/>
    <n v="850.76"/>
    <x v="1"/>
    <n v="2"/>
    <n v="833.74"/>
    <x v="8041"/>
    <n v="3.75"/>
    <n v="15632.62"/>
    <x v="25"/>
    <s v="15632.62  SAR"/>
    <s v="Third-Party Retailer"/>
    <s v="Apple Pay"/>
    <s v="Individual"/>
    <s v="35 - 44"/>
    <s v="iOS 16"/>
    <n v="4.0999999999999996"/>
    <s v="Kept"/>
  </r>
  <r>
    <s v="APPL-00008233"/>
    <d v="2023-10-28T00:00:00"/>
    <n v="2023"/>
    <s v="October"/>
    <s v="Q4"/>
    <x v="3"/>
    <x v="33"/>
    <s v="Mecca"/>
    <s v="iPhone"/>
    <s v="iPhone 15"/>
    <s v="128 GB"/>
    <s v="Silver"/>
    <n v="764.67"/>
    <x v="0"/>
    <n v="0"/>
    <n v="764.67"/>
    <x v="8042"/>
    <n v="3.75"/>
    <n v="2867.51"/>
    <x v="25"/>
    <s v="2867.51  SAR"/>
    <s v="Authorized Reseller"/>
    <s v="Net Banking"/>
    <s v="Individual"/>
    <s v="45 - 54"/>
    <s v="iOS 15"/>
    <n v="3.3"/>
    <s v="Kept"/>
  </r>
  <r>
    <s v="APPL-00008234"/>
    <d v="2024-06-17T00:00:00"/>
    <n v="2024"/>
    <s v="June"/>
    <s v="Q2"/>
    <x v="3"/>
    <x v="33"/>
    <s v="Mecca"/>
    <s v="Accessories"/>
    <s v="Magic Mouse"/>
    <s v="N/A"/>
    <s v="White"/>
    <n v="81.42"/>
    <x v="3"/>
    <n v="10"/>
    <n v="73.28"/>
    <x v="8043"/>
    <n v="3.75"/>
    <n v="549.6"/>
    <x v="25"/>
    <s v="549.6  SAR"/>
    <s v="Authorized Reseller"/>
    <s v="EMI / Installment"/>
    <s v="Government"/>
    <s v="25 - 34"/>
    <s v="Unknown"/>
    <n v="5"/>
    <s v="Kept"/>
  </r>
  <r>
    <s v="APPL-00008235"/>
    <d v="2024-06-18T00:00:00"/>
    <n v="2024"/>
    <s v="June"/>
    <s v="Q2"/>
    <x v="3"/>
    <x v="33"/>
    <s v="Mecca"/>
    <s v="Mac"/>
    <s v="MacBook Air 13-inch (M2)"/>
    <s v="256 GB SSD"/>
    <s v="Space Gray"/>
    <n v="1037.8900000000001"/>
    <x v="0"/>
    <n v="7"/>
    <n v="965.24"/>
    <x v="8044"/>
    <n v="3.75"/>
    <n v="3619.65"/>
    <x v="25"/>
    <s v="3619.65  SAR"/>
    <s v="Carrier Store"/>
    <s v="Apple Pay"/>
    <s v="Government"/>
    <s v="18 - 24"/>
    <s v="Unknown"/>
    <n v="4.2"/>
    <s v="Kept"/>
  </r>
  <r>
    <s v="APPL-00008236"/>
    <d v="2024-06-29T00:00:00"/>
    <n v="2024"/>
    <s v="June"/>
    <s v="Q2"/>
    <x v="3"/>
    <x v="33"/>
    <s v="Mecca"/>
    <s v="Mac"/>
    <s v="MacBook Pro 14-inch (M3)"/>
    <s v="1 TB SSD"/>
    <s v="Silver"/>
    <n v="1936.51"/>
    <x v="0"/>
    <n v="3"/>
    <n v="1878.41"/>
    <x v="8045"/>
    <n v="3.75"/>
    <n v="7044.04"/>
    <x v="25"/>
    <s v="7044.04  SAR"/>
    <s v="Corporate / B2B"/>
    <s v="Cash"/>
    <s v="Business"/>
    <s v="35 - 44"/>
    <s v="Unknown"/>
    <n v="3.2"/>
    <s v="Kept"/>
  </r>
  <r>
    <s v="APPL-00008237"/>
    <d v="2024-06-29T00:00:00"/>
    <n v="2024"/>
    <s v="June"/>
    <s v="Q2"/>
    <x v="3"/>
    <x v="33"/>
    <s v="Mecca"/>
    <s v="iPad"/>
    <s v="iPad Pro 12.9-inch (M2)"/>
    <s v="256 GB"/>
    <s v="Purple"/>
    <n v="1078.5999999999999"/>
    <x v="4"/>
    <n v="2"/>
    <n v="1057.03"/>
    <x v="8046"/>
    <n v="3.75"/>
    <n v="11891.59"/>
    <x v="25"/>
    <s v="11891.59  SAR"/>
    <s v="Corporate / B2B"/>
    <s v="Credit Card"/>
    <s v="Business"/>
    <s v="35 - 44"/>
    <s v="Unknown"/>
    <n v="3.8"/>
    <s v="Kept"/>
  </r>
  <r>
    <s v="APPL-00008238"/>
    <d v="2024-08-05T00:00:00"/>
    <n v="2024"/>
    <s v="August"/>
    <s v="Q3"/>
    <x v="3"/>
    <x v="33"/>
    <s v="Mecca"/>
    <s v="iPhone"/>
    <s v="iPhone 13 Pro"/>
    <s v="128 GB"/>
    <s v="Black Titanium"/>
    <n v="886.56"/>
    <x v="0"/>
    <n v="0"/>
    <n v="886.56"/>
    <x v="8047"/>
    <n v="3.75"/>
    <n v="3324.6"/>
    <x v="25"/>
    <s v="3324.6  SAR"/>
    <s v="Authorized Reseller"/>
    <s v="Net Banking"/>
    <s v="Education"/>
    <s v="55+"/>
    <s v="New User"/>
    <n v="4.7"/>
    <s v="Kept"/>
  </r>
  <r>
    <s v="APPL-00008239"/>
    <d v="2024-08-16T00:00:00"/>
    <n v="2024"/>
    <s v="August"/>
    <s v="Q3"/>
    <x v="3"/>
    <x v="33"/>
    <s v="Mecca"/>
    <s v="AirPods"/>
    <s v="AirPods Pro (2nd Gen)"/>
    <s v="N/A"/>
    <s v="White"/>
    <n v="238.12"/>
    <x v="6"/>
    <n v="10"/>
    <n v="214.31"/>
    <x v="8048"/>
    <n v="3.75"/>
    <n v="5625.64"/>
    <x v="25"/>
    <s v="5625.64  SAR"/>
    <s v="Apple Store"/>
    <s v="Debit Card"/>
    <s v="Individual"/>
    <s v="25 - 34"/>
    <s v="Unknown"/>
    <n v="3.2"/>
    <s v="Kept"/>
  </r>
  <r>
    <s v="APPL-00008240"/>
    <d v="2024-10-18T00:00:00"/>
    <n v="2024"/>
    <s v="October"/>
    <s v="Q4"/>
    <x v="3"/>
    <x v="33"/>
    <s v="Mecca"/>
    <s v="iPhone"/>
    <s v="iPhone 14"/>
    <s v="256 GB"/>
    <s v="Silver"/>
    <n v="834.43"/>
    <x v="4"/>
    <n v="0"/>
    <n v="834.43"/>
    <x v="8049"/>
    <n v="3.75"/>
    <n v="9387.34"/>
    <x v="25"/>
    <s v="9387.34  SAR"/>
    <s v="Third-Party Retailer"/>
    <s v="Gift Card"/>
    <s v="Individual"/>
    <s v="45 - 54"/>
    <s v="iOS 15"/>
    <n v="4.0999999999999996"/>
    <s v="Returned"/>
  </r>
  <r>
    <s v="APPL-00008241"/>
    <d v="2024-11-04T00:00:00"/>
    <n v="2024"/>
    <s v="November"/>
    <s v="Q4"/>
    <x v="3"/>
    <x v="33"/>
    <s v="Mecca"/>
    <s v="iPhone"/>
    <s v="iPhone SE (3rd Gen)"/>
    <s v="1 TB"/>
    <s v="Starlight"/>
    <n v="427.83"/>
    <x v="3"/>
    <n v="15"/>
    <n v="363.66"/>
    <x v="8050"/>
    <n v="3.75"/>
    <n v="2727.45"/>
    <x v="25"/>
    <s v="2727.45  SAR"/>
    <s v="Apple Store"/>
    <s v="Cash"/>
    <s v="Government"/>
    <s v="25 - 34"/>
    <s v="iOS 16"/>
    <n v="4.9000000000000004"/>
    <s v="Exchanged"/>
  </r>
  <r>
    <s v="APPL-00008242"/>
    <d v="2024-11-21T00:00:00"/>
    <n v="2024"/>
    <s v="November"/>
    <s v="Q4"/>
    <x v="3"/>
    <x v="33"/>
    <s v="Mecca"/>
    <s v="Apple Watch"/>
    <s v="Apple Watch Ultra 2"/>
    <s v="N/A"/>
    <s v="Product Red"/>
    <n v="837.08"/>
    <x v="0"/>
    <n v="5"/>
    <n v="795.23"/>
    <x v="8051"/>
    <n v="3.75"/>
    <n v="2982.11"/>
    <x v="25"/>
    <s v="2982.11  SAR"/>
    <s v="Authorized Reseller"/>
    <s v="Debit Card"/>
    <s v="Government"/>
    <s v="25 - 34"/>
    <s v="Unknown"/>
    <s v="No_Data"/>
    <s v="Kept"/>
  </r>
  <r>
    <s v="APPL-00008243"/>
    <d v="2024-12-19T00:00:00"/>
    <n v="2024"/>
    <s v="December"/>
    <s v="Q4"/>
    <x v="3"/>
    <x v="33"/>
    <s v="Mecca"/>
    <s v="iPhone"/>
    <s v="iPhone 15 Pro"/>
    <s v="512 GB"/>
    <s v="Blue Titanium"/>
    <n v="936"/>
    <x v="3"/>
    <n v="0"/>
    <n v="936"/>
    <x v="8052"/>
    <n v="3.75"/>
    <n v="7020"/>
    <x v="25"/>
    <s v="7020  SAR"/>
    <s v="Corporate / B2B"/>
    <s v="EMI / Installment"/>
    <s v="Government"/>
    <s v="25 - 34"/>
    <s v="iOS 15"/>
    <s v="No_Data"/>
    <s v="Kept"/>
  </r>
  <r>
    <s v="APPL-00008244"/>
    <d v="2022-03-04T00:00:00"/>
    <n v="2022"/>
    <s v="March"/>
    <s v="Q1"/>
    <x v="3"/>
    <x v="33"/>
    <s v="Medina"/>
    <s v="iPhone"/>
    <s v="iPhone 15 Pro"/>
    <s v="1 TB"/>
    <s v="Product Red"/>
    <n v="942.35"/>
    <x v="0"/>
    <n v="15"/>
    <n v="801"/>
    <x v="8053"/>
    <n v="3.75"/>
    <n v="3003.75"/>
    <x v="25"/>
    <s v="3003.75  SAR"/>
    <s v="Third-Party Retailer"/>
    <s v="Gift Card"/>
    <s v="Government"/>
    <s v="45 - 54"/>
    <s v="iOS 17"/>
    <n v="3.2"/>
    <s v="Kept"/>
  </r>
  <r>
    <s v="APPL-00008245"/>
    <d v="2022-03-28T00:00:00"/>
    <n v="2022"/>
    <s v="March"/>
    <s v="Q1"/>
    <x v="3"/>
    <x v="33"/>
    <s v="Medina"/>
    <s v="iPhone"/>
    <s v="iPhone 13 Mini"/>
    <s v="64 GB"/>
    <s v="Natural Titanium"/>
    <n v="590.4"/>
    <x v="0"/>
    <n v="7"/>
    <n v="549.07000000000005"/>
    <x v="8054"/>
    <n v="3.75"/>
    <n v="2059.0100000000002"/>
    <x v="25"/>
    <s v="2059.01  SAR"/>
    <s v="Authorized Reseller"/>
    <s v="Credit Card"/>
    <s v="Education"/>
    <s v="45 - 54"/>
    <s v="iOS 16"/>
    <n v="3.7"/>
    <s v="Kept"/>
  </r>
  <r>
    <s v="APPL-00008246"/>
    <d v="2022-10-10T00:00:00"/>
    <n v="2022"/>
    <s v="October"/>
    <s v="Q4"/>
    <x v="3"/>
    <x v="33"/>
    <s v="Medina"/>
    <s v="Accessories"/>
    <s v="HomePod (2nd Gen)"/>
    <s v="N/A"/>
    <s v="Space Gray"/>
    <n v="281.35000000000002"/>
    <x v="6"/>
    <n v="10"/>
    <n v="253.22"/>
    <x v="8055"/>
    <n v="3.75"/>
    <n v="6647.02"/>
    <x v="25"/>
    <s v="6647.02  SAR"/>
    <s v="Authorized Reseller"/>
    <s v="EMI / Installment"/>
    <s v="Individual"/>
    <s v="25 - 34"/>
    <s v="Unknown"/>
    <s v="No_Data"/>
    <s v="Kept"/>
  </r>
  <r>
    <s v="APPL-00008247"/>
    <d v="2022-11-23T00:00:00"/>
    <n v="2022"/>
    <s v="November"/>
    <s v="Q4"/>
    <x v="3"/>
    <x v="33"/>
    <s v="Medina"/>
    <s v="Accessories"/>
    <s v="Apple Pencil (1st Gen)"/>
    <s v="N/A"/>
    <s v="Space Gray"/>
    <n v="96.48"/>
    <x v="4"/>
    <n v="3"/>
    <n v="93.59"/>
    <x v="8056"/>
    <n v="3.75"/>
    <n v="1052.8900000000001"/>
    <x v="25"/>
    <s v="1052.89  SAR"/>
    <s v="Third-Party Retailer"/>
    <s v="EMI / Installment"/>
    <s v="Business"/>
    <s v="55+"/>
    <s v="Unknown"/>
    <s v="No_Data"/>
    <s v="Kept"/>
  </r>
  <r>
    <s v="APPL-00008248"/>
    <d v="2022-12-10T00:00:00"/>
    <n v="2022"/>
    <s v="December"/>
    <s v="Q4"/>
    <x v="3"/>
    <x v="33"/>
    <s v="Medina"/>
    <s v="Mac"/>
    <s v="Mac Pro (M2 Ultra)"/>
    <s v="1 TB SSD"/>
    <s v="Gold"/>
    <n v="6571.21"/>
    <x v="4"/>
    <n v="0"/>
    <n v="6571.21"/>
    <x v="8057"/>
    <n v="3.75"/>
    <n v="73926.11"/>
    <x v="25"/>
    <s v="73926.11  SAR"/>
    <s v="Authorized Reseller"/>
    <s v="Apple Pay"/>
    <s v="Government"/>
    <s v="55+"/>
    <s v="Unknown"/>
    <n v="3.7"/>
    <s v="Returned"/>
  </r>
  <r>
    <s v="APPL-00008249"/>
    <d v="2023-01-01T00:00:00"/>
    <n v="2023"/>
    <s v="January"/>
    <s v="Q1"/>
    <x v="3"/>
    <x v="33"/>
    <s v="Medina"/>
    <s v="Accessories"/>
    <s v="Apple Pencil (1st Gen)"/>
    <s v="N/A"/>
    <s v="White"/>
    <n v="92.51"/>
    <x v="6"/>
    <n v="0"/>
    <n v="92.51"/>
    <x v="8058"/>
    <n v="3.75"/>
    <n v="2428.39"/>
    <x v="25"/>
    <s v="2428.39  SAR"/>
    <s v="Carrier Store"/>
    <s v="Apple Pay"/>
    <s v="Individual"/>
    <s v="45 - 54"/>
    <s v="Unknown"/>
    <n v="4.4000000000000004"/>
    <s v="Kept"/>
  </r>
  <r>
    <s v="APPL-00008250"/>
    <d v="2023-01-28T00:00:00"/>
    <n v="2023"/>
    <s v="January"/>
    <s v="Q1"/>
    <x v="3"/>
    <x v="33"/>
    <s v="Medina"/>
    <s v="iPhone"/>
    <s v="iPhone 15 Pro Max"/>
    <s v="1 TB"/>
    <s v="Natural Titanium"/>
    <n v="1288.06"/>
    <x v="2"/>
    <n v="0"/>
    <n v="1288.06"/>
    <x v="8059"/>
    <n v="3.75"/>
    <n v="19320.900000000001"/>
    <x v="25"/>
    <s v="19320.9  SAR"/>
    <s v="Corporate / B2B"/>
    <s v="Credit Card"/>
    <s v="Business"/>
    <s v="55+"/>
    <s v="Other"/>
    <n v="4.4000000000000004"/>
    <s v="Kept"/>
  </r>
  <r>
    <s v="APPL-00008251"/>
    <d v="2023-03-12T00:00:00"/>
    <n v="2023"/>
    <s v="March"/>
    <s v="Q1"/>
    <x v="3"/>
    <x v="33"/>
    <s v="Medina"/>
    <s v="iPhone"/>
    <s v="iPhone 15 Pro"/>
    <s v="256 GB"/>
    <s v="Midnight"/>
    <n v="1076.76"/>
    <x v="6"/>
    <n v="15"/>
    <n v="915.25"/>
    <x v="8060"/>
    <n v="3.75"/>
    <n v="24025.31"/>
    <x v="25"/>
    <s v="24025.31  SAR"/>
    <s v="Corporate / B2B"/>
    <s v="Gift Card"/>
    <s v="Education"/>
    <s v="35 - 44"/>
    <s v="Android"/>
    <n v="3.6"/>
    <s v="Kept"/>
  </r>
  <r>
    <s v="APPL-00008252"/>
    <d v="2023-07-29T00:00:00"/>
    <n v="2023"/>
    <s v="July"/>
    <s v="Q3"/>
    <x v="3"/>
    <x v="33"/>
    <s v="Medina"/>
    <s v="iPhone"/>
    <s v="iPhone SE (3rd Gen)"/>
    <s v="128 GB"/>
    <s v="Black"/>
    <n v="445.96"/>
    <x v="0"/>
    <n v="7"/>
    <n v="414.74"/>
    <x v="8061"/>
    <n v="3.75"/>
    <n v="1555.28"/>
    <x v="25"/>
    <s v="1555.28  SAR"/>
    <s v="Apple Store"/>
    <s v="Debit Card"/>
    <s v="Education"/>
    <s v="55+"/>
    <s v="Other"/>
    <s v="No_Data"/>
    <s v="Kept"/>
  </r>
  <r>
    <s v="APPL-00008253"/>
    <d v="2023-09-10T00:00:00"/>
    <n v="2023"/>
    <s v="September"/>
    <s v="Q3"/>
    <x v="3"/>
    <x v="33"/>
    <s v="Medina"/>
    <s v="AirPods"/>
    <s v="AirPods Pro (2nd Gen)"/>
    <s v="N/A"/>
    <s v="White"/>
    <n v="246.66"/>
    <x v="3"/>
    <n v="0"/>
    <n v="246.66"/>
    <x v="8062"/>
    <n v="3.75"/>
    <n v="1849.95"/>
    <x v="25"/>
    <s v="1849.95  SAR"/>
    <s v="Online (Apple.com)"/>
    <s v="Apple Pay"/>
    <s v="Education"/>
    <s v="45 - 54"/>
    <s v="Unknown"/>
    <s v="No_Data"/>
    <s v="Returned"/>
  </r>
  <r>
    <s v="APPL-00008254"/>
    <d v="2023-12-15T00:00:00"/>
    <n v="2023"/>
    <s v="December"/>
    <s v="Q4"/>
    <x v="3"/>
    <x v="33"/>
    <s v="Medina"/>
    <s v="iPhone"/>
    <s v="iPhone 14"/>
    <s v="128 GB"/>
    <s v="Product Red"/>
    <n v="809.42"/>
    <x v="0"/>
    <n v="0"/>
    <n v="809.42"/>
    <x v="8063"/>
    <n v="3.75"/>
    <n v="3035.32"/>
    <x v="25"/>
    <s v="3035.32  SAR"/>
    <s v="Authorized Reseller"/>
    <s v="Apple Pay"/>
    <s v="Business"/>
    <s v="25 - 34"/>
    <s v="iOS 16"/>
    <n v="4.4000000000000004"/>
    <s v="Kept"/>
  </r>
  <r>
    <s v="APPL-00008255"/>
    <d v="2023-12-24T00:00:00"/>
    <n v="2023"/>
    <s v="December"/>
    <s v="Q4"/>
    <x v="3"/>
    <x v="33"/>
    <s v="Medina"/>
    <s v="iPhone"/>
    <s v="iPhone 13 Mini"/>
    <s v="512 GB"/>
    <s v="Natural Titanium"/>
    <n v="630.78"/>
    <x v="0"/>
    <n v="0"/>
    <n v="630.78"/>
    <x v="8064"/>
    <n v="3.75"/>
    <n v="2365.42"/>
    <x v="25"/>
    <s v="2365.42  SAR"/>
    <s v="Carrier Store"/>
    <s v="EMI / Installment"/>
    <s v="Individual"/>
    <s v="35 - 44"/>
    <s v="New User"/>
    <n v="3.8"/>
    <s v="Kept"/>
  </r>
  <r>
    <s v="APPL-00008256"/>
    <d v="2024-01-17T00:00:00"/>
    <n v="2024"/>
    <s v="January"/>
    <s v="Q1"/>
    <x v="3"/>
    <x v="33"/>
    <s v="Medina"/>
    <s v="iPhone"/>
    <s v="iPhone 15 Plus"/>
    <s v="128 GB"/>
    <s v="Yellow"/>
    <n v="947.99"/>
    <x v="0"/>
    <n v="0"/>
    <n v="947.99"/>
    <x v="8065"/>
    <n v="3.75"/>
    <n v="3554.96"/>
    <x v="25"/>
    <s v="3554.96  SAR"/>
    <s v="Apple Store"/>
    <s v="EMI / Installment"/>
    <s v="Individual"/>
    <s v="55+"/>
    <s v="New User"/>
    <n v="4.5"/>
    <s v="Kept"/>
  </r>
  <r>
    <s v="APPL-00008257"/>
    <d v="2024-02-27T00:00:00"/>
    <n v="2024"/>
    <s v="February"/>
    <s v="Q1"/>
    <x v="3"/>
    <x v="33"/>
    <s v="Medina"/>
    <s v="iPad"/>
    <s v="iPad Mini (6th Gen)"/>
    <s v="1 TB"/>
    <s v="Blue"/>
    <n v="524.4"/>
    <x v="0"/>
    <n v="0"/>
    <n v="524.4"/>
    <x v="8066"/>
    <n v="3.75"/>
    <n v="1966.5"/>
    <x v="25"/>
    <s v="1966.5  SAR"/>
    <s v="Corporate / B2B"/>
    <s v="Credit Card"/>
    <s v="Government"/>
    <s v="18 - 24"/>
    <s v="Unknown"/>
    <n v="3.8"/>
    <s v="Kept"/>
  </r>
  <r>
    <s v="APPL-00008258"/>
    <d v="2024-03-20T00:00:00"/>
    <n v="2024"/>
    <s v="March"/>
    <s v="Q1"/>
    <x v="3"/>
    <x v="33"/>
    <s v="Medina"/>
    <s v="Mac"/>
    <s v="MacBook Pro 14-inch (M3)"/>
    <s v="2 TB SSD"/>
    <s v="Silver"/>
    <n v="1892.35"/>
    <x v="3"/>
    <n v="5"/>
    <n v="1797.73"/>
    <x v="8067"/>
    <n v="3.75"/>
    <n v="13482.98"/>
    <x v="25"/>
    <s v="13482.98  SAR"/>
    <s v="Third-Party Retailer"/>
    <s v="EMI / Installment"/>
    <s v="Government"/>
    <s v="45 - 54"/>
    <s v="Unknown"/>
    <s v="No_Data"/>
    <s v="Kept"/>
  </r>
  <r>
    <s v="APPL-00008259"/>
    <d v="2024-04-12T00:00:00"/>
    <n v="2024"/>
    <s v="April"/>
    <s v="Q2"/>
    <x v="3"/>
    <x v="33"/>
    <s v="Medina"/>
    <s v="Accessories"/>
    <s v="Magic Trackpad"/>
    <s v="N/A"/>
    <s v="White"/>
    <n v="136.49"/>
    <x v="0"/>
    <n v="15"/>
    <n v="116.02"/>
    <x v="8068"/>
    <n v="3.75"/>
    <n v="435.07"/>
    <x v="25"/>
    <s v="435.07  SAR"/>
    <s v="Third-Party Retailer"/>
    <s v="Net Banking"/>
    <s v="Education"/>
    <s v="18 - 24"/>
    <s v="Unknown"/>
    <n v="3.5"/>
    <s v="Kept"/>
  </r>
  <r>
    <s v="APPL-00008260"/>
    <d v="2024-05-02T00:00:00"/>
    <n v="2024"/>
    <s v="May"/>
    <s v="Q2"/>
    <x v="3"/>
    <x v="33"/>
    <s v="Medina"/>
    <s v="Accessories"/>
    <s v="HomePod (2nd Gen)"/>
    <s v="N/A"/>
    <s v="Black"/>
    <n v="280.95"/>
    <x v="0"/>
    <n v="10"/>
    <n v="252.85"/>
    <x v="8069"/>
    <n v="3.75"/>
    <n v="948.19"/>
    <x v="25"/>
    <s v="948.19  SAR"/>
    <s v="Corporate / B2B"/>
    <s v="EMI / Installment"/>
    <s v="Education"/>
    <s v="35 - 44"/>
    <s v="Unknown"/>
    <n v="3.5"/>
    <s v="Kept"/>
  </r>
  <r>
    <s v="APPL-00008261"/>
    <d v="2024-07-17T00:00:00"/>
    <n v="2024"/>
    <s v="July"/>
    <s v="Q3"/>
    <x v="3"/>
    <x v="33"/>
    <s v="Medina"/>
    <s v="iPhone"/>
    <s v="iPhone 13 Pro Max"/>
    <s v="128 GB"/>
    <s v="Product Red"/>
    <n v="1140"/>
    <x v="4"/>
    <n v="5"/>
    <n v="1083"/>
    <x v="8070"/>
    <n v="3.75"/>
    <n v="12183.75"/>
    <x v="25"/>
    <s v="12183.75  SAR"/>
    <s v="Online (Apple.com)"/>
    <s v="Debit Card"/>
    <s v="Education"/>
    <s v="45 - 54"/>
    <s v="iOS 17"/>
    <n v="5"/>
    <s v="Kept"/>
  </r>
  <r>
    <s v="APPL-00008262"/>
    <d v="2024-07-31T00:00:00"/>
    <n v="2024"/>
    <s v="July"/>
    <s v="Q3"/>
    <x v="3"/>
    <x v="33"/>
    <s v="Medina"/>
    <s v="Mac"/>
    <s v="MacBook Air 13-inch (M2)"/>
    <s v="512 GB SSD"/>
    <s v="Midnight"/>
    <n v="1075.3900000000001"/>
    <x v="2"/>
    <n v="15"/>
    <n v="914.08"/>
    <x v="8071"/>
    <n v="3.75"/>
    <n v="13711.2"/>
    <x v="25"/>
    <s v="13711.2  SAR"/>
    <s v="Online (Apple.com)"/>
    <s v="Debit Card"/>
    <s v="Individual"/>
    <s v="55+"/>
    <s v="Unknown"/>
    <n v="4.5999999999999996"/>
    <s v="Kept"/>
  </r>
  <r>
    <s v="APPL-00008263"/>
    <d v="2024-08-30T00:00:00"/>
    <n v="2024"/>
    <s v="August"/>
    <s v="Q3"/>
    <x v="3"/>
    <x v="33"/>
    <s v="Medina"/>
    <s v="iPhone"/>
    <s v="iPhone 15"/>
    <s v="512 GB"/>
    <s v="Midnight"/>
    <n v="797.91"/>
    <x v="0"/>
    <n v="2"/>
    <n v="781.95"/>
    <x v="8072"/>
    <n v="3.75"/>
    <n v="2932.31"/>
    <x v="25"/>
    <s v="2932.31  SAR"/>
    <s v="Third-Party Retailer"/>
    <s v="Cash"/>
    <s v="Business"/>
    <s v="55+"/>
    <s v="Other"/>
    <n v="4.9000000000000004"/>
    <s v="Kept"/>
  </r>
  <r>
    <s v="APPL-00008264"/>
    <d v="2022-01-10T00:00:00"/>
    <n v="2022"/>
    <s v="January"/>
    <s v="Q1"/>
    <x v="3"/>
    <x v="33"/>
    <s v="Riyadh"/>
    <s v="iPhone"/>
    <s v="iPhone SE (3rd Gen)"/>
    <s v="512 GB"/>
    <s v="Yellow"/>
    <n v="408.69"/>
    <x v="0"/>
    <n v="0"/>
    <n v="408.69"/>
    <x v="8073"/>
    <n v="3.75"/>
    <n v="1532.59"/>
    <x v="25"/>
    <s v="1532.59  SAR"/>
    <s v="Third-Party Retailer"/>
    <s v="Cash"/>
    <s v="Government"/>
    <s v="55+"/>
    <s v="iOS 15"/>
    <n v="3.8"/>
    <s v="Kept"/>
  </r>
  <r>
    <s v="APPL-00008265"/>
    <d v="2022-01-26T00:00:00"/>
    <n v="2022"/>
    <s v="January"/>
    <s v="Q1"/>
    <x v="3"/>
    <x v="33"/>
    <s v="Riyadh"/>
    <s v="Mac"/>
    <s v="MacBook Pro 16-inch (M3 Pro)"/>
    <s v="1 TB SSD"/>
    <s v="Gold"/>
    <n v="2652.93"/>
    <x v="3"/>
    <n v="0"/>
    <n v="2652.93"/>
    <x v="8074"/>
    <n v="3.75"/>
    <n v="19896.97"/>
    <x v="25"/>
    <s v="19896.97  SAR"/>
    <s v="Apple Store"/>
    <s v="EMI / Installment"/>
    <s v="Education"/>
    <s v="45 - 54"/>
    <s v="Unknown"/>
    <n v="3.9"/>
    <s v="Kept"/>
  </r>
  <r>
    <s v="APPL-00008266"/>
    <d v="2022-05-01T00:00:00"/>
    <n v="2022"/>
    <s v="May"/>
    <s v="Q2"/>
    <x v="3"/>
    <x v="33"/>
    <s v="Riyadh"/>
    <s v="AirPods"/>
    <s v="AirPods (2nd Gen)"/>
    <s v="N/A"/>
    <s v="White"/>
    <n v="130.33000000000001"/>
    <x v="0"/>
    <n v="5"/>
    <n v="123.81"/>
    <x v="8075"/>
    <n v="3.75"/>
    <n v="464.29"/>
    <x v="25"/>
    <s v="464.29  SAR"/>
    <s v="Third-Party Retailer"/>
    <s v="EMI / Installment"/>
    <s v="Individual"/>
    <s v="35 - 44"/>
    <s v="Unknown"/>
    <n v="3.3"/>
    <s v="Kept"/>
  </r>
  <r>
    <s v="APPL-00008267"/>
    <d v="2022-09-09T00:00:00"/>
    <n v="2022"/>
    <s v="September"/>
    <s v="Q3"/>
    <x v="3"/>
    <x v="33"/>
    <s v="Riyadh"/>
    <s v="AirPods"/>
    <s v="AirPods (2nd Gen)"/>
    <s v="N/A"/>
    <s v="Sky"/>
    <n v="134.16"/>
    <x v="3"/>
    <n v="0"/>
    <n v="134.16"/>
    <x v="8076"/>
    <n v="3.75"/>
    <n v="1006.2"/>
    <x v="25"/>
    <s v="1006.2  SAR"/>
    <s v="Online (Apple.com)"/>
    <s v="Cash"/>
    <s v="Individual"/>
    <s v="18 - 24"/>
    <s v="Unknown"/>
    <s v="No_Data"/>
    <s v="Kept"/>
  </r>
  <r>
    <s v="APPL-00008268"/>
    <d v="2022-09-13T00:00:00"/>
    <n v="2022"/>
    <s v="September"/>
    <s v="Q3"/>
    <x v="3"/>
    <x v="33"/>
    <s v="Riyadh"/>
    <s v="iPad"/>
    <s v="iPad Mini (6th Gen)"/>
    <s v="1 TB"/>
    <s v="Gold"/>
    <n v="463.19"/>
    <x v="3"/>
    <n v="0"/>
    <n v="463.19"/>
    <x v="8077"/>
    <n v="3.75"/>
    <n v="3473.93"/>
    <x v="25"/>
    <s v="3473.93  SAR"/>
    <s v="Online (Apple.com)"/>
    <s v="Cash"/>
    <s v="Government"/>
    <s v="35 - 44"/>
    <s v="Unknown"/>
    <s v="No_Data"/>
    <s v="Kept"/>
  </r>
  <r>
    <s v="APPL-00008269"/>
    <d v="2023-05-22T00:00:00"/>
    <n v="2023"/>
    <s v="May"/>
    <s v="Q2"/>
    <x v="3"/>
    <x v="33"/>
    <s v="Riyadh"/>
    <s v="iPhone"/>
    <s v="iPhone 14 Plus"/>
    <s v="512 GB"/>
    <s v="Starlight"/>
    <n v="920.06"/>
    <x v="3"/>
    <n v="15"/>
    <n v="782.05"/>
    <x v="8078"/>
    <n v="3.75"/>
    <n v="5865.38"/>
    <x v="25"/>
    <s v="5865.38  SAR"/>
    <s v="Online (Apple.com)"/>
    <s v="Gift Card"/>
    <s v="Business"/>
    <s v="25 - 34"/>
    <s v="New User"/>
    <n v="3.5"/>
    <s v="Exchanged"/>
  </r>
  <r>
    <s v="APPL-00008270"/>
    <d v="2023-05-31T00:00:00"/>
    <n v="2023"/>
    <s v="May"/>
    <s v="Q2"/>
    <x v="3"/>
    <x v="33"/>
    <s v="Riyadh"/>
    <s v="iPad"/>
    <s v="iPad Air (M1)"/>
    <s v="64 GB"/>
    <s v="Blue"/>
    <n v="578.04999999999995"/>
    <x v="0"/>
    <n v="0"/>
    <n v="578.04999999999995"/>
    <x v="8079"/>
    <n v="3.75"/>
    <n v="2167.69"/>
    <x v="25"/>
    <s v="2167.69  SAR"/>
    <s v="Authorized Reseller"/>
    <s v="Cash"/>
    <s v="Individual"/>
    <s v="55+"/>
    <s v="Unknown"/>
    <n v="3.9"/>
    <s v="Kept"/>
  </r>
  <r>
    <s v="APPL-00008271"/>
    <d v="2023-07-21T00:00:00"/>
    <n v="2023"/>
    <s v="July"/>
    <s v="Q3"/>
    <x v="3"/>
    <x v="33"/>
    <s v="Riyadh"/>
    <s v="Mac"/>
    <s v="MacBook Pro 14-inch (M3)"/>
    <s v="2 TB SSD"/>
    <s v="Silver"/>
    <n v="2098.61"/>
    <x v="0"/>
    <n v="0"/>
    <n v="2098.61"/>
    <x v="8080"/>
    <n v="3.75"/>
    <n v="7869.79"/>
    <x v="25"/>
    <s v="7869.79  SAR"/>
    <s v="Apple Store"/>
    <s v="Gift Card"/>
    <s v="Education"/>
    <s v="18 - 24"/>
    <s v="Unknown"/>
    <n v="4.4000000000000004"/>
    <s v="Kept"/>
  </r>
  <r>
    <s v="APPL-00008272"/>
    <d v="2023-08-20T00:00:00"/>
    <n v="2023"/>
    <s v="August"/>
    <s v="Q3"/>
    <x v="3"/>
    <x v="33"/>
    <s v="Riyadh"/>
    <s v="Accessories"/>
    <s v="Magic Keyboard"/>
    <s v="N/A"/>
    <s v="White"/>
    <n v="97.81"/>
    <x v="4"/>
    <n v="0"/>
    <n v="97.81"/>
    <x v="8081"/>
    <n v="3.75"/>
    <n v="1100.3599999999999"/>
    <x v="25"/>
    <s v="1100.36  SAR"/>
    <s v="Apple Store"/>
    <s v="Apple Pay"/>
    <s v="Government"/>
    <s v="55+"/>
    <s v="Unknown"/>
    <s v="No_Data"/>
    <s v="Kept"/>
  </r>
  <r>
    <s v="APPL-00008273"/>
    <d v="2023-08-23T00:00:00"/>
    <n v="2023"/>
    <s v="August"/>
    <s v="Q3"/>
    <x v="3"/>
    <x v="33"/>
    <s v="Riyadh"/>
    <s v="Mac"/>
    <s v="MacBook Air 15-inch (M2)"/>
    <s v="1 TB SSD"/>
    <s v="Silver"/>
    <n v="1234.3699999999999"/>
    <x v="0"/>
    <n v="10"/>
    <n v="1110.93"/>
    <x v="8082"/>
    <n v="3.75"/>
    <n v="4165.99"/>
    <x v="25"/>
    <s v="4165.99  SAR"/>
    <s v="Corporate / B2B"/>
    <s v="Credit Card"/>
    <s v="Government"/>
    <s v="55+"/>
    <s v="Unknown"/>
    <n v="4.3"/>
    <s v="Kept"/>
  </r>
  <r>
    <s v="APPL-00008274"/>
    <d v="2023-09-06T00:00:00"/>
    <n v="2023"/>
    <s v="September"/>
    <s v="Q3"/>
    <x v="3"/>
    <x v="33"/>
    <s v="Riyadh"/>
    <s v="Accessories"/>
    <s v="MagSafe Charger"/>
    <s v="N/A"/>
    <s v="Silver"/>
    <n v="41.69"/>
    <x v="1"/>
    <n v="0"/>
    <n v="41.69"/>
    <x v="8083"/>
    <n v="3.75"/>
    <n v="781.69"/>
    <x v="25"/>
    <s v="781.69  SAR"/>
    <s v="Apple Store"/>
    <s v="Credit Card"/>
    <s v="Business"/>
    <s v="35 - 44"/>
    <s v="Unknown"/>
    <s v="No_Data"/>
    <s v="Kept"/>
  </r>
  <r>
    <s v="APPL-00008275"/>
    <d v="2023-10-25T00:00:00"/>
    <n v="2023"/>
    <s v="October"/>
    <s v="Q4"/>
    <x v="3"/>
    <x v="33"/>
    <s v="Riyadh"/>
    <s v="iPhone"/>
    <s v="iPhone 15 Pro Max"/>
    <s v="64 GB"/>
    <s v="Yellow"/>
    <n v="1201.8699999999999"/>
    <x v="3"/>
    <n v="10"/>
    <n v="1081.68"/>
    <x v="6875"/>
    <n v="3.75"/>
    <n v="8112.6"/>
    <x v="25"/>
    <s v="8112.6  SAR"/>
    <s v="Corporate / B2B"/>
    <s v="Net Banking"/>
    <s v="Individual"/>
    <s v="55+"/>
    <s v="iOS 15"/>
    <s v="No_Data"/>
    <s v="Kept"/>
  </r>
  <r>
    <s v="APPL-00008276"/>
    <d v="2023-11-01T00:00:00"/>
    <n v="2023"/>
    <s v="November"/>
    <s v="Q4"/>
    <x v="3"/>
    <x v="33"/>
    <s v="Riyadh"/>
    <s v="iPad"/>
    <s v="iPad (10th Generation)"/>
    <s v="2 TB"/>
    <s v="Space Gray"/>
    <n v="433.26"/>
    <x v="0"/>
    <n v="0"/>
    <n v="433.26"/>
    <x v="8084"/>
    <n v="3.75"/>
    <n v="1624.72"/>
    <x v="25"/>
    <s v="1624.72  SAR"/>
    <s v="Authorized Reseller"/>
    <s v="Credit Card"/>
    <s v="Individual"/>
    <s v="18 - 24"/>
    <s v="Unknown"/>
    <n v="3.4"/>
    <s v="Returned"/>
  </r>
  <r>
    <s v="APPL-00008277"/>
    <d v="2024-01-03T00:00:00"/>
    <n v="2024"/>
    <s v="January"/>
    <s v="Q1"/>
    <x v="3"/>
    <x v="33"/>
    <s v="Riyadh"/>
    <s v="iPad"/>
    <s v="iPad Mini (6th Gen)"/>
    <s v="1 TB"/>
    <s v="Purple"/>
    <n v="496.43"/>
    <x v="2"/>
    <n v="0"/>
    <n v="496.43"/>
    <x v="8085"/>
    <n v="3.75"/>
    <n v="7446.45"/>
    <x v="25"/>
    <s v="7446.45  SAR"/>
    <s v="Apple Store"/>
    <s v="Apple Pay"/>
    <s v="Individual"/>
    <s v="18 - 24"/>
    <s v="Unknown"/>
    <n v="3.2"/>
    <s v="Kept"/>
  </r>
  <r>
    <s v="APPL-00008278"/>
    <d v="2024-01-17T00:00:00"/>
    <n v="2024"/>
    <s v="January"/>
    <s v="Q1"/>
    <x v="3"/>
    <x v="33"/>
    <s v="Riyadh"/>
    <s v="Mac"/>
    <s v="MacBook Air 15-inch (M2)"/>
    <s v="1 TB SSD"/>
    <s v="Gold"/>
    <n v="1236.33"/>
    <x v="0"/>
    <n v="7"/>
    <n v="1149.79"/>
    <x v="8086"/>
    <n v="3.75"/>
    <n v="4311.71"/>
    <x v="25"/>
    <s v="4311.71  SAR"/>
    <s v="Carrier Store"/>
    <s v="Apple Pay"/>
    <s v="Business"/>
    <s v="55+"/>
    <s v="Unknown"/>
    <n v="5"/>
    <s v="Kept"/>
  </r>
  <r>
    <s v="APPL-00008279"/>
    <d v="2024-02-01T00:00:00"/>
    <n v="2024"/>
    <s v="February"/>
    <s v="Q1"/>
    <x v="3"/>
    <x v="33"/>
    <s v="Riyadh"/>
    <s v="Mac"/>
    <s v="MacBook Pro 16-inch (M3 Pro)"/>
    <s v="512 GB SSD"/>
    <s v="Space Gray"/>
    <n v="2455.71"/>
    <x v="0"/>
    <n v="15"/>
    <n v="2087.35"/>
    <x v="8087"/>
    <n v="3.75"/>
    <n v="7827.56"/>
    <x v="25"/>
    <s v="7827.56  SAR"/>
    <s v="Apple Store"/>
    <s v="Cash"/>
    <s v="Government"/>
    <s v="35 - 44"/>
    <s v="Unknown"/>
    <n v="4.3"/>
    <s v="Kept"/>
  </r>
  <r>
    <s v="APPL-00008280"/>
    <d v="2024-03-13T00:00:00"/>
    <n v="2024"/>
    <s v="March"/>
    <s v="Q1"/>
    <x v="3"/>
    <x v="33"/>
    <s v="Riyadh"/>
    <s v="iPad"/>
    <s v="iPad Pro 12.9-inch (M2)"/>
    <s v="1 TB"/>
    <s v="Gold"/>
    <n v="1118.58"/>
    <x v="0"/>
    <n v="5"/>
    <n v="1062.6500000000001"/>
    <x v="8088"/>
    <n v="3.75"/>
    <n v="3984.94"/>
    <x v="25"/>
    <s v="3984.94  SAR"/>
    <s v="Authorized Reseller"/>
    <s v="Gift Card"/>
    <s v="Individual"/>
    <s v="35 - 44"/>
    <s v="Unknown"/>
    <n v="4.5"/>
    <s v="Kept"/>
  </r>
  <r>
    <s v="APPL-00008281"/>
    <d v="2024-03-16T00:00:00"/>
    <n v="2024"/>
    <s v="March"/>
    <s v="Q1"/>
    <x v="3"/>
    <x v="33"/>
    <s v="Riyadh"/>
    <s v="Accessories"/>
    <s v="Apple Pencil (2nd Gen)"/>
    <s v="N/A"/>
    <s v="Silver"/>
    <n v="129.38999999999999"/>
    <x v="0"/>
    <n v="0"/>
    <n v="129.38999999999999"/>
    <x v="8089"/>
    <n v="3.75"/>
    <n v="485.21"/>
    <x v="25"/>
    <s v="485.21  SAR"/>
    <s v="Apple Store"/>
    <s v="Gift Card"/>
    <s v="Government"/>
    <s v="18 - 24"/>
    <s v="Unknown"/>
    <n v="4.9000000000000004"/>
    <s v="Kept"/>
  </r>
  <r>
    <s v="APPL-00008282"/>
    <d v="2024-05-05T00:00:00"/>
    <n v="2024"/>
    <s v="May"/>
    <s v="Q2"/>
    <x v="3"/>
    <x v="33"/>
    <s v="Riyadh"/>
    <s v="Apple Watch"/>
    <s v="Apple Watch Series 8"/>
    <s v="N/A"/>
    <s v="Starlight"/>
    <n v="297.02"/>
    <x v="4"/>
    <n v="0"/>
    <n v="297.02"/>
    <x v="8090"/>
    <n v="3.75"/>
    <n v="3341.47"/>
    <x v="25"/>
    <s v="3341.47  SAR"/>
    <s v="Carrier Store"/>
    <s v="Net Banking"/>
    <s v="Business"/>
    <s v="18 - 24"/>
    <s v="Unknown"/>
    <n v="4.7"/>
    <s v="Kept"/>
  </r>
  <r>
    <s v="APPL-00008283"/>
    <d v="2024-07-02T00:00:00"/>
    <n v="2024"/>
    <s v="July"/>
    <s v="Q3"/>
    <x v="3"/>
    <x v="33"/>
    <s v="Riyadh"/>
    <s v="iPhone"/>
    <s v="iPhone 13"/>
    <s v="1 TB"/>
    <s v="Starlight"/>
    <n v="717.75"/>
    <x v="3"/>
    <n v="0"/>
    <n v="717.75"/>
    <x v="8091"/>
    <n v="3.75"/>
    <n v="5383.12"/>
    <x v="25"/>
    <s v="5383.12  SAR"/>
    <s v="Authorized Reseller"/>
    <s v="Gift Card"/>
    <s v="Education"/>
    <s v="45 - 54"/>
    <s v="iOS 17"/>
    <n v="4.5999999999999996"/>
    <s v="Exchanged"/>
  </r>
  <r>
    <s v="APPL-00008284"/>
    <d v="2024-07-20T00:00:00"/>
    <n v="2024"/>
    <s v="July"/>
    <s v="Q3"/>
    <x v="3"/>
    <x v="33"/>
    <s v="Riyadh"/>
    <s v="Mac"/>
    <s v="MacBook Air 15-inch (M2)"/>
    <s v="256 GB SSD"/>
    <s v="Silver"/>
    <n v="1291.77"/>
    <x v="0"/>
    <n v="0"/>
    <n v="1291.77"/>
    <x v="8092"/>
    <n v="3.75"/>
    <n v="4844.1400000000003"/>
    <x v="25"/>
    <s v="4844.14  SAR"/>
    <s v="Apple Store"/>
    <s v="Cash"/>
    <s v="Education"/>
    <s v="35 - 44"/>
    <s v="Unknown"/>
    <n v="4.2"/>
    <s v="Kept"/>
  </r>
  <r>
    <s v="APPL-00008285"/>
    <d v="2024-07-21T00:00:00"/>
    <n v="2024"/>
    <s v="July"/>
    <s v="Q3"/>
    <x v="3"/>
    <x v="33"/>
    <s v="Riyadh"/>
    <s v="Mac"/>
    <s v="Mac mini (M2)"/>
    <s v="2 TB SSD"/>
    <s v="Space Gray"/>
    <n v="571.62"/>
    <x v="0"/>
    <n v="2"/>
    <n v="560.19000000000005"/>
    <x v="8093"/>
    <n v="3.75"/>
    <n v="2100.71"/>
    <x v="25"/>
    <s v="2100.71  SAR"/>
    <s v="Corporate / B2B"/>
    <s v="Debit Card"/>
    <s v="Business"/>
    <s v="18 - 24"/>
    <s v="Unknown"/>
    <s v="No_Data"/>
    <s v="Kept"/>
  </r>
  <r>
    <s v="APPL-00008286"/>
    <d v="2024-07-26T00:00:00"/>
    <n v="2024"/>
    <s v="July"/>
    <s v="Q3"/>
    <x v="3"/>
    <x v="33"/>
    <s v="Riyadh"/>
    <s v="Accessories"/>
    <s v="HomePod (2nd Gen)"/>
    <s v="N/A"/>
    <s v="White"/>
    <n v="296.27"/>
    <x v="0"/>
    <n v="0"/>
    <n v="296.27"/>
    <x v="8094"/>
    <n v="3.75"/>
    <n v="1111.01"/>
    <x v="25"/>
    <s v="1111.01  SAR"/>
    <s v="Apple Store"/>
    <s v="Credit Card"/>
    <s v="Individual"/>
    <s v="45 - 54"/>
    <s v="Unknown"/>
    <n v="3.8"/>
    <s v="Kept"/>
  </r>
  <r>
    <s v="APPL-00008287"/>
    <d v="2024-07-28T00:00:00"/>
    <n v="2024"/>
    <s v="July"/>
    <s v="Q3"/>
    <x v="3"/>
    <x v="33"/>
    <s v="Riyadh"/>
    <s v="iPhone"/>
    <s v="iPhone 13"/>
    <s v="64 GB"/>
    <s v="Green"/>
    <n v="646.72"/>
    <x v="0"/>
    <n v="0"/>
    <n v="646.72"/>
    <x v="8095"/>
    <n v="3.75"/>
    <n v="2425.1999999999998"/>
    <x v="25"/>
    <s v="2425.2  SAR"/>
    <s v="Online (Apple.com)"/>
    <s v="Net Banking"/>
    <s v="Government"/>
    <s v="18 - 24"/>
    <s v="iOS 15"/>
    <s v="No_Data"/>
    <s v="Kept"/>
  </r>
  <r>
    <s v="APPL-00008288"/>
    <d v="2024-08-01T00:00:00"/>
    <n v="2024"/>
    <s v="August"/>
    <s v="Q3"/>
    <x v="3"/>
    <x v="33"/>
    <s v="Riyadh"/>
    <s v="iPhone"/>
    <s v="iPhone SE (3rd Gen)"/>
    <s v="512 GB"/>
    <s v="Natural Titanium"/>
    <n v="437.49"/>
    <x v="0"/>
    <n v="0"/>
    <n v="437.49"/>
    <x v="8096"/>
    <n v="3.75"/>
    <n v="1640.59"/>
    <x v="25"/>
    <s v="1640.59  SAR"/>
    <s v="Third-Party Retailer"/>
    <s v="Cash"/>
    <s v="Education"/>
    <s v="18 - 24"/>
    <s v="iOS 17"/>
    <s v="No_Data"/>
    <s v="Returned"/>
  </r>
  <r>
    <s v="APPL-00008289"/>
    <d v="2024-08-23T00:00:00"/>
    <n v="2024"/>
    <s v="August"/>
    <s v="Q3"/>
    <x v="3"/>
    <x v="33"/>
    <s v="Riyadh"/>
    <s v="Apple Watch"/>
    <s v="Apple Watch SE (2nd Gen)"/>
    <s v="N/A"/>
    <s v="Starlight"/>
    <n v="234.56"/>
    <x v="3"/>
    <n v="5"/>
    <n v="222.83"/>
    <x v="8097"/>
    <n v="3.75"/>
    <n v="1671.23"/>
    <x v="25"/>
    <s v="1671.23  SAR"/>
    <s v="Carrier Store"/>
    <s v="Credit Card"/>
    <s v="Government"/>
    <s v="18 - 24"/>
    <s v="Unknown"/>
    <n v="4.0999999999999996"/>
    <s v="Kept"/>
  </r>
  <r>
    <s v="APPL-00008290"/>
    <d v="2024-10-14T00:00:00"/>
    <n v="2024"/>
    <s v="October"/>
    <s v="Q4"/>
    <x v="3"/>
    <x v="33"/>
    <s v="Riyadh"/>
    <s v="Accessories"/>
    <s v="Apple Pencil (2nd Gen)"/>
    <s v="N/A"/>
    <s v="Black"/>
    <n v="135.47"/>
    <x v="3"/>
    <n v="0"/>
    <n v="135.47"/>
    <x v="8098"/>
    <n v="3.75"/>
    <n v="1016.02"/>
    <x v="25"/>
    <s v="1016.02  SAR"/>
    <s v="Apple Store"/>
    <s v="EMI / Installment"/>
    <s v="Government"/>
    <s v="45 - 54"/>
    <s v="Unknown"/>
    <n v="3.4"/>
    <s v="Kept"/>
  </r>
  <r>
    <s v="APPL-00008291"/>
    <d v="2022-01-11T00:00:00"/>
    <n v="2022"/>
    <s v="January"/>
    <s v="Q1"/>
    <x v="3"/>
    <x v="33"/>
    <s v="Tabuk"/>
    <s v="Apple Watch"/>
    <s v="Apple Watch Ultra 2"/>
    <s v="N/A"/>
    <s v="Titanium"/>
    <n v="862.06"/>
    <x v="4"/>
    <n v="7"/>
    <n v="801.72"/>
    <x v="8099"/>
    <n v="3.75"/>
    <n v="9019.35"/>
    <x v="25"/>
    <s v="9019.35  SAR"/>
    <s v="Third-Party Retailer"/>
    <s v="Credit Card"/>
    <s v="Business"/>
    <s v="18 - 24"/>
    <s v="Unknown"/>
    <s v="No_Data"/>
    <s v="Kept"/>
  </r>
  <r>
    <s v="APPL-00008292"/>
    <d v="2022-01-18T00:00:00"/>
    <n v="2022"/>
    <s v="January"/>
    <s v="Q1"/>
    <x v="3"/>
    <x v="33"/>
    <s v="Tabuk"/>
    <s v="iPhone"/>
    <s v="iPhone 13"/>
    <s v="512 GB"/>
    <s v="Black"/>
    <n v="738.46"/>
    <x v="2"/>
    <n v="15"/>
    <n v="627.69000000000005"/>
    <x v="8100"/>
    <n v="3.75"/>
    <n v="9415.35"/>
    <x v="25"/>
    <s v="9415.35  SAR"/>
    <s v="Online (Apple.com)"/>
    <s v="Debit Card"/>
    <s v="Government"/>
    <s v="35 - 44"/>
    <s v="iOS 16"/>
    <n v="4.5"/>
    <s v="Kept"/>
  </r>
  <r>
    <s v="APPL-00008293"/>
    <d v="2022-02-27T00:00:00"/>
    <n v="2022"/>
    <s v="February"/>
    <s v="Q1"/>
    <x v="3"/>
    <x v="33"/>
    <s v="Tabuk"/>
    <s v="Mac"/>
    <s v="MacBook Pro 14-inch (M3)"/>
    <s v="256 GB SSD"/>
    <s v="Silver"/>
    <n v="2044.04"/>
    <x v="0"/>
    <n v="3"/>
    <n v="1982.72"/>
    <x v="8101"/>
    <n v="3.75"/>
    <n v="7435.2"/>
    <x v="25"/>
    <s v="7435.2  SAR"/>
    <s v="Apple Store"/>
    <s v="Cash"/>
    <s v="Individual"/>
    <s v="45 - 54"/>
    <s v="Unknown"/>
    <n v="4.8"/>
    <s v="Kept"/>
  </r>
  <r>
    <s v="APPL-00008294"/>
    <d v="2022-03-12T00:00:00"/>
    <n v="2022"/>
    <s v="March"/>
    <s v="Q1"/>
    <x v="3"/>
    <x v="33"/>
    <s v="Tabuk"/>
    <s v="iPhone"/>
    <s v="iPhone 13 Mini"/>
    <s v="512 GB"/>
    <s v="Yellow"/>
    <n v="635.52"/>
    <x v="4"/>
    <n v="3"/>
    <n v="616.45000000000005"/>
    <x v="8102"/>
    <n v="3.75"/>
    <n v="6935.06"/>
    <x v="25"/>
    <s v="6935.06  SAR"/>
    <s v="Third-Party Retailer"/>
    <s v="Credit Card"/>
    <s v="Education"/>
    <s v="18 - 24"/>
    <s v="Other"/>
    <n v="3.9"/>
    <s v="Kept"/>
  </r>
  <r>
    <s v="APPL-00008295"/>
    <d v="2022-03-14T00:00:00"/>
    <n v="2022"/>
    <s v="March"/>
    <s v="Q1"/>
    <x v="3"/>
    <x v="33"/>
    <s v="Tabuk"/>
    <s v="Accessories"/>
    <s v="Magic Keyboard"/>
    <s v="N/A"/>
    <s v="White"/>
    <n v="96.04"/>
    <x v="0"/>
    <n v="3"/>
    <n v="93.16"/>
    <x v="8103"/>
    <n v="3.75"/>
    <n v="349.35"/>
    <x v="25"/>
    <s v="349.35  SAR"/>
    <s v="Carrier Store"/>
    <s v="Credit Card"/>
    <s v="Education"/>
    <s v="25 - 34"/>
    <s v="Unknown"/>
    <n v="4.0999999999999996"/>
    <s v="Kept"/>
  </r>
  <r>
    <s v="APPL-00008296"/>
    <d v="2022-03-22T00:00:00"/>
    <n v="2022"/>
    <s v="March"/>
    <s v="Q1"/>
    <x v="3"/>
    <x v="33"/>
    <s v="Tabuk"/>
    <s v="Mac"/>
    <s v="MacBook Pro 14-inch (M3)"/>
    <s v="256 GB SSD"/>
    <s v="Space Gray"/>
    <n v="1857.02"/>
    <x v="0"/>
    <n v="15"/>
    <n v="1578.47"/>
    <x v="8104"/>
    <n v="3.75"/>
    <n v="5919.26"/>
    <x v="25"/>
    <s v="5919.26  SAR"/>
    <s v="Corporate / B2B"/>
    <s v="Net Banking"/>
    <s v="Business"/>
    <s v="35 - 44"/>
    <s v="Unknown"/>
    <s v="No_Data"/>
    <s v="Kept"/>
  </r>
  <r>
    <s v="APPL-00008297"/>
    <d v="2022-04-08T00:00:00"/>
    <n v="2022"/>
    <s v="April"/>
    <s v="Q2"/>
    <x v="3"/>
    <x v="33"/>
    <s v="Tabuk"/>
    <s v="iPhone"/>
    <s v="iPhone SE (3rd Gen)"/>
    <s v="1 TB"/>
    <s v="Silver"/>
    <n v="400.66"/>
    <x v="0"/>
    <n v="10"/>
    <n v="360.59"/>
    <x v="8105"/>
    <n v="3.75"/>
    <n v="1352.21"/>
    <x v="25"/>
    <s v="1352.21  SAR"/>
    <s v="Corporate / B2B"/>
    <s v="EMI / Installment"/>
    <s v="Business"/>
    <s v="55+"/>
    <s v="Android"/>
    <n v="3.3"/>
    <s v="Kept"/>
  </r>
  <r>
    <s v="APPL-00008298"/>
    <d v="2022-04-27T00:00:00"/>
    <n v="2022"/>
    <s v="April"/>
    <s v="Q2"/>
    <x v="3"/>
    <x v="33"/>
    <s v="Tabuk"/>
    <s v="Accessories"/>
    <s v="HomePod mini"/>
    <s v="N/A"/>
    <s v="White"/>
    <n v="93.44"/>
    <x v="3"/>
    <n v="5"/>
    <n v="88.77"/>
    <x v="8106"/>
    <n v="3.75"/>
    <n v="665.77"/>
    <x v="25"/>
    <s v="665.77  SAR"/>
    <s v="Online (Apple.com)"/>
    <s v="Credit Card"/>
    <s v="Business"/>
    <s v="18 - 24"/>
    <s v="Unknown"/>
    <n v="5"/>
    <s v="Kept"/>
  </r>
  <r>
    <s v="APPL-00008299"/>
    <d v="2022-07-23T00:00:00"/>
    <n v="2022"/>
    <s v="July"/>
    <s v="Q3"/>
    <x v="3"/>
    <x v="33"/>
    <s v="Tabuk"/>
    <s v="Mac"/>
    <s v="iMac 24-inch (M3)"/>
    <s v="256 GB SSD"/>
    <s v="Silver"/>
    <n v="1337.98"/>
    <x v="0"/>
    <n v="0"/>
    <n v="1337.98"/>
    <x v="8107"/>
    <n v="3.75"/>
    <n v="5017.43"/>
    <x v="25"/>
    <s v="5017.43  SAR"/>
    <s v="Third-Party Retailer"/>
    <s v="EMI / Installment"/>
    <s v="Government"/>
    <s v="25 - 34"/>
    <s v="Unknown"/>
    <s v="No_Data"/>
    <s v="Returned"/>
  </r>
  <r>
    <s v="APPL-00008300"/>
    <d v="2022-08-10T00:00:00"/>
    <n v="2022"/>
    <s v="August"/>
    <s v="Q3"/>
    <x v="3"/>
    <x v="33"/>
    <s v="Tabuk"/>
    <s v="Mac"/>
    <s v="Mac mini (M2)"/>
    <s v="512 GB SSD"/>
    <s v="Gold"/>
    <n v="642.79999999999995"/>
    <x v="3"/>
    <n v="0"/>
    <n v="642.79999999999995"/>
    <x v="8108"/>
    <n v="3.75"/>
    <n v="4821"/>
    <x v="25"/>
    <s v="4821  SAR"/>
    <s v="Carrier Store"/>
    <s v="Apple Pay"/>
    <s v="Education"/>
    <s v="18 - 24"/>
    <s v="Unknown"/>
    <n v="3.6"/>
    <s v="Kept"/>
  </r>
  <r>
    <s v="APPL-00008301"/>
    <d v="2022-08-19T00:00:00"/>
    <n v="2022"/>
    <s v="August"/>
    <s v="Q3"/>
    <x v="3"/>
    <x v="33"/>
    <s v="Tabuk"/>
    <s v="Accessories"/>
    <s v="Magic Mouse"/>
    <s v="N/A"/>
    <s v="White"/>
    <n v="77.92"/>
    <x v="3"/>
    <n v="0"/>
    <n v="77.92"/>
    <x v="8109"/>
    <n v="3.75"/>
    <n v="584.4"/>
    <x v="25"/>
    <s v="584.4  SAR"/>
    <s v="Third-Party Retailer"/>
    <s v="Gift Card"/>
    <s v="Individual"/>
    <s v="35 - 44"/>
    <s v="Unknown"/>
    <n v="4.8"/>
    <s v="Kept"/>
  </r>
  <r>
    <s v="APPL-00008302"/>
    <d v="2022-10-25T00:00:00"/>
    <n v="2022"/>
    <s v="October"/>
    <s v="Q4"/>
    <x v="3"/>
    <x v="33"/>
    <s v="Tabuk"/>
    <s v="Mac"/>
    <s v="MacBook Air 13-inch (M2)"/>
    <s v="1 TB SSD"/>
    <s v="Gold"/>
    <n v="1157.5"/>
    <x v="3"/>
    <n v="0"/>
    <n v="1157.5"/>
    <x v="8110"/>
    <n v="3.75"/>
    <n v="8681.25"/>
    <x v="25"/>
    <s v="8681.25  SAR"/>
    <s v="Corporate / B2B"/>
    <s v="Gift Card"/>
    <s v="Individual"/>
    <s v="45 - 54"/>
    <s v="Unknown"/>
    <n v="4"/>
    <s v="Kept"/>
  </r>
  <r>
    <s v="APPL-00008303"/>
    <d v="2022-11-30T00:00:00"/>
    <n v="2022"/>
    <s v="November"/>
    <s v="Q4"/>
    <x v="3"/>
    <x v="33"/>
    <s v="Tabuk"/>
    <s v="iPhone"/>
    <s v="iPhone 14 Plus"/>
    <s v="128 GB"/>
    <s v="Midnight"/>
    <n v="919.73"/>
    <x v="0"/>
    <n v="0"/>
    <n v="919.73"/>
    <x v="8111"/>
    <n v="3.75"/>
    <n v="3448.99"/>
    <x v="25"/>
    <s v="3448.99  SAR"/>
    <s v="Online (Apple.com)"/>
    <s v="Cash"/>
    <s v="Business"/>
    <s v="35 - 44"/>
    <s v="New User"/>
    <n v="3.2"/>
    <s v="Kept"/>
  </r>
  <r>
    <s v="APPL-00008304"/>
    <d v="2022-12-14T00:00:00"/>
    <n v="2022"/>
    <s v="December"/>
    <s v="Q4"/>
    <x v="3"/>
    <x v="33"/>
    <s v="Tabuk"/>
    <s v="Mac"/>
    <s v="Mac Pro (M2 Ultra)"/>
    <s v="256 GB SSD"/>
    <s v="Silver"/>
    <n v="7189.93"/>
    <x v="0"/>
    <n v="0"/>
    <n v="7189.93"/>
    <x v="8112"/>
    <n v="3.75"/>
    <n v="26962.240000000002"/>
    <x v="25"/>
    <s v="26962.24  SAR"/>
    <s v="Online (Apple.com)"/>
    <s v="Credit Card"/>
    <s v="Education"/>
    <s v="35 - 44"/>
    <s v="Unknown"/>
    <n v="4.3"/>
    <s v="Kept"/>
  </r>
  <r>
    <s v="APPL-00008305"/>
    <d v="2023-04-09T00:00:00"/>
    <n v="2023"/>
    <s v="April"/>
    <s v="Q2"/>
    <x v="3"/>
    <x v="33"/>
    <s v="Tabuk"/>
    <s v="iPhone"/>
    <s v="iPhone SE (3rd Gen)"/>
    <s v="64 GB"/>
    <s v="Product Red"/>
    <n v="395.67"/>
    <x v="0"/>
    <n v="3"/>
    <n v="383.8"/>
    <x v="4181"/>
    <n v="3.75"/>
    <n v="1439.25"/>
    <x v="25"/>
    <s v="1439.25  SAR"/>
    <s v="Online (Apple.com)"/>
    <s v="Apple Pay"/>
    <s v="Government"/>
    <s v="55+"/>
    <s v="iOS 17"/>
    <s v="No_Data"/>
    <s v="Kept"/>
  </r>
  <r>
    <s v="APPL-00008306"/>
    <d v="2023-05-25T00:00:00"/>
    <n v="2023"/>
    <s v="May"/>
    <s v="Q2"/>
    <x v="3"/>
    <x v="33"/>
    <s v="Tabuk"/>
    <s v="Accessories"/>
    <s v="HomePod mini"/>
    <s v="N/A"/>
    <s v="White"/>
    <n v="103.65"/>
    <x v="0"/>
    <n v="3"/>
    <n v="100.54"/>
    <x v="8113"/>
    <n v="3.75"/>
    <n v="377.03"/>
    <x v="25"/>
    <s v="377.03  SAR"/>
    <s v="Apple Store"/>
    <s v="Net Banking"/>
    <s v="Individual"/>
    <s v="18 - 24"/>
    <s v="Unknown"/>
    <s v="No_Data"/>
    <s v="Kept"/>
  </r>
  <r>
    <s v="APPL-00008307"/>
    <d v="2023-08-14T00:00:00"/>
    <n v="2023"/>
    <s v="August"/>
    <s v="Q3"/>
    <x v="3"/>
    <x v="33"/>
    <s v="Tabuk"/>
    <s v="Apple Watch"/>
    <s v="Apple Watch Series 9"/>
    <s v="N/A"/>
    <s v="Midnight"/>
    <n v="413.88"/>
    <x v="0"/>
    <n v="0"/>
    <n v="413.88"/>
    <x v="8114"/>
    <n v="3.75"/>
    <n v="1552.05"/>
    <x v="25"/>
    <s v="1552.05  SAR"/>
    <s v="Online (Apple.com)"/>
    <s v="EMI / Installment"/>
    <s v="Business"/>
    <s v="55+"/>
    <s v="Unknown"/>
    <n v="3.9"/>
    <s v="Kept"/>
  </r>
  <r>
    <s v="APPL-00008308"/>
    <d v="2023-12-08T00:00:00"/>
    <n v="2023"/>
    <s v="December"/>
    <s v="Q4"/>
    <x v="3"/>
    <x v="33"/>
    <s v="Tabuk"/>
    <s v="AirPods"/>
    <s v="AirPods Max"/>
    <s v="N/A"/>
    <s v="Midnight"/>
    <n v="585.29"/>
    <x v="3"/>
    <n v="7"/>
    <n v="544.32000000000005"/>
    <x v="8115"/>
    <n v="3.75"/>
    <n v="4082.4"/>
    <x v="25"/>
    <s v="4082.4  SAR"/>
    <s v="Authorized Reseller"/>
    <s v="Apple Pay"/>
    <s v="Government"/>
    <s v="45 - 54"/>
    <s v="Unknown"/>
    <n v="4.8"/>
    <s v="Kept"/>
  </r>
  <r>
    <s v="APPL-00008309"/>
    <d v="2024-02-02T00:00:00"/>
    <n v="2024"/>
    <s v="February"/>
    <s v="Q1"/>
    <x v="3"/>
    <x v="33"/>
    <s v="Tabuk"/>
    <s v="iPad"/>
    <s v="iPad Pro 11-inch (M2)"/>
    <s v="1 TB"/>
    <s v="Silver"/>
    <n v="793.69"/>
    <x v="3"/>
    <n v="0"/>
    <n v="793.69"/>
    <x v="8116"/>
    <n v="3.75"/>
    <n v="5952.68"/>
    <x v="25"/>
    <s v="5952.68  SAR"/>
    <s v="Corporate / B2B"/>
    <s v="Gift Card"/>
    <s v="Government"/>
    <s v="18 - 24"/>
    <s v="Unknown"/>
    <n v="3.1"/>
    <s v="Kept"/>
  </r>
  <r>
    <s v="APPL-00008310"/>
    <d v="2024-05-31T00:00:00"/>
    <n v="2024"/>
    <s v="May"/>
    <s v="Q2"/>
    <x v="3"/>
    <x v="33"/>
    <s v="Tabuk"/>
    <s v="Accessories"/>
    <s v="Magic Keyboard"/>
    <s v="N/A"/>
    <s v="Space Gray"/>
    <n v="98.88"/>
    <x v="3"/>
    <n v="7"/>
    <n v="91.96"/>
    <x v="8117"/>
    <n v="3.75"/>
    <n v="689.7"/>
    <x v="25"/>
    <s v="689.7  SAR"/>
    <s v="Third-Party Retailer"/>
    <s v="Debit Card"/>
    <s v="Individual"/>
    <s v="25 - 34"/>
    <s v="Unknown"/>
    <n v="5"/>
    <s v="Kept"/>
  </r>
  <r>
    <s v="APPL-00008311"/>
    <d v="2024-09-12T00:00:00"/>
    <n v="2024"/>
    <s v="September"/>
    <s v="Q3"/>
    <x v="3"/>
    <x v="33"/>
    <s v="Tabuk"/>
    <s v="Apple Watch"/>
    <s v="Apple Watch SE (2nd Gen)"/>
    <s v="N/A"/>
    <s v="Product Red"/>
    <n v="265.99"/>
    <x v="0"/>
    <n v="2"/>
    <n v="260.67"/>
    <x v="8118"/>
    <n v="3.75"/>
    <n v="977.51"/>
    <x v="25"/>
    <s v="977.51  SAR"/>
    <s v="Third-Party Retailer"/>
    <s v="Credit Card"/>
    <s v="Government"/>
    <s v="45 - 54"/>
    <s v="Unknown"/>
    <n v="4.5999999999999996"/>
    <s v="Returned"/>
  </r>
  <r>
    <s v="APPL-00008312"/>
    <d v="2024-09-18T00:00:00"/>
    <n v="2024"/>
    <s v="September"/>
    <s v="Q3"/>
    <x v="3"/>
    <x v="33"/>
    <s v="Tabuk"/>
    <s v="iPhone"/>
    <s v="iPhone 13 Pro"/>
    <s v="256 GB"/>
    <s v="Midnight"/>
    <n v="890.55"/>
    <x v="0"/>
    <n v="0"/>
    <n v="890.55"/>
    <x v="8119"/>
    <n v="3.75"/>
    <n v="3339.56"/>
    <x v="25"/>
    <s v="3339.56  SAR"/>
    <s v="Apple Store"/>
    <s v="Debit Card"/>
    <s v="Government"/>
    <s v="35 - 44"/>
    <s v="Android"/>
    <n v="3.9"/>
    <s v="Kept"/>
  </r>
  <r>
    <s v="APPL-00008313"/>
    <d v="2024-11-21T00:00:00"/>
    <n v="2024"/>
    <s v="November"/>
    <s v="Q4"/>
    <x v="3"/>
    <x v="33"/>
    <s v="Tabuk"/>
    <s v="Accessories"/>
    <s v="Apple TV 4K (3rd Gen)"/>
    <s v="N/A"/>
    <s v="Black"/>
    <n v="123.87"/>
    <x v="7"/>
    <n v="5"/>
    <n v="117.68"/>
    <x v="8120"/>
    <n v="3.75"/>
    <n v="2647.8"/>
    <x v="25"/>
    <s v="2647.8  SAR"/>
    <s v="Third-Party Retailer"/>
    <s v="Debit Card"/>
    <s v="Education"/>
    <s v="45 - 54"/>
    <s v="Unknown"/>
    <n v="3.9"/>
    <s v="Kept"/>
  </r>
  <r>
    <s v="APPL-00008314"/>
    <d v="2024-12-12T00:00:00"/>
    <n v="2024"/>
    <s v="December"/>
    <s v="Q4"/>
    <x v="3"/>
    <x v="33"/>
    <s v="Tabuk"/>
    <s v="Apple Watch"/>
    <s v="Apple Watch SE (2nd Gen)"/>
    <s v="N/A"/>
    <s v="Black Titanium"/>
    <n v="265.61"/>
    <x v="0"/>
    <n v="0"/>
    <n v="265.61"/>
    <x v="8121"/>
    <n v="3.75"/>
    <n v="996.04"/>
    <x v="25"/>
    <s v="996.04  SAR"/>
    <s v="Third-Party Retailer"/>
    <s v="Credit Card"/>
    <s v="Individual"/>
    <s v="45 - 54"/>
    <s v="Unknown"/>
    <n v="3.5"/>
    <s v="Kept"/>
  </r>
  <r>
    <s v="APPL-00008315"/>
    <d v="2024-12-15T00:00:00"/>
    <n v="2024"/>
    <s v="December"/>
    <s v="Q4"/>
    <x v="3"/>
    <x v="33"/>
    <s v="Tabuk"/>
    <s v="iPhone"/>
    <s v="iPhone 15 Pro"/>
    <s v="64 GB"/>
    <s v="White Titanium"/>
    <n v="920.32"/>
    <x v="0"/>
    <n v="5"/>
    <n v="874.3"/>
    <x v="8122"/>
    <n v="3.75"/>
    <n v="3278.62"/>
    <x v="25"/>
    <s v="3278.62  SAR"/>
    <s v="Third-Party Retailer"/>
    <s v="Apple Pay"/>
    <s v="Individual"/>
    <s v="18 - 24"/>
    <s v="New User"/>
    <n v="4.5999999999999996"/>
    <s v="Kept"/>
  </r>
  <r>
    <s v="APPL-00008316"/>
    <d v="2022-02-13T00:00:00"/>
    <n v="2022"/>
    <s v="February"/>
    <s v="Q1"/>
    <x v="3"/>
    <x v="33"/>
    <s v="Taif"/>
    <s v="Accessories"/>
    <s v="Apple Pencil (1st Gen)"/>
    <s v="N/A"/>
    <s v="Space Gray"/>
    <n v="105.19"/>
    <x v="1"/>
    <n v="0"/>
    <n v="105.19"/>
    <x v="8123"/>
    <n v="3.75"/>
    <n v="1972.31"/>
    <x v="25"/>
    <s v="1972.31  SAR"/>
    <s v="Authorized Reseller"/>
    <s v="Apple Pay"/>
    <s v="Education"/>
    <s v="35 - 44"/>
    <s v="Unknown"/>
    <n v="4.5999999999999996"/>
    <s v="Kept"/>
  </r>
  <r>
    <s v="APPL-00008317"/>
    <d v="2022-05-02T00:00:00"/>
    <n v="2022"/>
    <s v="May"/>
    <s v="Q2"/>
    <x v="3"/>
    <x v="33"/>
    <s v="Taif"/>
    <s v="Apple Watch"/>
    <s v="Apple Watch SE (2nd Gen)"/>
    <s v="N/A"/>
    <s v="Silver"/>
    <n v="265.72000000000003"/>
    <x v="0"/>
    <n v="2"/>
    <n v="260.41000000000003"/>
    <x v="8124"/>
    <n v="3.75"/>
    <n v="976.54"/>
    <x v="25"/>
    <s v="976.54  SAR"/>
    <s v="Authorized Reseller"/>
    <s v="Debit Card"/>
    <s v="Government"/>
    <s v="55+"/>
    <s v="Unknown"/>
    <n v="4.4000000000000004"/>
    <s v="Kept"/>
  </r>
  <r>
    <s v="APPL-00008318"/>
    <d v="2022-08-02T00:00:00"/>
    <n v="2022"/>
    <s v="August"/>
    <s v="Q3"/>
    <x v="3"/>
    <x v="33"/>
    <s v="Taif"/>
    <s v="Accessories"/>
    <s v="MagSafe Charger"/>
    <s v="N/A"/>
    <s v="Black"/>
    <n v="40.159999999999997"/>
    <x v="0"/>
    <n v="0"/>
    <n v="40.159999999999997"/>
    <x v="8125"/>
    <n v="3.75"/>
    <n v="150.6"/>
    <x v="25"/>
    <s v="150.6  SAR"/>
    <s v="Third-Party Retailer"/>
    <s v="Net Banking"/>
    <s v="Government"/>
    <s v="35 - 44"/>
    <s v="Unknown"/>
    <n v="4.2"/>
    <s v="Kept"/>
  </r>
  <r>
    <s v="APPL-00008319"/>
    <d v="2022-11-05T00:00:00"/>
    <n v="2022"/>
    <s v="November"/>
    <s v="Q4"/>
    <x v="3"/>
    <x v="33"/>
    <s v="Taif"/>
    <s v="Mac"/>
    <s v="Mac Pro (M2 Ultra)"/>
    <s v="1 TB SSD"/>
    <s v="Starlight"/>
    <n v="7500.32"/>
    <x v="7"/>
    <n v="5"/>
    <n v="7125.3"/>
    <x v="8126"/>
    <n v="3.75"/>
    <n v="160319.25"/>
    <x v="25"/>
    <s v="160319.25  SAR"/>
    <s v="Online (Apple.com)"/>
    <s v="Gift Card"/>
    <s v="Education"/>
    <s v="55+"/>
    <s v="Unknown"/>
    <n v="3.9"/>
    <s v="Kept"/>
  </r>
  <r>
    <s v="APPL-00008320"/>
    <d v="2022-12-03T00:00:00"/>
    <n v="2022"/>
    <s v="December"/>
    <s v="Q4"/>
    <x v="3"/>
    <x v="33"/>
    <s v="Taif"/>
    <s v="Apple Watch"/>
    <s v="Apple Watch SE (2nd Gen)"/>
    <s v="N/A"/>
    <s v="Yellow"/>
    <n v="260.95999999999998"/>
    <x v="0"/>
    <n v="2"/>
    <n v="255.74"/>
    <x v="8127"/>
    <n v="3.75"/>
    <n v="959.03"/>
    <x v="25"/>
    <s v="959.03  SAR"/>
    <s v="Corporate / B2B"/>
    <s v="Credit Card"/>
    <s v="Business"/>
    <s v="35 - 44"/>
    <s v="Unknown"/>
    <n v="4.8"/>
    <s v="Kept"/>
  </r>
  <r>
    <s v="APPL-00008321"/>
    <d v="2023-01-15T00:00:00"/>
    <n v="2023"/>
    <s v="January"/>
    <s v="Q1"/>
    <x v="3"/>
    <x v="33"/>
    <s v="Taif"/>
    <s v="iPad"/>
    <s v="iPad Pro 11-inch (M2)"/>
    <s v="128 GB"/>
    <s v="Space Gray"/>
    <n v="774.76"/>
    <x v="0"/>
    <n v="5"/>
    <n v="736.02"/>
    <x v="8128"/>
    <n v="3.75"/>
    <n v="2760.07"/>
    <x v="25"/>
    <s v="2760.07  SAR"/>
    <s v="Authorized Reseller"/>
    <s v="Apple Pay"/>
    <s v="Government"/>
    <s v="25 - 34"/>
    <s v="Unknown"/>
    <n v="3.9"/>
    <s v="Kept"/>
  </r>
  <r>
    <s v="APPL-00008322"/>
    <d v="2023-01-16T00:00:00"/>
    <n v="2023"/>
    <s v="January"/>
    <s v="Q1"/>
    <x v="3"/>
    <x v="33"/>
    <s v="Taif"/>
    <s v="Apple Watch"/>
    <s v="Apple Watch Ultra 2"/>
    <s v="N/A"/>
    <s v="Titanium"/>
    <n v="792.89"/>
    <x v="3"/>
    <n v="3"/>
    <n v="769.1"/>
    <x v="8129"/>
    <n v="3.75"/>
    <n v="5768.25"/>
    <x v="25"/>
    <s v="5768.25  SAR"/>
    <s v="Third-Party Retailer"/>
    <s v="Credit Card"/>
    <s v="Individual"/>
    <s v="25 - 34"/>
    <s v="Unknown"/>
    <s v="No_Data"/>
    <s v="Kept"/>
  </r>
  <r>
    <s v="APPL-00008323"/>
    <d v="2023-02-06T00:00:00"/>
    <n v="2023"/>
    <s v="February"/>
    <s v="Q1"/>
    <x v="3"/>
    <x v="33"/>
    <s v="Taif"/>
    <s v="Mac"/>
    <s v="MacBook Air 13-inch (M2)"/>
    <s v="1 TB SSD"/>
    <s v="Silver"/>
    <n v="1036.49"/>
    <x v="5"/>
    <n v="3"/>
    <n v="1005.4"/>
    <x v="8130"/>
    <n v="3.75"/>
    <n v="30162"/>
    <x v="25"/>
    <s v="30162  SAR"/>
    <s v="Third-Party Retailer"/>
    <s v="EMI / Installment"/>
    <s v="Individual"/>
    <s v="45 - 54"/>
    <s v="Unknown"/>
    <n v="3.6"/>
    <s v="Returned"/>
  </r>
  <r>
    <s v="APPL-00008324"/>
    <d v="2023-04-04T00:00:00"/>
    <n v="2023"/>
    <s v="April"/>
    <s v="Q2"/>
    <x v="3"/>
    <x v="33"/>
    <s v="Taif"/>
    <s v="iPhone"/>
    <s v="iPhone 15 Pro"/>
    <s v="256 GB"/>
    <s v="Green"/>
    <n v="1006.8"/>
    <x v="0"/>
    <n v="7"/>
    <n v="936.32"/>
    <x v="8131"/>
    <n v="3.75"/>
    <n v="3511.2"/>
    <x v="25"/>
    <s v="3511.2  SAR"/>
    <s v="Carrier Store"/>
    <s v="EMI / Installment"/>
    <s v="Individual"/>
    <s v="25 - 34"/>
    <s v="iOS 15"/>
    <s v="No_Data"/>
    <s v="Kept"/>
  </r>
  <r>
    <s v="APPL-00008325"/>
    <d v="2023-07-15T00:00:00"/>
    <n v="2023"/>
    <s v="July"/>
    <s v="Q3"/>
    <x v="3"/>
    <x v="33"/>
    <s v="Taif"/>
    <s v="Apple Watch"/>
    <s v="Apple Watch SE (2nd Gen)"/>
    <s v="N/A"/>
    <s v="Starlight"/>
    <n v="249.47"/>
    <x v="0"/>
    <n v="0"/>
    <n v="249.47"/>
    <x v="8132"/>
    <n v="3.75"/>
    <n v="935.51"/>
    <x v="25"/>
    <s v="935.51  SAR"/>
    <s v="Corporate / B2B"/>
    <s v="Net Banking"/>
    <s v="Education"/>
    <s v="18 - 24"/>
    <s v="Unknown"/>
    <n v="4.3"/>
    <s v="Kept"/>
  </r>
  <r>
    <s v="APPL-00008326"/>
    <d v="2023-10-03T00:00:00"/>
    <n v="2023"/>
    <s v="October"/>
    <s v="Q4"/>
    <x v="3"/>
    <x v="33"/>
    <s v="Taif"/>
    <s v="Accessories"/>
    <s v="Apple TV 4K (3rd Gen)"/>
    <s v="N/A"/>
    <s v="Space Gray"/>
    <n v="130.93"/>
    <x v="0"/>
    <n v="0"/>
    <n v="130.93"/>
    <x v="8133"/>
    <n v="3.75"/>
    <n v="490.99"/>
    <x v="25"/>
    <s v="490.99  SAR"/>
    <s v="Apple Store"/>
    <s v="EMI / Installment"/>
    <s v="Education"/>
    <s v="45 - 54"/>
    <s v="Unknown"/>
    <n v="4.4000000000000004"/>
    <s v="Kept"/>
  </r>
  <r>
    <s v="APPL-00008327"/>
    <d v="2024-01-08T00:00:00"/>
    <n v="2024"/>
    <s v="January"/>
    <s v="Q1"/>
    <x v="3"/>
    <x v="33"/>
    <s v="Taif"/>
    <s v="Accessories"/>
    <s v="HomePod (2nd Gen)"/>
    <s v="N/A"/>
    <s v="Black"/>
    <n v="281.64"/>
    <x v="4"/>
    <n v="15"/>
    <n v="239.39"/>
    <x v="8134"/>
    <n v="3.75"/>
    <n v="2693.14"/>
    <x v="25"/>
    <s v="2693.14  SAR"/>
    <s v="Carrier Store"/>
    <s v="Gift Card"/>
    <s v="Individual"/>
    <s v="55+"/>
    <s v="Unknown"/>
    <s v="No_Data"/>
    <s v="Kept"/>
  </r>
  <r>
    <s v="APPL-00008328"/>
    <d v="2024-01-28T00:00:00"/>
    <n v="2024"/>
    <s v="January"/>
    <s v="Q1"/>
    <x v="3"/>
    <x v="33"/>
    <s v="Taif"/>
    <s v="iPhone"/>
    <s v="iPhone 13 Mini"/>
    <s v="1 TB"/>
    <s v="White Titanium"/>
    <n v="564.9"/>
    <x v="0"/>
    <n v="2"/>
    <n v="553.6"/>
    <x v="8135"/>
    <n v="3.75"/>
    <n v="2076"/>
    <x v="25"/>
    <s v="2076  SAR"/>
    <s v="Authorized Reseller"/>
    <s v="Debit Card"/>
    <s v="Individual"/>
    <s v="55+"/>
    <s v="iOS 15"/>
    <s v="No_Data"/>
    <s v="Kept"/>
  </r>
  <r>
    <s v="APPL-00008329"/>
    <d v="2024-03-09T00:00:00"/>
    <n v="2024"/>
    <s v="March"/>
    <s v="Q1"/>
    <x v="3"/>
    <x v="33"/>
    <s v="Taif"/>
    <s v="Apple Watch"/>
    <s v="Apple Watch Series 9"/>
    <s v="N/A"/>
    <s v="Natural"/>
    <n v="384.55"/>
    <x v="0"/>
    <n v="0"/>
    <n v="384.55"/>
    <x v="8136"/>
    <n v="3.75"/>
    <n v="1442.06"/>
    <x v="25"/>
    <s v="1442.06  SAR"/>
    <s v="Corporate / B2B"/>
    <s v="Apple Pay"/>
    <s v="Government"/>
    <s v="55+"/>
    <s v="Unknown"/>
    <n v="3.1"/>
    <s v="Exchanged"/>
  </r>
  <r>
    <s v="APPL-00008330"/>
    <d v="2024-04-19T00:00:00"/>
    <n v="2024"/>
    <s v="April"/>
    <s v="Q2"/>
    <x v="3"/>
    <x v="33"/>
    <s v="Taif"/>
    <s v="iPhone"/>
    <s v="iPhone 13"/>
    <s v="64 GB"/>
    <s v="Midnight"/>
    <n v="712.31"/>
    <x v="0"/>
    <n v="3"/>
    <n v="690.94"/>
    <x v="8137"/>
    <n v="3.75"/>
    <n v="2591.0300000000002"/>
    <x v="25"/>
    <s v="2591.03  SAR"/>
    <s v="Carrier Store"/>
    <s v="Debit Card"/>
    <s v="Education"/>
    <s v="35 - 44"/>
    <s v="Other"/>
    <n v="4.8"/>
    <s v="Kept"/>
  </r>
  <r>
    <s v="APPL-00008331"/>
    <d v="2024-04-23T00:00:00"/>
    <n v="2024"/>
    <s v="April"/>
    <s v="Q2"/>
    <x v="3"/>
    <x v="33"/>
    <s v="Taif"/>
    <s v="iPad"/>
    <s v="iPad Pro 11-inch (M2)"/>
    <s v="256 GB"/>
    <s v="Blue"/>
    <n v="809.06"/>
    <x v="3"/>
    <n v="15"/>
    <n v="687.7"/>
    <x v="8138"/>
    <n v="3.75"/>
    <n v="5157.75"/>
    <x v="25"/>
    <s v="5157.75  SAR"/>
    <s v="Third-Party Retailer"/>
    <s v="Cash"/>
    <s v="Government"/>
    <s v="45 - 54"/>
    <s v="Unknown"/>
    <n v="3.3"/>
    <s v="Kept"/>
  </r>
  <r>
    <s v="APPL-00008332"/>
    <d v="2024-05-11T00:00:00"/>
    <n v="2024"/>
    <s v="May"/>
    <s v="Q2"/>
    <x v="3"/>
    <x v="33"/>
    <s v="Taif"/>
    <s v="iPhone"/>
    <s v="iPhone 15 Pro Max"/>
    <s v="64 GB"/>
    <s v="Natural Titanium"/>
    <n v="1247.3499999999999"/>
    <x v="0"/>
    <n v="5"/>
    <n v="1184.98"/>
    <x v="8139"/>
    <n v="3.75"/>
    <n v="4443.68"/>
    <x v="25"/>
    <s v="4443.68  SAR"/>
    <s v="Corporate / B2B"/>
    <s v="Apple Pay"/>
    <s v="Government"/>
    <s v="25 - 34"/>
    <s v="Other"/>
    <n v="4.3"/>
    <s v="Exchanged"/>
  </r>
  <r>
    <s v="APPL-00008333"/>
    <d v="2024-07-14T00:00:00"/>
    <n v="2024"/>
    <s v="July"/>
    <s v="Q3"/>
    <x v="3"/>
    <x v="33"/>
    <s v="Taif"/>
    <s v="Mac"/>
    <s v="iMac 24-inch (M3)"/>
    <s v="2 TB SSD"/>
    <s v="Space Gray"/>
    <n v="1261"/>
    <x v="0"/>
    <n v="7"/>
    <n v="1172.73"/>
    <x v="8140"/>
    <n v="3.75"/>
    <n v="4397.74"/>
    <x v="25"/>
    <s v="4397.74  SAR"/>
    <s v="Third-Party Retailer"/>
    <s v="Cash"/>
    <s v="Education"/>
    <s v="55+"/>
    <s v="Unknown"/>
    <s v="No_Data"/>
    <s v="Kept"/>
  </r>
  <r>
    <s v="APPL-00008334"/>
    <d v="2024-08-30T00:00:00"/>
    <n v="2024"/>
    <s v="August"/>
    <s v="Q3"/>
    <x v="3"/>
    <x v="33"/>
    <s v="Taif"/>
    <s v="iPad"/>
    <s v="iPad Mini (6th Gen)"/>
    <s v="1 TB"/>
    <s v="Silver"/>
    <n v="514.22"/>
    <x v="3"/>
    <n v="15"/>
    <n v="437.09"/>
    <x v="8141"/>
    <n v="3.75"/>
    <n v="3278.17"/>
    <x v="25"/>
    <s v="3278.17  SAR"/>
    <s v="Apple Store"/>
    <s v="Gift Card"/>
    <s v="Business"/>
    <s v="55+"/>
    <s v="Unknown"/>
    <n v="4.5"/>
    <s v="Kept"/>
  </r>
  <r>
    <s v="APPL-00008335"/>
    <d v="2024-09-17T00:00:00"/>
    <n v="2024"/>
    <s v="September"/>
    <s v="Q3"/>
    <x v="3"/>
    <x v="33"/>
    <s v="Taif"/>
    <s v="iPhone"/>
    <s v="iPhone 13 Pro"/>
    <s v="512 GB"/>
    <s v="Green"/>
    <n v="945.04"/>
    <x v="0"/>
    <n v="0"/>
    <n v="945.04"/>
    <x v="8142"/>
    <n v="3.75"/>
    <n v="3543.9"/>
    <x v="25"/>
    <s v="3543.9  SAR"/>
    <s v="Third-Party Retailer"/>
    <s v="Debit Card"/>
    <s v="Education"/>
    <s v="25 - 34"/>
    <s v="iOS 15"/>
    <s v="No_Data"/>
    <s v="Kept"/>
  </r>
  <r>
    <s v="APPL-00008336"/>
    <d v="2024-10-11T00:00:00"/>
    <n v="2024"/>
    <s v="October"/>
    <s v="Q4"/>
    <x v="3"/>
    <x v="33"/>
    <s v="Taif"/>
    <s v="Mac"/>
    <s v="Mac Pro (M2 Ultra)"/>
    <s v="1 TB SSD"/>
    <s v="Midnight"/>
    <n v="7221.61"/>
    <x v="0"/>
    <n v="2"/>
    <n v="7077.18"/>
    <x v="8143"/>
    <n v="3.75"/>
    <n v="26539.43"/>
    <x v="25"/>
    <s v="26539.43  SAR"/>
    <s v="Third-Party Retailer"/>
    <s v="Net Banking"/>
    <s v="Business"/>
    <s v="55+"/>
    <s v="Unknown"/>
    <n v="3"/>
    <s v="Kept"/>
  </r>
  <r>
    <s v="APPL-00008337"/>
    <d v="2024-10-18T00:00:00"/>
    <n v="2024"/>
    <s v="October"/>
    <s v="Q4"/>
    <x v="3"/>
    <x v="33"/>
    <s v="Taif"/>
    <s v="AirPods"/>
    <s v="AirPods Pro (2nd Gen)"/>
    <s v="N/A"/>
    <s v="Starlight"/>
    <n v="244.45"/>
    <x v="0"/>
    <n v="0"/>
    <n v="244.45"/>
    <x v="8144"/>
    <n v="3.75"/>
    <n v="916.69"/>
    <x v="25"/>
    <s v="916.69  SAR"/>
    <s v="Authorized Reseller"/>
    <s v="EMI / Installment"/>
    <s v="Government"/>
    <s v="55+"/>
    <s v="Unknown"/>
    <n v="3.5"/>
    <s v="Kept"/>
  </r>
  <r>
    <s v="APPL-00008338"/>
    <d v="2024-12-16T00:00:00"/>
    <n v="2024"/>
    <s v="December"/>
    <s v="Q4"/>
    <x v="3"/>
    <x v="33"/>
    <s v="Taif"/>
    <s v="Accessories"/>
    <s v="MagSafe Charger"/>
    <s v="N/A"/>
    <s v="White"/>
    <n v="36.83"/>
    <x v="3"/>
    <n v="7"/>
    <n v="34.25"/>
    <x v="8145"/>
    <n v="3.75"/>
    <n v="256.88"/>
    <x v="25"/>
    <s v="256.88  SAR"/>
    <s v="Authorized Reseller"/>
    <s v="Net Banking"/>
    <s v="Individual"/>
    <s v="25 - 34"/>
    <s v="Unknown"/>
    <s v="No_Data"/>
    <s v="Kept"/>
  </r>
  <r>
    <s v="APPL-00008339"/>
    <d v="2022-01-03T00:00:00"/>
    <n v="2022"/>
    <s v="January"/>
    <s v="Q1"/>
    <x v="3"/>
    <x v="34"/>
    <s v="Singapore"/>
    <s v="iPad"/>
    <s v="iPad (10th Generation)"/>
    <s v="1 TB"/>
    <s v="Blue"/>
    <n v="472.55"/>
    <x v="0"/>
    <n v="3"/>
    <n v="458.37"/>
    <x v="8146"/>
    <n v="1.34"/>
    <n v="614.22"/>
    <x v="26"/>
    <s v="614.22  SGD"/>
    <s v="Authorized Reseller"/>
    <s v="Gift Card"/>
    <s v="Business"/>
    <s v="25 - 34"/>
    <s v="Unknown"/>
    <n v="4"/>
    <s v="Kept"/>
  </r>
  <r>
    <s v="APPL-00008340"/>
    <d v="2022-01-05T00:00:00"/>
    <n v="2022"/>
    <s v="January"/>
    <s v="Q1"/>
    <x v="3"/>
    <x v="34"/>
    <s v="Singapore"/>
    <s v="AirPods"/>
    <s v="AirPods (3rd Gen)"/>
    <s v="N/A"/>
    <s v="Midnight"/>
    <n v="157.12"/>
    <x v="0"/>
    <n v="0"/>
    <n v="157.12"/>
    <x v="8147"/>
    <n v="1.34"/>
    <n v="210.54"/>
    <x v="26"/>
    <s v="210.54  SGD"/>
    <s v="Third-Party Retailer"/>
    <s v="Debit Card"/>
    <s v="Education"/>
    <s v="18 - 24"/>
    <s v="Unknown"/>
    <n v="3.1"/>
    <s v="Returned"/>
  </r>
  <r>
    <s v="APPL-00008341"/>
    <d v="2022-01-12T00:00:00"/>
    <n v="2022"/>
    <s v="January"/>
    <s v="Q1"/>
    <x v="3"/>
    <x v="34"/>
    <s v="Singapore"/>
    <s v="Accessories"/>
    <s v="Magic Keyboard"/>
    <s v="N/A"/>
    <s v="Black"/>
    <n v="98.48"/>
    <x v="0"/>
    <n v="0"/>
    <n v="98.48"/>
    <x v="5984"/>
    <n v="1.34"/>
    <n v="131.96"/>
    <x v="26"/>
    <s v="131.96  SGD"/>
    <s v="Apple Store"/>
    <s v="Apple Pay"/>
    <s v="Government"/>
    <s v="18 - 24"/>
    <s v="Unknown"/>
    <s v="No_Data"/>
    <s v="Kept"/>
  </r>
  <r>
    <s v="APPL-00008342"/>
    <d v="2022-01-24T00:00:00"/>
    <n v="2022"/>
    <s v="January"/>
    <s v="Q1"/>
    <x v="3"/>
    <x v="34"/>
    <s v="Singapore"/>
    <s v="iPad"/>
    <s v="iPad (10th Generation)"/>
    <s v="256 GB"/>
    <s v="Silver"/>
    <n v="448.84"/>
    <x v="0"/>
    <n v="3"/>
    <n v="435.37"/>
    <x v="8148"/>
    <n v="1.34"/>
    <n v="583.4"/>
    <x v="26"/>
    <s v="583.4  SGD"/>
    <s v="Corporate / B2B"/>
    <s v="Gift Card"/>
    <s v="Education"/>
    <s v="35 - 44"/>
    <s v="Unknown"/>
    <n v="3.1"/>
    <s v="Kept"/>
  </r>
  <r>
    <s v="APPL-00008343"/>
    <d v="2022-01-25T00:00:00"/>
    <n v="2022"/>
    <s v="January"/>
    <s v="Q1"/>
    <x v="3"/>
    <x v="34"/>
    <s v="Singapore"/>
    <s v="iPad"/>
    <s v="iPad Pro 11-inch (M2)"/>
    <s v="2 TB"/>
    <s v="Blue"/>
    <n v="806.5"/>
    <x v="0"/>
    <n v="2"/>
    <n v="790.37"/>
    <x v="8149"/>
    <n v="1.34"/>
    <n v="1059.0999999999999"/>
    <x v="26"/>
    <s v="1059.1  SGD"/>
    <s v="Authorized Reseller"/>
    <s v="Cash"/>
    <s v="Business"/>
    <s v="35 - 44"/>
    <s v="Unknown"/>
    <n v="3.3"/>
    <s v="Kept"/>
  </r>
  <r>
    <s v="APPL-00008344"/>
    <d v="2022-01-26T00:00:00"/>
    <n v="2022"/>
    <s v="January"/>
    <s v="Q1"/>
    <x v="3"/>
    <x v="34"/>
    <s v="Singapore"/>
    <s v="iPhone"/>
    <s v="iPhone 13 Mini"/>
    <s v="128 GB"/>
    <s v="Green"/>
    <n v="570.37"/>
    <x v="3"/>
    <n v="7"/>
    <n v="530.44000000000005"/>
    <x v="8150"/>
    <n v="1.34"/>
    <n v="1421.58"/>
    <x v="26"/>
    <s v="1421.58  SGD"/>
    <s v="Carrier Store"/>
    <s v="Gift Card"/>
    <s v="Individual"/>
    <s v="45 - 54"/>
    <s v="Android"/>
    <n v="4.7"/>
    <s v="Kept"/>
  </r>
  <r>
    <s v="APPL-00008345"/>
    <d v="2022-01-27T00:00:00"/>
    <n v="2022"/>
    <s v="January"/>
    <s v="Q1"/>
    <x v="3"/>
    <x v="34"/>
    <s v="Singapore"/>
    <s v="iPhone"/>
    <s v="iPhone 14"/>
    <s v="64 GB"/>
    <s v="Yellow"/>
    <n v="802.06"/>
    <x v="2"/>
    <n v="0"/>
    <n v="802.06"/>
    <x v="8151"/>
    <n v="1.34"/>
    <n v="4299.04"/>
    <x v="26"/>
    <s v="4299.04  SGD"/>
    <s v="Authorized Reseller"/>
    <s v="EMI / Installment"/>
    <s v="Education"/>
    <s v="35 - 44"/>
    <s v="iOS 16"/>
    <s v="No_Data"/>
    <s v="Kept"/>
  </r>
  <r>
    <s v="APPL-00008346"/>
    <d v="2022-01-31T00:00:00"/>
    <n v="2022"/>
    <s v="January"/>
    <s v="Q1"/>
    <x v="3"/>
    <x v="34"/>
    <s v="Singapore"/>
    <s v="AirPods"/>
    <s v="AirPods Max"/>
    <s v="N/A"/>
    <s v="Sky"/>
    <n v="581.79"/>
    <x v="0"/>
    <n v="0"/>
    <n v="581.79"/>
    <x v="8152"/>
    <n v="1.34"/>
    <n v="779.6"/>
    <x v="26"/>
    <s v="779.6  SGD"/>
    <s v="Apple Store"/>
    <s v="Debit Card"/>
    <s v="Education"/>
    <s v="18 - 24"/>
    <s v="Unknown"/>
    <n v="4.2"/>
    <s v="Kept"/>
  </r>
  <r>
    <s v="APPL-00008347"/>
    <d v="2022-02-01T00:00:00"/>
    <n v="2022"/>
    <s v="February"/>
    <s v="Q1"/>
    <x v="3"/>
    <x v="34"/>
    <s v="Singapore"/>
    <s v="Accessories"/>
    <s v="Magic Mouse"/>
    <s v="N/A"/>
    <s v="Silver"/>
    <n v="73.959999999999994"/>
    <x v="3"/>
    <n v="0"/>
    <n v="73.959999999999994"/>
    <x v="8153"/>
    <n v="1.34"/>
    <n v="198.21"/>
    <x v="26"/>
    <s v="198.21  SGD"/>
    <s v="Carrier Store"/>
    <s v="Credit Card"/>
    <s v="Business"/>
    <s v="55+"/>
    <s v="Unknown"/>
    <n v="3.5"/>
    <s v="Kept"/>
  </r>
  <r>
    <s v="APPL-00008348"/>
    <d v="2022-02-03T00:00:00"/>
    <n v="2022"/>
    <s v="February"/>
    <s v="Q1"/>
    <x v="3"/>
    <x v="34"/>
    <s v="Singapore"/>
    <s v="iPad"/>
    <s v="iPad Mini (6th Gen)"/>
    <s v="1 TB"/>
    <s v="Starlight"/>
    <n v="499.14"/>
    <x v="4"/>
    <n v="15"/>
    <n v="424.27"/>
    <x v="8154"/>
    <n v="1.34"/>
    <n v="1705.57"/>
    <x v="26"/>
    <s v="1705.57  SGD"/>
    <s v="Apple Store"/>
    <s v="EMI / Installment"/>
    <s v="Business"/>
    <s v="55+"/>
    <s v="Unknown"/>
    <n v="3.6"/>
    <s v="Kept"/>
  </r>
  <r>
    <s v="APPL-00008349"/>
    <d v="2022-02-10T00:00:00"/>
    <n v="2022"/>
    <s v="February"/>
    <s v="Q1"/>
    <x v="3"/>
    <x v="34"/>
    <s v="Singapore"/>
    <s v="Accessories"/>
    <s v="MagSafe Charger"/>
    <s v="N/A"/>
    <s v="Space Gray"/>
    <n v="42.01"/>
    <x v="4"/>
    <n v="3"/>
    <n v="40.75"/>
    <x v="8155"/>
    <n v="1.34"/>
    <n v="163.81"/>
    <x v="26"/>
    <s v="163.81  SGD"/>
    <s v="Apple Store"/>
    <s v="Apple Pay"/>
    <s v="Education"/>
    <s v="25 - 34"/>
    <s v="Unknown"/>
    <n v="4.5999999999999996"/>
    <s v="Kept"/>
  </r>
  <r>
    <s v="APPL-00008350"/>
    <d v="2022-02-10T00:00:00"/>
    <n v="2022"/>
    <s v="February"/>
    <s v="Q1"/>
    <x v="3"/>
    <x v="34"/>
    <s v="Singapore"/>
    <s v="iPhone"/>
    <s v="iPhone 15 Plus"/>
    <s v="1 TB"/>
    <s v="Product Red"/>
    <n v="896.19"/>
    <x v="3"/>
    <n v="0"/>
    <n v="896.19"/>
    <x v="8156"/>
    <n v="1.34"/>
    <n v="2401.79"/>
    <x v="26"/>
    <s v="2401.79  SGD"/>
    <s v="Carrier Store"/>
    <s v="Credit Card"/>
    <s v="Education"/>
    <s v="45 - 54"/>
    <s v="Other"/>
    <n v="4.0999999999999996"/>
    <s v="Kept"/>
  </r>
  <r>
    <s v="APPL-00008351"/>
    <d v="2022-02-20T00:00:00"/>
    <n v="2022"/>
    <s v="February"/>
    <s v="Q1"/>
    <x v="3"/>
    <x v="34"/>
    <s v="Singapore"/>
    <s v="AirPods"/>
    <s v="AirPods Max"/>
    <s v="N/A"/>
    <s v="White"/>
    <n v="591.12"/>
    <x v="0"/>
    <n v="0"/>
    <n v="591.12"/>
    <x v="8157"/>
    <n v="1.34"/>
    <n v="792.1"/>
    <x v="26"/>
    <s v="792.1  SGD"/>
    <s v="Apple Store"/>
    <s v="Credit Card"/>
    <s v="Education"/>
    <s v="25 - 34"/>
    <s v="Unknown"/>
    <s v="No_Data"/>
    <s v="Kept"/>
  </r>
  <r>
    <s v="APPL-00008352"/>
    <d v="2022-02-23T00:00:00"/>
    <n v="2022"/>
    <s v="February"/>
    <s v="Q1"/>
    <x v="3"/>
    <x v="34"/>
    <s v="Singapore"/>
    <s v="Accessories"/>
    <s v="HomePod (2nd Gen)"/>
    <s v="N/A"/>
    <s v="Silver"/>
    <n v="284.58"/>
    <x v="6"/>
    <n v="5"/>
    <n v="270.35000000000002"/>
    <x v="8158"/>
    <n v="1.34"/>
    <n v="2535.88"/>
    <x v="26"/>
    <s v="2535.88  SGD"/>
    <s v="Third-Party Retailer"/>
    <s v="EMI / Installment"/>
    <s v="Government"/>
    <s v="25 - 34"/>
    <s v="Unknown"/>
    <s v="No_Data"/>
    <s v="Kept"/>
  </r>
  <r>
    <s v="APPL-00008353"/>
    <d v="2022-03-08T00:00:00"/>
    <n v="2022"/>
    <s v="March"/>
    <s v="Q1"/>
    <x v="3"/>
    <x v="34"/>
    <s v="Singapore"/>
    <s v="iPad"/>
    <s v="iPad Air (M1)"/>
    <s v="512 GB"/>
    <s v="Gold"/>
    <n v="575.82000000000005"/>
    <x v="0"/>
    <n v="0"/>
    <n v="575.82000000000005"/>
    <x v="8159"/>
    <n v="1.34"/>
    <n v="771.6"/>
    <x v="26"/>
    <s v="771.6  SGD"/>
    <s v="Third-Party Retailer"/>
    <s v="Apple Pay"/>
    <s v="Government"/>
    <s v="45 - 54"/>
    <s v="Unknown"/>
    <n v="3.5"/>
    <s v="Kept"/>
  </r>
  <r>
    <s v="APPL-00008354"/>
    <d v="2022-03-15T00:00:00"/>
    <n v="2022"/>
    <s v="March"/>
    <s v="Q1"/>
    <x v="3"/>
    <x v="34"/>
    <s v="Singapore"/>
    <s v="Mac"/>
    <s v="iMac 24-inch (M3)"/>
    <s v="1 TB SSD"/>
    <s v="Silver"/>
    <n v="1385.03"/>
    <x v="0"/>
    <n v="7"/>
    <n v="1288.08"/>
    <x v="8160"/>
    <n v="1.34"/>
    <n v="1726.03"/>
    <x v="26"/>
    <s v="1726.03  SGD"/>
    <s v="Online (Apple.com)"/>
    <s v="Cash"/>
    <s v="Individual"/>
    <s v="45 - 54"/>
    <s v="Unknown"/>
    <n v="3.7"/>
    <s v="Kept"/>
  </r>
  <r>
    <s v="APPL-00008355"/>
    <d v="2022-03-16T00:00:00"/>
    <n v="2022"/>
    <s v="March"/>
    <s v="Q1"/>
    <x v="3"/>
    <x v="34"/>
    <s v="Singapore"/>
    <s v="Accessories"/>
    <s v="HomePod (2nd Gen)"/>
    <s v="N/A"/>
    <s v="Space Gray"/>
    <n v="275.37"/>
    <x v="0"/>
    <n v="10"/>
    <n v="247.83"/>
    <x v="8161"/>
    <n v="1.34"/>
    <n v="332.09"/>
    <x v="26"/>
    <s v="332.09  SGD"/>
    <s v="Corporate / B2B"/>
    <s v="Credit Card"/>
    <s v="Education"/>
    <s v="18 - 24"/>
    <s v="Unknown"/>
    <n v="3.7"/>
    <s v="Kept"/>
  </r>
  <r>
    <s v="APPL-00008356"/>
    <d v="2022-03-21T00:00:00"/>
    <n v="2022"/>
    <s v="March"/>
    <s v="Q1"/>
    <x v="3"/>
    <x v="34"/>
    <s v="Singapore"/>
    <s v="iPhone"/>
    <s v="iPhone 13 Pro"/>
    <s v="256 GB"/>
    <s v="Deep Purple"/>
    <n v="885.9"/>
    <x v="6"/>
    <n v="0"/>
    <n v="885.9"/>
    <x v="8162"/>
    <n v="1.34"/>
    <n v="8309.74"/>
    <x v="26"/>
    <s v="8309.74  SGD"/>
    <s v="Third-Party Retailer"/>
    <s v="Credit Card"/>
    <s v="Individual"/>
    <s v="25 - 34"/>
    <s v="Other"/>
    <n v="5"/>
    <s v="Kept"/>
  </r>
  <r>
    <s v="APPL-00008357"/>
    <d v="2022-03-22T00:00:00"/>
    <n v="2022"/>
    <s v="March"/>
    <s v="Q1"/>
    <x v="3"/>
    <x v="34"/>
    <s v="Singapore"/>
    <s v="iPhone"/>
    <s v="iPhone SE (3rd Gen)"/>
    <s v="64 GB"/>
    <s v="Natural Titanium"/>
    <n v="442.04"/>
    <x v="4"/>
    <n v="5"/>
    <n v="419.94"/>
    <x v="8163"/>
    <n v="1.34"/>
    <n v="1688.16"/>
    <x v="26"/>
    <s v="1688.16  SGD"/>
    <s v="Third-Party Retailer"/>
    <s v="Net Banking"/>
    <s v="Business"/>
    <s v="45 - 54"/>
    <s v="New User"/>
    <n v="3.4"/>
    <s v="Returned"/>
  </r>
  <r>
    <s v="APPL-00008358"/>
    <d v="2022-03-29T00:00:00"/>
    <n v="2022"/>
    <s v="March"/>
    <s v="Q1"/>
    <x v="3"/>
    <x v="34"/>
    <s v="Singapore"/>
    <s v="iPhone"/>
    <s v="iPhone 13 Pro"/>
    <s v="128 GB"/>
    <s v="Green"/>
    <n v="945.12"/>
    <x v="3"/>
    <n v="5"/>
    <n v="897.86"/>
    <x v="8164"/>
    <n v="1.34"/>
    <n v="2406.2600000000002"/>
    <x v="26"/>
    <s v="2406.26  SGD"/>
    <s v="Corporate / B2B"/>
    <s v="Cash"/>
    <s v="Business"/>
    <s v="18 - 24"/>
    <s v="Other"/>
    <s v="No_Data"/>
    <s v="Kept"/>
  </r>
  <r>
    <s v="APPL-00008359"/>
    <d v="2022-03-30T00:00:00"/>
    <n v="2022"/>
    <s v="March"/>
    <s v="Q1"/>
    <x v="3"/>
    <x v="34"/>
    <s v="Singapore"/>
    <s v="Accessories"/>
    <s v="Apple TV 4K (3rd Gen)"/>
    <s v="N/A"/>
    <s v="Black"/>
    <n v="136.61000000000001"/>
    <x v="0"/>
    <n v="0"/>
    <n v="136.61000000000001"/>
    <x v="8165"/>
    <n v="1.34"/>
    <n v="183.06"/>
    <x v="26"/>
    <s v="183.06  SGD"/>
    <s v="Third-Party Retailer"/>
    <s v="Cash"/>
    <s v="Business"/>
    <s v="18 - 24"/>
    <s v="Unknown"/>
    <n v="4"/>
    <s v="Kept"/>
  </r>
  <r>
    <s v="APPL-00008360"/>
    <d v="2022-04-01T00:00:00"/>
    <n v="2022"/>
    <s v="April"/>
    <s v="Q2"/>
    <x v="3"/>
    <x v="34"/>
    <s v="Singapore"/>
    <s v="Apple Watch"/>
    <s v="Apple Watch Ultra 2"/>
    <s v="N/A"/>
    <s v="Titanium"/>
    <n v="835.23"/>
    <x v="7"/>
    <n v="7"/>
    <n v="776.76"/>
    <x v="8166"/>
    <n v="1.34"/>
    <n v="6245.15"/>
    <x v="26"/>
    <s v="6245.15  SGD"/>
    <s v="Third-Party Retailer"/>
    <s v="Apple Pay"/>
    <s v="Business"/>
    <s v="35 - 44"/>
    <s v="Unknown"/>
    <n v="3.5"/>
    <s v="Returned"/>
  </r>
  <r>
    <s v="APPL-00008361"/>
    <d v="2022-04-09T00:00:00"/>
    <n v="2022"/>
    <s v="April"/>
    <s v="Q2"/>
    <x v="3"/>
    <x v="34"/>
    <s v="Singapore"/>
    <s v="iPhone"/>
    <s v="iPhone 13 Mini"/>
    <s v="128 GB"/>
    <s v="White Titanium"/>
    <n v="620.03"/>
    <x v="0"/>
    <n v="0"/>
    <n v="620.03"/>
    <x v="1171"/>
    <n v="1.34"/>
    <n v="830.84"/>
    <x v="26"/>
    <s v="830.84  SGD"/>
    <s v="Carrier Store"/>
    <s v="Cash"/>
    <s v="Business"/>
    <s v="25 - 34"/>
    <s v="Other"/>
    <s v="No_Data"/>
    <s v="Kept"/>
  </r>
  <r>
    <s v="APPL-00008362"/>
    <d v="2022-04-09T00:00:00"/>
    <n v="2022"/>
    <s v="April"/>
    <s v="Q2"/>
    <x v="3"/>
    <x v="34"/>
    <s v="Singapore"/>
    <s v="iPad"/>
    <s v="iPad Pro 12.9-inch (M2)"/>
    <s v="2 TB"/>
    <s v="Starlight"/>
    <n v="1043.8499999999999"/>
    <x v="0"/>
    <n v="15"/>
    <n v="887.27"/>
    <x v="8167"/>
    <n v="1.34"/>
    <n v="1188.94"/>
    <x v="26"/>
    <s v="1188.94  SGD"/>
    <s v="Third-Party Retailer"/>
    <s v="Credit Card"/>
    <s v="Education"/>
    <s v="25 - 34"/>
    <s v="Unknown"/>
    <n v="3.1"/>
    <s v="Kept"/>
  </r>
  <r>
    <s v="APPL-00008363"/>
    <d v="2022-04-16T00:00:00"/>
    <n v="2022"/>
    <s v="April"/>
    <s v="Q2"/>
    <x v="3"/>
    <x v="34"/>
    <s v="Singapore"/>
    <s v="Apple Watch"/>
    <s v="Apple Watch Series 8"/>
    <s v="N/A"/>
    <s v="Product Red"/>
    <n v="307.60000000000002"/>
    <x v="3"/>
    <n v="3"/>
    <n v="298.37"/>
    <x v="8168"/>
    <n v="1.34"/>
    <n v="799.63"/>
    <x v="26"/>
    <s v="799.63  SGD"/>
    <s v="Authorized Reseller"/>
    <s v="Apple Pay"/>
    <s v="Business"/>
    <s v="45 - 54"/>
    <s v="Unknown"/>
    <s v="No_Data"/>
    <s v="Kept"/>
  </r>
  <r>
    <s v="APPL-00008364"/>
    <d v="2022-04-16T00:00:00"/>
    <n v="2022"/>
    <s v="April"/>
    <s v="Q2"/>
    <x v="3"/>
    <x v="34"/>
    <s v="Singapore"/>
    <s v="iPad"/>
    <s v="iPad Air (M1)"/>
    <s v="1 TB"/>
    <s v="Starlight"/>
    <n v="622.34"/>
    <x v="0"/>
    <n v="7"/>
    <n v="578.78"/>
    <x v="8169"/>
    <n v="1.34"/>
    <n v="775.57"/>
    <x v="26"/>
    <s v="775.57  SGD"/>
    <s v="Corporate / B2B"/>
    <s v="Cash"/>
    <s v="Individual"/>
    <s v="35 - 44"/>
    <s v="Unknown"/>
    <n v="3.6"/>
    <s v="Exchanged"/>
  </r>
  <r>
    <s v="APPL-00008365"/>
    <d v="2022-04-18T00:00:00"/>
    <n v="2022"/>
    <s v="April"/>
    <s v="Q2"/>
    <x v="3"/>
    <x v="34"/>
    <s v="Singapore"/>
    <s v="iPhone"/>
    <s v="iPhone 14"/>
    <s v="128 GB"/>
    <s v="Black"/>
    <n v="782.69"/>
    <x v="7"/>
    <n v="0"/>
    <n v="782.69"/>
    <x v="8170"/>
    <n v="1.34"/>
    <n v="6292.83"/>
    <x v="26"/>
    <s v="6292.83  SGD"/>
    <s v="Carrier Store"/>
    <s v="EMI / Installment"/>
    <s v="Individual"/>
    <s v="18 - 24"/>
    <s v="Other"/>
    <n v="3.4"/>
    <s v="Kept"/>
  </r>
  <r>
    <s v="APPL-00008366"/>
    <d v="2022-04-19T00:00:00"/>
    <n v="2022"/>
    <s v="April"/>
    <s v="Q2"/>
    <x v="3"/>
    <x v="34"/>
    <s v="Singapore"/>
    <s v="Accessories"/>
    <s v="Apple Pencil (1st Gen)"/>
    <s v="N/A"/>
    <s v="Space Gray"/>
    <n v="105.39"/>
    <x v="4"/>
    <n v="7"/>
    <n v="98.01"/>
    <x v="2020"/>
    <n v="1.34"/>
    <n v="394"/>
    <x v="26"/>
    <s v="394  SGD"/>
    <s v="Third-Party Retailer"/>
    <s v="EMI / Installment"/>
    <s v="Education"/>
    <s v="45 - 54"/>
    <s v="Unknown"/>
    <n v="5"/>
    <s v="Kept"/>
  </r>
  <r>
    <s v="APPL-00008367"/>
    <d v="2022-04-21T00:00:00"/>
    <n v="2022"/>
    <s v="April"/>
    <s v="Q2"/>
    <x v="3"/>
    <x v="34"/>
    <s v="Singapore"/>
    <s v="iPhone"/>
    <s v="iPhone SE (3rd Gen)"/>
    <s v="256 GB"/>
    <s v="Green"/>
    <n v="409.22"/>
    <x v="0"/>
    <n v="0"/>
    <n v="409.22"/>
    <x v="8171"/>
    <n v="1.34"/>
    <n v="548.35"/>
    <x v="26"/>
    <s v="548.35  SGD"/>
    <s v="Corporate / B2B"/>
    <s v="EMI / Installment"/>
    <s v="Government"/>
    <s v="55+"/>
    <s v="New User"/>
    <s v="No_Data"/>
    <s v="Kept"/>
  </r>
  <r>
    <s v="APPL-00008368"/>
    <d v="2022-04-25T00:00:00"/>
    <n v="2022"/>
    <s v="April"/>
    <s v="Q2"/>
    <x v="3"/>
    <x v="34"/>
    <s v="Singapore"/>
    <s v="Accessories"/>
    <s v="Apple TV 4K (3rd Gen)"/>
    <s v="N/A"/>
    <s v="Silver"/>
    <n v="136.94999999999999"/>
    <x v="3"/>
    <n v="2"/>
    <n v="134.21"/>
    <x v="8172"/>
    <n v="1.34"/>
    <n v="359.68"/>
    <x v="26"/>
    <s v="359.68  SGD"/>
    <s v="Apple Store"/>
    <s v="Apple Pay"/>
    <s v="Individual"/>
    <s v="35 - 44"/>
    <s v="Unknown"/>
    <n v="4.9000000000000004"/>
    <s v="Kept"/>
  </r>
  <r>
    <s v="APPL-00008369"/>
    <d v="2022-05-03T00:00:00"/>
    <n v="2022"/>
    <s v="May"/>
    <s v="Q2"/>
    <x v="3"/>
    <x v="34"/>
    <s v="Singapore"/>
    <s v="iPad"/>
    <s v="iPad (10th Generation)"/>
    <s v="512 GB"/>
    <s v="Purple"/>
    <n v="413.52"/>
    <x v="0"/>
    <n v="7"/>
    <n v="384.57"/>
    <x v="8173"/>
    <n v="1.34"/>
    <n v="515.32000000000005"/>
    <x v="26"/>
    <s v="515.32  SGD"/>
    <s v="Third-Party Retailer"/>
    <s v="EMI / Installment"/>
    <s v="Government"/>
    <s v="45 - 54"/>
    <s v="Unknown"/>
    <n v="3.3"/>
    <s v="Kept"/>
  </r>
  <r>
    <s v="APPL-00008370"/>
    <d v="2022-05-10T00:00:00"/>
    <n v="2022"/>
    <s v="May"/>
    <s v="Q2"/>
    <x v="3"/>
    <x v="34"/>
    <s v="Singapore"/>
    <s v="iPhone"/>
    <s v="iPhone 14 Plus"/>
    <s v="64 GB"/>
    <s v="Yellow"/>
    <n v="935.82"/>
    <x v="0"/>
    <n v="10"/>
    <n v="842.24"/>
    <x v="8174"/>
    <n v="1.34"/>
    <n v="1128.5999999999999"/>
    <x v="26"/>
    <s v="1128.6  SGD"/>
    <s v="Third-Party Retailer"/>
    <s v="Credit Card"/>
    <s v="Education"/>
    <s v="35 - 44"/>
    <s v="New User"/>
    <s v="No_Data"/>
    <s v="Kept"/>
  </r>
  <r>
    <s v="APPL-00008371"/>
    <d v="2022-05-11T00:00:00"/>
    <n v="2022"/>
    <s v="May"/>
    <s v="Q2"/>
    <x v="3"/>
    <x v="34"/>
    <s v="Singapore"/>
    <s v="iPhone"/>
    <s v="iPhone SE (3rd Gen)"/>
    <s v="256 GB"/>
    <s v="Midnight"/>
    <n v="461.72"/>
    <x v="4"/>
    <n v="5"/>
    <n v="438.63"/>
    <x v="8175"/>
    <n v="1.34"/>
    <n v="1763.29"/>
    <x v="26"/>
    <s v="1763.29  SGD"/>
    <s v="Online (Apple.com)"/>
    <s v="Net Banking"/>
    <s v="Business"/>
    <s v="45 - 54"/>
    <s v="iOS 16"/>
    <n v="3.5"/>
    <s v="Kept"/>
  </r>
  <r>
    <s v="APPL-00008372"/>
    <d v="2022-05-15T00:00:00"/>
    <n v="2022"/>
    <s v="May"/>
    <s v="Q2"/>
    <x v="3"/>
    <x v="34"/>
    <s v="Singapore"/>
    <s v="iPad"/>
    <s v="iPad Mini (6th Gen)"/>
    <s v="256 GB"/>
    <s v="Starlight"/>
    <n v="503.13"/>
    <x v="0"/>
    <n v="7"/>
    <n v="467.91"/>
    <x v="8176"/>
    <n v="1.34"/>
    <n v="627"/>
    <x v="26"/>
    <s v="627  SGD"/>
    <s v="Third-Party Retailer"/>
    <s v="Credit Card"/>
    <s v="Education"/>
    <s v="25 - 34"/>
    <s v="Unknown"/>
    <s v="No_Data"/>
    <s v="Kept"/>
  </r>
  <r>
    <s v="APPL-00008373"/>
    <d v="2022-05-15T00:00:00"/>
    <n v="2022"/>
    <s v="May"/>
    <s v="Q2"/>
    <x v="3"/>
    <x v="34"/>
    <s v="Singapore"/>
    <s v="iPhone"/>
    <s v="iPhone 13 Mini"/>
    <s v="256 GB"/>
    <s v="Green"/>
    <n v="611.23"/>
    <x v="4"/>
    <n v="2"/>
    <n v="599.01"/>
    <x v="8177"/>
    <n v="1.34"/>
    <n v="2408.02"/>
    <x v="26"/>
    <s v="2408.02  SGD"/>
    <s v="Apple Store"/>
    <s v="Apple Pay"/>
    <s v="Government"/>
    <s v="35 - 44"/>
    <s v="iOS 17"/>
    <n v="5"/>
    <s v="Kept"/>
  </r>
  <r>
    <s v="APPL-00008374"/>
    <d v="2022-05-22T00:00:00"/>
    <n v="2022"/>
    <s v="May"/>
    <s v="Q2"/>
    <x v="3"/>
    <x v="34"/>
    <s v="Singapore"/>
    <s v="iPhone"/>
    <s v="iPhone 13"/>
    <s v="128 GB"/>
    <s v="Blue Titanium"/>
    <n v="679.7"/>
    <x v="2"/>
    <n v="2"/>
    <n v="666.11"/>
    <x v="8178"/>
    <n v="1.34"/>
    <n v="3570.35"/>
    <x v="26"/>
    <s v="3570.35  SGD"/>
    <s v="Authorized Reseller"/>
    <s v="Debit Card"/>
    <s v="Government"/>
    <s v="35 - 44"/>
    <s v="iOS 16"/>
    <n v="3.4"/>
    <s v="Kept"/>
  </r>
  <r>
    <s v="APPL-00008375"/>
    <d v="2022-05-28T00:00:00"/>
    <n v="2022"/>
    <s v="May"/>
    <s v="Q2"/>
    <x v="3"/>
    <x v="34"/>
    <s v="Singapore"/>
    <s v="Mac"/>
    <s v="MacBook Air 15-inch (M2)"/>
    <s v="512 GB SSD"/>
    <s v="Silver"/>
    <n v="1311.74"/>
    <x v="0"/>
    <n v="0"/>
    <n v="1311.74"/>
    <x v="8179"/>
    <n v="1.34"/>
    <n v="1757.73"/>
    <x v="26"/>
    <s v="1757.73  SGD"/>
    <s v="Third-Party Retailer"/>
    <s v="Gift Card"/>
    <s v="Government"/>
    <s v="55+"/>
    <s v="Unknown"/>
    <s v="No_Data"/>
    <s v="Kept"/>
  </r>
  <r>
    <s v="APPL-00008376"/>
    <d v="2022-05-30T00:00:00"/>
    <n v="2022"/>
    <s v="May"/>
    <s v="Q2"/>
    <x v="3"/>
    <x v="34"/>
    <s v="Singapore"/>
    <s v="iPhone"/>
    <s v="iPhone 13"/>
    <s v="64 GB"/>
    <s v="Blue Titanium"/>
    <n v="678.82"/>
    <x v="2"/>
    <n v="2"/>
    <n v="665.24"/>
    <x v="8180"/>
    <n v="1.34"/>
    <n v="3565.69"/>
    <x v="26"/>
    <s v="3565.69  SGD"/>
    <s v="Authorized Reseller"/>
    <s v="Debit Card"/>
    <s v="Education"/>
    <s v="45 - 54"/>
    <s v="iOS 15"/>
    <s v="No_Data"/>
    <s v="Kept"/>
  </r>
  <r>
    <s v="APPL-00008377"/>
    <d v="2022-06-02T00:00:00"/>
    <n v="2022"/>
    <s v="June"/>
    <s v="Q2"/>
    <x v="3"/>
    <x v="34"/>
    <s v="Singapore"/>
    <s v="Accessories"/>
    <s v="HomePod mini"/>
    <s v="N/A"/>
    <s v="Black"/>
    <n v="100.4"/>
    <x v="0"/>
    <n v="10"/>
    <n v="90.36"/>
    <x v="8181"/>
    <n v="1.34"/>
    <n v="121.08"/>
    <x v="26"/>
    <s v="121.08  SGD"/>
    <s v="Third-Party Retailer"/>
    <s v="Cash"/>
    <s v="Government"/>
    <s v="18 - 24"/>
    <s v="Unknown"/>
    <s v="No_Data"/>
    <s v="Kept"/>
  </r>
  <r>
    <s v="APPL-00008378"/>
    <d v="2022-06-03T00:00:00"/>
    <n v="2022"/>
    <s v="June"/>
    <s v="Q2"/>
    <x v="3"/>
    <x v="34"/>
    <s v="Singapore"/>
    <s v="Accessories"/>
    <s v="HomePod mini"/>
    <s v="N/A"/>
    <s v="Silver"/>
    <n v="94.97"/>
    <x v="2"/>
    <n v="0"/>
    <n v="94.97"/>
    <x v="8182"/>
    <n v="1.34"/>
    <n v="509.04"/>
    <x v="26"/>
    <s v="509.04  SGD"/>
    <s v="Carrier Store"/>
    <s v="EMI / Installment"/>
    <s v="Business"/>
    <s v="35 - 44"/>
    <s v="Unknown"/>
    <s v="No_Data"/>
    <s v="Kept"/>
  </r>
  <r>
    <s v="APPL-00008379"/>
    <d v="2022-06-07T00:00:00"/>
    <n v="2022"/>
    <s v="June"/>
    <s v="Q2"/>
    <x v="3"/>
    <x v="34"/>
    <s v="Singapore"/>
    <s v="iPhone"/>
    <s v="iPhone 14"/>
    <s v="256 GB"/>
    <s v="Silver"/>
    <n v="751.41"/>
    <x v="0"/>
    <n v="7"/>
    <n v="698.81"/>
    <x v="8183"/>
    <n v="1.34"/>
    <n v="936.41"/>
    <x v="26"/>
    <s v="936.41  SGD"/>
    <s v="Third-Party Retailer"/>
    <s v="Apple Pay"/>
    <s v="Individual"/>
    <s v="25 - 34"/>
    <s v="iOS 15"/>
    <n v="5"/>
    <s v="Returned"/>
  </r>
  <r>
    <s v="APPL-00008380"/>
    <d v="2022-06-08T00:00:00"/>
    <n v="2022"/>
    <s v="June"/>
    <s v="Q2"/>
    <x v="3"/>
    <x v="34"/>
    <s v="Singapore"/>
    <s v="Apple Watch"/>
    <s v="Apple Watch Ultra 2"/>
    <s v="N/A"/>
    <s v="Product Red"/>
    <n v="803.94"/>
    <x v="0"/>
    <n v="15"/>
    <n v="683.35"/>
    <x v="8184"/>
    <n v="1.34"/>
    <n v="915.69"/>
    <x v="26"/>
    <s v="915.69  SGD"/>
    <s v="Carrier Store"/>
    <s v="Gift Card"/>
    <s v="Education"/>
    <s v="45 - 54"/>
    <s v="Unknown"/>
    <s v="No_Data"/>
    <s v="Kept"/>
  </r>
  <r>
    <s v="APPL-00008381"/>
    <d v="2022-06-13T00:00:00"/>
    <n v="2022"/>
    <s v="June"/>
    <s v="Q2"/>
    <x v="3"/>
    <x v="34"/>
    <s v="Singapore"/>
    <s v="Apple Watch"/>
    <s v="Apple Watch Series 8"/>
    <s v="N/A"/>
    <s v="Starlight"/>
    <n v="282.27"/>
    <x v="1"/>
    <n v="2"/>
    <n v="276.62"/>
    <x v="8185"/>
    <n v="1.34"/>
    <n v="1853.35"/>
    <x v="26"/>
    <s v="1853.35  SGD"/>
    <s v="Third-Party Retailer"/>
    <s v="Gift Card"/>
    <s v="Government"/>
    <s v="45 - 54"/>
    <s v="Unknown"/>
    <s v="No_Data"/>
    <s v="Kept"/>
  </r>
  <r>
    <s v="APPL-00008382"/>
    <d v="2022-06-14T00:00:00"/>
    <n v="2022"/>
    <s v="June"/>
    <s v="Q2"/>
    <x v="3"/>
    <x v="34"/>
    <s v="Singapore"/>
    <s v="iPhone"/>
    <s v="iPhone 14"/>
    <s v="1 TB"/>
    <s v="Black"/>
    <n v="783.73"/>
    <x v="6"/>
    <n v="5"/>
    <n v="744.54"/>
    <x v="8186"/>
    <n v="1.34"/>
    <n v="6983.79"/>
    <x v="26"/>
    <s v="6983.79  SGD"/>
    <s v="Online (Apple.com)"/>
    <s v="Apple Pay"/>
    <s v="Individual"/>
    <s v="55+"/>
    <s v="iOS 17"/>
    <s v="No_Data"/>
    <s v="Kept"/>
  </r>
  <r>
    <s v="APPL-00008383"/>
    <d v="2022-06-14T00:00:00"/>
    <n v="2022"/>
    <s v="June"/>
    <s v="Q2"/>
    <x v="3"/>
    <x v="34"/>
    <s v="Singapore"/>
    <s v="Apple Watch"/>
    <s v="Apple Watch Series 9"/>
    <s v="N/A"/>
    <s v="Starlight"/>
    <n v="378.46"/>
    <x v="0"/>
    <n v="10"/>
    <n v="340.61"/>
    <x v="8187"/>
    <n v="1.34"/>
    <n v="456.42"/>
    <x v="26"/>
    <s v="456.42  SGD"/>
    <s v="Third-Party Retailer"/>
    <s v="Gift Card"/>
    <s v="Government"/>
    <s v="55+"/>
    <s v="Unknown"/>
    <s v="No_Data"/>
    <s v="Kept"/>
  </r>
  <r>
    <s v="APPL-00008384"/>
    <d v="2022-06-16T00:00:00"/>
    <n v="2022"/>
    <s v="June"/>
    <s v="Q2"/>
    <x v="3"/>
    <x v="34"/>
    <s v="Singapore"/>
    <s v="Apple Watch"/>
    <s v="Apple Watch Series 9"/>
    <s v="N/A"/>
    <s v="Titanium"/>
    <n v="399.11"/>
    <x v="0"/>
    <n v="15"/>
    <n v="339.24"/>
    <x v="8188"/>
    <n v="1.34"/>
    <n v="454.58"/>
    <x v="26"/>
    <s v="454.58  SGD"/>
    <s v="Third-Party Retailer"/>
    <s v="Credit Card"/>
    <s v="Education"/>
    <s v="55+"/>
    <s v="Unknown"/>
    <n v="4.2"/>
    <s v="Kept"/>
  </r>
  <r>
    <s v="APPL-00008385"/>
    <d v="2022-06-17T00:00:00"/>
    <n v="2022"/>
    <s v="June"/>
    <s v="Q2"/>
    <x v="3"/>
    <x v="34"/>
    <s v="Singapore"/>
    <s v="iPhone"/>
    <s v="iPhone 14 Pro Max"/>
    <s v="512 GB"/>
    <s v="Product Red"/>
    <n v="981.63"/>
    <x v="0"/>
    <n v="0"/>
    <n v="981.63"/>
    <x v="8189"/>
    <n v="1.34"/>
    <n v="1315.38"/>
    <x v="26"/>
    <s v="1315.38  SGD"/>
    <s v="Authorized Reseller"/>
    <s v="Apple Pay"/>
    <s v="Government"/>
    <s v="25 - 34"/>
    <s v="Other"/>
    <n v="4"/>
    <s v="Returned"/>
  </r>
  <r>
    <s v="APPL-00008386"/>
    <d v="2022-06-24T00:00:00"/>
    <n v="2022"/>
    <s v="June"/>
    <s v="Q2"/>
    <x v="3"/>
    <x v="34"/>
    <s v="Singapore"/>
    <s v="Accessories"/>
    <s v="HomePod mini"/>
    <s v="N/A"/>
    <s v="Space Gray"/>
    <n v="105.24"/>
    <x v="0"/>
    <n v="0"/>
    <n v="105.24"/>
    <x v="8190"/>
    <n v="1.34"/>
    <n v="141.02000000000001"/>
    <x v="26"/>
    <s v="141.02  SGD"/>
    <s v="Carrier Store"/>
    <s v="Net Banking"/>
    <s v="Business"/>
    <s v="35 - 44"/>
    <s v="Unknown"/>
    <s v="No_Data"/>
    <s v="Kept"/>
  </r>
  <r>
    <s v="APPL-00008387"/>
    <d v="2022-06-27T00:00:00"/>
    <n v="2022"/>
    <s v="June"/>
    <s v="Q2"/>
    <x v="3"/>
    <x v="34"/>
    <s v="Singapore"/>
    <s v="iPhone"/>
    <s v="iPhone 15 Pro"/>
    <s v="64 GB"/>
    <s v="Black Titanium"/>
    <n v="1052.78"/>
    <x v="0"/>
    <n v="2"/>
    <n v="1031.72"/>
    <x v="8191"/>
    <n v="1.34"/>
    <n v="1382.5"/>
    <x v="26"/>
    <s v="1382.5  SGD"/>
    <s v="Authorized Reseller"/>
    <s v="Credit Card"/>
    <s v="Individual"/>
    <s v="18 - 24"/>
    <s v="Android"/>
    <n v="4.5999999999999996"/>
    <s v="Kept"/>
  </r>
  <r>
    <s v="APPL-00008388"/>
    <d v="2022-06-28T00:00:00"/>
    <n v="2022"/>
    <s v="June"/>
    <s v="Q2"/>
    <x v="3"/>
    <x v="34"/>
    <s v="Singapore"/>
    <s v="Accessories"/>
    <s v="Magic Mouse"/>
    <s v="N/A"/>
    <s v="White"/>
    <n v="81.209999999999994"/>
    <x v="1"/>
    <n v="0"/>
    <n v="81.209999999999994"/>
    <x v="8192"/>
    <n v="1.34"/>
    <n v="544.11"/>
    <x v="26"/>
    <s v="544.11  SGD"/>
    <s v="Apple Store"/>
    <s v="Apple Pay"/>
    <s v="Education"/>
    <s v="55+"/>
    <s v="Unknown"/>
    <n v="3.8"/>
    <s v="Kept"/>
  </r>
  <r>
    <s v="APPL-00008389"/>
    <d v="2022-06-28T00:00:00"/>
    <n v="2022"/>
    <s v="June"/>
    <s v="Q2"/>
    <x v="3"/>
    <x v="34"/>
    <s v="Singapore"/>
    <s v="AirPods"/>
    <s v="AirPods Max"/>
    <s v="N/A"/>
    <s v="Midnight"/>
    <n v="574.05999999999995"/>
    <x v="7"/>
    <n v="0"/>
    <n v="574.05999999999995"/>
    <x v="8193"/>
    <n v="1.34"/>
    <n v="4615.4399999999996"/>
    <x v="26"/>
    <s v="4615.44  SGD"/>
    <s v="Authorized Reseller"/>
    <s v="Credit Card"/>
    <s v="Government"/>
    <s v="55+"/>
    <s v="Unknown"/>
    <n v="3.1"/>
    <s v="Returned"/>
  </r>
  <r>
    <s v="APPL-00008390"/>
    <d v="2022-06-29T00:00:00"/>
    <n v="2022"/>
    <s v="June"/>
    <s v="Q2"/>
    <x v="3"/>
    <x v="34"/>
    <s v="Singapore"/>
    <s v="iPhone"/>
    <s v="iPhone 14"/>
    <s v="128 GB"/>
    <s v="Blue Titanium"/>
    <n v="739.51"/>
    <x v="1"/>
    <n v="15"/>
    <n v="628.58000000000004"/>
    <x v="8194"/>
    <n v="1.34"/>
    <n v="4211.49"/>
    <x v="26"/>
    <s v="4211.49  SGD"/>
    <s v="Apple Store"/>
    <s v="Debit Card"/>
    <s v="Individual"/>
    <s v="45 - 54"/>
    <s v="Android"/>
    <s v="No_Data"/>
    <s v="Kept"/>
  </r>
  <r>
    <s v="APPL-00008391"/>
    <d v="2022-07-03T00:00:00"/>
    <n v="2022"/>
    <s v="July"/>
    <s v="Q3"/>
    <x v="3"/>
    <x v="34"/>
    <s v="Singapore"/>
    <s v="AirPods"/>
    <s v="AirPods (3rd Gen)"/>
    <s v="N/A"/>
    <s v="Starlight"/>
    <n v="167.43"/>
    <x v="0"/>
    <n v="2"/>
    <n v="164.08"/>
    <x v="8195"/>
    <n v="1.34"/>
    <n v="219.87"/>
    <x v="26"/>
    <s v="219.87  SGD"/>
    <s v="Apple Store"/>
    <s v="Credit Card"/>
    <s v="Business"/>
    <s v="35 - 44"/>
    <s v="Unknown"/>
    <s v="No_Data"/>
    <s v="Kept"/>
  </r>
  <r>
    <s v="APPL-00008392"/>
    <d v="2022-07-08T00:00:00"/>
    <n v="2022"/>
    <s v="July"/>
    <s v="Q3"/>
    <x v="3"/>
    <x v="34"/>
    <s v="Singapore"/>
    <s v="Apple Watch"/>
    <s v="Apple Watch Series 9"/>
    <s v="N/A"/>
    <s v="Product Red"/>
    <n v="389.39"/>
    <x v="3"/>
    <n v="0"/>
    <n v="389.39"/>
    <x v="8196"/>
    <n v="1.34"/>
    <n v="1043.57"/>
    <x v="26"/>
    <s v="1043.57  SGD"/>
    <s v="Authorized Reseller"/>
    <s v="Debit Card"/>
    <s v="Government"/>
    <s v="55+"/>
    <s v="Unknown"/>
    <n v="5"/>
    <s v="Kept"/>
  </r>
  <r>
    <s v="APPL-00008393"/>
    <d v="2022-07-13T00:00:00"/>
    <n v="2022"/>
    <s v="July"/>
    <s v="Q3"/>
    <x v="3"/>
    <x v="34"/>
    <s v="Singapore"/>
    <s v="Mac"/>
    <s v="MacBook Pro 16-inch (M3 Pro)"/>
    <s v="2 TB SSD"/>
    <s v="Silver"/>
    <n v="2334.1999999999998"/>
    <x v="0"/>
    <n v="2"/>
    <n v="2287.52"/>
    <x v="8197"/>
    <n v="1.34"/>
    <n v="3065.28"/>
    <x v="26"/>
    <s v="3065.28  SGD"/>
    <s v="Corporate / B2B"/>
    <s v="Net Banking"/>
    <s v="Government"/>
    <s v="25 - 34"/>
    <s v="Unknown"/>
    <n v="3.6"/>
    <s v="Kept"/>
  </r>
  <r>
    <s v="APPL-00008394"/>
    <d v="2022-07-17T00:00:00"/>
    <n v="2022"/>
    <s v="July"/>
    <s v="Q3"/>
    <x v="3"/>
    <x v="34"/>
    <s v="Singapore"/>
    <s v="iPhone"/>
    <s v="iPhone 13 Pro Max"/>
    <s v="256 GB"/>
    <s v="Blue Titanium"/>
    <n v="1042.17"/>
    <x v="0"/>
    <n v="0"/>
    <n v="1042.17"/>
    <x v="8198"/>
    <n v="1.34"/>
    <n v="1396.51"/>
    <x v="26"/>
    <s v="1396.51  SGD"/>
    <s v="Apple Store"/>
    <s v="Cash"/>
    <s v="Government"/>
    <s v="55+"/>
    <s v="iOS 17"/>
    <n v="4.3"/>
    <s v="Returned"/>
  </r>
  <r>
    <s v="APPL-00008395"/>
    <d v="2022-07-20T00:00:00"/>
    <n v="2022"/>
    <s v="July"/>
    <s v="Q3"/>
    <x v="3"/>
    <x v="34"/>
    <s v="Singapore"/>
    <s v="Mac"/>
    <s v="Mac mini (M2)"/>
    <s v="512 GB SSD"/>
    <s v="Silver"/>
    <n v="562.63"/>
    <x v="0"/>
    <n v="7"/>
    <n v="523.25"/>
    <x v="8199"/>
    <n v="1.34"/>
    <n v="701.16"/>
    <x v="26"/>
    <s v="701.16  SGD"/>
    <s v="Authorized Reseller"/>
    <s v="Net Banking"/>
    <s v="Education"/>
    <s v="18 - 24"/>
    <s v="Unknown"/>
    <n v="4.9000000000000004"/>
    <s v="Kept"/>
  </r>
  <r>
    <s v="APPL-00008396"/>
    <d v="2022-07-28T00:00:00"/>
    <n v="2022"/>
    <s v="July"/>
    <s v="Q3"/>
    <x v="3"/>
    <x v="34"/>
    <s v="Singapore"/>
    <s v="iPhone"/>
    <s v="iPhone 13"/>
    <s v="128 GB"/>
    <s v="White Titanium"/>
    <n v="674.8"/>
    <x v="0"/>
    <n v="0"/>
    <n v="674.8"/>
    <x v="8200"/>
    <n v="1.34"/>
    <n v="904.23"/>
    <x v="26"/>
    <s v="904.23  SGD"/>
    <s v="Third-Party Retailer"/>
    <s v="Net Banking"/>
    <s v="Government"/>
    <s v="25 - 34"/>
    <s v="iOS 15"/>
    <s v="No_Data"/>
    <s v="Kept"/>
  </r>
  <r>
    <s v="APPL-00008397"/>
    <d v="2022-07-31T00:00:00"/>
    <n v="2022"/>
    <s v="July"/>
    <s v="Q3"/>
    <x v="3"/>
    <x v="34"/>
    <s v="Singapore"/>
    <s v="iPhone"/>
    <s v="iPhone 15"/>
    <s v="128 GB"/>
    <s v="White Titanium"/>
    <n v="807.32"/>
    <x v="3"/>
    <n v="0"/>
    <n v="807.32"/>
    <x v="8201"/>
    <n v="1.34"/>
    <n v="2163.62"/>
    <x v="26"/>
    <s v="2163.62  SGD"/>
    <s v="Apple Store"/>
    <s v="Apple Pay"/>
    <s v="Education"/>
    <s v="25 - 34"/>
    <s v="New User"/>
    <s v="No_Data"/>
    <s v="Kept"/>
  </r>
  <r>
    <s v="APPL-00008398"/>
    <d v="2022-07-31T00:00:00"/>
    <n v="2022"/>
    <s v="July"/>
    <s v="Q3"/>
    <x v="3"/>
    <x v="34"/>
    <s v="Singapore"/>
    <s v="Accessories"/>
    <s v="Magic Trackpad"/>
    <s v="N/A"/>
    <s v="Black"/>
    <n v="123.19"/>
    <x v="3"/>
    <n v="0"/>
    <n v="123.19"/>
    <x v="575"/>
    <n v="1.34"/>
    <n v="330.15"/>
    <x v="26"/>
    <s v="330.15  SGD"/>
    <s v="Corporate / B2B"/>
    <s v="Debit Card"/>
    <s v="Business"/>
    <s v="25 - 34"/>
    <s v="Unknown"/>
    <n v="4.2"/>
    <s v="Kept"/>
  </r>
  <r>
    <s v="APPL-00008399"/>
    <d v="2022-08-01T00:00:00"/>
    <n v="2022"/>
    <s v="August"/>
    <s v="Q3"/>
    <x v="3"/>
    <x v="34"/>
    <s v="Singapore"/>
    <s v="iPad"/>
    <s v="iPad (10th Generation)"/>
    <s v="2 TB"/>
    <s v="Purple"/>
    <n v="441.85"/>
    <x v="3"/>
    <n v="0"/>
    <n v="441.85"/>
    <x v="8202"/>
    <n v="1.34"/>
    <n v="1184.1600000000001"/>
    <x v="26"/>
    <s v="1184.16  SGD"/>
    <s v="Corporate / B2B"/>
    <s v="Cash"/>
    <s v="Individual"/>
    <s v="18 - 24"/>
    <s v="Unknown"/>
    <s v="No_Data"/>
    <s v="Kept"/>
  </r>
  <r>
    <s v="APPL-00008400"/>
    <d v="2022-08-14T00:00:00"/>
    <n v="2022"/>
    <s v="August"/>
    <s v="Q3"/>
    <x v="3"/>
    <x v="34"/>
    <s v="Singapore"/>
    <s v="Mac"/>
    <s v="Mac mini (M2)"/>
    <s v="512 GB SSD"/>
    <s v="Starlight"/>
    <n v="570.70000000000005"/>
    <x v="3"/>
    <n v="15"/>
    <n v="485.1"/>
    <x v="8203"/>
    <n v="1.34"/>
    <n v="1300.07"/>
    <x v="26"/>
    <s v="1300.07  SGD"/>
    <s v="Carrier Store"/>
    <s v="Net Banking"/>
    <s v="Education"/>
    <s v="35 - 44"/>
    <s v="Unknown"/>
    <s v="No_Data"/>
    <s v="Kept"/>
  </r>
  <r>
    <s v="APPL-00008401"/>
    <d v="2022-08-21T00:00:00"/>
    <n v="2022"/>
    <s v="August"/>
    <s v="Q3"/>
    <x v="3"/>
    <x v="34"/>
    <s v="Singapore"/>
    <s v="iPhone"/>
    <s v="iPhone 14"/>
    <s v="512 GB"/>
    <s v="Deep Purple"/>
    <n v="781.37"/>
    <x v="4"/>
    <n v="0"/>
    <n v="781.37"/>
    <x v="8204"/>
    <n v="1.34"/>
    <n v="3141.11"/>
    <x v="26"/>
    <s v="3141.11  SGD"/>
    <s v="Online (Apple.com)"/>
    <s v="EMI / Installment"/>
    <s v="Business"/>
    <s v="45 - 54"/>
    <s v="iOS 16"/>
    <n v="4.0999999999999996"/>
    <s v="Kept"/>
  </r>
  <r>
    <s v="APPL-00008402"/>
    <d v="2022-08-23T00:00:00"/>
    <n v="2022"/>
    <s v="August"/>
    <s v="Q3"/>
    <x v="3"/>
    <x v="34"/>
    <s v="Singapore"/>
    <s v="iPad"/>
    <s v="iPad Pro 12.9-inch (M2)"/>
    <s v="512 GB"/>
    <s v="Starlight"/>
    <n v="1041.69"/>
    <x v="0"/>
    <n v="0"/>
    <n v="1041.69"/>
    <x v="8205"/>
    <n v="1.34"/>
    <n v="1395.86"/>
    <x v="26"/>
    <s v="1395.86  SGD"/>
    <s v="Online (Apple.com)"/>
    <s v="Net Banking"/>
    <s v="Individual"/>
    <s v="35 - 44"/>
    <s v="Unknown"/>
    <s v="No_Data"/>
    <s v="Kept"/>
  </r>
  <r>
    <s v="APPL-00008403"/>
    <d v="2022-08-25T00:00:00"/>
    <n v="2022"/>
    <s v="August"/>
    <s v="Q3"/>
    <x v="3"/>
    <x v="34"/>
    <s v="Singapore"/>
    <s v="iPhone"/>
    <s v="iPhone 14 Pro"/>
    <s v="512 GB"/>
    <s v="Natural Titanium"/>
    <n v="914.23"/>
    <x v="0"/>
    <n v="3"/>
    <n v="886.8"/>
    <x v="8206"/>
    <n v="1.34"/>
    <n v="1188.31"/>
    <x v="26"/>
    <s v="1188.31  SGD"/>
    <s v="Corporate / B2B"/>
    <s v="Gift Card"/>
    <s v="Individual"/>
    <s v="55+"/>
    <s v="iOS 17"/>
    <n v="4.8"/>
    <s v="Returned"/>
  </r>
  <r>
    <s v="APPL-00008404"/>
    <d v="2022-09-01T00:00:00"/>
    <n v="2022"/>
    <s v="September"/>
    <s v="Q3"/>
    <x v="3"/>
    <x v="34"/>
    <s v="Singapore"/>
    <s v="iPhone"/>
    <s v="iPhone 13 Mini"/>
    <s v="256 GB"/>
    <s v="Silver"/>
    <n v="630.26"/>
    <x v="3"/>
    <n v="0"/>
    <n v="630.26"/>
    <x v="8207"/>
    <n v="1.34"/>
    <n v="1689.1"/>
    <x v="26"/>
    <s v="1689.1  SGD"/>
    <s v="Online (Apple.com)"/>
    <s v="Apple Pay"/>
    <s v="Education"/>
    <s v="35 - 44"/>
    <s v="New User"/>
    <n v="3.6"/>
    <s v="Kept"/>
  </r>
  <r>
    <s v="APPL-00008405"/>
    <d v="2022-09-02T00:00:00"/>
    <n v="2022"/>
    <s v="September"/>
    <s v="Q3"/>
    <x v="3"/>
    <x v="34"/>
    <s v="Singapore"/>
    <s v="iPhone"/>
    <s v="iPhone 13"/>
    <s v="1 TB"/>
    <s v="Starlight"/>
    <n v="740.53"/>
    <x v="3"/>
    <n v="0"/>
    <n v="740.53"/>
    <x v="8208"/>
    <n v="1.34"/>
    <n v="1984.62"/>
    <x v="26"/>
    <s v="1984.62  SGD"/>
    <s v="Authorized Reseller"/>
    <s v="Debit Card"/>
    <s v="Individual"/>
    <s v="18 - 24"/>
    <s v="iOS 17"/>
    <s v="No_Data"/>
    <s v="Returned"/>
  </r>
  <r>
    <s v="APPL-00008406"/>
    <d v="2022-09-09T00:00:00"/>
    <n v="2022"/>
    <s v="September"/>
    <s v="Q3"/>
    <x v="3"/>
    <x v="34"/>
    <s v="Singapore"/>
    <s v="Mac"/>
    <s v="iMac 24-inch (M3)"/>
    <s v="2 TB SSD"/>
    <s v="Midnight"/>
    <n v="1323.29"/>
    <x v="3"/>
    <n v="0"/>
    <n v="1323.29"/>
    <x v="8209"/>
    <n v="1.34"/>
    <n v="3546.42"/>
    <x v="26"/>
    <s v="3546.42  SGD"/>
    <s v="Carrier Store"/>
    <s v="Net Banking"/>
    <s v="Government"/>
    <s v="18 - 24"/>
    <s v="Unknown"/>
    <n v="4.0999999999999996"/>
    <s v="Kept"/>
  </r>
  <r>
    <s v="APPL-00008407"/>
    <d v="2022-09-10T00:00:00"/>
    <n v="2022"/>
    <s v="September"/>
    <s v="Q3"/>
    <x v="3"/>
    <x v="34"/>
    <s v="Singapore"/>
    <s v="iPhone"/>
    <s v="iPhone 15"/>
    <s v="512 GB"/>
    <s v="Product Red"/>
    <n v="793.51"/>
    <x v="3"/>
    <n v="0"/>
    <n v="793.51"/>
    <x v="8210"/>
    <n v="1.34"/>
    <n v="2126.61"/>
    <x v="26"/>
    <s v="2126.61  SGD"/>
    <s v="Corporate / B2B"/>
    <s v="Debit Card"/>
    <s v="Government"/>
    <s v="35 - 44"/>
    <s v="iOS 17"/>
    <s v="No_Data"/>
    <s v="Kept"/>
  </r>
  <r>
    <s v="APPL-00008408"/>
    <d v="2022-09-12T00:00:00"/>
    <n v="2022"/>
    <s v="September"/>
    <s v="Q3"/>
    <x v="3"/>
    <x v="34"/>
    <s v="Singapore"/>
    <s v="Mac"/>
    <s v="MacBook Air 15-inch (M2)"/>
    <s v="256 GB SSD"/>
    <s v="Starlight"/>
    <n v="1238.51"/>
    <x v="0"/>
    <n v="0"/>
    <n v="1238.51"/>
    <x v="8211"/>
    <n v="1.34"/>
    <n v="1659.6"/>
    <x v="26"/>
    <s v="1659.6  SGD"/>
    <s v="Apple Store"/>
    <s v="EMI / Installment"/>
    <s v="Business"/>
    <s v="35 - 44"/>
    <s v="Unknown"/>
    <s v="No_Data"/>
    <s v="Kept"/>
  </r>
  <r>
    <s v="APPL-00008409"/>
    <d v="2022-09-19T00:00:00"/>
    <n v="2022"/>
    <s v="September"/>
    <s v="Q3"/>
    <x v="3"/>
    <x v="34"/>
    <s v="Singapore"/>
    <s v="iPhone"/>
    <s v="iPhone 15"/>
    <s v="1 TB"/>
    <s v="Product Red"/>
    <n v="742.16"/>
    <x v="0"/>
    <n v="5"/>
    <n v="705.05"/>
    <x v="8212"/>
    <n v="1.34"/>
    <n v="944.77"/>
    <x v="26"/>
    <s v="944.77  SGD"/>
    <s v="Corporate / B2B"/>
    <s v="Gift Card"/>
    <s v="Individual"/>
    <s v="55+"/>
    <s v="New User"/>
    <n v="4.5"/>
    <s v="Kept"/>
  </r>
  <r>
    <s v="APPL-00008410"/>
    <d v="2022-09-24T00:00:00"/>
    <n v="2022"/>
    <s v="September"/>
    <s v="Q3"/>
    <x v="3"/>
    <x v="34"/>
    <s v="Singapore"/>
    <s v="iPhone"/>
    <s v="iPhone 15 Pro"/>
    <s v="256 GB"/>
    <s v="Product Red"/>
    <n v="998.49"/>
    <x v="4"/>
    <n v="7"/>
    <n v="928.6"/>
    <x v="8213"/>
    <n v="1.34"/>
    <n v="3732.97"/>
    <x v="26"/>
    <s v="3732.97  SGD"/>
    <s v="Third-Party Retailer"/>
    <s v="Debit Card"/>
    <s v="Government"/>
    <s v="45 - 54"/>
    <s v="iOS 17"/>
    <n v="4.8"/>
    <s v="Kept"/>
  </r>
  <r>
    <s v="APPL-00008411"/>
    <d v="2022-09-28T00:00:00"/>
    <n v="2022"/>
    <s v="September"/>
    <s v="Q3"/>
    <x v="3"/>
    <x v="34"/>
    <s v="Singapore"/>
    <s v="Apple Watch"/>
    <s v="Apple Watch Ultra 2"/>
    <s v="N/A"/>
    <s v="Titanium"/>
    <n v="808.99"/>
    <x v="4"/>
    <n v="0"/>
    <n v="808.99"/>
    <x v="8214"/>
    <n v="1.34"/>
    <n v="3252.14"/>
    <x v="26"/>
    <s v="3252.14  SGD"/>
    <s v="Online (Apple.com)"/>
    <s v="Gift Card"/>
    <s v="Individual"/>
    <s v="55+"/>
    <s v="Unknown"/>
    <n v="4.5999999999999996"/>
    <s v="Kept"/>
  </r>
  <r>
    <s v="APPL-00008412"/>
    <d v="2022-09-29T00:00:00"/>
    <n v="2022"/>
    <s v="September"/>
    <s v="Q3"/>
    <x v="3"/>
    <x v="34"/>
    <s v="Singapore"/>
    <s v="Accessories"/>
    <s v="HomePod mini"/>
    <s v="N/A"/>
    <s v="White"/>
    <n v="102.05"/>
    <x v="0"/>
    <n v="2"/>
    <n v="100.01"/>
    <x v="3766"/>
    <n v="1.34"/>
    <n v="134.01"/>
    <x v="26"/>
    <s v="134.01  SGD"/>
    <s v="Online (Apple.com)"/>
    <s v="Debit Card"/>
    <s v="Individual"/>
    <s v="55+"/>
    <s v="Unknown"/>
    <n v="3.5"/>
    <s v="Kept"/>
  </r>
  <r>
    <s v="APPL-00008413"/>
    <d v="2022-10-02T00:00:00"/>
    <n v="2022"/>
    <s v="October"/>
    <s v="Q4"/>
    <x v="3"/>
    <x v="34"/>
    <s v="Singapore"/>
    <s v="iPad"/>
    <s v="iPad Pro 12.9-inch (M2)"/>
    <s v="512 GB"/>
    <s v="Purple"/>
    <n v="1162.17"/>
    <x v="0"/>
    <n v="0"/>
    <n v="1162.17"/>
    <x v="8215"/>
    <n v="1.34"/>
    <n v="1557.31"/>
    <x v="26"/>
    <s v="1557.31  SGD"/>
    <s v="Online (Apple.com)"/>
    <s v="Cash"/>
    <s v="Individual"/>
    <s v="35 - 44"/>
    <s v="Unknown"/>
    <n v="3.6"/>
    <s v="Kept"/>
  </r>
  <r>
    <s v="APPL-00008414"/>
    <d v="2022-10-03T00:00:00"/>
    <n v="2022"/>
    <s v="October"/>
    <s v="Q4"/>
    <x v="3"/>
    <x v="34"/>
    <s v="Singapore"/>
    <s v="Apple Watch"/>
    <s v="Apple Watch Series 9"/>
    <s v="N/A"/>
    <s v="Natural"/>
    <n v="421.79"/>
    <x v="0"/>
    <n v="15"/>
    <n v="358.52"/>
    <x v="8216"/>
    <n v="1.34"/>
    <n v="480.42"/>
    <x v="26"/>
    <s v="480.42  SGD"/>
    <s v="Authorized Reseller"/>
    <s v="Debit Card"/>
    <s v="Education"/>
    <s v="55+"/>
    <s v="Unknown"/>
    <n v="4.2"/>
    <s v="Kept"/>
  </r>
  <r>
    <s v="APPL-00008415"/>
    <d v="2022-10-06T00:00:00"/>
    <n v="2022"/>
    <s v="October"/>
    <s v="Q4"/>
    <x v="3"/>
    <x v="34"/>
    <s v="Singapore"/>
    <s v="Mac"/>
    <s v="MacBook Air 13-inch (M2)"/>
    <s v="512 GB SSD"/>
    <s v="Space Gray"/>
    <n v="1159.82"/>
    <x v="0"/>
    <n v="0"/>
    <n v="1159.82"/>
    <x v="8217"/>
    <n v="1.34"/>
    <n v="1554.16"/>
    <x v="26"/>
    <s v="1554.16  SGD"/>
    <s v="Corporate / B2B"/>
    <s v="EMI / Installment"/>
    <s v="Individual"/>
    <s v="18 - 24"/>
    <s v="Unknown"/>
    <n v="4.7"/>
    <s v="Kept"/>
  </r>
  <r>
    <s v="APPL-00008416"/>
    <d v="2022-10-06T00:00:00"/>
    <n v="2022"/>
    <s v="October"/>
    <s v="Q4"/>
    <x v="3"/>
    <x v="34"/>
    <s v="Singapore"/>
    <s v="Apple Watch"/>
    <s v="Apple Watch SE (2nd Gen)"/>
    <s v="N/A"/>
    <s v="Black Titanium"/>
    <n v="257.06"/>
    <x v="0"/>
    <n v="10"/>
    <n v="231.35"/>
    <x v="8218"/>
    <n v="1.34"/>
    <n v="310.01"/>
    <x v="26"/>
    <s v="310.01  SGD"/>
    <s v="Online (Apple.com)"/>
    <s v="Credit Card"/>
    <s v="Individual"/>
    <s v="45 - 54"/>
    <s v="Unknown"/>
    <s v="No_Data"/>
    <s v="Kept"/>
  </r>
  <r>
    <s v="APPL-00008417"/>
    <d v="2022-10-27T00:00:00"/>
    <n v="2022"/>
    <s v="October"/>
    <s v="Q4"/>
    <x v="3"/>
    <x v="34"/>
    <s v="Singapore"/>
    <s v="Apple Watch"/>
    <s v="Apple Watch Series 8"/>
    <s v="N/A"/>
    <s v="Product Red"/>
    <n v="275.93"/>
    <x v="0"/>
    <n v="0"/>
    <n v="275.93"/>
    <x v="8219"/>
    <n v="1.34"/>
    <n v="369.75"/>
    <x v="26"/>
    <s v="369.75  SGD"/>
    <s v="Apple Store"/>
    <s v="Cash"/>
    <s v="Business"/>
    <s v="18 - 24"/>
    <s v="Unknown"/>
    <n v="4.8"/>
    <s v="Kept"/>
  </r>
  <r>
    <s v="APPL-00008418"/>
    <d v="2022-10-30T00:00:00"/>
    <n v="2022"/>
    <s v="October"/>
    <s v="Q4"/>
    <x v="3"/>
    <x v="34"/>
    <s v="Singapore"/>
    <s v="Accessories"/>
    <s v="USB-C Woven Charge Cable"/>
    <s v="N/A"/>
    <s v="White"/>
    <n v="28.71"/>
    <x v="2"/>
    <n v="3"/>
    <n v="27.85"/>
    <x v="8220"/>
    <n v="1.34"/>
    <n v="149.28"/>
    <x v="26"/>
    <s v="149.28  SGD"/>
    <s v="Carrier Store"/>
    <s v="EMI / Installment"/>
    <s v="Individual"/>
    <s v="45 - 54"/>
    <s v="Unknown"/>
    <n v="3.1"/>
    <s v="Kept"/>
  </r>
  <r>
    <s v="APPL-00008419"/>
    <d v="2022-11-01T00:00:00"/>
    <n v="2022"/>
    <s v="November"/>
    <s v="Q4"/>
    <x v="3"/>
    <x v="34"/>
    <s v="Singapore"/>
    <s v="Accessories"/>
    <s v="USB-C Woven Charge Cable"/>
    <s v="N/A"/>
    <s v="White"/>
    <n v="27"/>
    <x v="0"/>
    <n v="0"/>
    <n v="27"/>
    <x v="8221"/>
    <n v="1.34"/>
    <n v="36.18"/>
    <x v="26"/>
    <s v="36.18  SGD"/>
    <s v="Carrier Store"/>
    <s v="Apple Pay"/>
    <s v="Education"/>
    <s v="18 - 24"/>
    <s v="Unknown"/>
    <n v="3.7"/>
    <s v="Kept"/>
  </r>
  <r>
    <s v="APPL-00008420"/>
    <d v="2022-11-02T00:00:00"/>
    <n v="2022"/>
    <s v="November"/>
    <s v="Q4"/>
    <x v="3"/>
    <x v="34"/>
    <s v="Singapore"/>
    <s v="Accessories"/>
    <s v="Magic Trackpad"/>
    <s v="N/A"/>
    <s v="Silver"/>
    <n v="138.9"/>
    <x v="0"/>
    <n v="0"/>
    <n v="138.9"/>
    <x v="8222"/>
    <n v="1.34"/>
    <n v="186.13"/>
    <x v="26"/>
    <s v="186.13  SGD"/>
    <s v="Third-Party Retailer"/>
    <s v="Net Banking"/>
    <s v="Education"/>
    <s v="35 - 44"/>
    <s v="Unknown"/>
    <n v="4.7"/>
    <s v="Kept"/>
  </r>
  <r>
    <s v="APPL-00008421"/>
    <d v="2022-11-05T00:00:00"/>
    <n v="2022"/>
    <s v="November"/>
    <s v="Q4"/>
    <x v="3"/>
    <x v="34"/>
    <s v="Singapore"/>
    <s v="Apple Watch"/>
    <s v="Apple Watch Ultra 2"/>
    <s v="N/A"/>
    <s v="Titanium"/>
    <n v="859.39"/>
    <x v="0"/>
    <n v="10"/>
    <n v="773.45"/>
    <x v="8223"/>
    <n v="1.34"/>
    <n v="1036.42"/>
    <x v="26"/>
    <s v="1036.42  SGD"/>
    <s v="Authorized Reseller"/>
    <s v="Net Banking"/>
    <s v="Individual"/>
    <s v="45 - 54"/>
    <s v="Unknown"/>
    <n v="3.6"/>
    <s v="Kept"/>
  </r>
  <r>
    <s v="APPL-00008422"/>
    <d v="2022-11-13T00:00:00"/>
    <n v="2022"/>
    <s v="November"/>
    <s v="Q4"/>
    <x v="3"/>
    <x v="34"/>
    <s v="Singapore"/>
    <s v="iPhone"/>
    <s v="iPhone 15 Pro Max"/>
    <s v="512 GB"/>
    <s v="Product Red"/>
    <n v="1114.31"/>
    <x v="4"/>
    <n v="5"/>
    <n v="1058.5899999999999"/>
    <x v="8224"/>
    <n v="1.34"/>
    <n v="4255.53"/>
    <x v="26"/>
    <s v="4255.53  SGD"/>
    <s v="Corporate / B2B"/>
    <s v="Apple Pay"/>
    <s v="Individual"/>
    <s v="55+"/>
    <s v="New User"/>
    <n v="4.0999999999999996"/>
    <s v="Kept"/>
  </r>
  <r>
    <s v="APPL-00008423"/>
    <d v="2022-11-20T00:00:00"/>
    <n v="2022"/>
    <s v="November"/>
    <s v="Q4"/>
    <x v="3"/>
    <x v="34"/>
    <s v="Singapore"/>
    <s v="AirPods"/>
    <s v="AirPods Pro (2nd Gen)"/>
    <s v="N/A"/>
    <s v="Starlight"/>
    <n v="234.86"/>
    <x v="3"/>
    <n v="0"/>
    <n v="234.86"/>
    <x v="8225"/>
    <n v="1.34"/>
    <n v="629.41999999999996"/>
    <x v="26"/>
    <s v="629.42  SGD"/>
    <s v="Corporate / B2B"/>
    <s v="Net Banking"/>
    <s v="Education"/>
    <s v="35 - 44"/>
    <s v="Unknown"/>
    <n v="4.5999999999999996"/>
    <s v="Kept"/>
  </r>
  <r>
    <s v="APPL-00008424"/>
    <d v="2022-12-06T00:00:00"/>
    <n v="2022"/>
    <s v="December"/>
    <s v="Q4"/>
    <x v="3"/>
    <x v="34"/>
    <s v="Singapore"/>
    <s v="iPhone"/>
    <s v="iPhone 15 Plus"/>
    <s v="128 GB"/>
    <s v="Blue Titanium"/>
    <n v="854.74"/>
    <x v="3"/>
    <n v="7"/>
    <n v="794.91"/>
    <x v="8226"/>
    <n v="1.34"/>
    <n v="2130.36"/>
    <x v="26"/>
    <s v="2130.36  SGD"/>
    <s v="Carrier Store"/>
    <s v="Apple Pay"/>
    <s v="Education"/>
    <s v="18 - 24"/>
    <s v="Other"/>
    <n v="4.0999999999999996"/>
    <s v="Kept"/>
  </r>
  <r>
    <s v="APPL-00008425"/>
    <d v="2022-12-08T00:00:00"/>
    <n v="2022"/>
    <s v="December"/>
    <s v="Q4"/>
    <x v="3"/>
    <x v="34"/>
    <s v="Singapore"/>
    <s v="iPhone"/>
    <s v="iPhone 14 Pro"/>
    <s v="256 GB"/>
    <s v="Black Titanium"/>
    <n v="830.56"/>
    <x v="0"/>
    <n v="0"/>
    <n v="830.56"/>
    <x v="8227"/>
    <n v="1.34"/>
    <n v="1112.95"/>
    <x v="26"/>
    <s v="1112.95  SGD"/>
    <s v="Carrier Store"/>
    <s v="Apple Pay"/>
    <s v="Business"/>
    <s v="45 - 54"/>
    <s v="iOS 16"/>
    <n v="3.2"/>
    <s v="Returned"/>
  </r>
  <r>
    <s v="APPL-00008426"/>
    <d v="2022-12-14T00:00:00"/>
    <n v="2022"/>
    <s v="December"/>
    <s v="Q4"/>
    <x v="3"/>
    <x v="34"/>
    <s v="Singapore"/>
    <s v="Accessories"/>
    <s v="Apple TV 4K (3rd Gen)"/>
    <s v="N/A"/>
    <s v="White"/>
    <n v="133.62"/>
    <x v="0"/>
    <n v="2"/>
    <n v="130.94999999999999"/>
    <x v="8228"/>
    <n v="1.34"/>
    <n v="175.47"/>
    <x v="26"/>
    <s v="175.47  SGD"/>
    <s v="Corporate / B2B"/>
    <s v="Debit Card"/>
    <s v="Individual"/>
    <s v="45 - 54"/>
    <s v="Unknown"/>
    <s v="No_Data"/>
    <s v="Kept"/>
  </r>
  <r>
    <s v="APPL-00008427"/>
    <d v="2022-12-20T00:00:00"/>
    <n v="2022"/>
    <s v="December"/>
    <s v="Q4"/>
    <x v="3"/>
    <x v="34"/>
    <s v="Singapore"/>
    <s v="iPhone"/>
    <s v="iPhone 14"/>
    <s v="128 GB"/>
    <s v="Silver"/>
    <n v="809.81"/>
    <x v="0"/>
    <n v="15"/>
    <n v="688.34"/>
    <x v="8229"/>
    <n v="1.34"/>
    <n v="922.38"/>
    <x v="26"/>
    <s v="922.38  SGD"/>
    <s v="Third-Party Retailer"/>
    <s v="Net Banking"/>
    <s v="Individual"/>
    <s v="18 - 24"/>
    <s v="Android"/>
    <n v="4.4000000000000004"/>
    <s v="Kept"/>
  </r>
  <r>
    <s v="APPL-00008428"/>
    <d v="2022-12-21T00:00:00"/>
    <n v="2022"/>
    <s v="December"/>
    <s v="Q4"/>
    <x v="3"/>
    <x v="34"/>
    <s v="Singapore"/>
    <s v="Mac"/>
    <s v="MacBook Air 13-inch (M2)"/>
    <s v="2 TB SSD"/>
    <s v="Space Gray"/>
    <n v="1127.5899999999999"/>
    <x v="3"/>
    <n v="0"/>
    <n v="1127.5899999999999"/>
    <x v="8230"/>
    <n v="1.34"/>
    <n v="3021.94"/>
    <x v="26"/>
    <s v="3021.94  SGD"/>
    <s v="Third-Party Retailer"/>
    <s v="Net Banking"/>
    <s v="Government"/>
    <s v="35 - 44"/>
    <s v="Unknown"/>
    <n v="4.5999999999999996"/>
    <s v="Kept"/>
  </r>
  <r>
    <s v="APPL-00008429"/>
    <d v="2022-12-24T00:00:00"/>
    <n v="2022"/>
    <s v="December"/>
    <s v="Q4"/>
    <x v="3"/>
    <x v="34"/>
    <s v="Singapore"/>
    <s v="iPad"/>
    <s v="iPad Pro 12.9-inch (M2)"/>
    <s v="64 GB"/>
    <s v="Space Gray"/>
    <n v="1050.8399999999999"/>
    <x v="3"/>
    <n v="7"/>
    <n v="977.28"/>
    <x v="8231"/>
    <n v="1.34"/>
    <n v="2619.11"/>
    <x v="26"/>
    <s v="2619.11  SGD"/>
    <s v="Corporate / B2B"/>
    <s v="Credit Card"/>
    <s v="Government"/>
    <s v="55+"/>
    <s v="Unknown"/>
    <n v="4.0999999999999996"/>
    <s v="Kept"/>
  </r>
  <r>
    <s v="APPL-00008430"/>
    <d v="2022-12-26T00:00:00"/>
    <n v="2022"/>
    <s v="December"/>
    <s v="Q4"/>
    <x v="3"/>
    <x v="34"/>
    <s v="Singapore"/>
    <s v="AirPods"/>
    <s v="AirPods (2nd Gen)"/>
    <s v="N/A"/>
    <s v="White"/>
    <n v="128.80000000000001"/>
    <x v="0"/>
    <n v="0"/>
    <n v="128.80000000000001"/>
    <x v="8232"/>
    <n v="1.34"/>
    <n v="172.59"/>
    <x v="26"/>
    <s v="172.59  SGD"/>
    <s v="Third-Party Retailer"/>
    <s v="EMI / Installment"/>
    <s v="Individual"/>
    <s v="35 - 44"/>
    <s v="Unknown"/>
    <n v="3.4"/>
    <s v="Kept"/>
  </r>
  <r>
    <s v="APPL-00008431"/>
    <d v="2022-12-29T00:00:00"/>
    <n v="2022"/>
    <s v="December"/>
    <s v="Q4"/>
    <x v="3"/>
    <x v="34"/>
    <s v="Singapore"/>
    <s v="Mac"/>
    <s v="Mac Pro (M2 Ultra)"/>
    <s v="2 TB SSD"/>
    <s v="Midnight"/>
    <n v="7022.14"/>
    <x v="3"/>
    <n v="15"/>
    <n v="5968.82"/>
    <x v="8233"/>
    <n v="1.34"/>
    <n v="15996.44"/>
    <x v="26"/>
    <s v="15996.44  SGD"/>
    <s v="Corporate / B2B"/>
    <s v="Debit Card"/>
    <s v="Government"/>
    <s v="25 - 34"/>
    <s v="Unknown"/>
    <s v="No_Data"/>
    <s v="Kept"/>
  </r>
  <r>
    <s v="APPL-00008432"/>
    <d v="2023-01-02T00:00:00"/>
    <n v="2023"/>
    <s v="January"/>
    <s v="Q1"/>
    <x v="3"/>
    <x v="34"/>
    <s v="Singapore"/>
    <s v="iPhone"/>
    <s v="iPhone 15"/>
    <s v="128 GB"/>
    <s v="Product Red"/>
    <n v="751.42"/>
    <x v="0"/>
    <n v="0"/>
    <n v="751.42"/>
    <x v="8234"/>
    <n v="1.34"/>
    <n v="1006.9"/>
    <x v="26"/>
    <s v="1006.9  SGD"/>
    <s v="Online (Apple.com)"/>
    <s v="Credit Card"/>
    <s v="Business"/>
    <s v="55+"/>
    <s v="Other"/>
    <n v="5"/>
    <s v="Kept"/>
  </r>
  <r>
    <s v="APPL-00008433"/>
    <d v="2023-01-13T00:00:00"/>
    <n v="2023"/>
    <s v="January"/>
    <s v="Q1"/>
    <x v="3"/>
    <x v="34"/>
    <s v="Singapore"/>
    <s v="iPhone"/>
    <s v="iPhone 15"/>
    <s v="256 GB"/>
    <s v="Black Titanium"/>
    <n v="797.7"/>
    <x v="3"/>
    <n v="0"/>
    <n v="797.7"/>
    <x v="8235"/>
    <n v="1.34"/>
    <n v="2137.84"/>
    <x v="26"/>
    <s v="2137.84  SGD"/>
    <s v="Carrier Store"/>
    <s v="Credit Card"/>
    <s v="Government"/>
    <s v="45 - 54"/>
    <s v="Android"/>
    <n v="4.2"/>
    <s v="Kept"/>
  </r>
  <r>
    <s v="APPL-00008434"/>
    <d v="2023-01-27T00:00:00"/>
    <n v="2023"/>
    <s v="January"/>
    <s v="Q1"/>
    <x v="3"/>
    <x v="34"/>
    <s v="Singapore"/>
    <s v="Accessories"/>
    <s v="Magic Trackpad"/>
    <s v="N/A"/>
    <s v="Silver"/>
    <n v="128.02000000000001"/>
    <x v="4"/>
    <n v="0"/>
    <n v="128.02000000000001"/>
    <x v="8236"/>
    <n v="1.34"/>
    <n v="514.64"/>
    <x v="26"/>
    <s v="514.64  SGD"/>
    <s v="Corporate / B2B"/>
    <s v="Net Banking"/>
    <s v="Business"/>
    <s v="18 - 24"/>
    <s v="Unknown"/>
    <n v="4"/>
    <s v="Kept"/>
  </r>
  <r>
    <s v="APPL-00008435"/>
    <d v="2023-02-10T00:00:00"/>
    <n v="2023"/>
    <s v="February"/>
    <s v="Q1"/>
    <x v="3"/>
    <x v="34"/>
    <s v="Singapore"/>
    <s v="Accessories"/>
    <s v="Apple TV 4K (3rd Gen)"/>
    <s v="N/A"/>
    <s v="Black"/>
    <n v="133.44999999999999"/>
    <x v="0"/>
    <n v="7"/>
    <n v="124.11"/>
    <x v="5958"/>
    <n v="1.34"/>
    <n v="166.31"/>
    <x v="26"/>
    <s v="166.31  SGD"/>
    <s v="Apple Store"/>
    <s v="Credit Card"/>
    <s v="Government"/>
    <s v="55+"/>
    <s v="Unknown"/>
    <s v="No_Data"/>
    <s v="Returned"/>
  </r>
  <r>
    <s v="APPL-00008436"/>
    <d v="2023-02-13T00:00:00"/>
    <n v="2023"/>
    <s v="February"/>
    <s v="Q1"/>
    <x v="3"/>
    <x v="34"/>
    <s v="Singapore"/>
    <s v="Apple Watch"/>
    <s v="Apple Watch Series 9"/>
    <s v="N/A"/>
    <s v="Product Red"/>
    <n v="405.77"/>
    <x v="0"/>
    <n v="7"/>
    <n v="377.37"/>
    <x v="8237"/>
    <n v="1.34"/>
    <n v="505.68"/>
    <x v="26"/>
    <s v="505.68  SGD"/>
    <s v="Apple Store"/>
    <s v="Apple Pay"/>
    <s v="Education"/>
    <s v="18 - 24"/>
    <s v="Unknown"/>
    <s v="No_Data"/>
    <s v="Kept"/>
  </r>
  <r>
    <s v="APPL-00008437"/>
    <d v="2023-02-16T00:00:00"/>
    <n v="2023"/>
    <s v="February"/>
    <s v="Q1"/>
    <x v="3"/>
    <x v="34"/>
    <s v="Singapore"/>
    <s v="Accessories"/>
    <s v="Magic Trackpad"/>
    <s v="N/A"/>
    <s v="Silver"/>
    <n v="135.44999999999999"/>
    <x v="0"/>
    <n v="0"/>
    <n v="135.44999999999999"/>
    <x v="8238"/>
    <n v="1.34"/>
    <n v="181.5"/>
    <x v="26"/>
    <s v="181.5  SGD"/>
    <s v="Authorized Reseller"/>
    <s v="Cash"/>
    <s v="Government"/>
    <s v="45 - 54"/>
    <s v="Unknown"/>
    <s v="No_Data"/>
    <s v="Kept"/>
  </r>
  <r>
    <s v="APPL-00008438"/>
    <d v="2023-03-02T00:00:00"/>
    <n v="2023"/>
    <s v="March"/>
    <s v="Q1"/>
    <x v="3"/>
    <x v="34"/>
    <s v="Singapore"/>
    <s v="iPhone"/>
    <s v="iPhone SE (3rd Gen)"/>
    <s v="64 GB"/>
    <s v="Natural Titanium"/>
    <n v="443.03"/>
    <x v="2"/>
    <n v="0"/>
    <n v="443.03"/>
    <x v="8239"/>
    <n v="1.34"/>
    <n v="2374.64"/>
    <x v="26"/>
    <s v="2374.64  SGD"/>
    <s v="Apple Store"/>
    <s v="EMI / Installment"/>
    <s v="Business"/>
    <s v="55+"/>
    <s v="iOS 16"/>
    <n v="3.2"/>
    <s v="Kept"/>
  </r>
  <r>
    <s v="APPL-00008439"/>
    <d v="2023-03-07T00:00:00"/>
    <n v="2023"/>
    <s v="March"/>
    <s v="Q1"/>
    <x v="3"/>
    <x v="34"/>
    <s v="Singapore"/>
    <s v="Mac"/>
    <s v="Mac mini (M2)"/>
    <s v="2 TB SSD"/>
    <s v="Starlight"/>
    <n v="629.11"/>
    <x v="0"/>
    <n v="10"/>
    <n v="566.20000000000005"/>
    <x v="8240"/>
    <n v="1.34"/>
    <n v="758.71"/>
    <x v="26"/>
    <s v="758.71  SGD"/>
    <s v="Corporate / B2B"/>
    <s v="Debit Card"/>
    <s v="Government"/>
    <s v="35 - 44"/>
    <s v="Unknown"/>
    <n v="3.6"/>
    <s v="Kept"/>
  </r>
  <r>
    <s v="APPL-00008440"/>
    <d v="2023-03-14T00:00:00"/>
    <n v="2023"/>
    <s v="March"/>
    <s v="Q1"/>
    <x v="3"/>
    <x v="34"/>
    <s v="Singapore"/>
    <s v="Accessories"/>
    <s v="Apple TV 4K (3rd Gen)"/>
    <s v="N/A"/>
    <s v="White"/>
    <n v="130.62"/>
    <x v="2"/>
    <n v="10"/>
    <n v="117.56"/>
    <x v="8241"/>
    <n v="1.34"/>
    <n v="630.12"/>
    <x v="26"/>
    <s v="630.12  SGD"/>
    <s v="Third-Party Retailer"/>
    <s v="EMI / Installment"/>
    <s v="Government"/>
    <s v="18 - 24"/>
    <s v="Unknown"/>
    <n v="3.6"/>
    <s v="Kept"/>
  </r>
  <r>
    <s v="APPL-00008441"/>
    <d v="2023-03-14T00:00:00"/>
    <n v="2023"/>
    <s v="March"/>
    <s v="Q1"/>
    <x v="3"/>
    <x v="34"/>
    <s v="Singapore"/>
    <s v="iPhone"/>
    <s v="iPhone 14"/>
    <s v="64 GB"/>
    <s v="Yellow"/>
    <n v="750.86"/>
    <x v="2"/>
    <n v="0"/>
    <n v="750.86"/>
    <x v="8242"/>
    <n v="1.34"/>
    <n v="4024.61"/>
    <x v="26"/>
    <s v="4024.61  SGD"/>
    <s v="Third-Party Retailer"/>
    <s v="Gift Card"/>
    <s v="Business"/>
    <s v="45 - 54"/>
    <s v="Android"/>
    <n v="4.8"/>
    <s v="Kept"/>
  </r>
  <r>
    <s v="APPL-00008442"/>
    <d v="2023-03-21T00:00:00"/>
    <n v="2023"/>
    <s v="March"/>
    <s v="Q1"/>
    <x v="3"/>
    <x v="34"/>
    <s v="Singapore"/>
    <s v="Accessories"/>
    <s v="Magic Mouse"/>
    <s v="N/A"/>
    <s v="Black"/>
    <n v="73.39"/>
    <x v="3"/>
    <n v="3"/>
    <n v="71.19"/>
    <x v="8243"/>
    <n v="1.34"/>
    <n v="190.79"/>
    <x v="26"/>
    <s v="190.79  SGD"/>
    <s v="Third-Party Retailer"/>
    <s v="Cash"/>
    <s v="Business"/>
    <s v="55+"/>
    <s v="Unknown"/>
    <s v="No_Data"/>
    <s v="Kept"/>
  </r>
  <r>
    <s v="APPL-00008443"/>
    <d v="2023-03-31T00:00:00"/>
    <n v="2023"/>
    <s v="March"/>
    <s v="Q1"/>
    <x v="3"/>
    <x v="34"/>
    <s v="Singapore"/>
    <s v="Mac"/>
    <s v="MacBook Air 15-inch (M2)"/>
    <s v="512 GB SSD"/>
    <s v="Midnight"/>
    <n v="1380.8"/>
    <x v="3"/>
    <n v="3"/>
    <n v="1339.38"/>
    <x v="8244"/>
    <n v="1.34"/>
    <n v="3589.54"/>
    <x v="26"/>
    <s v="3589.54  SGD"/>
    <s v="Authorized Reseller"/>
    <s v="Debit Card"/>
    <s v="Government"/>
    <s v="35 - 44"/>
    <s v="Unknown"/>
    <n v="3.4"/>
    <s v="Kept"/>
  </r>
  <r>
    <s v="APPL-00008444"/>
    <d v="2023-04-02T00:00:00"/>
    <n v="2023"/>
    <s v="April"/>
    <s v="Q2"/>
    <x v="3"/>
    <x v="34"/>
    <s v="Singapore"/>
    <s v="iPhone"/>
    <s v="iPhone 13 Mini"/>
    <s v="1 TB"/>
    <s v="Natural Titanium"/>
    <n v="636.78"/>
    <x v="7"/>
    <n v="0"/>
    <n v="636.78"/>
    <x v="8245"/>
    <n v="1.34"/>
    <n v="5119.71"/>
    <x v="26"/>
    <s v="5119.71  SGD"/>
    <s v="Corporate / B2B"/>
    <s v="EMI / Installment"/>
    <s v="Business"/>
    <s v="55+"/>
    <s v="iOS 17"/>
    <n v="3.3"/>
    <s v="Kept"/>
  </r>
  <r>
    <s v="APPL-00008445"/>
    <d v="2023-04-08T00:00:00"/>
    <n v="2023"/>
    <s v="April"/>
    <s v="Q2"/>
    <x v="3"/>
    <x v="34"/>
    <s v="Singapore"/>
    <s v="iPhone"/>
    <s v="iPhone 13 Mini"/>
    <s v="1 TB"/>
    <s v="Deep Purple"/>
    <n v="586.11"/>
    <x v="4"/>
    <n v="7"/>
    <n v="545.08000000000004"/>
    <x v="8246"/>
    <n v="1.34"/>
    <n v="2191.2199999999998"/>
    <x v="26"/>
    <s v="2191.22  SGD"/>
    <s v="Carrier Store"/>
    <s v="Gift Card"/>
    <s v="Individual"/>
    <s v="35 - 44"/>
    <s v="Other"/>
    <n v="3.2"/>
    <s v="Kept"/>
  </r>
  <r>
    <s v="APPL-00008446"/>
    <d v="2023-04-08T00:00:00"/>
    <n v="2023"/>
    <s v="April"/>
    <s v="Q2"/>
    <x v="3"/>
    <x v="34"/>
    <s v="Singapore"/>
    <s v="Mac"/>
    <s v="MacBook Pro 16-inch (M3 Pro)"/>
    <s v="512 GB SSD"/>
    <s v="Space Gray"/>
    <n v="2553.37"/>
    <x v="3"/>
    <n v="3"/>
    <n v="2476.77"/>
    <x v="8247"/>
    <n v="1.34"/>
    <n v="6637.74"/>
    <x v="26"/>
    <s v="6637.74  SGD"/>
    <s v="Authorized Reseller"/>
    <s v="Credit Card"/>
    <s v="Education"/>
    <s v="18 - 24"/>
    <s v="Unknown"/>
    <n v="4.0999999999999996"/>
    <s v="Kept"/>
  </r>
  <r>
    <s v="APPL-00008447"/>
    <d v="2023-04-13T00:00:00"/>
    <n v="2023"/>
    <s v="April"/>
    <s v="Q2"/>
    <x v="3"/>
    <x v="34"/>
    <s v="Singapore"/>
    <s v="iPhone"/>
    <s v="iPhone 15"/>
    <s v="1 TB"/>
    <s v="Black Titanium"/>
    <n v="845.54"/>
    <x v="2"/>
    <n v="15"/>
    <n v="718.71"/>
    <x v="8248"/>
    <n v="1.34"/>
    <n v="3852.29"/>
    <x v="26"/>
    <s v="3852.29  SGD"/>
    <s v="Carrier Store"/>
    <s v="Net Banking"/>
    <s v="Education"/>
    <s v="35 - 44"/>
    <s v="iOS 16"/>
    <s v="No_Data"/>
    <s v="Returned"/>
  </r>
  <r>
    <s v="APPL-00008448"/>
    <d v="2023-04-15T00:00:00"/>
    <n v="2023"/>
    <s v="April"/>
    <s v="Q2"/>
    <x v="3"/>
    <x v="34"/>
    <s v="Singapore"/>
    <s v="Mac"/>
    <s v="MacBook Air 13-inch (M2)"/>
    <s v="1 TB SSD"/>
    <s v="Gold"/>
    <n v="1048.7"/>
    <x v="2"/>
    <n v="0"/>
    <n v="1048.7"/>
    <x v="8249"/>
    <n v="1.34"/>
    <n v="5621.03"/>
    <x v="26"/>
    <s v="5621.03  SGD"/>
    <s v="Apple Store"/>
    <s v="Net Banking"/>
    <s v="Education"/>
    <s v="35 - 44"/>
    <s v="Unknown"/>
    <n v="4.0999999999999996"/>
    <s v="Returned"/>
  </r>
  <r>
    <s v="APPL-00008449"/>
    <d v="2023-04-17T00:00:00"/>
    <n v="2023"/>
    <s v="April"/>
    <s v="Q2"/>
    <x v="3"/>
    <x v="34"/>
    <s v="Singapore"/>
    <s v="iPhone"/>
    <s v="iPhone 14 Plus"/>
    <s v="128 GB"/>
    <s v="Black"/>
    <n v="929.16"/>
    <x v="3"/>
    <n v="2"/>
    <n v="910.58"/>
    <x v="8250"/>
    <n v="1.34"/>
    <n v="2440.35"/>
    <x v="26"/>
    <s v="2440.35  SGD"/>
    <s v="Corporate / B2B"/>
    <s v="Apple Pay"/>
    <s v="Government"/>
    <s v="35 - 44"/>
    <s v="Other"/>
    <n v="4.9000000000000004"/>
    <s v="Kept"/>
  </r>
  <r>
    <s v="APPL-00008450"/>
    <d v="2023-04-21T00:00:00"/>
    <n v="2023"/>
    <s v="April"/>
    <s v="Q2"/>
    <x v="3"/>
    <x v="34"/>
    <s v="Singapore"/>
    <s v="iPad"/>
    <s v="iPad Air (M1)"/>
    <s v="512 GB"/>
    <s v="Silver"/>
    <n v="610.95000000000005"/>
    <x v="4"/>
    <n v="3"/>
    <n v="592.62"/>
    <x v="8251"/>
    <n v="1.34"/>
    <n v="2382.33"/>
    <x v="26"/>
    <s v="2382.33  SGD"/>
    <s v="Authorized Reseller"/>
    <s v="Cash"/>
    <s v="Education"/>
    <s v="55+"/>
    <s v="Unknown"/>
    <n v="4.0999999999999996"/>
    <s v="Kept"/>
  </r>
  <r>
    <s v="APPL-00008451"/>
    <d v="2023-04-23T00:00:00"/>
    <n v="2023"/>
    <s v="April"/>
    <s v="Q2"/>
    <x v="3"/>
    <x v="34"/>
    <s v="Singapore"/>
    <s v="Mac"/>
    <s v="Mac mini (M2)"/>
    <s v="512 GB SSD"/>
    <s v="Midnight"/>
    <n v="567.96"/>
    <x v="3"/>
    <n v="10"/>
    <n v="511.16"/>
    <x v="298"/>
    <n v="1.34"/>
    <n v="1369.91"/>
    <x v="26"/>
    <s v="1369.91  SGD"/>
    <s v="Third-Party Retailer"/>
    <s v="Credit Card"/>
    <s v="Government"/>
    <s v="45 - 54"/>
    <s v="Unknown"/>
    <s v="No_Data"/>
    <s v="Kept"/>
  </r>
  <r>
    <s v="APPL-00008452"/>
    <d v="2023-04-26T00:00:00"/>
    <n v="2023"/>
    <s v="April"/>
    <s v="Q2"/>
    <x v="3"/>
    <x v="34"/>
    <s v="Singapore"/>
    <s v="Mac"/>
    <s v="Mac mini (M2)"/>
    <s v="256 GB SSD"/>
    <s v="Starlight"/>
    <n v="584.6"/>
    <x v="3"/>
    <n v="0"/>
    <n v="584.6"/>
    <x v="8252"/>
    <n v="1.34"/>
    <n v="1566.73"/>
    <x v="26"/>
    <s v="1566.73  SGD"/>
    <s v="Apple Store"/>
    <s v="Debit Card"/>
    <s v="Business"/>
    <s v="35 - 44"/>
    <s v="Unknown"/>
    <n v="4.7"/>
    <s v="Kept"/>
  </r>
  <r>
    <s v="APPL-00008453"/>
    <d v="2023-04-28T00:00:00"/>
    <n v="2023"/>
    <s v="April"/>
    <s v="Q2"/>
    <x v="3"/>
    <x v="34"/>
    <s v="Singapore"/>
    <s v="Accessories"/>
    <s v="HomePod mini"/>
    <s v="N/A"/>
    <s v="White"/>
    <n v="99.9"/>
    <x v="0"/>
    <n v="2"/>
    <n v="97.9"/>
    <x v="8253"/>
    <n v="1.34"/>
    <n v="131.19"/>
    <x v="26"/>
    <s v="131.19  SGD"/>
    <s v="Apple Store"/>
    <s v="Gift Card"/>
    <s v="Business"/>
    <s v="35 - 44"/>
    <s v="Unknown"/>
    <n v="3.9"/>
    <s v="Kept"/>
  </r>
  <r>
    <s v="APPL-00008454"/>
    <d v="2023-05-01T00:00:00"/>
    <n v="2023"/>
    <s v="May"/>
    <s v="Q2"/>
    <x v="3"/>
    <x v="34"/>
    <s v="Singapore"/>
    <s v="iPhone"/>
    <s v="iPhone 14 Plus"/>
    <s v="512 GB"/>
    <s v="Black Titanium"/>
    <n v="938.75"/>
    <x v="0"/>
    <n v="0"/>
    <n v="938.75"/>
    <x v="8254"/>
    <n v="1.34"/>
    <n v="1257.93"/>
    <x v="26"/>
    <s v="1257.93  SGD"/>
    <s v="Authorized Reseller"/>
    <s v="Gift Card"/>
    <s v="Business"/>
    <s v="18 - 24"/>
    <s v="iOS 17"/>
    <n v="3.6"/>
    <s v="Kept"/>
  </r>
  <r>
    <s v="APPL-00008455"/>
    <d v="2023-05-03T00:00:00"/>
    <n v="2023"/>
    <s v="May"/>
    <s v="Q2"/>
    <x v="3"/>
    <x v="34"/>
    <s v="Singapore"/>
    <s v="iPad"/>
    <s v="iPad Mini (6th Gen)"/>
    <s v="1 TB"/>
    <s v="Purple"/>
    <n v="460.67"/>
    <x v="4"/>
    <n v="2"/>
    <n v="451.46"/>
    <x v="8255"/>
    <n v="1.34"/>
    <n v="1814.87"/>
    <x v="26"/>
    <s v="1814.87  SGD"/>
    <s v="Apple Store"/>
    <s v="Cash"/>
    <s v="Government"/>
    <s v="18 - 24"/>
    <s v="Unknown"/>
    <n v="3.9"/>
    <s v="Kept"/>
  </r>
  <r>
    <s v="APPL-00008456"/>
    <d v="2023-05-20T00:00:00"/>
    <n v="2023"/>
    <s v="May"/>
    <s v="Q2"/>
    <x v="3"/>
    <x v="34"/>
    <s v="Singapore"/>
    <s v="Mac"/>
    <s v="MacBook Pro 14-inch (M3)"/>
    <s v="256 GB SSD"/>
    <s v="Space Gray"/>
    <n v="2012.56"/>
    <x v="3"/>
    <n v="15"/>
    <n v="1710.68"/>
    <x v="8256"/>
    <n v="1.34"/>
    <n v="4584.62"/>
    <x v="26"/>
    <s v="4584.62  SGD"/>
    <s v="Apple Store"/>
    <s v="Gift Card"/>
    <s v="Education"/>
    <s v="35 - 44"/>
    <s v="Unknown"/>
    <n v="4"/>
    <s v="Kept"/>
  </r>
  <r>
    <s v="APPL-00008457"/>
    <d v="2023-05-29T00:00:00"/>
    <n v="2023"/>
    <s v="May"/>
    <s v="Q2"/>
    <x v="3"/>
    <x v="34"/>
    <s v="Singapore"/>
    <s v="AirPods"/>
    <s v="AirPods (2nd Gen)"/>
    <s v="N/A"/>
    <s v="Sky"/>
    <n v="136.79"/>
    <x v="0"/>
    <n v="0"/>
    <n v="136.79"/>
    <x v="8257"/>
    <n v="1.34"/>
    <n v="183.3"/>
    <x v="26"/>
    <s v="183.3  SGD"/>
    <s v="Corporate / B2B"/>
    <s v="Cash"/>
    <s v="Education"/>
    <s v="35 - 44"/>
    <s v="Unknown"/>
    <n v="4.4000000000000004"/>
    <s v="Kept"/>
  </r>
  <r>
    <s v="APPL-00008458"/>
    <d v="2023-06-10T00:00:00"/>
    <n v="2023"/>
    <s v="June"/>
    <s v="Q2"/>
    <x v="3"/>
    <x v="34"/>
    <s v="Singapore"/>
    <s v="Accessories"/>
    <s v="MagSafe Charger"/>
    <s v="N/A"/>
    <s v="White"/>
    <n v="41.43"/>
    <x v="3"/>
    <n v="0"/>
    <n v="41.43"/>
    <x v="579"/>
    <n v="1.34"/>
    <n v="111.03"/>
    <x v="26"/>
    <s v="111.03  SGD"/>
    <s v="Apple Store"/>
    <s v="Credit Card"/>
    <s v="Education"/>
    <s v="25 - 34"/>
    <s v="Unknown"/>
    <n v="4.2"/>
    <s v="Kept"/>
  </r>
  <r>
    <s v="APPL-00008459"/>
    <d v="2023-06-10T00:00:00"/>
    <n v="2023"/>
    <s v="June"/>
    <s v="Q2"/>
    <x v="3"/>
    <x v="34"/>
    <s v="Singapore"/>
    <s v="iPhone"/>
    <s v="iPhone SE (3rd Gen)"/>
    <s v="512 GB"/>
    <s v="Midnight"/>
    <n v="462.86"/>
    <x v="4"/>
    <n v="0"/>
    <n v="462.86"/>
    <x v="8258"/>
    <n v="1.34"/>
    <n v="1860.7"/>
    <x v="26"/>
    <s v="1860.7  SGD"/>
    <s v="Authorized Reseller"/>
    <s v="Apple Pay"/>
    <s v="Education"/>
    <s v="35 - 44"/>
    <s v="iOS 15"/>
    <n v="3.9"/>
    <s v="Returned"/>
  </r>
  <r>
    <s v="APPL-00008460"/>
    <d v="2023-06-16T00:00:00"/>
    <n v="2023"/>
    <s v="June"/>
    <s v="Q2"/>
    <x v="3"/>
    <x v="34"/>
    <s v="Singapore"/>
    <s v="iPhone"/>
    <s v="iPhone 15 Pro Max"/>
    <s v="128 GB"/>
    <s v="Yellow"/>
    <n v="1112.0999999999999"/>
    <x v="0"/>
    <n v="7"/>
    <n v="1034.25"/>
    <x v="8259"/>
    <n v="1.34"/>
    <n v="1385.89"/>
    <x v="26"/>
    <s v="1385.89  SGD"/>
    <s v="Apple Store"/>
    <s v="Credit Card"/>
    <s v="Government"/>
    <s v="55+"/>
    <s v="iOS 16"/>
    <n v="4.9000000000000004"/>
    <s v="Kept"/>
  </r>
  <r>
    <s v="APPL-00008461"/>
    <d v="2023-06-23T00:00:00"/>
    <n v="2023"/>
    <s v="June"/>
    <s v="Q2"/>
    <x v="3"/>
    <x v="34"/>
    <s v="Singapore"/>
    <s v="AirPods"/>
    <s v="AirPods (2nd Gen)"/>
    <s v="N/A"/>
    <s v="Midnight"/>
    <n v="137.80000000000001"/>
    <x v="0"/>
    <n v="0"/>
    <n v="137.80000000000001"/>
    <x v="8260"/>
    <n v="1.34"/>
    <n v="184.65"/>
    <x v="26"/>
    <s v="184.65  SGD"/>
    <s v="Apple Store"/>
    <s v="Debit Card"/>
    <s v="Government"/>
    <s v="18 - 24"/>
    <s v="Unknown"/>
    <s v="No_Data"/>
    <s v="Kept"/>
  </r>
  <r>
    <s v="APPL-00008462"/>
    <d v="2023-06-27T00:00:00"/>
    <n v="2023"/>
    <s v="June"/>
    <s v="Q2"/>
    <x v="3"/>
    <x v="34"/>
    <s v="Singapore"/>
    <s v="Mac"/>
    <s v="MacBook Air 15-inch (M2)"/>
    <s v="1 TB SSD"/>
    <s v="Midnight"/>
    <n v="1266.72"/>
    <x v="0"/>
    <n v="7"/>
    <n v="1178.05"/>
    <x v="8261"/>
    <n v="1.34"/>
    <n v="1578.59"/>
    <x v="26"/>
    <s v="1578.59  SGD"/>
    <s v="Apple Store"/>
    <s v="Cash"/>
    <s v="Education"/>
    <s v="45 - 54"/>
    <s v="Unknown"/>
    <s v="No_Data"/>
    <s v="Kept"/>
  </r>
  <r>
    <s v="APPL-00008463"/>
    <d v="2023-06-28T00:00:00"/>
    <n v="2023"/>
    <s v="June"/>
    <s v="Q2"/>
    <x v="3"/>
    <x v="34"/>
    <s v="Singapore"/>
    <s v="iPhone"/>
    <s v="iPhone 15"/>
    <s v="1 TB"/>
    <s v="Midnight"/>
    <n v="859.32"/>
    <x v="3"/>
    <n v="3"/>
    <n v="833.54"/>
    <x v="8262"/>
    <n v="1.34"/>
    <n v="2233.89"/>
    <x v="26"/>
    <s v="2233.89  SGD"/>
    <s v="Apple Store"/>
    <s v="Credit Card"/>
    <s v="Government"/>
    <s v="35 - 44"/>
    <s v="Android"/>
    <n v="4.5999999999999996"/>
    <s v="Kept"/>
  </r>
  <r>
    <s v="APPL-00008464"/>
    <d v="2023-06-30T00:00:00"/>
    <n v="2023"/>
    <s v="June"/>
    <s v="Q2"/>
    <x v="3"/>
    <x v="34"/>
    <s v="Singapore"/>
    <s v="iPad"/>
    <s v="iPad Pro 11-inch (M2)"/>
    <s v="256 GB"/>
    <s v="Space Gray"/>
    <n v="772.56"/>
    <x v="0"/>
    <n v="5"/>
    <n v="733.93"/>
    <x v="8263"/>
    <n v="1.34"/>
    <n v="983.47"/>
    <x v="26"/>
    <s v="983.47  SGD"/>
    <s v="Online (Apple.com)"/>
    <s v="Apple Pay"/>
    <s v="Business"/>
    <s v="55+"/>
    <s v="Unknown"/>
    <n v="4.8"/>
    <s v="Kept"/>
  </r>
  <r>
    <s v="APPL-00008465"/>
    <d v="2023-07-02T00:00:00"/>
    <n v="2023"/>
    <s v="July"/>
    <s v="Q3"/>
    <x v="3"/>
    <x v="34"/>
    <s v="Singapore"/>
    <s v="iPhone"/>
    <s v="iPhone 14"/>
    <s v="128 GB"/>
    <s v="White Titanium"/>
    <n v="794.91"/>
    <x v="4"/>
    <n v="3"/>
    <n v="771.06"/>
    <x v="8264"/>
    <n v="1.34"/>
    <n v="3099.66"/>
    <x v="26"/>
    <s v="3099.66  SGD"/>
    <s v="Apple Store"/>
    <s v="Apple Pay"/>
    <s v="Government"/>
    <s v="18 - 24"/>
    <s v="iOS 15"/>
    <n v="4.2"/>
    <s v="Kept"/>
  </r>
  <r>
    <s v="APPL-00008466"/>
    <d v="2023-07-03T00:00:00"/>
    <n v="2023"/>
    <s v="July"/>
    <s v="Q3"/>
    <x v="3"/>
    <x v="34"/>
    <s v="Singapore"/>
    <s v="iPhone"/>
    <s v="iPhone 13 Mini"/>
    <s v="512 GB"/>
    <s v="Black"/>
    <n v="556.46"/>
    <x v="0"/>
    <n v="0"/>
    <n v="556.46"/>
    <x v="8265"/>
    <n v="1.34"/>
    <n v="745.66"/>
    <x v="26"/>
    <s v="745.66  SGD"/>
    <s v="Authorized Reseller"/>
    <s v="Cash"/>
    <s v="Business"/>
    <s v="25 - 34"/>
    <s v="Android"/>
    <n v="4.0999999999999996"/>
    <s v="Kept"/>
  </r>
  <r>
    <s v="APPL-00008467"/>
    <d v="2023-07-05T00:00:00"/>
    <n v="2023"/>
    <s v="July"/>
    <s v="Q3"/>
    <x v="3"/>
    <x v="34"/>
    <s v="Singapore"/>
    <s v="iPhone"/>
    <s v="iPhone 15 Pro"/>
    <s v="64 GB"/>
    <s v="Starlight"/>
    <n v="1032.71"/>
    <x v="0"/>
    <n v="0"/>
    <n v="1032.71"/>
    <x v="8266"/>
    <n v="1.34"/>
    <n v="1383.83"/>
    <x v="26"/>
    <s v="1383.83  SGD"/>
    <s v="Carrier Store"/>
    <s v="EMI / Installment"/>
    <s v="Business"/>
    <s v="35 - 44"/>
    <s v="iOS 16"/>
    <s v="No_Data"/>
    <s v="Kept"/>
  </r>
  <r>
    <s v="APPL-00008468"/>
    <d v="2023-07-07T00:00:00"/>
    <n v="2023"/>
    <s v="July"/>
    <s v="Q3"/>
    <x v="3"/>
    <x v="34"/>
    <s v="Singapore"/>
    <s v="iPad"/>
    <s v="iPad Pro 12.9-inch (M2)"/>
    <s v="128 GB"/>
    <s v="Purple"/>
    <n v="1032.95"/>
    <x v="0"/>
    <n v="7"/>
    <n v="960.64"/>
    <x v="8267"/>
    <n v="1.34"/>
    <n v="1287.26"/>
    <x v="26"/>
    <s v="1287.26  SGD"/>
    <s v="Apple Store"/>
    <s v="Apple Pay"/>
    <s v="Individual"/>
    <s v="35 - 44"/>
    <s v="Unknown"/>
    <n v="3.6"/>
    <s v="Kept"/>
  </r>
  <r>
    <s v="APPL-00008469"/>
    <d v="2023-07-19T00:00:00"/>
    <n v="2023"/>
    <s v="July"/>
    <s v="Q3"/>
    <x v="3"/>
    <x v="34"/>
    <s v="Singapore"/>
    <s v="AirPods"/>
    <s v="AirPods Pro (2nd Gen)"/>
    <s v="N/A"/>
    <s v="White"/>
    <n v="262.07"/>
    <x v="0"/>
    <n v="15"/>
    <n v="222.76"/>
    <x v="8268"/>
    <n v="1.34"/>
    <n v="298.5"/>
    <x v="26"/>
    <s v="298.5  SGD"/>
    <s v="Carrier Store"/>
    <s v="Apple Pay"/>
    <s v="Individual"/>
    <s v="45 - 54"/>
    <s v="Unknown"/>
    <n v="3.2"/>
    <s v="Kept"/>
  </r>
  <r>
    <s v="APPL-00008470"/>
    <d v="2023-08-08T00:00:00"/>
    <n v="2023"/>
    <s v="August"/>
    <s v="Q3"/>
    <x v="3"/>
    <x v="34"/>
    <s v="Singapore"/>
    <s v="Apple Watch"/>
    <s v="Apple Watch Series 8"/>
    <s v="N/A"/>
    <s v="Natural"/>
    <n v="310.12"/>
    <x v="2"/>
    <n v="7"/>
    <n v="288.41000000000003"/>
    <x v="8269"/>
    <n v="1.34"/>
    <n v="1545.88"/>
    <x v="26"/>
    <s v="1545.88  SGD"/>
    <s v="Third-Party Retailer"/>
    <s v="EMI / Installment"/>
    <s v="Government"/>
    <s v="25 - 34"/>
    <s v="Unknown"/>
    <s v="No_Data"/>
    <s v="Kept"/>
  </r>
  <r>
    <s v="APPL-00008471"/>
    <d v="2023-08-12T00:00:00"/>
    <n v="2023"/>
    <s v="August"/>
    <s v="Q3"/>
    <x v="3"/>
    <x v="34"/>
    <s v="Singapore"/>
    <s v="iPhone"/>
    <s v="iPhone 13 Mini"/>
    <s v="512 GB"/>
    <s v="Natural Titanium"/>
    <n v="629.80999999999995"/>
    <x v="3"/>
    <n v="0"/>
    <n v="629.80999999999995"/>
    <x v="8270"/>
    <n v="1.34"/>
    <n v="1687.89"/>
    <x v="26"/>
    <s v="1687.89  SGD"/>
    <s v="Online (Apple.com)"/>
    <s v="EMI / Installment"/>
    <s v="Education"/>
    <s v="25 - 34"/>
    <s v="Android"/>
    <n v="4.5999999999999996"/>
    <s v="Kept"/>
  </r>
  <r>
    <s v="APPL-00008472"/>
    <d v="2023-08-13T00:00:00"/>
    <n v="2023"/>
    <s v="August"/>
    <s v="Q3"/>
    <x v="3"/>
    <x v="34"/>
    <s v="Singapore"/>
    <s v="iPad"/>
    <s v="iPad Air (M1)"/>
    <s v="1 TB"/>
    <s v="Blue"/>
    <n v="588.51"/>
    <x v="2"/>
    <n v="0"/>
    <n v="588.51"/>
    <x v="8271"/>
    <n v="1.34"/>
    <n v="3154.41"/>
    <x v="26"/>
    <s v="3154.41  SGD"/>
    <s v="Apple Store"/>
    <s v="Debit Card"/>
    <s v="Education"/>
    <s v="35 - 44"/>
    <s v="Unknown"/>
    <n v="3.4"/>
    <s v="Exchanged"/>
  </r>
  <r>
    <s v="APPL-00008473"/>
    <d v="2023-08-19T00:00:00"/>
    <n v="2023"/>
    <s v="August"/>
    <s v="Q3"/>
    <x v="3"/>
    <x v="34"/>
    <s v="Singapore"/>
    <s v="iPhone"/>
    <s v="iPhone 13 Pro"/>
    <s v="128 GB"/>
    <s v="Product Red"/>
    <n v="949.27"/>
    <x v="2"/>
    <n v="0"/>
    <n v="949.27"/>
    <x v="8272"/>
    <n v="1.34"/>
    <n v="5088.09"/>
    <x v="26"/>
    <s v="5088.09  SGD"/>
    <s v="Carrier Store"/>
    <s v="Credit Card"/>
    <s v="Education"/>
    <s v="45 - 54"/>
    <s v="New User"/>
    <n v="4.8"/>
    <s v="Kept"/>
  </r>
  <r>
    <s v="APPL-00008474"/>
    <d v="2023-08-25T00:00:00"/>
    <n v="2023"/>
    <s v="August"/>
    <s v="Q3"/>
    <x v="3"/>
    <x v="34"/>
    <s v="Singapore"/>
    <s v="Accessories"/>
    <s v="Magic Trackpad"/>
    <s v="N/A"/>
    <s v="Silver"/>
    <n v="137.54"/>
    <x v="3"/>
    <n v="3"/>
    <n v="133.41"/>
    <x v="8273"/>
    <n v="1.34"/>
    <n v="357.54"/>
    <x v="26"/>
    <s v="357.54  SGD"/>
    <s v="Apple Store"/>
    <s v="Apple Pay"/>
    <s v="Government"/>
    <s v="25 - 34"/>
    <s v="Unknown"/>
    <s v="No_Data"/>
    <s v="Kept"/>
  </r>
  <r>
    <s v="APPL-00008475"/>
    <d v="2023-08-28T00:00:00"/>
    <n v="2023"/>
    <s v="August"/>
    <s v="Q3"/>
    <x v="3"/>
    <x v="34"/>
    <s v="Singapore"/>
    <s v="iPhone"/>
    <s v="iPhone 13 Pro"/>
    <s v="1 TB"/>
    <s v="Yellow"/>
    <n v="917.36"/>
    <x v="3"/>
    <n v="10"/>
    <n v="825.62"/>
    <x v="8274"/>
    <n v="1.34"/>
    <n v="2212.66"/>
    <x v="26"/>
    <s v="2212.66  SGD"/>
    <s v="Online (Apple.com)"/>
    <s v="Debit Card"/>
    <s v="Education"/>
    <s v="25 - 34"/>
    <s v="New User"/>
    <n v="4.4000000000000004"/>
    <s v="Kept"/>
  </r>
  <r>
    <s v="APPL-00008476"/>
    <d v="2023-09-01T00:00:00"/>
    <n v="2023"/>
    <s v="September"/>
    <s v="Q3"/>
    <x v="3"/>
    <x v="34"/>
    <s v="Singapore"/>
    <s v="Accessories"/>
    <s v="HomePod mini"/>
    <s v="N/A"/>
    <s v="White"/>
    <n v="105.44"/>
    <x v="0"/>
    <n v="15"/>
    <n v="89.62"/>
    <x v="8275"/>
    <n v="1.34"/>
    <n v="120.09"/>
    <x v="26"/>
    <s v="120.09  SGD"/>
    <s v="Authorized Reseller"/>
    <s v="EMI / Installment"/>
    <s v="Individual"/>
    <s v="35 - 44"/>
    <s v="Unknown"/>
    <s v="No_Data"/>
    <s v="Kept"/>
  </r>
  <r>
    <s v="APPL-00008477"/>
    <d v="2023-09-08T00:00:00"/>
    <n v="2023"/>
    <s v="September"/>
    <s v="Q3"/>
    <x v="3"/>
    <x v="34"/>
    <s v="Singapore"/>
    <s v="iPhone"/>
    <s v="iPhone 14"/>
    <s v="128 GB"/>
    <s v="Blue Titanium"/>
    <n v="850.73"/>
    <x v="0"/>
    <n v="10"/>
    <n v="765.66"/>
    <x v="8276"/>
    <n v="1.34"/>
    <n v="1025.98"/>
    <x v="26"/>
    <s v="1025.98  SGD"/>
    <s v="Authorized Reseller"/>
    <s v="Net Banking"/>
    <s v="Business"/>
    <s v="45 - 54"/>
    <s v="New User"/>
    <n v="4.9000000000000004"/>
    <s v="Kept"/>
  </r>
  <r>
    <s v="APPL-00008478"/>
    <d v="2023-09-19T00:00:00"/>
    <n v="2023"/>
    <s v="September"/>
    <s v="Q3"/>
    <x v="3"/>
    <x v="34"/>
    <s v="Singapore"/>
    <s v="Mac"/>
    <s v="MacBook Air 15-inch (M2)"/>
    <s v="2 TB SSD"/>
    <s v="Silver"/>
    <n v="1363.28"/>
    <x v="0"/>
    <n v="0"/>
    <n v="1363.28"/>
    <x v="8277"/>
    <n v="1.34"/>
    <n v="1826.8"/>
    <x v="26"/>
    <s v="1826.8  SGD"/>
    <s v="Third-Party Retailer"/>
    <s v="Debit Card"/>
    <s v="Individual"/>
    <s v="25 - 34"/>
    <s v="Unknown"/>
    <n v="3.7"/>
    <s v="Kept"/>
  </r>
  <r>
    <s v="APPL-00008479"/>
    <d v="2023-10-17T00:00:00"/>
    <n v="2023"/>
    <s v="October"/>
    <s v="Q4"/>
    <x v="3"/>
    <x v="34"/>
    <s v="Singapore"/>
    <s v="Mac"/>
    <s v="MacBook Pro 14-inch (M3)"/>
    <s v="256 GB SSD"/>
    <s v="Space Gray"/>
    <n v="2151.75"/>
    <x v="6"/>
    <n v="0"/>
    <n v="2151.75"/>
    <x v="8278"/>
    <n v="1.34"/>
    <n v="20183.419999999998"/>
    <x v="26"/>
    <s v="20183.42  SGD"/>
    <s v="Carrier Store"/>
    <s v="EMI / Installment"/>
    <s v="Government"/>
    <s v="18 - 24"/>
    <s v="Unknown"/>
    <s v="No_Data"/>
    <s v="Kept"/>
  </r>
  <r>
    <s v="APPL-00008480"/>
    <d v="2023-10-25T00:00:00"/>
    <n v="2023"/>
    <s v="October"/>
    <s v="Q4"/>
    <x v="3"/>
    <x v="34"/>
    <s v="Singapore"/>
    <s v="Accessories"/>
    <s v="Magic Trackpad"/>
    <s v="N/A"/>
    <s v="White"/>
    <n v="138.88999999999999"/>
    <x v="0"/>
    <n v="0"/>
    <n v="138.88999999999999"/>
    <x v="3627"/>
    <n v="1.34"/>
    <n v="186.11"/>
    <x v="26"/>
    <s v="186.11  SGD"/>
    <s v="Online (Apple.com)"/>
    <s v="Gift Card"/>
    <s v="Government"/>
    <s v="18 - 24"/>
    <s v="Unknown"/>
    <n v="4.7"/>
    <s v="Kept"/>
  </r>
  <r>
    <s v="APPL-00008481"/>
    <d v="2023-11-15T00:00:00"/>
    <n v="2023"/>
    <s v="November"/>
    <s v="Q4"/>
    <x v="3"/>
    <x v="34"/>
    <s v="Singapore"/>
    <s v="Accessories"/>
    <s v="Magic Mouse"/>
    <s v="N/A"/>
    <s v="Black"/>
    <n v="84.27"/>
    <x v="0"/>
    <n v="7"/>
    <n v="78.37"/>
    <x v="8279"/>
    <n v="1.34"/>
    <n v="105.02"/>
    <x v="26"/>
    <s v="105.02  SGD"/>
    <s v="Apple Store"/>
    <s v="Debit Card"/>
    <s v="Education"/>
    <s v="18 - 24"/>
    <s v="Unknown"/>
    <n v="5"/>
    <s v="Kept"/>
  </r>
  <r>
    <s v="APPL-00008482"/>
    <d v="2023-11-20T00:00:00"/>
    <n v="2023"/>
    <s v="November"/>
    <s v="Q4"/>
    <x v="3"/>
    <x v="34"/>
    <s v="Singapore"/>
    <s v="iPhone"/>
    <s v="iPhone 15 Pro"/>
    <s v="1 TB"/>
    <s v="Natural Titanium"/>
    <n v="941"/>
    <x v="0"/>
    <n v="10"/>
    <n v="846.9"/>
    <x v="8280"/>
    <n v="1.34"/>
    <n v="1134.8499999999999"/>
    <x v="26"/>
    <s v="1134.85  SGD"/>
    <s v="Third-Party Retailer"/>
    <s v="Credit Card"/>
    <s v="Business"/>
    <s v="25 - 34"/>
    <s v="Other"/>
    <n v="3.5"/>
    <s v="Kept"/>
  </r>
  <r>
    <s v="APPL-00008483"/>
    <d v="2023-12-02T00:00:00"/>
    <n v="2023"/>
    <s v="December"/>
    <s v="Q4"/>
    <x v="3"/>
    <x v="34"/>
    <s v="Singapore"/>
    <s v="iPhone"/>
    <s v="iPhone SE (3rd Gen)"/>
    <s v="1 TB"/>
    <s v="Starlight"/>
    <n v="450.92"/>
    <x v="0"/>
    <n v="3"/>
    <n v="437.39"/>
    <x v="8281"/>
    <n v="1.34"/>
    <n v="586.1"/>
    <x v="26"/>
    <s v="586.1  SGD"/>
    <s v="Apple Store"/>
    <s v="Credit Card"/>
    <s v="Business"/>
    <s v="55+"/>
    <s v="New User"/>
    <n v="3.1"/>
    <s v="Kept"/>
  </r>
  <r>
    <s v="APPL-00008484"/>
    <d v="2023-12-07T00:00:00"/>
    <n v="2023"/>
    <s v="December"/>
    <s v="Q4"/>
    <x v="3"/>
    <x v="34"/>
    <s v="Singapore"/>
    <s v="iPhone"/>
    <s v="iPhone 13 Pro Max"/>
    <s v="512 GB"/>
    <s v="White Titanium"/>
    <n v="1148.07"/>
    <x v="3"/>
    <n v="2"/>
    <n v="1125.1099999999999"/>
    <x v="8282"/>
    <n v="1.34"/>
    <n v="3015.29"/>
    <x v="26"/>
    <s v="3015.29  SGD"/>
    <s v="Corporate / B2B"/>
    <s v="Net Banking"/>
    <s v="Education"/>
    <s v="55+"/>
    <s v="New User"/>
    <n v="4.0999999999999996"/>
    <s v="Kept"/>
  </r>
  <r>
    <s v="APPL-00008485"/>
    <d v="2023-12-08T00:00:00"/>
    <n v="2023"/>
    <s v="December"/>
    <s v="Q4"/>
    <x v="3"/>
    <x v="34"/>
    <s v="Singapore"/>
    <s v="iPhone"/>
    <s v="iPhone 13 Pro Max"/>
    <s v="1 TB"/>
    <s v="Blue Titanium"/>
    <n v="1077.21"/>
    <x v="3"/>
    <n v="7"/>
    <n v="1001.81"/>
    <x v="8283"/>
    <n v="1.34"/>
    <n v="2684.85"/>
    <x v="26"/>
    <s v="2684.85  SGD"/>
    <s v="Online (Apple.com)"/>
    <s v="Debit Card"/>
    <s v="Individual"/>
    <s v="45 - 54"/>
    <s v="iOS 15"/>
    <n v="4.9000000000000004"/>
    <s v="Kept"/>
  </r>
  <r>
    <s v="APPL-00008486"/>
    <d v="2023-12-08T00:00:00"/>
    <n v="2023"/>
    <s v="December"/>
    <s v="Q4"/>
    <x v="3"/>
    <x v="34"/>
    <s v="Singapore"/>
    <s v="Apple Watch"/>
    <s v="Apple Watch SE (2nd Gen)"/>
    <s v="N/A"/>
    <s v="Black Titanium"/>
    <n v="256.35000000000002"/>
    <x v="0"/>
    <n v="2"/>
    <n v="251.22"/>
    <x v="8284"/>
    <n v="1.34"/>
    <n v="336.63"/>
    <x v="26"/>
    <s v="336.63  SGD"/>
    <s v="Apple Store"/>
    <s v="EMI / Installment"/>
    <s v="Government"/>
    <s v="45 - 54"/>
    <s v="Unknown"/>
    <s v="No_Data"/>
    <s v="Kept"/>
  </r>
  <r>
    <s v="APPL-00008487"/>
    <d v="2023-12-09T00:00:00"/>
    <n v="2023"/>
    <s v="December"/>
    <s v="Q4"/>
    <x v="3"/>
    <x v="34"/>
    <s v="Singapore"/>
    <s v="AirPods"/>
    <s v="AirPods (2nd Gen)"/>
    <s v="N/A"/>
    <s v="Midnight"/>
    <n v="129.59"/>
    <x v="0"/>
    <n v="5"/>
    <n v="123.11"/>
    <x v="8285"/>
    <n v="1.34"/>
    <n v="164.97"/>
    <x v="26"/>
    <s v="164.97  SGD"/>
    <s v="Corporate / B2B"/>
    <s v="EMI / Installment"/>
    <s v="Business"/>
    <s v="45 - 54"/>
    <s v="Unknown"/>
    <s v="No_Data"/>
    <s v="Kept"/>
  </r>
  <r>
    <s v="APPL-00008488"/>
    <d v="2023-12-12T00:00:00"/>
    <n v="2023"/>
    <s v="December"/>
    <s v="Q4"/>
    <x v="3"/>
    <x v="34"/>
    <s v="Singapore"/>
    <s v="Apple Watch"/>
    <s v="Apple Watch Ultra 2"/>
    <s v="N/A"/>
    <s v="Titanium"/>
    <n v="816.11"/>
    <x v="4"/>
    <n v="10"/>
    <n v="734.5"/>
    <x v="8286"/>
    <n v="1.34"/>
    <n v="2952.69"/>
    <x v="26"/>
    <s v="2952.69  SGD"/>
    <s v="Apple Store"/>
    <s v="Credit Card"/>
    <s v="Government"/>
    <s v="35 - 44"/>
    <s v="Unknown"/>
    <n v="4.0999999999999996"/>
    <s v="Kept"/>
  </r>
  <r>
    <s v="APPL-00008489"/>
    <d v="2023-12-19T00:00:00"/>
    <n v="2023"/>
    <s v="December"/>
    <s v="Q4"/>
    <x v="3"/>
    <x v="34"/>
    <s v="Singapore"/>
    <s v="iPhone"/>
    <s v="iPhone 13 Pro"/>
    <s v="64 GB"/>
    <s v="Midnight"/>
    <n v="903.05"/>
    <x v="3"/>
    <n v="2"/>
    <n v="884.99"/>
    <x v="8287"/>
    <n v="1.34"/>
    <n v="2371.77"/>
    <x v="26"/>
    <s v="2371.77  SGD"/>
    <s v="Online (Apple.com)"/>
    <s v="Debit Card"/>
    <s v="Government"/>
    <s v="18 - 24"/>
    <s v="Other"/>
    <s v="No_Data"/>
    <s v="Kept"/>
  </r>
  <r>
    <s v="APPL-00008490"/>
    <d v="2023-12-21T00:00:00"/>
    <n v="2023"/>
    <s v="December"/>
    <s v="Q4"/>
    <x v="3"/>
    <x v="34"/>
    <s v="Singapore"/>
    <s v="AirPods"/>
    <s v="AirPods Max"/>
    <s v="N/A"/>
    <s v="Sky"/>
    <n v="512.92999999999995"/>
    <x v="3"/>
    <n v="0"/>
    <n v="512.92999999999995"/>
    <x v="8288"/>
    <n v="1.34"/>
    <n v="1374.65"/>
    <x v="26"/>
    <s v="1374.65  SGD"/>
    <s v="Authorized Reseller"/>
    <s v="Gift Card"/>
    <s v="Individual"/>
    <s v="25 - 34"/>
    <s v="Unknown"/>
    <n v="4.2"/>
    <s v="Kept"/>
  </r>
  <r>
    <s v="APPL-00008491"/>
    <d v="2023-12-22T00:00:00"/>
    <n v="2023"/>
    <s v="December"/>
    <s v="Q4"/>
    <x v="3"/>
    <x v="34"/>
    <s v="Singapore"/>
    <s v="iPhone"/>
    <s v="iPhone 15 Plus"/>
    <s v="64 GB"/>
    <s v="White Titanium"/>
    <n v="937.93"/>
    <x v="7"/>
    <n v="5"/>
    <n v="891.03"/>
    <x v="8289"/>
    <n v="1.34"/>
    <n v="7163.88"/>
    <x v="26"/>
    <s v="7163.88  SGD"/>
    <s v="Corporate / B2B"/>
    <s v="EMI / Installment"/>
    <s v="Individual"/>
    <s v="18 - 24"/>
    <s v="iOS 16"/>
    <n v="3.8"/>
    <s v="Kept"/>
  </r>
  <r>
    <s v="APPL-00008492"/>
    <d v="2023-12-23T00:00:00"/>
    <n v="2023"/>
    <s v="December"/>
    <s v="Q4"/>
    <x v="3"/>
    <x v="34"/>
    <s v="Singapore"/>
    <s v="Mac"/>
    <s v="Mac Pro (M2 Ultra)"/>
    <s v="512 GB SSD"/>
    <s v="Silver"/>
    <n v="7169.4"/>
    <x v="2"/>
    <n v="5"/>
    <n v="6810.93"/>
    <x v="8290"/>
    <n v="1.34"/>
    <n v="36506.58"/>
    <x v="26"/>
    <s v="36506.58  SGD"/>
    <s v="Carrier Store"/>
    <s v="Gift Card"/>
    <s v="Government"/>
    <s v="25 - 34"/>
    <s v="Unknown"/>
    <s v="No_Data"/>
    <s v="Returned"/>
  </r>
  <r>
    <s v="APPL-00008493"/>
    <d v="2023-12-30T00:00:00"/>
    <n v="2023"/>
    <s v="December"/>
    <s v="Q4"/>
    <x v="3"/>
    <x v="34"/>
    <s v="Singapore"/>
    <s v="Accessories"/>
    <s v="HomePod mini"/>
    <s v="N/A"/>
    <s v="Space Gray"/>
    <n v="105.22"/>
    <x v="0"/>
    <n v="0"/>
    <n v="105.22"/>
    <x v="8291"/>
    <n v="1.34"/>
    <n v="140.99"/>
    <x v="26"/>
    <s v="140.99  SGD"/>
    <s v="Apple Store"/>
    <s v="Cash"/>
    <s v="Individual"/>
    <s v="18 - 24"/>
    <s v="Unknown"/>
    <s v="No_Data"/>
    <s v="Kept"/>
  </r>
  <r>
    <s v="APPL-00008494"/>
    <d v="2024-01-01T00:00:00"/>
    <n v="2024"/>
    <s v="January"/>
    <s v="Q1"/>
    <x v="3"/>
    <x v="34"/>
    <s v="Singapore"/>
    <s v="iPad"/>
    <s v="iPad Mini (6th Gen)"/>
    <s v="128 GB"/>
    <s v="Purple"/>
    <n v="500.76"/>
    <x v="3"/>
    <n v="3"/>
    <n v="485.74"/>
    <x v="6181"/>
    <n v="1.34"/>
    <n v="1301.78"/>
    <x v="26"/>
    <s v="1301.78  SGD"/>
    <s v="Corporate / B2B"/>
    <s v="Credit Card"/>
    <s v="Business"/>
    <s v="55+"/>
    <s v="Unknown"/>
    <n v="4.4000000000000004"/>
    <s v="Returned"/>
  </r>
  <r>
    <s v="APPL-00008495"/>
    <d v="2024-01-02T00:00:00"/>
    <n v="2024"/>
    <s v="January"/>
    <s v="Q1"/>
    <x v="3"/>
    <x v="34"/>
    <s v="Singapore"/>
    <s v="Mac"/>
    <s v="MacBook Air 15-inch (M2)"/>
    <s v="1 TB SSD"/>
    <s v="Space Gray"/>
    <n v="1317.54"/>
    <x v="0"/>
    <n v="0"/>
    <n v="1317.54"/>
    <x v="8292"/>
    <n v="1.34"/>
    <n v="1765.5"/>
    <x v="26"/>
    <s v="1765.5  SGD"/>
    <s v="Apple Store"/>
    <s v="Cash"/>
    <s v="Individual"/>
    <s v="45 - 54"/>
    <s v="Unknown"/>
    <s v="No_Data"/>
    <s v="Exchanged"/>
  </r>
  <r>
    <s v="APPL-00008496"/>
    <d v="2024-01-02T00:00:00"/>
    <n v="2024"/>
    <s v="January"/>
    <s v="Q1"/>
    <x v="3"/>
    <x v="34"/>
    <s v="Singapore"/>
    <s v="Apple Watch"/>
    <s v="Apple Watch Ultra 2"/>
    <s v="N/A"/>
    <s v="Midnight"/>
    <n v="798.4"/>
    <x v="3"/>
    <n v="0"/>
    <n v="798.4"/>
    <x v="7312"/>
    <n v="1.34"/>
    <n v="2139.71"/>
    <x v="26"/>
    <s v="2139.71  SGD"/>
    <s v="Corporate / B2B"/>
    <s v="Gift Card"/>
    <s v="Government"/>
    <s v="18 - 24"/>
    <s v="Unknown"/>
    <n v="4"/>
    <s v="Kept"/>
  </r>
  <r>
    <s v="APPL-00008497"/>
    <d v="2024-01-04T00:00:00"/>
    <n v="2024"/>
    <s v="January"/>
    <s v="Q1"/>
    <x v="3"/>
    <x v="34"/>
    <s v="Singapore"/>
    <s v="iPad"/>
    <s v="iPad Air (M1)"/>
    <s v="64 GB"/>
    <s v="Gold"/>
    <n v="552.39"/>
    <x v="3"/>
    <n v="0"/>
    <n v="552.39"/>
    <x v="8293"/>
    <n v="1.34"/>
    <n v="1480.41"/>
    <x v="26"/>
    <s v="1480.41  SGD"/>
    <s v="Carrier Store"/>
    <s v="Debit Card"/>
    <s v="Government"/>
    <s v="45 - 54"/>
    <s v="Unknown"/>
    <s v="No_Data"/>
    <s v="Kept"/>
  </r>
  <r>
    <s v="APPL-00008498"/>
    <d v="2024-01-08T00:00:00"/>
    <n v="2024"/>
    <s v="January"/>
    <s v="Q1"/>
    <x v="3"/>
    <x v="34"/>
    <s v="Singapore"/>
    <s v="Accessories"/>
    <s v="Magic Mouse"/>
    <s v="N/A"/>
    <s v="Black"/>
    <n v="78.28"/>
    <x v="4"/>
    <n v="3"/>
    <n v="75.930000000000007"/>
    <x v="8294"/>
    <n v="1.34"/>
    <n v="305.24"/>
    <x v="26"/>
    <s v="305.24  SGD"/>
    <s v="Apple Store"/>
    <s v="Debit Card"/>
    <s v="Business"/>
    <s v="35 - 44"/>
    <s v="Unknown"/>
    <s v="No_Data"/>
    <s v="Kept"/>
  </r>
  <r>
    <s v="APPL-00008499"/>
    <d v="2024-01-18T00:00:00"/>
    <n v="2024"/>
    <s v="January"/>
    <s v="Q1"/>
    <x v="3"/>
    <x v="34"/>
    <s v="Singapore"/>
    <s v="iPad"/>
    <s v="iPad Pro 11-inch (M2)"/>
    <s v="2 TB"/>
    <s v="Purple"/>
    <n v="806.25"/>
    <x v="0"/>
    <n v="0"/>
    <n v="806.25"/>
    <x v="8295"/>
    <n v="1.34"/>
    <n v="1080.3800000000001"/>
    <x v="26"/>
    <s v="1080.38  SGD"/>
    <s v="Carrier Store"/>
    <s v="Net Banking"/>
    <s v="Government"/>
    <s v="35 - 44"/>
    <s v="Unknown"/>
    <n v="4.2"/>
    <s v="Kept"/>
  </r>
  <r>
    <s v="APPL-00008500"/>
    <d v="2024-01-27T00:00:00"/>
    <n v="2024"/>
    <s v="January"/>
    <s v="Q1"/>
    <x v="3"/>
    <x v="34"/>
    <s v="Singapore"/>
    <s v="iPhone"/>
    <s v="iPhone 13 Pro"/>
    <s v="256 GB"/>
    <s v="Starlight"/>
    <n v="957.19"/>
    <x v="1"/>
    <n v="7"/>
    <n v="890.19"/>
    <x v="8296"/>
    <n v="1.34"/>
    <n v="5964.27"/>
    <x v="26"/>
    <s v="5964.27  SGD"/>
    <s v="Authorized Reseller"/>
    <s v="Debit Card"/>
    <s v="Education"/>
    <s v="35 - 44"/>
    <s v="iOS 16"/>
    <s v="No_Data"/>
    <s v="Kept"/>
  </r>
  <r>
    <s v="APPL-00008501"/>
    <d v="2024-01-28T00:00:00"/>
    <n v="2024"/>
    <s v="January"/>
    <s v="Q1"/>
    <x v="3"/>
    <x v="34"/>
    <s v="Singapore"/>
    <s v="Mac"/>
    <s v="MacBook Air 15-inch (M2)"/>
    <s v="1 TB SSD"/>
    <s v="Midnight"/>
    <n v="1324.39"/>
    <x v="0"/>
    <n v="0"/>
    <n v="1324.39"/>
    <x v="8297"/>
    <n v="1.34"/>
    <n v="1774.68"/>
    <x v="26"/>
    <s v="1774.68  SGD"/>
    <s v="Apple Store"/>
    <s v="Debit Card"/>
    <s v="Government"/>
    <s v="18 - 24"/>
    <s v="Unknown"/>
    <n v="4.5"/>
    <s v="Exchanged"/>
  </r>
  <r>
    <s v="APPL-00008502"/>
    <d v="2024-02-04T00:00:00"/>
    <n v="2024"/>
    <s v="February"/>
    <s v="Q1"/>
    <x v="3"/>
    <x v="34"/>
    <s v="Singapore"/>
    <s v="iPhone"/>
    <s v="iPhone 14"/>
    <s v="512 GB"/>
    <s v="Natural Titanium"/>
    <n v="814.76"/>
    <x v="4"/>
    <n v="0"/>
    <n v="814.76"/>
    <x v="8298"/>
    <n v="1.34"/>
    <n v="3275.34"/>
    <x v="26"/>
    <s v="3275.34  SGD"/>
    <s v="Online (Apple.com)"/>
    <s v="Debit Card"/>
    <s v="Government"/>
    <s v="55+"/>
    <s v="iOS 17"/>
    <n v="4.5"/>
    <s v="Returned"/>
  </r>
  <r>
    <s v="APPL-00008503"/>
    <d v="2024-02-05T00:00:00"/>
    <n v="2024"/>
    <s v="February"/>
    <s v="Q1"/>
    <x v="3"/>
    <x v="34"/>
    <s v="Singapore"/>
    <s v="Mac"/>
    <s v="MacBook Air 15-inch (M2)"/>
    <s v="1 TB SSD"/>
    <s v="Gold"/>
    <n v="1309.48"/>
    <x v="3"/>
    <n v="2"/>
    <n v="1283.29"/>
    <x v="8299"/>
    <n v="1.34"/>
    <n v="3439.22"/>
    <x v="26"/>
    <s v="3439.22  SGD"/>
    <s v="Apple Store"/>
    <s v="Debit Card"/>
    <s v="Individual"/>
    <s v="55+"/>
    <s v="Unknown"/>
    <n v="4.5999999999999996"/>
    <s v="Exchanged"/>
  </r>
  <r>
    <s v="APPL-00008504"/>
    <d v="2024-02-26T00:00:00"/>
    <n v="2024"/>
    <s v="February"/>
    <s v="Q1"/>
    <x v="3"/>
    <x v="34"/>
    <s v="Singapore"/>
    <s v="iPhone"/>
    <s v="iPhone 14 Pro"/>
    <s v="1 TB"/>
    <s v="White Titanium"/>
    <n v="966.12"/>
    <x v="0"/>
    <n v="0"/>
    <n v="966.12"/>
    <x v="8300"/>
    <n v="1.34"/>
    <n v="1294.5999999999999"/>
    <x v="26"/>
    <s v="1294.6  SGD"/>
    <s v="Carrier Store"/>
    <s v="Credit Card"/>
    <s v="Government"/>
    <s v="55+"/>
    <s v="Other"/>
    <n v="4.3"/>
    <s v="Kept"/>
  </r>
  <r>
    <s v="APPL-00008505"/>
    <d v="2024-03-08T00:00:00"/>
    <n v="2024"/>
    <s v="March"/>
    <s v="Q1"/>
    <x v="3"/>
    <x v="34"/>
    <s v="Singapore"/>
    <s v="iPhone"/>
    <s v="iPhone 13"/>
    <s v="512 GB"/>
    <s v="Black Titanium"/>
    <n v="646.62"/>
    <x v="0"/>
    <n v="2"/>
    <n v="633.69000000000005"/>
    <x v="8301"/>
    <n v="1.34"/>
    <n v="849.14"/>
    <x v="26"/>
    <s v="849.14  SGD"/>
    <s v="Third-Party Retailer"/>
    <s v="Apple Pay"/>
    <s v="Business"/>
    <s v="18 - 24"/>
    <s v="New User"/>
    <s v="No_Data"/>
    <s v="Kept"/>
  </r>
  <r>
    <s v="APPL-00008506"/>
    <d v="2024-03-09T00:00:00"/>
    <n v="2024"/>
    <s v="March"/>
    <s v="Q1"/>
    <x v="3"/>
    <x v="34"/>
    <s v="Singapore"/>
    <s v="iPhone"/>
    <s v="iPhone 14 Pro Max"/>
    <s v="64 GB"/>
    <s v="Blue Titanium"/>
    <n v="1026.74"/>
    <x v="3"/>
    <n v="15"/>
    <n v="872.73"/>
    <x v="8302"/>
    <n v="1.34"/>
    <n v="2338.92"/>
    <x v="26"/>
    <s v="2338.92  SGD"/>
    <s v="Apple Store"/>
    <s v="Net Banking"/>
    <s v="Individual"/>
    <s v="35 - 44"/>
    <s v="iOS 16"/>
    <n v="3.9"/>
    <s v="Kept"/>
  </r>
  <r>
    <s v="APPL-00008507"/>
    <d v="2024-03-11T00:00:00"/>
    <n v="2024"/>
    <s v="March"/>
    <s v="Q1"/>
    <x v="3"/>
    <x v="34"/>
    <s v="Singapore"/>
    <s v="Mac"/>
    <s v="MacBook Air 15-inch (M2)"/>
    <s v="1 TB SSD"/>
    <s v="Silver"/>
    <n v="1366.41"/>
    <x v="0"/>
    <n v="15"/>
    <n v="1161.45"/>
    <x v="4086"/>
    <n v="1.34"/>
    <n v="1556.34"/>
    <x v="26"/>
    <s v="1556.34  SGD"/>
    <s v="Corporate / B2B"/>
    <s v="Net Banking"/>
    <s v="Individual"/>
    <s v="35 - 44"/>
    <s v="Unknown"/>
    <s v="No_Data"/>
    <s v="Kept"/>
  </r>
  <r>
    <s v="APPL-00008508"/>
    <d v="2024-03-22T00:00:00"/>
    <n v="2024"/>
    <s v="March"/>
    <s v="Q1"/>
    <x v="3"/>
    <x v="34"/>
    <s v="Singapore"/>
    <s v="iPhone"/>
    <s v="iPhone 14"/>
    <s v="256 GB"/>
    <s v="Silver"/>
    <n v="753.61"/>
    <x v="0"/>
    <n v="15"/>
    <n v="640.57000000000005"/>
    <x v="8303"/>
    <n v="1.34"/>
    <n v="858.36"/>
    <x v="26"/>
    <s v="858.36  SGD"/>
    <s v="Carrier Store"/>
    <s v="Net Banking"/>
    <s v="Business"/>
    <s v="45 - 54"/>
    <s v="Other"/>
    <n v="3.2"/>
    <s v="Kept"/>
  </r>
  <r>
    <s v="APPL-00008509"/>
    <d v="2024-03-23T00:00:00"/>
    <n v="2024"/>
    <s v="March"/>
    <s v="Q1"/>
    <x v="3"/>
    <x v="34"/>
    <s v="Singapore"/>
    <s v="iPhone"/>
    <s v="iPhone 15"/>
    <s v="256 GB"/>
    <s v="Deep Purple"/>
    <n v="848.68"/>
    <x v="3"/>
    <n v="0"/>
    <n v="848.68"/>
    <x v="8304"/>
    <n v="1.34"/>
    <n v="2274.46"/>
    <x v="26"/>
    <s v="2274.46  SGD"/>
    <s v="Authorized Reseller"/>
    <s v="EMI / Installment"/>
    <s v="Government"/>
    <s v="55+"/>
    <s v="iOS 16"/>
    <n v="3.5"/>
    <s v="Kept"/>
  </r>
  <r>
    <s v="APPL-00008510"/>
    <d v="2024-03-30T00:00:00"/>
    <n v="2024"/>
    <s v="March"/>
    <s v="Q1"/>
    <x v="3"/>
    <x v="34"/>
    <s v="Singapore"/>
    <s v="Apple Watch"/>
    <s v="Apple Watch Series 9"/>
    <s v="N/A"/>
    <s v="Titanium"/>
    <n v="407.89"/>
    <x v="0"/>
    <n v="5"/>
    <n v="387.5"/>
    <x v="8305"/>
    <n v="1.34"/>
    <n v="519.25"/>
    <x v="26"/>
    <s v="519.25  SGD"/>
    <s v="Carrier Store"/>
    <s v="Gift Card"/>
    <s v="Business"/>
    <s v="55+"/>
    <s v="Unknown"/>
    <s v="No_Data"/>
    <s v="Kept"/>
  </r>
  <r>
    <s v="APPL-00008511"/>
    <d v="2024-04-01T00:00:00"/>
    <n v="2024"/>
    <s v="April"/>
    <s v="Q2"/>
    <x v="3"/>
    <x v="34"/>
    <s v="Singapore"/>
    <s v="Mac"/>
    <s v="MacBook Air 15-inch (M2)"/>
    <s v="512 GB SSD"/>
    <s v="Starlight"/>
    <n v="1296.82"/>
    <x v="3"/>
    <n v="0"/>
    <n v="1296.82"/>
    <x v="8306"/>
    <n v="1.34"/>
    <n v="3475.48"/>
    <x v="26"/>
    <s v="3475.48  SGD"/>
    <s v="Corporate / B2B"/>
    <s v="Net Banking"/>
    <s v="Government"/>
    <s v="18 - 24"/>
    <s v="Unknown"/>
    <n v="3.6"/>
    <s v="Kept"/>
  </r>
  <r>
    <s v="APPL-00008512"/>
    <d v="2024-04-06T00:00:00"/>
    <n v="2024"/>
    <s v="April"/>
    <s v="Q2"/>
    <x v="3"/>
    <x v="34"/>
    <s v="Singapore"/>
    <s v="Mac"/>
    <s v="iMac 24-inch (M3)"/>
    <s v="256 GB SSD"/>
    <s v="Midnight"/>
    <n v="1357.56"/>
    <x v="4"/>
    <n v="3"/>
    <n v="1316.83"/>
    <x v="8307"/>
    <n v="1.34"/>
    <n v="5293.66"/>
    <x v="26"/>
    <s v="5293.66  SGD"/>
    <s v="Authorized Reseller"/>
    <s v="Net Banking"/>
    <s v="Government"/>
    <s v="45 - 54"/>
    <s v="Unknown"/>
    <n v="3.3"/>
    <s v="Kept"/>
  </r>
  <r>
    <s v="APPL-00008513"/>
    <d v="2024-04-07T00:00:00"/>
    <n v="2024"/>
    <s v="April"/>
    <s v="Q2"/>
    <x v="3"/>
    <x v="34"/>
    <s v="Singapore"/>
    <s v="Mac"/>
    <s v="Mac Pro (M2 Ultra)"/>
    <s v="512 GB SSD"/>
    <s v="Space Gray"/>
    <n v="6452.58"/>
    <x v="3"/>
    <n v="0"/>
    <n v="6452.58"/>
    <x v="8308"/>
    <n v="1.34"/>
    <n v="17292.91"/>
    <x v="26"/>
    <s v="17292.91  SGD"/>
    <s v="Online (Apple.com)"/>
    <s v="Cash"/>
    <s v="Business"/>
    <s v="18 - 24"/>
    <s v="Unknown"/>
    <n v="3.9"/>
    <s v="Kept"/>
  </r>
  <r>
    <s v="APPL-00008514"/>
    <d v="2024-04-08T00:00:00"/>
    <n v="2024"/>
    <s v="April"/>
    <s v="Q2"/>
    <x v="3"/>
    <x v="34"/>
    <s v="Singapore"/>
    <s v="iPhone"/>
    <s v="iPhone 15 Pro Max"/>
    <s v="64 GB"/>
    <s v="Deep Purple"/>
    <n v="1243.24"/>
    <x v="4"/>
    <n v="3"/>
    <n v="1205.94"/>
    <x v="8309"/>
    <n v="1.34"/>
    <n v="4847.88"/>
    <x v="26"/>
    <s v="4847.88  SGD"/>
    <s v="Authorized Reseller"/>
    <s v="Cash"/>
    <s v="Business"/>
    <s v="35 - 44"/>
    <s v="Other"/>
    <n v="4.4000000000000004"/>
    <s v="Kept"/>
  </r>
  <r>
    <s v="APPL-00008515"/>
    <d v="2024-04-08T00:00:00"/>
    <n v="2024"/>
    <s v="April"/>
    <s v="Q2"/>
    <x v="3"/>
    <x v="34"/>
    <s v="Singapore"/>
    <s v="Apple Watch"/>
    <s v="Apple Watch Series 9"/>
    <s v="N/A"/>
    <s v="Black Titanium"/>
    <n v="410.86"/>
    <x v="6"/>
    <n v="0"/>
    <n v="410.86"/>
    <x v="8310"/>
    <n v="1.34"/>
    <n v="3853.87"/>
    <x v="26"/>
    <s v="3853.87  SGD"/>
    <s v="Authorized Reseller"/>
    <s v="Credit Card"/>
    <s v="Business"/>
    <s v="18 - 24"/>
    <s v="Unknown"/>
    <n v="4.8"/>
    <s v="Kept"/>
  </r>
  <r>
    <s v="APPL-00008516"/>
    <d v="2024-04-18T00:00:00"/>
    <n v="2024"/>
    <s v="April"/>
    <s v="Q2"/>
    <x v="3"/>
    <x v="34"/>
    <s v="Singapore"/>
    <s v="Accessories"/>
    <s v="Apple TV 4K (3rd Gen)"/>
    <s v="N/A"/>
    <s v="White"/>
    <n v="133.84"/>
    <x v="0"/>
    <n v="0"/>
    <n v="133.84"/>
    <x v="8311"/>
    <n v="1.34"/>
    <n v="179.35"/>
    <x v="26"/>
    <s v="179.35  SGD"/>
    <s v="Third-Party Retailer"/>
    <s v="Credit Card"/>
    <s v="Government"/>
    <s v="45 - 54"/>
    <s v="Unknown"/>
    <n v="3.4"/>
    <s v="Kept"/>
  </r>
  <r>
    <s v="APPL-00008517"/>
    <d v="2024-04-20T00:00:00"/>
    <n v="2024"/>
    <s v="April"/>
    <s v="Q2"/>
    <x v="3"/>
    <x v="34"/>
    <s v="Singapore"/>
    <s v="Accessories"/>
    <s v="Apple TV 4K (3rd Gen)"/>
    <s v="N/A"/>
    <s v="White"/>
    <n v="130.05000000000001"/>
    <x v="0"/>
    <n v="3"/>
    <n v="126.15"/>
    <x v="8312"/>
    <n v="1.34"/>
    <n v="169.04"/>
    <x v="26"/>
    <s v="169.04  SGD"/>
    <s v="Online (Apple.com)"/>
    <s v="Credit Card"/>
    <s v="Business"/>
    <s v="35 - 44"/>
    <s v="Unknown"/>
    <s v="No_Data"/>
    <s v="Kept"/>
  </r>
  <r>
    <s v="APPL-00008518"/>
    <d v="2024-04-21T00:00:00"/>
    <n v="2024"/>
    <s v="April"/>
    <s v="Q2"/>
    <x v="3"/>
    <x v="34"/>
    <s v="Singapore"/>
    <s v="iPhone"/>
    <s v="iPhone 15"/>
    <s v="64 GB"/>
    <s v="Blue Titanium"/>
    <n v="811.1"/>
    <x v="0"/>
    <n v="0"/>
    <n v="811.1"/>
    <x v="8313"/>
    <n v="1.34"/>
    <n v="1086.8699999999999"/>
    <x v="26"/>
    <s v="1086.87  SGD"/>
    <s v="Corporate / B2B"/>
    <s v="Cash"/>
    <s v="Education"/>
    <s v="25 - 34"/>
    <s v="iOS 15"/>
    <n v="4"/>
    <s v="Kept"/>
  </r>
  <r>
    <s v="APPL-00008519"/>
    <d v="2024-04-24T00:00:00"/>
    <n v="2024"/>
    <s v="April"/>
    <s v="Q2"/>
    <x v="3"/>
    <x v="34"/>
    <s v="Singapore"/>
    <s v="iPhone"/>
    <s v="iPhone 13 Pro Max"/>
    <s v="1 TB"/>
    <s v="White Titanium"/>
    <n v="1146.54"/>
    <x v="0"/>
    <n v="0"/>
    <n v="1146.54"/>
    <x v="8314"/>
    <n v="1.34"/>
    <n v="1536.36"/>
    <x v="26"/>
    <s v="1536.36  SGD"/>
    <s v="Carrier Store"/>
    <s v="Credit Card"/>
    <s v="Business"/>
    <s v="35 - 44"/>
    <s v="Other"/>
    <n v="4.7"/>
    <s v="Kept"/>
  </r>
  <r>
    <s v="APPL-00008520"/>
    <d v="2024-04-25T00:00:00"/>
    <n v="2024"/>
    <s v="April"/>
    <s v="Q2"/>
    <x v="3"/>
    <x v="34"/>
    <s v="Singapore"/>
    <s v="iPad"/>
    <s v="iPad Mini (6th Gen)"/>
    <s v="512 GB"/>
    <s v="Gold"/>
    <n v="519.86"/>
    <x v="0"/>
    <n v="0"/>
    <n v="519.86"/>
    <x v="8315"/>
    <n v="1.34"/>
    <n v="696.61"/>
    <x v="26"/>
    <s v="696.61  SGD"/>
    <s v="Carrier Store"/>
    <s v="Credit Card"/>
    <s v="Government"/>
    <s v="45 - 54"/>
    <s v="Unknown"/>
    <n v="3.5"/>
    <s v="Kept"/>
  </r>
  <r>
    <s v="APPL-00008521"/>
    <d v="2024-05-01T00:00:00"/>
    <n v="2024"/>
    <s v="May"/>
    <s v="Q2"/>
    <x v="3"/>
    <x v="34"/>
    <s v="Singapore"/>
    <s v="Mac"/>
    <s v="MacBook Air 15-inch (M2)"/>
    <s v="512 GB SSD"/>
    <s v="Gold"/>
    <n v="1267.75"/>
    <x v="0"/>
    <n v="0"/>
    <n v="1267.75"/>
    <x v="8316"/>
    <n v="1.34"/>
    <n v="1698.79"/>
    <x v="26"/>
    <s v="1698.79  SGD"/>
    <s v="Authorized Reseller"/>
    <s v="Cash"/>
    <s v="Business"/>
    <s v="45 - 54"/>
    <s v="Unknown"/>
    <s v="No_Data"/>
    <s v="Kept"/>
  </r>
  <r>
    <s v="APPL-00008522"/>
    <d v="2024-05-08T00:00:00"/>
    <n v="2024"/>
    <s v="May"/>
    <s v="Q2"/>
    <x v="3"/>
    <x v="34"/>
    <s v="Singapore"/>
    <s v="Accessories"/>
    <s v="HomePod mini"/>
    <s v="N/A"/>
    <s v="Space Gray"/>
    <n v="100.02"/>
    <x v="0"/>
    <n v="0"/>
    <n v="100.02"/>
    <x v="8317"/>
    <n v="1.34"/>
    <n v="134.03"/>
    <x v="26"/>
    <s v="134.03  SGD"/>
    <s v="Online (Apple.com)"/>
    <s v="Credit Card"/>
    <s v="Business"/>
    <s v="45 - 54"/>
    <s v="Unknown"/>
    <n v="4.4000000000000004"/>
    <s v="Kept"/>
  </r>
  <r>
    <s v="APPL-00008523"/>
    <d v="2024-05-09T00:00:00"/>
    <n v="2024"/>
    <s v="May"/>
    <s v="Q2"/>
    <x v="3"/>
    <x v="34"/>
    <s v="Singapore"/>
    <s v="Accessories"/>
    <s v="USB-C Woven Charge Cable"/>
    <s v="N/A"/>
    <s v="White"/>
    <n v="28.1"/>
    <x v="3"/>
    <n v="2"/>
    <n v="27.54"/>
    <x v="8318"/>
    <n v="1.34"/>
    <n v="73.81"/>
    <x v="26"/>
    <s v="73.81  SGD"/>
    <s v="Apple Store"/>
    <s v="Cash"/>
    <s v="Government"/>
    <s v="25 - 34"/>
    <s v="Unknown"/>
    <n v="3.7"/>
    <s v="Kept"/>
  </r>
  <r>
    <s v="APPL-00008524"/>
    <d v="2024-05-14T00:00:00"/>
    <n v="2024"/>
    <s v="May"/>
    <s v="Q2"/>
    <x v="3"/>
    <x v="34"/>
    <s v="Singapore"/>
    <s v="iPad"/>
    <s v="iPad Mini (6th Gen)"/>
    <s v="1 TB"/>
    <s v="Gold"/>
    <n v="536.09"/>
    <x v="4"/>
    <n v="2"/>
    <n v="525.37"/>
    <x v="8319"/>
    <n v="1.34"/>
    <n v="2111.9899999999998"/>
    <x v="26"/>
    <s v="2111.99  SGD"/>
    <s v="Online (Apple.com)"/>
    <s v="Net Banking"/>
    <s v="Business"/>
    <s v="35 - 44"/>
    <s v="Unknown"/>
    <n v="4.8"/>
    <s v="Exchanged"/>
  </r>
  <r>
    <s v="APPL-00008525"/>
    <d v="2024-05-17T00:00:00"/>
    <n v="2024"/>
    <s v="May"/>
    <s v="Q2"/>
    <x v="3"/>
    <x v="34"/>
    <s v="Singapore"/>
    <s v="Accessories"/>
    <s v="Magic Trackpad"/>
    <s v="N/A"/>
    <s v="Silver"/>
    <n v="120.55"/>
    <x v="3"/>
    <n v="15"/>
    <n v="102.47"/>
    <x v="8320"/>
    <n v="1.34"/>
    <n v="274.62"/>
    <x v="26"/>
    <s v="274.62  SGD"/>
    <s v="Third-Party Retailer"/>
    <s v="Credit Card"/>
    <s v="Individual"/>
    <s v="25 - 34"/>
    <s v="Unknown"/>
    <n v="4"/>
    <s v="Kept"/>
  </r>
  <r>
    <s v="APPL-00008526"/>
    <d v="2024-05-18T00:00:00"/>
    <n v="2024"/>
    <s v="May"/>
    <s v="Q2"/>
    <x v="3"/>
    <x v="34"/>
    <s v="Singapore"/>
    <s v="Mac"/>
    <s v="MacBook Pro 16-inch (M3 Pro)"/>
    <s v="1 TB SSD"/>
    <s v="Silver"/>
    <n v="2528.0300000000002"/>
    <x v="4"/>
    <n v="10"/>
    <n v="2275.23"/>
    <x v="8321"/>
    <n v="1.34"/>
    <n v="9146.42"/>
    <x v="26"/>
    <s v="9146.42  SGD"/>
    <s v="Carrier Store"/>
    <s v="EMI / Installment"/>
    <s v="Business"/>
    <s v="25 - 34"/>
    <s v="Unknown"/>
    <n v="3.6"/>
    <s v="Kept"/>
  </r>
  <r>
    <s v="APPL-00008527"/>
    <d v="2024-05-21T00:00:00"/>
    <n v="2024"/>
    <s v="May"/>
    <s v="Q2"/>
    <x v="3"/>
    <x v="34"/>
    <s v="Singapore"/>
    <s v="Accessories"/>
    <s v="Magic Trackpad"/>
    <s v="N/A"/>
    <s v="Silver"/>
    <n v="121.45"/>
    <x v="3"/>
    <n v="7"/>
    <n v="112.95"/>
    <x v="8322"/>
    <n v="1.34"/>
    <n v="302.70999999999998"/>
    <x v="26"/>
    <s v="302.71  SGD"/>
    <s v="Authorized Reseller"/>
    <s v="Cash"/>
    <s v="Education"/>
    <s v="35 - 44"/>
    <s v="Unknown"/>
    <s v="No_Data"/>
    <s v="Kept"/>
  </r>
  <r>
    <s v="APPL-00008528"/>
    <d v="2024-06-07T00:00:00"/>
    <n v="2024"/>
    <s v="June"/>
    <s v="Q2"/>
    <x v="3"/>
    <x v="34"/>
    <s v="Singapore"/>
    <s v="Accessories"/>
    <s v="Apple TV 4K (3rd Gen)"/>
    <s v="N/A"/>
    <s v="Space Gray"/>
    <n v="136.51"/>
    <x v="0"/>
    <n v="10"/>
    <n v="122.86"/>
    <x v="5998"/>
    <n v="1.34"/>
    <n v="164.63"/>
    <x v="26"/>
    <s v="164.63  SGD"/>
    <s v="Authorized Reseller"/>
    <s v="Credit Card"/>
    <s v="Business"/>
    <s v="35 - 44"/>
    <s v="Unknown"/>
    <s v="No_Data"/>
    <s v="Kept"/>
  </r>
  <r>
    <s v="APPL-00008529"/>
    <d v="2024-06-16T00:00:00"/>
    <n v="2024"/>
    <s v="June"/>
    <s v="Q2"/>
    <x v="3"/>
    <x v="34"/>
    <s v="Singapore"/>
    <s v="Accessories"/>
    <s v="HomePod (2nd Gen)"/>
    <s v="N/A"/>
    <s v="Black"/>
    <n v="295.36"/>
    <x v="0"/>
    <n v="0"/>
    <n v="295.36"/>
    <x v="8323"/>
    <n v="1.34"/>
    <n v="395.78"/>
    <x v="26"/>
    <s v="395.78  SGD"/>
    <s v="Corporate / B2B"/>
    <s v="Apple Pay"/>
    <s v="Business"/>
    <s v="35 - 44"/>
    <s v="Unknown"/>
    <n v="3.3"/>
    <s v="Kept"/>
  </r>
  <r>
    <s v="APPL-00008530"/>
    <d v="2024-06-24T00:00:00"/>
    <n v="2024"/>
    <s v="June"/>
    <s v="Q2"/>
    <x v="3"/>
    <x v="34"/>
    <s v="Singapore"/>
    <s v="iPhone"/>
    <s v="iPhone 14 Pro"/>
    <s v="64 GB"/>
    <s v="Black Titanium"/>
    <n v="901.39"/>
    <x v="3"/>
    <n v="10"/>
    <n v="811.25"/>
    <x v="916"/>
    <n v="1.34"/>
    <n v="2174.15"/>
    <x v="26"/>
    <s v="2174.15  SGD"/>
    <s v="Online (Apple.com)"/>
    <s v="Net Banking"/>
    <s v="Individual"/>
    <s v="55+"/>
    <s v="iOS 16"/>
    <n v="3.1"/>
    <s v="Returned"/>
  </r>
  <r>
    <s v="APPL-00008531"/>
    <d v="2024-06-27T00:00:00"/>
    <n v="2024"/>
    <s v="June"/>
    <s v="Q2"/>
    <x v="3"/>
    <x v="34"/>
    <s v="Singapore"/>
    <s v="Accessories"/>
    <s v="MagSafe Charger"/>
    <s v="N/A"/>
    <s v="Silver"/>
    <n v="39.5"/>
    <x v="0"/>
    <n v="2"/>
    <n v="38.71"/>
    <x v="8324"/>
    <n v="1.34"/>
    <n v="51.87"/>
    <x v="26"/>
    <s v="51.87  SGD"/>
    <s v="Corporate / B2B"/>
    <s v="Cash"/>
    <s v="Individual"/>
    <s v="18 - 24"/>
    <s v="Unknown"/>
    <n v="4.2"/>
    <s v="Kept"/>
  </r>
  <r>
    <s v="APPL-00008532"/>
    <d v="2024-06-28T00:00:00"/>
    <n v="2024"/>
    <s v="June"/>
    <s v="Q2"/>
    <x v="3"/>
    <x v="34"/>
    <s v="Singapore"/>
    <s v="Apple Watch"/>
    <s v="Apple Watch Series 9"/>
    <s v="N/A"/>
    <s v="Silver"/>
    <n v="412.95"/>
    <x v="0"/>
    <n v="10"/>
    <n v="371.65"/>
    <x v="8325"/>
    <n v="1.34"/>
    <n v="498.01"/>
    <x v="26"/>
    <s v="498.01  SGD"/>
    <s v="Online (Apple.com)"/>
    <s v="Gift Card"/>
    <s v="Government"/>
    <s v="45 - 54"/>
    <s v="Unknown"/>
    <n v="3.3"/>
    <s v="Kept"/>
  </r>
  <r>
    <s v="APPL-00008533"/>
    <d v="2024-06-29T00:00:00"/>
    <n v="2024"/>
    <s v="June"/>
    <s v="Q2"/>
    <x v="3"/>
    <x v="34"/>
    <s v="Singapore"/>
    <s v="AirPods"/>
    <s v="AirPods Max"/>
    <s v="N/A"/>
    <s v="Starlight"/>
    <n v="511.81"/>
    <x v="0"/>
    <n v="10"/>
    <n v="460.63"/>
    <x v="8326"/>
    <n v="1.34"/>
    <n v="617.24"/>
    <x v="26"/>
    <s v="617.24  SGD"/>
    <s v="Corporate / B2B"/>
    <s v="EMI / Installment"/>
    <s v="Government"/>
    <s v="35 - 44"/>
    <s v="Unknown"/>
    <n v="4.8"/>
    <s v="Kept"/>
  </r>
  <r>
    <s v="APPL-00008534"/>
    <d v="2024-06-30T00:00:00"/>
    <n v="2024"/>
    <s v="June"/>
    <s v="Q2"/>
    <x v="3"/>
    <x v="34"/>
    <s v="Singapore"/>
    <s v="iPhone"/>
    <s v="iPhone 14"/>
    <s v="512 GB"/>
    <s v="Green"/>
    <n v="819.37"/>
    <x v="0"/>
    <n v="0"/>
    <n v="819.37"/>
    <x v="8327"/>
    <n v="1.34"/>
    <n v="1097.96"/>
    <x v="26"/>
    <s v="1097.96  SGD"/>
    <s v="Carrier Store"/>
    <s v="Cash"/>
    <s v="Business"/>
    <s v="35 - 44"/>
    <s v="iOS 17"/>
    <n v="4.7"/>
    <s v="Kept"/>
  </r>
  <r>
    <s v="APPL-00008535"/>
    <d v="2024-06-30T00:00:00"/>
    <n v="2024"/>
    <s v="June"/>
    <s v="Q2"/>
    <x v="3"/>
    <x v="34"/>
    <s v="Singapore"/>
    <s v="Apple Watch"/>
    <s v="Apple Watch Series 9"/>
    <s v="N/A"/>
    <s v="Silver"/>
    <n v="379.08"/>
    <x v="0"/>
    <n v="5"/>
    <n v="360.13"/>
    <x v="8328"/>
    <n v="1.34"/>
    <n v="482.57"/>
    <x v="26"/>
    <s v="482.57  SGD"/>
    <s v="Apple Store"/>
    <s v="EMI / Installment"/>
    <s v="Business"/>
    <s v="45 - 54"/>
    <s v="Unknown"/>
    <s v="No_Data"/>
    <s v="Kept"/>
  </r>
  <r>
    <s v="APPL-00008536"/>
    <d v="2024-07-03T00:00:00"/>
    <n v="2024"/>
    <s v="July"/>
    <s v="Q3"/>
    <x v="3"/>
    <x v="34"/>
    <s v="Singapore"/>
    <s v="Mac"/>
    <s v="Mac Pro (M2 Ultra)"/>
    <s v="256 GB SSD"/>
    <s v="Space Gray"/>
    <n v="6742.26"/>
    <x v="1"/>
    <n v="0"/>
    <n v="6742.26"/>
    <x v="8329"/>
    <n v="1.34"/>
    <n v="45173.14"/>
    <x v="26"/>
    <s v="45173.14  SGD"/>
    <s v="Carrier Store"/>
    <s v="Cash"/>
    <s v="Government"/>
    <s v="45 - 54"/>
    <s v="Unknown"/>
    <n v="5"/>
    <s v="Kept"/>
  </r>
  <r>
    <s v="APPL-00008537"/>
    <d v="2024-07-09T00:00:00"/>
    <n v="2024"/>
    <s v="July"/>
    <s v="Q3"/>
    <x v="3"/>
    <x v="34"/>
    <s v="Singapore"/>
    <s v="Apple Watch"/>
    <s v="Apple Watch Ultra 2"/>
    <s v="N/A"/>
    <s v="Natural"/>
    <n v="771.64"/>
    <x v="4"/>
    <n v="0"/>
    <n v="771.64"/>
    <x v="8330"/>
    <n v="1.34"/>
    <n v="3101.99"/>
    <x v="26"/>
    <s v="3101.99  SGD"/>
    <s v="Online (Apple.com)"/>
    <s v="Debit Card"/>
    <s v="Individual"/>
    <s v="35 - 44"/>
    <s v="Unknown"/>
    <n v="3.4"/>
    <s v="Kept"/>
  </r>
  <r>
    <s v="APPL-00008538"/>
    <d v="2024-07-11T00:00:00"/>
    <n v="2024"/>
    <s v="July"/>
    <s v="Q3"/>
    <x v="3"/>
    <x v="34"/>
    <s v="Singapore"/>
    <s v="Mac"/>
    <s v="MacBook Air 13-inch (M2)"/>
    <s v="512 GB SSD"/>
    <s v="Silver"/>
    <n v="1148.68"/>
    <x v="4"/>
    <n v="0"/>
    <n v="1148.68"/>
    <x v="8331"/>
    <n v="1.34"/>
    <n v="4617.6899999999996"/>
    <x v="26"/>
    <s v="4617.69  SGD"/>
    <s v="Third-Party Retailer"/>
    <s v="Gift Card"/>
    <s v="Individual"/>
    <s v="45 - 54"/>
    <s v="Unknown"/>
    <s v="No_Data"/>
    <s v="Kept"/>
  </r>
  <r>
    <s v="APPL-00008539"/>
    <d v="2024-07-16T00:00:00"/>
    <n v="2024"/>
    <s v="July"/>
    <s v="Q3"/>
    <x v="3"/>
    <x v="34"/>
    <s v="Singapore"/>
    <s v="Accessories"/>
    <s v="Magic Keyboard"/>
    <s v="N/A"/>
    <s v="White"/>
    <n v="95.36"/>
    <x v="3"/>
    <n v="0"/>
    <n v="95.36"/>
    <x v="8332"/>
    <n v="1.34"/>
    <n v="255.56"/>
    <x v="26"/>
    <s v="255.56  SGD"/>
    <s v="Carrier Store"/>
    <s v="Credit Card"/>
    <s v="Individual"/>
    <s v="35 - 44"/>
    <s v="Unknown"/>
    <s v="No_Data"/>
    <s v="Kept"/>
  </r>
  <r>
    <s v="APPL-00008540"/>
    <d v="2024-07-23T00:00:00"/>
    <n v="2024"/>
    <s v="July"/>
    <s v="Q3"/>
    <x v="3"/>
    <x v="34"/>
    <s v="Singapore"/>
    <s v="iPad"/>
    <s v="iPad Mini (6th Gen)"/>
    <s v="2 TB"/>
    <s v="Gold"/>
    <n v="492.94"/>
    <x v="0"/>
    <n v="0"/>
    <n v="492.94"/>
    <x v="8333"/>
    <n v="1.34"/>
    <n v="660.54"/>
    <x v="26"/>
    <s v="660.54  SGD"/>
    <s v="Authorized Reseller"/>
    <s v="EMI / Installment"/>
    <s v="Individual"/>
    <s v="18 - 24"/>
    <s v="Unknown"/>
    <n v="4"/>
    <s v="Kept"/>
  </r>
  <r>
    <s v="APPL-00008541"/>
    <d v="2024-07-31T00:00:00"/>
    <n v="2024"/>
    <s v="July"/>
    <s v="Q3"/>
    <x v="3"/>
    <x v="34"/>
    <s v="Singapore"/>
    <s v="Mac"/>
    <s v="Mac mini (M2)"/>
    <s v="512 GB SSD"/>
    <s v="Gold"/>
    <n v="586.37"/>
    <x v="6"/>
    <n v="15"/>
    <n v="498.41"/>
    <x v="8334"/>
    <n v="1.34"/>
    <n v="4675.09"/>
    <x v="26"/>
    <s v="4675.09  SGD"/>
    <s v="Corporate / B2B"/>
    <s v="Apple Pay"/>
    <s v="Individual"/>
    <s v="18 - 24"/>
    <s v="Unknown"/>
    <n v="3.7"/>
    <s v="Kept"/>
  </r>
  <r>
    <s v="APPL-00008542"/>
    <d v="2024-08-02T00:00:00"/>
    <n v="2024"/>
    <s v="August"/>
    <s v="Q3"/>
    <x v="3"/>
    <x v="34"/>
    <s v="Singapore"/>
    <s v="Mac"/>
    <s v="Mac mini (M2)"/>
    <s v="512 GB SSD"/>
    <s v="Starlight"/>
    <n v="570.19000000000005"/>
    <x v="3"/>
    <n v="0"/>
    <n v="570.19000000000005"/>
    <x v="8335"/>
    <n v="1.34"/>
    <n v="1528.11"/>
    <x v="26"/>
    <s v="1528.11  SGD"/>
    <s v="Corporate / B2B"/>
    <s v="Net Banking"/>
    <s v="Business"/>
    <s v="55+"/>
    <s v="Unknown"/>
    <n v="4.5999999999999996"/>
    <s v="Kept"/>
  </r>
  <r>
    <s v="APPL-00008543"/>
    <d v="2024-08-04T00:00:00"/>
    <n v="2024"/>
    <s v="August"/>
    <s v="Q3"/>
    <x v="3"/>
    <x v="34"/>
    <s v="Singapore"/>
    <s v="Accessories"/>
    <s v="HomePod mini"/>
    <s v="N/A"/>
    <s v="Black"/>
    <n v="106.59"/>
    <x v="0"/>
    <n v="10"/>
    <n v="95.93"/>
    <x v="8336"/>
    <n v="1.34"/>
    <n v="128.55000000000001"/>
    <x v="26"/>
    <s v="128.55  SGD"/>
    <s v="Authorized Reseller"/>
    <s v="Cash"/>
    <s v="Individual"/>
    <s v="45 - 54"/>
    <s v="Unknown"/>
    <n v="4.4000000000000004"/>
    <s v="Kept"/>
  </r>
  <r>
    <s v="APPL-00008544"/>
    <d v="2024-08-06T00:00:00"/>
    <n v="2024"/>
    <s v="August"/>
    <s v="Q3"/>
    <x v="3"/>
    <x v="34"/>
    <s v="Singapore"/>
    <s v="iPhone"/>
    <s v="iPhone 15"/>
    <s v="128 GB"/>
    <s v="Product Red"/>
    <n v="757.98"/>
    <x v="3"/>
    <n v="2"/>
    <n v="742.82"/>
    <x v="8337"/>
    <n v="1.34"/>
    <n v="1990.76"/>
    <x v="26"/>
    <s v="1990.76  SGD"/>
    <s v="Third-Party Retailer"/>
    <s v="Cash"/>
    <s v="Government"/>
    <s v="25 - 34"/>
    <s v="Android"/>
    <n v="4.2"/>
    <s v="Returned"/>
  </r>
  <r>
    <s v="APPL-00008545"/>
    <d v="2024-08-06T00:00:00"/>
    <n v="2024"/>
    <s v="August"/>
    <s v="Q3"/>
    <x v="3"/>
    <x v="34"/>
    <s v="Singapore"/>
    <s v="Accessories"/>
    <s v="Magic Trackpad"/>
    <s v="N/A"/>
    <s v="Black"/>
    <n v="133.91"/>
    <x v="3"/>
    <n v="5"/>
    <n v="127.21"/>
    <x v="8338"/>
    <n v="1.34"/>
    <n v="340.92"/>
    <x v="26"/>
    <s v="340.92  SGD"/>
    <s v="Corporate / B2B"/>
    <s v="Credit Card"/>
    <s v="Individual"/>
    <s v="18 - 24"/>
    <s v="Unknown"/>
    <s v="No_Data"/>
    <s v="Kept"/>
  </r>
  <r>
    <s v="APPL-00008546"/>
    <d v="2024-08-08T00:00:00"/>
    <n v="2024"/>
    <s v="August"/>
    <s v="Q3"/>
    <x v="3"/>
    <x v="34"/>
    <s v="Singapore"/>
    <s v="Apple Watch"/>
    <s v="Apple Watch Series 9"/>
    <s v="N/A"/>
    <s v="Natural"/>
    <n v="382.52"/>
    <x v="2"/>
    <n v="0"/>
    <n v="382.52"/>
    <x v="8339"/>
    <n v="1.34"/>
    <n v="2050.31"/>
    <x v="26"/>
    <s v="2050.31  SGD"/>
    <s v="Authorized Reseller"/>
    <s v="Cash"/>
    <s v="Individual"/>
    <s v="45 - 54"/>
    <s v="Unknown"/>
    <n v="3.1"/>
    <s v="Returned"/>
  </r>
  <r>
    <s v="APPL-00008547"/>
    <d v="2024-08-15T00:00:00"/>
    <n v="2024"/>
    <s v="August"/>
    <s v="Q3"/>
    <x v="3"/>
    <x v="34"/>
    <s v="Singapore"/>
    <s v="AirPods"/>
    <s v="AirPods (3rd Gen)"/>
    <s v="N/A"/>
    <s v="Midnight"/>
    <n v="166.37"/>
    <x v="3"/>
    <n v="10"/>
    <n v="149.72999999999999"/>
    <x v="8340"/>
    <n v="1.34"/>
    <n v="401.28"/>
    <x v="26"/>
    <s v="401.28  SGD"/>
    <s v="Apple Store"/>
    <s v="Cash"/>
    <s v="Individual"/>
    <s v="45 - 54"/>
    <s v="Unknown"/>
    <s v="No_Data"/>
    <s v="Kept"/>
  </r>
  <r>
    <s v="APPL-00008548"/>
    <d v="2024-08-27T00:00:00"/>
    <n v="2024"/>
    <s v="August"/>
    <s v="Q3"/>
    <x v="3"/>
    <x v="34"/>
    <s v="Singapore"/>
    <s v="Apple Watch"/>
    <s v="Apple Watch Series 9"/>
    <s v="N/A"/>
    <s v="Starlight"/>
    <n v="428.43"/>
    <x v="0"/>
    <n v="15"/>
    <n v="364.17"/>
    <x v="8341"/>
    <n v="1.34"/>
    <n v="487.99"/>
    <x v="26"/>
    <s v="487.99  SGD"/>
    <s v="Corporate / B2B"/>
    <s v="Cash"/>
    <s v="Business"/>
    <s v="35 - 44"/>
    <s v="Unknown"/>
    <n v="4.8"/>
    <s v="Exchanged"/>
  </r>
  <r>
    <s v="APPL-00008549"/>
    <d v="2024-08-29T00:00:00"/>
    <n v="2024"/>
    <s v="August"/>
    <s v="Q3"/>
    <x v="3"/>
    <x v="34"/>
    <s v="Singapore"/>
    <s v="Accessories"/>
    <s v="Apple Pencil (1st Gen)"/>
    <s v="N/A"/>
    <s v="Black"/>
    <n v="102.61"/>
    <x v="2"/>
    <n v="10"/>
    <n v="92.35"/>
    <x v="8342"/>
    <n v="1.34"/>
    <n v="495"/>
    <x v="26"/>
    <s v="495  SGD"/>
    <s v="Corporate / B2B"/>
    <s v="EMI / Installment"/>
    <s v="Business"/>
    <s v="35 - 44"/>
    <s v="Unknown"/>
    <n v="4.9000000000000004"/>
    <s v="Kept"/>
  </r>
  <r>
    <s v="APPL-00008550"/>
    <d v="2024-09-06T00:00:00"/>
    <n v="2024"/>
    <s v="September"/>
    <s v="Q3"/>
    <x v="3"/>
    <x v="34"/>
    <s v="Singapore"/>
    <s v="iPad"/>
    <s v="iPad Air (M1)"/>
    <s v="2 TB"/>
    <s v="Silver"/>
    <n v="621.75"/>
    <x v="2"/>
    <n v="10"/>
    <n v="559.58000000000004"/>
    <x v="8343"/>
    <n v="1.34"/>
    <n v="2999.35"/>
    <x v="26"/>
    <s v="2999.35  SGD"/>
    <s v="Corporate / B2B"/>
    <s v="Gift Card"/>
    <s v="Business"/>
    <s v="35 - 44"/>
    <s v="Unknown"/>
    <n v="3.5"/>
    <s v="Kept"/>
  </r>
  <r>
    <s v="APPL-00008551"/>
    <d v="2024-09-06T00:00:00"/>
    <n v="2024"/>
    <s v="September"/>
    <s v="Q3"/>
    <x v="3"/>
    <x v="34"/>
    <s v="Singapore"/>
    <s v="iPhone"/>
    <s v="iPhone 13 Pro Max"/>
    <s v="1 TB"/>
    <s v="Midnight"/>
    <n v="1098.98"/>
    <x v="0"/>
    <n v="5"/>
    <n v="1044.03"/>
    <x v="8344"/>
    <n v="1.34"/>
    <n v="1399"/>
    <x v="26"/>
    <s v="1399  SGD"/>
    <s v="Authorized Reseller"/>
    <s v="Apple Pay"/>
    <s v="Education"/>
    <s v="25 - 34"/>
    <s v="Other"/>
    <n v="3.4"/>
    <s v="Kept"/>
  </r>
  <r>
    <s v="APPL-00008552"/>
    <d v="2024-09-12T00:00:00"/>
    <n v="2024"/>
    <s v="September"/>
    <s v="Q3"/>
    <x v="3"/>
    <x v="34"/>
    <s v="Singapore"/>
    <s v="iPhone"/>
    <s v="iPhone 15 Pro"/>
    <s v="64 GB"/>
    <s v="Natural Titanium"/>
    <n v="1013.2"/>
    <x v="0"/>
    <n v="3"/>
    <n v="982.8"/>
    <x v="8345"/>
    <n v="1.34"/>
    <n v="1316.95"/>
    <x v="26"/>
    <s v="1316.95  SGD"/>
    <s v="Apple Store"/>
    <s v="Debit Card"/>
    <s v="Business"/>
    <s v="45 - 54"/>
    <s v="iOS 17"/>
    <s v="No_Data"/>
    <s v="Kept"/>
  </r>
  <r>
    <s v="APPL-00008553"/>
    <d v="2024-09-12T00:00:00"/>
    <n v="2024"/>
    <s v="September"/>
    <s v="Q3"/>
    <x v="3"/>
    <x v="34"/>
    <s v="Singapore"/>
    <s v="iPhone"/>
    <s v="iPhone 14 Pro"/>
    <s v="1 TB"/>
    <s v="Natural Titanium"/>
    <n v="886.45"/>
    <x v="3"/>
    <n v="0"/>
    <n v="886.45"/>
    <x v="8346"/>
    <n v="1.34"/>
    <n v="2375.69"/>
    <x v="26"/>
    <s v="2375.69  SGD"/>
    <s v="Apple Store"/>
    <s v="Apple Pay"/>
    <s v="Government"/>
    <s v="55+"/>
    <s v="iOS 16"/>
    <n v="3.2"/>
    <s v="Kept"/>
  </r>
  <r>
    <s v="APPL-00008554"/>
    <d v="2024-09-26T00:00:00"/>
    <n v="2024"/>
    <s v="September"/>
    <s v="Q3"/>
    <x v="3"/>
    <x v="34"/>
    <s v="Singapore"/>
    <s v="Apple Watch"/>
    <s v="Apple Watch Series 9"/>
    <s v="N/A"/>
    <s v="Product Red"/>
    <n v="381.09"/>
    <x v="0"/>
    <n v="3"/>
    <n v="369.66"/>
    <x v="8347"/>
    <n v="1.34"/>
    <n v="495.34"/>
    <x v="26"/>
    <s v="495.34  SGD"/>
    <s v="Corporate / B2B"/>
    <s v="Cash"/>
    <s v="Government"/>
    <s v="25 - 34"/>
    <s v="Unknown"/>
    <n v="4.8"/>
    <s v="Exchanged"/>
  </r>
  <r>
    <s v="APPL-00008555"/>
    <d v="2024-10-01T00:00:00"/>
    <n v="2024"/>
    <s v="October"/>
    <s v="Q4"/>
    <x v="3"/>
    <x v="34"/>
    <s v="Singapore"/>
    <s v="iPad"/>
    <s v="iPad Air (M1)"/>
    <s v="256 GB"/>
    <s v="Purple"/>
    <n v="592.08000000000004"/>
    <x v="4"/>
    <n v="0"/>
    <n v="592.08000000000004"/>
    <x v="8348"/>
    <n v="1.34"/>
    <n v="2380.16"/>
    <x v="26"/>
    <s v="2380.16  SGD"/>
    <s v="Apple Store"/>
    <s v="Cash"/>
    <s v="Government"/>
    <s v="25 - 34"/>
    <s v="Unknown"/>
    <n v="3.6"/>
    <s v="Kept"/>
  </r>
  <r>
    <s v="APPL-00008556"/>
    <d v="2024-10-01T00:00:00"/>
    <n v="2024"/>
    <s v="October"/>
    <s v="Q4"/>
    <x v="3"/>
    <x v="34"/>
    <s v="Singapore"/>
    <s v="AirPods"/>
    <s v="AirPods Max"/>
    <s v="N/A"/>
    <s v="Sky"/>
    <n v="532.35"/>
    <x v="3"/>
    <n v="15"/>
    <n v="452.5"/>
    <x v="8349"/>
    <n v="1.34"/>
    <n v="1212.7"/>
    <x v="26"/>
    <s v="1212.7  SGD"/>
    <s v="Third-Party Retailer"/>
    <s v="Gift Card"/>
    <s v="Education"/>
    <s v="18 - 24"/>
    <s v="Unknown"/>
    <n v="4.0999999999999996"/>
    <s v="Kept"/>
  </r>
  <r>
    <s v="APPL-00008557"/>
    <d v="2024-10-12T00:00:00"/>
    <n v="2024"/>
    <s v="October"/>
    <s v="Q4"/>
    <x v="3"/>
    <x v="34"/>
    <s v="Singapore"/>
    <s v="Accessories"/>
    <s v="HomePod mini"/>
    <s v="N/A"/>
    <s v="Space Gray"/>
    <n v="101.09"/>
    <x v="0"/>
    <n v="2"/>
    <n v="99.07"/>
    <x v="8350"/>
    <n v="1.34"/>
    <n v="132.75"/>
    <x v="26"/>
    <s v="132.75  SGD"/>
    <s v="Apple Store"/>
    <s v="Cash"/>
    <s v="Government"/>
    <s v="18 - 24"/>
    <s v="Unknown"/>
    <n v="4"/>
    <s v="Kept"/>
  </r>
  <r>
    <s v="APPL-00008558"/>
    <d v="2024-10-13T00:00:00"/>
    <n v="2024"/>
    <s v="October"/>
    <s v="Q4"/>
    <x v="3"/>
    <x v="34"/>
    <s v="Singapore"/>
    <s v="Apple Watch"/>
    <s v="Apple Watch Series 8"/>
    <s v="N/A"/>
    <s v="Yellow"/>
    <n v="282.20999999999998"/>
    <x v="2"/>
    <n v="2"/>
    <n v="276.57"/>
    <x v="8351"/>
    <n v="1.34"/>
    <n v="1482.42"/>
    <x v="26"/>
    <s v="1482.42  SGD"/>
    <s v="Carrier Store"/>
    <s v="Net Banking"/>
    <s v="Government"/>
    <s v="18 - 24"/>
    <s v="Unknown"/>
    <n v="3.4"/>
    <s v="Kept"/>
  </r>
  <r>
    <s v="APPL-00008559"/>
    <d v="2024-10-14T00:00:00"/>
    <n v="2024"/>
    <s v="October"/>
    <s v="Q4"/>
    <x v="3"/>
    <x v="34"/>
    <s v="Singapore"/>
    <s v="Apple Watch"/>
    <s v="Apple Watch Series 9"/>
    <s v="N/A"/>
    <s v="Midnight"/>
    <n v="401.88"/>
    <x v="0"/>
    <n v="0"/>
    <n v="401.88"/>
    <x v="8352"/>
    <n v="1.34"/>
    <n v="538.52"/>
    <x v="26"/>
    <s v="538.52  SGD"/>
    <s v="Authorized Reseller"/>
    <s v="Gift Card"/>
    <s v="Business"/>
    <s v="55+"/>
    <s v="Unknown"/>
    <n v="3.9"/>
    <s v="Kept"/>
  </r>
  <r>
    <s v="APPL-00008560"/>
    <d v="2024-10-17T00:00:00"/>
    <n v="2024"/>
    <s v="October"/>
    <s v="Q4"/>
    <x v="3"/>
    <x v="34"/>
    <s v="Singapore"/>
    <s v="iPad"/>
    <s v="iPad Air (M1)"/>
    <s v="256 GB"/>
    <s v="Space Gray"/>
    <n v="569.95000000000005"/>
    <x v="3"/>
    <n v="10"/>
    <n v="512.96"/>
    <x v="8353"/>
    <n v="1.34"/>
    <n v="1374.73"/>
    <x v="26"/>
    <s v="1374.73  SGD"/>
    <s v="Authorized Reseller"/>
    <s v="Debit Card"/>
    <s v="Government"/>
    <s v="35 - 44"/>
    <s v="Unknown"/>
    <n v="3.2"/>
    <s v="Kept"/>
  </r>
  <r>
    <s v="APPL-00008561"/>
    <d v="2024-10-19T00:00:00"/>
    <n v="2024"/>
    <s v="October"/>
    <s v="Q4"/>
    <x v="3"/>
    <x v="34"/>
    <s v="Singapore"/>
    <s v="Apple Watch"/>
    <s v="Apple Watch SE (2nd Gen)"/>
    <s v="N/A"/>
    <s v="Starlight"/>
    <n v="231.21"/>
    <x v="0"/>
    <n v="5"/>
    <n v="219.65"/>
    <x v="8354"/>
    <n v="1.34"/>
    <n v="294.33"/>
    <x v="26"/>
    <s v="294.33  SGD"/>
    <s v="Third-Party Retailer"/>
    <s v="Debit Card"/>
    <s v="Business"/>
    <s v="25 - 34"/>
    <s v="Unknown"/>
    <n v="3.2"/>
    <s v="Returned"/>
  </r>
  <r>
    <s v="APPL-00008562"/>
    <d v="2024-10-26T00:00:00"/>
    <n v="2024"/>
    <s v="October"/>
    <s v="Q4"/>
    <x v="3"/>
    <x v="34"/>
    <s v="Singapore"/>
    <s v="iPhone"/>
    <s v="iPhone 13 Mini"/>
    <s v="256 GB"/>
    <s v="Midnight"/>
    <n v="633.6"/>
    <x v="4"/>
    <n v="0"/>
    <n v="633.6"/>
    <x v="8355"/>
    <n v="1.34"/>
    <n v="2547.0700000000002"/>
    <x v="26"/>
    <s v="2547.07  SGD"/>
    <s v="Apple Store"/>
    <s v="Gift Card"/>
    <s v="Government"/>
    <s v="18 - 24"/>
    <s v="New User"/>
    <s v="No_Data"/>
    <s v="Kept"/>
  </r>
  <r>
    <s v="APPL-00008563"/>
    <d v="2024-10-28T00:00:00"/>
    <n v="2024"/>
    <s v="October"/>
    <s v="Q4"/>
    <x v="3"/>
    <x v="34"/>
    <s v="Singapore"/>
    <s v="Mac"/>
    <s v="iMac 24-inch (M3)"/>
    <s v="256 GB SSD"/>
    <s v="Gold"/>
    <n v="1267.3399999999999"/>
    <x v="0"/>
    <n v="0"/>
    <n v="1267.3399999999999"/>
    <x v="8356"/>
    <n v="1.34"/>
    <n v="1698.24"/>
    <x v="26"/>
    <s v="1698.24  SGD"/>
    <s v="Corporate / B2B"/>
    <s v="Gift Card"/>
    <s v="Business"/>
    <s v="35 - 44"/>
    <s v="Unknown"/>
    <n v="3.1"/>
    <s v="Kept"/>
  </r>
  <r>
    <s v="APPL-00008564"/>
    <d v="2024-10-29T00:00:00"/>
    <n v="2024"/>
    <s v="October"/>
    <s v="Q4"/>
    <x v="3"/>
    <x v="34"/>
    <s v="Singapore"/>
    <s v="iPhone"/>
    <s v="iPhone 14 Pro"/>
    <s v="128 GB"/>
    <s v="Deep Purple"/>
    <n v="876.16"/>
    <x v="3"/>
    <n v="0"/>
    <n v="876.16"/>
    <x v="8357"/>
    <n v="1.34"/>
    <n v="2348.11"/>
    <x v="26"/>
    <s v="2348.11  SGD"/>
    <s v="Online (Apple.com)"/>
    <s v="Net Banking"/>
    <s v="Business"/>
    <s v="18 - 24"/>
    <s v="iOS 15"/>
    <s v="No_Data"/>
    <s v="Kept"/>
  </r>
  <r>
    <s v="APPL-00008565"/>
    <d v="2024-11-04T00:00:00"/>
    <n v="2024"/>
    <s v="November"/>
    <s v="Q4"/>
    <x v="3"/>
    <x v="34"/>
    <s v="Singapore"/>
    <s v="Accessories"/>
    <s v="Magic Mouse"/>
    <s v="N/A"/>
    <s v="Black"/>
    <n v="84.24"/>
    <x v="7"/>
    <n v="5"/>
    <n v="80.03"/>
    <x v="5651"/>
    <n v="1.34"/>
    <n v="643.44000000000005"/>
    <x v="26"/>
    <s v="643.44  SGD"/>
    <s v="Carrier Store"/>
    <s v="Gift Card"/>
    <s v="Business"/>
    <s v="55+"/>
    <s v="Unknown"/>
    <s v="No_Data"/>
    <s v="Kept"/>
  </r>
  <r>
    <s v="APPL-00008566"/>
    <d v="2024-11-06T00:00:00"/>
    <n v="2024"/>
    <s v="November"/>
    <s v="Q4"/>
    <x v="3"/>
    <x v="34"/>
    <s v="Singapore"/>
    <s v="Mac"/>
    <s v="MacBook Pro 16-inch (M3 Pro)"/>
    <s v="2 TB SSD"/>
    <s v="Starlight"/>
    <n v="2316.92"/>
    <x v="0"/>
    <n v="10"/>
    <n v="2085.23"/>
    <x v="8358"/>
    <n v="1.34"/>
    <n v="2794.21"/>
    <x v="26"/>
    <s v="2794.21  SGD"/>
    <s v="Authorized Reseller"/>
    <s v="Debit Card"/>
    <s v="Education"/>
    <s v="25 - 34"/>
    <s v="Unknown"/>
    <n v="3.1"/>
    <s v="Kept"/>
  </r>
  <r>
    <s v="APPL-00008567"/>
    <d v="2024-11-14T00:00:00"/>
    <n v="2024"/>
    <s v="November"/>
    <s v="Q4"/>
    <x v="3"/>
    <x v="34"/>
    <s v="Singapore"/>
    <s v="Accessories"/>
    <s v="Magic Mouse"/>
    <s v="N/A"/>
    <s v="Space Gray"/>
    <n v="77.13"/>
    <x v="4"/>
    <n v="2"/>
    <n v="75.59"/>
    <x v="8359"/>
    <n v="1.34"/>
    <n v="303.87"/>
    <x v="26"/>
    <s v="303.87  SGD"/>
    <s v="Carrier Store"/>
    <s v="Cash"/>
    <s v="Government"/>
    <s v="45 - 54"/>
    <s v="Unknown"/>
    <s v="No_Data"/>
    <s v="Kept"/>
  </r>
  <r>
    <s v="APPL-00008568"/>
    <d v="2024-11-17T00:00:00"/>
    <n v="2024"/>
    <s v="November"/>
    <s v="Q4"/>
    <x v="3"/>
    <x v="34"/>
    <s v="Singapore"/>
    <s v="Mac"/>
    <s v="Mac mini (M2)"/>
    <s v="1 TB SSD"/>
    <s v="Starlight"/>
    <n v="637.17999999999995"/>
    <x v="4"/>
    <n v="0"/>
    <n v="637.17999999999995"/>
    <x v="8360"/>
    <n v="1.34"/>
    <n v="2561.46"/>
    <x v="26"/>
    <s v="2561.46  SGD"/>
    <s v="Third-Party Retailer"/>
    <s v="EMI / Installment"/>
    <s v="Government"/>
    <s v="35 - 44"/>
    <s v="Unknown"/>
    <n v="3.5"/>
    <s v="Kept"/>
  </r>
  <r>
    <s v="APPL-00008569"/>
    <d v="2024-11-21T00:00:00"/>
    <n v="2024"/>
    <s v="November"/>
    <s v="Q4"/>
    <x v="3"/>
    <x v="34"/>
    <s v="Singapore"/>
    <s v="Accessories"/>
    <s v="Magic Trackpad"/>
    <s v="N/A"/>
    <s v="Silver"/>
    <n v="130.55000000000001"/>
    <x v="0"/>
    <n v="0"/>
    <n v="130.55000000000001"/>
    <x v="6679"/>
    <n v="1.34"/>
    <n v="174.94"/>
    <x v="26"/>
    <s v="174.94  SGD"/>
    <s v="Online (Apple.com)"/>
    <s v="Net Banking"/>
    <s v="Government"/>
    <s v="25 - 34"/>
    <s v="Unknown"/>
    <n v="3.2"/>
    <s v="Exchanged"/>
  </r>
  <r>
    <s v="APPL-00008570"/>
    <d v="2024-11-30T00:00:00"/>
    <n v="2024"/>
    <s v="November"/>
    <s v="Q4"/>
    <x v="3"/>
    <x v="34"/>
    <s v="Singapore"/>
    <s v="iPad"/>
    <s v="iPad (10th Generation)"/>
    <s v="256 GB"/>
    <s v="Silver"/>
    <n v="436.92"/>
    <x v="0"/>
    <n v="0"/>
    <n v="436.92"/>
    <x v="8361"/>
    <n v="1.34"/>
    <n v="585.47"/>
    <x v="26"/>
    <s v="585.47  SGD"/>
    <s v="Corporate / B2B"/>
    <s v="EMI / Installment"/>
    <s v="Education"/>
    <s v="45 - 54"/>
    <s v="Unknown"/>
    <s v="No_Data"/>
    <s v="Kept"/>
  </r>
  <r>
    <s v="APPL-00008571"/>
    <d v="2024-12-06T00:00:00"/>
    <n v="2024"/>
    <s v="December"/>
    <s v="Q4"/>
    <x v="3"/>
    <x v="34"/>
    <s v="Singapore"/>
    <s v="Accessories"/>
    <s v="Apple TV 4K (3rd Gen)"/>
    <s v="N/A"/>
    <s v="Black"/>
    <n v="139.1"/>
    <x v="3"/>
    <n v="0"/>
    <n v="139.1"/>
    <x v="8362"/>
    <n v="1.34"/>
    <n v="372.79"/>
    <x v="26"/>
    <s v="372.79  SGD"/>
    <s v="Corporate / B2B"/>
    <s v="Cash"/>
    <s v="Education"/>
    <s v="45 - 54"/>
    <s v="Unknown"/>
    <n v="4.0999999999999996"/>
    <s v="Kept"/>
  </r>
  <r>
    <s v="APPL-00008572"/>
    <d v="2024-12-09T00:00:00"/>
    <n v="2024"/>
    <s v="December"/>
    <s v="Q4"/>
    <x v="3"/>
    <x v="34"/>
    <s v="Singapore"/>
    <s v="iPhone"/>
    <s v="iPhone 13 Pro Max"/>
    <s v="64 GB"/>
    <s v="Natural Titanium"/>
    <n v="1017.03"/>
    <x v="1"/>
    <n v="0"/>
    <n v="1017.03"/>
    <x v="8363"/>
    <n v="1.34"/>
    <n v="6814.1"/>
    <x v="26"/>
    <s v="6814.1  SGD"/>
    <s v="Carrier Store"/>
    <s v="Debit Card"/>
    <s v="Business"/>
    <s v="18 - 24"/>
    <s v="Other"/>
    <s v="No_Data"/>
    <s v="Kept"/>
  </r>
  <r>
    <s v="APPL-00008573"/>
    <d v="2024-12-09T00:00:00"/>
    <n v="2024"/>
    <s v="December"/>
    <s v="Q4"/>
    <x v="3"/>
    <x v="34"/>
    <s v="Singapore"/>
    <s v="iPhone"/>
    <s v="iPhone 13 Pro Max"/>
    <s v="256 GB"/>
    <s v="Product Red"/>
    <n v="1110.26"/>
    <x v="4"/>
    <n v="5"/>
    <n v="1054.75"/>
    <x v="8364"/>
    <n v="1.34"/>
    <n v="4240.1000000000004"/>
    <x v="26"/>
    <s v="4240.1  SGD"/>
    <s v="Third-Party Retailer"/>
    <s v="EMI / Installment"/>
    <s v="Business"/>
    <s v="45 - 54"/>
    <s v="iOS 16"/>
    <n v="4.8"/>
    <s v="Kept"/>
  </r>
  <r>
    <s v="APPL-00008574"/>
    <d v="2024-12-16T00:00:00"/>
    <n v="2024"/>
    <s v="December"/>
    <s v="Q4"/>
    <x v="3"/>
    <x v="34"/>
    <s v="Singapore"/>
    <s v="iPhone"/>
    <s v="iPhone 14 Pro Max"/>
    <s v="1 TB"/>
    <s v="Yellow"/>
    <n v="1071.31"/>
    <x v="0"/>
    <n v="0"/>
    <n v="1071.31"/>
    <x v="8365"/>
    <n v="1.34"/>
    <n v="1435.56"/>
    <x v="26"/>
    <s v="1435.56  SGD"/>
    <s v="Carrier Store"/>
    <s v="Apple Pay"/>
    <s v="Education"/>
    <s v="35 - 44"/>
    <s v="iOS 16"/>
    <n v="3.3"/>
    <s v="Kept"/>
  </r>
  <r>
    <s v="APPL-00008575"/>
    <d v="2024-12-31T00:00:00"/>
    <n v="2024"/>
    <s v="December"/>
    <s v="Q4"/>
    <x v="3"/>
    <x v="34"/>
    <s v="Singapore"/>
    <s v="Accessories"/>
    <s v="Magic Keyboard"/>
    <s v="N/A"/>
    <s v="Black"/>
    <n v="106.92"/>
    <x v="4"/>
    <n v="7"/>
    <n v="99.44"/>
    <x v="8366"/>
    <n v="1.34"/>
    <n v="399.75"/>
    <x v="26"/>
    <s v="399.75  SGD"/>
    <s v="Carrier Store"/>
    <s v="EMI / Installment"/>
    <s v="Education"/>
    <s v="45 - 54"/>
    <s v="Unknown"/>
    <n v="3.8"/>
    <s v="Kept"/>
  </r>
  <r>
    <s v="APPL-00008576"/>
    <d v="2022-02-05T00:00:00"/>
    <n v="2022"/>
    <s v="February"/>
    <s v="Q1"/>
    <x v="5"/>
    <x v="35"/>
    <s v="Bloemfontein"/>
    <s v="iPhone"/>
    <s v="iPhone 13 Pro"/>
    <s v="64 GB"/>
    <s v="White Titanium"/>
    <n v="897.62"/>
    <x v="3"/>
    <n v="0"/>
    <n v="897.62"/>
    <x v="8367"/>
    <n v="18.899999999999999"/>
    <n v="33930.04"/>
    <x v="27"/>
    <s v="33930.04  ZAR"/>
    <s v="Third-Party Retailer"/>
    <s v="Debit Card"/>
    <s v="Business"/>
    <s v="25 - 34"/>
    <s v="iOS 15"/>
    <n v="3.6"/>
    <s v="Kept"/>
  </r>
  <r>
    <s v="APPL-00008577"/>
    <d v="2022-04-10T00:00:00"/>
    <n v="2022"/>
    <s v="April"/>
    <s v="Q2"/>
    <x v="5"/>
    <x v="35"/>
    <s v="Bloemfontein"/>
    <s v="Accessories"/>
    <s v="Magic Trackpad"/>
    <s v="N/A"/>
    <s v="White"/>
    <n v="119.54"/>
    <x v="0"/>
    <n v="0"/>
    <n v="119.54"/>
    <x v="8368"/>
    <n v="18.899999999999999"/>
    <n v="2259.31"/>
    <x v="27"/>
    <s v="2259.31  ZAR"/>
    <s v="Corporate / B2B"/>
    <s v="Debit Card"/>
    <s v="Business"/>
    <s v="18 - 24"/>
    <s v="Unknown"/>
    <s v="No_Data"/>
    <s v="Kept"/>
  </r>
  <r>
    <s v="APPL-00008578"/>
    <d v="2022-04-12T00:00:00"/>
    <n v="2022"/>
    <s v="April"/>
    <s v="Q2"/>
    <x v="5"/>
    <x v="35"/>
    <s v="Bloemfontein"/>
    <s v="Accessories"/>
    <s v="USB-C Woven Charge Cable"/>
    <s v="N/A"/>
    <s v="White"/>
    <n v="30.97"/>
    <x v="3"/>
    <n v="5"/>
    <n v="29.42"/>
    <x v="8369"/>
    <n v="18.899999999999999"/>
    <n v="1112.08"/>
    <x v="27"/>
    <s v="1112.08  ZAR"/>
    <s v="Online (Apple.com)"/>
    <s v="Net Banking"/>
    <s v="Business"/>
    <s v="55+"/>
    <s v="Unknown"/>
    <s v="No_Data"/>
    <s v="Kept"/>
  </r>
  <r>
    <s v="APPL-00008579"/>
    <d v="2022-05-02T00:00:00"/>
    <n v="2022"/>
    <s v="May"/>
    <s v="Q2"/>
    <x v="5"/>
    <x v="35"/>
    <s v="Bloemfontein"/>
    <s v="Apple Watch"/>
    <s v="Apple Watch Ultra 2"/>
    <s v="N/A"/>
    <s v="Product Red"/>
    <n v="844.45"/>
    <x v="0"/>
    <n v="0"/>
    <n v="844.45"/>
    <x v="8370"/>
    <n v="18.899999999999999"/>
    <n v="15960.1"/>
    <x v="27"/>
    <s v="15960.1  ZAR"/>
    <s v="Online (Apple.com)"/>
    <s v="Net Banking"/>
    <s v="Education"/>
    <s v="45 - 54"/>
    <s v="Unknown"/>
    <n v="4.3"/>
    <s v="Kept"/>
  </r>
  <r>
    <s v="APPL-00008580"/>
    <d v="2022-06-19T00:00:00"/>
    <n v="2022"/>
    <s v="June"/>
    <s v="Q2"/>
    <x v="5"/>
    <x v="35"/>
    <s v="Bloemfontein"/>
    <s v="iPhone"/>
    <s v="iPhone SE (3rd Gen)"/>
    <s v="64 GB"/>
    <s v="Deep Purple"/>
    <n v="426.4"/>
    <x v="3"/>
    <n v="2"/>
    <n v="417.87"/>
    <x v="8371"/>
    <n v="18.899999999999999"/>
    <n v="15795.49"/>
    <x v="27"/>
    <s v="15795.49  ZAR"/>
    <s v="Carrier Store"/>
    <s v="EMI / Installment"/>
    <s v="Individual"/>
    <s v="18 - 24"/>
    <s v="iOS 17"/>
    <n v="4.4000000000000004"/>
    <s v="Kept"/>
  </r>
  <r>
    <s v="APPL-00008581"/>
    <d v="2022-08-08T00:00:00"/>
    <n v="2022"/>
    <s v="August"/>
    <s v="Q3"/>
    <x v="5"/>
    <x v="35"/>
    <s v="Bloemfontein"/>
    <s v="iPhone"/>
    <s v="iPhone 13"/>
    <s v="64 GB"/>
    <s v="Starlight"/>
    <n v="704.47"/>
    <x v="0"/>
    <n v="15"/>
    <n v="598.79999999999995"/>
    <x v="8372"/>
    <n v="18.899999999999999"/>
    <n v="11317.32"/>
    <x v="27"/>
    <s v="11317.32  ZAR"/>
    <s v="Online (Apple.com)"/>
    <s v="Gift Card"/>
    <s v="Education"/>
    <s v="35 - 44"/>
    <s v="New User"/>
    <s v="No_Data"/>
    <s v="Kept"/>
  </r>
  <r>
    <s v="APPL-00008582"/>
    <d v="2022-09-15T00:00:00"/>
    <n v="2022"/>
    <s v="September"/>
    <s v="Q3"/>
    <x v="5"/>
    <x v="35"/>
    <s v="Bloemfontein"/>
    <s v="iPhone"/>
    <s v="iPhone 15"/>
    <s v="256 GB"/>
    <s v="Starlight"/>
    <n v="736.16"/>
    <x v="3"/>
    <n v="15"/>
    <n v="625.74"/>
    <x v="8373"/>
    <n v="18.899999999999999"/>
    <n v="23652.97"/>
    <x v="27"/>
    <s v="23652.97  ZAR"/>
    <s v="Online (Apple.com)"/>
    <s v="Net Banking"/>
    <s v="Government"/>
    <s v="35 - 44"/>
    <s v="iOS 17"/>
    <n v="4.9000000000000004"/>
    <s v="Kept"/>
  </r>
  <r>
    <s v="APPL-00008583"/>
    <d v="2022-12-23T00:00:00"/>
    <n v="2022"/>
    <s v="December"/>
    <s v="Q4"/>
    <x v="5"/>
    <x v="35"/>
    <s v="Bloemfontein"/>
    <s v="Mac"/>
    <s v="Mac mini (M2)"/>
    <s v="1 TB SSD"/>
    <s v="Gold"/>
    <n v="558.47"/>
    <x v="2"/>
    <n v="3"/>
    <n v="541.72"/>
    <x v="8374"/>
    <n v="18.899999999999999"/>
    <n v="40954.03"/>
    <x v="27"/>
    <s v="40954.03  ZAR"/>
    <s v="Third-Party Retailer"/>
    <s v="Net Banking"/>
    <s v="Government"/>
    <s v="55+"/>
    <s v="Unknown"/>
    <s v="No_Data"/>
    <s v="Kept"/>
  </r>
  <r>
    <s v="APPL-00008584"/>
    <d v="2023-01-02T00:00:00"/>
    <n v="2023"/>
    <s v="January"/>
    <s v="Q1"/>
    <x v="5"/>
    <x v="35"/>
    <s v="Bloemfontein"/>
    <s v="iPhone"/>
    <s v="iPhone SE (3rd Gen)"/>
    <s v="256 GB"/>
    <s v="Green"/>
    <n v="437.05"/>
    <x v="3"/>
    <n v="3"/>
    <n v="423.94"/>
    <x v="8375"/>
    <n v="18.899999999999999"/>
    <n v="16024.93"/>
    <x v="27"/>
    <s v="16024.93  ZAR"/>
    <s v="Apple Store"/>
    <s v="Credit Card"/>
    <s v="Government"/>
    <s v="35 - 44"/>
    <s v="Other"/>
    <s v="No_Data"/>
    <s v="Kept"/>
  </r>
  <r>
    <s v="APPL-00008585"/>
    <d v="2023-01-08T00:00:00"/>
    <n v="2023"/>
    <s v="January"/>
    <s v="Q1"/>
    <x v="5"/>
    <x v="35"/>
    <s v="Bloemfontein"/>
    <s v="Apple Watch"/>
    <s v="Apple Watch SE (2nd Gen)"/>
    <s v="N/A"/>
    <s v="Product Red"/>
    <n v="256.43"/>
    <x v="0"/>
    <n v="0"/>
    <n v="256.43"/>
    <x v="8376"/>
    <n v="18.899999999999999"/>
    <n v="4846.53"/>
    <x v="27"/>
    <s v="4846.53  ZAR"/>
    <s v="Online (Apple.com)"/>
    <s v="Cash"/>
    <s v="Education"/>
    <s v="45 - 54"/>
    <s v="Unknown"/>
    <s v="No_Data"/>
    <s v="Kept"/>
  </r>
  <r>
    <s v="APPL-00008586"/>
    <d v="2023-03-02T00:00:00"/>
    <n v="2023"/>
    <s v="March"/>
    <s v="Q1"/>
    <x v="5"/>
    <x v="35"/>
    <s v="Bloemfontein"/>
    <s v="Mac"/>
    <s v="MacBook Pro 14-inch (M3)"/>
    <s v="256 GB SSD"/>
    <s v="Starlight"/>
    <n v="2085.4499999999998"/>
    <x v="6"/>
    <n v="0"/>
    <n v="2085.4499999999998"/>
    <x v="8377"/>
    <n v="18.899999999999999"/>
    <n v="275905.03000000003"/>
    <x v="27"/>
    <s v="275905.03  ZAR"/>
    <s v="Apple Store"/>
    <s v="Cash"/>
    <s v="Business"/>
    <s v="25 - 34"/>
    <s v="Unknown"/>
    <s v="No_Data"/>
    <s v="Kept"/>
  </r>
  <r>
    <s v="APPL-00008587"/>
    <d v="2023-06-02T00:00:00"/>
    <n v="2023"/>
    <s v="June"/>
    <s v="Q2"/>
    <x v="5"/>
    <x v="35"/>
    <s v="Bloemfontein"/>
    <s v="iPhone"/>
    <s v="iPhone 14 Pro"/>
    <s v="128 GB"/>
    <s v="Silver"/>
    <n v="884.25"/>
    <x v="3"/>
    <n v="0"/>
    <n v="884.25"/>
    <x v="5069"/>
    <n v="18.899999999999999"/>
    <n v="33424.65"/>
    <x v="27"/>
    <s v="33424.65  ZAR"/>
    <s v="Authorized Reseller"/>
    <s v="Cash"/>
    <s v="Business"/>
    <s v="25 - 34"/>
    <s v="Other"/>
    <s v="No_Data"/>
    <s v="Kept"/>
  </r>
  <r>
    <s v="APPL-00008588"/>
    <d v="2023-06-06T00:00:00"/>
    <n v="2023"/>
    <s v="June"/>
    <s v="Q2"/>
    <x v="5"/>
    <x v="35"/>
    <s v="Bloemfontein"/>
    <s v="iPhone"/>
    <s v="iPhone 15"/>
    <s v="256 GB"/>
    <s v="Product Red"/>
    <n v="785.97"/>
    <x v="0"/>
    <n v="0"/>
    <n v="785.97"/>
    <x v="8378"/>
    <n v="18.899999999999999"/>
    <n v="14854.83"/>
    <x v="27"/>
    <s v="14854.83  ZAR"/>
    <s v="Carrier Store"/>
    <s v="Credit Card"/>
    <s v="Government"/>
    <s v="45 - 54"/>
    <s v="Other"/>
    <n v="4.5999999999999996"/>
    <s v="Kept"/>
  </r>
  <r>
    <s v="APPL-00008589"/>
    <d v="2023-06-16T00:00:00"/>
    <n v="2023"/>
    <s v="June"/>
    <s v="Q2"/>
    <x v="5"/>
    <x v="35"/>
    <s v="Bloemfontein"/>
    <s v="Accessories"/>
    <s v="Apple Pencil (1st Gen)"/>
    <s v="N/A"/>
    <s v="White"/>
    <n v="95.53"/>
    <x v="0"/>
    <n v="5"/>
    <n v="90.75"/>
    <x v="8379"/>
    <n v="18.899999999999999"/>
    <n v="1715.17"/>
    <x v="27"/>
    <s v="1715.17  ZAR"/>
    <s v="Authorized Reseller"/>
    <s v="EMI / Installment"/>
    <s v="Business"/>
    <s v="25 - 34"/>
    <s v="Unknown"/>
    <n v="3.2"/>
    <s v="Kept"/>
  </r>
  <r>
    <s v="APPL-00008590"/>
    <d v="2023-09-20T00:00:00"/>
    <n v="2023"/>
    <s v="September"/>
    <s v="Q3"/>
    <x v="5"/>
    <x v="35"/>
    <s v="Bloemfontein"/>
    <s v="Mac"/>
    <s v="MacBook Air 15-inch (M2)"/>
    <s v="512 GB SSD"/>
    <s v="Space Gray"/>
    <n v="1284.01"/>
    <x v="0"/>
    <n v="7"/>
    <n v="1194.1300000000001"/>
    <x v="8380"/>
    <n v="18.899999999999999"/>
    <n v="22569.06"/>
    <x v="27"/>
    <s v="22569.06  ZAR"/>
    <s v="Third-Party Retailer"/>
    <s v="Cash"/>
    <s v="Education"/>
    <s v="18 - 24"/>
    <s v="Unknown"/>
    <s v="No_Data"/>
    <s v="Kept"/>
  </r>
  <r>
    <s v="APPL-00008591"/>
    <d v="2023-10-25T00:00:00"/>
    <n v="2023"/>
    <s v="October"/>
    <s v="Q4"/>
    <x v="5"/>
    <x v="35"/>
    <s v="Bloemfontein"/>
    <s v="iPhone"/>
    <s v="iPhone 13"/>
    <s v="128 GB"/>
    <s v="Silver"/>
    <n v="674.66"/>
    <x v="0"/>
    <n v="0"/>
    <n v="674.66"/>
    <x v="8381"/>
    <n v="18.899999999999999"/>
    <n v="12751.07"/>
    <x v="27"/>
    <s v="12751.07  ZAR"/>
    <s v="Corporate / B2B"/>
    <s v="Net Banking"/>
    <s v="Government"/>
    <s v="18 - 24"/>
    <s v="New User"/>
    <s v="No_Data"/>
    <s v="Exchanged"/>
  </r>
  <r>
    <s v="APPL-00008592"/>
    <d v="2023-12-20T00:00:00"/>
    <n v="2023"/>
    <s v="December"/>
    <s v="Q4"/>
    <x v="5"/>
    <x v="35"/>
    <s v="Bloemfontein"/>
    <s v="Accessories"/>
    <s v="Apple Pencil (2nd Gen)"/>
    <s v="N/A"/>
    <s v="White"/>
    <n v="126.67"/>
    <x v="0"/>
    <n v="5"/>
    <n v="120.34"/>
    <x v="8382"/>
    <n v="18.899999999999999"/>
    <n v="2274.4299999999998"/>
    <x v="27"/>
    <s v="2274.43  ZAR"/>
    <s v="Carrier Store"/>
    <s v="Net Banking"/>
    <s v="Business"/>
    <s v="55+"/>
    <s v="Unknown"/>
    <n v="3.3"/>
    <s v="Kept"/>
  </r>
  <r>
    <s v="APPL-00008593"/>
    <d v="2024-01-06T00:00:00"/>
    <n v="2024"/>
    <s v="January"/>
    <s v="Q1"/>
    <x v="5"/>
    <x v="35"/>
    <s v="Bloemfontein"/>
    <s v="Mac"/>
    <s v="Mac Pro (M2 Ultra)"/>
    <s v="1 TB SSD"/>
    <s v="Space Gray"/>
    <n v="6606.66"/>
    <x v="0"/>
    <n v="0"/>
    <n v="6606.66"/>
    <x v="8383"/>
    <n v="18.899999999999999"/>
    <n v="124865.87"/>
    <x v="27"/>
    <s v="124865.87  ZAR"/>
    <s v="Corporate / B2B"/>
    <s v="Apple Pay"/>
    <s v="Business"/>
    <s v="35 - 44"/>
    <s v="Unknown"/>
    <n v="3.9"/>
    <s v="Kept"/>
  </r>
  <r>
    <s v="APPL-00008594"/>
    <d v="2024-02-09T00:00:00"/>
    <n v="2024"/>
    <s v="February"/>
    <s v="Q1"/>
    <x v="5"/>
    <x v="35"/>
    <s v="Bloemfontein"/>
    <s v="Accessories"/>
    <s v="Magic Mouse"/>
    <s v="N/A"/>
    <s v="Silver"/>
    <n v="78.39"/>
    <x v="4"/>
    <n v="3"/>
    <n v="76.040000000000006"/>
    <x v="8384"/>
    <n v="18.899999999999999"/>
    <n v="4311.47"/>
    <x v="27"/>
    <s v="4311.47  ZAR"/>
    <s v="Online (Apple.com)"/>
    <s v="EMI / Installment"/>
    <s v="Individual"/>
    <s v="55+"/>
    <s v="Unknown"/>
    <n v="4.2"/>
    <s v="Kept"/>
  </r>
  <r>
    <s v="APPL-00008595"/>
    <d v="2024-02-17T00:00:00"/>
    <n v="2024"/>
    <s v="February"/>
    <s v="Q1"/>
    <x v="5"/>
    <x v="35"/>
    <s v="Bloemfontein"/>
    <s v="AirPods"/>
    <s v="AirPods Pro (2nd Gen)"/>
    <s v="N/A"/>
    <s v="Sky"/>
    <n v="240.02"/>
    <x v="3"/>
    <n v="2"/>
    <n v="235.22"/>
    <x v="8385"/>
    <n v="18.899999999999999"/>
    <n v="8891.32"/>
    <x v="27"/>
    <s v="8891.32  ZAR"/>
    <s v="Apple Store"/>
    <s v="Debit Card"/>
    <s v="Individual"/>
    <s v="25 - 34"/>
    <s v="Unknown"/>
    <s v="No_Data"/>
    <s v="Kept"/>
  </r>
  <r>
    <s v="APPL-00008596"/>
    <d v="2024-02-22T00:00:00"/>
    <n v="2024"/>
    <s v="February"/>
    <s v="Q1"/>
    <x v="5"/>
    <x v="35"/>
    <s v="Bloemfontein"/>
    <s v="Accessories"/>
    <s v="Magic Mouse"/>
    <s v="N/A"/>
    <s v="Black"/>
    <n v="79.55"/>
    <x v="4"/>
    <n v="0"/>
    <n v="79.55"/>
    <x v="8386"/>
    <n v="18.899999999999999"/>
    <n v="4510.4799999999996"/>
    <x v="27"/>
    <s v="4510.48  ZAR"/>
    <s v="Third-Party Retailer"/>
    <s v="Net Banking"/>
    <s v="Education"/>
    <s v="25 - 34"/>
    <s v="Unknown"/>
    <n v="4.5999999999999996"/>
    <s v="Kept"/>
  </r>
  <r>
    <s v="APPL-00008597"/>
    <d v="2024-02-26T00:00:00"/>
    <n v="2024"/>
    <s v="February"/>
    <s v="Q1"/>
    <x v="5"/>
    <x v="35"/>
    <s v="Bloemfontein"/>
    <s v="Apple Watch"/>
    <s v="Apple Watch Series 9"/>
    <s v="N/A"/>
    <s v="Yellow"/>
    <n v="423.06"/>
    <x v="0"/>
    <n v="2"/>
    <n v="414.6"/>
    <x v="8387"/>
    <n v="18.899999999999999"/>
    <n v="7835.94"/>
    <x v="27"/>
    <s v="7835.94  ZAR"/>
    <s v="Authorized Reseller"/>
    <s v="Net Banking"/>
    <s v="Government"/>
    <s v="55+"/>
    <s v="Unknown"/>
    <s v="No_Data"/>
    <s v="Kept"/>
  </r>
  <r>
    <s v="APPL-00008598"/>
    <d v="2024-03-13T00:00:00"/>
    <n v="2024"/>
    <s v="March"/>
    <s v="Q1"/>
    <x v="5"/>
    <x v="35"/>
    <s v="Bloemfontein"/>
    <s v="Apple Watch"/>
    <s v="Apple Watch Series 8"/>
    <s v="N/A"/>
    <s v="Midnight"/>
    <n v="294.81"/>
    <x v="4"/>
    <n v="0"/>
    <n v="294.81"/>
    <x v="8388"/>
    <n v="18.899999999999999"/>
    <n v="16715.73"/>
    <x v="27"/>
    <s v="16715.73  ZAR"/>
    <s v="Third-Party Retailer"/>
    <s v="Net Banking"/>
    <s v="Education"/>
    <s v="35 - 44"/>
    <s v="Unknown"/>
    <s v="No_Data"/>
    <s v="Kept"/>
  </r>
  <r>
    <s v="APPL-00008599"/>
    <d v="2024-03-21T00:00:00"/>
    <n v="2024"/>
    <s v="March"/>
    <s v="Q1"/>
    <x v="5"/>
    <x v="35"/>
    <s v="Bloemfontein"/>
    <s v="iPhone"/>
    <s v="iPhone SE (3rd Gen)"/>
    <s v="256 GB"/>
    <s v="Black"/>
    <n v="432.49"/>
    <x v="0"/>
    <n v="0"/>
    <n v="432.49"/>
    <x v="8389"/>
    <n v="18.899999999999999"/>
    <n v="8174.06"/>
    <x v="27"/>
    <s v="8174.06  ZAR"/>
    <s v="Apple Store"/>
    <s v="Cash"/>
    <s v="Individual"/>
    <s v="18 - 24"/>
    <s v="iOS 17"/>
    <n v="4.7"/>
    <s v="Kept"/>
  </r>
  <r>
    <s v="APPL-00008600"/>
    <d v="2024-07-19T00:00:00"/>
    <n v="2024"/>
    <s v="July"/>
    <s v="Q3"/>
    <x v="5"/>
    <x v="35"/>
    <s v="Bloemfontein"/>
    <s v="iPhone"/>
    <s v="iPhone 14 Plus"/>
    <s v="1 TB"/>
    <s v="Yellow"/>
    <n v="947.56"/>
    <x v="4"/>
    <n v="5"/>
    <n v="900.18"/>
    <x v="8390"/>
    <n v="18.899999999999999"/>
    <n v="51040.21"/>
    <x v="27"/>
    <s v="51040.21  ZAR"/>
    <s v="Apple Store"/>
    <s v="Debit Card"/>
    <s v="Education"/>
    <s v="18 - 24"/>
    <s v="Android"/>
    <n v="5"/>
    <s v="Kept"/>
  </r>
  <r>
    <s v="APPL-00008601"/>
    <d v="2024-07-23T00:00:00"/>
    <n v="2024"/>
    <s v="July"/>
    <s v="Q3"/>
    <x v="5"/>
    <x v="35"/>
    <s v="Bloemfontein"/>
    <s v="iPhone"/>
    <s v="iPhone 13 Pro"/>
    <s v="1 TB"/>
    <s v="Blue Titanium"/>
    <n v="962.15"/>
    <x v="3"/>
    <n v="0"/>
    <n v="962.15"/>
    <x v="8391"/>
    <n v="18.899999999999999"/>
    <n v="36369.269999999997"/>
    <x v="27"/>
    <s v="36369.27  ZAR"/>
    <s v="Authorized Reseller"/>
    <s v="Apple Pay"/>
    <s v="Education"/>
    <s v="55+"/>
    <s v="iOS 16"/>
    <n v="3.3"/>
    <s v="Kept"/>
  </r>
  <r>
    <s v="APPL-00008602"/>
    <d v="2024-07-26T00:00:00"/>
    <n v="2024"/>
    <s v="July"/>
    <s v="Q3"/>
    <x v="5"/>
    <x v="35"/>
    <s v="Bloemfontein"/>
    <s v="iPhone"/>
    <s v="iPhone 15 Pro"/>
    <s v="1 TB"/>
    <s v="Black Titanium"/>
    <n v="1024.53"/>
    <x v="0"/>
    <n v="10"/>
    <n v="922.08"/>
    <x v="8392"/>
    <n v="18.899999999999999"/>
    <n v="17427.310000000001"/>
    <x v="27"/>
    <s v="17427.31  ZAR"/>
    <s v="Authorized Reseller"/>
    <s v="Debit Card"/>
    <s v="Business"/>
    <s v="35 - 44"/>
    <s v="iOS 16"/>
    <n v="3.8"/>
    <s v="Kept"/>
  </r>
  <r>
    <s v="APPL-00008603"/>
    <d v="2024-08-10T00:00:00"/>
    <n v="2024"/>
    <s v="August"/>
    <s v="Q3"/>
    <x v="5"/>
    <x v="35"/>
    <s v="Bloemfontein"/>
    <s v="iPad"/>
    <s v="iPad (10th Generation)"/>
    <s v="512 GB"/>
    <s v="Starlight"/>
    <n v="432.29"/>
    <x v="3"/>
    <n v="0"/>
    <n v="432.29"/>
    <x v="8393"/>
    <n v="18.899999999999999"/>
    <n v="16340.56"/>
    <x v="27"/>
    <s v="16340.56  ZAR"/>
    <s v="Third-Party Retailer"/>
    <s v="Net Banking"/>
    <s v="Government"/>
    <s v="45 - 54"/>
    <s v="Unknown"/>
    <n v="4.5999999999999996"/>
    <s v="Kept"/>
  </r>
  <r>
    <s v="APPL-00008604"/>
    <d v="2024-10-28T00:00:00"/>
    <n v="2024"/>
    <s v="October"/>
    <s v="Q4"/>
    <x v="5"/>
    <x v="35"/>
    <s v="Bloemfontein"/>
    <s v="Mac"/>
    <s v="Mac mini (M2)"/>
    <s v="512 GB SSD"/>
    <s v="Midnight"/>
    <n v="619.32000000000005"/>
    <x v="0"/>
    <n v="0"/>
    <n v="619.32000000000005"/>
    <x v="2063"/>
    <n v="18.899999999999999"/>
    <n v="11705.15"/>
    <x v="27"/>
    <s v="11705.15  ZAR"/>
    <s v="Authorized Reseller"/>
    <s v="Credit Card"/>
    <s v="Business"/>
    <s v="45 - 54"/>
    <s v="Unknown"/>
    <n v="4.2"/>
    <s v="Kept"/>
  </r>
  <r>
    <s v="APPL-00008605"/>
    <d v="2024-11-27T00:00:00"/>
    <n v="2024"/>
    <s v="November"/>
    <s v="Q4"/>
    <x v="5"/>
    <x v="35"/>
    <s v="Bloemfontein"/>
    <s v="iPhone"/>
    <s v="iPhone 15 Pro Max"/>
    <s v="1 TB"/>
    <s v="Silver"/>
    <n v="1108.3599999999999"/>
    <x v="7"/>
    <n v="15"/>
    <n v="942.11"/>
    <x v="8394"/>
    <n v="18.899999999999999"/>
    <n v="106835.27"/>
    <x v="27"/>
    <s v="106835.27  ZAR"/>
    <s v="Apple Store"/>
    <s v="Cash"/>
    <s v="Government"/>
    <s v="25 - 34"/>
    <s v="iOS 17"/>
    <s v="No_Data"/>
    <s v="Returned"/>
  </r>
  <r>
    <s v="APPL-00008606"/>
    <d v="2022-01-16T00:00:00"/>
    <n v="2022"/>
    <s v="January"/>
    <s v="Q1"/>
    <x v="5"/>
    <x v="35"/>
    <s v="Cape Town"/>
    <s v="iPad"/>
    <s v="iPad (10th Generation)"/>
    <s v="64 GB"/>
    <s v="Silver"/>
    <n v="473.65"/>
    <x v="0"/>
    <n v="0"/>
    <n v="473.65"/>
    <x v="8395"/>
    <n v="18.899999999999999"/>
    <n v="8951.98"/>
    <x v="27"/>
    <s v="8951.98  ZAR"/>
    <s v="Apple Store"/>
    <s v="EMI / Installment"/>
    <s v="Education"/>
    <s v="45 - 54"/>
    <s v="Unknown"/>
    <s v="No_Data"/>
    <s v="Exchanged"/>
  </r>
  <r>
    <s v="APPL-00008607"/>
    <d v="2022-02-28T00:00:00"/>
    <n v="2022"/>
    <s v="February"/>
    <s v="Q1"/>
    <x v="5"/>
    <x v="35"/>
    <s v="Cape Town"/>
    <s v="Accessories"/>
    <s v="HomePod (2nd Gen)"/>
    <s v="N/A"/>
    <s v="Black"/>
    <n v="321.60000000000002"/>
    <x v="0"/>
    <n v="5"/>
    <n v="305.52"/>
    <x v="8396"/>
    <n v="18.899999999999999"/>
    <n v="5774.33"/>
    <x v="27"/>
    <s v="5774.33  ZAR"/>
    <s v="Third-Party Retailer"/>
    <s v="Apple Pay"/>
    <s v="Individual"/>
    <s v="35 - 44"/>
    <s v="Unknown"/>
    <n v="4.7"/>
    <s v="Kept"/>
  </r>
  <r>
    <s v="APPL-00008608"/>
    <d v="2022-03-27T00:00:00"/>
    <n v="2022"/>
    <s v="March"/>
    <s v="Q1"/>
    <x v="5"/>
    <x v="35"/>
    <s v="Cape Town"/>
    <s v="iPad"/>
    <s v="iPad Pro 11-inch (M2)"/>
    <s v="512 GB"/>
    <s v="Purple"/>
    <n v="792.54"/>
    <x v="0"/>
    <n v="0"/>
    <n v="792.54"/>
    <x v="8397"/>
    <n v="18.899999999999999"/>
    <n v="14979.01"/>
    <x v="27"/>
    <s v="14979.01  ZAR"/>
    <s v="Authorized Reseller"/>
    <s v="Cash"/>
    <s v="Government"/>
    <s v="18 - 24"/>
    <s v="Unknown"/>
    <n v="4"/>
    <s v="Kept"/>
  </r>
  <r>
    <s v="APPL-00008609"/>
    <d v="2022-04-30T00:00:00"/>
    <n v="2022"/>
    <s v="April"/>
    <s v="Q2"/>
    <x v="5"/>
    <x v="35"/>
    <s v="Cape Town"/>
    <s v="Apple Watch"/>
    <s v="Apple Watch Ultra 2"/>
    <s v="N/A"/>
    <s v="Titanium"/>
    <n v="848.1"/>
    <x v="0"/>
    <n v="15"/>
    <n v="720.88"/>
    <x v="8398"/>
    <n v="18.899999999999999"/>
    <n v="13624.63"/>
    <x v="27"/>
    <s v="13624.63  ZAR"/>
    <s v="Online (Apple.com)"/>
    <s v="Cash"/>
    <s v="Government"/>
    <s v="25 - 34"/>
    <s v="Unknown"/>
    <n v="3.3"/>
    <s v="Kept"/>
  </r>
  <r>
    <s v="APPL-00008610"/>
    <d v="2022-05-17T00:00:00"/>
    <n v="2022"/>
    <s v="May"/>
    <s v="Q2"/>
    <x v="5"/>
    <x v="35"/>
    <s v="Cape Town"/>
    <s v="iPad"/>
    <s v="iPad Pro 12.9-inch (M2)"/>
    <s v="512 GB"/>
    <s v="Blue"/>
    <n v="1038.8499999999999"/>
    <x v="3"/>
    <n v="10"/>
    <n v="934.96"/>
    <x v="8399"/>
    <n v="18.899999999999999"/>
    <n v="35341.49"/>
    <x v="27"/>
    <s v="35341.49  ZAR"/>
    <s v="Carrier Store"/>
    <s v="Debit Card"/>
    <s v="Government"/>
    <s v="25 - 34"/>
    <s v="Unknown"/>
    <n v="3.4"/>
    <s v="Kept"/>
  </r>
  <r>
    <s v="APPL-00008611"/>
    <d v="2022-05-30T00:00:00"/>
    <n v="2022"/>
    <s v="May"/>
    <s v="Q2"/>
    <x v="5"/>
    <x v="35"/>
    <s v="Cape Town"/>
    <s v="Apple Watch"/>
    <s v="Apple Watch Series 8"/>
    <s v="N/A"/>
    <s v="Yellow"/>
    <n v="278.91000000000003"/>
    <x v="0"/>
    <n v="15"/>
    <n v="237.07"/>
    <x v="8400"/>
    <n v="18.899999999999999"/>
    <n v="4480.62"/>
    <x v="27"/>
    <s v="4480.62  ZAR"/>
    <s v="Carrier Store"/>
    <s v="EMI / Installment"/>
    <s v="Education"/>
    <s v="18 - 24"/>
    <s v="Unknown"/>
    <n v="3.6"/>
    <s v="Kept"/>
  </r>
  <r>
    <s v="APPL-00008612"/>
    <d v="2022-11-05T00:00:00"/>
    <n v="2022"/>
    <s v="November"/>
    <s v="Q4"/>
    <x v="5"/>
    <x v="35"/>
    <s v="Cape Town"/>
    <s v="Accessories"/>
    <s v="Apple TV 4K (3rd Gen)"/>
    <s v="N/A"/>
    <s v="White"/>
    <n v="127.08"/>
    <x v="0"/>
    <n v="15"/>
    <n v="108.02"/>
    <x v="8401"/>
    <n v="18.899999999999999"/>
    <n v="2041.58"/>
    <x v="27"/>
    <s v="2041.58  ZAR"/>
    <s v="Online (Apple.com)"/>
    <s v="Credit Card"/>
    <s v="Business"/>
    <s v="25 - 34"/>
    <s v="Unknown"/>
    <n v="4.9000000000000004"/>
    <s v="Kept"/>
  </r>
  <r>
    <s v="APPL-00008613"/>
    <d v="2023-01-22T00:00:00"/>
    <n v="2023"/>
    <s v="January"/>
    <s v="Q1"/>
    <x v="5"/>
    <x v="35"/>
    <s v="Cape Town"/>
    <s v="Accessories"/>
    <s v="Apple Pencil (1st Gen)"/>
    <s v="N/A"/>
    <s v="Space Gray"/>
    <n v="93.5"/>
    <x v="0"/>
    <n v="15"/>
    <n v="79.47"/>
    <x v="8402"/>
    <n v="18.899999999999999"/>
    <n v="1501.98"/>
    <x v="27"/>
    <s v="1501.98  ZAR"/>
    <s v="Carrier Store"/>
    <s v="Debit Card"/>
    <s v="Government"/>
    <s v="35 - 44"/>
    <s v="Unknown"/>
    <s v="No_Data"/>
    <s v="Kept"/>
  </r>
  <r>
    <s v="APPL-00008614"/>
    <d v="2023-02-22T00:00:00"/>
    <n v="2023"/>
    <s v="February"/>
    <s v="Q1"/>
    <x v="5"/>
    <x v="35"/>
    <s v="Cape Town"/>
    <s v="iPhone"/>
    <s v="iPhone 15 Pro Max"/>
    <s v="128 GB"/>
    <s v="Deep Purple"/>
    <n v="1264.82"/>
    <x v="0"/>
    <n v="7"/>
    <n v="1176.28"/>
    <x v="8403"/>
    <n v="18.899999999999999"/>
    <n v="22231.69"/>
    <x v="27"/>
    <s v="22231.69  ZAR"/>
    <s v="Apple Store"/>
    <s v="Cash"/>
    <s v="Business"/>
    <s v="25 - 34"/>
    <s v="Android"/>
    <n v="4.5999999999999996"/>
    <s v="Kept"/>
  </r>
  <r>
    <s v="APPL-00008615"/>
    <d v="2023-02-28T00:00:00"/>
    <n v="2023"/>
    <s v="February"/>
    <s v="Q1"/>
    <x v="5"/>
    <x v="35"/>
    <s v="Cape Town"/>
    <s v="iPhone"/>
    <s v="iPhone 13 Pro"/>
    <s v="512 GB"/>
    <s v="Yellow"/>
    <n v="863.08"/>
    <x v="3"/>
    <n v="5"/>
    <n v="819.93"/>
    <x v="8404"/>
    <n v="18.899999999999999"/>
    <n v="30993.35"/>
    <x v="27"/>
    <s v="30993.35  ZAR"/>
    <s v="Online (Apple.com)"/>
    <s v="Gift Card"/>
    <s v="Business"/>
    <s v="25 - 34"/>
    <s v="Android"/>
    <n v="5"/>
    <s v="Kept"/>
  </r>
  <r>
    <s v="APPL-00008616"/>
    <d v="2023-03-11T00:00:00"/>
    <n v="2023"/>
    <s v="March"/>
    <s v="Q1"/>
    <x v="5"/>
    <x v="35"/>
    <s v="Cape Town"/>
    <s v="Accessories"/>
    <s v="HomePod (2nd Gen)"/>
    <s v="N/A"/>
    <s v="Silver"/>
    <n v="314.47000000000003"/>
    <x v="0"/>
    <n v="10"/>
    <n v="283.02"/>
    <x v="8405"/>
    <n v="18.899999999999999"/>
    <n v="5349.08"/>
    <x v="27"/>
    <s v="5349.08  ZAR"/>
    <s v="Corporate / B2B"/>
    <s v="Net Banking"/>
    <s v="Education"/>
    <s v="45 - 54"/>
    <s v="Unknown"/>
    <n v="4.4000000000000004"/>
    <s v="Kept"/>
  </r>
  <r>
    <s v="APPL-00008617"/>
    <d v="2023-03-16T00:00:00"/>
    <n v="2023"/>
    <s v="March"/>
    <s v="Q1"/>
    <x v="5"/>
    <x v="35"/>
    <s v="Cape Town"/>
    <s v="iPhone"/>
    <s v="iPhone 14"/>
    <s v="256 GB"/>
    <s v="Deep Purple"/>
    <n v="817.06"/>
    <x v="0"/>
    <n v="0"/>
    <n v="817.06"/>
    <x v="8406"/>
    <n v="18.899999999999999"/>
    <n v="15442.43"/>
    <x v="27"/>
    <s v="15442.43  ZAR"/>
    <s v="Carrier Store"/>
    <s v="Apple Pay"/>
    <s v="Government"/>
    <s v="35 - 44"/>
    <s v="iOS 15"/>
    <s v="No_Data"/>
    <s v="Returned"/>
  </r>
  <r>
    <s v="APPL-00008618"/>
    <d v="2023-05-25T00:00:00"/>
    <n v="2023"/>
    <s v="May"/>
    <s v="Q2"/>
    <x v="5"/>
    <x v="35"/>
    <s v="Cape Town"/>
    <s v="iPhone"/>
    <s v="iPhone 14"/>
    <s v="1 TB"/>
    <s v="Product Red"/>
    <n v="812.47"/>
    <x v="0"/>
    <n v="3"/>
    <n v="788.1"/>
    <x v="8407"/>
    <n v="18.899999999999999"/>
    <n v="14895.09"/>
    <x v="27"/>
    <s v="14895.09  ZAR"/>
    <s v="Third-Party Retailer"/>
    <s v="Cash"/>
    <s v="Business"/>
    <s v="45 - 54"/>
    <s v="Android"/>
    <n v="3.5"/>
    <s v="Kept"/>
  </r>
  <r>
    <s v="APPL-00008619"/>
    <d v="2023-06-11T00:00:00"/>
    <n v="2023"/>
    <s v="June"/>
    <s v="Q2"/>
    <x v="5"/>
    <x v="35"/>
    <s v="Cape Town"/>
    <s v="iPhone"/>
    <s v="iPhone SE (3rd Gen)"/>
    <s v="1 TB"/>
    <s v="Black"/>
    <n v="418.24"/>
    <x v="0"/>
    <n v="15"/>
    <n v="355.5"/>
    <x v="8408"/>
    <n v="18.899999999999999"/>
    <n v="6718.95"/>
    <x v="27"/>
    <s v="6718.95  ZAR"/>
    <s v="Authorized Reseller"/>
    <s v="Gift Card"/>
    <s v="Individual"/>
    <s v="35 - 44"/>
    <s v="iOS 16"/>
    <s v="No_Data"/>
    <s v="Kept"/>
  </r>
  <r>
    <s v="APPL-00008620"/>
    <d v="2023-07-29T00:00:00"/>
    <n v="2023"/>
    <s v="July"/>
    <s v="Q3"/>
    <x v="5"/>
    <x v="35"/>
    <s v="Cape Town"/>
    <s v="Apple Watch"/>
    <s v="Apple Watch Series 9"/>
    <s v="N/A"/>
    <s v="Titanium"/>
    <n v="410.76"/>
    <x v="3"/>
    <n v="2"/>
    <n v="402.54"/>
    <x v="8409"/>
    <n v="18.899999999999999"/>
    <n v="15216.01"/>
    <x v="27"/>
    <s v="15216.01  ZAR"/>
    <s v="Apple Store"/>
    <s v="Debit Card"/>
    <s v="Business"/>
    <s v="55+"/>
    <s v="Unknown"/>
    <n v="3.5"/>
    <s v="Kept"/>
  </r>
  <r>
    <s v="APPL-00008621"/>
    <d v="2024-01-18T00:00:00"/>
    <n v="2024"/>
    <s v="January"/>
    <s v="Q1"/>
    <x v="5"/>
    <x v="35"/>
    <s v="Cape Town"/>
    <s v="iPhone"/>
    <s v="iPhone 13 Pro Max"/>
    <s v="256 GB"/>
    <s v="Green"/>
    <n v="1020.69"/>
    <x v="0"/>
    <n v="3"/>
    <n v="990.07"/>
    <x v="8410"/>
    <n v="18.899999999999999"/>
    <n v="18712.32"/>
    <x v="27"/>
    <s v="18712.32  ZAR"/>
    <s v="Carrier Store"/>
    <s v="Debit Card"/>
    <s v="Education"/>
    <s v="45 - 54"/>
    <s v="iOS 16"/>
    <s v="No_Data"/>
    <s v="Kept"/>
  </r>
  <r>
    <s v="APPL-00008622"/>
    <d v="2024-01-24T00:00:00"/>
    <n v="2024"/>
    <s v="January"/>
    <s v="Q1"/>
    <x v="5"/>
    <x v="35"/>
    <s v="Cape Town"/>
    <s v="iPhone"/>
    <s v="iPhone 15 Plus"/>
    <s v="128 GB"/>
    <s v="Black Titanium"/>
    <n v="908.51"/>
    <x v="0"/>
    <n v="10"/>
    <n v="817.66"/>
    <x v="8411"/>
    <n v="18.899999999999999"/>
    <n v="15453.77"/>
    <x v="27"/>
    <s v="15453.77  ZAR"/>
    <s v="Authorized Reseller"/>
    <s v="Credit Card"/>
    <s v="Government"/>
    <s v="18 - 24"/>
    <s v="Android"/>
    <s v="No_Data"/>
    <s v="Kept"/>
  </r>
  <r>
    <s v="APPL-00008623"/>
    <d v="2024-04-15T00:00:00"/>
    <n v="2024"/>
    <s v="April"/>
    <s v="Q2"/>
    <x v="5"/>
    <x v="35"/>
    <s v="Cape Town"/>
    <s v="Mac"/>
    <s v="MacBook Air 15-inch (M2)"/>
    <s v="512 GB SSD"/>
    <s v="Space Gray"/>
    <n v="1238.48"/>
    <x v="2"/>
    <n v="7"/>
    <n v="1151.79"/>
    <x v="8412"/>
    <n v="18.899999999999999"/>
    <n v="87075.32"/>
    <x v="27"/>
    <s v="87075.32  ZAR"/>
    <s v="Apple Store"/>
    <s v="Apple Pay"/>
    <s v="Business"/>
    <s v="45 - 54"/>
    <s v="Unknown"/>
    <n v="5"/>
    <s v="Kept"/>
  </r>
  <r>
    <s v="APPL-00008624"/>
    <d v="2024-06-10T00:00:00"/>
    <n v="2024"/>
    <s v="June"/>
    <s v="Q2"/>
    <x v="5"/>
    <x v="35"/>
    <s v="Cape Town"/>
    <s v="Accessories"/>
    <s v="Apple Pencil (1st Gen)"/>
    <s v="N/A"/>
    <s v="Black"/>
    <n v="100.57"/>
    <x v="2"/>
    <n v="5"/>
    <n v="95.54"/>
    <x v="8413"/>
    <n v="18.899999999999999"/>
    <n v="7222.82"/>
    <x v="27"/>
    <s v="7222.82  ZAR"/>
    <s v="Online (Apple.com)"/>
    <s v="Credit Card"/>
    <s v="Government"/>
    <s v="35 - 44"/>
    <s v="Unknown"/>
    <n v="4.3"/>
    <s v="Kept"/>
  </r>
  <r>
    <s v="APPL-00008625"/>
    <d v="2024-08-25T00:00:00"/>
    <n v="2024"/>
    <s v="August"/>
    <s v="Q3"/>
    <x v="5"/>
    <x v="35"/>
    <s v="Cape Town"/>
    <s v="Apple Watch"/>
    <s v="Apple Watch Series 8"/>
    <s v="N/A"/>
    <s v="Black Titanium"/>
    <n v="300.39"/>
    <x v="3"/>
    <n v="15"/>
    <n v="255.33"/>
    <x v="8414"/>
    <n v="18.899999999999999"/>
    <n v="9651.4699999999993"/>
    <x v="27"/>
    <s v="9651.47  ZAR"/>
    <s v="Authorized Reseller"/>
    <s v="Credit Card"/>
    <s v="Education"/>
    <s v="55+"/>
    <s v="Unknown"/>
    <n v="3.7"/>
    <s v="Kept"/>
  </r>
  <r>
    <s v="APPL-00008626"/>
    <d v="2024-11-22T00:00:00"/>
    <n v="2024"/>
    <s v="November"/>
    <s v="Q4"/>
    <x v="5"/>
    <x v="35"/>
    <s v="Cape Town"/>
    <s v="Mac"/>
    <s v="Mac Pro (M2 Ultra)"/>
    <s v="512 GB SSD"/>
    <s v="Gold"/>
    <n v="7392.25"/>
    <x v="0"/>
    <n v="0"/>
    <n v="7392.25"/>
    <x v="8415"/>
    <n v="18.899999999999999"/>
    <n v="139713.51999999999"/>
    <x v="27"/>
    <s v="139713.52  ZAR"/>
    <s v="Carrier Store"/>
    <s v="Net Banking"/>
    <s v="Business"/>
    <s v="45 - 54"/>
    <s v="Unknown"/>
    <s v="No_Data"/>
    <s v="Returned"/>
  </r>
  <r>
    <s v="APPL-00008627"/>
    <d v="2022-02-08T00:00:00"/>
    <n v="2022"/>
    <s v="February"/>
    <s v="Q1"/>
    <x v="5"/>
    <x v="35"/>
    <s v="Durban"/>
    <s v="Accessories"/>
    <s v="USB-C Woven Charge Cable"/>
    <s v="N/A"/>
    <s v="Black"/>
    <n v="29.59"/>
    <x v="4"/>
    <n v="7"/>
    <n v="27.52"/>
    <x v="5824"/>
    <n v="18.899999999999999"/>
    <n v="1560.38"/>
    <x v="27"/>
    <s v="1560.38  ZAR"/>
    <s v="Corporate / B2B"/>
    <s v="Gift Card"/>
    <s v="Government"/>
    <s v="35 - 44"/>
    <s v="Unknown"/>
    <n v="4.0999999999999996"/>
    <s v="Kept"/>
  </r>
  <r>
    <s v="APPL-00008628"/>
    <d v="2022-03-25T00:00:00"/>
    <n v="2022"/>
    <s v="March"/>
    <s v="Q1"/>
    <x v="5"/>
    <x v="35"/>
    <s v="Durban"/>
    <s v="Accessories"/>
    <s v="USB-C Woven Charge Cable"/>
    <s v="N/A"/>
    <s v="Black"/>
    <n v="26.9"/>
    <x v="0"/>
    <n v="0"/>
    <n v="26.9"/>
    <x v="5264"/>
    <n v="18.899999999999999"/>
    <n v="508.41"/>
    <x v="27"/>
    <s v="508.41  ZAR"/>
    <s v="Authorized Reseller"/>
    <s v="Gift Card"/>
    <s v="Business"/>
    <s v="55+"/>
    <s v="Unknown"/>
    <s v="No_Data"/>
    <s v="Kept"/>
  </r>
  <r>
    <s v="APPL-00008629"/>
    <d v="2022-04-19T00:00:00"/>
    <n v="2022"/>
    <s v="April"/>
    <s v="Q2"/>
    <x v="5"/>
    <x v="35"/>
    <s v="Durban"/>
    <s v="iPhone"/>
    <s v="iPhone SE (3rd Gen)"/>
    <s v="512 GB"/>
    <s v="Yellow"/>
    <n v="454.18"/>
    <x v="0"/>
    <n v="0"/>
    <n v="454.18"/>
    <x v="8416"/>
    <n v="18.899999999999999"/>
    <n v="8584"/>
    <x v="27"/>
    <s v="8584  ZAR"/>
    <s v="Online (Apple.com)"/>
    <s v="Cash"/>
    <s v="Business"/>
    <s v="45 - 54"/>
    <s v="iOS 16"/>
    <s v="No_Data"/>
    <s v="Kept"/>
  </r>
  <r>
    <s v="APPL-00008630"/>
    <d v="2022-04-29T00:00:00"/>
    <n v="2022"/>
    <s v="April"/>
    <s v="Q2"/>
    <x v="5"/>
    <x v="35"/>
    <s v="Durban"/>
    <s v="Accessories"/>
    <s v="Apple Pencil (2nd Gen)"/>
    <s v="N/A"/>
    <s v="Silver"/>
    <n v="129.97999999999999"/>
    <x v="4"/>
    <n v="7"/>
    <n v="120.88"/>
    <x v="8417"/>
    <n v="18.899999999999999"/>
    <n v="6853.9"/>
    <x v="27"/>
    <s v="6853.9  ZAR"/>
    <s v="Authorized Reseller"/>
    <s v="Gift Card"/>
    <s v="Individual"/>
    <s v="25 - 34"/>
    <s v="Unknown"/>
    <n v="3.9"/>
    <s v="Kept"/>
  </r>
  <r>
    <s v="APPL-00008631"/>
    <d v="2022-12-03T00:00:00"/>
    <n v="2022"/>
    <s v="December"/>
    <s v="Q4"/>
    <x v="5"/>
    <x v="35"/>
    <s v="Durban"/>
    <s v="Accessories"/>
    <s v="Magic Keyboard"/>
    <s v="N/A"/>
    <s v="White"/>
    <n v="101.47"/>
    <x v="4"/>
    <n v="7"/>
    <n v="94.37"/>
    <x v="8418"/>
    <n v="18.899999999999999"/>
    <n v="5350.78"/>
    <x v="27"/>
    <s v="5350.78  ZAR"/>
    <s v="Apple Store"/>
    <s v="EMI / Installment"/>
    <s v="Education"/>
    <s v="35 - 44"/>
    <s v="Unknown"/>
    <n v="3.3"/>
    <s v="Kept"/>
  </r>
  <r>
    <s v="APPL-00008632"/>
    <d v="2022-12-20T00:00:00"/>
    <n v="2022"/>
    <s v="December"/>
    <s v="Q4"/>
    <x v="5"/>
    <x v="35"/>
    <s v="Durban"/>
    <s v="iPhone"/>
    <s v="iPhone 13 Pro"/>
    <s v="64 GB"/>
    <s v="Silver"/>
    <n v="853.48"/>
    <x v="0"/>
    <n v="2"/>
    <n v="836.41"/>
    <x v="8419"/>
    <n v="18.899999999999999"/>
    <n v="15808.15"/>
    <x v="27"/>
    <s v="15808.15  ZAR"/>
    <s v="Online (Apple.com)"/>
    <s v="Apple Pay"/>
    <s v="Government"/>
    <s v="25 - 34"/>
    <s v="iOS 17"/>
    <n v="4.0999999999999996"/>
    <s v="Kept"/>
  </r>
  <r>
    <s v="APPL-00008633"/>
    <d v="2023-02-22T00:00:00"/>
    <n v="2023"/>
    <s v="February"/>
    <s v="Q1"/>
    <x v="5"/>
    <x v="35"/>
    <s v="Durban"/>
    <s v="iPad"/>
    <s v="iPad Pro 11-inch (M2)"/>
    <s v="128 GB"/>
    <s v="Starlight"/>
    <n v="836.62"/>
    <x v="4"/>
    <n v="0"/>
    <n v="836.62"/>
    <x v="8420"/>
    <n v="18.899999999999999"/>
    <n v="47436.35"/>
    <x v="27"/>
    <s v="47436.35  ZAR"/>
    <s v="Authorized Reseller"/>
    <s v="Net Banking"/>
    <s v="Government"/>
    <s v="35 - 44"/>
    <s v="Unknown"/>
    <s v="No_Data"/>
    <s v="Kept"/>
  </r>
  <r>
    <s v="APPL-00008634"/>
    <d v="2023-04-02T00:00:00"/>
    <n v="2023"/>
    <s v="April"/>
    <s v="Q2"/>
    <x v="5"/>
    <x v="35"/>
    <s v="Durban"/>
    <s v="iPhone"/>
    <s v="iPhone 13 Mini"/>
    <s v="1 TB"/>
    <s v="Black"/>
    <n v="627.5"/>
    <x v="1"/>
    <n v="2"/>
    <n v="614.95000000000005"/>
    <x v="8421"/>
    <n v="18.899999999999999"/>
    <n v="58112.77"/>
    <x v="27"/>
    <s v="58112.77  ZAR"/>
    <s v="Third-Party Retailer"/>
    <s v="Net Banking"/>
    <s v="Government"/>
    <s v="18 - 24"/>
    <s v="iOS 17"/>
    <n v="3.4"/>
    <s v="Kept"/>
  </r>
  <r>
    <s v="APPL-00008635"/>
    <d v="2023-04-06T00:00:00"/>
    <n v="2023"/>
    <s v="April"/>
    <s v="Q2"/>
    <x v="5"/>
    <x v="35"/>
    <s v="Durban"/>
    <s v="iPhone"/>
    <s v="iPhone 13"/>
    <s v="64 GB"/>
    <s v="Blue Titanium"/>
    <n v="712.28"/>
    <x v="0"/>
    <n v="5"/>
    <n v="676.67"/>
    <x v="8422"/>
    <n v="18.899999999999999"/>
    <n v="12789.06"/>
    <x v="27"/>
    <s v="12789.06  ZAR"/>
    <s v="Third-Party Retailer"/>
    <s v="EMI / Installment"/>
    <s v="Individual"/>
    <s v="35 - 44"/>
    <s v="iOS 17"/>
    <s v="No_Data"/>
    <s v="Kept"/>
  </r>
  <r>
    <s v="APPL-00008636"/>
    <d v="2023-07-01T00:00:00"/>
    <n v="2023"/>
    <s v="July"/>
    <s v="Q3"/>
    <x v="5"/>
    <x v="35"/>
    <s v="Durban"/>
    <s v="iPhone"/>
    <s v="iPhone 15 Plus"/>
    <s v="1 TB"/>
    <s v="Black Titanium"/>
    <n v="953.84"/>
    <x v="4"/>
    <n v="0"/>
    <n v="953.84"/>
    <x v="8423"/>
    <n v="18.899999999999999"/>
    <n v="54082.73"/>
    <x v="27"/>
    <s v="54082.73  ZAR"/>
    <s v="Corporate / B2B"/>
    <s v="Net Banking"/>
    <s v="Business"/>
    <s v="25 - 34"/>
    <s v="Other"/>
    <s v="No_Data"/>
    <s v="Kept"/>
  </r>
  <r>
    <s v="APPL-00008637"/>
    <d v="2023-08-19T00:00:00"/>
    <n v="2023"/>
    <s v="August"/>
    <s v="Q3"/>
    <x v="5"/>
    <x v="35"/>
    <s v="Durban"/>
    <s v="Apple Watch"/>
    <s v="Apple Watch SE (2nd Gen)"/>
    <s v="N/A"/>
    <s v="Silver"/>
    <n v="232.07"/>
    <x v="2"/>
    <n v="3"/>
    <n v="225.11"/>
    <x v="8424"/>
    <n v="18.899999999999999"/>
    <n v="17018.32"/>
    <x v="27"/>
    <s v="17018.32  ZAR"/>
    <s v="Corporate / B2B"/>
    <s v="Debit Card"/>
    <s v="Education"/>
    <s v="18 - 24"/>
    <s v="Unknown"/>
    <n v="3.5"/>
    <s v="Exchanged"/>
  </r>
  <r>
    <s v="APPL-00008638"/>
    <d v="2023-08-25T00:00:00"/>
    <n v="2023"/>
    <s v="August"/>
    <s v="Q3"/>
    <x v="5"/>
    <x v="35"/>
    <s v="Durban"/>
    <s v="iPhone"/>
    <s v="iPhone 14 Pro Max"/>
    <s v="256 GB"/>
    <s v="Deep Purple"/>
    <n v="950.13"/>
    <x v="3"/>
    <n v="0"/>
    <n v="950.13"/>
    <x v="8425"/>
    <n v="18.899999999999999"/>
    <n v="35914.910000000003"/>
    <x v="27"/>
    <s v="35914.91  ZAR"/>
    <s v="Online (Apple.com)"/>
    <s v="Credit Card"/>
    <s v="Individual"/>
    <s v="45 - 54"/>
    <s v="iOS 17"/>
    <s v="No_Data"/>
    <s v="Kept"/>
  </r>
  <r>
    <s v="APPL-00008639"/>
    <d v="2023-09-06T00:00:00"/>
    <n v="2023"/>
    <s v="September"/>
    <s v="Q3"/>
    <x v="5"/>
    <x v="35"/>
    <s v="Durban"/>
    <s v="Accessories"/>
    <s v="Magic Trackpad"/>
    <s v="N/A"/>
    <s v="Silver"/>
    <n v="137.93"/>
    <x v="0"/>
    <n v="15"/>
    <n v="117.24"/>
    <x v="8426"/>
    <n v="18.899999999999999"/>
    <n v="2215.84"/>
    <x v="27"/>
    <s v="2215.84  ZAR"/>
    <s v="Corporate / B2B"/>
    <s v="Debit Card"/>
    <s v="Government"/>
    <s v="25 - 34"/>
    <s v="Unknown"/>
    <n v="3.6"/>
    <s v="Kept"/>
  </r>
  <r>
    <s v="APPL-00008640"/>
    <d v="2023-10-12T00:00:00"/>
    <n v="2023"/>
    <s v="October"/>
    <s v="Q4"/>
    <x v="5"/>
    <x v="35"/>
    <s v="Durban"/>
    <s v="iPhone"/>
    <s v="iPhone 13 Mini"/>
    <s v="512 GB"/>
    <s v="Starlight"/>
    <n v="598.41999999999996"/>
    <x v="3"/>
    <n v="0"/>
    <n v="598.41999999999996"/>
    <x v="8427"/>
    <n v="18.899999999999999"/>
    <n v="22620.28"/>
    <x v="27"/>
    <s v="22620.28  ZAR"/>
    <s v="Carrier Store"/>
    <s v="Debit Card"/>
    <s v="Individual"/>
    <s v="55+"/>
    <s v="iOS 16"/>
    <n v="4.8"/>
    <s v="Kept"/>
  </r>
  <r>
    <s v="APPL-00008641"/>
    <d v="2023-12-18T00:00:00"/>
    <n v="2023"/>
    <s v="December"/>
    <s v="Q4"/>
    <x v="5"/>
    <x v="35"/>
    <s v="Durban"/>
    <s v="iPhone"/>
    <s v="iPhone 15 Pro"/>
    <s v="512 GB"/>
    <s v="Blue Titanium"/>
    <n v="997.71"/>
    <x v="0"/>
    <n v="7"/>
    <n v="927.87"/>
    <x v="8428"/>
    <n v="18.899999999999999"/>
    <n v="17536.740000000002"/>
    <x v="27"/>
    <s v="17536.74  ZAR"/>
    <s v="Apple Store"/>
    <s v="Apple Pay"/>
    <s v="Business"/>
    <s v="45 - 54"/>
    <s v="iOS 15"/>
    <n v="5"/>
    <s v="Kept"/>
  </r>
  <r>
    <s v="APPL-00008642"/>
    <d v="2024-01-23T00:00:00"/>
    <n v="2024"/>
    <s v="January"/>
    <s v="Q1"/>
    <x v="5"/>
    <x v="35"/>
    <s v="Durban"/>
    <s v="Mac"/>
    <s v="Mac mini (M2)"/>
    <s v="256 GB SSD"/>
    <s v="Starlight"/>
    <n v="643.27"/>
    <x v="0"/>
    <n v="2"/>
    <n v="630.4"/>
    <x v="8429"/>
    <n v="18.899999999999999"/>
    <n v="11914.56"/>
    <x v="27"/>
    <s v="11914.56  ZAR"/>
    <s v="Online (Apple.com)"/>
    <s v="Net Banking"/>
    <s v="Education"/>
    <s v="55+"/>
    <s v="Unknown"/>
    <s v="No_Data"/>
    <s v="Returned"/>
  </r>
  <r>
    <s v="APPL-00008643"/>
    <d v="2024-03-07T00:00:00"/>
    <n v="2024"/>
    <s v="March"/>
    <s v="Q1"/>
    <x v="5"/>
    <x v="35"/>
    <s v="Durban"/>
    <s v="Accessories"/>
    <s v="Magic Keyboard"/>
    <s v="N/A"/>
    <s v="Space Gray"/>
    <n v="99.26"/>
    <x v="0"/>
    <n v="0"/>
    <n v="99.26"/>
    <x v="8430"/>
    <n v="18.899999999999999"/>
    <n v="1876.01"/>
    <x v="27"/>
    <s v="1876.01  ZAR"/>
    <s v="Online (Apple.com)"/>
    <s v="Credit Card"/>
    <s v="Education"/>
    <s v="18 - 24"/>
    <s v="Unknown"/>
    <s v="No_Data"/>
    <s v="Kept"/>
  </r>
  <r>
    <s v="APPL-00008644"/>
    <d v="2024-03-26T00:00:00"/>
    <n v="2024"/>
    <s v="March"/>
    <s v="Q1"/>
    <x v="5"/>
    <x v="35"/>
    <s v="Durban"/>
    <s v="Mac"/>
    <s v="MacBook Pro 16-inch (M3 Pro)"/>
    <s v="256 GB SSD"/>
    <s v="Starlight"/>
    <n v="2546.37"/>
    <x v="0"/>
    <n v="0"/>
    <n v="2546.37"/>
    <x v="8431"/>
    <n v="18.899999999999999"/>
    <n v="48126.39"/>
    <x v="27"/>
    <s v="48126.39  ZAR"/>
    <s v="Corporate / B2B"/>
    <s v="EMI / Installment"/>
    <s v="Education"/>
    <s v="25 - 34"/>
    <s v="Unknown"/>
    <n v="4.0999999999999996"/>
    <s v="Kept"/>
  </r>
  <r>
    <s v="APPL-00008645"/>
    <d v="2024-04-13T00:00:00"/>
    <n v="2024"/>
    <s v="April"/>
    <s v="Q2"/>
    <x v="5"/>
    <x v="35"/>
    <s v="Durban"/>
    <s v="iPhone"/>
    <s v="iPhone 15 Pro Max"/>
    <s v="128 GB"/>
    <s v="Deep Purple"/>
    <n v="1228.33"/>
    <x v="0"/>
    <n v="5"/>
    <n v="1166.9100000000001"/>
    <x v="8432"/>
    <n v="18.899999999999999"/>
    <n v="22054.6"/>
    <x v="27"/>
    <s v="22054.6  ZAR"/>
    <s v="Authorized Reseller"/>
    <s v="Apple Pay"/>
    <s v="Individual"/>
    <s v="18 - 24"/>
    <s v="Other"/>
    <n v="4.0999999999999996"/>
    <s v="Kept"/>
  </r>
  <r>
    <s v="APPL-00008646"/>
    <d v="2024-04-20T00:00:00"/>
    <n v="2024"/>
    <s v="April"/>
    <s v="Q2"/>
    <x v="5"/>
    <x v="35"/>
    <s v="Durban"/>
    <s v="Accessories"/>
    <s v="HomePod mini"/>
    <s v="N/A"/>
    <s v="Space Gray"/>
    <n v="94.96"/>
    <x v="3"/>
    <n v="0"/>
    <n v="94.96"/>
    <x v="1870"/>
    <n v="18.899999999999999"/>
    <n v="3589.49"/>
    <x v="27"/>
    <s v="3589.49  ZAR"/>
    <s v="Online (Apple.com)"/>
    <s v="Apple Pay"/>
    <s v="Education"/>
    <s v="18 - 24"/>
    <s v="Unknown"/>
    <n v="4.5"/>
    <s v="Kept"/>
  </r>
  <r>
    <s v="APPL-00008647"/>
    <d v="2024-05-24T00:00:00"/>
    <n v="2024"/>
    <s v="May"/>
    <s v="Q2"/>
    <x v="5"/>
    <x v="35"/>
    <s v="Durban"/>
    <s v="iPhone"/>
    <s v="iPhone 15 Plus"/>
    <s v="512 GB"/>
    <s v="Silver"/>
    <n v="907.03"/>
    <x v="7"/>
    <n v="0"/>
    <n v="907.03"/>
    <x v="8433"/>
    <n v="18.899999999999999"/>
    <n v="102857.2"/>
    <x v="27"/>
    <s v="102857.2  ZAR"/>
    <s v="Authorized Reseller"/>
    <s v="Cash"/>
    <s v="Government"/>
    <s v="45 - 54"/>
    <s v="iOS 16"/>
    <s v="No_Data"/>
    <s v="Kept"/>
  </r>
  <r>
    <s v="APPL-00008648"/>
    <d v="2024-12-25T00:00:00"/>
    <n v="2024"/>
    <s v="December"/>
    <s v="Q4"/>
    <x v="5"/>
    <x v="35"/>
    <s v="Durban"/>
    <s v="Apple Watch"/>
    <s v="Apple Watch Series 8"/>
    <s v="N/A"/>
    <s v="Silver"/>
    <n v="306.95"/>
    <x v="0"/>
    <n v="7"/>
    <n v="285.45999999999998"/>
    <x v="8434"/>
    <n v="18.899999999999999"/>
    <n v="5395.19"/>
    <x v="27"/>
    <s v="5395.19  ZAR"/>
    <s v="Authorized Reseller"/>
    <s v="EMI / Installment"/>
    <s v="Business"/>
    <s v="18 - 24"/>
    <s v="Unknown"/>
    <n v="3.8"/>
    <s v="Kept"/>
  </r>
  <r>
    <s v="APPL-00008649"/>
    <d v="2022-01-07T00:00:00"/>
    <n v="2022"/>
    <s v="January"/>
    <s v="Q1"/>
    <x v="5"/>
    <x v="35"/>
    <s v="East London"/>
    <s v="Mac"/>
    <s v="iMac 24-inch (M3)"/>
    <s v="2 TB SSD"/>
    <s v="Starlight"/>
    <n v="1208.9100000000001"/>
    <x v="2"/>
    <n v="0"/>
    <n v="1208.9100000000001"/>
    <x v="8435"/>
    <n v="18.899999999999999"/>
    <n v="91393.600000000006"/>
    <x v="27"/>
    <s v="91393.6  ZAR"/>
    <s v="Third-Party Retailer"/>
    <s v="Gift Card"/>
    <s v="Education"/>
    <s v="55+"/>
    <s v="Unknown"/>
    <n v="3.4"/>
    <s v="Kept"/>
  </r>
  <r>
    <s v="APPL-00008650"/>
    <d v="2022-02-12T00:00:00"/>
    <n v="2022"/>
    <s v="February"/>
    <s v="Q1"/>
    <x v="5"/>
    <x v="35"/>
    <s v="East London"/>
    <s v="Accessories"/>
    <s v="Apple Pencil (2nd Gen)"/>
    <s v="N/A"/>
    <s v="Silver"/>
    <n v="133.81"/>
    <x v="0"/>
    <n v="0"/>
    <n v="133.81"/>
    <x v="8436"/>
    <n v="18.899999999999999"/>
    <n v="2529.0100000000002"/>
    <x v="27"/>
    <s v="2529.01  ZAR"/>
    <s v="Authorized Reseller"/>
    <s v="Debit Card"/>
    <s v="Education"/>
    <s v="25 - 34"/>
    <s v="Unknown"/>
    <n v="4"/>
    <s v="Kept"/>
  </r>
  <r>
    <s v="APPL-00008651"/>
    <d v="2022-02-19T00:00:00"/>
    <n v="2022"/>
    <s v="February"/>
    <s v="Q1"/>
    <x v="5"/>
    <x v="35"/>
    <s v="East London"/>
    <s v="iPhone"/>
    <s v="iPhone 15"/>
    <s v="128 GB"/>
    <s v="Black Titanium"/>
    <n v="837.72"/>
    <x v="3"/>
    <n v="0"/>
    <n v="837.72"/>
    <x v="8437"/>
    <n v="18.899999999999999"/>
    <n v="31665.82"/>
    <x v="27"/>
    <s v="31665.82  ZAR"/>
    <s v="Carrier Store"/>
    <s v="EMI / Installment"/>
    <s v="Business"/>
    <s v="25 - 34"/>
    <s v="iOS 16"/>
    <n v="3.6"/>
    <s v="Kept"/>
  </r>
  <r>
    <s v="APPL-00008652"/>
    <d v="2022-04-17T00:00:00"/>
    <n v="2022"/>
    <s v="April"/>
    <s v="Q2"/>
    <x v="5"/>
    <x v="35"/>
    <s v="East London"/>
    <s v="iPhone"/>
    <s v="iPhone 13"/>
    <s v="256 GB"/>
    <s v="White Titanium"/>
    <n v="753.96"/>
    <x v="0"/>
    <n v="5"/>
    <n v="716.26"/>
    <x v="8438"/>
    <n v="18.899999999999999"/>
    <n v="13537.31"/>
    <x v="27"/>
    <s v="13537.31  ZAR"/>
    <s v="Third-Party Retailer"/>
    <s v="Net Banking"/>
    <s v="Government"/>
    <s v="45 - 54"/>
    <s v="iOS 17"/>
    <n v="3.3"/>
    <s v="Kept"/>
  </r>
  <r>
    <s v="APPL-00008653"/>
    <d v="2022-04-25T00:00:00"/>
    <n v="2022"/>
    <s v="April"/>
    <s v="Q2"/>
    <x v="5"/>
    <x v="35"/>
    <s v="East London"/>
    <s v="iPhone"/>
    <s v="iPhone 15 Pro Max"/>
    <s v="1 TB"/>
    <s v="Silver"/>
    <n v="1151.3599999999999"/>
    <x v="4"/>
    <n v="7"/>
    <n v="1070.76"/>
    <x v="8439"/>
    <n v="18.899999999999999"/>
    <n v="60712.09"/>
    <x v="27"/>
    <s v="60712.09  ZAR"/>
    <s v="Corporate / B2B"/>
    <s v="EMI / Installment"/>
    <s v="Individual"/>
    <s v="25 - 34"/>
    <s v="New User"/>
    <n v="4.2"/>
    <s v="Kept"/>
  </r>
  <r>
    <s v="APPL-00008654"/>
    <d v="2022-07-31T00:00:00"/>
    <n v="2022"/>
    <s v="July"/>
    <s v="Q3"/>
    <x v="5"/>
    <x v="35"/>
    <s v="East London"/>
    <s v="Apple Watch"/>
    <s v="Apple Watch SE (2nd Gen)"/>
    <s v="N/A"/>
    <s v="Yellow"/>
    <n v="230.13"/>
    <x v="3"/>
    <n v="2"/>
    <n v="225.53"/>
    <x v="8440"/>
    <n v="18.899999999999999"/>
    <n v="8525.0300000000007"/>
    <x v="27"/>
    <s v="8525.03  ZAR"/>
    <s v="Apple Store"/>
    <s v="Apple Pay"/>
    <s v="Government"/>
    <s v="45 - 54"/>
    <s v="Unknown"/>
    <n v="4.4000000000000004"/>
    <s v="Kept"/>
  </r>
  <r>
    <s v="APPL-00008655"/>
    <d v="2022-08-11T00:00:00"/>
    <n v="2022"/>
    <s v="August"/>
    <s v="Q3"/>
    <x v="5"/>
    <x v="35"/>
    <s v="East London"/>
    <s v="iPhone"/>
    <s v="iPhone 13 Mini"/>
    <s v="1 TB"/>
    <s v="Green"/>
    <n v="563.88"/>
    <x v="0"/>
    <n v="0"/>
    <n v="563.88"/>
    <x v="8441"/>
    <n v="18.899999999999999"/>
    <n v="10657.33"/>
    <x v="27"/>
    <s v="10657.33  ZAR"/>
    <s v="Corporate / B2B"/>
    <s v="Gift Card"/>
    <s v="Individual"/>
    <s v="35 - 44"/>
    <s v="iOS 15"/>
    <n v="3.3"/>
    <s v="Kept"/>
  </r>
  <r>
    <s v="APPL-00008656"/>
    <d v="2022-08-11T00:00:00"/>
    <n v="2022"/>
    <s v="August"/>
    <s v="Q3"/>
    <x v="5"/>
    <x v="35"/>
    <s v="East London"/>
    <s v="Accessories"/>
    <s v="HomePod (2nd Gen)"/>
    <s v="N/A"/>
    <s v="Space Gray"/>
    <n v="309.95"/>
    <x v="1"/>
    <n v="0"/>
    <n v="309.95"/>
    <x v="8442"/>
    <n v="18.899999999999999"/>
    <n v="29290.27"/>
    <x v="27"/>
    <s v="29290.27  ZAR"/>
    <s v="Online (Apple.com)"/>
    <s v="Debit Card"/>
    <s v="Individual"/>
    <s v="35 - 44"/>
    <s v="Unknown"/>
    <s v="No_Data"/>
    <s v="Kept"/>
  </r>
  <r>
    <s v="APPL-00008657"/>
    <d v="2022-08-30T00:00:00"/>
    <n v="2022"/>
    <s v="August"/>
    <s v="Q3"/>
    <x v="5"/>
    <x v="35"/>
    <s v="East London"/>
    <s v="AirPods"/>
    <s v="AirPods (2nd Gen)"/>
    <s v="N/A"/>
    <s v="Starlight"/>
    <n v="132.46"/>
    <x v="0"/>
    <n v="3"/>
    <n v="128.49"/>
    <x v="8443"/>
    <n v="18.899999999999999"/>
    <n v="2428.46"/>
    <x v="27"/>
    <s v="2428.46  ZAR"/>
    <s v="Authorized Reseller"/>
    <s v="Cash"/>
    <s v="Business"/>
    <s v="45 - 54"/>
    <s v="Unknown"/>
    <n v="4.5999999999999996"/>
    <s v="Kept"/>
  </r>
  <r>
    <s v="APPL-00008658"/>
    <d v="2022-10-09T00:00:00"/>
    <n v="2022"/>
    <s v="October"/>
    <s v="Q4"/>
    <x v="5"/>
    <x v="35"/>
    <s v="East London"/>
    <s v="Accessories"/>
    <s v="HomePod mini"/>
    <s v="N/A"/>
    <s v="Silver"/>
    <n v="103.27"/>
    <x v="2"/>
    <n v="15"/>
    <n v="87.78"/>
    <x v="8444"/>
    <n v="18.899999999999999"/>
    <n v="6636.17"/>
    <x v="27"/>
    <s v="6636.17  ZAR"/>
    <s v="Carrier Store"/>
    <s v="Credit Card"/>
    <s v="Government"/>
    <s v="25 - 34"/>
    <s v="Unknown"/>
    <n v="4.4000000000000004"/>
    <s v="Kept"/>
  </r>
  <r>
    <s v="APPL-00008659"/>
    <d v="2023-01-25T00:00:00"/>
    <n v="2023"/>
    <s v="January"/>
    <s v="Q1"/>
    <x v="5"/>
    <x v="35"/>
    <s v="East London"/>
    <s v="Accessories"/>
    <s v="Magic Mouse"/>
    <s v="N/A"/>
    <s v="Black"/>
    <n v="75.040000000000006"/>
    <x v="6"/>
    <n v="0"/>
    <n v="75.040000000000006"/>
    <x v="8445"/>
    <n v="18.899999999999999"/>
    <n v="9927.7900000000009"/>
    <x v="27"/>
    <s v="9927.79  ZAR"/>
    <s v="Third-Party Retailer"/>
    <s v="Net Banking"/>
    <s v="Business"/>
    <s v="55+"/>
    <s v="Unknown"/>
    <n v="4"/>
    <s v="Kept"/>
  </r>
  <r>
    <s v="APPL-00008660"/>
    <d v="2023-02-03T00:00:00"/>
    <n v="2023"/>
    <s v="February"/>
    <s v="Q1"/>
    <x v="5"/>
    <x v="35"/>
    <s v="East London"/>
    <s v="Accessories"/>
    <s v="HomePod mini"/>
    <s v="N/A"/>
    <s v="Black"/>
    <n v="94.38"/>
    <x v="0"/>
    <n v="0"/>
    <n v="94.38"/>
    <x v="8446"/>
    <n v="18.899999999999999"/>
    <n v="1783.78"/>
    <x v="27"/>
    <s v="1783.78  ZAR"/>
    <s v="Carrier Store"/>
    <s v="Net Banking"/>
    <s v="Business"/>
    <s v="55+"/>
    <s v="Unknown"/>
    <n v="3.1"/>
    <s v="Kept"/>
  </r>
  <r>
    <s v="APPL-00008661"/>
    <d v="2023-03-01T00:00:00"/>
    <n v="2023"/>
    <s v="March"/>
    <s v="Q1"/>
    <x v="5"/>
    <x v="35"/>
    <s v="East London"/>
    <s v="Accessories"/>
    <s v="HomePod (2nd Gen)"/>
    <s v="N/A"/>
    <s v="White"/>
    <n v="295.23"/>
    <x v="0"/>
    <n v="0"/>
    <n v="295.23"/>
    <x v="8447"/>
    <n v="18.899999999999999"/>
    <n v="5579.85"/>
    <x v="27"/>
    <s v="5579.85  ZAR"/>
    <s v="Third-Party Retailer"/>
    <s v="Net Banking"/>
    <s v="Education"/>
    <s v="35 - 44"/>
    <s v="Unknown"/>
    <n v="3.1"/>
    <s v="Kept"/>
  </r>
  <r>
    <s v="APPL-00008662"/>
    <d v="2023-03-18T00:00:00"/>
    <n v="2023"/>
    <s v="March"/>
    <s v="Q1"/>
    <x v="5"/>
    <x v="35"/>
    <s v="East London"/>
    <s v="Accessories"/>
    <s v="Apple Pencil (1st Gen)"/>
    <s v="N/A"/>
    <s v="White"/>
    <n v="92.39"/>
    <x v="1"/>
    <n v="3"/>
    <n v="89.62"/>
    <x v="8448"/>
    <n v="18.899999999999999"/>
    <n v="8469.09"/>
    <x v="27"/>
    <s v="8469.09  ZAR"/>
    <s v="Authorized Reseller"/>
    <s v="Cash"/>
    <s v="Individual"/>
    <s v="18 - 24"/>
    <s v="Unknown"/>
    <n v="3.8"/>
    <s v="Kept"/>
  </r>
  <r>
    <s v="APPL-00008663"/>
    <d v="2023-04-10T00:00:00"/>
    <n v="2023"/>
    <s v="April"/>
    <s v="Q2"/>
    <x v="5"/>
    <x v="35"/>
    <s v="East London"/>
    <s v="iPad"/>
    <s v="iPad (10th Generation)"/>
    <s v="128 GB"/>
    <s v="Space Gray"/>
    <n v="479.38"/>
    <x v="3"/>
    <n v="3"/>
    <n v="465"/>
    <x v="8449"/>
    <n v="18.899999999999999"/>
    <n v="17577"/>
    <x v="27"/>
    <s v="17577  ZAR"/>
    <s v="Apple Store"/>
    <s v="Apple Pay"/>
    <s v="Business"/>
    <s v="25 - 34"/>
    <s v="Unknown"/>
    <n v="4.3"/>
    <s v="Kept"/>
  </r>
  <r>
    <s v="APPL-00008664"/>
    <d v="2023-05-24T00:00:00"/>
    <n v="2023"/>
    <s v="May"/>
    <s v="Q2"/>
    <x v="5"/>
    <x v="35"/>
    <s v="East London"/>
    <s v="iPhone"/>
    <s v="iPhone 15 Pro"/>
    <s v="256 GB"/>
    <s v="Silver"/>
    <n v="1037.69"/>
    <x v="0"/>
    <n v="0"/>
    <n v="1037.69"/>
    <x v="8450"/>
    <n v="18.899999999999999"/>
    <n v="19612.34"/>
    <x v="27"/>
    <s v="19612.34  ZAR"/>
    <s v="Apple Store"/>
    <s v="EMI / Installment"/>
    <s v="Individual"/>
    <s v="55+"/>
    <s v="Android"/>
    <s v="No_Data"/>
    <s v="Kept"/>
  </r>
  <r>
    <s v="APPL-00008665"/>
    <d v="2023-06-23T00:00:00"/>
    <n v="2023"/>
    <s v="June"/>
    <s v="Q2"/>
    <x v="5"/>
    <x v="35"/>
    <s v="East London"/>
    <s v="iPhone"/>
    <s v="iPhone 13 Pro"/>
    <s v="1 TB"/>
    <s v="Natural Titanium"/>
    <n v="926.95"/>
    <x v="0"/>
    <n v="5"/>
    <n v="880.6"/>
    <x v="8451"/>
    <n v="18.899999999999999"/>
    <n v="16643.34"/>
    <x v="27"/>
    <s v="16643.34  ZAR"/>
    <s v="Online (Apple.com)"/>
    <s v="Cash"/>
    <s v="Education"/>
    <s v="55+"/>
    <s v="Android"/>
    <s v="No_Data"/>
    <s v="Kept"/>
  </r>
  <r>
    <s v="APPL-00008666"/>
    <d v="2023-07-25T00:00:00"/>
    <n v="2023"/>
    <s v="July"/>
    <s v="Q3"/>
    <x v="5"/>
    <x v="35"/>
    <s v="East London"/>
    <s v="Accessories"/>
    <s v="HomePod (2nd Gen)"/>
    <s v="N/A"/>
    <s v="Black"/>
    <n v="305.14"/>
    <x v="3"/>
    <n v="0"/>
    <n v="305.14"/>
    <x v="8452"/>
    <n v="18.899999999999999"/>
    <n v="11534.29"/>
    <x v="27"/>
    <s v="11534.29  ZAR"/>
    <s v="Carrier Store"/>
    <s v="Apple Pay"/>
    <s v="Business"/>
    <s v="55+"/>
    <s v="Unknown"/>
    <n v="3.2"/>
    <s v="Returned"/>
  </r>
  <r>
    <s v="APPL-00008667"/>
    <d v="2023-08-10T00:00:00"/>
    <n v="2023"/>
    <s v="August"/>
    <s v="Q3"/>
    <x v="5"/>
    <x v="35"/>
    <s v="East London"/>
    <s v="iPhone"/>
    <s v="iPhone 13 Pro"/>
    <s v="1 TB"/>
    <s v="White Titanium"/>
    <n v="962.03"/>
    <x v="0"/>
    <n v="0"/>
    <n v="962.03"/>
    <x v="8453"/>
    <n v="18.899999999999999"/>
    <n v="18182.37"/>
    <x v="27"/>
    <s v="18182.37  ZAR"/>
    <s v="Carrier Store"/>
    <s v="EMI / Installment"/>
    <s v="Individual"/>
    <s v="25 - 34"/>
    <s v="New User"/>
    <n v="4.4000000000000004"/>
    <s v="Kept"/>
  </r>
  <r>
    <s v="APPL-00008668"/>
    <d v="2023-08-29T00:00:00"/>
    <n v="2023"/>
    <s v="August"/>
    <s v="Q3"/>
    <x v="5"/>
    <x v="35"/>
    <s v="East London"/>
    <s v="iPhone"/>
    <s v="iPhone SE (3rd Gen)"/>
    <s v="64 GB"/>
    <s v="Starlight"/>
    <n v="451.43"/>
    <x v="3"/>
    <n v="0"/>
    <n v="451.43"/>
    <x v="8454"/>
    <n v="18.899999999999999"/>
    <n v="17064.05"/>
    <x v="27"/>
    <s v="17064.05  ZAR"/>
    <s v="Carrier Store"/>
    <s v="Net Banking"/>
    <s v="Education"/>
    <s v="18 - 24"/>
    <s v="iOS 17"/>
    <n v="4.8"/>
    <s v="Kept"/>
  </r>
  <r>
    <s v="APPL-00008669"/>
    <d v="2023-12-11T00:00:00"/>
    <n v="2023"/>
    <s v="December"/>
    <s v="Q4"/>
    <x v="5"/>
    <x v="35"/>
    <s v="East London"/>
    <s v="iPhone"/>
    <s v="iPhone 13 Pro Max"/>
    <s v="512 GB"/>
    <s v="Starlight"/>
    <n v="1140.33"/>
    <x v="6"/>
    <n v="0"/>
    <n v="1140.33"/>
    <x v="8455"/>
    <n v="18.899999999999999"/>
    <n v="150865.66"/>
    <x v="27"/>
    <s v="150865.66  ZAR"/>
    <s v="Online (Apple.com)"/>
    <s v="Credit Card"/>
    <s v="Individual"/>
    <s v="55+"/>
    <s v="Other"/>
    <n v="3.7"/>
    <s v="Kept"/>
  </r>
  <r>
    <s v="APPL-00008670"/>
    <d v="2024-01-11T00:00:00"/>
    <n v="2024"/>
    <s v="January"/>
    <s v="Q1"/>
    <x v="5"/>
    <x v="35"/>
    <s v="East London"/>
    <s v="iPhone"/>
    <s v="iPhone 14 Pro Max"/>
    <s v="1 TB"/>
    <s v="Deep Purple"/>
    <n v="1019.97"/>
    <x v="4"/>
    <n v="10"/>
    <n v="917.97"/>
    <x v="8456"/>
    <n v="18.899999999999999"/>
    <n v="52048.9"/>
    <x v="27"/>
    <s v="52048.9  ZAR"/>
    <s v="Carrier Store"/>
    <s v="Gift Card"/>
    <s v="Individual"/>
    <s v="45 - 54"/>
    <s v="iOS 17"/>
    <n v="3.8"/>
    <s v="Kept"/>
  </r>
  <r>
    <s v="APPL-00008671"/>
    <d v="2024-02-12T00:00:00"/>
    <n v="2024"/>
    <s v="February"/>
    <s v="Q1"/>
    <x v="5"/>
    <x v="35"/>
    <s v="East London"/>
    <s v="Accessories"/>
    <s v="USB-C Woven Charge Cable"/>
    <s v="N/A"/>
    <s v="Space Gray"/>
    <n v="30.29"/>
    <x v="0"/>
    <n v="0"/>
    <n v="30.29"/>
    <x v="8457"/>
    <n v="18.899999999999999"/>
    <n v="572.48"/>
    <x v="27"/>
    <s v="572.48  ZAR"/>
    <s v="Carrier Store"/>
    <s v="EMI / Installment"/>
    <s v="Business"/>
    <s v="25 - 34"/>
    <s v="Unknown"/>
    <s v="No_Data"/>
    <s v="Kept"/>
  </r>
  <r>
    <s v="APPL-00008672"/>
    <d v="2024-05-26T00:00:00"/>
    <n v="2024"/>
    <s v="May"/>
    <s v="Q2"/>
    <x v="5"/>
    <x v="35"/>
    <s v="East London"/>
    <s v="iPhone"/>
    <s v="iPhone 15 Pro"/>
    <s v="128 GB"/>
    <s v="Black Titanium"/>
    <n v="922.17"/>
    <x v="3"/>
    <n v="0"/>
    <n v="922.17"/>
    <x v="8458"/>
    <n v="18.899999999999999"/>
    <n v="34858.03"/>
    <x v="27"/>
    <s v="34858.03  ZAR"/>
    <s v="Carrier Store"/>
    <s v="Apple Pay"/>
    <s v="Individual"/>
    <s v="18 - 24"/>
    <s v="Other"/>
    <s v="No_Data"/>
    <s v="Kept"/>
  </r>
  <r>
    <s v="APPL-00008673"/>
    <d v="2024-08-31T00:00:00"/>
    <n v="2024"/>
    <s v="August"/>
    <s v="Q3"/>
    <x v="5"/>
    <x v="35"/>
    <s v="East London"/>
    <s v="Mac"/>
    <s v="MacBook Air 13-inch (M2)"/>
    <s v="512 GB SSD"/>
    <s v="Space Gray"/>
    <n v="1165.77"/>
    <x v="3"/>
    <n v="0"/>
    <n v="1165.77"/>
    <x v="8459"/>
    <n v="18.899999999999999"/>
    <n v="44066.11"/>
    <x v="27"/>
    <s v="44066.11  ZAR"/>
    <s v="Carrier Store"/>
    <s v="Net Banking"/>
    <s v="Government"/>
    <s v="25 - 34"/>
    <s v="Unknown"/>
    <n v="3.2"/>
    <s v="Kept"/>
  </r>
  <r>
    <s v="APPL-00008674"/>
    <d v="2024-11-21T00:00:00"/>
    <n v="2024"/>
    <s v="November"/>
    <s v="Q4"/>
    <x v="5"/>
    <x v="35"/>
    <s v="East London"/>
    <s v="AirPods"/>
    <s v="AirPods (3rd Gen)"/>
    <s v="N/A"/>
    <s v="Starlight"/>
    <n v="171.64"/>
    <x v="3"/>
    <n v="3"/>
    <n v="166.49"/>
    <x v="8460"/>
    <n v="18.899999999999999"/>
    <n v="6293.32"/>
    <x v="27"/>
    <s v="6293.32  ZAR"/>
    <s v="Apple Store"/>
    <s v="Debit Card"/>
    <s v="Government"/>
    <s v="18 - 24"/>
    <s v="Unknown"/>
    <n v="3.2"/>
    <s v="Kept"/>
  </r>
  <r>
    <s v="APPL-00008675"/>
    <d v="2024-11-22T00:00:00"/>
    <n v="2024"/>
    <s v="November"/>
    <s v="Q4"/>
    <x v="5"/>
    <x v="35"/>
    <s v="East London"/>
    <s v="AirPods"/>
    <s v="AirPods Pro (2nd Gen)"/>
    <s v="N/A"/>
    <s v="Starlight"/>
    <n v="229.93"/>
    <x v="0"/>
    <n v="0"/>
    <n v="229.93"/>
    <x v="8461"/>
    <n v="18.899999999999999"/>
    <n v="4345.68"/>
    <x v="27"/>
    <s v="4345.68  ZAR"/>
    <s v="Carrier Store"/>
    <s v="Gift Card"/>
    <s v="Business"/>
    <s v="18 - 24"/>
    <s v="Unknown"/>
    <n v="4.2"/>
    <s v="Kept"/>
  </r>
  <r>
    <s v="APPL-00008676"/>
    <d v="2024-12-05T00:00:00"/>
    <n v="2024"/>
    <s v="December"/>
    <s v="Q4"/>
    <x v="5"/>
    <x v="35"/>
    <s v="East London"/>
    <s v="iPad"/>
    <s v="iPad Pro 12.9-inch (M2)"/>
    <s v="1 TB"/>
    <s v="Space Gray"/>
    <n v="1113.22"/>
    <x v="0"/>
    <n v="7"/>
    <n v="1035.29"/>
    <x v="8462"/>
    <n v="18.899999999999999"/>
    <n v="19566.98"/>
    <x v="27"/>
    <s v="19566.98  ZAR"/>
    <s v="Carrier Store"/>
    <s v="Debit Card"/>
    <s v="Government"/>
    <s v="55+"/>
    <s v="Unknown"/>
    <s v="No_Data"/>
    <s v="Exchanged"/>
  </r>
  <r>
    <s v="APPL-00008677"/>
    <d v="2024-12-12T00:00:00"/>
    <n v="2024"/>
    <s v="December"/>
    <s v="Q4"/>
    <x v="5"/>
    <x v="35"/>
    <s v="East London"/>
    <s v="iPad"/>
    <s v="iPad Pro 11-inch (M2)"/>
    <s v="128 GB"/>
    <s v="Purple"/>
    <n v="763.03"/>
    <x v="3"/>
    <n v="0"/>
    <n v="763.03"/>
    <x v="8463"/>
    <n v="18.899999999999999"/>
    <n v="28842.53"/>
    <x v="27"/>
    <s v="28842.53  ZAR"/>
    <s v="Corporate / B2B"/>
    <s v="Gift Card"/>
    <s v="Government"/>
    <s v="25 - 34"/>
    <s v="Unknown"/>
    <s v="No_Data"/>
    <s v="Kept"/>
  </r>
  <r>
    <s v="APPL-00008678"/>
    <d v="2024-12-21T00:00:00"/>
    <n v="2024"/>
    <s v="December"/>
    <s v="Q4"/>
    <x v="5"/>
    <x v="35"/>
    <s v="East London"/>
    <s v="AirPods"/>
    <s v="AirPods (3rd Gen)"/>
    <s v="N/A"/>
    <s v="Midnight"/>
    <n v="172.72"/>
    <x v="3"/>
    <n v="5"/>
    <n v="164.08"/>
    <x v="8464"/>
    <n v="18.899999999999999"/>
    <n v="6202.22"/>
    <x v="27"/>
    <s v="6202.22  ZAR"/>
    <s v="Apple Store"/>
    <s v="Debit Card"/>
    <s v="Business"/>
    <s v="25 - 34"/>
    <s v="Unknown"/>
    <s v="No_Data"/>
    <s v="Returned"/>
  </r>
  <r>
    <s v="APPL-00008679"/>
    <d v="2022-01-15T00:00:00"/>
    <n v="2022"/>
    <s v="January"/>
    <s v="Q1"/>
    <x v="5"/>
    <x v="35"/>
    <s v="Johannesburg"/>
    <s v="iPad"/>
    <s v="iPad Pro 11-inch (M2)"/>
    <s v="512 GB"/>
    <s v="Space Gray"/>
    <n v="750.61"/>
    <x v="0"/>
    <n v="15"/>
    <n v="638.02"/>
    <x v="8465"/>
    <n v="18.899999999999999"/>
    <n v="12058.58"/>
    <x v="27"/>
    <s v="12058.58  ZAR"/>
    <s v="Third-Party Retailer"/>
    <s v="Credit Card"/>
    <s v="Government"/>
    <s v="55+"/>
    <s v="Unknown"/>
    <n v="4"/>
    <s v="Kept"/>
  </r>
  <r>
    <s v="APPL-00008680"/>
    <d v="2022-02-06T00:00:00"/>
    <n v="2022"/>
    <s v="February"/>
    <s v="Q1"/>
    <x v="5"/>
    <x v="35"/>
    <s v="Johannesburg"/>
    <s v="iPhone"/>
    <s v="iPhone 14"/>
    <s v="128 GB"/>
    <s v="Yellow"/>
    <n v="812.17"/>
    <x v="0"/>
    <n v="7"/>
    <n v="755.32"/>
    <x v="8466"/>
    <n v="18.899999999999999"/>
    <n v="14275.55"/>
    <x v="27"/>
    <s v="14275.55  ZAR"/>
    <s v="Apple Store"/>
    <s v="EMI / Installment"/>
    <s v="Education"/>
    <s v="25 - 34"/>
    <s v="Other"/>
    <s v="No_Data"/>
    <s v="Kept"/>
  </r>
  <r>
    <s v="APPL-00008681"/>
    <d v="2022-03-02T00:00:00"/>
    <n v="2022"/>
    <s v="March"/>
    <s v="Q1"/>
    <x v="5"/>
    <x v="35"/>
    <s v="Johannesburg"/>
    <s v="Mac"/>
    <s v="MacBook Air 15-inch (M2)"/>
    <s v="256 GB SSD"/>
    <s v="Silver"/>
    <n v="1218.43"/>
    <x v="0"/>
    <n v="0"/>
    <n v="1218.43"/>
    <x v="8467"/>
    <n v="18.899999999999999"/>
    <n v="23028.33"/>
    <x v="27"/>
    <s v="23028.33  ZAR"/>
    <s v="Authorized Reseller"/>
    <s v="Apple Pay"/>
    <s v="Education"/>
    <s v="35 - 44"/>
    <s v="Unknown"/>
    <n v="4.4000000000000004"/>
    <s v="Kept"/>
  </r>
  <r>
    <s v="APPL-00008682"/>
    <d v="2022-03-05T00:00:00"/>
    <n v="2022"/>
    <s v="March"/>
    <s v="Q1"/>
    <x v="5"/>
    <x v="35"/>
    <s v="Johannesburg"/>
    <s v="iPad"/>
    <s v="iPad Pro 12.9-inch (M2)"/>
    <s v="2 TB"/>
    <s v="Silver"/>
    <n v="1047.17"/>
    <x v="4"/>
    <n v="3"/>
    <n v="1015.75"/>
    <x v="8468"/>
    <n v="18.899999999999999"/>
    <n v="57593.02"/>
    <x v="27"/>
    <s v="57593.02  ZAR"/>
    <s v="Carrier Store"/>
    <s v="Credit Card"/>
    <s v="Business"/>
    <s v="18 - 24"/>
    <s v="Unknown"/>
    <n v="3.4"/>
    <s v="Kept"/>
  </r>
  <r>
    <s v="APPL-00008683"/>
    <d v="2022-03-06T00:00:00"/>
    <n v="2022"/>
    <s v="March"/>
    <s v="Q1"/>
    <x v="5"/>
    <x v="35"/>
    <s v="Johannesburg"/>
    <s v="Mac"/>
    <s v="MacBook Air 13-inch (M2)"/>
    <s v="1 TB SSD"/>
    <s v="Silver"/>
    <n v="1019.81"/>
    <x v="2"/>
    <n v="2"/>
    <n v="999.41"/>
    <x v="8469"/>
    <n v="18.899999999999999"/>
    <n v="75555.399999999994"/>
    <x v="27"/>
    <s v="75555.4  ZAR"/>
    <s v="Third-Party Retailer"/>
    <s v="Credit Card"/>
    <s v="Education"/>
    <s v="45 - 54"/>
    <s v="Unknown"/>
    <n v="4.7"/>
    <s v="Kept"/>
  </r>
  <r>
    <s v="APPL-00008684"/>
    <d v="2022-07-06T00:00:00"/>
    <n v="2022"/>
    <s v="July"/>
    <s v="Q3"/>
    <x v="5"/>
    <x v="35"/>
    <s v="Johannesburg"/>
    <s v="Accessories"/>
    <s v="HomePod mini"/>
    <s v="N/A"/>
    <s v="Space Gray"/>
    <n v="103.62"/>
    <x v="3"/>
    <n v="10"/>
    <n v="93.26"/>
    <x v="8470"/>
    <n v="18.899999999999999"/>
    <n v="3525.23"/>
    <x v="27"/>
    <s v="3525.23  ZAR"/>
    <s v="Authorized Reseller"/>
    <s v="Apple Pay"/>
    <s v="Individual"/>
    <s v="25 - 34"/>
    <s v="Unknown"/>
    <n v="3.7"/>
    <s v="Kept"/>
  </r>
  <r>
    <s v="APPL-00008685"/>
    <d v="2022-11-14T00:00:00"/>
    <n v="2022"/>
    <s v="November"/>
    <s v="Q4"/>
    <x v="5"/>
    <x v="35"/>
    <s v="Johannesburg"/>
    <s v="Apple Watch"/>
    <s v="Apple Watch Series 9"/>
    <s v="N/A"/>
    <s v="Silver"/>
    <n v="390.37"/>
    <x v="3"/>
    <n v="0"/>
    <n v="390.37"/>
    <x v="8471"/>
    <n v="18.899999999999999"/>
    <n v="14755.99"/>
    <x v="27"/>
    <s v="14755.99  ZAR"/>
    <s v="Third-Party Retailer"/>
    <s v="Net Banking"/>
    <s v="Business"/>
    <s v="18 - 24"/>
    <s v="Unknown"/>
    <s v="No_Data"/>
    <s v="Kept"/>
  </r>
  <r>
    <s v="APPL-00008686"/>
    <d v="2022-12-22T00:00:00"/>
    <n v="2022"/>
    <s v="December"/>
    <s v="Q4"/>
    <x v="5"/>
    <x v="35"/>
    <s v="Johannesburg"/>
    <s v="Mac"/>
    <s v="MacBook Air 13-inch (M2)"/>
    <s v="256 GB SSD"/>
    <s v="Starlight"/>
    <n v="1174.48"/>
    <x v="0"/>
    <n v="0"/>
    <n v="1174.48"/>
    <x v="8472"/>
    <n v="18.899999999999999"/>
    <n v="22197.67"/>
    <x v="27"/>
    <s v="22197.67  ZAR"/>
    <s v="Carrier Store"/>
    <s v="Net Banking"/>
    <s v="Individual"/>
    <s v="55+"/>
    <s v="Unknown"/>
    <n v="4"/>
    <s v="Kept"/>
  </r>
  <r>
    <s v="APPL-00008687"/>
    <d v="2022-12-25T00:00:00"/>
    <n v="2022"/>
    <s v="December"/>
    <s v="Q4"/>
    <x v="5"/>
    <x v="35"/>
    <s v="Johannesburg"/>
    <s v="iPhone"/>
    <s v="iPhone 13"/>
    <s v="1 TB"/>
    <s v="Blue Titanium"/>
    <n v="652.59"/>
    <x v="3"/>
    <n v="7"/>
    <n v="606.91"/>
    <x v="8473"/>
    <n v="18.899999999999999"/>
    <n v="22941.200000000001"/>
    <x v="27"/>
    <s v="22941.2  ZAR"/>
    <s v="Apple Store"/>
    <s v="EMI / Installment"/>
    <s v="Business"/>
    <s v="35 - 44"/>
    <s v="Android"/>
    <n v="4.0999999999999996"/>
    <s v="Kept"/>
  </r>
  <r>
    <s v="APPL-00008688"/>
    <d v="2023-01-09T00:00:00"/>
    <n v="2023"/>
    <s v="January"/>
    <s v="Q1"/>
    <x v="5"/>
    <x v="35"/>
    <s v="Johannesburg"/>
    <s v="Apple Watch"/>
    <s v="Apple Watch SE (2nd Gen)"/>
    <s v="N/A"/>
    <s v="Natural"/>
    <n v="248.24"/>
    <x v="0"/>
    <n v="2"/>
    <n v="243.28"/>
    <x v="8474"/>
    <n v="18.899999999999999"/>
    <n v="4597.99"/>
    <x v="27"/>
    <s v="4597.99  ZAR"/>
    <s v="Online (Apple.com)"/>
    <s v="EMI / Installment"/>
    <s v="Business"/>
    <s v="25 - 34"/>
    <s v="Unknown"/>
    <n v="3.4"/>
    <s v="Kept"/>
  </r>
  <r>
    <s v="APPL-00008689"/>
    <d v="2023-02-06T00:00:00"/>
    <n v="2023"/>
    <s v="February"/>
    <s v="Q1"/>
    <x v="5"/>
    <x v="35"/>
    <s v="Johannesburg"/>
    <s v="iPad"/>
    <s v="iPad (10th Generation)"/>
    <s v="128 GB"/>
    <s v="Starlight"/>
    <n v="451.52"/>
    <x v="4"/>
    <n v="0"/>
    <n v="451.52"/>
    <x v="8475"/>
    <n v="18.899999999999999"/>
    <n v="25601.18"/>
    <x v="27"/>
    <s v="25601.18  ZAR"/>
    <s v="Apple Store"/>
    <s v="EMI / Installment"/>
    <s v="Individual"/>
    <s v="25 - 34"/>
    <s v="Unknown"/>
    <n v="4.9000000000000004"/>
    <s v="Kept"/>
  </r>
  <r>
    <s v="APPL-00008690"/>
    <d v="2023-04-21T00:00:00"/>
    <n v="2023"/>
    <s v="April"/>
    <s v="Q2"/>
    <x v="5"/>
    <x v="35"/>
    <s v="Johannesburg"/>
    <s v="iPhone"/>
    <s v="iPhone 14 Plus"/>
    <s v="512 GB"/>
    <s v="Natural Titanium"/>
    <n v="856.2"/>
    <x v="0"/>
    <n v="0"/>
    <n v="856.2"/>
    <x v="8476"/>
    <n v="18.899999999999999"/>
    <n v="16182.18"/>
    <x v="27"/>
    <s v="16182.18  ZAR"/>
    <s v="Authorized Reseller"/>
    <s v="Credit Card"/>
    <s v="Individual"/>
    <s v="18 - 24"/>
    <s v="New User"/>
    <n v="4.2"/>
    <s v="Kept"/>
  </r>
  <r>
    <s v="APPL-00008691"/>
    <d v="2023-07-09T00:00:00"/>
    <n v="2023"/>
    <s v="July"/>
    <s v="Q3"/>
    <x v="5"/>
    <x v="35"/>
    <s v="Johannesburg"/>
    <s v="Mac"/>
    <s v="MacBook Pro 16-inch (M3 Pro)"/>
    <s v="2 TB SSD"/>
    <s v="Silver"/>
    <n v="2496.35"/>
    <x v="0"/>
    <n v="0"/>
    <n v="2496.35"/>
    <x v="8477"/>
    <n v="18.899999999999999"/>
    <n v="47181.01"/>
    <x v="27"/>
    <s v="47181.01  ZAR"/>
    <s v="Online (Apple.com)"/>
    <s v="Apple Pay"/>
    <s v="Individual"/>
    <s v="18 - 24"/>
    <s v="Unknown"/>
    <n v="3.9"/>
    <s v="Kept"/>
  </r>
  <r>
    <s v="APPL-00008692"/>
    <d v="2023-08-17T00:00:00"/>
    <n v="2023"/>
    <s v="August"/>
    <s v="Q3"/>
    <x v="5"/>
    <x v="35"/>
    <s v="Johannesburg"/>
    <s v="Accessories"/>
    <s v="HomePod (2nd Gen)"/>
    <s v="N/A"/>
    <s v="Black"/>
    <n v="293.44"/>
    <x v="0"/>
    <n v="3"/>
    <n v="284.64"/>
    <x v="8478"/>
    <n v="18.899999999999999"/>
    <n v="5379.7"/>
    <x v="27"/>
    <s v="5379.7  ZAR"/>
    <s v="Carrier Store"/>
    <s v="Debit Card"/>
    <s v="Individual"/>
    <s v="25 - 34"/>
    <s v="Unknown"/>
    <n v="4.3"/>
    <s v="Kept"/>
  </r>
  <r>
    <s v="APPL-00008693"/>
    <d v="2023-08-22T00:00:00"/>
    <n v="2023"/>
    <s v="August"/>
    <s v="Q3"/>
    <x v="5"/>
    <x v="35"/>
    <s v="Johannesburg"/>
    <s v="iPad"/>
    <s v="iPad Mini (6th Gen)"/>
    <s v="256 GB"/>
    <s v="Purple"/>
    <n v="494.25"/>
    <x v="0"/>
    <n v="0"/>
    <n v="494.25"/>
    <x v="8479"/>
    <n v="18.899999999999999"/>
    <n v="9341.32"/>
    <x v="27"/>
    <s v="9341.32  ZAR"/>
    <s v="Carrier Store"/>
    <s v="Debit Card"/>
    <s v="Education"/>
    <s v="55+"/>
    <s v="Unknown"/>
    <n v="4"/>
    <s v="Kept"/>
  </r>
  <r>
    <s v="APPL-00008694"/>
    <d v="2023-09-25T00:00:00"/>
    <n v="2023"/>
    <s v="September"/>
    <s v="Q3"/>
    <x v="5"/>
    <x v="35"/>
    <s v="Johannesburg"/>
    <s v="iPhone"/>
    <s v="iPhone 14 Pro"/>
    <s v="128 GB"/>
    <s v="Black Titanium"/>
    <n v="937.85"/>
    <x v="0"/>
    <n v="0"/>
    <n v="937.85"/>
    <x v="8480"/>
    <n v="18.899999999999999"/>
    <n v="17725.36"/>
    <x v="27"/>
    <s v="17725.36  ZAR"/>
    <s v="Corporate / B2B"/>
    <s v="Debit Card"/>
    <s v="Government"/>
    <s v="18 - 24"/>
    <s v="iOS 15"/>
    <n v="4.4000000000000004"/>
    <s v="Kept"/>
  </r>
  <r>
    <s v="APPL-00008695"/>
    <d v="2023-10-22T00:00:00"/>
    <n v="2023"/>
    <s v="October"/>
    <s v="Q4"/>
    <x v="5"/>
    <x v="35"/>
    <s v="Johannesburg"/>
    <s v="iPhone"/>
    <s v="iPhone 14"/>
    <s v="64 GB"/>
    <s v="Green"/>
    <n v="828.32"/>
    <x v="0"/>
    <n v="0"/>
    <n v="828.32"/>
    <x v="8481"/>
    <n v="18.899999999999999"/>
    <n v="15655.25"/>
    <x v="27"/>
    <s v="15655.25  ZAR"/>
    <s v="Apple Store"/>
    <s v="Cash"/>
    <s v="Business"/>
    <s v="45 - 54"/>
    <s v="iOS 17"/>
    <n v="3.3"/>
    <s v="Kept"/>
  </r>
  <r>
    <s v="APPL-00008696"/>
    <d v="2023-10-23T00:00:00"/>
    <n v="2023"/>
    <s v="October"/>
    <s v="Q4"/>
    <x v="5"/>
    <x v="35"/>
    <s v="Johannesburg"/>
    <s v="Mac"/>
    <s v="MacBook Pro 16-inch (M3 Pro)"/>
    <s v="2 TB SSD"/>
    <s v="Silver"/>
    <n v="2481.44"/>
    <x v="3"/>
    <n v="3"/>
    <n v="2407"/>
    <x v="8482"/>
    <n v="18.899999999999999"/>
    <n v="90984.6"/>
    <x v="27"/>
    <s v="90984.6  ZAR"/>
    <s v="Online (Apple.com)"/>
    <s v="Gift Card"/>
    <s v="Education"/>
    <s v="25 - 34"/>
    <s v="Unknown"/>
    <s v="No_Data"/>
    <s v="Kept"/>
  </r>
  <r>
    <s v="APPL-00008697"/>
    <d v="2023-12-04T00:00:00"/>
    <n v="2023"/>
    <s v="December"/>
    <s v="Q4"/>
    <x v="5"/>
    <x v="35"/>
    <s v="Johannesburg"/>
    <s v="AirPods"/>
    <s v="AirPods (3rd Gen)"/>
    <s v="N/A"/>
    <s v="Sky"/>
    <n v="164.69"/>
    <x v="4"/>
    <n v="2"/>
    <n v="161.4"/>
    <x v="8483"/>
    <n v="18.899999999999999"/>
    <n v="9151.3799999999992"/>
    <x v="27"/>
    <s v="9151.38  ZAR"/>
    <s v="Corporate / B2B"/>
    <s v="EMI / Installment"/>
    <s v="Business"/>
    <s v="55+"/>
    <s v="Unknown"/>
    <n v="4.3"/>
    <s v="Kept"/>
  </r>
  <r>
    <s v="APPL-00008698"/>
    <d v="2023-12-18T00:00:00"/>
    <n v="2023"/>
    <s v="December"/>
    <s v="Q4"/>
    <x v="5"/>
    <x v="35"/>
    <s v="Johannesburg"/>
    <s v="iPhone"/>
    <s v="iPhone 14 Pro"/>
    <s v="128 GB"/>
    <s v="Natural Titanium"/>
    <n v="870.39"/>
    <x v="3"/>
    <n v="0"/>
    <n v="870.39"/>
    <x v="8484"/>
    <n v="18.899999999999999"/>
    <n v="32900.74"/>
    <x v="27"/>
    <s v="32900.74  ZAR"/>
    <s v="Online (Apple.com)"/>
    <s v="Debit Card"/>
    <s v="Education"/>
    <s v="25 - 34"/>
    <s v="iOS 17"/>
    <n v="4.2"/>
    <s v="Kept"/>
  </r>
  <r>
    <s v="APPL-00008699"/>
    <d v="2024-02-15T00:00:00"/>
    <n v="2024"/>
    <s v="February"/>
    <s v="Q1"/>
    <x v="5"/>
    <x v="35"/>
    <s v="Johannesburg"/>
    <s v="Accessories"/>
    <s v="Apple Pencil (2nd Gen)"/>
    <s v="N/A"/>
    <s v="Black"/>
    <n v="136.19999999999999"/>
    <x v="0"/>
    <n v="0"/>
    <n v="136.19999999999999"/>
    <x v="8485"/>
    <n v="18.899999999999999"/>
    <n v="2574.1799999999998"/>
    <x v="27"/>
    <s v="2574.18  ZAR"/>
    <s v="Apple Store"/>
    <s v="Debit Card"/>
    <s v="Business"/>
    <s v="18 - 24"/>
    <s v="Unknown"/>
    <n v="4.7"/>
    <s v="Kept"/>
  </r>
  <r>
    <s v="APPL-00008700"/>
    <d v="2024-02-17T00:00:00"/>
    <n v="2024"/>
    <s v="February"/>
    <s v="Q1"/>
    <x v="5"/>
    <x v="35"/>
    <s v="Johannesburg"/>
    <s v="Accessories"/>
    <s v="HomePod mini"/>
    <s v="N/A"/>
    <s v="Space Gray"/>
    <n v="95.53"/>
    <x v="6"/>
    <n v="15"/>
    <n v="81.2"/>
    <x v="8486"/>
    <n v="18.899999999999999"/>
    <n v="10742.76"/>
    <x v="27"/>
    <s v="10742.76  ZAR"/>
    <s v="Third-Party Retailer"/>
    <s v="Gift Card"/>
    <s v="Education"/>
    <s v="55+"/>
    <s v="Unknown"/>
    <s v="No_Data"/>
    <s v="Kept"/>
  </r>
  <r>
    <s v="APPL-00008701"/>
    <d v="2024-02-21T00:00:00"/>
    <n v="2024"/>
    <s v="February"/>
    <s v="Q1"/>
    <x v="5"/>
    <x v="35"/>
    <s v="Johannesburg"/>
    <s v="Accessories"/>
    <s v="MagSafe Charger"/>
    <s v="N/A"/>
    <s v="Space Gray"/>
    <n v="38.24"/>
    <x v="0"/>
    <n v="15"/>
    <n v="32.5"/>
    <x v="7914"/>
    <n v="18.899999999999999"/>
    <n v="614.25"/>
    <x v="27"/>
    <s v="614.25  ZAR"/>
    <s v="Corporate / B2B"/>
    <s v="Net Banking"/>
    <s v="Education"/>
    <s v="18 - 24"/>
    <s v="Unknown"/>
    <n v="3.8"/>
    <s v="Returned"/>
  </r>
  <r>
    <s v="APPL-00008702"/>
    <d v="2024-02-29T00:00:00"/>
    <n v="2024"/>
    <s v="February"/>
    <s v="Q1"/>
    <x v="5"/>
    <x v="35"/>
    <s v="Johannesburg"/>
    <s v="Apple Watch"/>
    <s v="Apple Watch Series 9"/>
    <s v="N/A"/>
    <s v="Black Titanium"/>
    <n v="379.58"/>
    <x v="0"/>
    <n v="7"/>
    <n v="353.01"/>
    <x v="8487"/>
    <n v="18.899999999999999"/>
    <n v="6671.89"/>
    <x v="27"/>
    <s v="6671.89  ZAR"/>
    <s v="Apple Store"/>
    <s v="Gift Card"/>
    <s v="Individual"/>
    <s v="25 - 34"/>
    <s v="Unknown"/>
    <n v="4.2"/>
    <s v="Kept"/>
  </r>
  <r>
    <s v="APPL-00008703"/>
    <d v="2024-03-31T00:00:00"/>
    <n v="2024"/>
    <s v="March"/>
    <s v="Q1"/>
    <x v="5"/>
    <x v="35"/>
    <s v="Johannesburg"/>
    <s v="iPhone"/>
    <s v="iPhone 15"/>
    <s v="512 GB"/>
    <s v="Deep Purple"/>
    <n v="860.95"/>
    <x v="3"/>
    <n v="10"/>
    <n v="774.86"/>
    <x v="8488"/>
    <n v="18.899999999999999"/>
    <n v="29289.71"/>
    <x v="27"/>
    <s v="29289.71  ZAR"/>
    <s v="Apple Store"/>
    <s v="Debit Card"/>
    <s v="Business"/>
    <s v="25 - 34"/>
    <s v="iOS 17"/>
    <s v="No_Data"/>
    <s v="Kept"/>
  </r>
  <r>
    <s v="APPL-00008704"/>
    <d v="2024-04-08T00:00:00"/>
    <n v="2024"/>
    <s v="April"/>
    <s v="Q2"/>
    <x v="5"/>
    <x v="35"/>
    <s v="Johannesburg"/>
    <s v="iPhone"/>
    <s v="iPhone 13 Pro Max"/>
    <s v="64 GB"/>
    <s v="Black"/>
    <n v="1152.21"/>
    <x v="3"/>
    <n v="7"/>
    <n v="1071.56"/>
    <x v="8489"/>
    <n v="18.899999999999999"/>
    <n v="40504.97"/>
    <x v="27"/>
    <s v="40504.97  ZAR"/>
    <s v="Authorized Reseller"/>
    <s v="Net Banking"/>
    <s v="Business"/>
    <s v="55+"/>
    <s v="iOS 16"/>
    <n v="3.8"/>
    <s v="Kept"/>
  </r>
  <r>
    <s v="APPL-00008705"/>
    <d v="2024-07-21T00:00:00"/>
    <n v="2024"/>
    <s v="July"/>
    <s v="Q3"/>
    <x v="5"/>
    <x v="35"/>
    <s v="Johannesburg"/>
    <s v="Mac"/>
    <s v="iMac 24-inch (M3)"/>
    <s v="512 GB SSD"/>
    <s v="Silver"/>
    <n v="1294.17"/>
    <x v="0"/>
    <n v="3"/>
    <n v="1255.3399999999999"/>
    <x v="8490"/>
    <n v="18.899999999999999"/>
    <n v="23725.93"/>
    <x v="27"/>
    <s v="23725.93  ZAR"/>
    <s v="Carrier Store"/>
    <s v="Credit Card"/>
    <s v="Education"/>
    <s v="25 - 34"/>
    <s v="Unknown"/>
    <n v="3.5"/>
    <s v="Exchanged"/>
  </r>
  <r>
    <s v="APPL-00008706"/>
    <d v="2024-09-01T00:00:00"/>
    <n v="2024"/>
    <s v="September"/>
    <s v="Q3"/>
    <x v="5"/>
    <x v="35"/>
    <s v="Johannesburg"/>
    <s v="Apple Watch"/>
    <s v="Apple Watch SE (2nd Gen)"/>
    <s v="N/A"/>
    <s v="Midnight"/>
    <n v="247.9"/>
    <x v="0"/>
    <n v="10"/>
    <n v="223.11"/>
    <x v="8491"/>
    <n v="18.899999999999999"/>
    <n v="4216.78"/>
    <x v="27"/>
    <s v="4216.78  ZAR"/>
    <s v="Authorized Reseller"/>
    <s v="Credit Card"/>
    <s v="Individual"/>
    <s v="45 - 54"/>
    <s v="Unknown"/>
    <n v="4.4000000000000004"/>
    <s v="Kept"/>
  </r>
  <r>
    <s v="APPL-00008707"/>
    <d v="2024-09-13T00:00:00"/>
    <n v="2024"/>
    <s v="September"/>
    <s v="Q3"/>
    <x v="5"/>
    <x v="35"/>
    <s v="Johannesburg"/>
    <s v="Accessories"/>
    <s v="Magic Keyboard"/>
    <s v="N/A"/>
    <s v="Black"/>
    <n v="95.89"/>
    <x v="0"/>
    <n v="3"/>
    <n v="93.01"/>
    <x v="8492"/>
    <n v="18.899999999999999"/>
    <n v="1757.89"/>
    <x v="27"/>
    <s v="1757.89  ZAR"/>
    <s v="Carrier Store"/>
    <s v="EMI / Installment"/>
    <s v="Business"/>
    <s v="45 - 54"/>
    <s v="Unknown"/>
    <n v="4.0999999999999996"/>
    <s v="Kept"/>
  </r>
  <r>
    <s v="APPL-00008708"/>
    <d v="2024-11-06T00:00:00"/>
    <n v="2024"/>
    <s v="November"/>
    <s v="Q4"/>
    <x v="5"/>
    <x v="35"/>
    <s v="Johannesburg"/>
    <s v="AirPods"/>
    <s v="AirPods Pro (2nd Gen)"/>
    <s v="N/A"/>
    <s v="White"/>
    <n v="257.67"/>
    <x v="4"/>
    <n v="3"/>
    <n v="249.94"/>
    <x v="8493"/>
    <n v="18.899999999999999"/>
    <n v="14171.6"/>
    <x v="27"/>
    <s v="14171.6  ZAR"/>
    <s v="Carrier Store"/>
    <s v="Debit Card"/>
    <s v="Government"/>
    <s v="45 - 54"/>
    <s v="Unknown"/>
    <n v="3.7"/>
    <s v="Kept"/>
  </r>
  <r>
    <s v="APPL-00008709"/>
    <d v="2024-11-15T00:00:00"/>
    <n v="2024"/>
    <s v="November"/>
    <s v="Q4"/>
    <x v="5"/>
    <x v="35"/>
    <s v="Johannesburg"/>
    <s v="Accessories"/>
    <s v="Apple Pencil (2nd Gen)"/>
    <s v="N/A"/>
    <s v="White"/>
    <n v="133.77000000000001"/>
    <x v="0"/>
    <n v="2"/>
    <n v="131.09"/>
    <x v="8494"/>
    <n v="18.899999999999999"/>
    <n v="2477.6"/>
    <x v="27"/>
    <s v="2477.6  ZAR"/>
    <s v="Third-Party Retailer"/>
    <s v="EMI / Installment"/>
    <s v="Individual"/>
    <s v="55+"/>
    <s v="Unknown"/>
    <n v="3.9"/>
    <s v="Exchanged"/>
  </r>
  <r>
    <s v="APPL-00008710"/>
    <d v="2024-11-15T00:00:00"/>
    <n v="2024"/>
    <s v="November"/>
    <s v="Q4"/>
    <x v="5"/>
    <x v="35"/>
    <s v="Johannesburg"/>
    <s v="iPhone"/>
    <s v="iPhone 13 Pro"/>
    <s v="128 GB"/>
    <s v="Yellow"/>
    <n v="838.2"/>
    <x v="4"/>
    <n v="0"/>
    <n v="838.2"/>
    <x v="8495"/>
    <n v="18.899999999999999"/>
    <n v="47525.94"/>
    <x v="27"/>
    <s v="47525.94  ZAR"/>
    <s v="Apple Store"/>
    <s v="Apple Pay"/>
    <s v="Business"/>
    <s v="25 - 34"/>
    <s v="iOS 17"/>
    <s v="No_Data"/>
    <s v="Kept"/>
  </r>
  <r>
    <s v="APPL-00008711"/>
    <d v="2024-11-21T00:00:00"/>
    <n v="2024"/>
    <s v="November"/>
    <s v="Q4"/>
    <x v="5"/>
    <x v="35"/>
    <s v="Johannesburg"/>
    <s v="iPad"/>
    <s v="iPad (10th Generation)"/>
    <s v="256 GB"/>
    <s v="Purple"/>
    <n v="464.34"/>
    <x v="0"/>
    <n v="0"/>
    <n v="464.34"/>
    <x v="2117"/>
    <n v="18.899999999999999"/>
    <n v="8776.0300000000007"/>
    <x v="27"/>
    <s v="8776.03  ZAR"/>
    <s v="Apple Store"/>
    <s v="Apple Pay"/>
    <s v="Education"/>
    <s v="25 - 34"/>
    <s v="Unknown"/>
    <s v="No_Data"/>
    <s v="Exchanged"/>
  </r>
  <r>
    <s v="APPL-00008712"/>
    <d v="2024-11-24T00:00:00"/>
    <n v="2024"/>
    <s v="November"/>
    <s v="Q4"/>
    <x v="5"/>
    <x v="35"/>
    <s v="Johannesburg"/>
    <s v="iPad"/>
    <s v="iPad Mini (6th Gen)"/>
    <s v="512 GB"/>
    <s v="Blue"/>
    <n v="534.77"/>
    <x v="0"/>
    <n v="0"/>
    <n v="534.77"/>
    <x v="8496"/>
    <n v="18.899999999999999"/>
    <n v="10107.15"/>
    <x v="27"/>
    <s v="10107.15  ZAR"/>
    <s v="Third-Party Retailer"/>
    <s v="Gift Card"/>
    <s v="Business"/>
    <s v="45 - 54"/>
    <s v="Unknown"/>
    <n v="4"/>
    <s v="Kept"/>
  </r>
  <r>
    <s v="APPL-00008713"/>
    <d v="2024-12-22T00:00:00"/>
    <n v="2024"/>
    <s v="December"/>
    <s v="Q4"/>
    <x v="5"/>
    <x v="35"/>
    <s v="Johannesburg"/>
    <s v="Mac"/>
    <s v="MacBook Air 13-inch (M2)"/>
    <s v="512 GB SSD"/>
    <s v="Midnight"/>
    <n v="1179.02"/>
    <x v="5"/>
    <n v="0"/>
    <n v="1179.02"/>
    <x v="8497"/>
    <n v="18.899999999999999"/>
    <n v="178267.82"/>
    <x v="27"/>
    <s v="178267.82  ZAR"/>
    <s v="Carrier Store"/>
    <s v="Gift Card"/>
    <s v="Education"/>
    <s v="45 - 54"/>
    <s v="Unknown"/>
    <n v="3.1"/>
    <s v="Kept"/>
  </r>
  <r>
    <s v="APPL-00008714"/>
    <d v="2024-12-31T00:00:00"/>
    <n v="2024"/>
    <s v="December"/>
    <s v="Q4"/>
    <x v="5"/>
    <x v="35"/>
    <s v="Johannesburg"/>
    <s v="Apple Watch"/>
    <s v="Apple Watch SE (2nd Gen)"/>
    <s v="N/A"/>
    <s v="Silver"/>
    <n v="244.74"/>
    <x v="3"/>
    <n v="2"/>
    <n v="239.85"/>
    <x v="8498"/>
    <n v="18.899999999999999"/>
    <n v="9066.33"/>
    <x v="27"/>
    <s v="9066.33  ZAR"/>
    <s v="Apple Store"/>
    <s v="EMI / Installment"/>
    <s v="Business"/>
    <s v="25 - 34"/>
    <s v="Unknown"/>
    <n v="3.6"/>
    <s v="Kept"/>
  </r>
  <r>
    <s v="APPL-00008715"/>
    <d v="2022-01-29T00:00:00"/>
    <n v="2022"/>
    <s v="January"/>
    <s v="Q1"/>
    <x v="5"/>
    <x v="35"/>
    <s v="Port Elizabeth"/>
    <s v="iPhone"/>
    <s v="iPhone 14"/>
    <s v="512 GB"/>
    <s v="Black"/>
    <n v="830.12"/>
    <x v="0"/>
    <n v="5"/>
    <n v="788.61"/>
    <x v="8499"/>
    <n v="18.899999999999999"/>
    <n v="14904.73"/>
    <x v="27"/>
    <s v="14904.73  ZAR"/>
    <s v="Apple Store"/>
    <s v="Credit Card"/>
    <s v="Education"/>
    <s v="45 - 54"/>
    <s v="iOS 15"/>
    <n v="3.8"/>
    <s v="Kept"/>
  </r>
  <r>
    <s v="APPL-00008716"/>
    <d v="2022-02-23T00:00:00"/>
    <n v="2022"/>
    <s v="February"/>
    <s v="Q1"/>
    <x v="5"/>
    <x v="35"/>
    <s v="Port Elizabeth"/>
    <s v="Apple Watch"/>
    <s v="Apple Watch Series 9"/>
    <s v="N/A"/>
    <s v="Yellow"/>
    <n v="403.41"/>
    <x v="0"/>
    <n v="7"/>
    <n v="375.17"/>
    <x v="8500"/>
    <n v="18.899999999999999"/>
    <n v="7090.71"/>
    <x v="27"/>
    <s v="7090.71  ZAR"/>
    <s v="Carrier Store"/>
    <s v="Credit Card"/>
    <s v="Individual"/>
    <s v="55+"/>
    <s v="Unknown"/>
    <s v="No_Data"/>
    <s v="Exchanged"/>
  </r>
  <r>
    <s v="APPL-00008717"/>
    <d v="2022-03-15T00:00:00"/>
    <n v="2022"/>
    <s v="March"/>
    <s v="Q1"/>
    <x v="5"/>
    <x v="35"/>
    <s v="Port Elizabeth"/>
    <s v="Apple Watch"/>
    <s v="Apple Watch SE (2nd Gen)"/>
    <s v="N/A"/>
    <s v="Black Titanium"/>
    <n v="232.71"/>
    <x v="0"/>
    <n v="10"/>
    <n v="209.44"/>
    <x v="8501"/>
    <n v="18.899999999999999"/>
    <n v="3958.42"/>
    <x v="27"/>
    <s v="3958.42  ZAR"/>
    <s v="Carrier Store"/>
    <s v="Net Banking"/>
    <s v="Business"/>
    <s v="45 - 54"/>
    <s v="Unknown"/>
    <n v="3.9"/>
    <s v="Kept"/>
  </r>
  <r>
    <s v="APPL-00008718"/>
    <d v="2022-04-16T00:00:00"/>
    <n v="2022"/>
    <s v="April"/>
    <s v="Q2"/>
    <x v="5"/>
    <x v="35"/>
    <s v="Port Elizabeth"/>
    <s v="Apple Watch"/>
    <s v="Apple Watch Series 9"/>
    <s v="N/A"/>
    <s v="Natural"/>
    <n v="380.94"/>
    <x v="0"/>
    <n v="0"/>
    <n v="380.94"/>
    <x v="8502"/>
    <n v="18.899999999999999"/>
    <n v="7199.77"/>
    <x v="27"/>
    <s v="7199.77  ZAR"/>
    <s v="Third-Party Retailer"/>
    <s v="Credit Card"/>
    <s v="Government"/>
    <s v="35 - 44"/>
    <s v="Unknown"/>
    <s v="No_Data"/>
    <s v="Kept"/>
  </r>
  <r>
    <s v="APPL-00008719"/>
    <d v="2022-04-24T00:00:00"/>
    <n v="2022"/>
    <s v="April"/>
    <s v="Q2"/>
    <x v="5"/>
    <x v="35"/>
    <s v="Port Elizabeth"/>
    <s v="iPhone"/>
    <s v="iPhone 13"/>
    <s v="64 GB"/>
    <s v="Yellow"/>
    <n v="733.56"/>
    <x v="0"/>
    <n v="7"/>
    <n v="682.21"/>
    <x v="8503"/>
    <n v="18.899999999999999"/>
    <n v="12893.77"/>
    <x v="27"/>
    <s v="12893.77  ZAR"/>
    <s v="Third-Party Retailer"/>
    <s v="Net Banking"/>
    <s v="Government"/>
    <s v="18 - 24"/>
    <s v="iOS 17"/>
    <n v="4.5"/>
    <s v="Kept"/>
  </r>
  <r>
    <s v="APPL-00008720"/>
    <d v="2022-07-07T00:00:00"/>
    <n v="2022"/>
    <s v="July"/>
    <s v="Q3"/>
    <x v="5"/>
    <x v="35"/>
    <s v="Port Elizabeth"/>
    <s v="iPad"/>
    <s v="iPad Mini (6th Gen)"/>
    <s v="128 GB"/>
    <s v="Purple"/>
    <n v="518.41"/>
    <x v="2"/>
    <n v="0"/>
    <n v="518.41"/>
    <x v="8504"/>
    <n v="18.899999999999999"/>
    <n v="39191.800000000003"/>
    <x v="27"/>
    <s v="39191.8  ZAR"/>
    <s v="Authorized Reseller"/>
    <s v="Credit Card"/>
    <s v="Business"/>
    <s v="25 - 34"/>
    <s v="Unknown"/>
    <s v="No_Data"/>
    <s v="Kept"/>
  </r>
  <r>
    <s v="APPL-00008721"/>
    <d v="2022-10-16T00:00:00"/>
    <n v="2022"/>
    <s v="October"/>
    <s v="Q4"/>
    <x v="5"/>
    <x v="35"/>
    <s v="Port Elizabeth"/>
    <s v="Accessories"/>
    <s v="Apple Pencil (2nd Gen)"/>
    <s v="N/A"/>
    <s v="Space Gray"/>
    <n v="126.36"/>
    <x v="3"/>
    <n v="5"/>
    <n v="120.04"/>
    <x v="8505"/>
    <n v="18.899999999999999"/>
    <n v="4537.51"/>
    <x v="27"/>
    <s v="4537.51  ZAR"/>
    <s v="Third-Party Retailer"/>
    <s v="Apple Pay"/>
    <s v="Business"/>
    <s v="18 - 24"/>
    <s v="Unknown"/>
    <n v="4.3"/>
    <s v="Kept"/>
  </r>
  <r>
    <s v="APPL-00008722"/>
    <d v="2022-10-17T00:00:00"/>
    <n v="2022"/>
    <s v="October"/>
    <s v="Q4"/>
    <x v="5"/>
    <x v="35"/>
    <s v="Port Elizabeth"/>
    <s v="iPhone"/>
    <s v="iPhone 13"/>
    <s v="128 GB"/>
    <s v="Midnight"/>
    <n v="672.66"/>
    <x v="0"/>
    <n v="7"/>
    <n v="625.57000000000005"/>
    <x v="8506"/>
    <n v="18.899999999999999"/>
    <n v="11823.27"/>
    <x v="27"/>
    <s v="11823.27  ZAR"/>
    <s v="Third-Party Retailer"/>
    <s v="Credit Card"/>
    <s v="Business"/>
    <s v="18 - 24"/>
    <s v="iOS 16"/>
    <n v="4.3"/>
    <s v="Kept"/>
  </r>
  <r>
    <s v="APPL-00008723"/>
    <d v="2022-11-01T00:00:00"/>
    <n v="2022"/>
    <s v="November"/>
    <s v="Q4"/>
    <x v="5"/>
    <x v="35"/>
    <s v="Port Elizabeth"/>
    <s v="AirPods"/>
    <s v="AirPods (2nd Gen)"/>
    <s v="N/A"/>
    <s v="Sky"/>
    <n v="120.49"/>
    <x v="4"/>
    <n v="0"/>
    <n v="120.49"/>
    <x v="8507"/>
    <n v="18.899999999999999"/>
    <n v="6831.78"/>
    <x v="27"/>
    <s v="6831.78  ZAR"/>
    <s v="Carrier Store"/>
    <s v="Net Banking"/>
    <s v="Education"/>
    <s v="55+"/>
    <s v="Unknown"/>
    <s v="No_Data"/>
    <s v="Kept"/>
  </r>
  <r>
    <s v="APPL-00008724"/>
    <d v="2022-11-06T00:00:00"/>
    <n v="2022"/>
    <s v="November"/>
    <s v="Q4"/>
    <x v="5"/>
    <x v="35"/>
    <s v="Port Elizabeth"/>
    <s v="Mac"/>
    <s v="Mac mini (M2)"/>
    <s v="2 TB SSD"/>
    <s v="Gold"/>
    <n v="584.35"/>
    <x v="0"/>
    <n v="0"/>
    <n v="584.35"/>
    <x v="8508"/>
    <n v="18.899999999999999"/>
    <n v="11044.22"/>
    <x v="27"/>
    <s v="11044.22  ZAR"/>
    <s v="Online (Apple.com)"/>
    <s v="Debit Card"/>
    <s v="Business"/>
    <s v="18 - 24"/>
    <s v="Unknown"/>
    <n v="4"/>
    <s v="Exchanged"/>
  </r>
  <r>
    <s v="APPL-00008725"/>
    <d v="2022-12-04T00:00:00"/>
    <n v="2022"/>
    <s v="December"/>
    <s v="Q4"/>
    <x v="5"/>
    <x v="35"/>
    <s v="Port Elizabeth"/>
    <s v="Accessories"/>
    <s v="HomePod mini"/>
    <s v="N/A"/>
    <s v="White"/>
    <n v="103.59"/>
    <x v="4"/>
    <n v="15"/>
    <n v="88.05"/>
    <x v="8509"/>
    <n v="18.899999999999999"/>
    <n v="4992.43"/>
    <x v="27"/>
    <s v="4992.43  ZAR"/>
    <s v="Online (Apple.com)"/>
    <s v="Cash"/>
    <s v="Individual"/>
    <s v="45 - 54"/>
    <s v="Unknown"/>
    <n v="4.4000000000000004"/>
    <s v="Returned"/>
  </r>
  <r>
    <s v="APPL-00008726"/>
    <d v="2023-03-06T00:00:00"/>
    <n v="2023"/>
    <s v="March"/>
    <s v="Q1"/>
    <x v="5"/>
    <x v="35"/>
    <s v="Port Elizabeth"/>
    <s v="iPhone"/>
    <s v="iPhone 13 Mini"/>
    <s v="512 GB"/>
    <s v="Midnight"/>
    <n v="609.78"/>
    <x v="0"/>
    <n v="5"/>
    <n v="579.29"/>
    <x v="8510"/>
    <n v="18.899999999999999"/>
    <n v="10948.58"/>
    <x v="27"/>
    <s v="10948.58  ZAR"/>
    <s v="Third-Party Retailer"/>
    <s v="Credit Card"/>
    <s v="Individual"/>
    <s v="35 - 44"/>
    <s v="Other"/>
    <n v="4.4000000000000004"/>
    <s v="Kept"/>
  </r>
  <r>
    <s v="APPL-00008727"/>
    <d v="2023-06-24T00:00:00"/>
    <n v="2023"/>
    <s v="June"/>
    <s v="Q2"/>
    <x v="5"/>
    <x v="35"/>
    <s v="Port Elizabeth"/>
    <s v="Mac"/>
    <s v="MacBook Pro 16-inch (M3 Pro)"/>
    <s v="1 TB SSD"/>
    <s v="Space Gray"/>
    <n v="2440.5300000000002"/>
    <x v="0"/>
    <n v="0"/>
    <n v="2440.5300000000002"/>
    <x v="8511"/>
    <n v="18.899999999999999"/>
    <n v="46126.02"/>
    <x v="27"/>
    <s v="46126.02  ZAR"/>
    <s v="Carrier Store"/>
    <s v="Net Banking"/>
    <s v="Individual"/>
    <s v="18 - 24"/>
    <s v="Unknown"/>
    <s v="No_Data"/>
    <s v="Kept"/>
  </r>
  <r>
    <s v="APPL-00008728"/>
    <d v="2023-07-08T00:00:00"/>
    <n v="2023"/>
    <s v="July"/>
    <s v="Q3"/>
    <x v="5"/>
    <x v="35"/>
    <s v="Port Elizabeth"/>
    <s v="Accessories"/>
    <s v="Apple Pencil (2nd Gen)"/>
    <s v="N/A"/>
    <s v="Silver"/>
    <n v="130.84"/>
    <x v="3"/>
    <n v="5"/>
    <n v="124.3"/>
    <x v="8512"/>
    <n v="18.899999999999999"/>
    <n v="4698.54"/>
    <x v="27"/>
    <s v="4698.54  ZAR"/>
    <s v="Carrier Store"/>
    <s v="Credit Card"/>
    <s v="Government"/>
    <s v="45 - 54"/>
    <s v="Unknown"/>
    <n v="3.8"/>
    <s v="Kept"/>
  </r>
  <r>
    <s v="APPL-00008729"/>
    <d v="2023-09-18T00:00:00"/>
    <n v="2023"/>
    <s v="September"/>
    <s v="Q3"/>
    <x v="5"/>
    <x v="35"/>
    <s v="Port Elizabeth"/>
    <s v="iPad"/>
    <s v="iPad Air (M1)"/>
    <s v="256 GB"/>
    <s v="Blue"/>
    <n v="630.63"/>
    <x v="3"/>
    <n v="0"/>
    <n v="630.63"/>
    <x v="8513"/>
    <n v="18.899999999999999"/>
    <n v="23837.81"/>
    <x v="27"/>
    <s v="23837.81  ZAR"/>
    <s v="Authorized Reseller"/>
    <s v="EMI / Installment"/>
    <s v="Business"/>
    <s v="35 - 44"/>
    <s v="Unknown"/>
    <n v="4.4000000000000004"/>
    <s v="Kept"/>
  </r>
  <r>
    <s v="APPL-00008730"/>
    <d v="2023-12-13T00:00:00"/>
    <n v="2023"/>
    <s v="December"/>
    <s v="Q4"/>
    <x v="5"/>
    <x v="35"/>
    <s v="Port Elizabeth"/>
    <s v="Apple Watch"/>
    <s v="Apple Watch Series 9"/>
    <s v="N/A"/>
    <s v="Yellow"/>
    <n v="424.21"/>
    <x v="3"/>
    <n v="5"/>
    <n v="403"/>
    <x v="8514"/>
    <n v="18.899999999999999"/>
    <n v="15233.4"/>
    <x v="27"/>
    <s v="15233.4  ZAR"/>
    <s v="Apple Store"/>
    <s v="EMI / Installment"/>
    <s v="Government"/>
    <s v="55+"/>
    <s v="Unknown"/>
    <n v="4"/>
    <s v="Kept"/>
  </r>
  <r>
    <s v="APPL-00008731"/>
    <d v="2023-12-29T00:00:00"/>
    <n v="2023"/>
    <s v="December"/>
    <s v="Q4"/>
    <x v="5"/>
    <x v="35"/>
    <s v="Port Elizabeth"/>
    <s v="iPhone"/>
    <s v="iPhone 14 Pro"/>
    <s v="64 GB"/>
    <s v="White Titanium"/>
    <n v="830.76"/>
    <x v="3"/>
    <n v="5"/>
    <n v="789.22"/>
    <x v="8515"/>
    <n v="18.899999999999999"/>
    <n v="29832.52"/>
    <x v="27"/>
    <s v="29832.52  ZAR"/>
    <s v="Corporate / B2B"/>
    <s v="Gift Card"/>
    <s v="Education"/>
    <s v="55+"/>
    <s v="Other"/>
    <n v="4.9000000000000004"/>
    <s v="Exchanged"/>
  </r>
  <r>
    <s v="APPL-00008732"/>
    <d v="2024-03-04T00:00:00"/>
    <n v="2024"/>
    <s v="March"/>
    <s v="Q1"/>
    <x v="5"/>
    <x v="35"/>
    <s v="Port Elizabeth"/>
    <s v="iPhone"/>
    <s v="iPhone 15 Pro"/>
    <s v="512 GB"/>
    <s v="White Titanium"/>
    <n v="925.77"/>
    <x v="0"/>
    <n v="5"/>
    <n v="879.48"/>
    <x v="8516"/>
    <n v="18.899999999999999"/>
    <n v="16622.169999999998"/>
    <x v="27"/>
    <s v="16622.17  ZAR"/>
    <s v="Third-Party Retailer"/>
    <s v="Gift Card"/>
    <s v="Individual"/>
    <s v="25 - 34"/>
    <s v="iOS 16"/>
    <n v="3.8"/>
    <s v="Kept"/>
  </r>
  <r>
    <s v="APPL-00008733"/>
    <d v="2024-05-26T00:00:00"/>
    <n v="2024"/>
    <s v="May"/>
    <s v="Q2"/>
    <x v="5"/>
    <x v="35"/>
    <s v="Port Elizabeth"/>
    <s v="Mac"/>
    <s v="MacBook Pro 14-inch (M3)"/>
    <s v="2 TB SSD"/>
    <s v="Space Gray"/>
    <n v="1998.19"/>
    <x v="0"/>
    <n v="0"/>
    <n v="1998.19"/>
    <x v="8517"/>
    <n v="18.899999999999999"/>
    <n v="37765.79"/>
    <x v="27"/>
    <s v="37765.79  ZAR"/>
    <s v="Apple Store"/>
    <s v="Gift Card"/>
    <s v="Business"/>
    <s v="25 - 34"/>
    <s v="Unknown"/>
    <s v="No_Data"/>
    <s v="Kept"/>
  </r>
  <r>
    <s v="APPL-00008734"/>
    <d v="2024-06-03T00:00:00"/>
    <n v="2024"/>
    <s v="June"/>
    <s v="Q2"/>
    <x v="5"/>
    <x v="35"/>
    <s v="Port Elizabeth"/>
    <s v="iPhone"/>
    <s v="iPhone SE (3rd Gen)"/>
    <s v="128 GB"/>
    <s v="Silver"/>
    <n v="433.99"/>
    <x v="0"/>
    <n v="5"/>
    <n v="412.29"/>
    <x v="8518"/>
    <n v="18.899999999999999"/>
    <n v="7792.28"/>
    <x v="27"/>
    <s v="7792.28  ZAR"/>
    <s v="Authorized Reseller"/>
    <s v="EMI / Installment"/>
    <s v="Business"/>
    <s v="45 - 54"/>
    <s v="iOS 17"/>
    <n v="3.3"/>
    <s v="Kept"/>
  </r>
  <r>
    <s v="APPL-00008735"/>
    <d v="2024-06-18T00:00:00"/>
    <n v="2024"/>
    <s v="June"/>
    <s v="Q2"/>
    <x v="5"/>
    <x v="35"/>
    <s v="Port Elizabeth"/>
    <s v="iPad"/>
    <s v="iPad Pro 12.9-inch (M2)"/>
    <s v="512 GB"/>
    <s v="Purple"/>
    <n v="1147.83"/>
    <x v="0"/>
    <n v="0"/>
    <n v="1147.83"/>
    <x v="8519"/>
    <n v="18.899999999999999"/>
    <n v="21693.99"/>
    <x v="27"/>
    <s v="21693.99  ZAR"/>
    <s v="Corporate / B2B"/>
    <s v="Gift Card"/>
    <s v="Government"/>
    <s v="25 - 34"/>
    <s v="Unknown"/>
    <n v="4.9000000000000004"/>
    <s v="Kept"/>
  </r>
  <r>
    <s v="APPL-00008736"/>
    <d v="2024-07-06T00:00:00"/>
    <n v="2024"/>
    <s v="July"/>
    <s v="Q3"/>
    <x v="5"/>
    <x v="35"/>
    <s v="Port Elizabeth"/>
    <s v="Mac"/>
    <s v="iMac 24-inch (M3)"/>
    <s v="512 GB SSD"/>
    <s v="Space Gray"/>
    <n v="1242.08"/>
    <x v="4"/>
    <n v="5"/>
    <n v="1179.98"/>
    <x v="8520"/>
    <n v="18.899999999999999"/>
    <n v="66904.87"/>
    <x v="27"/>
    <s v="66904.87  ZAR"/>
    <s v="Third-Party Retailer"/>
    <s v="Debit Card"/>
    <s v="Education"/>
    <s v="25 - 34"/>
    <s v="Unknown"/>
    <n v="4.2"/>
    <s v="Kept"/>
  </r>
  <r>
    <s v="APPL-00008737"/>
    <d v="2024-07-10T00:00:00"/>
    <n v="2024"/>
    <s v="July"/>
    <s v="Q3"/>
    <x v="5"/>
    <x v="35"/>
    <s v="Port Elizabeth"/>
    <s v="Apple Watch"/>
    <s v="Apple Watch Series 9"/>
    <s v="N/A"/>
    <s v="Product Red"/>
    <n v="405.07"/>
    <x v="3"/>
    <n v="7"/>
    <n v="376.72"/>
    <x v="8521"/>
    <n v="18.899999999999999"/>
    <n v="14240.02"/>
    <x v="27"/>
    <s v="14240.02  ZAR"/>
    <s v="Third-Party Retailer"/>
    <s v="Cash"/>
    <s v="Government"/>
    <s v="45 - 54"/>
    <s v="Unknown"/>
    <s v="No_Data"/>
    <s v="Kept"/>
  </r>
  <r>
    <s v="APPL-00008738"/>
    <d v="2024-07-23T00:00:00"/>
    <n v="2024"/>
    <s v="July"/>
    <s v="Q3"/>
    <x v="5"/>
    <x v="35"/>
    <s v="Port Elizabeth"/>
    <s v="Accessories"/>
    <s v="Magic Mouse"/>
    <s v="N/A"/>
    <s v="Space Gray"/>
    <n v="73.239999999999995"/>
    <x v="0"/>
    <n v="2"/>
    <n v="71.78"/>
    <x v="8522"/>
    <n v="18.899999999999999"/>
    <n v="1356.64"/>
    <x v="27"/>
    <s v="1356.64  ZAR"/>
    <s v="Carrier Store"/>
    <s v="EMI / Installment"/>
    <s v="Business"/>
    <s v="35 - 44"/>
    <s v="Unknown"/>
    <n v="3.4"/>
    <s v="Kept"/>
  </r>
  <r>
    <s v="APPL-00008739"/>
    <d v="2024-09-11T00:00:00"/>
    <n v="2024"/>
    <s v="September"/>
    <s v="Q3"/>
    <x v="5"/>
    <x v="35"/>
    <s v="Port Elizabeth"/>
    <s v="Accessories"/>
    <s v="Magic Mouse"/>
    <s v="N/A"/>
    <s v="Silver"/>
    <n v="73.069999999999993"/>
    <x v="3"/>
    <n v="5"/>
    <n v="69.42"/>
    <x v="8523"/>
    <n v="18.899999999999999"/>
    <n v="2624.08"/>
    <x v="27"/>
    <s v="2624.08  ZAR"/>
    <s v="Online (Apple.com)"/>
    <s v="Credit Card"/>
    <s v="Business"/>
    <s v="55+"/>
    <s v="Unknown"/>
    <n v="3.7"/>
    <s v="Kept"/>
  </r>
  <r>
    <s v="APPL-00008740"/>
    <d v="2024-11-05T00:00:00"/>
    <n v="2024"/>
    <s v="November"/>
    <s v="Q4"/>
    <x v="5"/>
    <x v="35"/>
    <s v="Port Elizabeth"/>
    <s v="iPad"/>
    <s v="iPad Air (M1)"/>
    <s v="512 GB"/>
    <s v="Space Gray"/>
    <n v="596.92999999999995"/>
    <x v="0"/>
    <n v="10"/>
    <n v="537.24"/>
    <x v="8524"/>
    <n v="18.899999999999999"/>
    <n v="10153.84"/>
    <x v="27"/>
    <s v="10153.84  ZAR"/>
    <s v="Third-Party Retailer"/>
    <s v="Apple Pay"/>
    <s v="Government"/>
    <s v="45 - 54"/>
    <s v="Unknown"/>
    <s v="No_Data"/>
    <s v="Kept"/>
  </r>
  <r>
    <s v="APPL-00008741"/>
    <d v="2024-11-23T00:00:00"/>
    <n v="2024"/>
    <s v="November"/>
    <s v="Q4"/>
    <x v="5"/>
    <x v="35"/>
    <s v="Port Elizabeth"/>
    <s v="Accessories"/>
    <s v="Magic Keyboard"/>
    <s v="N/A"/>
    <s v="White"/>
    <n v="103.45"/>
    <x v="6"/>
    <n v="15"/>
    <n v="87.93"/>
    <x v="8525"/>
    <n v="18.899999999999999"/>
    <n v="11633.14"/>
    <x v="27"/>
    <s v="11633.14  ZAR"/>
    <s v="Online (Apple.com)"/>
    <s v="Net Banking"/>
    <s v="Education"/>
    <s v="45 - 54"/>
    <s v="Unknown"/>
    <s v="No_Data"/>
    <s v="Kept"/>
  </r>
  <r>
    <s v="APPL-00008742"/>
    <d v="2024-12-31T00:00:00"/>
    <n v="2024"/>
    <s v="December"/>
    <s v="Q4"/>
    <x v="5"/>
    <x v="35"/>
    <s v="Port Elizabeth"/>
    <s v="Accessories"/>
    <s v="MagSafe Charger"/>
    <s v="N/A"/>
    <s v="White"/>
    <n v="41.86"/>
    <x v="3"/>
    <n v="5"/>
    <n v="39.770000000000003"/>
    <x v="8526"/>
    <n v="18.899999999999999"/>
    <n v="1503.31"/>
    <x v="27"/>
    <s v="1503.31  ZAR"/>
    <s v="Corporate / B2B"/>
    <s v="Gift Card"/>
    <s v="Government"/>
    <s v="25 - 34"/>
    <s v="Unknown"/>
    <n v="3.5"/>
    <s v="Kept"/>
  </r>
  <r>
    <s v="APPL-00008743"/>
    <d v="2022-01-31T00:00:00"/>
    <n v="2022"/>
    <s v="January"/>
    <s v="Q1"/>
    <x v="5"/>
    <x v="35"/>
    <s v="Pretoria"/>
    <s v="iPhone"/>
    <s v="iPhone 15 Pro Max"/>
    <s v="512 GB"/>
    <s v="Black Titanium"/>
    <n v="1182.8599999999999"/>
    <x v="0"/>
    <n v="0"/>
    <n v="1182.8599999999999"/>
    <x v="8527"/>
    <n v="18.899999999999999"/>
    <n v="22356.05"/>
    <x v="27"/>
    <s v="22356.05  ZAR"/>
    <s v="Apple Store"/>
    <s v="Cash"/>
    <s v="Education"/>
    <s v="25 - 34"/>
    <s v="iOS 17"/>
    <n v="4.5"/>
    <s v="Kept"/>
  </r>
  <r>
    <s v="APPL-00008744"/>
    <d v="2022-04-03T00:00:00"/>
    <n v="2022"/>
    <s v="April"/>
    <s v="Q2"/>
    <x v="5"/>
    <x v="35"/>
    <s v="Pretoria"/>
    <s v="iPad"/>
    <s v="iPad Pro 11-inch (M2)"/>
    <s v="512 GB"/>
    <s v="Purple"/>
    <n v="751.01"/>
    <x v="3"/>
    <n v="7"/>
    <n v="698.44"/>
    <x v="8528"/>
    <n v="18.899999999999999"/>
    <n v="26401.03"/>
    <x v="27"/>
    <s v="26401.03  ZAR"/>
    <s v="Corporate / B2B"/>
    <s v="Credit Card"/>
    <s v="Government"/>
    <s v="35 - 44"/>
    <s v="Unknown"/>
    <n v="3"/>
    <s v="Kept"/>
  </r>
  <r>
    <s v="APPL-00008745"/>
    <d v="2022-04-13T00:00:00"/>
    <n v="2022"/>
    <s v="April"/>
    <s v="Q2"/>
    <x v="5"/>
    <x v="35"/>
    <s v="Pretoria"/>
    <s v="iPad"/>
    <s v="iPad Pro 11-inch (M2)"/>
    <s v="2 TB"/>
    <s v="Starlight"/>
    <n v="759.93"/>
    <x v="0"/>
    <n v="3"/>
    <n v="737.13"/>
    <x v="8529"/>
    <n v="18.899999999999999"/>
    <n v="13931.76"/>
    <x v="27"/>
    <s v="13931.76  ZAR"/>
    <s v="Third-Party Retailer"/>
    <s v="Debit Card"/>
    <s v="Education"/>
    <s v="18 - 24"/>
    <s v="Unknown"/>
    <n v="3.2"/>
    <s v="Kept"/>
  </r>
  <r>
    <s v="APPL-00008746"/>
    <d v="2022-06-19T00:00:00"/>
    <n v="2022"/>
    <s v="June"/>
    <s v="Q2"/>
    <x v="5"/>
    <x v="35"/>
    <s v="Pretoria"/>
    <s v="Accessories"/>
    <s v="HomePod mini"/>
    <s v="N/A"/>
    <s v="Space Gray"/>
    <n v="91.59"/>
    <x v="5"/>
    <n v="10"/>
    <n v="82.43"/>
    <x v="8530"/>
    <n v="18.899999999999999"/>
    <n v="12463.42"/>
    <x v="27"/>
    <s v="12463.42  ZAR"/>
    <s v="Online (Apple.com)"/>
    <s v="Debit Card"/>
    <s v="Individual"/>
    <s v="18 - 24"/>
    <s v="Unknown"/>
    <s v="No_Data"/>
    <s v="Kept"/>
  </r>
  <r>
    <s v="APPL-00008747"/>
    <d v="2022-07-14T00:00:00"/>
    <n v="2022"/>
    <s v="July"/>
    <s v="Q3"/>
    <x v="5"/>
    <x v="35"/>
    <s v="Pretoria"/>
    <s v="AirPods"/>
    <s v="AirPods Pro (2nd Gen)"/>
    <s v="N/A"/>
    <s v="Midnight"/>
    <n v="266.08"/>
    <x v="0"/>
    <n v="0"/>
    <n v="266.08"/>
    <x v="8531"/>
    <n v="18.899999999999999"/>
    <n v="5028.91"/>
    <x v="27"/>
    <s v="5028.91  ZAR"/>
    <s v="Authorized Reseller"/>
    <s v="Net Banking"/>
    <s v="Government"/>
    <s v="45 - 54"/>
    <s v="Unknown"/>
    <s v="No_Data"/>
    <s v="Kept"/>
  </r>
  <r>
    <s v="APPL-00008748"/>
    <d v="2022-07-18T00:00:00"/>
    <n v="2022"/>
    <s v="July"/>
    <s v="Q3"/>
    <x v="5"/>
    <x v="35"/>
    <s v="Pretoria"/>
    <s v="iPhone"/>
    <s v="iPhone 13 Pro Max"/>
    <s v="512 GB"/>
    <s v="Yellow"/>
    <n v="1137.1199999999999"/>
    <x v="0"/>
    <n v="3"/>
    <n v="1103.01"/>
    <x v="8532"/>
    <n v="18.899999999999999"/>
    <n v="20846.89"/>
    <x v="27"/>
    <s v="20846.89  ZAR"/>
    <s v="Online (Apple.com)"/>
    <s v="EMI / Installment"/>
    <s v="Education"/>
    <s v="55+"/>
    <s v="Android"/>
    <s v="No_Data"/>
    <s v="Returned"/>
  </r>
  <r>
    <s v="APPL-00008749"/>
    <d v="2022-08-15T00:00:00"/>
    <n v="2022"/>
    <s v="August"/>
    <s v="Q3"/>
    <x v="5"/>
    <x v="35"/>
    <s v="Pretoria"/>
    <s v="Accessories"/>
    <s v="Apple TV 4K (3rd Gen)"/>
    <s v="N/A"/>
    <s v="Black"/>
    <n v="135.96"/>
    <x v="1"/>
    <n v="3"/>
    <n v="131.88"/>
    <x v="8533"/>
    <n v="18.899999999999999"/>
    <n v="12462.66"/>
    <x v="27"/>
    <s v="12462.66  ZAR"/>
    <s v="Authorized Reseller"/>
    <s v="Apple Pay"/>
    <s v="Government"/>
    <s v="18 - 24"/>
    <s v="Unknown"/>
    <s v="No_Data"/>
    <s v="Kept"/>
  </r>
  <r>
    <s v="APPL-00008750"/>
    <d v="2022-10-19T00:00:00"/>
    <n v="2022"/>
    <s v="October"/>
    <s v="Q4"/>
    <x v="5"/>
    <x v="35"/>
    <s v="Pretoria"/>
    <s v="iPhone"/>
    <s v="iPhone 14 Plus"/>
    <s v="128 GB"/>
    <s v="Yellow"/>
    <n v="902.75"/>
    <x v="3"/>
    <n v="7"/>
    <n v="839.56"/>
    <x v="8534"/>
    <n v="18.899999999999999"/>
    <n v="31735.37"/>
    <x v="27"/>
    <s v="31735.37  ZAR"/>
    <s v="Third-Party Retailer"/>
    <s v="Net Banking"/>
    <s v="Education"/>
    <s v="18 - 24"/>
    <s v="iOS 15"/>
    <n v="3.9"/>
    <s v="Kept"/>
  </r>
  <r>
    <s v="APPL-00008751"/>
    <d v="2022-12-13T00:00:00"/>
    <n v="2022"/>
    <s v="December"/>
    <s v="Q4"/>
    <x v="5"/>
    <x v="35"/>
    <s v="Pretoria"/>
    <s v="Accessories"/>
    <s v="USB-C Woven Charge Cable"/>
    <s v="N/A"/>
    <s v="Black"/>
    <n v="28.32"/>
    <x v="0"/>
    <n v="2"/>
    <n v="27.75"/>
    <x v="8535"/>
    <n v="18.899999999999999"/>
    <n v="524.47"/>
    <x v="27"/>
    <s v="524.47  ZAR"/>
    <s v="Corporate / B2B"/>
    <s v="Cash"/>
    <s v="Business"/>
    <s v="18 - 24"/>
    <s v="Unknown"/>
    <n v="3.4"/>
    <s v="Returned"/>
  </r>
  <r>
    <s v="APPL-00008752"/>
    <d v="2023-02-03T00:00:00"/>
    <n v="2023"/>
    <s v="February"/>
    <s v="Q1"/>
    <x v="5"/>
    <x v="35"/>
    <s v="Pretoria"/>
    <s v="iPhone"/>
    <s v="iPhone 14 Plus"/>
    <s v="1 TB"/>
    <s v="Black"/>
    <n v="953.82"/>
    <x v="0"/>
    <n v="10"/>
    <n v="858.44"/>
    <x v="8536"/>
    <n v="18.899999999999999"/>
    <n v="16224.52"/>
    <x v="27"/>
    <s v="16224.52  ZAR"/>
    <s v="Carrier Store"/>
    <s v="Net Banking"/>
    <s v="Individual"/>
    <s v="35 - 44"/>
    <s v="Other"/>
    <n v="4.5"/>
    <s v="Exchanged"/>
  </r>
  <r>
    <s v="APPL-00008753"/>
    <d v="2023-02-21T00:00:00"/>
    <n v="2023"/>
    <s v="February"/>
    <s v="Q1"/>
    <x v="5"/>
    <x v="35"/>
    <s v="Pretoria"/>
    <s v="Apple Watch"/>
    <s v="Apple Watch Series 8"/>
    <s v="N/A"/>
    <s v="Yellow"/>
    <n v="292.92"/>
    <x v="0"/>
    <n v="15"/>
    <n v="248.98"/>
    <x v="8537"/>
    <n v="18.899999999999999"/>
    <n v="4705.72"/>
    <x v="27"/>
    <s v="4705.72  ZAR"/>
    <s v="Third-Party Retailer"/>
    <s v="Credit Card"/>
    <s v="Education"/>
    <s v="18 - 24"/>
    <s v="Unknown"/>
    <n v="4.5999999999999996"/>
    <s v="Kept"/>
  </r>
  <r>
    <s v="APPL-00008754"/>
    <d v="2023-04-04T00:00:00"/>
    <n v="2023"/>
    <s v="April"/>
    <s v="Q2"/>
    <x v="5"/>
    <x v="35"/>
    <s v="Pretoria"/>
    <s v="Mac"/>
    <s v="iMac 24-inch (M3)"/>
    <s v="2 TB SSD"/>
    <s v="Gold"/>
    <n v="1252.22"/>
    <x v="3"/>
    <n v="7"/>
    <n v="1164.56"/>
    <x v="8538"/>
    <n v="18.899999999999999"/>
    <n v="44020.37"/>
    <x v="27"/>
    <s v="44020.37  ZAR"/>
    <s v="Third-Party Retailer"/>
    <s v="EMI / Installment"/>
    <s v="Individual"/>
    <s v="25 - 34"/>
    <s v="Unknown"/>
    <n v="3.1"/>
    <s v="Kept"/>
  </r>
  <r>
    <s v="APPL-00008755"/>
    <d v="2023-06-09T00:00:00"/>
    <n v="2023"/>
    <s v="June"/>
    <s v="Q2"/>
    <x v="5"/>
    <x v="35"/>
    <s v="Pretoria"/>
    <s v="Mac"/>
    <s v="Mac mini (M2)"/>
    <s v="256 GB SSD"/>
    <s v="Gold"/>
    <n v="587.61"/>
    <x v="0"/>
    <n v="10"/>
    <n v="528.85"/>
    <x v="8539"/>
    <n v="18.899999999999999"/>
    <n v="9995.26"/>
    <x v="27"/>
    <s v="9995.26  ZAR"/>
    <s v="Online (Apple.com)"/>
    <s v="EMI / Installment"/>
    <s v="Individual"/>
    <s v="35 - 44"/>
    <s v="Unknown"/>
    <n v="3.2"/>
    <s v="Kept"/>
  </r>
  <r>
    <s v="APPL-00008756"/>
    <d v="2023-12-24T00:00:00"/>
    <n v="2023"/>
    <s v="December"/>
    <s v="Q4"/>
    <x v="5"/>
    <x v="35"/>
    <s v="Pretoria"/>
    <s v="Mac"/>
    <s v="MacBook Pro 16-inch (M3 Pro)"/>
    <s v="1 TB SSD"/>
    <s v="Midnight"/>
    <n v="2408.84"/>
    <x v="3"/>
    <n v="2"/>
    <n v="2360.66"/>
    <x v="8540"/>
    <n v="18.899999999999999"/>
    <n v="89232.95"/>
    <x v="27"/>
    <s v="89232.95  ZAR"/>
    <s v="Online (Apple.com)"/>
    <s v="EMI / Installment"/>
    <s v="Business"/>
    <s v="35 - 44"/>
    <s v="Unknown"/>
    <n v="3.7"/>
    <s v="Returned"/>
  </r>
  <r>
    <s v="APPL-00008757"/>
    <d v="2023-12-31T00:00:00"/>
    <n v="2023"/>
    <s v="December"/>
    <s v="Q4"/>
    <x v="5"/>
    <x v="35"/>
    <s v="Pretoria"/>
    <s v="Mac"/>
    <s v="MacBook Pro 14-inch (M3)"/>
    <s v="1 TB SSD"/>
    <s v="Midnight"/>
    <n v="1874.65"/>
    <x v="3"/>
    <n v="7"/>
    <n v="1743.42"/>
    <x v="8541"/>
    <n v="18.899999999999999"/>
    <n v="65901.279999999999"/>
    <x v="27"/>
    <s v="65901.28  ZAR"/>
    <s v="Online (Apple.com)"/>
    <s v="Credit Card"/>
    <s v="Individual"/>
    <s v="18 - 24"/>
    <s v="Unknown"/>
    <n v="4.0999999999999996"/>
    <s v="Kept"/>
  </r>
  <r>
    <s v="APPL-00008758"/>
    <d v="2024-01-10T00:00:00"/>
    <n v="2024"/>
    <s v="January"/>
    <s v="Q1"/>
    <x v="5"/>
    <x v="35"/>
    <s v="Pretoria"/>
    <s v="iPad"/>
    <s v="iPad Pro 12.9-inch (M2)"/>
    <s v="2 TB"/>
    <s v="Purple"/>
    <n v="1091.8599999999999"/>
    <x v="0"/>
    <n v="3"/>
    <n v="1059.0999999999999"/>
    <x v="8542"/>
    <n v="18.899999999999999"/>
    <n v="20016.990000000002"/>
    <x v="27"/>
    <s v="20016.99  ZAR"/>
    <s v="Online (Apple.com)"/>
    <s v="Credit Card"/>
    <s v="Individual"/>
    <s v="18 - 24"/>
    <s v="Unknown"/>
    <s v="No_Data"/>
    <s v="Exchanged"/>
  </r>
  <r>
    <s v="APPL-00008759"/>
    <d v="2024-01-22T00:00:00"/>
    <n v="2024"/>
    <s v="January"/>
    <s v="Q1"/>
    <x v="5"/>
    <x v="35"/>
    <s v="Pretoria"/>
    <s v="Accessories"/>
    <s v="Apple Pencil (1st Gen)"/>
    <s v="N/A"/>
    <s v="Black"/>
    <n v="96.6"/>
    <x v="3"/>
    <n v="0"/>
    <n v="96.6"/>
    <x v="8543"/>
    <n v="18.899999999999999"/>
    <n v="3651.48"/>
    <x v="27"/>
    <s v="3651.48  ZAR"/>
    <s v="Online (Apple.com)"/>
    <s v="EMI / Installment"/>
    <s v="Education"/>
    <s v="25 - 34"/>
    <s v="Unknown"/>
    <s v="No_Data"/>
    <s v="Kept"/>
  </r>
  <r>
    <s v="APPL-00008760"/>
    <d v="2024-02-23T00:00:00"/>
    <n v="2024"/>
    <s v="February"/>
    <s v="Q1"/>
    <x v="5"/>
    <x v="35"/>
    <s v="Pretoria"/>
    <s v="Accessories"/>
    <s v="Apple Pencil (2nd Gen)"/>
    <s v="N/A"/>
    <s v="Black"/>
    <n v="126.4"/>
    <x v="0"/>
    <n v="0"/>
    <n v="126.4"/>
    <x v="8544"/>
    <n v="18.899999999999999"/>
    <n v="2388.96"/>
    <x v="27"/>
    <s v="2388.96  ZAR"/>
    <s v="Apple Store"/>
    <s v="Net Banking"/>
    <s v="Education"/>
    <s v="35 - 44"/>
    <s v="Unknown"/>
    <s v="No_Data"/>
    <s v="Kept"/>
  </r>
  <r>
    <s v="APPL-00008761"/>
    <d v="2024-08-02T00:00:00"/>
    <n v="2024"/>
    <s v="August"/>
    <s v="Q3"/>
    <x v="5"/>
    <x v="35"/>
    <s v="Pretoria"/>
    <s v="iPad"/>
    <s v="iPad Air (M1)"/>
    <s v="64 GB"/>
    <s v="Purple"/>
    <n v="603.94000000000005"/>
    <x v="2"/>
    <n v="2"/>
    <n v="591.86"/>
    <x v="8545"/>
    <n v="18.899999999999999"/>
    <n v="44744.62"/>
    <x v="27"/>
    <s v="44744.62  ZAR"/>
    <s v="Authorized Reseller"/>
    <s v="Cash"/>
    <s v="Individual"/>
    <s v="35 - 44"/>
    <s v="Unknown"/>
    <s v="No_Data"/>
    <s v="Kept"/>
  </r>
  <r>
    <s v="APPL-00008762"/>
    <d v="2024-08-10T00:00:00"/>
    <n v="2024"/>
    <s v="August"/>
    <s v="Q3"/>
    <x v="5"/>
    <x v="35"/>
    <s v="Pretoria"/>
    <s v="Accessories"/>
    <s v="MagSafe Charger"/>
    <s v="N/A"/>
    <s v="Space Gray"/>
    <n v="37.56"/>
    <x v="0"/>
    <n v="0"/>
    <n v="37.56"/>
    <x v="8546"/>
    <n v="18.899999999999999"/>
    <n v="709.88"/>
    <x v="27"/>
    <s v="709.88  ZAR"/>
    <s v="Third-Party Retailer"/>
    <s v="EMI / Installment"/>
    <s v="Individual"/>
    <s v="25 - 34"/>
    <s v="Unknown"/>
    <s v="No_Data"/>
    <s v="Kept"/>
  </r>
  <r>
    <s v="APPL-00008763"/>
    <d v="2024-09-08T00:00:00"/>
    <n v="2024"/>
    <s v="September"/>
    <s v="Q3"/>
    <x v="5"/>
    <x v="35"/>
    <s v="Pretoria"/>
    <s v="Accessories"/>
    <s v="USB-C Woven Charge Cable"/>
    <s v="N/A"/>
    <s v="Black"/>
    <n v="27.65"/>
    <x v="0"/>
    <n v="2"/>
    <n v="27.1"/>
    <x v="8547"/>
    <n v="18.899999999999999"/>
    <n v="512.19000000000005"/>
    <x v="27"/>
    <s v="512.19  ZAR"/>
    <s v="Online (Apple.com)"/>
    <s v="Cash"/>
    <s v="Individual"/>
    <s v="45 - 54"/>
    <s v="Unknown"/>
    <n v="4.4000000000000004"/>
    <s v="Kept"/>
  </r>
  <r>
    <s v="APPL-00008764"/>
    <d v="2024-09-18T00:00:00"/>
    <n v="2024"/>
    <s v="September"/>
    <s v="Q3"/>
    <x v="5"/>
    <x v="35"/>
    <s v="Pretoria"/>
    <s v="AirPods"/>
    <s v="AirPods Pro (2nd Gen)"/>
    <s v="N/A"/>
    <s v="Midnight"/>
    <n v="265.33"/>
    <x v="4"/>
    <n v="0"/>
    <n v="265.33"/>
    <x v="8548"/>
    <n v="18.899999999999999"/>
    <n v="15044.21"/>
    <x v="27"/>
    <s v="15044.21  ZAR"/>
    <s v="Third-Party Retailer"/>
    <s v="Cash"/>
    <s v="Business"/>
    <s v="35 - 44"/>
    <s v="Unknown"/>
    <n v="4.2"/>
    <s v="Kept"/>
  </r>
  <r>
    <s v="APPL-00008765"/>
    <d v="2024-10-24T00:00:00"/>
    <n v="2024"/>
    <s v="October"/>
    <s v="Q4"/>
    <x v="5"/>
    <x v="35"/>
    <s v="Pretoria"/>
    <s v="iPhone"/>
    <s v="iPhone 13 Pro Max"/>
    <s v="128 GB"/>
    <s v="Blue Titanium"/>
    <n v="1118.24"/>
    <x v="3"/>
    <n v="3"/>
    <n v="1084.69"/>
    <x v="8549"/>
    <n v="18.899999999999999"/>
    <n v="41001.279999999999"/>
    <x v="27"/>
    <s v="41001.28  ZAR"/>
    <s v="Carrier Store"/>
    <s v="EMI / Installment"/>
    <s v="Individual"/>
    <s v="55+"/>
    <s v="iOS 17"/>
    <n v="4.8"/>
    <s v="Exchanged"/>
  </r>
  <r>
    <s v="APPL-00008766"/>
    <d v="2022-02-16T00:00:00"/>
    <n v="2022"/>
    <s v="February"/>
    <s v="Q1"/>
    <x v="5"/>
    <x v="35"/>
    <s v="Soweto"/>
    <s v="iPad"/>
    <s v="iPad (10th Generation)"/>
    <s v="256 GB"/>
    <s v="Silver"/>
    <n v="428.95"/>
    <x v="5"/>
    <n v="7"/>
    <n v="398.92"/>
    <x v="8550"/>
    <n v="18.899999999999999"/>
    <n v="60316.7"/>
    <x v="27"/>
    <s v="60316.7  ZAR"/>
    <s v="Online (Apple.com)"/>
    <s v="Apple Pay"/>
    <s v="Individual"/>
    <s v="35 - 44"/>
    <s v="Unknown"/>
    <s v="No_Data"/>
    <s v="Kept"/>
  </r>
  <r>
    <s v="APPL-00008767"/>
    <d v="2022-07-17T00:00:00"/>
    <n v="2022"/>
    <s v="July"/>
    <s v="Q3"/>
    <x v="5"/>
    <x v="35"/>
    <s v="Soweto"/>
    <s v="AirPods"/>
    <s v="AirPods (2nd Gen)"/>
    <s v="N/A"/>
    <s v="White"/>
    <n v="132.47"/>
    <x v="4"/>
    <n v="2"/>
    <n v="129.82"/>
    <x v="8551"/>
    <n v="18.899999999999999"/>
    <n v="7360.79"/>
    <x v="27"/>
    <s v="7360.79  ZAR"/>
    <s v="Authorized Reseller"/>
    <s v="EMI / Installment"/>
    <s v="Individual"/>
    <s v="55+"/>
    <s v="Unknown"/>
    <s v="No_Data"/>
    <s v="Kept"/>
  </r>
  <r>
    <s v="APPL-00008768"/>
    <d v="2022-07-26T00:00:00"/>
    <n v="2022"/>
    <s v="July"/>
    <s v="Q3"/>
    <x v="5"/>
    <x v="35"/>
    <s v="Soweto"/>
    <s v="iPad"/>
    <s v="iPad (10th Generation)"/>
    <s v="64 GB"/>
    <s v="Starlight"/>
    <n v="422.16"/>
    <x v="4"/>
    <n v="0"/>
    <n v="422.16"/>
    <x v="8552"/>
    <n v="18.899999999999999"/>
    <n v="23936.47"/>
    <x v="27"/>
    <s v="23936.47  ZAR"/>
    <s v="Online (Apple.com)"/>
    <s v="Credit Card"/>
    <s v="Business"/>
    <s v="55+"/>
    <s v="Unknown"/>
    <n v="4.8"/>
    <s v="Returned"/>
  </r>
  <r>
    <s v="APPL-00008769"/>
    <d v="2022-08-14T00:00:00"/>
    <n v="2022"/>
    <s v="August"/>
    <s v="Q3"/>
    <x v="5"/>
    <x v="35"/>
    <s v="Soweto"/>
    <s v="Mac"/>
    <s v="iMac 24-inch (M3)"/>
    <s v="1 TB SSD"/>
    <s v="Starlight"/>
    <n v="1392.01"/>
    <x v="3"/>
    <n v="0"/>
    <n v="1392.01"/>
    <x v="8553"/>
    <n v="18.899999999999999"/>
    <n v="52617.98"/>
    <x v="27"/>
    <s v="52617.98  ZAR"/>
    <s v="Apple Store"/>
    <s v="EMI / Installment"/>
    <s v="Education"/>
    <s v="45 - 54"/>
    <s v="Unknown"/>
    <n v="4.5999999999999996"/>
    <s v="Kept"/>
  </r>
  <r>
    <s v="APPL-00008770"/>
    <d v="2022-08-17T00:00:00"/>
    <n v="2022"/>
    <s v="August"/>
    <s v="Q3"/>
    <x v="5"/>
    <x v="35"/>
    <s v="Soweto"/>
    <s v="iPhone"/>
    <s v="iPhone 15"/>
    <s v="512 GB"/>
    <s v="White Titanium"/>
    <n v="857.66"/>
    <x v="3"/>
    <n v="0"/>
    <n v="857.66"/>
    <x v="8554"/>
    <n v="18.899999999999999"/>
    <n v="32419.55"/>
    <x v="27"/>
    <s v="32419.55  ZAR"/>
    <s v="Third-Party Retailer"/>
    <s v="Apple Pay"/>
    <s v="Individual"/>
    <s v="25 - 34"/>
    <s v="iOS 15"/>
    <n v="3.1"/>
    <s v="Kept"/>
  </r>
  <r>
    <s v="APPL-00008771"/>
    <d v="2022-09-10T00:00:00"/>
    <n v="2022"/>
    <s v="September"/>
    <s v="Q3"/>
    <x v="5"/>
    <x v="35"/>
    <s v="Soweto"/>
    <s v="AirPods"/>
    <s v="AirPods (3rd Gen)"/>
    <s v="N/A"/>
    <s v="White"/>
    <n v="182.09"/>
    <x v="2"/>
    <n v="0"/>
    <n v="182.09"/>
    <x v="8555"/>
    <n v="18.899999999999999"/>
    <n v="13766"/>
    <x v="27"/>
    <s v="13766  ZAR"/>
    <s v="Apple Store"/>
    <s v="Credit Card"/>
    <s v="Government"/>
    <s v="55+"/>
    <s v="Unknown"/>
    <s v="No_Data"/>
    <s v="Kept"/>
  </r>
  <r>
    <s v="APPL-00008772"/>
    <d v="2022-09-23T00:00:00"/>
    <n v="2022"/>
    <s v="September"/>
    <s v="Q3"/>
    <x v="5"/>
    <x v="35"/>
    <s v="Soweto"/>
    <s v="iPhone"/>
    <s v="iPhone 14 Pro"/>
    <s v="512 GB"/>
    <s v="Silver"/>
    <n v="865.99"/>
    <x v="0"/>
    <n v="0"/>
    <n v="865.99"/>
    <x v="8556"/>
    <n v="18.899999999999999"/>
    <n v="16367.21"/>
    <x v="27"/>
    <s v="16367.21  ZAR"/>
    <s v="Online (Apple.com)"/>
    <s v="Cash"/>
    <s v="Education"/>
    <s v="45 - 54"/>
    <s v="Android"/>
    <n v="4.7"/>
    <s v="Exchanged"/>
  </r>
  <r>
    <s v="APPL-00008773"/>
    <d v="2022-11-06T00:00:00"/>
    <n v="2022"/>
    <s v="November"/>
    <s v="Q4"/>
    <x v="5"/>
    <x v="35"/>
    <s v="Soweto"/>
    <s v="Mac"/>
    <s v="MacBook Air 13-inch (M2)"/>
    <s v="256 GB SSD"/>
    <s v="Silver"/>
    <n v="1072.28"/>
    <x v="0"/>
    <n v="3"/>
    <n v="1040.1099999999999"/>
    <x v="8557"/>
    <n v="18.899999999999999"/>
    <n v="19658.080000000002"/>
    <x v="27"/>
    <s v="19658.08  ZAR"/>
    <s v="Online (Apple.com)"/>
    <s v="Debit Card"/>
    <s v="Business"/>
    <s v="45 - 54"/>
    <s v="Unknown"/>
    <n v="4.4000000000000004"/>
    <s v="Exchanged"/>
  </r>
  <r>
    <s v="APPL-00008774"/>
    <d v="2022-11-08T00:00:00"/>
    <n v="2022"/>
    <s v="November"/>
    <s v="Q4"/>
    <x v="5"/>
    <x v="35"/>
    <s v="Soweto"/>
    <s v="iPhone"/>
    <s v="iPhone 13 Pro Max"/>
    <s v="256 GB"/>
    <s v="Yellow"/>
    <n v="1084.32"/>
    <x v="0"/>
    <n v="0"/>
    <n v="1084.32"/>
    <x v="8558"/>
    <n v="18.899999999999999"/>
    <n v="20493.650000000001"/>
    <x v="27"/>
    <s v="20493.65  ZAR"/>
    <s v="Authorized Reseller"/>
    <s v="EMI / Installment"/>
    <s v="Education"/>
    <s v="18 - 24"/>
    <s v="New User"/>
    <n v="4.4000000000000004"/>
    <s v="Exchanged"/>
  </r>
  <r>
    <s v="APPL-00008775"/>
    <d v="2022-12-23T00:00:00"/>
    <n v="2022"/>
    <s v="December"/>
    <s v="Q4"/>
    <x v="5"/>
    <x v="35"/>
    <s v="Soweto"/>
    <s v="AirPods"/>
    <s v="AirPods Pro (2nd Gen)"/>
    <s v="N/A"/>
    <s v="White"/>
    <n v="242.01"/>
    <x v="3"/>
    <n v="0"/>
    <n v="242.01"/>
    <x v="8559"/>
    <n v="18.899999999999999"/>
    <n v="9147.98"/>
    <x v="27"/>
    <s v="9147.98  ZAR"/>
    <s v="Authorized Reseller"/>
    <s v="Credit Card"/>
    <s v="Individual"/>
    <s v="55+"/>
    <s v="Unknown"/>
    <s v="No_Data"/>
    <s v="Kept"/>
  </r>
  <r>
    <s v="APPL-00008776"/>
    <d v="2022-12-31T00:00:00"/>
    <n v="2022"/>
    <s v="December"/>
    <s v="Q4"/>
    <x v="5"/>
    <x v="35"/>
    <s v="Soweto"/>
    <s v="Apple Watch"/>
    <s v="Apple Watch Series 9"/>
    <s v="N/A"/>
    <s v="Titanium"/>
    <n v="391.3"/>
    <x v="0"/>
    <n v="0"/>
    <n v="391.3"/>
    <x v="8560"/>
    <n v="18.899999999999999"/>
    <n v="7395.57"/>
    <x v="27"/>
    <s v="7395.57  ZAR"/>
    <s v="Online (Apple.com)"/>
    <s v="Credit Card"/>
    <s v="Education"/>
    <s v="25 - 34"/>
    <s v="Unknown"/>
    <n v="4.5"/>
    <s v="Kept"/>
  </r>
  <r>
    <s v="APPL-00008777"/>
    <d v="2023-02-16T00:00:00"/>
    <n v="2023"/>
    <s v="February"/>
    <s v="Q1"/>
    <x v="5"/>
    <x v="35"/>
    <s v="Soweto"/>
    <s v="Apple Watch"/>
    <s v="Apple Watch Series 9"/>
    <s v="N/A"/>
    <s v="Natural"/>
    <n v="400.08"/>
    <x v="0"/>
    <n v="7"/>
    <n v="372.07"/>
    <x v="8561"/>
    <n v="18.899999999999999"/>
    <n v="7032.12"/>
    <x v="27"/>
    <s v="7032.12  ZAR"/>
    <s v="Online (Apple.com)"/>
    <s v="Gift Card"/>
    <s v="Individual"/>
    <s v="18 - 24"/>
    <s v="Unknown"/>
    <s v="No_Data"/>
    <s v="Kept"/>
  </r>
  <r>
    <s v="APPL-00008778"/>
    <d v="2023-02-21T00:00:00"/>
    <n v="2023"/>
    <s v="February"/>
    <s v="Q1"/>
    <x v="5"/>
    <x v="35"/>
    <s v="Soweto"/>
    <s v="iPad"/>
    <s v="iPad Mini (6th Gen)"/>
    <s v="512 GB"/>
    <s v="Space Gray"/>
    <n v="466.56"/>
    <x v="4"/>
    <n v="15"/>
    <n v="396.58"/>
    <x v="8562"/>
    <n v="18.899999999999999"/>
    <n v="22486.09"/>
    <x v="27"/>
    <s v="22486.09  ZAR"/>
    <s v="Apple Store"/>
    <s v="Credit Card"/>
    <s v="Education"/>
    <s v="45 - 54"/>
    <s v="Unknown"/>
    <n v="4.5999999999999996"/>
    <s v="Kept"/>
  </r>
  <r>
    <s v="APPL-00008779"/>
    <d v="2023-04-06T00:00:00"/>
    <n v="2023"/>
    <s v="April"/>
    <s v="Q2"/>
    <x v="5"/>
    <x v="35"/>
    <s v="Soweto"/>
    <s v="iPhone"/>
    <s v="iPhone 13 Mini"/>
    <s v="64 GB"/>
    <s v="Natural Titanium"/>
    <n v="592.48"/>
    <x v="0"/>
    <n v="2"/>
    <n v="580.63"/>
    <x v="8563"/>
    <n v="18.899999999999999"/>
    <n v="10973.91"/>
    <x v="27"/>
    <s v="10973.91  ZAR"/>
    <s v="Corporate / B2B"/>
    <s v="Debit Card"/>
    <s v="Education"/>
    <s v="25 - 34"/>
    <s v="iOS 17"/>
    <n v="3.5"/>
    <s v="Exchanged"/>
  </r>
  <r>
    <s v="APPL-00008780"/>
    <d v="2023-05-08T00:00:00"/>
    <n v="2023"/>
    <s v="May"/>
    <s v="Q2"/>
    <x v="5"/>
    <x v="35"/>
    <s v="Soweto"/>
    <s v="iPhone"/>
    <s v="iPhone 14 Pro"/>
    <s v="64 GB"/>
    <s v="Product Red"/>
    <n v="896.36"/>
    <x v="1"/>
    <n v="0"/>
    <n v="896.36"/>
    <x v="8564"/>
    <n v="18.899999999999999"/>
    <n v="84706.02"/>
    <x v="27"/>
    <s v="84706.02  ZAR"/>
    <s v="Online (Apple.com)"/>
    <s v="Debit Card"/>
    <s v="Government"/>
    <s v="18 - 24"/>
    <s v="Android"/>
    <n v="4.5999999999999996"/>
    <s v="Kept"/>
  </r>
  <r>
    <s v="APPL-00008781"/>
    <d v="2023-05-13T00:00:00"/>
    <n v="2023"/>
    <s v="May"/>
    <s v="Q2"/>
    <x v="5"/>
    <x v="35"/>
    <s v="Soweto"/>
    <s v="AirPods"/>
    <s v="AirPods (3rd Gen)"/>
    <s v="N/A"/>
    <s v="White"/>
    <n v="155.88999999999999"/>
    <x v="3"/>
    <n v="2"/>
    <n v="152.77000000000001"/>
    <x v="8565"/>
    <n v="18.899999999999999"/>
    <n v="5774.71"/>
    <x v="27"/>
    <s v="5774.71  ZAR"/>
    <s v="Online (Apple.com)"/>
    <s v="Gift Card"/>
    <s v="Education"/>
    <s v="25 - 34"/>
    <s v="Unknown"/>
    <n v="4.5"/>
    <s v="Kept"/>
  </r>
  <r>
    <s v="APPL-00008782"/>
    <d v="2023-06-04T00:00:00"/>
    <n v="2023"/>
    <s v="June"/>
    <s v="Q2"/>
    <x v="5"/>
    <x v="35"/>
    <s v="Soweto"/>
    <s v="iPad"/>
    <s v="iPad Mini (6th Gen)"/>
    <s v="1 TB"/>
    <s v="Silver"/>
    <n v="497.41"/>
    <x v="0"/>
    <n v="0"/>
    <n v="497.41"/>
    <x v="8566"/>
    <n v="18.899999999999999"/>
    <n v="9401.0499999999993"/>
    <x v="27"/>
    <s v="9401.05  ZAR"/>
    <s v="Carrier Store"/>
    <s v="Net Banking"/>
    <s v="Business"/>
    <s v="35 - 44"/>
    <s v="Unknown"/>
    <n v="3.2"/>
    <s v="Kept"/>
  </r>
  <r>
    <s v="APPL-00008783"/>
    <d v="2023-06-08T00:00:00"/>
    <n v="2023"/>
    <s v="June"/>
    <s v="Q2"/>
    <x v="5"/>
    <x v="35"/>
    <s v="Soweto"/>
    <s v="AirPods"/>
    <s v="AirPods Max"/>
    <s v="N/A"/>
    <s v="Midnight"/>
    <n v="568.78"/>
    <x v="4"/>
    <n v="0"/>
    <n v="568.78"/>
    <x v="8567"/>
    <n v="18.899999999999999"/>
    <n v="32249.83"/>
    <x v="27"/>
    <s v="32249.83  ZAR"/>
    <s v="Carrier Store"/>
    <s v="Cash"/>
    <s v="Government"/>
    <s v="18 - 24"/>
    <s v="Unknown"/>
    <n v="3.5"/>
    <s v="Kept"/>
  </r>
  <r>
    <s v="APPL-00008784"/>
    <d v="2023-07-24T00:00:00"/>
    <n v="2023"/>
    <s v="July"/>
    <s v="Q3"/>
    <x v="5"/>
    <x v="35"/>
    <s v="Soweto"/>
    <s v="iPad"/>
    <s v="iPad Pro 11-inch (M2)"/>
    <s v="512 GB"/>
    <s v="Starlight"/>
    <n v="742.79"/>
    <x v="3"/>
    <n v="10"/>
    <n v="668.51"/>
    <x v="8568"/>
    <n v="18.899999999999999"/>
    <n v="25269.68"/>
    <x v="27"/>
    <s v="25269.68  ZAR"/>
    <s v="Corporate / B2B"/>
    <s v="Credit Card"/>
    <s v="Government"/>
    <s v="45 - 54"/>
    <s v="Unknown"/>
    <n v="3"/>
    <s v="Kept"/>
  </r>
  <r>
    <s v="APPL-00008785"/>
    <d v="2023-11-19T00:00:00"/>
    <n v="2023"/>
    <s v="November"/>
    <s v="Q4"/>
    <x v="5"/>
    <x v="35"/>
    <s v="Soweto"/>
    <s v="Accessories"/>
    <s v="Apple TV 4K (3rd Gen)"/>
    <s v="N/A"/>
    <s v="Silver"/>
    <n v="126.63"/>
    <x v="3"/>
    <n v="10"/>
    <n v="113.97"/>
    <x v="8569"/>
    <n v="18.899999999999999"/>
    <n v="4308.07"/>
    <x v="27"/>
    <s v="4308.07  ZAR"/>
    <s v="Corporate / B2B"/>
    <s v="EMI / Installment"/>
    <s v="Business"/>
    <s v="18 - 24"/>
    <s v="Unknown"/>
    <n v="4.0999999999999996"/>
    <s v="Kept"/>
  </r>
  <r>
    <s v="APPL-00008786"/>
    <d v="2023-12-20T00:00:00"/>
    <n v="2023"/>
    <s v="December"/>
    <s v="Q4"/>
    <x v="5"/>
    <x v="35"/>
    <s v="Soweto"/>
    <s v="iPhone"/>
    <s v="iPhone SE (3rd Gen)"/>
    <s v="512 GB"/>
    <s v="Silver"/>
    <n v="416.77"/>
    <x v="3"/>
    <n v="7"/>
    <n v="387.6"/>
    <x v="8570"/>
    <n v="18.899999999999999"/>
    <n v="14651.28"/>
    <x v="27"/>
    <s v="14651.28  ZAR"/>
    <s v="Apple Store"/>
    <s v="EMI / Installment"/>
    <s v="Government"/>
    <s v="45 - 54"/>
    <s v="iOS 17"/>
    <s v="No_Data"/>
    <s v="Kept"/>
  </r>
  <r>
    <s v="APPL-00008787"/>
    <d v="2024-02-10T00:00:00"/>
    <n v="2024"/>
    <s v="February"/>
    <s v="Q1"/>
    <x v="5"/>
    <x v="35"/>
    <s v="Soweto"/>
    <s v="Accessories"/>
    <s v="USB-C Woven Charge Cable"/>
    <s v="N/A"/>
    <s v="Silver"/>
    <n v="29.07"/>
    <x v="0"/>
    <n v="0"/>
    <n v="29.07"/>
    <x v="8571"/>
    <n v="18.899999999999999"/>
    <n v="549.41999999999996"/>
    <x v="27"/>
    <s v="549.42  ZAR"/>
    <s v="Apple Store"/>
    <s v="Gift Card"/>
    <s v="Individual"/>
    <s v="35 - 44"/>
    <s v="Unknown"/>
    <n v="4.7"/>
    <s v="Kept"/>
  </r>
  <r>
    <s v="APPL-00008788"/>
    <d v="2024-02-12T00:00:00"/>
    <n v="2024"/>
    <s v="February"/>
    <s v="Q1"/>
    <x v="5"/>
    <x v="35"/>
    <s v="Soweto"/>
    <s v="Apple Watch"/>
    <s v="Apple Watch SE (2nd Gen)"/>
    <s v="N/A"/>
    <s v="Starlight"/>
    <n v="247.53"/>
    <x v="0"/>
    <n v="0"/>
    <n v="247.53"/>
    <x v="8572"/>
    <n v="18.899999999999999"/>
    <n v="4678.32"/>
    <x v="27"/>
    <s v="4678.32  ZAR"/>
    <s v="Apple Store"/>
    <s v="Net Banking"/>
    <s v="Individual"/>
    <s v="45 - 54"/>
    <s v="Unknown"/>
    <n v="4.3"/>
    <s v="Kept"/>
  </r>
  <r>
    <s v="APPL-00008789"/>
    <d v="2024-02-17T00:00:00"/>
    <n v="2024"/>
    <s v="February"/>
    <s v="Q1"/>
    <x v="5"/>
    <x v="35"/>
    <s v="Soweto"/>
    <s v="Apple Watch"/>
    <s v="Apple Watch Ultra 2"/>
    <s v="N/A"/>
    <s v="Product Red"/>
    <n v="849.26"/>
    <x v="4"/>
    <n v="5"/>
    <n v="806.8"/>
    <x v="8573"/>
    <n v="18.899999999999999"/>
    <n v="45745.56"/>
    <x v="27"/>
    <s v="45745.56  ZAR"/>
    <s v="Corporate / B2B"/>
    <s v="Cash"/>
    <s v="Education"/>
    <s v="25 - 34"/>
    <s v="Unknown"/>
    <n v="4.5999999999999996"/>
    <s v="Returned"/>
  </r>
  <r>
    <s v="APPL-00008790"/>
    <d v="2024-03-01T00:00:00"/>
    <n v="2024"/>
    <s v="March"/>
    <s v="Q1"/>
    <x v="5"/>
    <x v="35"/>
    <s v="Soweto"/>
    <s v="iPad"/>
    <s v="iPad Mini (6th Gen)"/>
    <s v="2 TB"/>
    <s v="Silver"/>
    <n v="466.21"/>
    <x v="0"/>
    <n v="0"/>
    <n v="466.21"/>
    <x v="8574"/>
    <n v="18.899999999999999"/>
    <n v="8811.3700000000008"/>
    <x v="27"/>
    <s v="8811.37  ZAR"/>
    <s v="Corporate / B2B"/>
    <s v="Credit Card"/>
    <s v="Education"/>
    <s v="45 - 54"/>
    <s v="Unknown"/>
    <n v="4"/>
    <s v="Kept"/>
  </r>
  <r>
    <s v="APPL-00008791"/>
    <d v="2024-03-02T00:00:00"/>
    <n v="2024"/>
    <s v="March"/>
    <s v="Q1"/>
    <x v="5"/>
    <x v="35"/>
    <s v="Soweto"/>
    <s v="Accessories"/>
    <s v="USB-C Woven Charge Cable"/>
    <s v="N/A"/>
    <s v="Black"/>
    <n v="27.24"/>
    <x v="0"/>
    <n v="7"/>
    <n v="25.33"/>
    <x v="8575"/>
    <n v="18.899999999999999"/>
    <n v="478.74"/>
    <x v="27"/>
    <s v="478.74  ZAR"/>
    <s v="Authorized Reseller"/>
    <s v="EMI / Installment"/>
    <s v="Individual"/>
    <s v="35 - 44"/>
    <s v="Unknown"/>
    <s v="No_Data"/>
    <s v="Kept"/>
  </r>
  <r>
    <s v="APPL-00008792"/>
    <d v="2024-03-17T00:00:00"/>
    <n v="2024"/>
    <s v="March"/>
    <s v="Q1"/>
    <x v="5"/>
    <x v="35"/>
    <s v="Soweto"/>
    <s v="iPhone"/>
    <s v="iPhone 14 Pro"/>
    <s v="128 GB"/>
    <s v="White Titanium"/>
    <n v="877.58"/>
    <x v="0"/>
    <n v="3"/>
    <n v="851.25"/>
    <x v="8576"/>
    <n v="18.899999999999999"/>
    <n v="16088.62"/>
    <x v="27"/>
    <s v="16088.62  ZAR"/>
    <s v="Authorized Reseller"/>
    <s v="Credit Card"/>
    <s v="Business"/>
    <s v="55+"/>
    <s v="Android"/>
    <n v="4.5"/>
    <s v="Kept"/>
  </r>
  <r>
    <s v="APPL-00008793"/>
    <d v="2024-03-23T00:00:00"/>
    <n v="2024"/>
    <s v="March"/>
    <s v="Q1"/>
    <x v="5"/>
    <x v="35"/>
    <s v="Soweto"/>
    <s v="Accessories"/>
    <s v="Apple Pencil (1st Gen)"/>
    <s v="N/A"/>
    <s v="Space Gray"/>
    <n v="98"/>
    <x v="0"/>
    <n v="0"/>
    <n v="98"/>
    <x v="8577"/>
    <n v="18.899999999999999"/>
    <n v="1852.2"/>
    <x v="27"/>
    <s v="1852.2  ZAR"/>
    <s v="Corporate / B2B"/>
    <s v="Cash"/>
    <s v="Education"/>
    <s v="35 - 44"/>
    <s v="Unknown"/>
    <n v="3.7"/>
    <s v="Kept"/>
  </r>
  <r>
    <s v="APPL-00008794"/>
    <d v="2024-05-16T00:00:00"/>
    <n v="2024"/>
    <s v="May"/>
    <s v="Q2"/>
    <x v="5"/>
    <x v="35"/>
    <s v="Soweto"/>
    <s v="Accessories"/>
    <s v="HomePod mini"/>
    <s v="N/A"/>
    <s v="White"/>
    <n v="104.57"/>
    <x v="0"/>
    <n v="3"/>
    <n v="101.43"/>
    <x v="8578"/>
    <n v="18.899999999999999"/>
    <n v="1917.03"/>
    <x v="27"/>
    <s v="1917.03  ZAR"/>
    <s v="Apple Store"/>
    <s v="Gift Card"/>
    <s v="Education"/>
    <s v="35 - 44"/>
    <s v="Unknown"/>
    <s v="No_Data"/>
    <s v="Kept"/>
  </r>
  <r>
    <s v="APPL-00008795"/>
    <d v="2024-05-22T00:00:00"/>
    <n v="2024"/>
    <s v="May"/>
    <s v="Q2"/>
    <x v="5"/>
    <x v="35"/>
    <s v="Soweto"/>
    <s v="iPhone"/>
    <s v="iPhone 15 Pro Max"/>
    <s v="128 GB"/>
    <s v="Silver"/>
    <n v="1121.93"/>
    <x v="2"/>
    <n v="15"/>
    <n v="953.64"/>
    <x v="8579"/>
    <n v="18.899999999999999"/>
    <n v="72095.179999999993"/>
    <x v="27"/>
    <s v="72095.18  ZAR"/>
    <s v="Authorized Reseller"/>
    <s v="Net Banking"/>
    <s v="Education"/>
    <s v="18 - 24"/>
    <s v="iOS 17"/>
    <n v="4.5999999999999996"/>
    <s v="Kept"/>
  </r>
  <r>
    <s v="APPL-00008796"/>
    <d v="2024-09-19T00:00:00"/>
    <n v="2024"/>
    <s v="September"/>
    <s v="Q3"/>
    <x v="5"/>
    <x v="35"/>
    <s v="Soweto"/>
    <s v="Accessories"/>
    <s v="Apple TV 4K (3rd Gen)"/>
    <s v="N/A"/>
    <s v="Silver"/>
    <n v="127.45"/>
    <x v="0"/>
    <n v="0"/>
    <n v="127.45"/>
    <x v="1"/>
    <n v="18.899999999999999"/>
    <n v="2408.8000000000002"/>
    <x v="27"/>
    <s v="2408.8  ZAR"/>
    <s v="Corporate / B2B"/>
    <s v="Gift Card"/>
    <s v="Individual"/>
    <s v="25 - 34"/>
    <s v="Unknown"/>
    <n v="4.7"/>
    <s v="Kept"/>
  </r>
  <r>
    <s v="APPL-00008797"/>
    <d v="2024-09-20T00:00:00"/>
    <n v="2024"/>
    <s v="September"/>
    <s v="Q3"/>
    <x v="5"/>
    <x v="35"/>
    <s v="Soweto"/>
    <s v="Apple Watch"/>
    <s v="Apple Watch SE (2nd Gen)"/>
    <s v="N/A"/>
    <s v="Starlight"/>
    <n v="231.93"/>
    <x v="0"/>
    <n v="0"/>
    <n v="231.93"/>
    <x v="8580"/>
    <n v="18.899999999999999"/>
    <n v="4383.4799999999996"/>
    <x v="27"/>
    <s v="4383.48  ZAR"/>
    <s v="Apple Store"/>
    <s v="EMI / Installment"/>
    <s v="Individual"/>
    <s v="35 - 44"/>
    <s v="Unknown"/>
    <n v="3.3"/>
    <s v="Kept"/>
  </r>
  <r>
    <s v="APPL-00008798"/>
    <d v="2024-10-28T00:00:00"/>
    <n v="2024"/>
    <s v="October"/>
    <s v="Q4"/>
    <x v="5"/>
    <x v="35"/>
    <s v="Soweto"/>
    <s v="iPhone"/>
    <s v="iPhone 13 Pro"/>
    <s v="128 GB"/>
    <s v="Product Red"/>
    <n v="926.18"/>
    <x v="3"/>
    <n v="0"/>
    <n v="926.18"/>
    <x v="8581"/>
    <n v="18.899999999999999"/>
    <n v="35009.599999999999"/>
    <x v="27"/>
    <s v="35009.6  ZAR"/>
    <s v="Online (Apple.com)"/>
    <s v="Credit Card"/>
    <s v="Government"/>
    <s v="45 - 54"/>
    <s v="Android"/>
    <n v="4.8"/>
    <s v="Kept"/>
  </r>
  <r>
    <s v="APPL-00008799"/>
    <d v="2024-11-08T00:00:00"/>
    <n v="2024"/>
    <s v="November"/>
    <s v="Q4"/>
    <x v="5"/>
    <x v="35"/>
    <s v="Soweto"/>
    <s v="iPhone"/>
    <s v="iPhone 13 Pro Max"/>
    <s v="64 GB"/>
    <s v="Green"/>
    <n v="1169.3699999999999"/>
    <x v="0"/>
    <n v="0"/>
    <n v="1169.3699999999999"/>
    <x v="8582"/>
    <n v="18.899999999999999"/>
    <n v="22101.09"/>
    <x v="27"/>
    <s v="22101.09  ZAR"/>
    <s v="Corporate / B2B"/>
    <s v="Cash"/>
    <s v="Government"/>
    <s v="18 - 24"/>
    <s v="iOS 17"/>
    <n v="4.5"/>
    <s v="Kept"/>
  </r>
  <r>
    <s v="APPL-00008800"/>
    <d v="2024-11-14T00:00:00"/>
    <n v="2024"/>
    <s v="November"/>
    <s v="Q4"/>
    <x v="5"/>
    <x v="35"/>
    <s v="Soweto"/>
    <s v="Mac"/>
    <s v="iMac 24-inch (M3)"/>
    <s v="256 GB SSD"/>
    <s v="Gold"/>
    <n v="1346.13"/>
    <x v="3"/>
    <n v="0"/>
    <n v="1346.13"/>
    <x v="8583"/>
    <n v="18.899999999999999"/>
    <n v="50883.71"/>
    <x v="27"/>
    <s v="50883.71  ZAR"/>
    <s v="Authorized Reseller"/>
    <s v="Credit Card"/>
    <s v="Education"/>
    <s v="45 - 54"/>
    <s v="Unknown"/>
    <n v="3.6"/>
    <s v="Kept"/>
  </r>
  <r>
    <s v="APPL-00008801"/>
    <d v="2024-11-28T00:00:00"/>
    <n v="2024"/>
    <s v="November"/>
    <s v="Q4"/>
    <x v="5"/>
    <x v="35"/>
    <s v="Soweto"/>
    <s v="Accessories"/>
    <s v="HomePod (2nd Gen)"/>
    <s v="N/A"/>
    <s v="Black"/>
    <n v="283.19"/>
    <x v="5"/>
    <n v="15"/>
    <n v="240.71"/>
    <x v="8584"/>
    <n v="18.899999999999999"/>
    <n v="36395.35"/>
    <x v="27"/>
    <s v="36395.35  ZAR"/>
    <s v="Third-Party Retailer"/>
    <s v="Apple Pay"/>
    <s v="Education"/>
    <s v="45 - 54"/>
    <s v="Unknown"/>
    <n v="4.5"/>
    <s v="Kept"/>
  </r>
  <r>
    <s v="APPL-00008802"/>
    <d v="2024-12-05T00:00:00"/>
    <n v="2024"/>
    <s v="December"/>
    <s v="Q4"/>
    <x v="5"/>
    <x v="35"/>
    <s v="Soweto"/>
    <s v="iPhone"/>
    <s v="iPhone 14 Pro"/>
    <s v="64 GB"/>
    <s v="Midnight"/>
    <n v="960.18"/>
    <x v="0"/>
    <n v="5"/>
    <n v="912.17"/>
    <x v="8585"/>
    <n v="18.899999999999999"/>
    <n v="17240.009999999998"/>
    <x v="27"/>
    <s v="17240.01  ZAR"/>
    <s v="Carrier Store"/>
    <s v="EMI / Installment"/>
    <s v="Business"/>
    <s v="25 - 34"/>
    <s v="New User"/>
    <n v="3.3"/>
    <s v="Kept"/>
  </r>
  <r>
    <s v="APPL-00008803"/>
    <d v="2024-12-12T00:00:00"/>
    <n v="2024"/>
    <s v="December"/>
    <s v="Q4"/>
    <x v="5"/>
    <x v="35"/>
    <s v="Soweto"/>
    <s v="Mac"/>
    <s v="Mac Pro (M2 Ultra)"/>
    <s v="2 TB SSD"/>
    <s v="Midnight"/>
    <n v="6933.55"/>
    <x v="3"/>
    <n v="0"/>
    <n v="6933.55"/>
    <x v="8586"/>
    <n v="18.899999999999999"/>
    <n v="262088.19"/>
    <x v="27"/>
    <s v="262088.19  ZAR"/>
    <s v="Third-Party Retailer"/>
    <s v="Apple Pay"/>
    <s v="Individual"/>
    <s v="55+"/>
    <s v="Unknown"/>
    <s v="No_Data"/>
    <s v="Kept"/>
  </r>
  <r>
    <s v="APPL-00008804"/>
    <d v="2024-12-22T00:00:00"/>
    <n v="2024"/>
    <s v="December"/>
    <s v="Q4"/>
    <x v="5"/>
    <x v="35"/>
    <s v="Soweto"/>
    <s v="Apple Watch"/>
    <s v="Apple Watch SE (2nd Gen)"/>
    <s v="N/A"/>
    <s v="Product Red"/>
    <n v="265.77999999999997"/>
    <x v="1"/>
    <n v="7"/>
    <n v="247.18"/>
    <x v="8587"/>
    <n v="18.899999999999999"/>
    <n v="23358.51"/>
    <x v="27"/>
    <s v="23358.51  ZAR"/>
    <s v="Carrier Store"/>
    <s v="Debit Card"/>
    <s v="Business"/>
    <s v="55+"/>
    <s v="Unknown"/>
    <n v="3.4"/>
    <s v="Kept"/>
  </r>
  <r>
    <s v="APPL-00008805"/>
    <d v="2024-12-27T00:00:00"/>
    <n v="2024"/>
    <s v="December"/>
    <s v="Q4"/>
    <x v="5"/>
    <x v="35"/>
    <s v="Soweto"/>
    <s v="Accessories"/>
    <s v="Apple Pencil (1st Gen)"/>
    <s v="N/A"/>
    <s v="Silver"/>
    <n v="98.14"/>
    <x v="0"/>
    <n v="15"/>
    <n v="83.42"/>
    <x v="8588"/>
    <n v="18.899999999999999"/>
    <n v="1576.64"/>
    <x v="27"/>
    <s v="1576.64  ZAR"/>
    <s v="Third-Party Retailer"/>
    <s v="Net Banking"/>
    <s v="Government"/>
    <s v="18 - 24"/>
    <s v="Unknown"/>
    <s v="No_Data"/>
    <s v="Kept"/>
  </r>
  <r>
    <s v="APPL-00008806"/>
    <d v="2022-01-19T00:00:00"/>
    <n v="2022"/>
    <s v="January"/>
    <s v="Q1"/>
    <x v="3"/>
    <x v="36"/>
    <s v="Busan"/>
    <s v="iPad"/>
    <s v="iPad Air (M1)"/>
    <s v="1 TB"/>
    <s v="Starlight"/>
    <n v="604.1"/>
    <x v="0"/>
    <n v="15"/>
    <n v="513.49"/>
    <x v="8589"/>
    <n v="1328"/>
    <n v="681914.72"/>
    <x v="28"/>
    <s v="681914.72  KRW"/>
    <s v="Authorized Reseller"/>
    <s v="Gift Card"/>
    <s v="Individual"/>
    <s v="25 - 34"/>
    <s v="Unknown"/>
    <s v="No_Data"/>
    <s v="Kept"/>
  </r>
  <r>
    <s v="APPL-00008807"/>
    <d v="2022-04-01T00:00:00"/>
    <n v="2022"/>
    <s v="April"/>
    <s v="Q2"/>
    <x v="3"/>
    <x v="36"/>
    <s v="Busan"/>
    <s v="Accessories"/>
    <s v="Apple Pencil (1st Gen)"/>
    <s v="N/A"/>
    <s v="White"/>
    <n v="105.01"/>
    <x v="0"/>
    <n v="10"/>
    <n v="94.51"/>
    <x v="8590"/>
    <n v="1328"/>
    <n v="125509.28"/>
    <x v="28"/>
    <s v="125509.28  KRW"/>
    <s v="Third-Party Retailer"/>
    <s v="Apple Pay"/>
    <s v="Individual"/>
    <s v="25 - 34"/>
    <s v="Unknown"/>
    <n v="4"/>
    <s v="Kept"/>
  </r>
  <r>
    <s v="APPL-00008808"/>
    <d v="2022-05-17T00:00:00"/>
    <n v="2022"/>
    <s v="May"/>
    <s v="Q2"/>
    <x v="3"/>
    <x v="36"/>
    <s v="Busan"/>
    <s v="iPhone"/>
    <s v="iPhone 14 Plus"/>
    <s v="512 GB"/>
    <s v="White Titanium"/>
    <n v="854.05"/>
    <x v="0"/>
    <n v="0"/>
    <n v="854.05"/>
    <x v="8591"/>
    <n v="1328"/>
    <n v="1134178.3999999999"/>
    <x v="28"/>
    <s v="1134178.4  KRW"/>
    <s v="Carrier Store"/>
    <s v="Gift Card"/>
    <s v="Government"/>
    <s v="55+"/>
    <s v="Android"/>
    <s v="No_Data"/>
    <s v="Kept"/>
  </r>
  <r>
    <s v="APPL-00008809"/>
    <d v="2022-07-04T00:00:00"/>
    <n v="2022"/>
    <s v="July"/>
    <s v="Q3"/>
    <x v="3"/>
    <x v="36"/>
    <s v="Busan"/>
    <s v="AirPods"/>
    <s v="AirPods Max"/>
    <s v="N/A"/>
    <s v="Starlight"/>
    <n v="546.46"/>
    <x v="0"/>
    <n v="10"/>
    <n v="491.81"/>
    <x v="8592"/>
    <n v="1328"/>
    <n v="653123.68000000005"/>
    <x v="28"/>
    <s v="653123.68  KRW"/>
    <s v="Third-Party Retailer"/>
    <s v="Cash"/>
    <s v="Individual"/>
    <s v="25 - 34"/>
    <s v="Unknown"/>
    <n v="3.4"/>
    <s v="Kept"/>
  </r>
  <r>
    <s v="APPL-00008810"/>
    <d v="2022-07-06T00:00:00"/>
    <n v="2022"/>
    <s v="July"/>
    <s v="Q3"/>
    <x v="3"/>
    <x v="36"/>
    <s v="Busan"/>
    <s v="Apple Watch"/>
    <s v="Apple Watch Series 8"/>
    <s v="N/A"/>
    <s v="Yellow"/>
    <n v="294.88"/>
    <x v="0"/>
    <n v="0"/>
    <n v="294.88"/>
    <x v="8593"/>
    <n v="1328"/>
    <n v="391600.64000000001"/>
    <x v="28"/>
    <s v="391600.64  KRW"/>
    <s v="Apple Store"/>
    <s v="Apple Pay"/>
    <s v="Education"/>
    <s v="35 - 44"/>
    <s v="Unknown"/>
    <n v="3.4"/>
    <s v="Kept"/>
  </r>
  <r>
    <s v="APPL-00008811"/>
    <d v="2022-09-14T00:00:00"/>
    <n v="2022"/>
    <s v="September"/>
    <s v="Q3"/>
    <x v="3"/>
    <x v="36"/>
    <s v="Busan"/>
    <s v="Apple Watch"/>
    <s v="Apple Watch Series 9"/>
    <s v="N/A"/>
    <s v="Product Red"/>
    <n v="429.16"/>
    <x v="0"/>
    <n v="15"/>
    <n v="364.79"/>
    <x v="8594"/>
    <n v="1328"/>
    <n v="484441.12"/>
    <x v="28"/>
    <s v="484441.12  KRW"/>
    <s v="Online (Apple.com)"/>
    <s v="Gift Card"/>
    <s v="Business"/>
    <s v="25 - 34"/>
    <s v="Unknown"/>
    <n v="4.8"/>
    <s v="Kept"/>
  </r>
  <r>
    <s v="APPL-00008812"/>
    <d v="2022-11-08T00:00:00"/>
    <n v="2022"/>
    <s v="November"/>
    <s v="Q4"/>
    <x v="3"/>
    <x v="36"/>
    <s v="Busan"/>
    <s v="Mac"/>
    <s v="Mac mini (M2)"/>
    <s v="512 GB SSD"/>
    <s v="Midnight"/>
    <n v="552.6"/>
    <x v="1"/>
    <n v="0"/>
    <n v="552.6"/>
    <x v="8595"/>
    <n v="1328"/>
    <n v="3669264"/>
    <x v="28"/>
    <s v="3669264  KRW"/>
    <s v="Online (Apple.com)"/>
    <s v="Credit Card"/>
    <s v="Government"/>
    <s v="25 - 34"/>
    <s v="Unknown"/>
    <n v="4.9000000000000004"/>
    <s v="Kept"/>
  </r>
  <r>
    <s v="APPL-00008813"/>
    <d v="2022-12-21T00:00:00"/>
    <n v="2022"/>
    <s v="December"/>
    <s v="Q4"/>
    <x v="3"/>
    <x v="36"/>
    <s v="Busan"/>
    <s v="iPad"/>
    <s v="iPad Air (M1)"/>
    <s v="64 GB"/>
    <s v="Purple"/>
    <n v="567.38"/>
    <x v="0"/>
    <n v="2"/>
    <n v="556.03"/>
    <x v="8596"/>
    <n v="1328"/>
    <n v="738407.84"/>
    <x v="28"/>
    <s v="738407.84  KRW"/>
    <s v="Carrier Store"/>
    <s v="Apple Pay"/>
    <s v="Education"/>
    <s v="55+"/>
    <s v="Unknown"/>
    <n v="4.2"/>
    <s v="Kept"/>
  </r>
  <r>
    <s v="APPL-00008814"/>
    <d v="2023-01-18T00:00:00"/>
    <n v="2023"/>
    <s v="January"/>
    <s v="Q1"/>
    <x v="3"/>
    <x v="36"/>
    <s v="Busan"/>
    <s v="iPhone"/>
    <s v="iPhone 14 Pro Max"/>
    <s v="256 GB"/>
    <s v="Starlight"/>
    <n v="977.55"/>
    <x v="0"/>
    <n v="0"/>
    <n v="977.55"/>
    <x v="8597"/>
    <n v="1328"/>
    <n v="1298186.3999999999"/>
    <x v="28"/>
    <s v="1298186.4  KRW"/>
    <s v="Carrier Store"/>
    <s v="Net Banking"/>
    <s v="Education"/>
    <s v="55+"/>
    <s v="Android"/>
    <n v="4.2"/>
    <s v="Kept"/>
  </r>
  <r>
    <s v="APPL-00008815"/>
    <d v="2023-04-05T00:00:00"/>
    <n v="2023"/>
    <s v="April"/>
    <s v="Q2"/>
    <x v="3"/>
    <x v="36"/>
    <s v="Busan"/>
    <s v="Mac"/>
    <s v="iMac 24-inch (M3)"/>
    <s v="256 GB SSD"/>
    <s v="Space Gray"/>
    <n v="1353.49"/>
    <x v="3"/>
    <n v="0"/>
    <n v="1353.49"/>
    <x v="8598"/>
    <n v="1328"/>
    <n v="3594869.44"/>
    <x v="28"/>
    <s v="3594869.44  KRW"/>
    <s v="Corporate / B2B"/>
    <s v="Gift Card"/>
    <s v="Government"/>
    <s v="55+"/>
    <s v="Unknown"/>
    <n v="3.6"/>
    <s v="Kept"/>
  </r>
  <r>
    <s v="APPL-00008816"/>
    <d v="2023-04-25T00:00:00"/>
    <n v="2023"/>
    <s v="April"/>
    <s v="Q2"/>
    <x v="3"/>
    <x v="36"/>
    <s v="Busan"/>
    <s v="Mac"/>
    <s v="MacBook Pro 14-inch (M3)"/>
    <s v="2 TB SSD"/>
    <s v="Silver"/>
    <n v="1954.83"/>
    <x v="3"/>
    <n v="0"/>
    <n v="1954.83"/>
    <x v="8599"/>
    <n v="1328"/>
    <n v="5192028.4800000004"/>
    <x v="28"/>
    <s v="5192028.48  KRW"/>
    <s v="Corporate / B2B"/>
    <s v="EMI / Installment"/>
    <s v="Individual"/>
    <s v="18 - 24"/>
    <s v="Unknown"/>
    <s v="No_Data"/>
    <s v="Kept"/>
  </r>
  <r>
    <s v="APPL-00008817"/>
    <d v="2023-06-24T00:00:00"/>
    <n v="2023"/>
    <s v="June"/>
    <s v="Q2"/>
    <x v="3"/>
    <x v="36"/>
    <s v="Busan"/>
    <s v="Mac"/>
    <s v="MacBook Pro 14-inch (M3)"/>
    <s v="1 TB SSD"/>
    <s v="Space Gray"/>
    <n v="1889.9"/>
    <x v="0"/>
    <n v="0"/>
    <n v="1889.9"/>
    <x v="8600"/>
    <n v="1328"/>
    <n v="2509787.2000000002"/>
    <x v="28"/>
    <s v="2509787.2  KRW"/>
    <s v="Third-Party Retailer"/>
    <s v="EMI / Installment"/>
    <s v="Government"/>
    <s v="45 - 54"/>
    <s v="Unknown"/>
    <s v="No_Data"/>
    <s v="Returned"/>
  </r>
  <r>
    <s v="APPL-00008818"/>
    <d v="2023-08-05T00:00:00"/>
    <n v="2023"/>
    <s v="August"/>
    <s v="Q3"/>
    <x v="3"/>
    <x v="36"/>
    <s v="Busan"/>
    <s v="iPhone"/>
    <s v="iPhone 13 Mini"/>
    <s v="128 GB"/>
    <s v="Yellow"/>
    <n v="578.82000000000005"/>
    <x v="0"/>
    <n v="10"/>
    <n v="520.94000000000005"/>
    <x v="8601"/>
    <n v="1328"/>
    <n v="691808.32"/>
    <x v="28"/>
    <s v="691808.32  KRW"/>
    <s v="Authorized Reseller"/>
    <s v="Net Banking"/>
    <s v="Government"/>
    <s v="55+"/>
    <s v="iOS 16"/>
    <n v="3.9"/>
    <s v="Exchanged"/>
  </r>
  <r>
    <s v="APPL-00008819"/>
    <d v="2023-09-17T00:00:00"/>
    <n v="2023"/>
    <s v="September"/>
    <s v="Q3"/>
    <x v="3"/>
    <x v="36"/>
    <s v="Busan"/>
    <s v="AirPods"/>
    <s v="AirPods (2nd Gen)"/>
    <s v="N/A"/>
    <s v="Sky"/>
    <n v="130.31"/>
    <x v="3"/>
    <n v="0"/>
    <n v="130.31"/>
    <x v="8602"/>
    <n v="1328"/>
    <n v="346103.36"/>
    <x v="28"/>
    <s v="346103.36  KRW"/>
    <s v="Online (Apple.com)"/>
    <s v="Gift Card"/>
    <s v="Business"/>
    <s v="25 - 34"/>
    <s v="Unknown"/>
    <n v="4.2"/>
    <s v="Exchanged"/>
  </r>
  <r>
    <s v="APPL-00008820"/>
    <d v="2023-11-14T00:00:00"/>
    <n v="2023"/>
    <s v="November"/>
    <s v="Q4"/>
    <x v="3"/>
    <x v="36"/>
    <s v="Busan"/>
    <s v="Apple Watch"/>
    <s v="Apple Watch Ultra 2"/>
    <s v="N/A"/>
    <s v="Titanium"/>
    <n v="766.5"/>
    <x v="3"/>
    <n v="15"/>
    <n v="651.52"/>
    <x v="8603"/>
    <n v="1328"/>
    <n v="1730437.1200000001"/>
    <x v="28"/>
    <s v="1730437.12  KRW"/>
    <s v="Authorized Reseller"/>
    <s v="Net Banking"/>
    <s v="Individual"/>
    <s v="55+"/>
    <s v="Unknown"/>
    <n v="3.8"/>
    <s v="Returned"/>
  </r>
  <r>
    <s v="APPL-00008821"/>
    <d v="2023-12-01T00:00:00"/>
    <n v="2023"/>
    <s v="December"/>
    <s v="Q4"/>
    <x v="3"/>
    <x v="36"/>
    <s v="Busan"/>
    <s v="iPad"/>
    <s v="iPad Air (M1)"/>
    <s v="512 GB"/>
    <s v="Blue"/>
    <n v="614.5"/>
    <x v="0"/>
    <n v="10"/>
    <n v="553.04999999999995"/>
    <x v="8604"/>
    <n v="1328"/>
    <n v="734450.4"/>
    <x v="28"/>
    <s v="734450.4  KRW"/>
    <s v="Authorized Reseller"/>
    <s v="Debit Card"/>
    <s v="Education"/>
    <s v="55+"/>
    <s v="Unknown"/>
    <s v="No_Data"/>
    <s v="Kept"/>
  </r>
  <r>
    <s v="APPL-00008822"/>
    <d v="2024-01-11T00:00:00"/>
    <n v="2024"/>
    <s v="January"/>
    <s v="Q1"/>
    <x v="3"/>
    <x v="36"/>
    <s v="Busan"/>
    <s v="iPhone"/>
    <s v="iPhone 14"/>
    <s v="512 GB"/>
    <s v="Natural Titanium"/>
    <n v="862.53"/>
    <x v="0"/>
    <n v="0"/>
    <n v="862.53"/>
    <x v="8605"/>
    <n v="1328"/>
    <n v="1145439.8400000001"/>
    <x v="28"/>
    <s v="1145439.84  KRW"/>
    <s v="Corporate / B2B"/>
    <s v="Cash"/>
    <s v="Individual"/>
    <s v="35 - 44"/>
    <s v="New User"/>
    <n v="3.7"/>
    <s v="Kept"/>
  </r>
  <r>
    <s v="APPL-00008823"/>
    <d v="2024-01-31T00:00:00"/>
    <n v="2024"/>
    <s v="January"/>
    <s v="Q1"/>
    <x v="3"/>
    <x v="36"/>
    <s v="Busan"/>
    <s v="Accessories"/>
    <s v="Magic Trackpad"/>
    <s v="N/A"/>
    <s v="White"/>
    <n v="128.28"/>
    <x v="4"/>
    <n v="7"/>
    <n v="119.3"/>
    <x v="8606"/>
    <n v="1328"/>
    <n v="475291.2"/>
    <x v="28"/>
    <s v="475291.2  KRW"/>
    <s v="Authorized Reseller"/>
    <s v="Cash"/>
    <s v="Government"/>
    <s v="55+"/>
    <s v="Unknown"/>
    <s v="No_Data"/>
    <s v="Kept"/>
  </r>
  <r>
    <s v="APPL-00008824"/>
    <d v="2024-03-11T00:00:00"/>
    <n v="2024"/>
    <s v="March"/>
    <s v="Q1"/>
    <x v="3"/>
    <x v="36"/>
    <s v="Busan"/>
    <s v="Mac"/>
    <s v="Mac mini (M2)"/>
    <s v="512 GB SSD"/>
    <s v="Starlight"/>
    <n v="554.04999999999995"/>
    <x v="0"/>
    <n v="0"/>
    <n v="554.04999999999995"/>
    <x v="8607"/>
    <n v="1328"/>
    <n v="735778.4"/>
    <x v="28"/>
    <s v="735778.4  KRW"/>
    <s v="Third-Party Retailer"/>
    <s v="Apple Pay"/>
    <s v="Individual"/>
    <s v="45 - 54"/>
    <s v="Unknown"/>
    <n v="4.4000000000000004"/>
    <s v="Kept"/>
  </r>
  <r>
    <s v="APPL-00008825"/>
    <d v="2024-04-12T00:00:00"/>
    <n v="2024"/>
    <s v="April"/>
    <s v="Q2"/>
    <x v="3"/>
    <x v="36"/>
    <s v="Busan"/>
    <s v="Accessories"/>
    <s v="Magic Trackpad"/>
    <s v="N/A"/>
    <s v="White"/>
    <n v="132.78"/>
    <x v="0"/>
    <n v="2"/>
    <n v="130.12"/>
    <x v="8608"/>
    <n v="1328"/>
    <n v="172799.35999999999"/>
    <x v="28"/>
    <s v="172799.36  KRW"/>
    <s v="Online (Apple.com)"/>
    <s v="EMI / Installment"/>
    <s v="Education"/>
    <s v="18 - 24"/>
    <s v="Unknown"/>
    <s v="No_Data"/>
    <s v="Kept"/>
  </r>
  <r>
    <s v="APPL-00008826"/>
    <d v="2024-05-11T00:00:00"/>
    <n v="2024"/>
    <s v="May"/>
    <s v="Q2"/>
    <x v="3"/>
    <x v="36"/>
    <s v="Busan"/>
    <s v="iPad"/>
    <s v="iPad Pro 11-inch (M2)"/>
    <s v="512 GB"/>
    <s v="Starlight"/>
    <n v="775.71"/>
    <x v="0"/>
    <n v="0"/>
    <n v="775.71"/>
    <x v="8609"/>
    <n v="1328"/>
    <n v="1030142.88"/>
    <x v="28"/>
    <s v="1030142.88  KRW"/>
    <s v="Online (Apple.com)"/>
    <s v="Credit Card"/>
    <s v="Government"/>
    <s v="25 - 34"/>
    <s v="Unknown"/>
    <n v="4.8"/>
    <s v="Kept"/>
  </r>
  <r>
    <s v="APPL-00008827"/>
    <d v="2024-05-14T00:00:00"/>
    <n v="2024"/>
    <s v="May"/>
    <s v="Q2"/>
    <x v="3"/>
    <x v="36"/>
    <s v="Busan"/>
    <s v="Mac"/>
    <s v="Mac mini (M2)"/>
    <s v="256 GB SSD"/>
    <s v="Silver"/>
    <n v="575.08000000000004"/>
    <x v="0"/>
    <n v="0"/>
    <n v="575.08000000000004"/>
    <x v="8610"/>
    <n v="1328"/>
    <n v="763706.24"/>
    <x v="28"/>
    <s v="763706.24  KRW"/>
    <s v="Carrier Store"/>
    <s v="Apple Pay"/>
    <s v="Government"/>
    <s v="55+"/>
    <s v="Unknown"/>
    <n v="4.5"/>
    <s v="Kept"/>
  </r>
  <r>
    <s v="APPL-00008828"/>
    <d v="2022-01-13T00:00:00"/>
    <n v="2022"/>
    <s v="January"/>
    <s v="Q1"/>
    <x v="3"/>
    <x v="36"/>
    <s v="Changwon"/>
    <s v="iPhone"/>
    <s v="iPhone 13 Pro"/>
    <s v="256 GB"/>
    <s v="Black Titanium"/>
    <n v="847.52"/>
    <x v="0"/>
    <n v="7"/>
    <n v="788.19"/>
    <x v="8611"/>
    <n v="1328"/>
    <n v="1046716.32"/>
    <x v="28"/>
    <s v="1046716.32  KRW"/>
    <s v="Carrier Store"/>
    <s v="Credit Card"/>
    <s v="Government"/>
    <s v="55+"/>
    <s v="iOS 16"/>
    <n v="4.9000000000000004"/>
    <s v="Kept"/>
  </r>
  <r>
    <s v="APPL-00008829"/>
    <d v="2022-01-29T00:00:00"/>
    <n v="2022"/>
    <s v="January"/>
    <s v="Q1"/>
    <x v="3"/>
    <x v="36"/>
    <s v="Changwon"/>
    <s v="Apple Watch"/>
    <s v="Apple Watch Series 9"/>
    <s v="N/A"/>
    <s v="Silver"/>
    <n v="373.19"/>
    <x v="0"/>
    <n v="0"/>
    <n v="373.19"/>
    <x v="8612"/>
    <n v="1328"/>
    <n v="495596.32"/>
    <x v="28"/>
    <s v="495596.32  KRW"/>
    <s v="Carrier Store"/>
    <s v="Gift Card"/>
    <s v="Individual"/>
    <s v="18 - 24"/>
    <s v="Unknown"/>
    <n v="3.1"/>
    <s v="Kept"/>
  </r>
  <r>
    <s v="APPL-00008830"/>
    <d v="2022-03-07T00:00:00"/>
    <n v="2022"/>
    <s v="March"/>
    <s v="Q1"/>
    <x v="3"/>
    <x v="36"/>
    <s v="Changwon"/>
    <s v="Accessories"/>
    <s v="Apple TV 4K (3rd Gen)"/>
    <s v="N/A"/>
    <s v="Black"/>
    <n v="121.32"/>
    <x v="0"/>
    <n v="0"/>
    <n v="121.32"/>
    <x v="8613"/>
    <n v="1328"/>
    <n v="161112.95999999999"/>
    <x v="28"/>
    <s v="161112.96  KRW"/>
    <s v="Carrier Store"/>
    <s v="Credit Card"/>
    <s v="Government"/>
    <s v="55+"/>
    <s v="Unknown"/>
    <s v="No_Data"/>
    <s v="Kept"/>
  </r>
  <r>
    <s v="APPL-00008831"/>
    <d v="2022-03-19T00:00:00"/>
    <n v="2022"/>
    <s v="March"/>
    <s v="Q1"/>
    <x v="3"/>
    <x v="36"/>
    <s v="Changwon"/>
    <s v="Apple Watch"/>
    <s v="Apple Watch SE (2nd Gen)"/>
    <s v="N/A"/>
    <s v="Product Red"/>
    <n v="239.55"/>
    <x v="3"/>
    <n v="0"/>
    <n v="239.55"/>
    <x v="8614"/>
    <n v="1328"/>
    <n v="636244.80000000005"/>
    <x v="28"/>
    <s v="636244.8  KRW"/>
    <s v="Carrier Store"/>
    <s v="EMI / Installment"/>
    <s v="Business"/>
    <s v="55+"/>
    <s v="Unknown"/>
    <n v="4.7"/>
    <s v="Kept"/>
  </r>
  <r>
    <s v="APPL-00008832"/>
    <d v="2022-03-27T00:00:00"/>
    <n v="2022"/>
    <s v="March"/>
    <s v="Q1"/>
    <x v="3"/>
    <x v="36"/>
    <s v="Changwon"/>
    <s v="Accessories"/>
    <s v="HomePod (2nd Gen)"/>
    <s v="N/A"/>
    <s v="Black"/>
    <n v="301.23"/>
    <x v="4"/>
    <n v="0"/>
    <n v="301.23"/>
    <x v="8615"/>
    <n v="1328"/>
    <n v="1200100.32"/>
    <x v="28"/>
    <s v="1200100.32  KRW"/>
    <s v="Apple Store"/>
    <s v="Apple Pay"/>
    <s v="Individual"/>
    <s v="45 - 54"/>
    <s v="Unknown"/>
    <s v="No_Data"/>
    <s v="Kept"/>
  </r>
  <r>
    <s v="APPL-00008833"/>
    <d v="2022-08-19T00:00:00"/>
    <n v="2022"/>
    <s v="August"/>
    <s v="Q3"/>
    <x v="3"/>
    <x v="36"/>
    <s v="Changwon"/>
    <s v="iPhone"/>
    <s v="iPhone 14 Pro Max"/>
    <s v="512 GB"/>
    <s v="Product Red"/>
    <n v="1044.54"/>
    <x v="3"/>
    <n v="3"/>
    <n v="1013.2"/>
    <x v="8616"/>
    <n v="1328"/>
    <n v="2691059.2"/>
    <x v="28"/>
    <s v="2691059.2  KRW"/>
    <s v="Authorized Reseller"/>
    <s v="Apple Pay"/>
    <s v="Individual"/>
    <s v="55+"/>
    <s v="Android"/>
    <n v="4.2"/>
    <s v="Kept"/>
  </r>
  <r>
    <s v="APPL-00008834"/>
    <d v="2022-08-24T00:00:00"/>
    <n v="2022"/>
    <s v="August"/>
    <s v="Q3"/>
    <x v="3"/>
    <x v="36"/>
    <s v="Changwon"/>
    <s v="iPad"/>
    <s v="iPad Pro 11-inch (M2)"/>
    <s v="64 GB"/>
    <s v="Starlight"/>
    <n v="838.12"/>
    <x v="2"/>
    <n v="0"/>
    <n v="838.12"/>
    <x v="8617"/>
    <n v="1328"/>
    <n v="4452093.4400000004"/>
    <x v="28"/>
    <s v="4452093.44  KRW"/>
    <s v="Authorized Reseller"/>
    <s v="Credit Card"/>
    <s v="Education"/>
    <s v="18 - 24"/>
    <s v="Unknown"/>
    <n v="3.4"/>
    <s v="Kept"/>
  </r>
  <r>
    <s v="APPL-00008835"/>
    <d v="2022-08-30T00:00:00"/>
    <n v="2022"/>
    <s v="August"/>
    <s v="Q3"/>
    <x v="3"/>
    <x v="36"/>
    <s v="Changwon"/>
    <s v="iPhone"/>
    <s v="iPhone 15 Pro Max"/>
    <s v="256 GB"/>
    <s v="Green"/>
    <n v="1202.79"/>
    <x v="3"/>
    <n v="3"/>
    <n v="1166.71"/>
    <x v="8618"/>
    <n v="1328"/>
    <n v="3098781.76"/>
    <x v="28"/>
    <s v="3098781.76  KRW"/>
    <s v="Authorized Reseller"/>
    <s v="Credit Card"/>
    <s v="Business"/>
    <s v="45 - 54"/>
    <s v="Other"/>
    <n v="3.5"/>
    <s v="Kept"/>
  </r>
  <r>
    <s v="APPL-00008836"/>
    <d v="2022-11-10T00:00:00"/>
    <n v="2022"/>
    <s v="November"/>
    <s v="Q4"/>
    <x v="3"/>
    <x v="36"/>
    <s v="Changwon"/>
    <s v="Apple Watch"/>
    <s v="Apple Watch Series 8"/>
    <s v="N/A"/>
    <s v="Black Titanium"/>
    <n v="304.27"/>
    <x v="3"/>
    <n v="0"/>
    <n v="304.27"/>
    <x v="8619"/>
    <n v="1328"/>
    <n v="808141.12"/>
    <x v="28"/>
    <s v="808141.12  KRW"/>
    <s v="Online (Apple.com)"/>
    <s v="Apple Pay"/>
    <s v="Individual"/>
    <s v="25 - 34"/>
    <s v="Unknown"/>
    <n v="4.5999999999999996"/>
    <s v="Kept"/>
  </r>
  <r>
    <s v="APPL-00008837"/>
    <d v="2022-12-14T00:00:00"/>
    <n v="2022"/>
    <s v="December"/>
    <s v="Q4"/>
    <x v="3"/>
    <x v="36"/>
    <s v="Changwon"/>
    <s v="iPad"/>
    <s v="iPad Air (M1)"/>
    <s v="256 GB"/>
    <s v="Gold"/>
    <n v="616.76"/>
    <x v="0"/>
    <n v="0"/>
    <n v="616.76"/>
    <x v="8620"/>
    <n v="1328"/>
    <n v="819057.28"/>
    <x v="28"/>
    <s v="819057.28  KRW"/>
    <s v="Carrier Store"/>
    <s v="Debit Card"/>
    <s v="Individual"/>
    <s v="25 - 34"/>
    <s v="Unknown"/>
    <n v="3.8"/>
    <s v="Kept"/>
  </r>
  <r>
    <s v="APPL-00008838"/>
    <d v="2022-12-17T00:00:00"/>
    <n v="2022"/>
    <s v="December"/>
    <s v="Q4"/>
    <x v="3"/>
    <x v="36"/>
    <s v="Changwon"/>
    <s v="Mac"/>
    <s v="MacBook Air 13-inch (M2)"/>
    <s v="1 TB SSD"/>
    <s v="Starlight"/>
    <n v="1161.3399999999999"/>
    <x v="0"/>
    <n v="3"/>
    <n v="1126.5"/>
    <x v="8621"/>
    <n v="1328"/>
    <n v="1495992"/>
    <x v="28"/>
    <s v="1495992  KRW"/>
    <s v="Authorized Reseller"/>
    <s v="Cash"/>
    <s v="Education"/>
    <s v="55+"/>
    <s v="Unknown"/>
    <n v="3.1"/>
    <s v="Kept"/>
  </r>
  <r>
    <s v="APPL-00008839"/>
    <d v="2023-04-18T00:00:00"/>
    <n v="2023"/>
    <s v="April"/>
    <s v="Q2"/>
    <x v="3"/>
    <x v="36"/>
    <s v="Changwon"/>
    <s v="Mac"/>
    <s v="Mac mini (M2)"/>
    <s v="256 GB SSD"/>
    <s v="Silver"/>
    <n v="562.82000000000005"/>
    <x v="4"/>
    <n v="0"/>
    <n v="562.82000000000005"/>
    <x v="8622"/>
    <n v="1328"/>
    <n v="2242274.88"/>
    <x v="28"/>
    <s v="2242274.88  KRW"/>
    <s v="Third-Party Retailer"/>
    <s v="Credit Card"/>
    <s v="Government"/>
    <s v="35 - 44"/>
    <s v="Unknown"/>
    <n v="3.8"/>
    <s v="Returned"/>
  </r>
  <r>
    <s v="APPL-00008840"/>
    <d v="2023-04-24T00:00:00"/>
    <n v="2023"/>
    <s v="April"/>
    <s v="Q2"/>
    <x v="3"/>
    <x v="36"/>
    <s v="Changwon"/>
    <s v="Accessories"/>
    <s v="Magic Mouse"/>
    <s v="N/A"/>
    <s v="Space Gray"/>
    <n v="77.11"/>
    <x v="3"/>
    <n v="0"/>
    <n v="77.11"/>
    <x v="8623"/>
    <n v="1328"/>
    <n v="204804.16"/>
    <x v="28"/>
    <s v="204804.16  KRW"/>
    <s v="Third-Party Retailer"/>
    <s v="Cash"/>
    <s v="Business"/>
    <s v="18 - 24"/>
    <s v="Unknown"/>
    <n v="4.2"/>
    <s v="Kept"/>
  </r>
  <r>
    <s v="APPL-00008841"/>
    <d v="2023-04-26T00:00:00"/>
    <n v="2023"/>
    <s v="April"/>
    <s v="Q2"/>
    <x v="3"/>
    <x v="36"/>
    <s v="Changwon"/>
    <s v="iPhone"/>
    <s v="iPhone 15"/>
    <s v="512 GB"/>
    <s v="Black"/>
    <n v="769.98"/>
    <x v="3"/>
    <n v="0"/>
    <n v="769.98"/>
    <x v="8624"/>
    <n v="1328"/>
    <n v="2045066.88"/>
    <x v="28"/>
    <s v="2045066.88  KRW"/>
    <s v="Corporate / B2B"/>
    <s v="Apple Pay"/>
    <s v="Government"/>
    <s v="45 - 54"/>
    <s v="Other"/>
    <s v="No_Data"/>
    <s v="Kept"/>
  </r>
  <r>
    <s v="APPL-00008842"/>
    <d v="2023-05-17T00:00:00"/>
    <n v="2023"/>
    <s v="May"/>
    <s v="Q2"/>
    <x v="3"/>
    <x v="36"/>
    <s v="Changwon"/>
    <s v="Mac"/>
    <s v="MacBook Pro 14-inch (M3)"/>
    <s v="2 TB SSD"/>
    <s v="Starlight"/>
    <n v="2015.49"/>
    <x v="7"/>
    <n v="0"/>
    <n v="2015.49"/>
    <x v="8625"/>
    <n v="1328"/>
    <n v="16059424.32"/>
    <x v="28"/>
    <s v="16059424.32  KRW"/>
    <s v="Corporate / B2B"/>
    <s v="Gift Card"/>
    <s v="Government"/>
    <s v="25 - 34"/>
    <s v="Unknown"/>
    <n v="4.7"/>
    <s v="Kept"/>
  </r>
  <r>
    <s v="APPL-00008843"/>
    <d v="2023-06-17T00:00:00"/>
    <n v="2023"/>
    <s v="June"/>
    <s v="Q2"/>
    <x v="3"/>
    <x v="36"/>
    <s v="Changwon"/>
    <s v="Accessories"/>
    <s v="Apple TV 4K (3rd Gen)"/>
    <s v="N/A"/>
    <s v="Silver"/>
    <n v="121.13"/>
    <x v="0"/>
    <n v="2"/>
    <n v="118.71"/>
    <x v="8626"/>
    <n v="1328"/>
    <n v="157646.88"/>
    <x v="28"/>
    <s v="157646.88  KRW"/>
    <s v="Online (Apple.com)"/>
    <s v="Apple Pay"/>
    <s v="Individual"/>
    <s v="18 - 24"/>
    <s v="Unknown"/>
    <s v="No_Data"/>
    <s v="Kept"/>
  </r>
  <r>
    <s v="APPL-00008844"/>
    <d v="2023-09-19T00:00:00"/>
    <n v="2023"/>
    <s v="September"/>
    <s v="Q3"/>
    <x v="3"/>
    <x v="36"/>
    <s v="Changwon"/>
    <s v="iPhone"/>
    <s v="iPhone 13 Pro Max"/>
    <s v="1 TB"/>
    <s v="Yellow"/>
    <n v="1079.74"/>
    <x v="2"/>
    <n v="7"/>
    <n v="1004.16"/>
    <x v="8627"/>
    <n v="1328"/>
    <n v="5334097.9199999999"/>
    <x v="28"/>
    <s v="5334097.92  KRW"/>
    <s v="Carrier Store"/>
    <s v="EMI / Installment"/>
    <s v="Individual"/>
    <s v="35 - 44"/>
    <s v="iOS 15"/>
    <n v="4.7"/>
    <s v="Kept"/>
  </r>
  <r>
    <s v="APPL-00008845"/>
    <d v="2023-10-10T00:00:00"/>
    <n v="2023"/>
    <s v="October"/>
    <s v="Q4"/>
    <x v="3"/>
    <x v="36"/>
    <s v="Changwon"/>
    <s v="Accessories"/>
    <s v="Magic Mouse"/>
    <s v="N/A"/>
    <s v="Black"/>
    <n v="84.49"/>
    <x v="3"/>
    <n v="0"/>
    <n v="84.49"/>
    <x v="8628"/>
    <n v="1328"/>
    <n v="224405.44"/>
    <x v="28"/>
    <s v="224405.44  KRW"/>
    <s v="Authorized Reseller"/>
    <s v="EMI / Installment"/>
    <s v="Business"/>
    <s v="35 - 44"/>
    <s v="Unknown"/>
    <n v="4.9000000000000004"/>
    <s v="Returned"/>
  </r>
  <r>
    <s v="APPL-00008846"/>
    <d v="2023-10-29T00:00:00"/>
    <n v="2023"/>
    <s v="October"/>
    <s v="Q4"/>
    <x v="3"/>
    <x v="36"/>
    <s v="Changwon"/>
    <s v="iPhone"/>
    <s v="iPhone 15 Plus"/>
    <s v="1 TB"/>
    <s v="Green"/>
    <n v="832.7"/>
    <x v="0"/>
    <n v="10"/>
    <n v="749.43"/>
    <x v="8629"/>
    <n v="1328"/>
    <n v="995243.04"/>
    <x v="28"/>
    <s v="995243.04  KRW"/>
    <s v="Authorized Reseller"/>
    <s v="Debit Card"/>
    <s v="Education"/>
    <s v="55+"/>
    <s v="iOS 15"/>
    <n v="4.5999999999999996"/>
    <s v="Kept"/>
  </r>
  <r>
    <s v="APPL-00008847"/>
    <d v="2023-11-24T00:00:00"/>
    <n v="2023"/>
    <s v="November"/>
    <s v="Q4"/>
    <x v="3"/>
    <x v="36"/>
    <s v="Changwon"/>
    <s v="Accessories"/>
    <s v="Magic Trackpad"/>
    <s v="N/A"/>
    <s v="Silver"/>
    <n v="118.92"/>
    <x v="3"/>
    <n v="0"/>
    <n v="118.92"/>
    <x v="8630"/>
    <n v="1328"/>
    <n v="315851.52000000002"/>
    <x v="28"/>
    <s v="315851.52  KRW"/>
    <s v="Authorized Reseller"/>
    <s v="Gift Card"/>
    <s v="Individual"/>
    <s v="18 - 24"/>
    <s v="Unknown"/>
    <n v="3.1"/>
    <s v="Kept"/>
  </r>
  <r>
    <s v="APPL-00008848"/>
    <d v="2024-01-12T00:00:00"/>
    <n v="2024"/>
    <s v="January"/>
    <s v="Q1"/>
    <x v="3"/>
    <x v="36"/>
    <s v="Changwon"/>
    <s v="Mac"/>
    <s v="MacBook Air 13-inch (M2)"/>
    <s v="512 GB SSD"/>
    <s v="Silver"/>
    <n v="1139.6199999999999"/>
    <x v="4"/>
    <n v="0"/>
    <n v="1139.6199999999999"/>
    <x v="8631"/>
    <n v="1328"/>
    <n v="4540246.08"/>
    <x v="28"/>
    <s v="4540246.08  KRW"/>
    <s v="Apple Store"/>
    <s v="Cash"/>
    <s v="Business"/>
    <s v="55+"/>
    <s v="Unknown"/>
    <s v="No_Data"/>
    <s v="Kept"/>
  </r>
  <r>
    <s v="APPL-00008849"/>
    <d v="2024-02-26T00:00:00"/>
    <n v="2024"/>
    <s v="February"/>
    <s v="Q1"/>
    <x v="3"/>
    <x v="36"/>
    <s v="Changwon"/>
    <s v="iPhone"/>
    <s v="iPhone 14 Pro"/>
    <s v="512 GB"/>
    <s v="White Titanium"/>
    <n v="860.94"/>
    <x v="4"/>
    <n v="7"/>
    <n v="800.67"/>
    <x v="7009"/>
    <n v="1328"/>
    <n v="3189869.28"/>
    <x v="28"/>
    <s v="3189869.28  KRW"/>
    <s v="Third-Party Retailer"/>
    <s v="Debit Card"/>
    <s v="Education"/>
    <s v="25 - 34"/>
    <s v="iOS 16"/>
    <n v="4.0999999999999996"/>
    <s v="Kept"/>
  </r>
  <r>
    <s v="APPL-00008850"/>
    <d v="2024-03-22T00:00:00"/>
    <n v="2024"/>
    <s v="March"/>
    <s v="Q1"/>
    <x v="3"/>
    <x v="36"/>
    <s v="Changwon"/>
    <s v="Accessories"/>
    <s v="USB-C Woven Charge Cable"/>
    <s v="N/A"/>
    <s v="Space Gray"/>
    <n v="27.66"/>
    <x v="0"/>
    <n v="10"/>
    <n v="24.89"/>
    <x v="8632"/>
    <n v="1328"/>
    <n v="33053.919999999998"/>
    <x v="28"/>
    <s v="33053.92  KRW"/>
    <s v="Online (Apple.com)"/>
    <s v="Credit Card"/>
    <s v="Education"/>
    <s v="45 - 54"/>
    <s v="Unknown"/>
    <n v="4.0999999999999996"/>
    <s v="Returned"/>
  </r>
  <r>
    <s v="APPL-00008851"/>
    <d v="2024-05-12T00:00:00"/>
    <n v="2024"/>
    <s v="May"/>
    <s v="Q2"/>
    <x v="3"/>
    <x v="36"/>
    <s v="Changwon"/>
    <s v="Apple Watch"/>
    <s v="Apple Watch Series 8"/>
    <s v="N/A"/>
    <s v="Yellow"/>
    <n v="287.83999999999997"/>
    <x v="3"/>
    <n v="5"/>
    <n v="273.45"/>
    <x v="8633"/>
    <n v="1328"/>
    <n v="726283.2"/>
    <x v="28"/>
    <s v="726283.2  KRW"/>
    <s v="Third-Party Retailer"/>
    <s v="EMI / Installment"/>
    <s v="Education"/>
    <s v="55+"/>
    <s v="Unknown"/>
    <s v="No_Data"/>
    <s v="Kept"/>
  </r>
  <r>
    <s v="APPL-00008852"/>
    <d v="2024-06-16T00:00:00"/>
    <n v="2024"/>
    <s v="June"/>
    <s v="Q2"/>
    <x v="3"/>
    <x v="36"/>
    <s v="Changwon"/>
    <s v="Apple Watch"/>
    <s v="Apple Watch SE (2nd Gen)"/>
    <s v="N/A"/>
    <s v="Starlight"/>
    <n v="257.82"/>
    <x v="3"/>
    <n v="10"/>
    <n v="232.04"/>
    <x v="8634"/>
    <n v="1328"/>
    <n v="616298.23999999999"/>
    <x v="28"/>
    <s v="616298.24  KRW"/>
    <s v="Third-Party Retailer"/>
    <s v="Apple Pay"/>
    <s v="Education"/>
    <s v="35 - 44"/>
    <s v="Unknown"/>
    <n v="4.3"/>
    <s v="Returned"/>
  </r>
  <r>
    <s v="APPL-00008853"/>
    <d v="2024-08-15T00:00:00"/>
    <n v="2024"/>
    <s v="August"/>
    <s v="Q3"/>
    <x v="3"/>
    <x v="36"/>
    <s v="Changwon"/>
    <s v="Accessories"/>
    <s v="Apple TV 4K (3rd Gen)"/>
    <s v="N/A"/>
    <s v="White"/>
    <n v="129.47"/>
    <x v="4"/>
    <n v="0"/>
    <n v="129.47"/>
    <x v="8635"/>
    <n v="1328"/>
    <n v="515808.48"/>
    <x v="28"/>
    <s v="515808.48  KRW"/>
    <s v="Online (Apple.com)"/>
    <s v="Gift Card"/>
    <s v="Government"/>
    <s v="45 - 54"/>
    <s v="Unknown"/>
    <n v="4"/>
    <s v="Kept"/>
  </r>
  <r>
    <s v="APPL-00008854"/>
    <d v="2024-10-02T00:00:00"/>
    <n v="2024"/>
    <s v="October"/>
    <s v="Q4"/>
    <x v="3"/>
    <x v="36"/>
    <s v="Changwon"/>
    <s v="Apple Watch"/>
    <s v="Apple Watch Ultra 2"/>
    <s v="N/A"/>
    <s v="Silver"/>
    <n v="754.71"/>
    <x v="0"/>
    <n v="2"/>
    <n v="739.62"/>
    <x v="8636"/>
    <n v="1328"/>
    <n v="982215.36"/>
    <x v="28"/>
    <s v="982215.36  KRW"/>
    <s v="Corporate / B2B"/>
    <s v="Cash"/>
    <s v="Government"/>
    <s v="25 - 34"/>
    <s v="Unknown"/>
    <s v="No_Data"/>
    <s v="Kept"/>
  </r>
  <r>
    <s v="APPL-00008855"/>
    <d v="2024-11-29T00:00:00"/>
    <n v="2024"/>
    <s v="November"/>
    <s v="Q4"/>
    <x v="3"/>
    <x v="36"/>
    <s v="Changwon"/>
    <s v="iPhone"/>
    <s v="iPhone 13 Mini"/>
    <s v="512 GB"/>
    <s v="Black Titanium"/>
    <n v="596.29999999999995"/>
    <x v="3"/>
    <n v="0"/>
    <n v="596.29999999999995"/>
    <x v="8637"/>
    <n v="1328"/>
    <n v="1583772.8"/>
    <x v="28"/>
    <s v="1583772.8  KRW"/>
    <s v="Online (Apple.com)"/>
    <s v="Cash"/>
    <s v="Individual"/>
    <s v="35 - 44"/>
    <s v="iOS 16"/>
    <n v="4"/>
    <s v="Kept"/>
  </r>
  <r>
    <s v="APPL-00008856"/>
    <d v="2024-12-05T00:00:00"/>
    <n v="2024"/>
    <s v="December"/>
    <s v="Q4"/>
    <x v="3"/>
    <x v="36"/>
    <s v="Changwon"/>
    <s v="iPad"/>
    <s v="iPad Pro 12.9-inch (M2)"/>
    <s v="128 GB"/>
    <s v="Space Gray"/>
    <n v="1113.53"/>
    <x v="0"/>
    <n v="0"/>
    <n v="1113.53"/>
    <x v="8638"/>
    <n v="1328"/>
    <n v="1478767.84"/>
    <x v="28"/>
    <s v="1478767.84  KRW"/>
    <s v="Apple Store"/>
    <s v="Gift Card"/>
    <s v="Government"/>
    <s v="25 - 34"/>
    <s v="Unknown"/>
    <s v="No_Data"/>
    <s v="Kept"/>
  </r>
  <r>
    <s v="APPL-00008857"/>
    <d v="2022-04-16T00:00:00"/>
    <n v="2022"/>
    <s v="April"/>
    <s v="Q2"/>
    <x v="3"/>
    <x v="36"/>
    <s v="Daegu"/>
    <s v="Accessories"/>
    <s v="Magic Mouse"/>
    <s v="N/A"/>
    <s v="Black"/>
    <n v="80.06"/>
    <x v="3"/>
    <n v="0"/>
    <n v="80.06"/>
    <x v="8639"/>
    <n v="1328"/>
    <n v="212639.35999999999"/>
    <x v="28"/>
    <s v="212639.36  KRW"/>
    <s v="Corporate / B2B"/>
    <s v="Debit Card"/>
    <s v="Individual"/>
    <s v="55+"/>
    <s v="Unknown"/>
    <n v="3.2"/>
    <s v="Kept"/>
  </r>
  <r>
    <s v="APPL-00008858"/>
    <d v="2022-05-23T00:00:00"/>
    <n v="2022"/>
    <s v="May"/>
    <s v="Q2"/>
    <x v="3"/>
    <x v="36"/>
    <s v="Daegu"/>
    <s v="Mac"/>
    <s v="Mac Pro (M2 Ultra)"/>
    <s v="256 GB SSD"/>
    <s v="Silver"/>
    <n v="6490.4"/>
    <x v="4"/>
    <n v="0"/>
    <n v="6490.4"/>
    <x v="8640"/>
    <n v="1328"/>
    <n v="25857753.600000001"/>
    <x v="28"/>
    <s v="25857753.6  KRW"/>
    <s v="Apple Store"/>
    <s v="EMI / Installment"/>
    <s v="Education"/>
    <s v="45 - 54"/>
    <s v="Unknown"/>
    <n v="3.7"/>
    <s v="Kept"/>
  </r>
  <r>
    <s v="APPL-00008859"/>
    <d v="2022-06-30T00:00:00"/>
    <n v="2022"/>
    <s v="June"/>
    <s v="Q2"/>
    <x v="3"/>
    <x v="36"/>
    <s v="Daegu"/>
    <s v="Mac"/>
    <s v="MacBook Pro 14-inch (M3)"/>
    <s v="1 TB SSD"/>
    <s v="Starlight"/>
    <n v="1979.25"/>
    <x v="3"/>
    <n v="2"/>
    <n v="1939.66"/>
    <x v="8641"/>
    <n v="1328"/>
    <n v="5151736.96"/>
    <x v="28"/>
    <s v="5151736.96  KRW"/>
    <s v="Third-Party Retailer"/>
    <s v="Gift Card"/>
    <s v="Education"/>
    <s v="18 - 24"/>
    <s v="Unknown"/>
    <s v="No_Data"/>
    <s v="Kept"/>
  </r>
  <r>
    <s v="APPL-00008860"/>
    <d v="2022-07-18T00:00:00"/>
    <n v="2022"/>
    <s v="July"/>
    <s v="Q3"/>
    <x v="3"/>
    <x v="36"/>
    <s v="Daegu"/>
    <s v="AirPods"/>
    <s v="AirPods Pro (2nd Gen)"/>
    <s v="N/A"/>
    <s v="Starlight"/>
    <n v="244.8"/>
    <x v="3"/>
    <n v="0"/>
    <n v="244.8"/>
    <x v="8642"/>
    <n v="1328"/>
    <n v="650188.80000000005"/>
    <x v="28"/>
    <s v="650188.8  KRW"/>
    <s v="Apple Store"/>
    <s v="Net Banking"/>
    <s v="Individual"/>
    <s v="55+"/>
    <s v="Unknown"/>
    <s v="No_Data"/>
    <s v="Kept"/>
  </r>
  <r>
    <s v="APPL-00008861"/>
    <d v="2022-08-05T00:00:00"/>
    <n v="2022"/>
    <s v="August"/>
    <s v="Q3"/>
    <x v="3"/>
    <x v="36"/>
    <s v="Daegu"/>
    <s v="Accessories"/>
    <s v="Magic Mouse"/>
    <s v="N/A"/>
    <s v="White"/>
    <n v="84.73"/>
    <x v="0"/>
    <n v="7"/>
    <n v="78.8"/>
    <x v="8643"/>
    <n v="1328"/>
    <n v="104646.39999999999"/>
    <x v="28"/>
    <s v="104646.4  KRW"/>
    <s v="Carrier Store"/>
    <s v="Apple Pay"/>
    <s v="Individual"/>
    <s v="18 - 24"/>
    <s v="Unknown"/>
    <n v="4.9000000000000004"/>
    <s v="Kept"/>
  </r>
  <r>
    <s v="APPL-00008862"/>
    <d v="2022-09-19T00:00:00"/>
    <n v="2022"/>
    <s v="September"/>
    <s v="Q3"/>
    <x v="3"/>
    <x v="36"/>
    <s v="Daegu"/>
    <s v="Apple Watch"/>
    <s v="Apple Watch SE (2nd Gen)"/>
    <s v="N/A"/>
    <s v="Midnight"/>
    <n v="229.92"/>
    <x v="4"/>
    <n v="0"/>
    <n v="229.92"/>
    <x v="8644"/>
    <n v="1328"/>
    <n v="916001.28000000003"/>
    <x v="28"/>
    <s v="916001.28  KRW"/>
    <s v="Carrier Store"/>
    <s v="Cash"/>
    <s v="Business"/>
    <s v="45 - 54"/>
    <s v="Unknown"/>
    <s v="No_Data"/>
    <s v="Kept"/>
  </r>
  <r>
    <s v="APPL-00008863"/>
    <d v="2022-11-24T00:00:00"/>
    <n v="2022"/>
    <s v="November"/>
    <s v="Q4"/>
    <x v="3"/>
    <x v="36"/>
    <s v="Daegu"/>
    <s v="iPhone"/>
    <s v="iPhone 14 Pro Max"/>
    <s v="512 GB"/>
    <s v="Deep Purple"/>
    <n v="980.33"/>
    <x v="0"/>
    <n v="0"/>
    <n v="980.33"/>
    <x v="8645"/>
    <n v="1328"/>
    <n v="1301878.24"/>
    <x v="28"/>
    <s v="1301878.24  KRW"/>
    <s v="Online (Apple.com)"/>
    <s v="Credit Card"/>
    <s v="Individual"/>
    <s v="25 - 34"/>
    <s v="New User"/>
    <s v="No_Data"/>
    <s v="Returned"/>
  </r>
  <r>
    <s v="APPL-00008864"/>
    <d v="2023-03-04T00:00:00"/>
    <n v="2023"/>
    <s v="March"/>
    <s v="Q1"/>
    <x v="3"/>
    <x v="36"/>
    <s v="Daegu"/>
    <s v="Mac"/>
    <s v="iMac 24-inch (M3)"/>
    <s v="2 TB SSD"/>
    <s v="Gold"/>
    <n v="1378.11"/>
    <x v="3"/>
    <n v="0"/>
    <n v="1378.11"/>
    <x v="8646"/>
    <n v="1328"/>
    <n v="3660260.16"/>
    <x v="28"/>
    <s v="3660260.16  KRW"/>
    <s v="Apple Store"/>
    <s v="Apple Pay"/>
    <s v="Individual"/>
    <s v="25 - 34"/>
    <s v="Unknown"/>
    <n v="4.4000000000000004"/>
    <s v="Kept"/>
  </r>
  <r>
    <s v="APPL-00008865"/>
    <d v="2023-04-09T00:00:00"/>
    <n v="2023"/>
    <s v="April"/>
    <s v="Q2"/>
    <x v="3"/>
    <x v="36"/>
    <s v="Daegu"/>
    <s v="iPhone"/>
    <s v="iPhone 13 Pro"/>
    <s v="256 GB"/>
    <s v="Natural Titanium"/>
    <n v="897.45"/>
    <x v="4"/>
    <n v="0"/>
    <n v="897.45"/>
    <x v="8647"/>
    <n v="1328"/>
    <n v="3575440.8"/>
    <x v="28"/>
    <s v="3575440.8  KRW"/>
    <s v="Corporate / B2B"/>
    <s v="Gift Card"/>
    <s v="Government"/>
    <s v="35 - 44"/>
    <s v="Other"/>
    <n v="3.7"/>
    <s v="Kept"/>
  </r>
  <r>
    <s v="APPL-00008866"/>
    <d v="2023-07-30T00:00:00"/>
    <n v="2023"/>
    <s v="July"/>
    <s v="Q3"/>
    <x v="3"/>
    <x v="36"/>
    <s v="Daegu"/>
    <s v="Mac"/>
    <s v="MacBook Pro 16-inch (M3 Pro)"/>
    <s v="512 GB SSD"/>
    <s v="Gold"/>
    <n v="2441.92"/>
    <x v="0"/>
    <n v="3"/>
    <n v="2368.66"/>
    <x v="8648"/>
    <n v="1328"/>
    <n v="3145580.48"/>
    <x v="28"/>
    <s v="3145580.48  KRW"/>
    <s v="Third-Party Retailer"/>
    <s v="Debit Card"/>
    <s v="Education"/>
    <s v="25 - 34"/>
    <s v="Unknown"/>
    <n v="5"/>
    <s v="Kept"/>
  </r>
  <r>
    <s v="APPL-00008867"/>
    <d v="2023-10-02T00:00:00"/>
    <n v="2023"/>
    <s v="October"/>
    <s v="Q4"/>
    <x v="3"/>
    <x v="36"/>
    <s v="Daegu"/>
    <s v="iPhone"/>
    <s v="iPhone SE (3rd Gen)"/>
    <s v="256 GB"/>
    <s v="Deep Purple"/>
    <n v="455.39"/>
    <x v="3"/>
    <n v="0"/>
    <n v="455.39"/>
    <x v="8649"/>
    <n v="1328"/>
    <n v="1209515.8400000001"/>
    <x v="28"/>
    <s v="1209515.84  KRW"/>
    <s v="Corporate / B2B"/>
    <s v="Gift Card"/>
    <s v="Education"/>
    <s v="25 - 34"/>
    <s v="Other"/>
    <n v="4"/>
    <s v="Kept"/>
  </r>
  <r>
    <s v="APPL-00008868"/>
    <d v="2023-12-05T00:00:00"/>
    <n v="2023"/>
    <s v="December"/>
    <s v="Q4"/>
    <x v="3"/>
    <x v="36"/>
    <s v="Daegu"/>
    <s v="Apple Watch"/>
    <s v="Apple Watch Series 8"/>
    <s v="N/A"/>
    <s v="Titanium"/>
    <n v="277.83999999999997"/>
    <x v="3"/>
    <n v="0"/>
    <n v="277.83999999999997"/>
    <x v="5739"/>
    <n v="1328"/>
    <n v="737943.04000000004"/>
    <x v="28"/>
    <s v="737943.04  KRW"/>
    <s v="Carrier Store"/>
    <s v="Apple Pay"/>
    <s v="Government"/>
    <s v="55+"/>
    <s v="Unknown"/>
    <n v="4.7"/>
    <s v="Kept"/>
  </r>
  <r>
    <s v="APPL-00008869"/>
    <d v="2023-12-18T00:00:00"/>
    <n v="2023"/>
    <s v="December"/>
    <s v="Q4"/>
    <x v="3"/>
    <x v="36"/>
    <s v="Daegu"/>
    <s v="Apple Watch"/>
    <s v="Apple Watch SE (2nd Gen)"/>
    <s v="N/A"/>
    <s v="Natural"/>
    <n v="260.88"/>
    <x v="3"/>
    <n v="7"/>
    <n v="242.62"/>
    <x v="8650"/>
    <n v="1328"/>
    <n v="644398.72"/>
    <x v="28"/>
    <s v="644398.72  KRW"/>
    <s v="Apple Store"/>
    <s v="Net Banking"/>
    <s v="Individual"/>
    <s v="18 - 24"/>
    <s v="Unknown"/>
    <n v="4.5999999999999996"/>
    <s v="Kept"/>
  </r>
  <r>
    <s v="APPL-00008870"/>
    <d v="2024-01-06T00:00:00"/>
    <n v="2024"/>
    <s v="January"/>
    <s v="Q1"/>
    <x v="3"/>
    <x v="36"/>
    <s v="Daegu"/>
    <s v="AirPods"/>
    <s v="AirPods Pro (2nd Gen)"/>
    <s v="N/A"/>
    <s v="White"/>
    <n v="267.99"/>
    <x v="0"/>
    <n v="10"/>
    <n v="241.19"/>
    <x v="8651"/>
    <n v="1328"/>
    <n v="320300.32"/>
    <x v="28"/>
    <s v="320300.32  KRW"/>
    <s v="Third-Party Retailer"/>
    <s v="Cash"/>
    <s v="Business"/>
    <s v="35 - 44"/>
    <s v="Unknown"/>
    <n v="3.5"/>
    <s v="Kept"/>
  </r>
  <r>
    <s v="APPL-00008871"/>
    <d v="2024-02-06T00:00:00"/>
    <n v="2024"/>
    <s v="February"/>
    <s v="Q1"/>
    <x v="3"/>
    <x v="36"/>
    <s v="Daegu"/>
    <s v="iPhone"/>
    <s v="iPhone 14 Pro"/>
    <s v="64 GB"/>
    <s v="Black Titanium"/>
    <n v="834.26"/>
    <x v="7"/>
    <n v="15"/>
    <n v="709.12"/>
    <x v="8652"/>
    <n v="1328"/>
    <n v="5650268.1600000001"/>
    <x v="28"/>
    <s v="5650268.16  KRW"/>
    <s v="Apple Store"/>
    <s v="Apple Pay"/>
    <s v="Education"/>
    <s v="45 - 54"/>
    <s v="iOS 15"/>
    <n v="4.5999999999999996"/>
    <s v="Kept"/>
  </r>
  <r>
    <s v="APPL-00008872"/>
    <d v="2024-05-28T00:00:00"/>
    <n v="2024"/>
    <s v="May"/>
    <s v="Q2"/>
    <x v="3"/>
    <x v="36"/>
    <s v="Daegu"/>
    <s v="iPad"/>
    <s v="iPad Mini (6th Gen)"/>
    <s v="2 TB"/>
    <s v="Purple"/>
    <n v="526.55999999999995"/>
    <x v="3"/>
    <n v="10"/>
    <n v="473.9"/>
    <x v="8653"/>
    <n v="1328"/>
    <n v="1258678.3999999999"/>
    <x v="28"/>
    <s v="1258678.4  KRW"/>
    <s v="Apple Store"/>
    <s v="Net Banking"/>
    <s v="Education"/>
    <s v="18 - 24"/>
    <s v="Unknown"/>
    <s v="No_Data"/>
    <s v="Kept"/>
  </r>
  <r>
    <s v="APPL-00008873"/>
    <d v="2024-06-27T00:00:00"/>
    <n v="2024"/>
    <s v="June"/>
    <s v="Q2"/>
    <x v="3"/>
    <x v="36"/>
    <s v="Daegu"/>
    <s v="Accessories"/>
    <s v="Apple TV 4K (3rd Gen)"/>
    <s v="N/A"/>
    <s v="White"/>
    <n v="122.21"/>
    <x v="4"/>
    <n v="0"/>
    <n v="122.21"/>
    <x v="8654"/>
    <n v="1328"/>
    <n v="486884.64"/>
    <x v="28"/>
    <s v="486884.64  KRW"/>
    <s v="Corporate / B2B"/>
    <s v="Credit Card"/>
    <s v="Individual"/>
    <s v="45 - 54"/>
    <s v="Unknown"/>
    <n v="3.1"/>
    <s v="Kept"/>
  </r>
  <r>
    <s v="APPL-00008874"/>
    <d v="2024-09-24T00:00:00"/>
    <n v="2024"/>
    <s v="September"/>
    <s v="Q3"/>
    <x v="3"/>
    <x v="36"/>
    <s v="Daegu"/>
    <s v="Accessories"/>
    <s v="Apple Pencil (2nd Gen)"/>
    <s v="N/A"/>
    <s v="Black"/>
    <n v="118.77"/>
    <x v="0"/>
    <n v="0"/>
    <n v="118.77"/>
    <x v="8655"/>
    <n v="1328"/>
    <n v="157726.56"/>
    <x v="28"/>
    <s v="157726.56  KRW"/>
    <s v="Carrier Store"/>
    <s v="Gift Card"/>
    <s v="Individual"/>
    <s v="25 - 34"/>
    <s v="Unknown"/>
    <n v="3.7"/>
    <s v="Kept"/>
  </r>
  <r>
    <s v="APPL-00008875"/>
    <d v="2024-10-05T00:00:00"/>
    <n v="2024"/>
    <s v="October"/>
    <s v="Q4"/>
    <x v="3"/>
    <x v="36"/>
    <s v="Daegu"/>
    <s v="iPad"/>
    <s v="iPad Mini (6th Gen)"/>
    <s v="1 TB"/>
    <s v="Starlight"/>
    <n v="502.8"/>
    <x v="0"/>
    <n v="0"/>
    <n v="502.8"/>
    <x v="28"/>
    <n v="1328"/>
    <n v="667718.40000000002"/>
    <x v="28"/>
    <s v="667718.4  KRW"/>
    <s v="Carrier Store"/>
    <s v="Debit Card"/>
    <s v="Education"/>
    <s v="35 - 44"/>
    <s v="Unknown"/>
    <s v="No_Data"/>
    <s v="Exchanged"/>
  </r>
  <r>
    <s v="APPL-00008876"/>
    <d v="2024-10-19T00:00:00"/>
    <n v="2024"/>
    <s v="October"/>
    <s v="Q4"/>
    <x v="3"/>
    <x v="36"/>
    <s v="Daegu"/>
    <s v="Mac"/>
    <s v="iMac 24-inch (M3)"/>
    <s v="2 TB SSD"/>
    <s v="Midnight"/>
    <n v="1309.53"/>
    <x v="0"/>
    <n v="15"/>
    <n v="1113.0999999999999"/>
    <x v="8656"/>
    <n v="1328"/>
    <n v="1478196.8"/>
    <x v="28"/>
    <s v="1478196.8  KRW"/>
    <s v="Carrier Store"/>
    <s v="Debit Card"/>
    <s v="Education"/>
    <s v="25 - 34"/>
    <s v="Unknown"/>
    <s v="No_Data"/>
    <s v="Kept"/>
  </r>
  <r>
    <s v="APPL-00008877"/>
    <d v="2024-11-25T00:00:00"/>
    <n v="2024"/>
    <s v="November"/>
    <s v="Q4"/>
    <x v="3"/>
    <x v="36"/>
    <s v="Daegu"/>
    <s v="iPhone"/>
    <s v="iPhone 13 Pro Max"/>
    <s v="128 GB"/>
    <s v="Product Red"/>
    <n v="1185.5899999999999"/>
    <x v="4"/>
    <n v="0"/>
    <n v="1185.5899999999999"/>
    <x v="8657"/>
    <n v="1328"/>
    <n v="4723390.5599999996"/>
    <x v="28"/>
    <s v="4723390.56  KRW"/>
    <s v="Third-Party Retailer"/>
    <s v="Apple Pay"/>
    <s v="Government"/>
    <s v="45 - 54"/>
    <s v="New User"/>
    <n v="4.5"/>
    <s v="Exchanged"/>
  </r>
  <r>
    <s v="APPL-00008878"/>
    <d v="2022-01-14T00:00:00"/>
    <n v="2022"/>
    <s v="January"/>
    <s v="Q1"/>
    <x v="3"/>
    <x v="36"/>
    <s v="Daejeon"/>
    <s v="Accessories"/>
    <s v="HomePod (2nd Gen)"/>
    <s v="N/A"/>
    <s v="Space Gray"/>
    <n v="291.02999999999997"/>
    <x v="0"/>
    <n v="5"/>
    <n v="276.48"/>
    <x v="8658"/>
    <n v="1328"/>
    <n v="367165.44"/>
    <x v="28"/>
    <s v="367165.44  KRW"/>
    <s v="Apple Store"/>
    <s v="Gift Card"/>
    <s v="Government"/>
    <s v="18 - 24"/>
    <s v="Unknown"/>
    <n v="3.5"/>
    <s v="Returned"/>
  </r>
  <r>
    <s v="APPL-00008879"/>
    <d v="2022-02-02T00:00:00"/>
    <n v="2022"/>
    <s v="February"/>
    <s v="Q1"/>
    <x v="3"/>
    <x v="36"/>
    <s v="Daejeon"/>
    <s v="Accessories"/>
    <s v="MagSafe Charger"/>
    <s v="N/A"/>
    <s v="White"/>
    <n v="38.369999999999997"/>
    <x v="0"/>
    <n v="2"/>
    <n v="37.6"/>
    <x v="8659"/>
    <n v="1328"/>
    <n v="49932.800000000003"/>
    <x v="28"/>
    <s v="49932.8  KRW"/>
    <s v="Corporate / B2B"/>
    <s v="Apple Pay"/>
    <s v="Education"/>
    <s v="35 - 44"/>
    <s v="Unknown"/>
    <s v="No_Data"/>
    <s v="Kept"/>
  </r>
  <r>
    <s v="APPL-00008880"/>
    <d v="2022-04-04T00:00:00"/>
    <n v="2022"/>
    <s v="April"/>
    <s v="Q2"/>
    <x v="3"/>
    <x v="36"/>
    <s v="Daejeon"/>
    <s v="iPad"/>
    <s v="iPad Pro 12.9-inch (M2)"/>
    <s v="64 GB"/>
    <s v="Blue"/>
    <n v="1112.19"/>
    <x v="4"/>
    <n v="0"/>
    <n v="1112.19"/>
    <x v="8660"/>
    <n v="1328"/>
    <n v="4430964.96"/>
    <x v="28"/>
    <s v="4430964.96  KRW"/>
    <s v="Carrier Store"/>
    <s v="Gift Card"/>
    <s v="Education"/>
    <s v="25 - 34"/>
    <s v="Unknown"/>
    <n v="3.6"/>
    <s v="Kept"/>
  </r>
  <r>
    <s v="APPL-00008881"/>
    <d v="2022-07-22T00:00:00"/>
    <n v="2022"/>
    <s v="July"/>
    <s v="Q3"/>
    <x v="3"/>
    <x v="36"/>
    <s v="Daejeon"/>
    <s v="AirPods"/>
    <s v="AirPods (3rd Gen)"/>
    <s v="N/A"/>
    <s v="White"/>
    <n v="177.81"/>
    <x v="0"/>
    <n v="15"/>
    <n v="151.13999999999999"/>
    <x v="8661"/>
    <n v="1328"/>
    <n v="200713.92"/>
    <x v="28"/>
    <s v="200713.92  KRW"/>
    <s v="Authorized Reseller"/>
    <s v="Cash"/>
    <s v="Government"/>
    <s v="25 - 34"/>
    <s v="Unknown"/>
    <n v="4.2"/>
    <s v="Kept"/>
  </r>
  <r>
    <s v="APPL-00008882"/>
    <d v="2022-08-21T00:00:00"/>
    <n v="2022"/>
    <s v="August"/>
    <s v="Q3"/>
    <x v="3"/>
    <x v="36"/>
    <s v="Daejeon"/>
    <s v="Accessories"/>
    <s v="USB-C Woven Charge Cable"/>
    <s v="N/A"/>
    <s v="Space Gray"/>
    <n v="29.85"/>
    <x v="0"/>
    <n v="7"/>
    <n v="27.76"/>
    <x v="8662"/>
    <n v="1328"/>
    <n v="36865.279999999999"/>
    <x v="28"/>
    <s v="36865.28  KRW"/>
    <s v="Apple Store"/>
    <s v="Credit Card"/>
    <s v="Government"/>
    <s v="45 - 54"/>
    <s v="Unknown"/>
    <n v="5"/>
    <s v="Kept"/>
  </r>
  <r>
    <s v="APPL-00008883"/>
    <d v="2023-02-07T00:00:00"/>
    <n v="2023"/>
    <s v="February"/>
    <s v="Q1"/>
    <x v="3"/>
    <x v="36"/>
    <s v="Daejeon"/>
    <s v="Accessories"/>
    <s v="MagSafe Charger"/>
    <s v="N/A"/>
    <s v="Space Gray"/>
    <n v="42.07"/>
    <x v="0"/>
    <n v="2"/>
    <n v="41.23"/>
    <x v="8663"/>
    <n v="1328"/>
    <n v="54753.440000000002"/>
    <x v="28"/>
    <s v="54753.44  KRW"/>
    <s v="Apple Store"/>
    <s v="EMI / Installment"/>
    <s v="Government"/>
    <s v="25 - 34"/>
    <s v="Unknown"/>
    <n v="4.3"/>
    <s v="Kept"/>
  </r>
  <r>
    <s v="APPL-00008884"/>
    <d v="2023-02-12T00:00:00"/>
    <n v="2023"/>
    <s v="February"/>
    <s v="Q1"/>
    <x v="3"/>
    <x v="36"/>
    <s v="Daejeon"/>
    <s v="iPhone"/>
    <s v="iPhone 15"/>
    <s v="512 GB"/>
    <s v="Black Titanium"/>
    <n v="825.14"/>
    <x v="1"/>
    <n v="0"/>
    <n v="825.14"/>
    <x v="8664"/>
    <n v="1328"/>
    <n v="5478929.5999999996"/>
    <x v="28"/>
    <s v="5478929.6  KRW"/>
    <s v="Authorized Reseller"/>
    <s v="Debit Card"/>
    <s v="Individual"/>
    <s v="18 - 24"/>
    <s v="iOS 16"/>
    <n v="3.9"/>
    <s v="Exchanged"/>
  </r>
  <r>
    <s v="APPL-00008885"/>
    <d v="2023-03-23T00:00:00"/>
    <n v="2023"/>
    <s v="March"/>
    <s v="Q1"/>
    <x v="3"/>
    <x v="36"/>
    <s v="Daejeon"/>
    <s v="AirPods"/>
    <s v="AirPods Pro (2nd Gen)"/>
    <s v="N/A"/>
    <s v="Sky"/>
    <n v="236.59"/>
    <x v="3"/>
    <n v="2"/>
    <n v="231.86"/>
    <x v="8665"/>
    <n v="1328"/>
    <n v="615820.16"/>
    <x v="28"/>
    <s v="615820.16  KRW"/>
    <s v="Authorized Reseller"/>
    <s v="Debit Card"/>
    <s v="Business"/>
    <s v="25 - 34"/>
    <s v="Unknown"/>
    <s v="No_Data"/>
    <s v="Kept"/>
  </r>
  <r>
    <s v="APPL-00008886"/>
    <d v="2023-06-21T00:00:00"/>
    <n v="2023"/>
    <s v="June"/>
    <s v="Q2"/>
    <x v="3"/>
    <x v="36"/>
    <s v="Daejeon"/>
    <s v="Accessories"/>
    <s v="Apple Pencil (1st Gen)"/>
    <s v="N/A"/>
    <s v="White"/>
    <n v="102.34"/>
    <x v="0"/>
    <n v="0"/>
    <n v="102.34"/>
    <x v="8666"/>
    <n v="1328"/>
    <n v="135907.51999999999"/>
    <x v="28"/>
    <s v="135907.52  KRW"/>
    <s v="Carrier Store"/>
    <s v="Gift Card"/>
    <s v="Education"/>
    <s v="18 - 24"/>
    <s v="Unknown"/>
    <n v="4.3"/>
    <s v="Kept"/>
  </r>
  <r>
    <s v="APPL-00008887"/>
    <d v="2023-07-19T00:00:00"/>
    <n v="2023"/>
    <s v="July"/>
    <s v="Q3"/>
    <x v="3"/>
    <x v="36"/>
    <s v="Daejeon"/>
    <s v="AirPods"/>
    <s v="AirPods (2nd Gen)"/>
    <s v="N/A"/>
    <s v="Sky"/>
    <n v="128"/>
    <x v="0"/>
    <n v="0"/>
    <n v="128"/>
    <x v="8667"/>
    <n v="1328"/>
    <n v="169984"/>
    <x v="28"/>
    <s v="169984  KRW"/>
    <s v="Carrier Store"/>
    <s v="Net Banking"/>
    <s v="Education"/>
    <s v="55+"/>
    <s v="Unknown"/>
    <n v="3.9"/>
    <s v="Kept"/>
  </r>
  <r>
    <s v="APPL-00008888"/>
    <d v="2023-10-11T00:00:00"/>
    <n v="2023"/>
    <s v="October"/>
    <s v="Q4"/>
    <x v="3"/>
    <x v="36"/>
    <s v="Daejeon"/>
    <s v="Accessories"/>
    <s v="MagSafe Charger"/>
    <s v="N/A"/>
    <s v="Black"/>
    <n v="37.44"/>
    <x v="4"/>
    <n v="7"/>
    <n v="34.82"/>
    <x v="8668"/>
    <n v="1328"/>
    <n v="138722.88"/>
    <x v="28"/>
    <s v="138722.88  KRW"/>
    <s v="Corporate / B2B"/>
    <s v="EMI / Installment"/>
    <s v="Business"/>
    <s v="35 - 44"/>
    <s v="Unknown"/>
    <n v="3.5"/>
    <s v="Kept"/>
  </r>
  <r>
    <s v="APPL-00008889"/>
    <d v="2024-01-06T00:00:00"/>
    <n v="2024"/>
    <s v="January"/>
    <s v="Q1"/>
    <x v="3"/>
    <x v="36"/>
    <s v="Daejeon"/>
    <s v="iPhone"/>
    <s v="iPhone 13"/>
    <s v="1 TB"/>
    <s v="Product Red"/>
    <n v="742.97"/>
    <x v="0"/>
    <n v="15"/>
    <n v="631.52"/>
    <x v="8669"/>
    <n v="1328"/>
    <n v="838658.56000000006"/>
    <x v="28"/>
    <s v="838658.56  KRW"/>
    <s v="Carrier Store"/>
    <s v="Debit Card"/>
    <s v="Government"/>
    <s v="18 - 24"/>
    <s v="iOS 17"/>
    <s v="No_Data"/>
    <s v="Kept"/>
  </r>
  <r>
    <s v="APPL-00008890"/>
    <d v="2024-04-28T00:00:00"/>
    <n v="2024"/>
    <s v="April"/>
    <s v="Q2"/>
    <x v="3"/>
    <x v="36"/>
    <s v="Daejeon"/>
    <s v="Mac"/>
    <s v="MacBook Air 13-inch (M2)"/>
    <s v="2 TB SSD"/>
    <s v="Silver"/>
    <n v="1120.5999999999999"/>
    <x v="4"/>
    <n v="10"/>
    <n v="1008.54"/>
    <x v="8670"/>
    <n v="1328"/>
    <n v="4018023.36"/>
    <x v="28"/>
    <s v="4018023.36  KRW"/>
    <s v="Online (Apple.com)"/>
    <s v="Debit Card"/>
    <s v="Government"/>
    <s v="25 - 34"/>
    <s v="Unknown"/>
    <s v="No_Data"/>
    <s v="Kept"/>
  </r>
  <r>
    <s v="APPL-00008891"/>
    <d v="2024-07-07T00:00:00"/>
    <n v="2024"/>
    <s v="July"/>
    <s v="Q3"/>
    <x v="3"/>
    <x v="36"/>
    <s v="Daejeon"/>
    <s v="Mac"/>
    <s v="iMac 24-inch (M3)"/>
    <s v="1 TB SSD"/>
    <s v="Starlight"/>
    <n v="1313.61"/>
    <x v="0"/>
    <n v="0"/>
    <n v="1313.61"/>
    <x v="8671"/>
    <n v="1328"/>
    <n v="1744474.08"/>
    <x v="28"/>
    <s v="1744474.08  KRW"/>
    <s v="Authorized Reseller"/>
    <s v="Cash"/>
    <s v="Business"/>
    <s v="45 - 54"/>
    <s v="Unknown"/>
    <n v="3.3"/>
    <s v="Kept"/>
  </r>
  <r>
    <s v="APPL-00008892"/>
    <d v="2024-07-31T00:00:00"/>
    <n v="2024"/>
    <s v="July"/>
    <s v="Q3"/>
    <x v="3"/>
    <x v="36"/>
    <s v="Daejeon"/>
    <s v="iPhone"/>
    <s v="iPhone 13 Pro Max"/>
    <s v="64 GB"/>
    <s v="White Titanium"/>
    <n v="1085.04"/>
    <x v="0"/>
    <n v="7"/>
    <n v="1009.09"/>
    <x v="8672"/>
    <n v="1328"/>
    <n v="1340071.52"/>
    <x v="28"/>
    <s v="1340071.52  KRW"/>
    <s v="Authorized Reseller"/>
    <s v="Net Banking"/>
    <s v="Education"/>
    <s v="25 - 34"/>
    <s v="Android"/>
    <s v="No_Data"/>
    <s v="Kept"/>
  </r>
  <r>
    <s v="APPL-00008893"/>
    <d v="2024-10-14T00:00:00"/>
    <n v="2024"/>
    <s v="October"/>
    <s v="Q4"/>
    <x v="3"/>
    <x v="36"/>
    <s v="Daejeon"/>
    <s v="iPhone"/>
    <s v="iPhone SE (3rd Gen)"/>
    <s v="1 TB"/>
    <s v="Black Titanium"/>
    <n v="423.24"/>
    <x v="4"/>
    <n v="3"/>
    <n v="410.54"/>
    <x v="8673"/>
    <n v="1328"/>
    <n v="1635591.36"/>
    <x v="28"/>
    <s v="1635591.36  KRW"/>
    <s v="Corporate / B2B"/>
    <s v="Apple Pay"/>
    <s v="Education"/>
    <s v="45 - 54"/>
    <s v="New User"/>
    <n v="4.2"/>
    <s v="Kept"/>
  </r>
  <r>
    <s v="APPL-00008894"/>
    <d v="2024-11-11T00:00:00"/>
    <n v="2024"/>
    <s v="November"/>
    <s v="Q4"/>
    <x v="3"/>
    <x v="36"/>
    <s v="Daejeon"/>
    <s v="iPhone"/>
    <s v="iPhone 15"/>
    <s v="128 GB"/>
    <s v="Black"/>
    <n v="844.97"/>
    <x v="0"/>
    <n v="0"/>
    <n v="844.97"/>
    <x v="8674"/>
    <n v="1328"/>
    <n v="1122120.1599999999"/>
    <x v="28"/>
    <s v="1122120.16  KRW"/>
    <s v="Corporate / B2B"/>
    <s v="Credit Card"/>
    <s v="Government"/>
    <s v="35 - 44"/>
    <s v="iOS 17"/>
    <n v="3.3"/>
    <s v="Kept"/>
  </r>
  <r>
    <s v="APPL-00008895"/>
    <d v="2024-11-27T00:00:00"/>
    <n v="2024"/>
    <s v="November"/>
    <s v="Q4"/>
    <x v="3"/>
    <x v="36"/>
    <s v="Daejeon"/>
    <s v="Apple Watch"/>
    <s v="Apple Watch Ultra 2"/>
    <s v="N/A"/>
    <s v="Titanium"/>
    <n v="744.28"/>
    <x v="4"/>
    <n v="0"/>
    <n v="744.28"/>
    <x v="8675"/>
    <n v="1328"/>
    <n v="2965211.52"/>
    <x v="28"/>
    <s v="2965211.52  KRW"/>
    <s v="Third-Party Retailer"/>
    <s v="Cash"/>
    <s v="Business"/>
    <s v="55+"/>
    <s v="Unknown"/>
    <s v="No_Data"/>
    <s v="Kept"/>
  </r>
  <r>
    <s v="APPL-00008896"/>
    <d v="2022-02-13T00:00:00"/>
    <n v="2022"/>
    <s v="February"/>
    <s v="Q1"/>
    <x v="3"/>
    <x v="36"/>
    <s v="Goyang"/>
    <s v="Mac"/>
    <s v="MacBook Air 15-inch (M2)"/>
    <s v="256 GB SSD"/>
    <s v="Space Gray"/>
    <n v="1248.73"/>
    <x v="3"/>
    <n v="15"/>
    <n v="1061.42"/>
    <x v="8676"/>
    <n v="1328"/>
    <n v="2819131.52"/>
    <x v="28"/>
    <s v="2819131.52  KRW"/>
    <s v="Third-Party Retailer"/>
    <s v="Debit Card"/>
    <s v="Education"/>
    <s v="55+"/>
    <s v="Unknown"/>
    <n v="3.2"/>
    <s v="Kept"/>
  </r>
  <r>
    <s v="APPL-00008897"/>
    <d v="2022-02-25T00:00:00"/>
    <n v="2022"/>
    <s v="February"/>
    <s v="Q1"/>
    <x v="3"/>
    <x v="36"/>
    <s v="Goyang"/>
    <s v="Accessories"/>
    <s v="Magic Keyboard"/>
    <s v="N/A"/>
    <s v="White"/>
    <n v="101.46"/>
    <x v="0"/>
    <n v="3"/>
    <n v="98.42"/>
    <x v="8677"/>
    <n v="1328"/>
    <n v="130701.75999999999"/>
    <x v="28"/>
    <s v="130701.76  KRW"/>
    <s v="Carrier Store"/>
    <s v="EMI / Installment"/>
    <s v="Individual"/>
    <s v="18 - 24"/>
    <s v="Unknown"/>
    <n v="3.9"/>
    <s v="Kept"/>
  </r>
  <r>
    <s v="APPL-00008898"/>
    <d v="2022-03-06T00:00:00"/>
    <n v="2022"/>
    <s v="March"/>
    <s v="Q1"/>
    <x v="3"/>
    <x v="36"/>
    <s v="Goyang"/>
    <s v="Accessories"/>
    <s v="USB-C Woven Charge Cable"/>
    <s v="N/A"/>
    <s v="White"/>
    <n v="27.22"/>
    <x v="5"/>
    <n v="2"/>
    <n v="26.68"/>
    <x v="8678"/>
    <n v="1328"/>
    <n v="283448.32000000001"/>
    <x v="28"/>
    <s v="283448.32  KRW"/>
    <s v="Online (Apple.com)"/>
    <s v="Net Banking"/>
    <s v="Education"/>
    <s v="18 - 24"/>
    <s v="Unknown"/>
    <s v="No_Data"/>
    <s v="Kept"/>
  </r>
  <r>
    <s v="APPL-00008899"/>
    <d v="2022-05-25T00:00:00"/>
    <n v="2022"/>
    <s v="May"/>
    <s v="Q2"/>
    <x v="3"/>
    <x v="36"/>
    <s v="Goyang"/>
    <s v="iPhone"/>
    <s v="iPhone 14"/>
    <s v="64 GB"/>
    <s v="Black Titanium"/>
    <n v="856.87"/>
    <x v="0"/>
    <n v="0"/>
    <n v="856.87"/>
    <x v="8679"/>
    <n v="1328"/>
    <n v="1137923.3600000001"/>
    <x v="28"/>
    <s v="1137923.36  KRW"/>
    <s v="Apple Store"/>
    <s v="Gift Card"/>
    <s v="Government"/>
    <s v="25 - 34"/>
    <s v="New User"/>
    <s v="No_Data"/>
    <s v="Kept"/>
  </r>
  <r>
    <s v="APPL-00008900"/>
    <d v="2022-06-12T00:00:00"/>
    <n v="2022"/>
    <s v="June"/>
    <s v="Q2"/>
    <x v="3"/>
    <x v="36"/>
    <s v="Goyang"/>
    <s v="Mac"/>
    <s v="MacBook Pro 14-inch (M3)"/>
    <s v="512 GB SSD"/>
    <s v="Space Gray"/>
    <n v="2016.7"/>
    <x v="0"/>
    <n v="15"/>
    <n v="1714.19"/>
    <x v="8680"/>
    <n v="1328"/>
    <n v="2276444.3199999998"/>
    <x v="28"/>
    <s v="2276444.32  KRW"/>
    <s v="Authorized Reseller"/>
    <s v="Debit Card"/>
    <s v="Business"/>
    <s v="55+"/>
    <s v="Unknown"/>
    <n v="3.5"/>
    <s v="Kept"/>
  </r>
  <r>
    <s v="APPL-00008901"/>
    <d v="2022-07-01T00:00:00"/>
    <n v="2022"/>
    <s v="July"/>
    <s v="Q3"/>
    <x v="3"/>
    <x v="36"/>
    <s v="Goyang"/>
    <s v="AirPods"/>
    <s v="AirPods (3rd Gen)"/>
    <s v="N/A"/>
    <s v="Starlight"/>
    <n v="165.26"/>
    <x v="3"/>
    <n v="7"/>
    <n v="153.69"/>
    <x v="8681"/>
    <n v="1328"/>
    <n v="408200.64"/>
    <x v="28"/>
    <s v="408200.64  KRW"/>
    <s v="Corporate / B2B"/>
    <s v="Apple Pay"/>
    <s v="Government"/>
    <s v="35 - 44"/>
    <s v="Unknown"/>
    <n v="4.3"/>
    <s v="Exchanged"/>
  </r>
  <r>
    <s v="APPL-00008902"/>
    <d v="2022-07-24T00:00:00"/>
    <n v="2022"/>
    <s v="July"/>
    <s v="Q3"/>
    <x v="3"/>
    <x v="36"/>
    <s v="Goyang"/>
    <s v="Mac"/>
    <s v="Mac mini (M2)"/>
    <s v="256 GB SSD"/>
    <s v="Midnight"/>
    <n v="624.78"/>
    <x v="0"/>
    <n v="5"/>
    <n v="593.54"/>
    <x v="8682"/>
    <n v="1328"/>
    <n v="788221.12"/>
    <x v="28"/>
    <s v="788221.12  KRW"/>
    <s v="Carrier Store"/>
    <s v="Apple Pay"/>
    <s v="Individual"/>
    <s v="45 - 54"/>
    <s v="Unknown"/>
    <n v="4.3"/>
    <s v="Kept"/>
  </r>
  <r>
    <s v="APPL-00008903"/>
    <d v="2022-09-10T00:00:00"/>
    <n v="2022"/>
    <s v="September"/>
    <s v="Q3"/>
    <x v="3"/>
    <x v="36"/>
    <s v="Goyang"/>
    <s v="Mac"/>
    <s v="MacBook Pro 14-inch (M3)"/>
    <s v="512 GB SSD"/>
    <s v="Starlight"/>
    <n v="2027.02"/>
    <x v="0"/>
    <n v="5"/>
    <n v="1925.67"/>
    <x v="8683"/>
    <n v="1328"/>
    <n v="2557289.7599999998"/>
    <x v="28"/>
    <s v="2557289.76  KRW"/>
    <s v="Third-Party Retailer"/>
    <s v="Credit Card"/>
    <s v="Individual"/>
    <s v="25 - 34"/>
    <s v="Unknown"/>
    <s v="No_Data"/>
    <s v="Kept"/>
  </r>
  <r>
    <s v="APPL-00008904"/>
    <d v="2022-09-15T00:00:00"/>
    <n v="2022"/>
    <s v="September"/>
    <s v="Q3"/>
    <x v="3"/>
    <x v="36"/>
    <s v="Goyang"/>
    <s v="AirPods"/>
    <s v="AirPods Pro (2nd Gen)"/>
    <s v="N/A"/>
    <s v="Midnight"/>
    <n v="260.16000000000003"/>
    <x v="0"/>
    <n v="3"/>
    <n v="252.36"/>
    <x v="8684"/>
    <n v="1328"/>
    <n v="335134.08000000002"/>
    <x v="28"/>
    <s v="335134.08  KRW"/>
    <s v="Authorized Reseller"/>
    <s v="Gift Card"/>
    <s v="Business"/>
    <s v="55+"/>
    <s v="Unknown"/>
    <n v="3.1"/>
    <s v="Kept"/>
  </r>
  <r>
    <s v="APPL-00008905"/>
    <d v="2022-09-17T00:00:00"/>
    <n v="2022"/>
    <s v="September"/>
    <s v="Q3"/>
    <x v="3"/>
    <x v="36"/>
    <s v="Goyang"/>
    <s v="AirPods"/>
    <s v="AirPods (3rd Gen)"/>
    <s v="N/A"/>
    <s v="Sky"/>
    <n v="168.1"/>
    <x v="2"/>
    <n v="15"/>
    <n v="142.88"/>
    <x v="8685"/>
    <n v="1328"/>
    <n v="758978.56000000006"/>
    <x v="28"/>
    <s v="758978.56  KRW"/>
    <s v="Apple Store"/>
    <s v="Gift Card"/>
    <s v="Business"/>
    <s v="25 - 34"/>
    <s v="Unknown"/>
    <n v="4"/>
    <s v="Kept"/>
  </r>
  <r>
    <s v="APPL-00008906"/>
    <d v="2022-10-19T00:00:00"/>
    <n v="2022"/>
    <s v="October"/>
    <s v="Q4"/>
    <x v="3"/>
    <x v="36"/>
    <s v="Goyang"/>
    <s v="Accessories"/>
    <s v="USB-C Woven Charge Cable"/>
    <s v="N/A"/>
    <s v="Silver"/>
    <n v="28.07"/>
    <x v="0"/>
    <n v="0"/>
    <n v="28.07"/>
    <x v="8686"/>
    <n v="1328"/>
    <n v="37276.959999999999"/>
    <x v="28"/>
    <s v="37276.96  KRW"/>
    <s v="Authorized Reseller"/>
    <s v="Net Banking"/>
    <s v="Government"/>
    <s v="45 - 54"/>
    <s v="Unknown"/>
    <n v="4.0999999999999996"/>
    <s v="Kept"/>
  </r>
  <r>
    <s v="APPL-00008907"/>
    <d v="2022-10-29T00:00:00"/>
    <n v="2022"/>
    <s v="October"/>
    <s v="Q4"/>
    <x v="3"/>
    <x v="36"/>
    <s v="Goyang"/>
    <s v="Accessories"/>
    <s v="Apple TV 4K (3rd Gen)"/>
    <s v="N/A"/>
    <s v="Black"/>
    <n v="121.16"/>
    <x v="0"/>
    <n v="5"/>
    <n v="115.1"/>
    <x v="8687"/>
    <n v="1328"/>
    <n v="152852.79999999999"/>
    <x v="28"/>
    <s v="152852.8  KRW"/>
    <s v="Online (Apple.com)"/>
    <s v="Debit Card"/>
    <s v="Individual"/>
    <s v="45 - 54"/>
    <s v="Unknown"/>
    <s v="No_Data"/>
    <s v="Kept"/>
  </r>
  <r>
    <s v="APPL-00008908"/>
    <d v="2022-11-02T00:00:00"/>
    <n v="2022"/>
    <s v="November"/>
    <s v="Q4"/>
    <x v="3"/>
    <x v="36"/>
    <s v="Goyang"/>
    <s v="AirPods"/>
    <s v="AirPods (2nd Gen)"/>
    <s v="N/A"/>
    <s v="Midnight"/>
    <n v="137.18"/>
    <x v="0"/>
    <n v="2"/>
    <n v="134.44"/>
    <x v="8688"/>
    <n v="1328"/>
    <n v="178536.32000000001"/>
    <x v="28"/>
    <s v="178536.32  KRW"/>
    <s v="Carrier Store"/>
    <s v="EMI / Installment"/>
    <s v="Education"/>
    <s v="35 - 44"/>
    <s v="Unknown"/>
    <n v="4.9000000000000004"/>
    <s v="Kept"/>
  </r>
  <r>
    <s v="APPL-00008909"/>
    <d v="2023-01-19T00:00:00"/>
    <n v="2023"/>
    <s v="January"/>
    <s v="Q1"/>
    <x v="3"/>
    <x v="36"/>
    <s v="Goyang"/>
    <s v="Accessories"/>
    <s v="Apple TV 4K (3rd Gen)"/>
    <s v="N/A"/>
    <s v="White"/>
    <n v="132.88"/>
    <x v="3"/>
    <n v="0"/>
    <n v="132.88"/>
    <x v="8689"/>
    <n v="1328"/>
    <n v="352929.28000000003"/>
    <x v="28"/>
    <s v="352929.28  KRW"/>
    <s v="Corporate / B2B"/>
    <s v="Gift Card"/>
    <s v="Individual"/>
    <s v="55+"/>
    <s v="Unknown"/>
    <s v="No_Data"/>
    <s v="Kept"/>
  </r>
  <r>
    <s v="APPL-00008910"/>
    <d v="2023-01-21T00:00:00"/>
    <n v="2023"/>
    <s v="January"/>
    <s v="Q1"/>
    <x v="3"/>
    <x v="36"/>
    <s v="Goyang"/>
    <s v="iPhone"/>
    <s v="iPhone 15 Plus"/>
    <s v="1 TB"/>
    <s v="Starlight"/>
    <n v="852.61"/>
    <x v="3"/>
    <n v="5"/>
    <n v="809.98"/>
    <x v="8690"/>
    <n v="1328"/>
    <n v="2151306.88"/>
    <x v="28"/>
    <s v="2151306.88  KRW"/>
    <s v="Authorized Reseller"/>
    <s v="Apple Pay"/>
    <s v="Education"/>
    <s v="35 - 44"/>
    <s v="Other"/>
    <n v="3.1"/>
    <s v="Kept"/>
  </r>
  <r>
    <s v="APPL-00008911"/>
    <d v="2023-03-13T00:00:00"/>
    <n v="2023"/>
    <s v="March"/>
    <s v="Q1"/>
    <x v="3"/>
    <x v="36"/>
    <s v="Goyang"/>
    <s v="Accessories"/>
    <s v="HomePod (2nd Gen)"/>
    <s v="N/A"/>
    <s v="White"/>
    <n v="312.77"/>
    <x v="0"/>
    <n v="15"/>
    <n v="265.85000000000002"/>
    <x v="8691"/>
    <n v="1328"/>
    <n v="353048.8"/>
    <x v="28"/>
    <s v="353048.8  KRW"/>
    <s v="Third-Party Retailer"/>
    <s v="Credit Card"/>
    <s v="Individual"/>
    <s v="55+"/>
    <s v="Unknown"/>
    <n v="3.1"/>
    <s v="Kept"/>
  </r>
  <r>
    <s v="APPL-00008912"/>
    <d v="2023-03-26T00:00:00"/>
    <n v="2023"/>
    <s v="March"/>
    <s v="Q1"/>
    <x v="3"/>
    <x v="36"/>
    <s v="Goyang"/>
    <s v="iPad"/>
    <s v="iPad Mini (6th Gen)"/>
    <s v="512 GB"/>
    <s v="Purple"/>
    <n v="527.73"/>
    <x v="0"/>
    <n v="0"/>
    <n v="527.73"/>
    <x v="8692"/>
    <n v="1328"/>
    <n v="700825.44"/>
    <x v="28"/>
    <s v="700825.44  KRW"/>
    <s v="Authorized Reseller"/>
    <s v="EMI / Installment"/>
    <s v="Individual"/>
    <s v="55+"/>
    <s v="Unknown"/>
    <s v="No_Data"/>
    <s v="Kept"/>
  </r>
  <r>
    <s v="APPL-00008913"/>
    <d v="2023-03-26T00:00:00"/>
    <n v="2023"/>
    <s v="March"/>
    <s v="Q1"/>
    <x v="3"/>
    <x v="36"/>
    <s v="Goyang"/>
    <s v="Mac"/>
    <s v="MacBook Air 15-inch (M2)"/>
    <s v="1 TB SSD"/>
    <s v="Space Gray"/>
    <n v="1286.03"/>
    <x v="4"/>
    <n v="2"/>
    <n v="1260.31"/>
    <x v="8693"/>
    <n v="1328"/>
    <n v="5021075.04"/>
    <x v="28"/>
    <s v="5021075.04  KRW"/>
    <s v="Third-Party Retailer"/>
    <s v="Debit Card"/>
    <s v="Education"/>
    <s v="35 - 44"/>
    <s v="Unknown"/>
    <n v="3.6"/>
    <s v="Kept"/>
  </r>
  <r>
    <s v="APPL-00008914"/>
    <d v="2023-04-15T00:00:00"/>
    <n v="2023"/>
    <s v="April"/>
    <s v="Q2"/>
    <x v="3"/>
    <x v="36"/>
    <s v="Goyang"/>
    <s v="Mac"/>
    <s v="iMac 24-inch (M3)"/>
    <s v="1 TB SSD"/>
    <s v="Silver"/>
    <n v="1368.17"/>
    <x v="0"/>
    <n v="0"/>
    <n v="1368.17"/>
    <x v="8694"/>
    <n v="1328"/>
    <n v="1816929.76"/>
    <x v="28"/>
    <s v="1816929.76  KRW"/>
    <s v="Third-Party Retailer"/>
    <s v="EMI / Installment"/>
    <s v="Government"/>
    <s v="25 - 34"/>
    <s v="Unknown"/>
    <n v="4.9000000000000004"/>
    <s v="Kept"/>
  </r>
  <r>
    <s v="APPL-00008915"/>
    <d v="2023-05-01T00:00:00"/>
    <n v="2023"/>
    <s v="May"/>
    <s v="Q2"/>
    <x v="3"/>
    <x v="36"/>
    <s v="Goyang"/>
    <s v="Mac"/>
    <s v="MacBook Pro 14-inch (M3)"/>
    <s v="512 GB SSD"/>
    <s v="Space Gray"/>
    <n v="1918.59"/>
    <x v="0"/>
    <n v="0"/>
    <n v="1918.59"/>
    <x v="8695"/>
    <n v="1328"/>
    <n v="2547887.52"/>
    <x v="28"/>
    <s v="2547887.52  KRW"/>
    <s v="Third-Party Retailer"/>
    <s v="Gift Card"/>
    <s v="Education"/>
    <s v="35 - 44"/>
    <s v="Unknown"/>
    <n v="3.6"/>
    <s v="Kept"/>
  </r>
  <r>
    <s v="APPL-00008916"/>
    <d v="2023-06-19T00:00:00"/>
    <n v="2023"/>
    <s v="June"/>
    <s v="Q2"/>
    <x v="3"/>
    <x v="36"/>
    <s v="Goyang"/>
    <s v="iPad"/>
    <s v="iPad Pro 11-inch (M2)"/>
    <s v="2 TB"/>
    <s v="Purple"/>
    <n v="780.85"/>
    <x v="4"/>
    <n v="0"/>
    <n v="780.85"/>
    <x v="8696"/>
    <n v="1328"/>
    <n v="3110906.4"/>
    <x v="28"/>
    <s v="3110906.4  KRW"/>
    <s v="Authorized Reseller"/>
    <s v="Apple Pay"/>
    <s v="Business"/>
    <s v="18 - 24"/>
    <s v="Unknown"/>
    <n v="3.4"/>
    <s v="Kept"/>
  </r>
  <r>
    <s v="APPL-00008917"/>
    <d v="2023-06-27T00:00:00"/>
    <n v="2023"/>
    <s v="June"/>
    <s v="Q2"/>
    <x v="3"/>
    <x v="36"/>
    <s v="Goyang"/>
    <s v="iPhone"/>
    <s v="iPhone 13 Mini"/>
    <s v="256 GB"/>
    <s v="Green"/>
    <n v="555.26"/>
    <x v="2"/>
    <n v="0"/>
    <n v="555.26"/>
    <x v="8697"/>
    <n v="1328"/>
    <n v="2949541.12"/>
    <x v="28"/>
    <s v="2949541.12  KRW"/>
    <s v="Carrier Store"/>
    <s v="Credit Card"/>
    <s v="Education"/>
    <s v="35 - 44"/>
    <s v="Other"/>
    <s v="No_Data"/>
    <s v="Kept"/>
  </r>
  <r>
    <s v="APPL-00008918"/>
    <d v="2023-09-04T00:00:00"/>
    <n v="2023"/>
    <s v="September"/>
    <s v="Q3"/>
    <x v="3"/>
    <x v="36"/>
    <s v="Goyang"/>
    <s v="Apple Watch"/>
    <s v="Apple Watch Series 8"/>
    <s v="N/A"/>
    <s v="Titanium"/>
    <n v="318.58999999999997"/>
    <x v="6"/>
    <n v="5"/>
    <n v="302.66000000000003"/>
    <x v="8698"/>
    <n v="1328"/>
    <n v="2813527.36"/>
    <x v="28"/>
    <s v="2813527.36  KRW"/>
    <s v="Third-Party Retailer"/>
    <s v="EMI / Installment"/>
    <s v="Business"/>
    <s v="55+"/>
    <s v="Unknown"/>
    <n v="3.8"/>
    <s v="Kept"/>
  </r>
  <r>
    <s v="APPL-00008919"/>
    <d v="2023-10-12T00:00:00"/>
    <n v="2023"/>
    <s v="October"/>
    <s v="Q4"/>
    <x v="3"/>
    <x v="36"/>
    <s v="Goyang"/>
    <s v="Mac"/>
    <s v="iMac 24-inch (M3)"/>
    <s v="256 GB SSD"/>
    <s v="Silver"/>
    <n v="1347.85"/>
    <x v="1"/>
    <n v="7"/>
    <n v="1253.5"/>
    <x v="8699"/>
    <n v="1328"/>
    <n v="8323240"/>
    <x v="28"/>
    <s v="8323240  KRW"/>
    <s v="Online (Apple.com)"/>
    <s v="Apple Pay"/>
    <s v="Business"/>
    <s v="25 - 34"/>
    <s v="Unknown"/>
    <n v="3.8"/>
    <s v="Kept"/>
  </r>
  <r>
    <s v="APPL-00008920"/>
    <d v="2023-10-30T00:00:00"/>
    <n v="2023"/>
    <s v="October"/>
    <s v="Q4"/>
    <x v="3"/>
    <x v="36"/>
    <s v="Goyang"/>
    <s v="iPad"/>
    <s v="iPad Mini (6th Gen)"/>
    <s v="64 GB"/>
    <s v="Gold"/>
    <n v="499.19"/>
    <x v="3"/>
    <n v="2"/>
    <n v="489.21"/>
    <x v="8700"/>
    <n v="1328"/>
    <n v="1299341.76"/>
    <x v="28"/>
    <s v="1299341.76  KRW"/>
    <s v="Apple Store"/>
    <s v="Net Banking"/>
    <s v="Government"/>
    <s v="45 - 54"/>
    <s v="Unknown"/>
    <n v="4.5999999999999996"/>
    <s v="Kept"/>
  </r>
  <r>
    <s v="APPL-00008921"/>
    <d v="2023-11-30T00:00:00"/>
    <n v="2023"/>
    <s v="November"/>
    <s v="Q4"/>
    <x v="3"/>
    <x v="36"/>
    <s v="Goyang"/>
    <s v="iPad"/>
    <s v="iPad Pro 11-inch (M2)"/>
    <s v="512 GB"/>
    <s v="Starlight"/>
    <n v="810.05"/>
    <x v="3"/>
    <n v="15"/>
    <n v="688.54"/>
    <x v="8701"/>
    <n v="1328"/>
    <n v="1828762.24"/>
    <x v="28"/>
    <s v="1828762.24  KRW"/>
    <s v="Authorized Reseller"/>
    <s v="Credit Card"/>
    <s v="Business"/>
    <s v="25 - 34"/>
    <s v="Unknown"/>
    <n v="3.3"/>
    <s v="Kept"/>
  </r>
  <r>
    <s v="APPL-00008922"/>
    <d v="2024-01-01T00:00:00"/>
    <n v="2024"/>
    <s v="January"/>
    <s v="Q1"/>
    <x v="3"/>
    <x v="36"/>
    <s v="Goyang"/>
    <s v="Accessories"/>
    <s v="Magic Trackpad"/>
    <s v="N/A"/>
    <s v="Silver"/>
    <n v="120.66"/>
    <x v="3"/>
    <n v="5"/>
    <n v="114.63"/>
    <x v="8702"/>
    <n v="1328"/>
    <n v="304457.28000000003"/>
    <x v="28"/>
    <s v="304457.28  KRW"/>
    <s v="Apple Store"/>
    <s v="Gift Card"/>
    <s v="Education"/>
    <s v="35 - 44"/>
    <s v="Unknown"/>
    <n v="3.5"/>
    <s v="Kept"/>
  </r>
  <r>
    <s v="APPL-00008923"/>
    <d v="2024-01-04T00:00:00"/>
    <n v="2024"/>
    <s v="January"/>
    <s v="Q1"/>
    <x v="3"/>
    <x v="36"/>
    <s v="Goyang"/>
    <s v="iPhone"/>
    <s v="iPhone 13 Pro Max"/>
    <s v="256 GB"/>
    <s v="Black"/>
    <n v="1089.17"/>
    <x v="1"/>
    <n v="0"/>
    <n v="1089.17"/>
    <x v="8703"/>
    <n v="1328"/>
    <n v="7232088.7999999998"/>
    <x v="28"/>
    <s v="7232088.8  KRW"/>
    <s v="Online (Apple.com)"/>
    <s v="Cash"/>
    <s v="Government"/>
    <s v="35 - 44"/>
    <s v="iOS 16"/>
    <n v="3.8"/>
    <s v="Kept"/>
  </r>
  <r>
    <s v="APPL-00008924"/>
    <d v="2024-01-17T00:00:00"/>
    <n v="2024"/>
    <s v="January"/>
    <s v="Q1"/>
    <x v="3"/>
    <x v="36"/>
    <s v="Goyang"/>
    <s v="iPhone"/>
    <s v="iPhone 13 Mini"/>
    <s v="256 GB"/>
    <s v="Blue Titanium"/>
    <n v="628.49"/>
    <x v="0"/>
    <n v="3"/>
    <n v="609.64"/>
    <x v="8704"/>
    <n v="1328"/>
    <n v="809601.92"/>
    <x v="28"/>
    <s v="809601.92  KRW"/>
    <s v="Online (Apple.com)"/>
    <s v="Cash"/>
    <s v="Government"/>
    <s v="35 - 44"/>
    <s v="iOS 17"/>
    <s v="No_Data"/>
    <s v="Kept"/>
  </r>
  <r>
    <s v="APPL-00008925"/>
    <d v="2024-01-26T00:00:00"/>
    <n v="2024"/>
    <s v="January"/>
    <s v="Q1"/>
    <x v="3"/>
    <x v="36"/>
    <s v="Goyang"/>
    <s v="iPhone"/>
    <s v="iPhone 14 Plus"/>
    <s v="1 TB"/>
    <s v="Black"/>
    <n v="873"/>
    <x v="4"/>
    <n v="0"/>
    <n v="873"/>
    <x v="8705"/>
    <n v="1328"/>
    <n v="3478032"/>
    <x v="28"/>
    <s v="3478032  KRW"/>
    <s v="Carrier Store"/>
    <s v="Apple Pay"/>
    <s v="Education"/>
    <s v="45 - 54"/>
    <s v="iOS 16"/>
    <n v="4.5999999999999996"/>
    <s v="Kept"/>
  </r>
  <r>
    <s v="APPL-00008926"/>
    <d v="2024-04-12T00:00:00"/>
    <n v="2024"/>
    <s v="April"/>
    <s v="Q2"/>
    <x v="3"/>
    <x v="36"/>
    <s v="Goyang"/>
    <s v="iPad"/>
    <s v="iPad Pro 12.9-inch (M2)"/>
    <s v="1 TB"/>
    <s v="Space Gray"/>
    <n v="1087.49"/>
    <x v="3"/>
    <n v="0"/>
    <n v="1087.49"/>
    <x v="8706"/>
    <n v="1328"/>
    <n v="2888373.44"/>
    <x v="28"/>
    <s v="2888373.44  KRW"/>
    <s v="Online (Apple.com)"/>
    <s v="EMI / Installment"/>
    <s v="Education"/>
    <s v="18 - 24"/>
    <s v="Unknown"/>
    <n v="4.0999999999999996"/>
    <s v="Kept"/>
  </r>
  <r>
    <s v="APPL-00008927"/>
    <d v="2024-04-25T00:00:00"/>
    <n v="2024"/>
    <s v="April"/>
    <s v="Q2"/>
    <x v="3"/>
    <x v="36"/>
    <s v="Goyang"/>
    <s v="Apple Watch"/>
    <s v="Apple Watch SE (2nd Gen)"/>
    <s v="N/A"/>
    <s v="Midnight"/>
    <n v="241.59"/>
    <x v="0"/>
    <n v="0"/>
    <n v="241.59"/>
    <x v="8707"/>
    <n v="1328"/>
    <n v="320831.52"/>
    <x v="28"/>
    <s v="320831.52  KRW"/>
    <s v="Third-Party Retailer"/>
    <s v="Net Banking"/>
    <s v="Government"/>
    <s v="25 - 34"/>
    <s v="Unknown"/>
    <n v="4"/>
    <s v="Kept"/>
  </r>
  <r>
    <s v="APPL-00008928"/>
    <d v="2024-07-04T00:00:00"/>
    <n v="2024"/>
    <s v="July"/>
    <s v="Q3"/>
    <x v="3"/>
    <x v="36"/>
    <s v="Goyang"/>
    <s v="Mac"/>
    <s v="MacBook Air 13-inch (M2)"/>
    <s v="1 TB SSD"/>
    <s v="Midnight"/>
    <n v="1068.97"/>
    <x v="4"/>
    <n v="0"/>
    <n v="1068.97"/>
    <x v="8708"/>
    <n v="1328"/>
    <n v="4258776.4800000004"/>
    <x v="28"/>
    <s v="4258776.48  KRW"/>
    <s v="Apple Store"/>
    <s v="Gift Card"/>
    <s v="Individual"/>
    <s v="35 - 44"/>
    <s v="Unknown"/>
    <n v="4"/>
    <s v="Kept"/>
  </r>
  <r>
    <s v="APPL-00008929"/>
    <d v="2024-08-23T00:00:00"/>
    <n v="2024"/>
    <s v="August"/>
    <s v="Q3"/>
    <x v="3"/>
    <x v="36"/>
    <s v="Goyang"/>
    <s v="Accessories"/>
    <s v="Apple Pencil (1st Gen)"/>
    <s v="N/A"/>
    <s v="Space Gray"/>
    <n v="98.58"/>
    <x v="0"/>
    <n v="0"/>
    <n v="98.58"/>
    <x v="8709"/>
    <n v="1328"/>
    <n v="130914.24000000001"/>
    <x v="28"/>
    <s v="130914.24  KRW"/>
    <s v="Third-Party Retailer"/>
    <s v="Gift Card"/>
    <s v="Business"/>
    <s v="45 - 54"/>
    <s v="Unknown"/>
    <n v="4.8"/>
    <s v="Kept"/>
  </r>
  <r>
    <s v="APPL-00008930"/>
    <d v="2024-08-29T00:00:00"/>
    <n v="2024"/>
    <s v="August"/>
    <s v="Q3"/>
    <x v="3"/>
    <x v="36"/>
    <s v="Goyang"/>
    <s v="iPhone"/>
    <s v="iPhone SE (3rd Gen)"/>
    <s v="64 GB"/>
    <s v="Product Red"/>
    <n v="412.83"/>
    <x v="3"/>
    <n v="2"/>
    <n v="404.57"/>
    <x v="8710"/>
    <n v="1328"/>
    <n v="1074537.92"/>
    <x v="28"/>
    <s v="1074537.92  KRW"/>
    <s v="Third-Party Retailer"/>
    <s v="Apple Pay"/>
    <s v="Individual"/>
    <s v="18 - 24"/>
    <s v="iOS 15"/>
    <s v="No_Data"/>
    <s v="Kept"/>
  </r>
  <r>
    <s v="APPL-00008931"/>
    <d v="2022-01-14T00:00:00"/>
    <n v="2022"/>
    <s v="January"/>
    <s v="Q1"/>
    <x v="3"/>
    <x v="36"/>
    <s v="Gwangju"/>
    <s v="iPad"/>
    <s v="iPad (10th Generation)"/>
    <s v="128 GB"/>
    <s v="Silver"/>
    <n v="444.86"/>
    <x v="0"/>
    <n v="15"/>
    <n v="378.13"/>
    <x v="8711"/>
    <n v="1328"/>
    <n v="502156.64"/>
    <x v="28"/>
    <s v="502156.64  KRW"/>
    <s v="Authorized Reseller"/>
    <s v="Net Banking"/>
    <s v="Government"/>
    <s v="35 - 44"/>
    <s v="Unknown"/>
    <n v="4.9000000000000004"/>
    <s v="Kept"/>
  </r>
  <r>
    <s v="APPL-00008932"/>
    <d v="2022-04-15T00:00:00"/>
    <n v="2022"/>
    <s v="April"/>
    <s v="Q2"/>
    <x v="3"/>
    <x v="36"/>
    <s v="Gwangju"/>
    <s v="Accessories"/>
    <s v="Magic Trackpad"/>
    <s v="N/A"/>
    <s v="Black"/>
    <n v="129.61000000000001"/>
    <x v="3"/>
    <n v="7"/>
    <n v="120.54"/>
    <x v="8712"/>
    <n v="1328"/>
    <n v="320154.23999999999"/>
    <x v="28"/>
    <s v="320154.24  KRW"/>
    <s v="Authorized Reseller"/>
    <s v="Debit Card"/>
    <s v="Government"/>
    <s v="55+"/>
    <s v="Unknown"/>
    <s v="No_Data"/>
    <s v="Kept"/>
  </r>
  <r>
    <s v="APPL-00008933"/>
    <d v="2022-04-19T00:00:00"/>
    <n v="2022"/>
    <s v="April"/>
    <s v="Q2"/>
    <x v="3"/>
    <x v="36"/>
    <s v="Gwangju"/>
    <s v="Apple Watch"/>
    <s v="Apple Watch Series 8"/>
    <s v="N/A"/>
    <s v="Titanium"/>
    <n v="319.67"/>
    <x v="4"/>
    <n v="0"/>
    <n v="319.67"/>
    <x v="8713"/>
    <n v="1328"/>
    <n v="1273565.28"/>
    <x v="28"/>
    <s v="1273565.28  KRW"/>
    <s v="Carrier Store"/>
    <s v="EMI / Installment"/>
    <s v="Education"/>
    <s v="35 - 44"/>
    <s v="Unknown"/>
    <n v="3.7"/>
    <s v="Kept"/>
  </r>
  <r>
    <s v="APPL-00008934"/>
    <d v="2022-04-21T00:00:00"/>
    <n v="2022"/>
    <s v="April"/>
    <s v="Q2"/>
    <x v="3"/>
    <x v="36"/>
    <s v="Gwangju"/>
    <s v="iPad"/>
    <s v="iPad (10th Generation)"/>
    <s v="512 GB"/>
    <s v="Silver"/>
    <n v="439.88"/>
    <x v="2"/>
    <n v="15"/>
    <n v="373.9"/>
    <x v="8714"/>
    <n v="1328"/>
    <n v="1986156.8"/>
    <x v="28"/>
    <s v="1986156.8  KRW"/>
    <s v="Online (Apple.com)"/>
    <s v="EMI / Installment"/>
    <s v="Individual"/>
    <s v="45 - 54"/>
    <s v="Unknown"/>
    <n v="4.0999999999999996"/>
    <s v="Kept"/>
  </r>
  <r>
    <s v="APPL-00008935"/>
    <d v="2022-06-05T00:00:00"/>
    <n v="2022"/>
    <s v="June"/>
    <s v="Q2"/>
    <x v="3"/>
    <x v="36"/>
    <s v="Gwangju"/>
    <s v="iPhone"/>
    <s v="iPhone 14 Pro Max"/>
    <s v="256 GB"/>
    <s v="Yellow"/>
    <n v="1072.23"/>
    <x v="0"/>
    <n v="0"/>
    <n v="1072.23"/>
    <x v="8715"/>
    <n v="1328"/>
    <n v="1423921.44"/>
    <x v="28"/>
    <s v="1423921.44  KRW"/>
    <s v="Corporate / B2B"/>
    <s v="Cash"/>
    <s v="Business"/>
    <s v="45 - 54"/>
    <s v="iOS 17"/>
    <n v="4.0999999999999996"/>
    <s v="Returned"/>
  </r>
  <r>
    <s v="APPL-00008936"/>
    <d v="2022-06-15T00:00:00"/>
    <n v="2022"/>
    <s v="June"/>
    <s v="Q2"/>
    <x v="3"/>
    <x v="36"/>
    <s v="Gwangju"/>
    <s v="iPhone"/>
    <s v="iPhone 14 Plus"/>
    <s v="1 TB"/>
    <s v="Deep Purple"/>
    <n v="963.97"/>
    <x v="3"/>
    <n v="0"/>
    <n v="963.97"/>
    <x v="8716"/>
    <n v="1328"/>
    <n v="2560304.3199999998"/>
    <x v="28"/>
    <s v="2560304.32  KRW"/>
    <s v="Apple Store"/>
    <s v="Gift Card"/>
    <s v="Business"/>
    <s v="45 - 54"/>
    <s v="iOS 17"/>
    <n v="3.9"/>
    <s v="Kept"/>
  </r>
  <r>
    <s v="APPL-00008937"/>
    <d v="2022-08-04T00:00:00"/>
    <n v="2022"/>
    <s v="August"/>
    <s v="Q3"/>
    <x v="3"/>
    <x v="36"/>
    <s v="Gwangju"/>
    <s v="iPhone"/>
    <s v="iPhone 13 Pro Max"/>
    <s v="256 GB"/>
    <s v="Black Titanium"/>
    <n v="1181.55"/>
    <x v="0"/>
    <n v="2"/>
    <n v="1157.92"/>
    <x v="8717"/>
    <n v="1328"/>
    <n v="1537717.76"/>
    <x v="28"/>
    <s v="1537717.76  KRW"/>
    <s v="Apple Store"/>
    <s v="Gift Card"/>
    <s v="Business"/>
    <s v="35 - 44"/>
    <s v="iOS 15"/>
    <n v="3.6"/>
    <s v="Exchanged"/>
  </r>
  <r>
    <s v="APPL-00008938"/>
    <d v="2022-09-29T00:00:00"/>
    <n v="2022"/>
    <s v="September"/>
    <s v="Q3"/>
    <x v="3"/>
    <x v="36"/>
    <s v="Gwangju"/>
    <s v="Apple Watch"/>
    <s v="Apple Watch SE (2nd Gen)"/>
    <s v="N/A"/>
    <s v="Midnight"/>
    <n v="242.24"/>
    <x v="0"/>
    <n v="3"/>
    <n v="234.97"/>
    <x v="8718"/>
    <n v="1328"/>
    <n v="312040.15999999997"/>
    <x v="28"/>
    <s v="312040.16  KRW"/>
    <s v="Online (Apple.com)"/>
    <s v="Net Banking"/>
    <s v="Government"/>
    <s v="45 - 54"/>
    <s v="Unknown"/>
    <n v="4"/>
    <s v="Kept"/>
  </r>
  <r>
    <s v="APPL-00008939"/>
    <d v="2023-01-28T00:00:00"/>
    <n v="2023"/>
    <s v="January"/>
    <s v="Q1"/>
    <x v="3"/>
    <x v="36"/>
    <s v="Gwangju"/>
    <s v="iPad"/>
    <s v="iPad Mini (6th Gen)"/>
    <s v="128 GB"/>
    <s v="Blue"/>
    <n v="501.92"/>
    <x v="0"/>
    <n v="0"/>
    <n v="501.92"/>
    <x v="8719"/>
    <n v="1328"/>
    <n v="666549.76000000001"/>
    <x v="28"/>
    <s v="666549.76  KRW"/>
    <s v="Apple Store"/>
    <s v="Credit Card"/>
    <s v="Education"/>
    <s v="18 - 24"/>
    <s v="Unknown"/>
    <n v="4.5"/>
    <s v="Kept"/>
  </r>
  <r>
    <s v="APPL-00008940"/>
    <d v="2023-03-08T00:00:00"/>
    <n v="2023"/>
    <s v="March"/>
    <s v="Q1"/>
    <x v="3"/>
    <x v="36"/>
    <s v="Gwangju"/>
    <s v="Apple Watch"/>
    <s v="Apple Watch SE (2nd Gen)"/>
    <s v="N/A"/>
    <s v="Black Titanium"/>
    <n v="255.36"/>
    <x v="0"/>
    <n v="10"/>
    <n v="229.82"/>
    <x v="8720"/>
    <n v="1328"/>
    <n v="305200.96000000002"/>
    <x v="28"/>
    <s v="305200.96  KRW"/>
    <s v="Authorized Reseller"/>
    <s v="Apple Pay"/>
    <s v="Education"/>
    <s v="18 - 24"/>
    <s v="Unknown"/>
    <s v="No_Data"/>
    <s v="Kept"/>
  </r>
  <r>
    <s v="APPL-00008941"/>
    <d v="2023-03-17T00:00:00"/>
    <n v="2023"/>
    <s v="March"/>
    <s v="Q1"/>
    <x v="3"/>
    <x v="36"/>
    <s v="Gwangju"/>
    <s v="iPhone"/>
    <s v="iPhone 14 Pro"/>
    <s v="256 GB"/>
    <s v="Yellow"/>
    <n v="970.49"/>
    <x v="2"/>
    <n v="0"/>
    <n v="970.49"/>
    <x v="8721"/>
    <n v="1328"/>
    <n v="5155242.88"/>
    <x v="28"/>
    <s v="5155242.88  KRW"/>
    <s v="Corporate / B2B"/>
    <s v="Apple Pay"/>
    <s v="Individual"/>
    <s v="55+"/>
    <s v="Other"/>
    <n v="3.4"/>
    <s v="Kept"/>
  </r>
  <r>
    <s v="APPL-00008942"/>
    <d v="2023-04-26T00:00:00"/>
    <n v="2023"/>
    <s v="April"/>
    <s v="Q2"/>
    <x v="3"/>
    <x v="36"/>
    <s v="Gwangju"/>
    <s v="AirPods"/>
    <s v="AirPods Max"/>
    <s v="N/A"/>
    <s v="Sky"/>
    <n v="531.25"/>
    <x v="3"/>
    <n v="0"/>
    <n v="531.25"/>
    <x v="8722"/>
    <n v="1328"/>
    <n v="1411000"/>
    <x v="28"/>
    <s v="1411000  KRW"/>
    <s v="Online (Apple.com)"/>
    <s v="Debit Card"/>
    <s v="Individual"/>
    <s v="25 - 34"/>
    <s v="Unknown"/>
    <n v="4.5999999999999996"/>
    <s v="Kept"/>
  </r>
  <r>
    <s v="APPL-00008943"/>
    <d v="2023-05-30T00:00:00"/>
    <n v="2023"/>
    <s v="May"/>
    <s v="Q2"/>
    <x v="3"/>
    <x v="36"/>
    <s v="Gwangju"/>
    <s v="iPad"/>
    <s v="iPad Air (M1)"/>
    <s v="128 GB"/>
    <s v="Starlight"/>
    <n v="637.21"/>
    <x v="0"/>
    <n v="7"/>
    <n v="592.61"/>
    <x v="8723"/>
    <n v="1328"/>
    <n v="786986.08"/>
    <x v="28"/>
    <s v="786986.08  KRW"/>
    <s v="Authorized Reseller"/>
    <s v="Net Banking"/>
    <s v="Business"/>
    <s v="25 - 34"/>
    <s v="Unknown"/>
    <n v="3.9"/>
    <s v="Returned"/>
  </r>
  <r>
    <s v="APPL-00008944"/>
    <d v="2023-06-15T00:00:00"/>
    <n v="2023"/>
    <s v="June"/>
    <s v="Q2"/>
    <x v="3"/>
    <x v="36"/>
    <s v="Gwangju"/>
    <s v="iPhone"/>
    <s v="iPhone 15 Pro Max"/>
    <s v="256 GB"/>
    <s v="Product Red"/>
    <n v="1167.02"/>
    <x v="0"/>
    <n v="0"/>
    <n v="1167.02"/>
    <x v="8724"/>
    <n v="1328"/>
    <n v="1549802.56"/>
    <x v="28"/>
    <s v="1549802.56  KRW"/>
    <s v="Third-Party Retailer"/>
    <s v="Apple Pay"/>
    <s v="Business"/>
    <s v="55+"/>
    <s v="New User"/>
    <n v="3.1"/>
    <s v="Kept"/>
  </r>
  <r>
    <s v="APPL-00008945"/>
    <d v="2023-07-04T00:00:00"/>
    <n v="2023"/>
    <s v="July"/>
    <s v="Q3"/>
    <x v="3"/>
    <x v="36"/>
    <s v="Gwangju"/>
    <s v="Apple Watch"/>
    <s v="Apple Watch Ultra 2"/>
    <s v="N/A"/>
    <s v="Black Titanium"/>
    <n v="802.29"/>
    <x v="2"/>
    <n v="0"/>
    <n v="802.29"/>
    <x v="8725"/>
    <n v="1328"/>
    <n v="4261764.4800000004"/>
    <x v="28"/>
    <s v="4261764.48  KRW"/>
    <s v="Third-Party Retailer"/>
    <s v="Cash"/>
    <s v="Business"/>
    <s v="25 - 34"/>
    <s v="Unknown"/>
    <n v="3.4"/>
    <s v="Kept"/>
  </r>
  <r>
    <s v="APPL-00008946"/>
    <d v="2023-08-04T00:00:00"/>
    <n v="2023"/>
    <s v="August"/>
    <s v="Q3"/>
    <x v="3"/>
    <x v="36"/>
    <s v="Gwangju"/>
    <s v="Accessories"/>
    <s v="Apple Pencil (1st Gen)"/>
    <s v="N/A"/>
    <s v="Space Gray"/>
    <n v="101.38"/>
    <x v="0"/>
    <n v="15"/>
    <n v="86.17"/>
    <x v="8726"/>
    <n v="1328"/>
    <n v="114433.76"/>
    <x v="28"/>
    <s v="114433.76  KRW"/>
    <s v="Apple Store"/>
    <s v="EMI / Installment"/>
    <s v="Individual"/>
    <s v="35 - 44"/>
    <s v="Unknown"/>
    <s v="No_Data"/>
    <s v="Kept"/>
  </r>
  <r>
    <s v="APPL-00008947"/>
    <d v="2023-11-16T00:00:00"/>
    <n v="2023"/>
    <s v="November"/>
    <s v="Q4"/>
    <x v="3"/>
    <x v="36"/>
    <s v="Gwangju"/>
    <s v="iPad"/>
    <s v="iPad Pro 11-inch (M2)"/>
    <s v="2 TB"/>
    <s v="Silver"/>
    <n v="748.34"/>
    <x v="0"/>
    <n v="0"/>
    <n v="748.34"/>
    <x v="8727"/>
    <n v="1328"/>
    <n v="993795.52"/>
    <x v="28"/>
    <s v="993795.52  KRW"/>
    <s v="Online (Apple.com)"/>
    <s v="EMI / Installment"/>
    <s v="Education"/>
    <s v="18 - 24"/>
    <s v="Unknown"/>
    <s v="No_Data"/>
    <s v="Kept"/>
  </r>
  <r>
    <s v="APPL-00008948"/>
    <d v="2024-01-25T00:00:00"/>
    <n v="2024"/>
    <s v="January"/>
    <s v="Q1"/>
    <x v="3"/>
    <x v="36"/>
    <s v="Gwangju"/>
    <s v="Mac"/>
    <s v="MacBook Air 13-inch (M2)"/>
    <s v="256 GB SSD"/>
    <s v="Starlight"/>
    <n v="1111.4000000000001"/>
    <x v="2"/>
    <n v="0"/>
    <n v="1111.4000000000001"/>
    <x v="8728"/>
    <n v="1328"/>
    <n v="5903756.7999999998"/>
    <x v="28"/>
    <s v="5903756.8  KRW"/>
    <s v="Corporate / B2B"/>
    <s v="EMI / Installment"/>
    <s v="Individual"/>
    <s v="45 - 54"/>
    <s v="Unknown"/>
    <n v="3.6"/>
    <s v="Kept"/>
  </r>
  <r>
    <s v="APPL-00008949"/>
    <d v="2024-02-27T00:00:00"/>
    <n v="2024"/>
    <s v="February"/>
    <s v="Q1"/>
    <x v="3"/>
    <x v="36"/>
    <s v="Gwangju"/>
    <s v="iPhone"/>
    <s v="iPhone 13 Mini"/>
    <s v="256 GB"/>
    <s v="White Titanium"/>
    <n v="607.87"/>
    <x v="0"/>
    <n v="0"/>
    <n v="607.87"/>
    <x v="8729"/>
    <n v="1328"/>
    <n v="807251.36"/>
    <x v="28"/>
    <s v="807251.36  KRW"/>
    <s v="Authorized Reseller"/>
    <s v="Cash"/>
    <s v="Individual"/>
    <s v="35 - 44"/>
    <s v="iOS 17"/>
    <s v="No_Data"/>
    <s v="Kept"/>
  </r>
  <r>
    <s v="APPL-00008950"/>
    <d v="2024-04-07T00:00:00"/>
    <n v="2024"/>
    <s v="April"/>
    <s v="Q2"/>
    <x v="3"/>
    <x v="36"/>
    <s v="Gwangju"/>
    <s v="AirPods"/>
    <s v="AirPods Pro (2nd Gen)"/>
    <s v="N/A"/>
    <s v="Sky"/>
    <n v="231.93"/>
    <x v="4"/>
    <n v="0"/>
    <n v="231.93"/>
    <x v="8730"/>
    <n v="1328"/>
    <n v="924009.12"/>
    <x v="28"/>
    <s v="924009.12  KRW"/>
    <s v="Apple Store"/>
    <s v="Cash"/>
    <s v="Education"/>
    <s v="55+"/>
    <s v="Unknown"/>
    <s v="No_Data"/>
    <s v="Returned"/>
  </r>
  <r>
    <s v="APPL-00008951"/>
    <d v="2024-08-13T00:00:00"/>
    <n v="2024"/>
    <s v="August"/>
    <s v="Q3"/>
    <x v="3"/>
    <x v="36"/>
    <s v="Gwangju"/>
    <s v="Apple Watch"/>
    <s v="Apple Watch Series 8"/>
    <s v="N/A"/>
    <s v="Black Titanium"/>
    <n v="303.54000000000002"/>
    <x v="4"/>
    <n v="10"/>
    <n v="273.19"/>
    <x v="8731"/>
    <n v="1328"/>
    <n v="1088388.96"/>
    <x v="28"/>
    <s v="1088388.96  KRW"/>
    <s v="Corporate / B2B"/>
    <s v="Credit Card"/>
    <s v="Education"/>
    <s v="25 - 34"/>
    <s v="Unknown"/>
    <s v="No_Data"/>
    <s v="Exchanged"/>
  </r>
  <r>
    <s v="APPL-00008952"/>
    <d v="2024-12-11T00:00:00"/>
    <n v="2024"/>
    <s v="December"/>
    <s v="Q4"/>
    <x v="3"/>
    <x v="36"/>
    <s v="Gwangju"/>
    <s v="iPad"/>
    <s v="iPad Mini (6th Gen)"/>
    <s v="128 GB"/>
    <s v="Blue"/>
    <n v="490.12"/>
    <x v="0"/>
    <n v="5"/>
    <n v="465.61"/>
    <x v="8732"/>
    <n v="1328"/>
    <n v="618330.07999999996"/>
    <x v="28"/>
    <s v="618330.08  KRW"/>
    <s v="Third-Party Retailer"/>
    <s v="Credit Card"/>
    <s v="Individual"/>
    <s v="35 - 44"/>
    <s v="Unknown"/>
    <s v="No_Data"/>
    <s v="Kept"/>
  </r>
  <r>
    <s v="APPL-00008953"/>
    <d v="2022-02-05T00:00:00"/>
    <n v="2022"/>
    <s v="February"/>
    <s v="Q1"/>
    <x v="3"/>
    <x v="36"/>
    <s v="Incheon"/>
    <s v="Mac"/>
    <s v="Mac mini (M2)"/>
    <s v="256 GB SSD"/>
    <s v="Silver"/>
    <n v="591.17999999999995"/>
    <x v="0"/>
    <n v="3"/>
    <n v="573.44000000000005"/>
    <x v="8733"/>
    <n v="1328"/>
    <n v="761528.31999999995"/>
    <x v="28"/>
    <s v="761528.32  KRW"/>
    <s v="Third-Party Retailer"/>
    <s v="Debit Card"/>
    <s v="Individual"/>
    <s v="35 - 44"/>
    <s v="Unknown"/>
    <n v="4.9000000000000004"/>
    <s v="Kept"/>
  </r>
  <r>
    <s v="APPL-00008954"/>
    <d v="2022-02-09T00:00:00"/>
    <n v="2022"/>
    <s v="February"/>
    <s v="Q1"/>
    <x v="3"/>
    <x v="36"/>
    <s v="Incheon"/>
    <s v="Mac"/>
    <s v="MacBook Pro 14-inch (M3)"/>
    <s v="2 TB SSD"/>
    <s v="Gold"/>
    <n v="2052.92"/>
    <x v="4"/>
    <n v="10"/>
    <n v="1847.63"/>
    <x v="8734"/>
    <n v="1328"/>
    <n v="7360957.9199999999"/>
    <x v="28"/>
    <s v="7360957.92  KRW"/>
    <s v="Online (Apple.com)"/>
    <s v="Net Banking"/>
    <s v="Business"/>
    <s v="35 - 44"/>
    <s v="Unknown"/>
    <s v="No_Data"/>
    <s v="Kept"/>
  </r>
  <r>
    <s v="APPL-00008955"/>
    <d v="2022-05-02T00:00:00"/>
    <n v="2022"/>
    <s v="May"/>
    <s v="Q2"/>
    <x v="3"/>
    <x v="36"/>
    <s v="Incheon"/>
    <s v="Mac"/>
    <s v="MacBook Air 15-inch (M2)"/>
    <s v="1 TB SSD"/>
    <s v="Silver"/>
    <n v="1249.19"/>
    <x v="3"/>
    <n v="0"/>
    <n v="1249.19"/>
    <x v="8735"/>
    <n v="1328"/>
    <n v="3317848.64"/>
    <x v="28"/>
    <s v="3317848.64  KRW"/>
    <s v="Third-Party Retailer"/>
    <s v="Cash"/>
    <s v="Business"/>
    <s v="25 - 34"/>
    <s v="Unknown"/>
    <s v="No_Data"/>
    <s v="Kept"/>
  </r>
  <r>
    <s v="APPL-00008956"/>
    <d v="2022-06-10T00:00:00"/>
    <n v="2022"/>
    <s v="June"/>
    <s v="Q2"/>
    <x v="3"/>
    <x v="36"/>
    <s v="Incheon"/>
    <s v="Accessories"/>
    <s v="Apple TV 4K (3rd Gen)"/>
    <s v="N/A"/>
    <s v="White"/>
    <n v="130.86000000000001"/>
    <x v="3"/>
    <n v="10"/>
    <n v="117.77"/>
    <x v="8736"/>
    <n v="1328"/>
    <n v="312797.12"/>
    <x v="28"/>
    <s v="312797.12  KRW"/>
    <s v="Online (Apple.com)"/>
    <s v="Apple Pay"/>
    <s v="Business"/>
    <s v="45 - 54"/>
    <s v="Unknown"/>
    <n v="4.8"/>
    <s v="Kept"/>
  </r>
  <r>
    <s v="APPL-00008957"/>
    <d v="2022-07-16T00:00:00"/>
    <n v="2022"/>
    <s v="July"/>
    <s v="Q3"/>
    <x v="3"/>
    <x v="36"/>
    <s v="Incheon"/>
    <s v="Accessories"/>
    <s v="Magic Trackpad"/>
    <s v="N/A"/>
    <s v="Black"/>
    <n v="136.26"/>
    <x v="4"/>
    <n v="5"/>
    <n v="129.44999999999999"/>
    <x v="8737"/>
    <n v="1328"/>
    <n v="515728.8"/>
    <x v="28"/>
    <s v="515728.8  KRW"/>
    <s v="Third-Party Retailer"/>
    <s v="Net Banking"/>
    <s v="Education"/>
    <s v="25 - 34"/>
    <s v="Unknown"/>
    <s v="No_Data"/>
    <s v="Kept"/>
  </r>
  <r>
    <s v="APPL-00008958"/>
    <d v="2022-09-03T00:00:00"/>
    <n v="2022"/>
    <s v="September"/>
    <s v="Q3"/>
    <x v="3"/>
    <x v="36"/>
    <s v="Incheon"/>
    <s v="iPhone"/>
    <s v="iPhone 13"/>
    <s v="64 GB"/>
    <s v="Blue Titanium"/>
    <n v="751.25"/>
    <x v="0"/>
    <n v="0"/>
    <n v="751.25"/>
    <x v="8738"/>
    <n v="1328"/>
    <n v="997660"/>
    <x v="28"/>
    <s v="997660  KRW"/>
    <s v="Online (Apple.com)"/>
    <s v="Cash"/>
    <s v="Individual"/>
    <s v="18 - 24"/>
    <s v="Other"/>
    <n v="4.9000000000000004"/>
    <s v="Kept"/>
  </r>
  <r>
    <s v="APPL-00008959"/>
    <d v="2022-09-12T00:00:00"/>
    <n v="2022"/>
    <s v="September"/>
    <s v="Q3"/>
    <x v="3"/>
    <x v="36"/>
    <s v="Incheon"/>
    <s v="Mac"/>
    <s v="MacBook Pro 16-inch (M3 Pro)"/>
    <s v="1 TB SSD"/>
    <s v="Gold"/>
    <n v="2433.79"/>
    <x v="0"/>
    <n v="2"/>
    <n v="2385.11"/>
    <x v="8739"/>
    <n v="1328"/>
    <n v="3167426.08"/>
    <x v="28"/>
    <s v="3167426.08  KRW"/>
    <s v="Online (Apple.com)"/>
    <s v="Net Banking"/>
    <s v="Government"/>
    <s v="55+"/>
    <s v="Unknown"/>
    <n v="3.9"/>
    <s v="Kept"/>
  </r>
  <r>
    <s v="APPL-00008960"/>
    <d v="2022-11-20T00:00:00"/>
    <n v="2022"/>
    <s v="November"/>
    <s v="Q4"/>
    <x v="3"/>
    <x v="36"/>
    <s v="Incheon"/>
    <s v="iPad"/>
    <s v="iPad Pro 11-inch (M2)"/>
    <s v="256 GB"/>
    <s v="Space Gray"/>
    <n v="739.72"/>
    <x v="0"/>
    <n v="15"/>
    <n v="628.76"/>
    <x v="8740"/>
    <n v="1328"/>
    <n v="834993.28"/>
    <x v="28"/>
    <s v="834993.28  KRW"/>
    <s v="Corporate / B2B"/>
    <s v="Cash"/>
    <s v="Education"/>
    <s v="45 - 54"/>
    <s v="Unknown"/>
    <s v="No_Data"/>
    <s v="Returned"/>
  </r>
  <r>
    <s v="APPL-00008961"/>
    <d v="2022-12-25T00:00:00"/>
    <n v="2022"/>
    <s v="December"/>
    <s v="Q4"/>
    <x v="3"/>
    <x v="36"/>
    <s v="Incheon"/>
    <s v="Apple Watch"/>
    <s v="Apple Watch Series 8"/>
    <s v="N/A"/>
    <s v="Yellow"/>
    <n v="296.79000000000002"/>
    <x v="3"/>
    <n v="10"/>
    <n v="267.11"/>
    <x v="8741"/>
    <n v="1328"/>
    <n v="709444.16"/>
    <x v="28"/>
    <s v="709444.16  KRW"/>
    <s v="Carrier Store"/>
    <s v="EMI / Installment"/>
    <s v="Business"/>
    <s v="55+"/>
    <s v="Unknown"/>
    <n v="4.3"/>
    <s v="Kept"/>
  </r>
  <r>
    <s v="APPL-00008962"/>
    <d v="2023-03-08T00:00:00"/>
    <n v="2023"/>
    <s v="March"/>
    <s v="Q1"/>
    <x v="3"/>
    <x v="36"/>
    <s v="Incheon"/>
    <s v="iPhone"/>
    <s v="iPhone 15 Pro"/>
    <s v="512 GB"/>
    <s v="Yellow"/>
    <n v="926.75"/>
    <x v="7"/>
    <n v="10"/>
    <n v="834.08"/>
    <x v="8742"/>
    <n v="1328"/>
    <n v="6645949.4400000004"/>
    <x v="28"/>
    <s v="6645949.44  KRW"/>
    <s v="Authorized Reseller"/>
    <s v="Net Banking"/>
    <s v="Education"/>
    <s v="18 - 24"/>
    <s v="iOS 16"/>
    <s v="No_Data"/>
    <s v="Kept"/>
  </r>
  <r>
    <s v="APPL-00008963"/>
    <d v="2023-03-25T00:00:00"/>
    <n v="2023"/>
    <s v="March"/>
    <s v="Q1"/>
    <x v="3"/>
    <x v="36"/>
    <s v="Incheon"/>
    <s v="Mac"/>
    <s v="MacBook Pro 16-inch (M3 Pro)"/>
    <s v="256 GB SSD"/>
    <s v="Starlight"/>
    <n v="2568.7800000000002"/>
    <x v="7"/>
    <n v="0"/>
    <n v="2568.7800000000002"/>
    <x v="8743"/>
    <n v="1328"/>
    <n v="20468039.039999999"/>
    <x v="28"/>
    <s v="20468039.04  KRW"/>
    <s v="Online (Apple.com)"/>
    <s v="Debit Card"/>
    <s v="Education"/>
    <s v="18 - 24"/>
    <s v="Unknown"/>
    <n v="4"/>
    <s v="Exchanged"/>
  </r>
  <r>
    <s v="APPL-00008964"/>
    <d v="2023-05-12T00:00:00"/>
    <n v="2023"/>
    <s v="May"/>
    <s v="Q2"/>
    <x v="3"/>
    <x v="36"/>
    <s v="Incheon"/>
    <s v="AirPods"/>
    <s v="AirPods Pro (2nd Gen)"/>
    <s v="N/A"/>
    <s v="Midnight"/>
    <n v="262.51"/>
    <x v="0"/>
    <n v="10"/>
    <n v="236.26"/>
    <x v="8744"/>
    <n v="1328"/>
    <n v="313753.28000000003"/>
    <x v="28"/>
    <s v="313753.28  KRW"/>
    <s v="Third-Party Retailer"/>
    <s v="Credit Card"/>
    <s v="Government"/>
    <s v="18 - 24"/>
    <s v="Unknown"/>
    <n v="4.0999999999999996"/>
    <s v="Kept"/>
  </r>
  <r>
    <s v="APPL-00008965"/>
    <d v="2023-05-28T00:00:00"/>
    <n v="2023"/>
    <s v="May"/>
    <s v="Q2"/>
    <x v="3"/>
    <x v="36"/>
    <s v="Incheon"/>
    <s v="Apple Watch"/>
    <s v="Apple Watch Series 9"/>
    <s v="N/A"/>
    <s v="Titanium"/>
    <n v="393.43"/>
    <x v="3"/>
    <n v="2"/>
    <n v="385.56"/>
    <x v="8745"/>
    <n v="1328"/>
    <n v="1024047.36"/>
    <x v="28"/>
    <s v="1024047.36  KRW"/>
    <s v="Online (Apple.com)"/>
    <s v="Gift Card"/>
    <s v="Education"/>
    <s v="25 - 34"/>
    <s v="Unknown"/>
    <n v="3.1"/>
    <s v="Kept"/>
  </r>
  <r>
    <s v="APPL-00008966"/>
    <d v="2023-07-25T00:00:00"/>
    <n v="2023"/>
    <s v="July"/>
    <s v="Q3"/>
    <x v="3"/>
    <x v="36"/>
    <s v="Incheon"/>
    <s v="Apple Watch"/>
    <s v="Apple Watch Series 8"/>
    <s v="N/A"/>
    <s v="Yellow"/>
    <n v="304.91000000000003"/>
    <x v="3"/>
    <n v="0"/>
    <n v="304.91000000000003"/>
    <x v="8746"/>
    <n v="1328"/>
    <n v="809840.96"/>
    <x v="28"/>
    <s v="809840.96  KRW"/>
    <s v="Corporate / B2B"/>
    <s v="Net Banking"/>
    <s v="Education"/>
    <s v="55+"/>
    <s v="Unknown"/>
    <n v="3.2"/>
    <s v="Kept"/>
  </r>
  <r>
    <s v="APPL-00008967"/>
    <d v="2023-09-26T00:00:00"/>
    <n v="2023"/>
    <s v="September"/>
    <s v="Q3"/>
    <x v="3"/>
    <x v="36"/>
    <s v="Incheon"/>
    <s v="iPad"/>
    <s v="iPad Air (M1)"/>
    <s v="2 TB"/>
    <s v="Starlight"/>
    <n v="597.85"/>
    <x v="1"/>
    <n v="0"/>
    <n v="597.85"/>
    <x v="8747"/>
    <n v="1328"/>
    <n v="3969724"/>
    <x v="28"/>
    <s v="3969724  KRW"/>
    <s v="Corporate / B2B"/>
    <s v="Credit Card"/>
    <s v="Individual"/>
    <s v="45 - 54"/>
    <s v="Unknown"/>
    <s v="No_Data"/>
    <s v="Kept"/>
  </r>
  <r>
    <s v="APPL-00008968"/>
    <d v="2023-12-14T00:00:00"/>
    <n v="2023"/>
    <s v="December"/>
    <s v="Q4"/>
    <x v="3"/>
    <x v="36"/>
    <s v="Incheon"/>
    <s v="iPhone"/>
    <s v="iPhone SE (3rd Gen)"/>
    <s v="1 TB"/>
    <s v="Silver"/>
    <n v="416.9"/>
    <x v="0"/>
    <n v="5"/>
    <n v="396.05"/>
    <x v="8748"/>
    <n v="1328"/>
    <n v="525954.4"/>
    <x v="28"/>
    <s v="525954.4  KRW"/>
    <s v="Online (Apple.com)"/>
    <s v="Credit Card"/>
    <s v="Business"/>
    <s v="45 - 54"/>
    <s v="iOS 17"/>
    <n v="4.0999999999999996"/>
    <s v="Kept"/>
  </r>
  <r>
    <s v="APPL-00008969"/>
    <d v="2024-03-11T00:00:00"/>
    <n v="2024"/>
    <s v="March"/>
    <s v="Q1"/>
    <x v="3"/>
    <x v="36"/>
    <s v="Incheon"/>
    <s v="iPhone"/>
    <s v="iPhone 13"/>
    <s v="64 GB"/>
    <s v="Starlight"/>
    <n v="652.54"/>
    <x v="0"/>
    <n v="10"/>
    <n v="587.29"/>
    <x v="8749"/>
    <n v="1328"/>
    <n v="779921.12"/>
    <x v="28"/>
    <s v="779921.12  KRW"/>
    <s v="Carrier Store"/>
    <s v="Apple Pay"/>
    <s v="Business"/>
    <s v="55+"/>
    <s v="New User"/>
    <n v="4.2"/>
    <s v="Kept"/>
  </r>
  <r>
    <s v="APPL-00008970"/>
    <d v="2024-07-05T00:00:00"/>
    <n v="2024"/>
    <s v="July"/>
    <s v="Q3"/>
    <x v="3"/>
    <x v="36"/>
    <s v="Incheon"/>
    <s v="Apple Watch"/>
    <s v="Apple Watch Series 9"/>
    <s v="N/A"/>
    <s v="Titanium"/>
    <n v="389.11"/>
    <x v="0"/>
    <n v="0"/>
    <n v="389.11"/>
    <x v="8750"/>
    <n v="1328"/>
    <n v="516738.08"/>
    <x v="28"/>
    <s v="516738.08  KRW"/>
    <s v="Apple Store"/>
    <s v="Credit Card"/>
    <s v="Individual"/>
    <s v="45 - 54"/>
    <s v="Unknown"/>
    <n v="4.8"/>
    <s v="Kept"/>
  </r>
  <r>
    <s v="APPL-00008971"/>
    <d v="2024-07-13T00:00:00"/>
    <n v="2024"/>
    <s v="July"/>
    <s v="Q3"/>
    <x v="3"/>
    <x v="36"/>
    <s v="Incheon"/>
    <s v="Apple Watch"/>
    <s v="Apple Watch Series 8"/>
    <s v="N/A"/>
    <s v="Midnight"/>
    <n v="276.02999999999997"/>
    <x v="0"/>
    <n v="3"/>
    <n v="267.75"/>
    <x v="8751"/>
    <n v="1328"/>
    <n v="355572"/>
    <x v="28"/>
    <s v="355572  KRW"/>
    <s v="Corporate / B2B"/>
    <s v="Apple Pay"/>
    <s v="Government"/>
    <s v="18 - 24"/>
    <s v="Unknown"/>
    <s v="No_Data"/>
    <s v="Kept"/>
  </r>
  <r>
    <s v="APPL-00008972"/>
    <d v="2024-09-04T00:00:00"/>
    <n v="2024"/>
    <s v="September"/>
    <s v="Q3"/>
    <x v="3"/>
    <x v="36"/>
    <s v="Incheon"/>
    <s v="iPhone"/>
    <s v="iPhone 15 Pro"/>
    <s v="512 GB"/>
    <s v="Natural Titanium"/>
    <n v="981.59"/>
    <x v="0"/>
    <n v="5"/>
    <n v="932.51"/>
    <x v="8752"/>
    <n v="1328"/>
    <n v="1238373.28"/>
    <x v="28"/>
    <s v="1238373.28  KRW"/>
    <s v="Third-Party Retailer"/>
    <s v="EMI / Installment"/>
    <s v="Business"/>
    <s v="25 - 34"/>
    <s v="iOS 16"/>
    <n v="4.2"/>
    <s v="Exchanged"/>
  </r>
  <r>
    <s v="APPL-00008973"/>
    <d v="2024-09-29T00:00:00"/>
    <n v="2024"/>
    <s v="September"/>
    <s v="Q3"/>
    <x v="3"/>
    <x v="36"/>
    <s v="Incheon"/>
    <s v="iPhone"/>
    <s v="iPhone 13 Pro"/>
    <s v="512 GB"/>
    <s v="Starlight"/>
    <n v="940.02"/>
    <x v="0"/>
    <n v="0"/>
    <n v="940.02"/>
    <x v="8753"/>
    <n v="1328"/>
    <n v="1248346.56"/>
    <x v="28"/>
    <s v="1248346.56  KRW"/>
    <s v="Carrier Store"/>
    <s v="EMI / Installment"/>
    <s v="Government"/>
    <s v="45 - 54"/>
    <s v="Android"/>
    <s v="No_Data"/>
    <s v="Kept"/>
  </r>
  <r>
    <s v="APPL-00008974"/>
    <d v="2024-10-07T00:00:00"/>
    <n v="2024"/>
    <s v="October"/>
    <s v="Q4"/>
    <x v="3"/>
    <x v="36"/>
    <s v="Incheon"/>
    <s v="Accessories"/>
    <s v="Magic Mouse"/>
    <s v="N/A"/>
    <s v="White"/>
    <n v="84.35"/>
    <x v="1"/>
    <n v="15"/>
    <n v="71.7"/>
    <x v="8754"/>
    <n v="1328"/>
    <n v="476088"/>
    <x v="28"/>
    <s v="476088  KRW"/>
    <s v="Corporate / B2B"/>
    <s v="Gift Card"/>
    <s v="Government"/>
    <s v="55+"/>
    <s v="Unknown"/>
    <n v="3.1"/>
    <s v="Kept"/>
  </r>
  <r>
    <s v="APPL-00008975"/>
    <d v="2024-11-17T00:00:00"/>
    <n v="2024"/>
    <s v="November"/>
    <s v="Q4"/>
    <x v="3"/>
    <x v="36"/>
    <s v="Incheon"/>
    <s v="AirPods"/>
    <s v="AirPods Pro (2nd Gen)"/>
    <s v="N/A"/>
    <s v="White"/>
    <n v="233.22"/>
    <x v="0"/>
    <n v="0"/>
    <n v="233.22"/>
    <x v="8755"/>
    <n v="1328"/>
    <n v="309716.15999999997"/>
    <x v="28"/>
    <s v="309716.16  KRW"/>
    <s v="Corporate / B2B"/>
    <s v="Gift Card"/>
    <s v="Individual"/>
    <s v="18 - 24"/>
    <s v="Unknown"/>
    <n v="4.0999999999999996"/>
    <s v="Kept"/>
  </r>
  <r>
    <s v="APPL-00008976"/>
    <d v="2024-12-20T00:00:00"/>
    <n v="2024"/>
    <s v="December"/>
    <s v="Q4"/>
    <x v="3"/>
    <x v="36"/>
    <s v="Incheon"/>
    <s v="iPhone"/>
    <s v="iPhone 14 Pro Max"/>
    <s v="128 GB"/>
    <s v="Black Titanium"/>
    <n v="977.73"/>
    <x v="3"/>
    <n v="2"/>
    <n v="958.18"/>
    <x v="8756"/>
    <n v="1328"/>
    <n v="2544926.08"/>
    <x v="28"/>
    <s v="2544926.08  KRW"/>
    <s v="Apple Store"/>
    <s v="Cash"/>
    <s v="Business"/>
    <s v="45 - 54"/>
    <s v="New User"/>
    <n v="4.0999999999999996"/>
    <s v="Kept"/>
  </r>
  <r>
    <s v="APPL-00008977"/>
    <d v="2022-04-12T00:00:00"/>
    <n v="2022"/>
    <s v="April"/>
    <s v="Q2"/>
    <x v="3"/>
    <x v="36"/>
    <s v="Seoul"/>
    <s v="iPhone"/>
    <s v="iPhone 14 Pro"/>
    <s v="128 GB"/>
    <s v="Product Red"/>
    <n v="833.72"/>
    <x v="0"/>
    <n v="3"/>
    <n v="808.71"/>
    <x v="8757"/>
    <n v="1328"/>
    <n v="1073966.8799999999"/>
    <x v="28"/>
    <s v="1073966.88  KRW"/>
    <s v="Corporate / B2B"/>
    <s v="Debit Card"/>
    <s v="Individual"/>
    <s v="45 - 54"/>
    <s v="New User"/>
    <n v="4.3"/>
    <s v="Kept"/>
  </r>
  <r>
    <s v="APPL-00008978"/>
    <d v="2022-07-30T00:00:00"/>
    <n v="2022"/>
    <s v="July"/>
    <s v="Q3"/>
    <x v="3"/>
    <x v="36"/>
    <s v="Seoul"/>
    <s v="Accessories"/>
    <s v="Apple Pencil (1st Gen)"/>
    <s v="N/A"/>
    <s v="White"/>
    <n v="95.53"/>
    <x v="0"/>
    <n v="7"/>
    <n v="88.84"/>
    <x v="8758"/>
    <n v="1328"/>
    <n v="117979.52"/>
    <x v="28"/>
    <s v="117979.52  KRW"/>
    <s v="Carrier Store"/>
    <s v="EMI / Installment"/>
    <s v="Individual"/>
    <s v="25 - 34"/>
    <s v="Unknown"/>
    <n v="4.3"/>
    <s v="Kept"/>
  </r>
  <r>
    <s v="APPL-00008979"/>
    <d v="2022-08-06T00:00:00"/>
    <n v="2022"/>
    <s v="August"/>
    <s v="Q3"/>
    <x v="3"/>
    <x v="36"/>
    <s v="Seoul"/>
    <s v="Accessories"/>
    <s v="USB-C Woven Charge Cable"/>
    <s v="N/A"/>
    <s v="Silver"/>
    <n v="30.82"/>
    <x v="2"/>
    <n v="0"/>
    <n v="30.82"/>
    <x v="8759"/>
    <n v="1328"/>
    <n v="163715.84"/>
    <x v="28"/>
    <s v="163715.84  KRW"/>
    <s v="Corporate / B2B"/>
    <s v="Credit Card"/>
    <s v="Business"/>
    <s v="35 - 44"/>
    <s v="Unknown"/>
    <n v="4"/>
    <s v="Kept"/>
  </r>
  <r>
    <s v="APPL-00008980"/>
    <d v="2022-10-16T00:00:00"/>
    <n v="2022"/>
    <s v="October"/>
    <s v="Q4"/>
    <x v="3"/>
    <x v="36"/>
    <s v="Seoul"/>
    <s v="iPhone"/>
    <s v="iPhone 14"/>
    <s v="64 GB"/>
    <s v="Blue Titanium"/>
    <n v="772.89"/>
    <x v="4"/>
    <n v="0"/>
    <n v="772.89"/>
    <x v="8760"/>
    <n v="1328"/>
    <n v="3079193.76"/>
    <x v="28"/>
    <s v="3079193.76  KRW"/>
    <s v="Carrier Store"/>
    <s v="Cash"/>
    <s v="Individual"/>
    <s v="45 - 54"/>
    <s v="Android"/>
    <s v="No_Data"/>
    <s v="Kept"/>
  </r>
  <r>
    <s v="APPL-00008981"/>
    <d v="2022-10-20T00:00:00"/>
    <n v="2022"/>
    <s v="October"/>
    <s v="Q4"/>
    <x v="3"/>
    <x v="36"/>
    <s v="Seoul"/>
    <s v="iPhone"/>
    <s v="iPhone 14 Pro Max"/>
    <s v="64 GB"/>
    <s v="Deep Purple"/>
    <n v="1075.17"/>
    <x v="1"/>
    <n v="10"/>
    <n v="967.65"/>
    <x v="8761"/>
    <n v="1328"/>
    <n v="6425196"/>
    <x v="28"/>
    <s v="6425196  KRW"/>
    <s v="Apple Store"/>
    <s v="Cash"/>
    <s v="Education"/>
    <s v="45 - 54"/>
    <s v="iOS 15"/>
    <s v="No_Data"/>
    <s v="Kept"/>
  </r>
  <r>
    <s v="APPL-00008982"/>
    <d v="2022-11-28T00:00:00"/>
    <n v="2022"/>
    <s v="November"/>
    <s v="Q4"/>
    <x v="3"/>
    <x v="36"/>
    <s v="Seoul"/>
    <s v="Apple Watch"/>
    <s v="Apple Watch Series 8"/>
    <s v="N/A"/>
    <s v="Product Red"/>
    <n v="288.19"/>
    <x v="0"/>
    <n v="3"/>
    <n v="279.54000000000002"/>
    <x v="8762"/>
    <n v="1328"/>
    <n v="371229.12"/>
    <x v="28"/>
    <s v="371229.12  KRW"/>
    <s v="Apple Store"/>
    <s v="Debit Card"/>
    <s v="Government"/>
    <s v="18 - 24"/>
    <s v="Unknown"/>
    <n v="4.0999999999999996"/>
    <s v="Kept"/>
  </r>
  <r>
    <s v="APPL-00008983"/>
    <d v="2022-12-07T00:00:00"/>
    <n v="2022"/>
    <s v="December"/>
    <s v="Q4"/>
    <x v="3"/>
    <x v="36"/>
    <s v="Seoul"/>
    <s v="AirPods"/>
    <s v="AirPods Max"/>
    <s v="N/A"/>
    <s v="Starlight"/>
    <n v="505.6"/>
    <x v="0"/>
    <n v="0"/>
    <n v="505.6"/>
    <x v="5669"/>
    <n v="1328"/>
    <n v="671436.80000000005"/>
    <x v="28"/>
    <s v="671436.8  KRW"/>
    <s v="Authorized Reseller"/>
    <s v="Gift Card"/>
    <s v="Business"/>
    <s v="35 - 44"/>
    <s v="Unknown"/>
    <n v="4.4000000000000004"/>
    <s v="Kept"/>
  </r>
  <r>
    <s v="APPL-00008984"/>
    <d v="2023-01-09T00:00:00"/>
    <n v="2023"/>
    <s v="January"/>
    <s v="Q1"/>
    <x v="3"/>
    <x v="36"/>
    <s v="Seoul"/>
    <s v="Accessories"/>
    <s v="Apple TV 4K (3rd Gen)"/>
    <s v="N/A"/>
    <s v="Black"/>
    <n v="135.49"/>
    <x v="3"/>
    <n v="2"/>
    <n v="132.78"/>
    <x v="8763"/>
    <n v="1328"/>
    <n v="352663.68"/>
    <x v="28"/>
    <s v="352663.68  KRW"/>
    <s v="Carrier Store"/>
    <s v="Cash"/>
    <s v="Education"/>
    <s v="18 - 24"/>
    <s v="Unknown"/>
    <n v="3"/>
    <s v="Returned"/>
  </r>
  <r>
    <s v="APPL-00008985"/>
    <d v="2023-03-07T00:00:00"/>
    <n v="2023"/>
    <s v="March"/>
    <s v="Q1"/>
    <x v="3"/>
    <x v="36"/>
    <s v="Seoul"/>
    <s v="iPhone"/>
    <s v="iPhone 14 Plus"/>
    <s v="256 GB"/>
    <s v="Blue Titanium"/>
    <n v="930.25"/>
    <x v="0"/>
    <n v="0"/>
    <n v="930.25"/>
    <x v="8764"/>
    <n v="1328"/>
    <n v="1235372"/>
    <x v="28"/>
    <s v="1235372  KRW"/>
    <s v="Carrier Store"/>
    <s v="Debit Card"/>
    <s v="Business"/>
    <s v="18 - 24"/>
    <s v="iOS 17"/>
    <n v="3.8"/>
    <s v="Kept"/>
  </r>
  <r>
    <s v="APPL-00008986"/>
    <d v="2023-06-01T00:00:00"/>
    <n v="2023"/>
    <s v="June"/>
    <s v="Q2"/>
    <x v="3"/>
    <x v="36"/>
    <s v="Seoul"/>
    <s v="Apple Watch"/>
    <s v="Apple Watch Series 9"/>
    <s v="N/A"/>
    <s v="Titanium"/>
    <n v="427.71"/>
    <x v="0"/>
    <n v="0"/>
    <n v="427.71"/>
    <x v="8765"/>
    <n v="1328"/>
    <n v="567998.88"/>
    <x v="28"/>
    <s v="567998.88  KRW"/>
    <s v="Authorized Reseller"/>
    <s v="EMI / Installment"/>
    <s v="Business"/>
    <s v="35 - 44"/>
    <s v="Unknown"/>
    <s v="No_Data"/>
    <s v="Kept"/>
  </r>
  <r>
    <s v="APPL-00008987"/>
    <d v="2023-10-18T00:00:00"/>
    <n v="2023"/>
    <s v="October"/>
    <s v="Q4"/>
    <x v="3"/>
    <x v="36"/>
    <s v="Seoul"/>
    <s v="iPad"/>
    <s v="iPad Mini (6th Gen)"/>
    <s v="2 TB"/>
    <s v="Space Gray"/>
    <n v="460.22"/>
    <x v="0"/>
    <n v="10"/>
    <n v="414.2"/>
    <x v="8766"/>
    <n v="1328"/>
    <n v="550057.6"/>
    <x v="28"/>
    <s v="550057.6  KRW"/>
    <s v="Apple Store"/>
    <s v="Gift Card"/>
    <s v="Business"/>
    <s v="45 - 54"/>
    <s v="Unknown"/>
    <n v="3.2"/>
    <s v="Kept"/>
  </r>
  <r>
    <s v="APPL-00008988"/>
    <d v="2023-10-20T00:00:00"/>
    <n v="2023"/>
    <s v="October"/>
    <s v="Q4"/>
    <x v="3"/>
    <x v="36"/>
    <s v="Seoul"/>
    <s v="AirPods"/>
    <s v="AirPods (3rd Gen)"/>
    <s v="N/A"/>
    <s v="Sky"/>
    <n v="181.98"/>
    <x v="0"/>
    <n v="5"/>
    <n v="172.88"/>
    <x v="8767"/>
    <n v="1328"/>
    <n v="229584.64000000001"/>
    <x v="28"/>
    <s v="229584.64  KRW"/>
    <s v="Carrier Store"/>
    <s v="Net Banking"/>
    <s v="Individual"/>
    <s v="18 - 24"/>
    <s v="Unknown"/>
    <n v="4.0999999999999996"/>
    <s v="Kept"/>
  </r>
  <r>
    <s v="APPL-00008989"/>
    <d v="2023-10-25T00:00:00"/>
    <n v="2023"/>
    <s v="October"/>
    <s v="Q4"/>
    <x v="3"/>
    <x v="36"/>
    <s v="Seoul"/>
    <s v="iPhone"/>
    <s v="iPhone 15 Plus"/>
    <s v="256 GB"/>
    <s v="Natural Titanium"/>
    <n v="952.75"/>
    <x v="4"/>
    <n v="10"/>
    <n v="857.48"/>
    <x v="8768"/>
    <n v="1328"/>
    <n v="3416200.32"/>
    <x v="28"/>
    <s v="3416200.32  KRW"/>
    <s v="Apple Store"/>
    <s v="Apple Pay"/>
    <s v="Education"/>
    <s v="35 - 44"/>
    <s v="iOS 15"/>
    <n v="3.2"/>
    <s v="Returned"/>
  </r>
  <r>
    <s v="APPL-00008990"/>
    <d v="2024-02-01T00:00:00"/>
    <n v="2024"/>
    <s v="February"/>
    <s v="Q1"/>
    <x v="3"/>
    <x v="36"/>
    <s v="Seoul"/>
    <s v="iPhone"/>
    <s v="iPhone 13 Mini"/>
    <s v="1 TB"/>
    <s v="Starlight"/>
    <n v="596.77"/>
    <x v="3"/>
    <n v="7"/>
    <n v="555"/>
    <x v="8769"/>
    <n v="1328"/>
    <n v="1474080"/>
    <x v="28"/>
    <s v="1474080  KRW"/>
    <s v="Corporate / B2B"/>
    <s v="Gift Card"/>
    <s v="Education"/>
    <s v="25 - 34"/>
    <s v="New User"/>
    <n v="4.8"/>
    <s v="Kept"/>
  </r>
  <r>
    <s v="APPL-00008991"/>
    <d v="2024-02-11T00:00:00"/>
    <n v="2024"/>
    <s v="February"/>
    <s v="Q1"/>
    <x v="3"/>
    <x v="36"/>
    <s v="Seoul"/>
    <s v="iPhone"/>
    <s v="iPhone 14 Plus"/>
    <s v="256 GB"/>
    <s v="White Titanium"/>
    <n v="849.78"/>
    <x v="0"/>
    <n v="0"/>
    <n v="849.78"/>
    <x v="8770"/>
    <n v="1328"/>
    <n v="1128507.8400000001"/>
    <x v="28"/>
    <s v="1128507.84  KRW"/>
    <s v="Apple Store"/>
    <s v="Cash"/>
    <s v="Business"/>
    <s v="25 - 34"/>
    <s v="iOS 17"/>
    <n v="3.5"/>
    <s v="Kept"/>
  </r>
  <r>
    <s v="APPL-00008992"/>
    <d v="2024-02-20T00:00:00"/>
    <n v="2024"/>
    <s v="February"/>
    <s v="Q1"/>
    <x v="3"/>
    <x v="36"/>
    <s v="Seoul"/>
    <s v="iPhone"/>
    <s v="iPhone 13"/>
    <s v="64 GB"/>
    <s v="White Titanium"/>
    <n v="686.06"/>
    <x v="4"/>
    <n v="0"/>
    <n v="686.06"/>
    <x v="8771"/>
    <n v="1328"/>
    <n v="2733263.04"/>
    <x v="28"/>
    <s v="2733263.04  KRW"/>
    <s v="Authorized Reseller"/>
    <s v="Net Banking"/>
    <s v="Individual"/>
    <s v="45 - 54"/>
    <s v="iOS 15"/>
    <n v="3.7"/>
    <s v="Kept"/>
  </r>
  <r>
    <s v="APPL-00008993"/>
    <d v="2024-02-26T00:00:00"/>
    <n v="2024"/>
    <s v="February"/>
    <s v="Q1"/>
    <x v="3"/>
    <x v="36"/>
    <s v="Seoul"/>
    <s v="Apple Watch"/>
    <s v="Apple Watch Ultra 2"/>
    <s v="N/A"/>
    <s v="Black Titanium"/>
    <n v="805.3"/>
    <x v="3"/>
    <n v="2"/>
    <n v="789.19"/>
    <x v="8772"/>
    <n v="1328"/>
    <n v="2096088.64"/>
    <x v="28"/>
    <s v="2096088.64  KRW"/>
    <s v="Third-Party Retailer"/>
    <s v="Cash"/>
    <s v="Individual"/>
    <s v="35 - 44"/>
    <s v="Unknown"/>
    <n v="4.9000000000000004"/>
    <s v="Kept"/>
  </r>
  <r>
    <s v="APPL-00008994"/>
    <d v="2024-03-17T00:00:00"/>
    <n v="2024"/>
    <s v="March"/>
    <s v="Q1"/>
    <x v="3"/>
    <x v="36"/>
    <s v="Seoul"/>
    <s v="iPad"/>
    <s v="iPad (10th Generation)"/>
    <s v="2 TB"/>
    <s v="Blue"/>
    <n v="442.62"/>
    <x v="1"/>
    <n v="0"/>
    <n v="442.62"/>
    <x v="8773"/>
    <n v="1328"/>
    <n v="2938996.8"/>
    <x v="28"/>
    <s v="2938996.8  KRW"/>
    <s v="Authorized Reseller"/>
    <s v="Debit Card"/>
    <s v="Business"/>
    <s v="35 - 44"/>
    <s v="Unknown"/>
    <s v="No_Data"/>
    <s v="Kept"/>
  </r>
  <r>
    <s v="APPL-00008995"/>
    <d v="2024-03-25T00:00:00"/>
    <n v="2024"/>
    <s v="March"/>
    <s v="Q1"/>
    <x v="3"/>
    <x v="36"/>
    <s v="Seoul"/>
    <s v="iPad"/>
    <s v="iPad Pro 11-inch (M2)"/>
    <s v="128 GB"/>
    <s v="Gold"/>
    <n v="831.76"/>
    <x v="0"/>
    <n v="2"/>
    <n v="815.12"/>
    <x v="8774"/>
    <n v="1328"/>
    <n v="1082479.3600000001"/>
    <x v="28"/>
    <s v="1082479.36  KRW"/>
    <s v="Third-Party Retailer"/>
    <s v="Cash"/>
    <s v="Education"/>
    <s v="18 - 24"/>
    <s v="Unknown"/>
    <n v="3.4"/>
    <s v="Kept"/>
  </r>
  <r>
    <s v="APPL-00008996"/>
    <d v="2024-04-15T00:00:00"/>
    <n v="2024"/>
    <s v="April"/>
    <s v="Q2"/>
    <x v="3"/>
    <x v="36"/>
    <s v="Seoul"/>
    <s v="Apple Watch"/>
    <s v="Apple Watch Series 9"/>
    <s v="N/A"/>
    <s v="Black Titanium"/>
    <n v="410.13"/>
    <x v="3"/>
    <n v="3"/>
    <n v="397.83"/>
    <x v="8775"/>
    <n v="1328"/>
    <n v="1056636.48"/>
    <x v="28"/>
    <s v="1056636.48  KRW"/>
    <s v="Online (Apple.com)"/>
    <s v="Credit Card"/>
    <s v="Business"/>
    <s v="55+"/>
    <s v="Unknown"/>
    <n v="4"/>
    <s v="Returned"/>
  </r>
  <r>
    <s v="APPL-00008997"/>
    <d v="2024-08-18T00:00:00"/>
    <n v="2024"/>
    <s v="August"/>
    <s v="Q3"/>
    <x v="3"/>
    <x v="36"/>
    <s v="Seoul"/>
    <s v="Accessories"/>
    <s v="HomePod mini"/>
    <s v="N/A"/>
    <s v="Space Gray"/>
    <n v="94.01"/>
    <x v="6"/>
    <n v="0"/>
    <n v="94.01"/>
    <x v="8776"/>
    <n v="1328"/>
    <n v="873916.96"/>
    <x v="28"/>
    <s v="873916.96  KRW"/>
    <s v="Corporate / B2B"/>
    <s v="Credit Card"/>
    <s v="Business"/>
    <s v="55+"/>
    <s v="Unknown"/>
    <s v="No_Data"/>
    <s v="Returned"/>
  </r>
  <r>
    <s v="APPL-00008998"/>
    <d v="2024-09-20T00:00:00"/>
    <n v="2024"/>
    <s v="September"/>
    <s v="Q3"/>
    <x v="3"/>
    <x v="36"/>
    <s v="Seoul"/>
    <s v="Mac"/>
    <s v="Mac Pro (M2 Ultra)"/>
    <s v="1 TB SSD"/>
    <s v="Midnight"/>
    <n v="6868.48"/>
    <x v="4"/>
    <n v="0"/>
    <n v="6868.48"/>
    <x v="8777"/>
    <n v="1328"/>
    <n v="27364024.32"/>
    <x v="28"/>
    <s v="27364024.32  KRW"/>
    <s v="Online (Apple.com)"/>
    <s v="EMI / Installment"/>
    <s v="Government"/>
    <s v="45 - 54"/>
    <s v="Unknown"/>
    <s v="No_Data"/>
    <s v="Kept"/>
  </r>
  <r>
    <s v="APPL-00008999"/>
    <d v="2024-11-06T00:00:00"/>
    <n v="2024"/>
    <s v="November"/>
    <s v="Q4"/>
    <x v="3"/>
    <x v="36"/>
    <s v="Seoul"/>
    <s v="Mac"/>
    <s v="MacBook Air 15-inch (M2)"/>
    <s v="512 GB SSD"/>
    <s v="Starlight"/>
    <n v="1284.33"/>
    <x v="0"/>
    <n v="0"/>
    <n v="1284.33"/>
    <x v="8778"/>
    <n v="1328"/>
    <n v="1705590.24"/>
    <x v="28"/>
    <s v="1705590.24  KRW"/>
    <s v="Authorized Reseller"/>
    <s v="EMI / Installment"/>
    <s v="Education"/>
    <s v="55+"/>
    <s v="Unknown"/>
    <s v="No_Data"/>
    <s v="Returned"/>
  </r>
  <r>
    <s v="APPL-00009000"/>
    <d v="2024-11-13T00:00:00"/>
    <n v="2024"/>
    <s v="November"/>
    <s v="Q4"/>
    <x v="3"/>
    <x v="36"/>
    <s v="Seoul"/>
    <s v="Accessories"/>
    <s v="Magic Keyboard"/>
    <s v="N/A"/>
    <s v="Black"/>
    <n v="91.96"/>
    <x v="0"/>
    <n v="0"/>
    <n v="91.96"/>
    <x v="8779"/>
    <n v="1328"/>
    <n v="122122.88"/>
    <x v="28"/>
    <s v="122122.88  KRW"/>
    <s v="Online (Apple.com)"/>
    <s v="Credit Card"/>
    <s v="Business"/>
    <s v="25 - 34"/>
    <s v="Unknown"/>
    <s v="No_Data"/>
    <s v="Kept"/>
  </r>
  <r>
    <s v="APPL-00009001"/>
    <d v="2024-12-05T00:00:00"/>
    <n v="2024"/>
    <s v="December"/>
    <s v="Q4"/>
    <x v="3"/>
    <x v="36"/>
    <s v="Seoul"/>
    <s v="Apple Watch"/>
    <s v="Apple Watch Series 8"/>
    <s v="N/A"/>
    <s v="Silver"/>
    <n v="284.68"/>
    <x v="0"/>
    <n v="5"/>
    <n v="270.45"/>
    <x v="8780"/>
    <n v="1328"/>
    <n v="359157.6"/>
    <x v="28"/>
    <s v="359157.6  KRW"/>
    <s v="Carrier Store"/>
    <s v="EMI / Installment"/>
    <s v="Education"/>
    <s v="18 - 24"/>
    <s v="Unknown"/>
    <n v="4.7"/>
    <s v="Kept"/>
  </r>
  <r>
    <s v="APPL-00009002"/>
    <d v="2024-12-09T00:00:00"/>
    <n v="2024"/>
    <s v="December"/>
    <s v="Q4"/>
    <x v="3"/>
    <x v="36"/>
    <s v="Seoul"/>
    <s v="Mac"/>
    <s v="MacBook Air 13-inch (M2)"/>
    <s v="1 TB SSD"/>
    <s v="Space Gray"/>
    <n v="1160.47"/>
    <x v="4"/>
    <n v="5"/>
    <n v="1102.45"/>
    <x v="8781"/>
    <n v="1328"/>
    <n v="4392160.8"/>
    <x v="28"/>
    <s v="4392160.8  KRW"/>
    <s v="Online (Apple.com)"/>
    <s v="Credit Card"/>
    <s v="Individual"/>
    <s v="18 - 24"/>
    <s v="Unknown"/>
    <n v="3.1"/>
    <s v="Kept"/>
  </r>
  <r>
    <s v="APPL-00009003"/>
    <d v="2022-01-08T00:00:00"/>
    <n v="2022"/>
    <s v="January"/>
    <s v="Q1"/>
    <x v="3"/>
    <x v="36"/>
    <s v="Suwon"/>
    <s v="iPhone"/>
    <s v="iPhone 13 Mini"/>
    <s v="128 GB"/>
    <s v="Black"/>
    <n v="630.76"/>
    <x v="3"/>
    <n v="10"/>
    <n v="567.67999999999995"/>
    <x v="8782"/>
    <n v="1328"/>
    <n v="1507758.0800000001"/>
    <x v="28"/>
    <s v="1507758.08  KRW"/>
    <s v="Third-Party Retailer"/>
    <s v="Apple Pay"/>
    <s v="Business"/>
    <s v="55+"/>
    <s v="iOS 15"/>
    <n v="4.9000000000000004"/>
    <s v="Kept"/>
  </r>
  <r>
    <s v="APPL-00009004"/>
    <d v="2022-02-16T00:00:00"/>
    <n v="2022"/>
    <s v="February"/>
    <s v="Q1"/>
    <x v="3"/>
    <x v="36"/>
    <s v="Suwon"/>
    <s v="iPad"/>
    <s v="iPad Pro 11-inch (M2)"/>
    <s v="2 TB"/>
    <s v="Blue"/>
    <n v="798.08"/>
    <x v="3"/>
    <n v="10"/>
    <n v="718.27"/>
    <x v="8783"/>
    <n v="1328"/>
    <n v="1907725.12"/>
    <x v="28"/>
    <s v="1907725.12  KRW"/>
    <s v="Carrier Store"/>
    <s v="Cash"/>
    <s v="Individual"/>
    <s v="45 - 54"/>
    <s v="Unknown"/>
    <n v="3.1"/>
    <s v="Kept"/>
  </r>
  <r>
    <s v="APPL-00009005"/>
    <d v="2022-02-23T00:00:00"/>
    <n v="2022"/>
    <s v="February"/>
    <s v="Q1"/>
    <x v="3"/>
    <x v="36"/>
    <s v="Suwon"/>
    <s v="Mac"/>
    <s v="MacBook Pro 14-inch (M3)"/>
    <s v="256 GB SSD"/>
    <s v="Starlight"/>
    <n v="1929.12"/>
    <x v="3"/>
    <n v="15"/>
    <n v="1639.75"/>
    <x v="8784"/>
    <n v="1328"/>
    <n v="4355176"/>
    <x v="28"/>
    <s v="4355176  KRW"/>
    <s v="Carrier Store"/>
    <s v="Cash"/>
    <s v="Government"/>
    <s v="45 - 54"/>
    <s v="Unknown"/>
    <n v="3.9"/>
    <s v="Kept"/>
  </r>
  <r>
    <s v="APPL-00009006"/>
    <d v="2022-03-27T00:00:00"/>
    <n v="2022"/>
    <s v="March"/>
    <s v="Q1"/>
    <x v="3"/>
    <x v="36"/>
    <s v="Suwon"/>
    <s v="Mac"/>
    <s v="MacBook Pro 14-inch (M3)"/>
    <s v="256 GB SSD"/>
    <s v="Space Gray"/>
    <n v="1960.22"/>
    <x v="4"/>
    <n v="10"/>
    <n v="1764.2"/>
    <x v="8785"/>
    <n v="1328"/>
    <n v="7028572.7999999998"/>
    <x v="28"/>
    <s v="7028572.8  KRW"/>
    <s v="Third-Party Retailer"/>
    <s v="Gift Card"/>
    <s v="Government"/>
    <s v="35 - 44"/>
    <s v="Unknown"/>
    <s v="No_Data"/>
    <s v="Kept"/>
  </r>
  <r>
    <s v="APPL-00009007"/>
    <d v="2022-04-16T00:00:00"/>
    <n v="2022"/>
    <s v="April"/>
    <s v="Q2"/>
    <x v="3"/>
    <x v="36"/>
    <s v="Suwon"/>
    <s v="Apple Watch"/>
    <s v="Apple Watch SE (2nd Gen)"/>
    <s v="N/A"/>
    <s v="Yellow"/>
    <n v="243.72"/>
    <x v="0"/>
    <n v="0"/>
    <n v="243.72"/>
    <x v="8786"/>
    <n v="1328"/>
    <n v="323660.15999999997"/>
    <x v="28"/>
    <s v="323660.16  KRW"/>
    <s v="Carrier Store"/>
    <s v="Net Banking"/>
    <s v="Individual"/>
    <s v="18 - 24"/>
    <s v="Unknown"/>
    <n v="4.9000000000000004"/>
    <s v="Kept"/>
  </r>
  <r>
    <s v="APPL-00009008"/>
    <d v="2022-05-10T00:00:00"/>
    <n v="2022"/>
    <s v="May"/>
    <s v="Q2"/>
    <x v="3"/>
    <x v="36"/>
    <s v="Suwon"/>
    <s v="Mac"/>
    <s v="Mac Pro (M2 Ultra)"/>
    <s v="512 GB SSD"/>
    <s v="Gold"/>
    <n v="6458.91"/>
    <x v="0"/>
    <n v="2"/>
    <n v="6329.73"/>
    <x v="8787"/>
    <n v="1328"/>
    <n v="8405881.4399999995"/>
    <x v="28"/>
    <s v="8405881.44  KRW"/>
    <s v="Corporate / B2B"/>
    <s v="Debit Card"/>
    <s v="Education"/>
    <s v="45 - 54"/>
    <s v="Unknown"/>
    <n v="4.0999999999999996"/>
    <s v="Kept"/>
  </r>
  <r>
    <s v="APPL-00009009"/>
    <d v="2022-05-13T00:00:00"/>
    <n v="2022"/>
    <s v="May"/>
    <s v="Q2"/>
    <x v="3"/>
    <x v="36"/>
    <s v="Suwon"/>
    <s v="iPhone"/>
    <s v="iPhone 15"/>
    <s v="256 GB"/>
    <s v="Midnight"/>
    <n v="850.06"/>
    <x v="0"/>
    <n v="0"/>
    <n v="850.06"/>
    <x v="8788"/>
    <n v="1328"/>
    <n v="1128879.68"/>
    <x v="28"/>
    <s v="1128879.68  KRW"/>
    <s v="Authorized Reseller"/>
    <s v="Credit Card"/>
    <s v="Individual"/>
    <s v="25 - 34"/>
    <s v="iOS 16"/>
    <n v="4.7"/>
    <s v="Kept"/>
  </r>
  <r>
    <s v="APPL-00009010"/>
    <d v="2022-07-13T00:00:00"/>
    <n v="2022"/>
    <s v="July"/>
    <s v="Q3"/>
    <x v="3"/>
    <x v="36"/>
    <s v="Suwon"/>
    <s v="iPad"/>
    <s v="iPad Air (M1)"/>
    <s v="64 GB"/>
    <s v="Gold"/>
    <n v="585.53"/>
    <x v="0"/>
    <n v="0"/>
    <n v="585.53"/>
    <x v="8789"/>
    <n v="1328"/>
    <n v="777583.84"/>
    <x v="28"/>
    <s v="777583.84  KRW"/>
    <s v="Third-Party Retailer"/>
    <s v="Gift Card"/>
    <s v="Individual"/>
    <s v="18 - 24"/>
    <s v="Unknown"/>
    <n v="4.5"/>
    <s v="Kept"/>
  </r>
  <r>
    <s v="APPL-00009011"/>
    <d v="2022-08-01T00:00:00"/>
    <n v="2022"/>
    <s v="August"/>
    <s v="Q3"/>
    <x v="3"/>
    <x v="36"/>
    <s v="Suwon"/>
    <s v="Mac"/>
    <s v="MacBook Air 15-inch (M2)"/>
    <s v="512 GB SSD"/>
    <s v="Gold"/>
    <n v="1228.7"/>
    <x v="0"/>
    <n v="0"/>
    <n v="1228.7"/>
    <x v="8790"/>
    <n v="1328"/>
    <n v="1631713.6"/>
    <x v="28"/>
    <s v="1631713.6  KRW"/>
    <s v="Corporate / B2B"/>
    <s v="Cash"/>
    <s v="Government"/>
    <s v="25 - 34"/>
    <s v="Unknown"/>
    <n v="3.2"/>
    <s v="Kept"/>
  </r>
  <r>
    <s v="APPL-00009012"/>
    <d v="2022-08-30T00:00:00"/>
    <n v="2022"/>
    <s v="August"/>
    <s v="Q3"/>
    <x v="3"/>
    <x v="36"/>
    <s v="Suwon"/>
    <s v="iPhone"/>
    <s v="iPhone 13 Pro Max"/>
    <s v="64 GB"/>
    <s v="Deep Purple"/>
    <n v="1156.19"/>
    <x v="0"/>
    <n v="2"/>
    <n v="1133.07"/>
    <x v="8791"/>
    <n v="1328"/>
    <n v="1504716.96"/>
    <x v="28"/>
    <s v="1504716.96  KRW"/>
    <s v="Carrier Store"/>
    <s v="Cash"/>
    <s v="Individual"/>
    <s v="25 - 34"/>
    <s v="iOS 16"/>
    <s v="No_Data"/>
    <s v="Kept"/>
  </r>
  <r>
    <s v="APPL-00009013"/>
    <d v="2022-10-10T00:00:00"/>
    <n v="2022"/>
    <s v="October"/>
    <s v="Q4"/>
    <x v="3"/>
    <x v="36"/>
    <s v="Suwon"/>
    <s v="Apple Watch"/>
    <s v="Apple Watch SE (2nd Gen)"/>
    <s v="N/A"/>
    <s v="Starlight"/>
    <n v="249.02"/>
    <x v="0"/>
    <n v="0"/>
    <n v="249.02"/>
    <x v="8792"/>
    <n v="1328"/>
    <n v="330698.56"/>
    <x v="28"/>
    <s v="330698.56  KRW"/>
    <s v="Authorized Reseller"/>
    <s v="Net Banking"/>
    <s v="Education"/>
    <s v="55+"/>
    <s v="Unknown"/>
    <s v="No_Data"/>
    <s v="Kept"/>
  </r>
  <r>
    <s v="APPL-00009014"/>
    <d v="2022-10-19T00:00:00"/>
    <n v="2022"/>
    <s v="October"/>
    <s v="Q4"/>
    <x v="3"/>
    <x v="36"/>
    <s v="Suwon"/>
    <s v="iPhone"/>
    <s v="iPhone 14"/>
    <s v="128 GB"/>
    <s v="White Titanium"/>
    <n v="842.9"/>
    <x v="3"/>
    <n v="5"/>
    <n v="800.75"/>
    <x v="8793"/>
    <n v="1328"/>
    <n v="2126792"/>
    <x v="28"/>
    <s v="2126792  KRW"/>
    <s v="Carrier Store"/>
    <s v="Gift Card"/>
    <s v="Individual"/>
    <s v="55+"/>
    <s v="iOS 17"/>
    <n v="4.5999999999999996"/>
    <s v="Kept"/>
  </r>
  <r>
    <s v="APPL-00009015"/>
    <d v="2022-12-01T00:00:00"/>
    <n v="2022"/>
    <s v="December"/>
    <s v="Q4"/>
    <x v="3"/>
    <x v="36"/>
    <s v="Suwon"/>
    <s v="Mac"/>
    <s v="MacBook Pro 16-inch (M3 Pro)"/>
    <s v="512 GB SSD"/>
    <s v="Space Gray"/>
    <n v="2573.4"/>
    <x v="0"/>
    <n v="15"/>
    <n v="2187.39"/>
    <x v="8794"/>
    <n v="1328"/>
    <n v="2904853.92"/>
    <x v="28"/>
    <s v="2904853.92  KRW"/>
    <s v="Apple Store"/>
    <s v="Credit Card"/>
    <s v="Business"/>
    <s v="55+"/>
    <s v="Unknown"/>
    <n v="3.9"/>
    <s v="Returned"/>
  </r>
  <r>
    <s v="APPL-00009016"/>
    <d v="2023-01-07T00:00:00"/>
    <n v="2023"/>
    <s v="January"/>
    <s v="Q1"/>
    <x v="3"/>
    <x v="36"/>
    <s v="Suwon"/>
    <s v="AirPods"/>
    <s v="AirPods (3rd Gen)"/>
    <s v="N/A"/>
    <s v="Sky"/>
    <n v="172.01"/>
    <x v="3"/>
    <n v="2"/>
    <n v="168.57"/>
    <x v="8795"/>
    <n v="1328"/>
    <n v="447721.92"/>
    <x v="28"/>
    <s v="447721.92  KRW"/>
    <s v="Carrier Store"/>
    <s v="Credit Card"/>
    <s v="Government"/>
    <s v="45 - 54"/>
    <s v="Unknown"/>
    <s v="No_Data"/>
    <s v="Kept"/>
  </r>
  <r>
    <s v="APPL-00009017"/>
    <d v="2023-01-11T00:00:00"/>
    <n v="2023"/>
    <s v="January"/>
    <s v="Q1"/>
    <x v="3"/>
    <x v="36"/>
    <s v="Suwon"/>
    <s v="Mac"/>
    <s v="MacBook Pro 14-inch (M3)"/>
    <s v="2 TB SSD"/>
    <s v="Gold"/>
    <n v="1959.33"/>
    <x v="0"/>
    <n v="3"/>
    <n v="1900.55"/>
    <x v="8796"/>
    <n v="1328"/>
    <n v="2523930.4"/>
    <x v="28"/>
    <s v="2523930.4  KRW"/>
    <s v="Third-Party Retailer"/>
    <s v="Cash"/>
    <s v="Education"/>
    <s v="45 - 54"/>
    <s v="Unknown"/>
    <n v="3.9"/>
    <s v="Exchanged"/>
  </r>
  <r>
    <s v="APPL-00009018"/>
    <d v="2023-03-30T00:00:00"/>
    <n v="2023"/>
    <s v="March"/>
    <s v="Q1"/>
    <x v="3"/>
    <x v="36"/>
    <s v="Suwon"/>
    <s v="Accessories"/>
    <s v="USB-C Woven Charge Cable"/>
    <s v="N/A"/>
    <s v="Black"/>
    <n v="27.96"/>
    <x v="3"/>
    <n v="15"/>
    <n v="23.77"/>
    <x v="8797"/>
    <n v="1328"/>
    <n v="63133.120000000003"/>
    <x v="28"/>
    <s v="63133.12  KRW"/>
    <s v="Third-Party Retailer"/>
    <s v="Debit Card"/>
    <s v="Government"/>
    <s v="55+"/>
    <s v="Unknown"/>
    <n v="4.5999999999999996"/>
    <s v="Kept"/>
  </r>
  <r>
    <s v="APPL-00009019"/>
    <d v="2023-04-30T00:00:00"/>
    <n v="2023"/>
    <s v="April"/>
    <s v="Q2"/>
    <x v="3"/>
    <x v="36"/>
    <s v="Suwon"/>
    <s v="Mac"/>
    <s v="MacBook Pro 16-inch (M3 Pro)"/>
    <s v="256 GB SSD"/>
    <s v="Midnight"/>
    <n v="2545.35"/>
    <x v="4"/>
    <n v="7"/>
    <n v="2367.1799999999998"/>
    <x v="8798"/>
    <n v="1328"/>
    <n v="9430845.1199999992"/>
    <x v="28"/>
    <s v="9430845.12  KRW"/>
    <s v="Apple Store"/>
    <s v="Apple Pay"/>
    <s v="Business"/>
    <s v="55+"/>
    <s v="Unknown"/>
    <s v="No_Data"/>
    <s v="Kept"/>
  </r>
  <r>
    <s v="APPL-00009020"/>
    <d v="2023-08-08T00:00:00"/>
    <n v="2023"/>
    <s v="August"/>
    <s v="Q3"/>
    <x v="3"/>
    <x v="36"/>
    <s v="Suwon"/>
    <s v="iPhone"/>
    <s v="iPhone 14 Pro"/>
    <s v="256 GB"/>
    <s v="Black"/>
    <n v="951.37"/>
    <x v="3"/>
    <n v="15"/>
    <n v="808.66"/>
    <x v="8799"/>
    <n v="1328"/>
    <n v="2147800.96"/>
    <x v="28"/>
    <s v="2147800.96  KRW"/>
    <s v="Authorized Reseller"/>
    <s v="Cash"/>
    <s v="Business"/>
    <s v="55+"/>
    <s v="iOS 16"/>
    <n v="5"/>
    <s v="Returned"/>
  </r>
  <r>
    <s v="APPL-00009021"/>
    <d v="2023-09-14T00:00:00"/>
    <n v="2023"/>
    <s v="September"/>
    <s v="Q3"/>
    <x v="3"/>
    <x v="36"/>
    <s v="Suwon"/>
    <s v="Accessories"/>
    <s v="Magic Trackpad"/>
    <s v="N/A"/>
    <s v="Black"/>
    <n v="123.27"/>
    <x v="3"/>
    <n v="0"/>
    <n v="123.27"/>
    <x v="7845"/>
    <n v="1328"/>
    <n v="327405.12"/>
    <x v="28"/>
    <s v="327405.12  KRW"/>
    <s v="Carrier Store"/>
    <s v="Net Banking"/>
    <s v="Business"/>
    <s v="35 - 44"/>
    <s v="Unknown"/>
    <n v="4.7"/>
    <s v="Kept"/>
  </r>
  <r>
    <s v="APPL-00009022"/>
    <d v="2023-10-04T00:00:00"/>
    <n v="2023"/>
    <s v="October"/>
    <s v="Q4"/>
    <x v="3"/>
    <x v="36"/>
    <s v="Suwon"/>
    <s v="iPad"/>
    <s v="iPad Mini (6th Gen)"/>
    <s v="1 TB"/>
    <s v="Gold"/>
    <n v="477.45"/>
    <x v="0"/>
    <n v="0"/>
    <n v="477.45"/>
    <x v="8800"/>
    <n v="1328"/>
    <n v="634053.6"/>
    <x v="28"/>
    <s v="634053.6  KRW"/>
    <s v="Online (Apple.com)"/>
    <s v="Apple Pay"/>
    <s v="Business"/>
    <s v="35 - 44"/>
    <s v="Unknown"/>
    <n v="4"/>
    <s v="Kept"/>
  </r>
  <r>
    <s v="APPL-00009023"/>
    <d v="2023-11-10T00:00:00"/>
    <n v="2023"/>
    <s v="November"/>
    <s v="Q4"/>
    <x v="3"/>
    <x v="36"/>
    <s v="Suwon"/>
    <s v="Mac"/>
    <s v="MacBook Pro 16-inch (M3 Pro)"/>
    <s v="256 GB SSD"/>
    <s v="Silver"/>
    <n v="2644.67"/>
    <x v="3"/>
    <n v="0"/>
    <n v="2644.67"/>
    <x v="8801"/>
    <n v="1328"/>
    <n v="7024243.5199999996"/>
    <x v="28"/>
    <s v="7024243.52  KRW"/>
    <s v="Third-Party Retailer"/>
    <s v="Debit Card"/>
    <s v="Government"/>
    <s v="25 - 34"/>
    <s v="Unknown"/>
    <s v="No_Data"/>
    <s v="Kept"/>
  </r>
  <r>
    <s v="APPL-00009024"/>
    <d v="2023-12-09T00:00:00"/>
    <n v="2023"/>
    <s v="December"/>
    <s v="Q4"/>
    <x v="3"/>
    <x v="36"/>
    <s v="Suwon"/>
    <s v="iPhone"/>
    <s v="iPhone 14 Pro"/>
    <s v="256 GB"/>
    <s v="Yellow"/>
    <n v="966.53"/>
    <x v="0"/>
    <n v="2"/>
    <n v="947.2"/>
    <x v="8802"/>
    <n v="1328"/>
    <n v="1257881.6000000001"/>
    <x v="28"/>
    <s v="1257881.6  KRW"/>
    <s v="Online (Apple.com)"/>
    <s v="EMI / Installment"/>
    <s v="Individual"/>
    <s v="45 - 54"/>
    <s v="iOS 17"/>
    <n v="4.9000000000000004"/>
    <s v="Returned"/>
  </r>
  <r>
    <s v="APPL-00009025"/>
    <d v="2024-01-01T00:00:00"/>
    <n v="2024"/>
    <s v="January"/>
    <s v="Q1"/>
    <x v="3"/>
    <x v="36"/>
    <s v="Suwon"/>
    <s v="Accessories"/>
    <s v="USB-C Woven Charge Cable"/>
    <s v="N/A"/>
    <s v="Silver"/>
    <n v="30.59"/>
    <x v="0"/>
    <n v="0"/>
    <n v="30.59"/>
    <x v="8803"/>
    <n v="1328"/>
    <n v="40623.519999999997"/>
    <x v="28"/>
    <s v="40623.52  KRW"/>
    <s v="Carrier Store"/>
    <s v="Debit Card"/>
    <s v="Government"/>
    <s v="45 - 54"/>
    <s v="Unknown"/>
    <n v="4.9000000000000004"/>
    <s v="Kept"/>
  </r>
  <r>
    <s v="APPL-00009026"/>
    <d v="2024-03-21T00:00:00"/>
    <n v="2024"/>
    <s v="March"/>
    <s v="Q1"/>
    <x v="3"/>
    <x v="36"/>
    <s v="Suwon"/>
    <s v="iPhone"/>
    <s v="iPhone 15 Pro Max"/>
    <s v="1 TB"/>
    <s v="Deep Purple"/>
    <n v="1226.79"/>
    <x v="2"/>
    <n v="0"/>
    <n v="1226.79"/>
    <x v="8804"/>
    <n v="1328"/>
    <n v="6516708.4800000004"/>
    <x v="28"/>
    <s v="6516708.48  KRW"/>
    <s v="Online (Apple.com)"/>
    <s v="Gift Card"/>
    <s v="Government"/>
    <s v="25 - 34"/>
    <s v="iOS 16"/>
    <s v="No_Data"/>
    <s v="Kept"/>
  </r>
  <r>
    <s v="APPL-00009027"/>
    <d v="2024-07-10T00:00:00"/>
    <n v="2024"/>
    <s v="July"/>
    <s v="Q3"/>
    <x v="3"/>
    <x v="36"/>
    <s v="Suwon"/>
    <s v="Apple Watch"/>
    <s v="Apple Watch SE (2nd Gen)"/>
    <s v="N/A"/>
    <s v="Product Red"/>
    <n v="257.64999999999998"/>
    <x v="0"/>
    <n v="0"/>
    <n v="257.64999999999998"/>
    <x v="8805"/>
    <n v="1328"/>
    <n v="342159.2"/>
    <x v="28"/>
    <s v="342159.2  KRW"/>
    <s v="Corporate / B2B"/>
    <s v="Debit Card"/>
    <s v="Government"/>
    <s v="45 - 54"/>
    <s v="Unknown"/>
    <n v="4.2"/>
    <s v="Returned"/>
  </r>
  <r>
    <s v="APPL-00009028"/>
    <d v="2024-08-20T00:00:00"/>
    <n v="2024"/>
    <s v="August"/>
    <s v="Q3"/>
    <x v="3"/>
    <x v="36"/>
    <s v="Suwon"/>
    <s v="Apple Watch"/>
    <s v="Apple Watch SE (2nd Gen)"/>
    <s v="N/A"/>
    <s v="Midnight"/>
    <n v="245.08"/>
    <x v="0"/>
    <n v="15"/>
    <n v="208.32"/>
    <x v="8806"/>
    <n v="1328"/>
    <n v="276648.96000000002"/>
    <x v="28"/>
    <s v="276648.96  KRW"/>
    <s v="Apple Store"/>
    <s v="Credit Card"/>
    <s v="Business"/>
    <s v="45 - 54"/>
    <s v="Unknown"/>
    <n v="3.3"/>
    <s v="Kept"/>
  </r>
  <r>
    <s v="APPL-00009029"/>
    <d v="2024-10-22T00:00:00"/>
    <n v="2024"/>
    <s v="October"/>
    <s v="Q4"/>
    <x v="3"/>
    <x v="36"/>
    <s v="Suwon"/>
    <s v="Mac"/>
    <s v="MacBook Air 15-inch (M2)"/>
    <s v="256 GB SSD"/>
    <s v="Silver"/>
    <n v="1353.26"/>
    <x v="0"/>
    <n v="0"/>
    <n v="1353.26"/>
    <x v="8807"/>
    <n v="1328"/>
    <n v="1797129.28"/>
    <x v="28"/>
    <s v="1797129.28  KRW"/>
    <s v="Carrier Store"/>
    <s v="Apple Pay"/>
    <s v="Business"/>
    <s v="35 - 44"/>
    <s v="Unknown"/>
    <n v="3.9"/>
    <s v="Kept"/>
  </r>
  <r>
    <s v="APPL-00009030"/>
    <d v="2024-10-23T00:00:00"/>
    <n v="2024"/>
    <s v="October"/>
    <s v="Q4"/>
    <x v="3"/>
    <x v="36"/>
    <s v="Suwon"/>
    <s v="iPhone"/>
    <s v="iPhone 14 Plus"/>
    <s v="1 TB"/>
    <s v="Black"/>
    <n v="911.22"/>
    <x v="3"/>
    <n v="2"/>
    <n v="893"/>
    <x v="8808"/>
    <n v="1328"/>
    <n v="2371808"/>
    <x v="28"/>
    <s v="2371808  KRW"/>
    <s v="Corporate / B2B"/>
    <s v="Debit Card"/>
    <s v="Individual"/>
    <s v="25 - 34"/>
    <s v="iOS 15"/>
    <n v="4.3"/>
    <s v="Returned"/>
  </r>
  <r>
    <s v="APPL-00009031"/>
    <d v="2024-11-20T00:00:00"/>
    <n v="2024"/>
    <s v="November"/>
    <s v="Q4"/>
    <x v="3"/>
    <x v="36"/>
    <s v="Suwon"/>
    <s v="AirPods"/>
    <s v="AirPods (2nd Gen)"/>
    <s v="N/A"/>
    <s v="Midnight"/>
    <n v="128.97"/>
    <x v="0"/>
    <n v="0"/>
    <n v="128.97"/>
    <x v="8809"/>
    <n v="1328"/>
    <n v="171272.16"/>
    <x v="28"/>
    <s v="171272.16  KRW"/>
    <s v="Carrier Store"/>
    <s v="Net Banking"/>
    <s v="Individual"/>
    <s v="35 - 44"/>
    <s v="Unknown"/>
    <n v="4.0999999999999996"/>
    <s v="Kept"/>
  </r>
  <r>
    <s v="APPL-00009032"/>
    <d v="2022-02-21T00:00:00"/>
    <n v="2022"/>
    <s v="February"/>
    <s v="Q1"/>
    <x v="3"/>
    <x v="36"/>
    <s v="Ulsan"/>
    <s v="iPad"/>
    <s v="iPad Pro 11-inch (M2)"/>
    <s v="64 GB"/>
    <s v="Purple"/>
    <n v="803.32"/>
    <x v="0"/>
    <n v="2"/>
    <n v="787.25"/>
    <x v="8810"/>
    <n v="1328"/>
    <n v="1045468"/>
    <x v="28"/>
    <s v="1045468  KRW"/>
    <s v="Carrier Store"/>
    <s v="Gift Card"/>
    <s v="Business"/>
    <s v="25 - 34"/>
    <s v="Unknown"/>
    <n v="4.0999999999999996"/>
    <s v="Kept"/>
  </r>
  <r>
    <s v="APPL-00009033"/>
    <d v="2022-03-11T00:00:00"/>
    <n v="2022"/>
    <s v="March"/>
    <s v="Q1"/>
    <x v="3"/>
    <x v="36"/>
    <s v="Ulsan"/>
    <s v="Mac"/>
    <s v="Mac Pro (M2 Ultra)"/>
    <s v="256 GB SSD"/>
    <s v="Silver"/>
    <n v="6800.09"/>
    <x v="3"/>
    <n v="0"/>
    <n v="6800.09"/>
    <x v="8811"/>
    <n v="1328"/>
    <n v="18061039.039999999"/>
    <x v="28"/>
    <s v="18061039.04  KRW"/>
    <s v="Carrier Store"/>
    <s v="EMI / Installment"/>
    <s v="Education"/>
    <s v="35 - 44"/>
    <s v="Unknown"/>
    <n v="3.2"/>
    <s v="Returned"/>
  </r>
  <r>
    <s v="APPL-00009034"/>
    <d v="2022-05-25T00:00:00"/>
    <n v="2022"/>
    <s v="May"/>
    <s v="Q2"/>
    <x v="3"/>
    <x v="36"/>
    <s v="Ulsan"/>
    <s v="Accessories"/>
    <s v="Apple Pencil (1st Gen)"/>
    <s v="N/A"/>
    <s v="Space Gray"/>
    <n v="106.82"/>
    <x v="0"/>
    <n v="7"/>
    <n v="99.34"/>
    <x v="7174"/>
    <n v="1328"/>
    <n v="131923.51999999999"/>
    <x v="28"/>
    <s v="131923.52  KRW"/>
    <s v="Apple Store"/>
    <s v="Apple Pay"/>
    <s v="Education"/>
    <s v="25 - 34"/>
    <s v="Unknown"/>
    <n v="3.8"/>
    <s v="Kept"/>
  </r>
  <r>
    <s v="APPL-00009035"/>
    <d v="2022-06-21T00:00:00"/>
    <n v="2022"/>
    <s v="June"/>
    <s v="Q2"/>
    <x v="3"/>
    <x v="36"/>
    <s v="Ulsan"/>
    <s v="iPhone"/>
    <s v="iPhone SE (3rd Gen)"/>
    <s v="512 GB"/>
    <s v="Green"/>
    <n v="460.37"/>
    <x v="3"/>
    <n v="2"/>
    <n v="451.16"/>
    <x v="8812"/>
    <n v="1328"/>
    <n v="1198280.96"/>
    <x v="28"/>
    <s v="1198280.96  KRW"/>
    <s v="Authorized Reseller"/>
    <s v="Gift Card"/>
    <s v="Individual"/>
    <s v="35 - 44"/>
    <s v="iOS 16"/>
    <n v="4.5"/>
    <s v="Kept"/>
  </r>
  <r>
    <s v="APPL-00009036"/>
    <d v="2022-06-27T00:00:00"/>
    <n v="2022"/>
    <s v="June"/>
    <s v="Q2"/>
    <x v="3"/>
    <x v="36"/>
    <s v="Ulsan"/>
    <s v="Accessories"/>
    <s v="Apple Pencil (2nd Gen)"/>
    <s v="N/A"/>
    <s v="Space Gray"/>
    <n v="129.58000000000001"/>
    <x v="0"/>
    <n v="7"/>
    <n v="120.51"/>
    <x v="8813"/>
    <n v="1328"/>
    <n v="160037.28"/>
    <x v="28"/>
    <s v="160037.28  KRW"/>
    <s v="Third-Party Retailer"/>
    <s v="Debit Card"/>
    <s v="Individual"/>
    <s v="45 - 54"/>
    <s v="Unknown"/>
    <n v="3.1"/>
    <s v="Kept"/>
  </r>
  <r>
    <s v="APPL-00009037"/>
    <d v="2022-07-10T00:00:00"/>
    <n v="2022"/>
    <s v="July"/>
    <s v="Q3"/>
    <x v="3"/>
    <x v="36"/>
    <s v="Ulsan"/>
    <s v="iPhone"/>
    <s v="iPhone 13 Pro"/>
    <s v="64 GB"/>
    <s v="Starlight"/>
    <n v="863.45"/>
    <x v="3"/>
    <n v="0"/>
    <n v="863.45"/>
    <x v="8814"/>
    <n v="1328"/>
    <n v="2293323.2000000002"/>
    <x v="28"/>
    <s v="2293323.2  KRW"/>
    <s v="Apple Store"/>
    <s v="EMI / Installment"/>
    <s v="Business"/>
    <s v="25 - 34"/>
    <s v="Android"/>
    <n v="4"/>
    <s v="Kept"/>
  </r>
  <r>
    <s v="APPL-00009038"/>
    <d v="2022-08-13T00:00:00"/>
    <n v="2022"/>
    <s v="August"/>
    <s v="Q3"/>
    <x v="3"/>
    <x v="36"/>
    <s v="Ulsan"/>
    <s v="iPhone"/>
    <s v="iPhone 15 Plus"/>
    <s v="64 GB"/>
    <s v="Black"/>
    <n v="892.25"/>
    <x v="0"/>
    <n v="0"/>
    <n v="892.25"/>
    <x v="8815"/>
    <n v="1328"/>
    <n v="1184908"/>
    <x v="28"/>
    <s v="1184908  KRW"/>
    <s v="Third-Party Retailer"/>
    <s v="Net Banking"/>
    <s v="Education"/>
    <s v="45 - 54"/>
    <s v="iOS 17"/>
    <s v="No_Data"/>
    <s v="Kept"/>
  </r>
  <r>
    <s v="APPL-00009039"/>
    <d v="2022-09-07T00:00:00"/>
    <n v="2022"/>
    <s v="September"/>
    <s v="Q3"/>
    <x v="3"/>
    <x v="36"/>
    <s v="Ulsan"/>
    <s v="Mac"/>
    <s v="MacBook Air 13-inch (M2)"/>
    <s v="512 GB SSD"/>
    <s v="Midnight"/>
    <n v="1175.1500000000001"/>
    <x v="5"/>
    <n v="0"/>
    <n v="1175.1500000000001"/>
    <x v="8816"/>
    <n v="1328"/>
    <n v="12484793.6"/>
    <x v="28"/>
    <s v="12484793.6  KRW"/>
    <s v="Online (Apple.com)"/>
    <s v="Cash"/>
    <s v="Education"/>
    <s v="55+"/>
    <s v="Unknown"/>
    <s v="No_Data"/>
    <s v="Kept"/>
  </r>
  <r>
    <s v="APPL-00009040"/>
    <d v="2022-09-30T00:00:00"/>
    <n v="2022"/>
    <s v="September"/>
    <s v="Q3"/>
    <x v="3"/>
    <x v="36"/>
    <s v="Ulsan"/>
    <s v="Mac"/>
    <s v="MacBook Pro 14-inch (M3)"/>
    <s v="2 TB SSD"/>
    <s v="Starlight"/>
    <n v="2017.23"/>
    <x v="0"/>
    <n v="0"/>
    <n v="2017.23"/>
    <x v="8817"/>
    <n v="1328"/>
    <n v="2678881.44"/>
    <x v="28"/>
    <s v="2678881.44  KRW"/>
    <s v="Authorized Reseller"/>
    <s v="Debit Card"/>
    <s v="Individual"/>
    <s v="55+"/>
    <s v="Unknown"/>
    <n v="4.9000000000000004"/>
    <s v="Kept"/>
  </r>
  <r>
    <s v="APPL-00009041"/>
    <d v="2023-02-19T00:00:00"/>
    <n v="2023"/>
    <s v="February"/>
    <s v="Q1"/>
    <x v="3"/>
    <x v="36"/>
    <s v="Ulsan"/>
    <s v="iPhone"/>
    <s v="iPhone 13"/>
    <s v="512 GB"/>
    <s v="Blue Titanium"/>
    <n v="738.56"/>
    <x v="0"/>
    <n v="0"/>
    <n v="738.56"/>
    <x v="8818"/>
    <n v="1328"/>
    <n v="980807.68000000005"/>
    <x v="28"/>
    <s v="980807.68  KRW"/>
    <s v="Carrier Store"/>
    <s v="Cash"/>
    <s v="Individual"/>
    <s v="35 - 44"/>
    <s v="New User"/>
    <n v="3.8"/>
    <s v="Kept"/>
  </r>
  <r>
    <s v="APPL-00009042"/>
    <d v="2023-03-10T00:00:00"/>
    <n v="2023"/>
    <s v="March"/>
    <s v="Q1"/>
    <x v="3"/>
    <x v="36"/>
    <s v="Ulsan"/>
    <s v="iPhone"/>
    <s v="iPhone 14 Pro"/>
    <s v="256 GB"/>
    <s v="White Titanium"/>
    <n v="912.08"/>
    <x v="3"/>
    <n v="5"/>
    <n v="866.48"/>
    <x v="8819"/>
    <n v="1328"/>
    <n v="2301370.88"/>
    <x v="28"/>
    <s v="2301370.88  KRW"/>
    <s v="Apple Store"/>
    <s v="EMI / Installment"/>
    <s v="Individual"/>
    <s v="25 - 34"/>
    <s v="iOS 15"/>
    <s v="No_Data"/>
    <s v="Kept"/>
  </r>
  <r>
    <s v="APPL-00009043"/>
    <d v="2023-05-23T00:00:00"/>
    <n v="2023"/>
    <s v="May"/>
    <s v="Q2"/>
    <x v="3"/>
    <x v="36"/>
    <s v="Ulsan"/>
    <s v="Mac"/>
    <s v="MacBook Pro 14-inch (M3)"/>
    <s v="1 TB SSD"/>
    <s v="Starlight"/>
    <n v="2115.9"/>
    <x v="0"/>
    <n v="10"/>
    <n v="1904.31"/>
    <x v="8820"/>
    <n v="1328"/>
    <n v="2528923.6800000002"/>
    <x v="28"/>
    <s v="2528923.68  KRW"/>
    <s v="Apple Store"/>
    <s v="Net Banking"/>
    <s v="Government"/>
    <s v="35 - 44"/>
    <s v="Unknown"/>
    <s v="No_Data"/>
    <s v="Kept"/>
  </r>
  <r>
    <s v="APPL-00009044"/>
    <d v="2023-06-06T00:00:00"/>
    <n v="2023"/>
    <s v="June"/>
    <s v="Q2"/>
    <x v="3"/>
    <x v="36"/>
    <s v="Ulsan"/>
    <s v="iPhone"/>
    <s v="iPhone 15 Pro Max"/>
    <s v="256 GB"/>
    <s v="Yellow"/>
    <n v="1282.1300000000001"/>
    <x v="4"/>
    <n v="0"/>
    <n v="1282.1300000000001"/>
    <x v="8821"/>
    <n v="1328"/>
    <n v="5108005.92"/>
    <x v="28"/>
    <s v="5108005.92  KRW"/>
    <s v="Apple Store"/>
    <s v="Apple Pay"/>
    <s v="Government"/>
    <s v="45 - 54"/>
    <s v="Other"/>
    <n v="4.5999999999999996"/>
    <s v="Kept"/>
  </r>
  <r>
    <s v="APPL-00009045"/>
    <d v="2023-10-16T00:00:00"/>
    <n v="2023"/>
    <s v="October"/>
    <s v="Q4"/>
    <x v="3"/>
    <x v="36"/>
    <s v="Ulsan"/>
    <s v="Accessories"/>
    <s v="Apple Pencil (2nd Gen)"/>
    <s v="N/A"/>
    <s v="White"/>
    <n v="123.53"/>
    <x v="0"/>
    <n v="7"/>
    <n v="114.88"/>
    <x v="8822"/>
    <n v="1328"/>
    <n v="152560.64000000001"/>
    <x v="28"/>
    <s v="152560.64  KRW"/>
    <s v="Authorized Reseller"/>
    <s v="Gift Card"/>
    <s v="Business"/>
    <s v="55+"/>
    <s v="Unknown"/>
    <n v="4"/>
    <s v="Kept"/>
  </r>
  <r>
    <s v="APPL-00009046"/>
    <d v="2024-01-30T00:00:00"/>
    <n v="2024"/>
    <s v="January"/>
    <s v="Q1"/>
    <x v="3"/>
    <x v="36"/>
    <s v="Ulsan"/>
    <s v="AirPods"/>
    <s v="AirPods Pro (2nd Gen)"/>
    <s v="N/A"/>
    <s v="Sky"/>
    <n v="249.55"/>
    <x v="0"/>
    <n v="0"/>
    <n v="249.55"/>
    <x v="8823"/>
    <n v="1328"/>
    <n v="331402.40000000002"/>
    <x v="28"/>
    <s v="331402.4  KRW"/>
    <s v="Authorized Reseller"/>
    <s v="Cash"/>
    <s v="Individual"/>
    <s v="55+"/>
    <s v="Unknown"/>
    <s v="No_Data"/>
    <s v="Kept"/>
  </r>
  <r>
    <s v="APPL-00009047"/>
    <d v="2024-02-11T00:00:00"/>
    <n v="2024"/>
    <s v="February"/>
    <s v="Q1"/>
    <x v="3"/>
    <x v="36"/>
    <s v="Ulsan"/>
    <s v="iPhone"/>
    <s v="iPhone 15 Pro Max"/>
    <s v="512 GB"/>
    <s v="White Titanium"/>
    <n v="1184.3599999999999"/>
    <x v="0"/>
    <n v="0"/>
    <n v="1184.3599999999999"/>
    <x v="8824"/>
    <n v="1328"/>
    <n v="1572830.08"/>
    <x v="28"/>
    <s v="1572830.08  KRW"/>
    <s v="Third-Party Retailer"/>
    <s v="Cash"/>
    <s v="Government"/>
    <s v="55+"/>
    <s v="iOS 15"/>
    <n v="4.4000000000000004"/>
    <s v="Kept"/>
  </r>
  <r>
    <s v="APPL-00009048"/>
    <d v="2024-02-24T00:00:00"/>
    <n v="2024"/>
    <s v="February"/>
    <s v="Q1"/>
    <x v="3"/>
    <x v="36"/>
    <s v="Ulsan"/>
    <s v="iPhone"/>
    <s v="iPhone 13"/>
    <s v="512 GB"/>
    <s v="Black"/>
    <n v="669.06"/>
    <x v="3"/>
    <n v="3"/>
    <n v="648.99"/>
    <x v="8825"/>
    <n v="1328"/>
    <n v="1723717.44"/>
    <x v="28"/>
    <s v="1723717.44  KRW"/>
    <s v="Carrier Store"/>
    <s v="Debit Card"/>
    <s v="Government"/>
    <s v="45 - 54"/>
    <s v="iOS 16"/>
    <n v="3.3"/>
    <s v="Kept"/>
  </r>
  <r>
    <s v="APPL-00009049"/>
    <d v="2024-05-21T00:00:00"/>
    <n v="2024"/>
    <s v="May"/>
    <s v="Q2"/>
    <x v="3"/>
    <x v="36"/>
    <s v="Ulsan"/>
    <s v="iPhone"/>
    <s v="iPhone 14 Plus"/>
    <s v="1 TB"/>
    <s v="Black"/>
    <n v="951.35"/>
    <x v="0"/>
    <n v="0"/>
    <n v="951.35"/>
    <x v="8826"/>
    <n v="1328"/>
    <n v="1263392.8"/>
    <x v="28"/>
    <s v="1263392.8  KRW"/>
    <s v="Corporate / B2B"/>
    <s v="Apple Pay"/>
    <s v="Education"/>
    <s v="35 - 44"/>
    <s v="iOS 16"/>
    <s v="No_Data"/>
    <s v="Kept"/>
  </r>
  <r>
    <s v="APPL-00009050"/>
    <d v="2024-07-08T00:00:00"/>
    <n v="2024"/>
    <s v="July"/>
    <s v="Q3"/>
    <x v="3"/>
    <x v="36"/>
    <s v="Ulsan"/>
    <s v="Mac"/>
    <s v="MacBook Air 13-inch (M2)"/>
    <s v="1 TB SSD"/>
    <s v="Gold"/>
    <n v="1080.8900000000001"/>
    <x v="0"/>
    <n v="0"/>
    <n v="1080.8900000000001"/>
    <x v="6314"/>
    <n v="1328"/>
    <n v="1435421.92"/>
    <x v="28"/>
    <s v="1435421.92  KRW"/>
    <s v="Authorized Reseller"/>
    <s v="Gift Card"/>
    <s v="Individual"/>
    <s v="45 - 54"/>
    <s v="Unknown"/>
    <n v="3.7"/>
    <s v="Kept"/>
  </r>
  <r>
    <s v="APPL-00009051"/>
    <d v="2024-08-04T00:00:00"/>
    <n v="2024"/>
    <s v="August"/>
    <s v="Q3"/>
    <x v="3"/>
    <x v="36"/>
    <s v="Ulsan"/>
    <s v="Mac"/>
    <s v="MacBook Pro 16-inch (M3 Pro)"/>
    <s v="2 TB SSD"/>
    <s v="Starlight"/>
    <n v="2495.79"/>
    <x v="0"/>
    <n v="0"/>
    <n v="2495.79"/>
    <x v="8827"/>
    <n v="1328"/>
    <n v="3314409.12"/>
    <x v="28"/>
    <s v="3314409.12  KRW"/>
    <s v="Online (Apple.com)"/>
    <s v="Debit Card"/>
    <s v="Education"/>
    <s v="18 - 24"/>
    <s v="Unknown"/>
    <n v="3.3"/>
    <s v="Kept"/>
  </r>
  <r>
    <s v="APPL-00009052"/>
    <d v="2024-08-24T00:00:00"/>
    <n v="2024"/>
    <s v="August"/>
    <s v="Q3"/>
    <x v="3"/>
    <x v="36"/>
    <s v="Ulsan"/>
    <s v="Mac"/>
    <s v="MacBook Pro 16-inch (M3 Pro)"/>
    <s v="2 TB SSD"/>
    <s v="Midnight"/>
    <n v="2527.04"/>
    <x v="0"/>
    <n v="0"/>
    <n v="2527.04"/>
    <x v="8828"/>
    <n v="1328"/>
    <n v="3355909.12"/>
    <x v="28"/>
    <s v="3355909.12  KRW"/>
    <s v="Authorized Reseller"/>
    <s v="Cash"/>
    <s v="Business"/>
    <s v="25 - 34"/>
    <s v="Unknown"/>
    <s v="No_Data"/>
    <s v="Kept"/>
  </r>
  <r>
    <s v="APPL-00009053"/>
    <d v="2024-09-30T00:00:00"/>
    <n v="2024"/>
    <s v="September"/>
    <s v="Q3"/>
    <x v="3"/>
    <x v="36"/>
    <s v="Ulsan"/>
    <s v="iPhone"/>
    <s v="iPhone 15"/>
    <s v="256 GB"/>
    <s v="Blue Titanium"/>
    <n v="802.3"/>
    <x v="0"/>
    <n v="10"/>
    <n v="722.07"/>
    <x v="8829"/>
    <n v="1328"/>
    <n v="958908.96"/>
    <x v="28"/>
    <s v="958908.96  KRW"/>
    <s v="Third-Party Retailer"/>
    <s v="Cash"/>
    <s v="Individual"/>
    <s v="18 - 24"/>
    <s v="iOS 16"/>
    <n v="4.9000000000000004"/>
    <s v="Kept"/>
  </r>
  <r>
    <s v="APPL-00009054"/>
    <d v="2024-10-01T00:00:00"/>
    <n v="2024"/>
    <s v="October"/>
    <s v="Q4"/>
    <x v="3"/>
    <x v="36"/>
    <s v="Ulsan"/>
    <s v="Mac"/>
    <s v="Mac Pro (M2 Ultra)"/>
    <s v="2 TB SSD"/>
    <s v="Silver"/>
    <n v="7145.86"/>
    <x v="4"/>
    <n v="0"/>
    <n v="7145.86"/>
    <x v="8830"/>
    <n v="1328"/>
    <n v="28469106.239999998"/>
    <x v="28"/>
    <s v="28469106.24  KRW"/>
    <s v="Authorized Reseller"/>
    <s v="Cash"/>
    <s v="Education"/>
    <s v="25 - 34"/>
    <s v="Unknown"/>
    <n v="3.8"/>
    <s v="Kept"/>
  </r>
  <r>
    <s v="APPL-00009055"/>
    <d v="2024-10-08T00:00:00"/>
    <n v="2024"/>
    <s v="October"/>
    <s v="Q4"/>
    <x v="3"/>
    <x v="36"/>
    <s v="Ulsan"/>
    <s v="Mac"/>
    <s v="Mac Pro (M2 Ultra)"/>
    <s v="1 TB SSD"/>
    <s v="Gold"/>
    <n v="6463.49"/>
    <x v="0"/>
    <n v="0"/>
    <n v="6463.49"/>
    <x v="8831"/>
    <n v="1328"/>
    <n v="8583514.7200000007"/>
    <x v="28"/>
    <s v="8583514.72  KRW"/>
    <s v="Third-Party Retailer"/>
    <s v="Cash"/>
    <s v="Individual"/>
    <s v="35 - 44"/>
    <s v="Unknown"/>
    <n v="3"/>
    <s v="Kept"/>
  </r>
  <r>
    <s v="APPL-00009056"/>
    <d v="2024-11-10T00:00:00"/>
    <n v="2024"/>
    <s v="November"/>
    <s v="Q4"/>
    <x v="3"/>
    <x v="36"/>
    <s v="Ulsan"/>
    <s v="Apple Watch"/>
    <s v="Apple Watch SE (2nd Gen)"/>
    <s v="N/A"/>
    <s v="Midnight"/>
    <n v="251.24"/>
    <x v="3"/>
    <n v="0"/>
    <n v="251.24"/>
    <x v="8832"/>
    <n v="1328"/>
    <n v="667293.43999999994"/>
    <x v="28"/>
    <s v="667293.44  KRW"/>
    <s v="Authorized Reseller"/>
    <s v="Gift Card"/>
    <s v="Individual"/>
    <s v="45 - 54"/>
    <s v="Unknown"/>
    <n v="4.2"/>
    <s v="Kept"/>
  </r>
  <r>
    <s v="APPL-00009057"/>
    <d v="2024-12-01T00:00:00"/>
    <n v="2024"/>
    <s v="December"/>
    <s v="Q4"/>
    <x v="3"/>
    <x v="36"/>
    <s v="Ulsan"/>
    <s v="Apple Watch"/>
    <s v="Apple Watch Series 9"/>
    <s v="N/A"/>
    <s v="Midnight"/>
    <n v="372.06"/>
    <x v="0"/>
    <n v="3"/>
    <n v="360.9"/>
    <x v="8833"/>
    <n v="1328"/>
    <n v="479275.2"/>
    <x v="28"/>
    <s v="479275.2  KRW"/>
    <s v="Corporate / B2B"/>
    <s v="EMI / Installment"/>
    <s v="Individual"/>
    <s v="45 - 54"/>
    <s v="Unknown"/>
    <n v="4.7"/>
    <s v="Kept"/>
  </r>
  <r>
    <s v="APPL-00009058"/>
    <d v="2022-02-23T00:00:00"/>
    <n v="2022"/>
    <s v="February"/>
    <s v="Q1"/>
    <x v="2"/>
    <x v="37"/>
    <s v="Alicante"/>
    <s v="Accessories"/>
    <s v="MagSafe Charger"/>
    <s v="N/A"/>
    <s v="Silver"/>
    <n v="41.46"/>
    <x v="0"/>
    <n v="7"/>
    <n v="38.56"/>
    <x v="8834"/>
    <n v="0.92"/>
    <n v="35.479999999999997"/>
    <x v="2"/>
    <s v="35.48  EUR"/>
    <s v="Apple Store"/>
    <s v="EMI / Installment"/>
    <s v="Education"/>
    <s v="35 - 44"/>
    <s v="Unknown"/>
    <s v="No_Data"/>
    <s v="Kept"/>
  </r>
  <r>
    <s v="APPL-00009059"/>
    <d v="2022-06-07T00:00:00"/>
    <n v="2022"/>
    <s v="June"/>
    <s v="Q2"/>
    <x v="2"/>
    <x v="37"/>
    <s v="Alicante"/>
    <s v="Accessories"/>
    <s v="Magic Keyboard"/>
    <s v="N/A"/>
    <s v="Space Gray"/>
    <n v="96.71"/>
    <x v="0"/>
    <n v="7"/>
    <n v="89.94"/>
    <x v="8835"/>
    <n v="0.92"/>
    <n v="82.74"/>
    <x v="2"/>
    <s v="82.74  EUR"/>
    <s v="Carrier Store"/>
    <s v="Net Banking"/>
    <s v="Education"/>
    <s v="18 - 24"/>
    <s v="Unknown"/>
    <n v="3.7"/>
    <s v="Returned"/>
  </r>
  <r>
    <s v="APPL-00009060"/>
    <d v="2022-08-02T00:00:00"/>
    <n v="2022"/>
    <s v="August"/>
    <s v="Q3"/>
    <x v="2"/>
    <x v="37"/>
    <s v="Alicante"/>
    <s v="AirPods"/>
    <s v="AirPods Pro (2nd Gen)"/>
    <s v="N/A"/>
    <s v="Starlight"/>
    <n v="235.28"/>
    <x v="0"/>
    <n v="2"/>
    <n v="230.57"/>
    <x v="8836"/>
    <n v="0.92"/>
    <n v="212.12"/>
    <x v="2"/>
    <s v="212.12  EUR"/>
    <s v="Online (Apple.com)"/>
    <s v="Net Banking"/>
    <s v="Individual"/>
    <s v="55+"/>
    <s v="Unknown"/>
    <s v="No_Data"/>
    <s v="Exchanged"/>
  </r>
  <r>
    <s v="APPL-00009061"/>
    <d v="2022-11-12T00:00:00"/>
    <n v="2022"/>
    <s v="November"/>
    <s v="Q4"/>
    <x v="2"/>
    <x v="37"/>
    <s v="Alicante"/>
    <s v="iPhone"/>
    <s v="iPhone 13"/>
    <s v="128 GB"/>
    <s v="Blue Titanium"/>
    <n v="752.86"/>
    <x v="0"/>
    <n v="0"/>
    <n v="752.86"/>
    <x v="8837"/>
    <n v="0.92"/>
    <n v="692.63"/>
    <x v="2"/>
    <s v="692.63  EUR"/>
    <s v="Apple Store"/>
    <s v="Gift Card"/>
    <s v="Business"/>
    <s v="25 - 34"/>
    <s v="iOS 17"/>
    <n v="3.3"/>
    <s v="Kept"/>
  </r>
  <r>
    <s v="APPL-00009062"/>
    <d v="2023-02-08T00:00:00"/>
    <n v="2023"/>
    <s v="February"/>
    <s v="Q1"/>
    <x v="2"/>
    <x v="37"/>
    <s v="Alicante"/>
    <s v="iPad"/>
    <s v="iPad Air (M1)"/>
    <s v="512 GB"/>
    <s v="Silver"/>
    <n v="618.15"/>
    <x v="0"/>
    <n v="7"/>
    <n v="574.88"/>
    <x v="8838"/>
    <n v="0.92"/>
    <n v="528.89"/>
    <x v="2"/>
    <s v="528.89  EUR"/>
    <s v="Authorized Reseller"/>
    <s v="Debit Card"/>
    <s v="Individual"/>
    <s v="55+"/>
    <s v="Unknown"/>
    <n v="3.5"/>
    <s v="Kept"/>
  </r>
  <r>
    <s v="APPL-00009063"/>
    <d v="2023-04-24T00:00:00"/>
    <n v="2023"/>
    <s v="April"/>
    <s v="Q2"/>
    <x v="2"/>
    <x v="37"/>
    <s v="Alicante"/>
    <s v="Apple Watch"/>
    <s v="Apple Watch Ultra 2"/>
    <s v="N/A"/>
    <s v="Silver"/>
    <n v="757.63"/>
    <x v="4"/>
    <n v="2"/>
    <n v="742.48"/>
    <x v="8839"/>
    <n v="0.92"/>
    <n v="2049.2399999999998"/>
    <x v="2"/>
    <s v="2049.24  EUR"/>
    <s v="Apple Store"/>
    <s v="Apple Pay"/>
    <s v="Individual"/>
    <s v="55+"/>
    <s v="Unknown"/>
    <n v="4.2"/>
    <s v="Kept"/>
  </r>
  <r>
    <s v="APPL-00009064"/>
    <d v="2023-05-02T00:00:00"/>
    <n v="2023"/>
    <s v="May"/>
    <s v="Q2"/>
    <x v="2"/>
    <x v="37"/>
    <s v="Alicante"/>
    <s v="Mac"/>
    <s v="MacBook Pro 16-inch (M3 Pro)"/>
    <s v="256 GB SSD"/>
    <s v="Midnight"/>
    <n v="2383.13"/>
    <x v="0"/>
    <n v="0"/>
    <n v="2383.13"/>
    <x v="8840"/>
    <n v="0.92"/>
    <n v="2192.48"/>
    <x v="2"/>
    <s v="2192.48  EUR"/>
    <s v="Corporate / B2B"/>
    <s v="Cash"/>
    <s v="Education"/>
    <s v="35 - 44"/>
    <s v="Unknown"/>
    <n v="4.2"/>
    <s v="Kept"/>
  </r>
  <r>
    <s v="APPL-00009065"/>
    <d v="2023-08-06T00:00:00"/>
    <n v="2023"/>
    <s v="August"/>
    <s v="Q3"/>
    <x v="2"/>
    <x v="37"/>
    <s v="Alicante"/>
    <s v="AirPods"/>
    <s v="AirPods Pro (2nd Gen)"/>
    <s v="N/A"/>
    <s v="Starlight"/>
    <n v="256.85000000000002"/>
    <x v="3"/>
    <n v="2"/>
    <n v="251.71"/>
    <x v="8841"/>
    <n v="0.92"/>
    <n v="463.15"/>
    <x v="2"/>
    <s v="463.15  EUR"/>
    <s v="Corporate / B2B"/>
    <s v="Credit Card"/>
    <s v="Government"/>
    <s v="25 - 34"/>
    <s v="Unknown"/>
    <n v="4.5999999999999996"/>
    <s v="Kept"/>
  </r>
  <r>
    <s v="APPL-00009066"/>
    <d v="2023-08-27T00:00:00"/>
    <n v="2023"/>
    <s v="August"/>
    <s v="Q3"/>
    <x v="2"/>
    <x v="37"/>
    <s v="Alicante"/>
    <s v="iPad"/>
    <s v="iPad Mini (6th Gen)"/>
    <s v="128 GB"/>
    <s v="Silver"/>
    <n v="535.1"/>
    <x v="3"/>
    <n v="5"/>
    <n v="508.34"/>
    <x v="8842"/>
    <n v="0.92"/>
    <n v="935.35"/>
    <x v="2"/>
    <s v="935.35  EUR"/>
    <s v="Apple Store"/>
    <s v="Net Banking"/>
    <s v="Individual"/>
    <s v="18 - 24"/>
    <s v="Unknown"/>
    <n v="4.4000000000000004"/>
    <s v="Kept"/>
  </r>
  <r>
    <s v="APPL-00009067"/>
    <d v="2023-09-26T00:00:00"/>
    <n v="2023"/>
    <s v="September"/>
    <s v="Q3"/>
    <x v="2"/>
    <x v="37"/>
    <s v="Alicante"/>
    <s v="iPhone"/>
    <s v="iPhone 14"/>
    <s v="256 GB"/>
    <s v="Black"/>
    <n v="853.49"/>
    <x v="5"/>
    <n v="0"/>
    <n v="853.49"/>
    <x v="8843"/>
    <n v="0.92"/>
    <n v="6281.69"/>
    <x v="2"/>
    <s v="6281.69  EUR"/>
    <s v="Corporate / B2B"/>
    <s v="Gift Card"/>
    <s v="Individual"/>
    <s v="25 - 34"/>
    <s v="New User"/>
    <n v="4.3"/>
    <s v="Kept"/>
  </r>
  <r>
    <s v="APPL-00009068"/>
    <d v="2024-03-07T00:00:00"/>
    <n v="2024"/>
    <s v="March"/>
    <s v="Q1"/>
    <x v="2"/>
    <x v="37"/>
    <s v="Alicante"/>
    <s v="Apple Watch"/>
    <s v="Apple Watch Ultra 2"/>
    <s v="N/A"/>
    <s v="Product Red"/>
    <n v="858.29"/>
    <x v="0"/>
    <n v="0"/>
    <n v="858.29"/>
    <x v="8844"/>
    <n v="0.92"/>
    <n v="789.63"/>
    <x v="2"/>
    <s v="789.63  EUR"/>
    <s v="Corporate / B2B"/>
    <s v="Apple Pay"/>
    <s v="Individual"/>
    <s v="18 - 24"/>
    <s v="Unknown"/>
    <n v="3.7"/>
    <s v="Kept"/>
  </r>
  <r>
    <s v="APPL-00009069"/>
    <d v="2024-03-18T00:00:00"/>
    <n v="2024"/>
    <s v="March"/>
    <s v="Q1"/>
    <x v="2"/>
    <x v="37"/>
    <s v="Alicante"/>
    <s v="iPhone"/>
    <s v="iPhone 15"/>
    <s v="512 GB"/>
    <s v="White Titanium"/>
    <n v="750.19"/>
    <x v="4"/>
    <n v="0"/>
    <n v="750.19"/>
    <x v="8845"/>
    <n v="0.92"/>
    <n v="2070.52"/>
    <x v="2"/>
    <s v="2070.52  EUR"/>
    <s v="Carrier Store"/>
    <s v="Apple Pay"/>
    <s v="Business"/>
    <s v="25 - 34"/>
    <s v="iOS 15"/>
    <n v="4.5999999999999996"/>
    <s v="Kept"/>
  </r>
  <r>
    <s v="APPL-00009070"/>
    <d v="2024-10-27T00:00:00"/>
    <n v="2024"/>
    <s v="October"/>
    <s v="Q4"/>
    <x v="2"/>
    <x v="37"/>
    <s v="Alicante"/>
    <s v="iPhone"/>
    <s v="iPhone 13"/>
    <s v="1 TB"/>
    <s v="Deep Purple"/>
    <n v="720.06"/>
    <x v="3"/>
    <n v="0"/>
    <n v="720.06"/>
    <x v="8846"/>
    <n v="0.92"/>
    <n v="1324.91"/>
    <x v="2"/>
    <s v="1324.91  EUR"/>
    <s v="Apple Store"/>
    <s v="Apple Pay"/>
    <s v="Business"/>
    <s v="35 - 44"/>
    <s v="Android"/>
    <s v="No_Data"/>
    <s v="Kept"/>
  </r>
  <r>
    <s v="APPL-00009071"/>
    <d v="2022-01-28T00:00:00"/>
    <n v="2022"/>
    <s v="January"/>
    <s v="Q1"/>
    <x v="2"/>
    <x v="37"/>
    <s v="Barcelona"/>
    <s v="Mac"/>
    <s v="Mac mini (M2)"/>
    <s v="512 GB SSD"/>
    <s v="Space Gray"/>
    <n v="569.53"/>
    <x v="3"/>
    <n v="7"/>
    <n v="529.66"/>
    <x v="8847"/>
    <n v="0.92"/>
    <n v="974.57"/>
    <x v="2"/>
    <s v="974.57  EUR"/>
    <s v="Authorized Reseller"/>
    <s v="Credit Card"/>
    <s v="Government"/>
    <s v="25 - 34"/>
    <s v="Unknown"/>
    <n v="4.8"/>
    <s v="Kept"/>
  </r>
  <r>
    <s v="APPL-00009072"/>
    <d v="2022-04-22T00:00:00"/>
    <n v="2022"/>
    <s v="April"/>
    <s v="Q2"/>
    <x v="2"/>
    <x v="37"/>
    <s v="Barcelona"/>
    <s v="iPad"/>
    <s v="iPad (10th Generation)"/>
    <s v="2 TB"/>
    <s v="Silver"/>
    <n v="460.34"/>
    <x v="0"/>
    <n v="0"/>
    <n v="460.34"/>
    <x v="8848"/>
    <n v="0.92"/>
    <n v="423.51"/>
    <x v="2"/>
    <s v="423.51  EUR"/>
    <s v="Corporate / B2B"/>
    <s v="Credit Card"/>
    <s v="Education"/>
    <s v="55+"/>
    <s v="Unknown"/>
    <s v="No_Data"/>
    <s v="Kept"/>
  </r>
  <r>
    <s v="APPL-00009073"/>
    <d v="2022-05-17T00:00:00"/>
    <n v="2022"/>
    <s v="May"/>
    <s v="Q2"/>
    <x v="2"/>
    <x v="37"/>
    <s v="Barcelona"/>
    <s v="Mac"/>
    <s v="MacBook Air 13-inch (M2)"/>
    <s v="1 TB SSD"/>
    <s v="Silver"/>
    <n v="1120.3"/>
    <x v="0"/>
    <n v="2"/>
    <n v="1097.8900000000001"/>
    <x v="8849"/>
    <n v="0.92"/>
    <n v="1010.06"/>
    <x v="2"/>
    <s v="1010.06  EUR"/>
    <s v="Apple Store"/>
    <s v="EMI / Installment"/>
    <s v="Individual"/>
    <s v="55+"/>
    <s v="Unknown"/>
    <n v="4.4000000000000004"/>
    <s v="Kept"/>
  </r>
  <r>
    <s v="APPL-00009074"/>
    <d v="2022-06-19T00:00:00"/>
    <n v="2022"/>
    <s v="June"/>
    <s v="Q2"/>
    <x v="2"/>
    <x v="37"/>
    <s v="Barcelona"/>
    <s v="Accessories"/>
    <s v="Apple Pencil (1st Gen)"/>
    <s v="N/A"/>
    <s v="Space Gray"/>
    <n v="101.98"/>
    <x v="1"/>
    <n v="5"/>
    <n v="96.88"/>
    <x v="8850"/>
    <n v="0.92"/>
    <n v="445.65"/>
    <x v="2"/>
    <s v="445.65  EUR"/>
    <s v="Third-Party Retailer"/>
    <s v="Cash"/>
    <s v="Education"/>
    <s v="18 - 24"/>
    <s v="Unknown"/>
    <n v="4.5"/>
    <s v="Kept"/>
  </r>
  <r>
    <s v="APPL-00009075"/>
    <d v="2022-07-01T00:00:00"/>
    <n v="2022"/>
    <s v="July"/>
    <s v="Q3"/>
    <x v="2"/>
    <x v="37"/>
    <s v="Barcelona"/>
    <s v="Apple Watch"/>
    <s v="Apple Watch Series 8"/>
    <s v="N/A"/>
    <s v="Midnight"/>
    <n v="313.83999999999997"/>
    <x v="0"/>
    <n v="15"/>
    <n v="266.76"/>
    <x v="8851"/>
    <n v="0.92"/>
    <n v="245.42"/>
    <x v="2"/>
    <s v="245.42  EUR"/>
    <s v="Apple Store"/>
    <s v="Apple Pay"/>
    <s v="Business"/>
    <s v="35 - 44"/>
    <s v="Unknown"/>
    <n v="4.5999999999999996"/>
    <s v="Kept"/>
  </r>
  <r>
    <s v="APPL-00009076"/>
    <d v="2022-08-27T00:00:00"/>
    <n v="2022"/>
    <s v="August"/>
    <s v="Q3"/>
    <x v="2"/>
    <x v="37"/>
    <s v="Barcelona"/>
    <s v="Accessories"/>
    <s v="HomePod (2nd Gen)"/>
    <s v="N/A"/>
    <s v="White"/>
    <n v="309.2"/>
    <x v="0"/>
    <n v="0"/>
    <n v="309.2"/>
    <x v="8852"/>
    <n v="0.92"/>
    <n v="284.45999999999998"/>
    <x v="2"/>
    <s v="284.46  EUR"/>
    <s v="Carrier Store"/>
    <s v="Gift Card"/>
    <s v="Individual"/>
    <s v="45 - 54"/>
    <s v="Unknown"/>
    <n v="4"/>
    <s v="Kept"/>
  </r>
  <r>
    <s v="APPL-00009077"/>
    <d v="2022-11-06T00:00:00"/>
    <n v="2022"/>
    <s v="November"/>
    <s v="Q4"/>
    <x v="2"/>
    <x v="37"/>
    <s v="Barcelona"/>
    <s v="Accessories"/>
    <s v="Magic Keyboard"/>
    <s v="N/A"/>
    <s v="Black"/>
    <n v="100.36"/>
    <x v="0"/>
    <n v="0"/>
    <n v="100.36"/>
    <x v="8853"/>
    <n v="0.92"/>
    <n v="92.33"/>
    <x v="2"/>
    <s v="92.33  EUR"/>
    <s v="Online (Apple.com)"/>
    <s v="Net Banking"/>
    <s v="Individual"/>
    <s v="25 - 34"/>
    <s v="Unknown"/>
    <n v="4.2"/>
    <s v="Kept"/>
  </r>
  <r>
    <s v="APPL-00009078"/>
    <d v="2023-07-15T00:00:00"/>
    <n v="2023"/>
    <s v="July"/>
    <s v="Q3"/>
    <x v="2"/>
    <x v="37"/>
    <s v="Barcelona"/>
    <s v="Mac"/>
    <s v="Mac mini (M2)"/>
    <s v="256 GB SSD"/>
    <s v="Starlight"/>
    <n v="577.71"/>
    <x v="0"/>
    <n v="2"/>
    <n v="566.16"/>
    <x v="8854"/>
    <n v="0.92"/>
    <n v="520.87"/>
    <x v="2"/>
    <s v="520.87  EUR"/>
    <s v="Carrier Store"/>
    <s v="Gift Card"/>
    <s v="Government"/>
    <s v="45 - 54"/>
    <s v="Unknown"/>
    <n v="4.5999999999999996"/>
    <s v="Exchanged"/>
  </r>
  <r>
    <s v="APPL-00009079"/>
    <d v="2023-07-20T00:00:00"/>
    <n v="2023"/>
    <s v="July"/>
    <s v="Q3"/>
    <x v="2"/>
    <x v="37"/>
    <s v="Barcelona"/>
    <s v="Accessories"/>
    <s v="Apple Pencil (2nd Gen)"/>
    <s v="N/A"/>
    <s v="Silver"/>
    <n v="125.15"/>
    <x v="3"/>
    <n v="3"/>
    <n v="121.4"/>
    <x v="8855"/>
    <n v="0.92"/>
    <n v="223.38"/>
    <x v="2"/>
    <s v="223.38  EUR"/>
    <s v="Carrier Store"/>
    <s v="Apple Pay"/>
    <s v="Education"/>
    <s v="25 - 34"/>
    <s v="Unknown"/>
    <s v="No_Data"/>
    <s v="Kept"/>
  </r>
  <r>
    <s v="APPL-00009080"/>
    <d v="2023-09-13T00:00:00"/>
    <n v="2023"/>
    <s v="September"/>
    <s v="Q3"/>
    <x v="2"/>
    <x v="37"/>
    <s v="Barcelona"/>
    <s v="Accessories"/>
    <s v="USB-C Woven Charge Cable"/>
    <s v="N/A"/>
    <s v="Silver"/>
    <n v="27.78"/>
    <x v="0"/>
    <n v="7"/>
    <n v="25.84"/>
    <x v="8856"/>
    <n v="0.92"/>
    <n v="23.77"/>
    <x v="2"/>
    <s v="23.77  EUR"/>
    <s v="Corporate / B2B"/>
    <s v="Apple Pay"/>
    <s v="Business"/>
    <s v="55+"/>
    <s v="Unknown"/>
    <n v="4.0999999999999996"/>
    <s v="Kept"/>
  </r>
  <r>
    <s v="APPL-00009081"/>
    <d v="2023-11-06T00:00:00"/>
    <n v="2023"/>
    <s v="November"/>
    <s v="Q4"/>
    <x v="2"/>
    <x v="37"/>
    <s v="Barcelona"/>
    <s v="iPhone"/>
    <s v="iPhone 13 Pro Max"/>
    <s v="64 GB"/>
    <s v="Deep Purple"/>
    <n v="1168.21"/>
    <x v="7"/>
    <n v="7"/>
    <n v="1086.44"/>
    <x v="8857"/>
    <n v="0.92"/>
    <n v="5997.15"/>
    <x v="2"/>
    <s v="5997.15  EUR"/>
    <s v="Carrier Store"/>
    <s v="Apple Pay"/>
    <s v="Education"/>
    <s v="45 - 54"/>
    <s v="iOS 16"/>
    <n v="3.6"/>
    <s v="Kept"/>
  </r>
  <r>
    <s v="APPL-00009082"/>
    <d v="2023-12-09T00:00:00"/>
    <n v="2023"/>
    <s v="December"/>
    <s v="Q4"/>
    <x v="2"/>
    <x v="37"/>
    <s v="Barcelona"/>
    <s v="Accessories"/>
    <s v="Apple Pencil (2nd Gen)"/>
    <s v="N/A"/>
    <s v="White"/>
    <n v="132.63"/>
    <x v="3"/>
    <n v="7"/>
    <n v="123.35"/>
    <x v="8858"/>
    <n v="0.92"/>
    <n v="226.96"/>
    <x v="2"/>
    <s v="226.96  EUR"/>
    <s v="Corporate / B2B"/>
    <s v="Debit Card"/>
    <s v="Government"/>
    <s v="55+"/>
    <s v="Unknown"/>
    <n v="5"/>
    <s v="Returned"/>
  </r>
  <r>
    <s v="APPL-00009083"/>
    <d v="2024-02-17T00:00:00"/>
    <n v="2024"/>
    <s v="February"/>
    <s v="Q1"/>
    <x v="2"/>
    <x v="37"/>
    <s v="Barcelona"/>
    <s v="iPad"/>
    <s v="iPad (10th Generation)"/>
    <s v="128 GB"/>
    <s v="Blue"/>
    <n v="462.42"/>
    <x v="0"/>
    <n v="3"/>
    <n v="448.55"/>
    <x v="8859"/>
    <n v="0.92"/>
    <n v="412.67"/>
    <x v="2"/>
    <s v="412.67  EUR"/>
    <s v="Carrier Store"/>
    <s v="Net Banking"/>
    <s v="Individual"/>
    <s v="55+"/>
    <s v="Unknown"/>
    <s v="No_Data"/>
    <s v="Kept"/>
  </r>
  <r>
    <s v="APPL-00009084"/>
    <d v="2024-02-17T00:00:00"/>
    <n v="2024"/>
    <s v="February"/>
    <s v="Q1"/>
    <x v="2"/>
    <x v="37"/>
    <s v="Barcelona"/>
    <s v="Mac"/>
    <s v="Mac Pro (M2 Ultra)"/>
    <s v="1 TB SSD"/>
    <s v="Midnight"/>
    <n v="7279.45"/>
    <x v="0"/>
    <n v="0"/>
    <n v="7279.45"/>
    <x v="8860"/>
    <n v="0.92"/>
    <n v="6697.09"/>
    <x v="2"/>
    <s v="6697.09  EUR"/>
    <s v="Apple Store"/>
    <s v="Apple Pay"/>
    <s v="Education"/>
    <s v="35 - 44"/>
    <s v="Unknown"/>
    <n v="4.2"/>
    <s v="Kept"/>
  </r>
  <r>
    <s v="APPL-00009085"/>
    <d v="2024-03-03T00:00:00"/>
    <n v="2024"/>
    <s v="March"/>
    <s v="Q1"/>
    <x v="2"/>
    <x v="37"/>
    <s v="Barcelona"/>
    <s v="Accessories"/>
    <s v="Magic Keyboard"/>
    <s v="N/A"/>
    <s v="Black"/>
    <n v="96.15"/>
    <x v="0"/>
    <n v="5"/>
    <n v="91.34"/>
    <x v="8861"/>
    <n v="0.92"/>
    <n v="84.03"/>
    <x v="2"/>
    <s v="84.03  EUR"/>
    <s v="Authorized Reseller"/>
    <s v="Gift Card"/>
    <s v="Individual"/>
    <s v="18 - 24"/>
    <s v="Unknown"/>
    <s v="No_Data"/>
    <s v="Kept"/>
  </r>
  <r>
    <s v="APPL-00009086"/>
    <d v="2024-03-21T00:00:00"/>
    <n v="2024"/>
    <s v="March"/>
    <s v="Q1"/>
    <x v="2"/>
    <x v="37"/>
    <s v="Barcelona"/>
    <s v="iPad"/>
    <s v="iPad Mini (6th Gen)"/>
    <s v="1 TB"/>
    <s v="Starlight"/>
    <n v="522.09"/>
    <x v="7"/>
    <n v="0"/>
    <n v="522.09"/>
    <x v="8862"/>
    <n v="0.92"/>
    <n v="2881.94"/>
    <x v="2"/>
    <s v="2881.94  EUR"/>
    <s v="Carrier Store"/>
    <s v="Cash"/>
    <s v="Business"/>
    <s v="35 - 44"/>
    <s v="Unknown"/>
    <n v="3.5"/>
    <s v="Kept"/>
  </r>
  <r>
    <s v="APPL-00009087"/>
    <d v="2024-06-20T00:00:00"/>
    <n v="2024"/>
    <s v="June"/>
    <s v="Q2"/>
    <x v="2"/>
    <x v="37"/>
    <s v="Barcelona"/>
    <s v="Mac"/>
    <s v="MacBook Pro 14-inch (M3)"/>
    <s v="256 GB SSD"/>
    <s v="Silver"/>
    <n v="2102.35"/>
    <x v="0"/>
    <n v="0"/>
    <n v="2102.35"/>
    <x v="8863"/>
    <n v="0.92"/>
    <n v="1934.16"/>
    <x v="2"/>
    <s v="1934.16  EUR"/>
    <s v="Authorized Reseller"/>
    <s v="Cash"/>
    <s v="Individual"/>
    <s v="35 - 44"/>
    <s v="Unknown"/>
    <n v="4.0999999999999996"/>
    <s v="Kept"/>
  </r>
  <r>
    <s v="APPL-00009088"/>
    <d v="2024-10-16T00:00:00"/>
    <n v="2024"/>
    <s v="October"/>
    <s v="Q4"/>
    <x v="2"/>
    <x v="37"/>
    <s v="Barcelona"/>
    <s v="Accessories"/>
    <s v="USB-C Woven Charge Cable"/>
    <s v="N/A"/>
    <s v="Black"/>
    <n v="26.92"/>
    <x v="3"/>
    <n v="7"/>
    <n v="25.04"/>
    <x v="8864"/>
    <n v="0.92"/>
    <n v="46.07"/>
    <x v="2"/>
    <s v="46.07  EUR"/>
    <s v="Authorized Reseller"/>
    <s v="Debit Card"/>
    <s v="Individual"/>
    <s v="45 - 54"/>
    <s v="Unknown"/>
    <n v="3"/>
    <s v="Kept"/>
  </r>
  <r>
    <s v="APPL-00009089"/>
    <d v="2024-10-23T00:00:00"/>
    <n v="2024"/>
    <s v="October"/>
    <s v="Q4"/>
    <x v="2"/>
    <x v="37"/>
    <s v="Barcelona"/>
    <s v="Accessories"/>
    <s v="Apple Pencil (1st Gen)"/>
    <s v="N/A"/>
    <s v="Space Gray"/>
    <n v="96.03"/>
    <x v="3"/>
    <n v="3"/>
    <n v="93.15"/>
    <x v="8865"/>
    <n v="0.92"/>
    <n v="171.4"/>
    <x v="2"/>
    <s v="171.4  EUR"/>
    <s v="Authorized Reseller"/>
    <s v="Gift Card"/>
    <s v="Individual"/>
    <s v="35 - 44"/>
    <s v="Unknown"/>
    <n v="3.5"/>
    <s v="Kept"/>
  </r>
  <r>
    <s v="APPL-00009090"/>
    <d v="2024-11-01T00:00:00"/>
    <n v="2024"/>
    <s v="November"/>
    <s v="Q4"/>
    <x v="2"/>
    <x v="37"/>
    <s v="Barcelona"/>
    <s v="Accessories"/>
    <s v="Magic Keyboard"/>
    <s v="N/A"/>
    <s v="White"/>
    <n v="92.77"/>
    <x v="3"/>
    <n v="0"/>
    <n v="92.77"/>
    <x v="8866"/>
    <n v="0.92"/>
    <n v="170.7"/>
    <x v="2"/>
    <s v="170.7  EUR"/>
    <s v="Apple Store"/>
    <s v="Debit Card"/>
    <s v="Individual"/>
    <s v="35 - 44"/>
    <s v="Unknown"/>
    <s v="No_Data"/>
    <s v="Kept"/>
  </r>
  <r>
    <s v="APPL-00009091"/>
    <d v="2022-03-19T00:00:00"/>
    <n v="2022"/>
    <s v="March"/>
    <s v="Q1"/>
    <x v="2"/>
    <x v="37"/>
    <s v="Bilbao"/>
    <s v="Apple Watch"/>
    <s v="Apple Watch Series 8"/>
    <s v="N/A"/>
    <s v="Black Titanium"/>
    <n v="305.45"/>
    <x v="4"/>
    <n v="0"/>
    <n v="305.45"/>
    <x v="8867"/>
    <n v="0.92"/>
    <n v="843.04"/>
    <x v="2"/>
    <s v="843.04  EUR"/>
    <s v="Carrier Store"/>
    <s v="Cash"/>
    <s v="Government"/>
    <s v="55+"/>
    <s v="Unknown"/>
    <n v="3"/>
    <s v="Kept"/>
  </r>
  <r>
    <s v="APPL-00009092"/>
    <d v="2022-04-29T00:00:00"/>
    <n v="2022"/>
    <s v="April"/>
    <s v="Q2"/>
    <x v="2"/>
    <x v="37"/>
    <s v="Bilbao"/>
    <s v="iPhone"/>
    <s v="iPhone 14 Pro"/>
    <s v="1 TB"/>
    <s v="Black Titanium"/>
    <n v="862.85"/>
    <x v="0"/>
    <n v="0"/>
    <n v="862.85"/>
    <x v="4837"/>
    <n v="0.92"/>
    <n v="793.82"/>
    <x v="2"/>
    <s v="793.82  EUR"/>
    <s v="Authorized Reseller"/>
    <s v="EMI / Installment"/>
    <s v="Education"/>
    <s v="35 - 44"/>
    <s v="iOS 15"/>
    <n v="3"/>
    <s v="Kept"/>
  </r>
  <r>
    <s v="APPL-00009093"/>
    <d v="2022-05-26T00:00:00"/>
    <n v="2022"/>
    <s v="May"/>
    <s v="Q2"/>
    <x v="2"/>
    <x v="37"/>
    <s v="Bilbao"/>
    <s v="Accessories"/>
    <s v="Magic Mouse"/>
    <s v="N/A"/>
    <s v="Silver"/>
    <n v="78.650000000000006"/>
    <x v="3"/>
    <n v="0"/>
    <n v="78.650000000000006"/>
    <x v="8868"/>
    <n v="0.92"/>
    <n v="144.72"/>
    <x v="2"/>
    <s v="144.72  EUR"/>
    <s v="Carrier Store"/>
    <s v="Credit Card"/>
    <s v="Business"/>
    <s v="25 - 34"/>
    <s v="Unknown"/>
    <n v="3.7"/>
    <s v="Exchanged"/>
  </r>
  <r>
    <s v="APPL-00009094"/>
    <d v="2022-06-16T00:00:00"/>
    <n v="2022"/>
    <s v="June"/>
    <s v="Q2"/>
    <x v="2"/>
    <x v="37"/>
    <s v="Bilbao"/>
    <s v="iPhone"/>
    <s v="iPhone 13"/>
    <s v="1 TB"/>
    <s v="Black"/>
    <n v="710.81"/>
    <x v="0"/>
    <n v="0"/>
    <n v="710.81"/>
    <x v="8869"/>
    <n v="0.92"/>
    <n v="653.95000000000005"/>
    <x v="2"/>
    <s v="653.95  EUR"/>
    <s v="Corporate / B2B"/>
    <s v="Net Banking"/>
    <s v="Business"/>
    <s v="25 - 34"/>
    <s v="iOS 15"/>
    <n v="3.9"/>
    <s v="Kept"/>
  </r>
  <r>
    <s v="APPL-00009095"/>
    <d v="2022-06-19T00:00:00"/>
    <n v="2022"/>
    <s v="June"/>
    <s v="Q2"/>
    <x v="2"/>
    <x v="37"/>
    <s v="Bilbao"/>
    <s v="iPhone"/>
    <s v="iPhone 13 Pro"/>
    <s v="1 TB"/>
    <s v="Natural Titanium"/>
    <n v="955.08"/>
    <x v="3"/>
    <n v="15"/>
    <n v="811.82"/>
    <x v="8870"/>
    <n v="0.92"/>
    <n v="1493.75"/>
    <x v="2"/>
    <s v="1493.75  EUR"/>
    <s v="Carrier Store"/>
    <s v="Gift Card"/>
    <s v="Education"/>
    <s v="55+"/>
    <s v="New User"/>
    <s v="No_Data"/>
    <s v="Kept"/>
  </r>
  <r>
    <s v="APPL-00009096"/>
    <d v="2022-08-13T00:00:00"/>
    <n v="2022"/>
    <s v="August"/>
    <s v="Q3"/>
    <x v="2"/>
    <x v="37"/>
    <s v="Bilbao"/>
    <s v="iPhone"/>
    <s v="iPhone 14 Pro Max"/>
    <s v="512 GB"/>
    <s v="Midnight"/>
    <n v="995.46"/>
    <x v="0"/>
    <n v="10"/>
    <n v="895.91"/>
    <x v="8871"/>
    <n v="0.92"/>
    <n v="824.24"/>
    <x v="2"/>
    <s v="824.24  EUR"/>
    <s v="Carrier Store"/>
    <s v="Cash"/>
    <s v="Education"/>
    <s v="45 - 54"/>
    <s v="Other"/>
    <s v="No_Data"/>
    <s v="Kept"/>
  </r>
  <r>
    <s v="APPL-00009097"/>
    <d v="2022-09-01T00:00:00"/>
    <n v="2022"/>
    <s v="September"/>
    <s v="Q3"/>
    <x v="2"/>
    <x v="37"/>
    <s v="Bilbao"/>
    <s v="Accessories"/>
    <s v="USB-C Woven Charge Cable"/>
    <s v="N/A"/>
    <s v="Silver"/>
    <n v="27.94"/>
    <x v="0"/>
    <n v="2"/>
    <n v="27.38"/>
    <x v="8872"/>
    <n v="0.92"/>
    <n v="25.19"/>
    <x v="2"/>
    <s v="25.19  EUR"/>
    <s v="Third-Party Retailer"/>
    <s v="Credit Card"/>
    <s v="Government"/>
    <s v="45 - 54"/>
    <s v="Unknown"/>
    <n v="3.7"/>
    <s v="Kept"/>
  </r>
  <r>
    <s v="APPL-00009098"/>
    <d v="2022-09-27T00:00:00"/>
    <n v="2022"/>
    <s v="September"/>
    <s v="Q3"/>
    <x v="2"/>
    <x v="37"/>
    <s v="Bilbao"/>
    <s v="Apple Watch"/>
    <s v="Apple Watch Series 9"/>
    <s v="N/A"/>
    <s v="Product Red"/>
    <n v="423.65"/>
    <x v="3"/>
    <n v="3"/>
    <n v="410.94"/>
    <x v="8873"/>
    <n v="0.92"/>
    <n v="756.13"/>
    <x v="2"/>
    <s v="756.13  EUR"/>
    <s v="Carrier Store"/>
    <s v="Net Banking"/>
    <s v="Education"/>
    <s v="55+"/>
    <s v="Unknown"/>
    <s v="No_Data"/>
    <s v="Returned"/>
  </r>
  <r>
    <s v="APPL-00009099"/>
    <d v="2023-01-23T00:00:00"/>
    <n v="2023"/>
    <s v="January"/>
    <s v="Q1"/>
    <x v="2"/>
    <x v="37"/>
    <s v="Bilbao"/>
    <s v="Apple Watch"/>
    <s v="Apple Watch Series 9"/>
    <s v="N/A"/>
    <s v="Black Titanium"/>
    <n v="380.54"/>
    <x v="3"/>
    <n v="0"/>
    <n v="380.54"/>
    <x v="8874"/>
    <n v="0.92"/>
    <n v="700.19"/>
    <x v="2"/>
    <s v="700.19  EUR"/>
    <s v="Online (Apple.com)"/>
    <s v="Gift Card"/>
    <s v="Government"/>
    <s v="55+"/>
    <s v="Unknown"/>
    <s v="No_Data"/>
    <s v="Kept"/>
  </r>
  <r>
    <s v="APPL-00009100"/>
    <d v="2023-08-19T00:00:00"/>
    <n v="2023"/>
    <s v="August"/>
    <s v="Q3"/>
    <x v="2"/>
    <x v="37"/>
    <s v="Bilbao"/>
    <s v="AirPods"/>
    <s v="AirPods (2nd Gen)"/>
    <s v="N/A"/>
    <s v="Midnight"/>
    <n v="119.44"/>
    <x v="0"/>
    <n v="3"/>
    <n v="115.86"/>
    <x v="8875"/>
    <n v="0.92"/>
    <n v="106.59"/>
    <x v="2"/>
    <s v="106.59  EUR"/>
    <s v="Corporate / B2B"/>
    <s v="Credit Card"/>
    <s v="Individual"/>
    <s v="45 - 54"/>
    <s v="Unknown"/>
    <n v="4.0999999999999996"/>
    <s v="Kept"/>
  </r>
  <r>
    <s v="APPL-00009101"/>
    <d v="2023-08-30T00:00:00"/>
    <n v="2023"/>
    <s v="August"/>
    <s v="Q3"/>
    <x v="2"/>
    <x v="37"/>
    <s v="Bilbao"/>
    <s v="iPad"/>
    <s v="iPad Mini (6th Gen)"/>
    <s v="512 GB"/>
    <s v="Purple"/>
    <n v="462.7"/>
    <x v="3"/>
    <n v="15"/>
    <n v="393.29"/>
    <x v="8876"/>
    <n v="0.92"/>
    <n v="723.65"/>
    <x v="2"/>
    <s v="723.65  EUR"/>
    <s v="Carrier Store"/>
    <s v="EMI / Installment"/>
    <s v="Education"/>
    <s v="45 - 54"/>
    <s v="Unknown"/>
    <n v="4.8"/>
    <s v="Returned"/>
  </r>
  <r>
    <s v="APPL-00009102"/>
    <d v="2023-09-01T00:00:00"/>
    <n v="2023"/>
    <s v="September"/>
    <s v="Q3"/>
    <x v="2"/>
    <x v="37"/>
    <s v="Bilbao"/>
    <s v="Accessories"/>
    <s v="Magic Trackpad"/>
    <s v="N/A"/>
    <s v="Space Gray"/>
    <n v="119.34"/>
    <x v="0"/>
    <n v="0"/>
    <n v="119.34"/>
    <x v="8877"/>
    <n v="0.92"/>
    <n v="109.79"/>
    <x v="2"/>
    <s v="109.79  EUR"/>
    <s v="Third-Party Retailer"/>
    <s v="Gift Card"/>
    <s v="Individual"/>
    <s v="25 - 34"/>
    <s v="Unknown"/>
    <n v="4.5999999999999996"/>
    <s v="Kept"/>
  </r>
  <r>
    <s v="APPL-00009103"/>
    <d v="2023-10-30T00:00:00"/>
    <n v="2023"/>
    <s v="October"/>
    <s v="Q4"/>
    <x v="2"/>
    <x v="37"/>
    <s v="Bilbao"/>
    <s v="Apple Watch"/>
    <s v="Apple Watch SE (2nd Gen)"/>
    <s v="N/A"/>
    <s v="Black Titanium"/>
    <n v="245.78"/>
    <x v="2"/>
    <n v="15"/>
    <n v="208.91"/>
    <x v="6949"/>
    <n v="0.92"/>
    <n v="768.79"/>
    <x v="2"/>
    <s v="768.79  EUR"/>
    <s v="Authorized Reseller"/>
    <s v="Debit Card"/>
    <s v="Individual"/>
    <s v="25 - 34"/>
    <s v="Unknown"/>
    <n v="4.7"/>
    <s v="Kept"/>
  </r>
  <r>
    <s v="APPL-00009104"/>
    <d v="2024-01-19T00:00:00"/>
    <n v="2024"/>
    <s v="January"/>
    <s v="Q1"/>
    <x v="2"/>
    <x v="37"/>
    <s v="Bilbao"/>
    <s v="Mac"/>
    <s v="iMac 24-inch (M3)"/>
    <s v="2 TB SSD"/>
    <s v="Space Gray"/>
    <n v="1234.79"/>
    <x v="0"/>
    <n v="10"/>
    <n v="1111.31"/>
    <x v="8878"/>
    <n v="0.92"/>
    <n v="1022.41"/>
    <x v="2"/>
    <s v="1022.41  EUR"/>
    <s v="Online (Apple.com)"/>
    <s v="Apple Pay"/>
    <s v="Individual"/>
    <s v="55+"/>
    <s v="Unknown"/>
    <n v="4.3"/>
    <s v="Kept"/>
  </r>
  <r>
    <s v="APPL-00009105"/>
    <d v="2024-03-02T00:00:00"/>
    <n v="2024"/>
    <s v="March"/>
    <s v="Q1"/>
    <x v="2"/>
    <x v="37"/>
    <s v="Bilbao"/>
    <s v="iPhone"/>
    <s v="iPhone 13"/>
    <s v="64 GB"/>
    <s v="Silver"/>
    <n v="656.73"/>
    <x v="0"/>
    <n v="7"/>
    <n v="610.76"/>
    <x v="1627"/>
    <n v="0.92"/>
    <n v="561.9"/>
    <x v="2"/>
    <s v="561.9  EUR"/>
    <s v="Corporate / B2B"/>
    <s v="EMI / Installment"/>
    <s v="Individual"/>
    <s v="45 - 54"/>
    <s v="New User"/>
    <n v="4.3"/>
    <s v="Kept"/>
  </r>
  <r>
    <s v="APPL-00009106"/>
    <d v="2024-03-14T00:00:00"/>
    <n v="2024"/>
    <s v="March"/>
    <s v="Q1"/>
    <x v="2"/>
    <x v="37"/>
    <s v="Bilbao"/>
    <s v="Accessories"/>
    <s v="Apple Pencil (1st Gen)"/>
    <s v="N/A"/>
    <s v="Silver"/>
    <n v="104.08"/>
    <x v="0"/>
    <n v="10"/>
    <n v="93.67"/>
    <x v="8879"/>
    <n v="0.92"/>
    <n v="86.18"/>
    <x v="2"/>
    <s v="86.18  EUR"/>
    <s v="Corporate / B2B"/>
    <s v="Net Banking"/>
    <s v="Government"/>
    <s v="45 - 54"/>
    <s v="Unknown"/>
    <s v="No_Data"/>
    <s v="Kept"/>
  </r>
  <r>
    <s v="APPL-00009107"/>
    <d v="2024-03-28T00:00:00"/>
    <n v="2024"/>
    <s v="March"/>
    <s v="Q1"/>
    <x v="2"/>
    <x v="37"/>
    <s v="Bilbao"/>
    <s v="iPad"/>
    <s v="iPad Mini (6th Gen)"/>
    <s v="128 GB"/>
    <s v="Blue"/>
    <n v="518.20000000000005"/>
    <x v="0"/>
    <n v="5"/>
    <n v="492.29"/>
    <x v="8880"/>
    <n v="0.92"/>
    <n v="452.91"/>
    <x v="2"/>
    <s v="452.91  EUR"/>
    <s v="Carrier Store"/>
    <s v="Credit Card"/>
    <s v="Individual"/>
    <s v="45 - 54"/>
    <s v="Unknown"/>
    <n v="3.5"/>
    <s v="Kept"/>
  </r>
  <r>
    <s v="APPL-00009108"/>
    <d v="2024-12-02T00:00:00"/>
    <n v="2024"/>
    <s v="December"/>
    <s v="Q4"/>
    <x v="2"/>
    <x v="37"/>
    <s v="Bilbao"/>
    <s v="Accessories"/>
    <s v="HomePod (2nd Gen)"/>
    <s v="N/A"/>
    <s v="Silver"/>
    <n v="284.35000000000002"/>
    <x v="0"/>
    <n v="0"/>
    <n v="284.35000000000002"/>
    <x v="8881"/>
    <n v="0.92"/>
    <n v="261.60000000000002"/>
    <x v="2"/>
    <s v="261.6  EUR"/>
    <s v="Third-Party Retailer"/>
    <s v="EMI / Installment"/>
    <s v="Business"/>
    <s v="55+"/>
    <s v="Unknown"/>
    <n v="3.8"/>
    <s v="Kept"/>
  </r>
  <r>
    <s v="APPL-00009109"/>
    <d v="2024-12-30T00:00:00"/>
    <n v="2024"/>
    <s v="December"/>
    <s v="Q4"/>
    <x v="2"/>
    <x v="37"/>
    <s v="Bilbao"/>
    <s v="Accessories"/>
    <s v="Magic Trackpad"/>
    <s v="N/A"/>
    <s v="Silver"/>
    <n v="134.6"/>
    <x v="0"/>
    <n v="5"/>
    <n v="127.87"/>
    <x v="4305"/>
    <n v="0.92"/>
    <n v="117.64"/>
    <x v="2"/>
    <s v="117.64  EUR"/>
    <s v="Third-Party Retailer"/>
    <s v="Net Banking"/>
    <s v="Business"/>
    <s v="25 - 34"/>
    <s v="Unknown"/>
    <n v="3.8"/>
    <s v="Returned"/>
  </r>
  <r>
    <s v="APPL-00009110"/>
    <d v="2022-03-24T00:00:00"/>
    <n v="2022"/>
    <s v="March"/>
    <s v="Q1"/>
    <x v="2"/>
    <x v="37"/>
    <s v="Córdoba"/>
    <s v="Apple Watch"/>
    <s v="Apple Watch SE (2nd Gen)"/>
    <s v="N/A"/>
    <s v="Black Titanium"/>
    <n v="267.56"/>
    <x v="0"/>
    <n v="10"/>
    <n v="240.8"/>
    <x v="8882"/>
    <n v="0.92"/>
    <n v="221.54"/>
    <x v="2"/>
    <s v="221.54  EUR"/>
    <s v="Third-Party Retailer"/>
    <s v="Credit Card"/>
    <s v="Business"/>
    <s v="45 - 54"/>
    <s v="Unknown"/>
    <s v="No_Data"/>
    <s v="Kept"/>
  </r>
  <r>
    <s v="APPL-00009111"/>
    <d v="2022-05-29T00:00:00"/>
    <n v="2022"/>
    <s v="May"/>
    <s v="Q2"/>
    <x v="2"/>
    <x v="37"/>
    <s v="Córdoba"/>
    <s v="iPad"/>
    <s v="iPad Pro 11-inch (M2)"/>
    <s v="512 GB"/>
    <s v="Starlight"/>
    <n v="829.76"/>
    <x v="3"/>
    <n v="0"/>
    <n v="829.76"/>
    <x v="8883"/>
    <n v="0.92"/>
    <n v="1526.76"/>
    <x v="2"/>
    <s v="1526.76  EUR"/>
    <s v="Third-Party Retailer"/>
    <s v="Debit Card"/>
    <s v="Individual"/>
    <s v="18 - 24"/>
    <s v="Unknown"/>
    <n v="3.4"/>
    <s v="Kept"/>
  </r>
  <r>
    <s v="APPL-00009112"/>
    <d v="2022-07-28T00:00:00"/>
    <n v="2022"/>
    <s v="July"/>
    <s v="Q3"/>
    <x v="2"/>
    <x v="37"/>
    <s v="Córdoba"/>
    <s v="iPhone"/>
    <s v="iPhone 15 Plus"/>
    <s v="512 GB"/>
    <s v="Blue Titanium"/>
    <n v="852.02"/>
    <x v="0"/>
    <n v="7"/>
    <n v="792.38"/>
    <x v="8884"/>
    <n v="0.92"/>
    <n v="728.99"/>
    <x v="2"/>
    <s v="728.99  EUR"/>
    <s v="Authorized Reseller"/>
    <s v="Credit Card"/>
    <s v="Individual"/>
    <s v="35 - 44"/>
    <s v="Other"/>
    <n v="3.4"/>
    <s v="Kept"/>
  </r>
  <r>
    <s v="APPL-00009113"/>
    <d v="2022-12-20T00:00:00"/>
    <n v="2022"/>
    <s v="December"/>
    <s v="Q4"/>
    <x v="2"/>
    <x v="37"/>
    <s v="Córdoba"/>
    <s v="iPhone"/>
    <s v="iPhone SE (3rd Gen)"/>
    <s v="64 GB"/>
    <s v="Blue Titanium"/>
    <n v="399.99"/>
    <x v="0"/>
    <n v="2"/>
    <n v="391.99"/>
    <x v="8885"/>
    <n v="0.92"/>
    <n v="360.63"/>
    <x v="2"/>
    <s v="360.63  EUR"/>
    <s v="Apple Store"/>
    <s v="EMI / Installment"/>
    <s v="Education"/>
    <s v="25 - 34"/>
    <s v="Android"/>
    <n v="4.4000000000000004"/>
    <s v="Kept"/>
  </r>
  <r>
    <s v="APPL-00009114"/>
    <d v="2022-12-31T00:00:00"/>
    <n v="2022"/>
    <s v="December"/>
    <s v="Q4"/>
    <x v="2"/>
    <x v="37"/>
    <s v="Córdoba"/>
    <s v="iPad"/>
    <s v="iPad Air (M1)"/>
    <s v="1 TB"/>
    <s v="Space Gray"/>
    <n v="639.44000000000005"/>
    <x v="0"/>
    <n v="10"/>
    <n v="575.5"/>
    <x v="8886"/>
    <n v="0.92"/>
    <n v="529.46"/>
    <x v="2"/>
    <s v="529.46  EUR"/>
    <s v="Authorized Reseller"/>
    <s v="Net Banking"/>
    <s v="Government"/>
    <s v="45 - 54"/>
    <s v="Unknown"/>
    <n v="3.5"/>
    <s v="Kept"/>
  </r>
  <r>
    <s v="APPL-00009115"/>
    <d v="2023-01-02T00:00:00"/>
    <n v="2023"/>
    <s v="January"/>
    <s v="Q1"/>
    <x v="2"/>
    <x v="37"/>
    <s v="Córdoba"/>
    <s v="AirPods"/>
    <s v="AirPods Max"/>
    <s v="N/A"/>
    <s v="Midnight"/>
    <n v="510.05"/>
    <x v="6"/>
    <n v="0"/>
    <n v="510.05"/>
    <x v="8887"/>
    <n v="0.92"/>
    <n v="3284.72"/>
    <x v="2"/>
    <s v="3284.72  EUR"/>
    <s v="Apple Store"/>
    <s v="Net Banking"/>
    <s v="Business"/>
    <s v="35 - 44"/>
    <s v="Unknown"/>
    <n v="4.8"/>
    <s v="Kept"/>
  </r>
  <r>
    <s v="APPL-00009116"/>
    <d v="2023-02-08T00:00:00"/>
    <n v="2023"/>
    <s v="February"/>
    <s v="Q1"/>
    <x v="2"/>
    <x v="37"/>
    <s v="Córdoba"/>
    <s v="iPhone"/>
    <s v="iPhone 15 Plus"/>
    <s v="64 GB"/>
    <s v="Black"/>
    <n v="926.68"/>
    <x v="0"/>
    <n v="3"/>
    <n v="898.88"/>
    <x v="8888"/>
    <n v="0.92"/>
    <n v="826.97"/>
    <x v="2"/>
    <s v="826.97  EUR"/>
    <s v="Carrier Store"/>
    <s v="Apple Pay"/>
    <s v="Individual"/>
    <s v="55+"/>
    <s v="New User"/>
    <n v="4.5999999999999996"/>
    <s v="Kept"/>
  </r>
  <r>
    <s v="APPL-00009117"/>
    <d v="2023-02-17T00:00:00"/>
    <n v="2023"/>
    <s v="February"/>
    <s v="Q1"/>
    <x v="2"/>
    <x v="37"/>
    <s v="Córdoba"/>
    <s v="iPhone"/>
    <s v="iPhone 13 Mini"/>
    <s v="64 GB"/>
    <s v="Starlight"/>
    <n v="600.92999999999995"/>
    <x v="0"/>
    <n v="0"/>
    <n v="600.92999999999995"/>
    <x v="8889"/>
    <n v="0.92"/>
    <n v="552.86"/>
    <x v="2"/>
    <s v="552.86  EUR"/>
    <s v="Online (Apple.com)"/>
    <s v="Credit Card"/>
    <s v="Business"/>
    <s v="35 - 44"/>
    <s v="New User"/>
    <s v="No_Data"/>
    <s v="Kept"/>
  </r>
  <r>
    <s v="APPL-00009118"/>
    <d v="2023-07-04T00:00:00"/>
    <n v="2023"/>
    <s v="July"/>
    <s v="Q3"/>
    <x v="2"/>
    <x v="37"/>
    <s v="Córdoba"/>
    <s v="Apple Watch"/>
    <s v="Apple Watch Ultra 2"/>
    <s v="N/A"/>
    <s v="Product Red"/>
    <n v="827.35"/>
    <x v="0"/>
    <n v="15"/>
    <n v="703.25"/>
    <x v="8890"/>
    <n v="0.92"/>
    <n v="646.99"/>
    <x v="2"/>
    <s v="646.99  EUR"/>
    <s v="Online (Apple.com)"/>
    <s v="EMI / Installment"/>
    <s v="Education"/>
    <s v="55+"/>
    <s v="Unknown"/>
    <n v="4.7"/>
    <s v="Kept"/>
  </r>
  <r>
    <s v="APPL-00009119"/>
    <d v="2023-08-02T00:00:00"/>
    <n v="2023"/>
    <s v="August"/>
    <s v="Q3"/>
    <x v="2"/>
    <x v="37"/>
    <s v="Córdoba"/>
    <s v="AirPods"/>
    <s v="AirPods Max"/>
    <s v="N/A"/>
    <s v="Sky"/>
    <n v="538.55999999999995"/>
    <x v="6"/>
    <n v="0"/>
    <n v="538.55999999999995"/>
    <x v="8891"/>
    <n v="0.92"/>
    <n v="3468.33"/>
    <x v="2"/>
    <s v="3468.33  EUR"/>
    <s v="Carrier Store"/>
    <s v="Apple Pay"/>
    <s v="Education"/>
    <s v="45 - 54"/>
    <s v="Unknown"/>
    <s v="No_Data"/>
    <s v="Kept"/>
  </r>
  <r>
    <s v="APPL-00009120"/>
    <d v="2023-09-20T00:00:00"/>
    <n v="2023"/>
    <s v="September"/>
    <s v="Q3"/>
    <x v="2"/>
    <x v="37"/>
    <s v="Córdoba"/>
    <s v="AirPods"/>
    <s v="AirPods Max"/>
    <s v="N/A"/>
    <s v="White"/>
    <n v="562"/>
    <x v="0"/>
    <n v="3"/>
    <n v="545.14"/>
    <x v="8892"/>
    <n v="0.92"/>
    <n v="501.53"/>
    <x v="2"/>
    <s v="501.53  EUR"/>
    <s v="Apple Store"/>
    <s v="Apple Pay"/>
    <s v="Business"/>
    <s v="18 - 24"/>
    <s v="Unknown"/>
    <s v="No_Data"/>
    <s v="Kept"/>
  </r>
  <r>
    <s v="APPL-00009121"/>
    <d v="2023-09-26T00:00:00"/>
    <n v="2023"/>
    <s v="September"/>
    <s v="Q3"/>
    <x v="2"/>
    <x v="37"/>
    <s v="Córdoba"/>
    <s v="iPhone"/>
    <s v="iPhone 13 Mini"/>
    <s v="512 GB"/>
    <s v="Product Red"/>
    <n v="584.15"/>
    <x v="3"/>
    <n v="5"/>
    <n v="554.94000000000005"/>
    <x v="8893"/>
    <n v="0.92"/>
    <n v="1021.09"/>
    <x v="2"/>
    <s v="1021.09  EUR"/>
    <s v="Corporate / B2B"/>
    <s v="Cash"/>
    <s v="Education"/>
    <s v="18 - 24"/>
    <s v="iOS 17"/>
    <n v="4.8"/>
    <s v="Returned"/>
  </r>
  <r>
    <s v="APPL-00009122"/>
    <d v="2023-10-15T00:00:00"/>
    <n v="2023"/>
    <s v="October"/>
    <s v="Q4"/>
    <x v="2"/>
    <x v="37"/>
    <s v="Córdoba"/>
    <s v="iPhone"/>
    <s v="iPhone 14 Pro Max"/>
    <s v="1 TB"/>
    <s v="Blue Titanium"/>
    <n v="1047.73"/>
    <x v="4"/>
    <n v="2"/>
    <n v="1026.78"/>
    <x v="8894"/>
    <n v="0.92"/>
    <n v="2833.91"/>
    <x v="2"/>
    <s v="2833.91  EUR"/>
    <s v="Carrier Store"/>
    <s v="EMI / Installment"/>
    <s v="Business"/>
    <s v="35 - 44"/>
    <s v="Other"/>
    <n v="3.4"/>
    <s v="Kept"/>
  </r>
  <r>
    <s v="APPL-00009123"/>
    <d v="2023-10-27T00:00:00"/>
    <n v="2023"/>
    <s v="October"/>
    <s v="Q4"/>
    <x v="2"/>
    <x v="37"/>
    <s v="Córdoba"/>
    <s v="iPad"/>
    <s v="iPad Air (M1)"/>
    <s v="64 GB"/>
    <s v="Starlight"/>
    <n v="571.91999999999996"/>
    <x v="1"/>
    <n v="0"/>
    <n v="571.91999999999996"/>
    <x v="8895"/>
    <n v="0.92"/>
    <n v="2630.83"/>
    <x v="2"/>
    <s v="2630.83  EUR"/>
    <s v="Third-Party Retailer"/>
    <s v="EMI / Installment"/>
    <s v="Education"/>
    <s v="55+"/>
    <s v="Unknown"/>
    <s v="No_Data"/>
    <s v="Kept"/>
  </r>
  <r>
    <s v="APPL-00009124"/>
    <d v="2023-12-30T00:00:00"/>
    <n v="2023"/>
    <s v="December"/>
    <s v="Q4"/>
    <x v="2"/>
    <x v="37"/>
    <s v="Córdoba"/>
    <s v="iPhone"/>
    <s v="iPhone 13 Pro Max"/>
    <s v="256 GB"/>
    <s v="Starlight"/>
    <n v="1018.95"/>
    <x v="0"/>
    <n v="0"/>
    <n v="1018.95"/>
    <x v="8896"/>
    <n v="0.92"/>
    <n v="937.43"/>
    <x v="2"/>
    <s v="937.43  EUR"/>
    <s v="Carrier Store"/>
    <s v="Debit Card"/>
    <s v="Individual"/>
    <s v="35 - 44"/>
    <s v="iOS 17"/>
    <n v="3.5"/>
    <s v="Kept"/>
  </r>
  <r>
    <s v="APPL-00009125"/>
    <d v="2024-04-02T00:00:00"/>
    <n v="2024"/>
    <s v="April"/>
    <s v="Q2"/>
    <x v="2"/>
    <x v="37"/>
    <s v="Córdoba"/>
    <s v="Accessories"/>
    <s v="Apple TV 4K (3rd Gen)"/>
    <s v="N/A"/>
    <s v="Black"/>
    <n v="132.75"/>
    <x v="0"/>
    <n v="2"/>
    <n v="130.09"/>
    <x v="8897"/>
    <n v="0.92"/>
    <n v="119.68"/>
    <x v="2"/>
    <s v="119.68  EUR"/>
    <s v="Apple Store"/>
    <s v="EMI / Installment"/>
    <s v="Government"/>
    <s v="45 - 54"/>
    <s v="Unknown"/>
    <n v="3.5"/>
    <s v="Returned"/>
  </r>
  <r>
    <s v="APPL-00009126"/>
    <d v="2024-08-31T00:00:00"/>
    <n v="2024"/>
    <s v="August"/>
    <s v="Q3"/>
    <x v="2"/>
    <x v="37"/>
    <s v="Córdoba"/>
    <s v="iPhone"/>
    <s v="iPhone 13 Pro"/>
    <s v="64 GB"/>
    <s v="Blue Titanium"/>
    <n v="920.36"/>
    <x v="4"/>
    <n v="10"/>
    <n v="828.32"/>
    <x v="8898"/>
    <n v="0.92"/>
    <n v="2286.16"/>
    <x v="2"/>
    <s v="2286.16  EUR"/>
    <s v="Apple Store"/>
    <s v="Net Banking"/>
    <s v="Business"/>
    <s v="25 - 34"/>
    <s v="Android"/>
    <n v="4.0999999999999996"/>
    <s v="Returned"/>
  </r>
  <r>
    <s v="APPL-00009127"/>
    <d v="2024-11-11T00:00:00"/>
    <n v="2024"/>
    <s v="November"/>
    <s v="Q4"/>
    <x v="2"/>
    <x v="37"/>
    <s v="Córdoba"/>
    <s v="AirPods"/>
    <s v="AirPods (2nd Gen)"/>
    <s v="N/A"/>
    <s v="White"/>
    <n v="123.25"/>
    <x v="4"/>
    <n v="0"/>
    <n v="123.25"/>
    <x v="8899"/>
    <n v="0.92"/>
    <n v="340.17"/>
    <x v="2"/>
    <s v="340.17  EUR"/>
    <s v="Authorized Reseller"/>
    <s v="Apple Pay"/>
    <s v="Business"/>
    <s v="55+"/>
    <s v="Unknown"/>
    <s v="No_Data"/>
    <s v="Kept"/>
  </r>
  <r>
    <s v="APPL-00009128"/>
    <d v="2024-11-27T00:00:00"/>
    <n v="2024"/>
    <s v="November"/>
    <s v="Q4"/>
    <x v="2"/>
    <x v="37"/>
    <s v="Córdoba"/>
    <s v="Accessories"/>
    <s v="Apple Pencil (2nd Gen)"/>
    <s v="N/A"/>
    <s v="Silver"/>
    <n v="138.01"/>
    <x v="0"/>
    <n v="0"/>
    <n v="138.01"/>
    <x v="8900"/>
    <n v="0.92"/>
    <n v="126.97"/>
    <x v="2"/>
    <s v="126.97  EUR"/>
    <s v="Apple Store"/>
    <s v="Credit Card"/>
    <s v="Business"/>
    <s v="35 - 44"/>
    <s v="Unknown"/>
    <s v="No_Data"/>
    <s v="Kept"/>
  </r>
  <r>
    <s v="APPL-00009129"/>
    <d v="2024-12-17T00:00:00"/>
    <n v="2024"/>
    <s v="December"/>
    <s v="Q4"/>
    <x v="2"/>
    <x v="37"/>
    <s v="Córdoba"/>
    <s v="iPhone"/>
    <s v="iPhone 13 Pro"/>
    <s v="128 GB"/>
    <s v="Natural Titanium"/>
    <n v="833.22"/>
    <x v="3"/>
    <n v="0"/>
    <n v="833.22"/>
    <x v="8901"/>
    <n v="0.92"/>
    <n v="1533.12"/>
    <x v="2"/>
    <s v="1533.12  EUR"/>
    <s v="Apple Store"/>
    <s v="Apple Pay"/>
    <s v="Education"/>
    <s v="18 - 24"/>
    <s v="New User"/>
    <n v="3.8"/>
    <s v="Kept"/>
  </r>
  <r>
    <s v="APPL-00009130"/>
    <d v="2022-04-09T00:00:00"/>
    <n v="2022"/>
    <s v="April"/>
    <s v="Q2"/>
    <x v="2"/>
    <x v="37"/>
    <s v="Gijón"/>
    <s v="iPad"/>
    <s v="iPad Pro 12.9-inch (M2)"/>
    <s v="512 GB"/>
    <s v="Blue"/>
    <n v="1091.52"/>
    <x v="0"/>
    <n v="3"/>
    <n v="1058.77"/>
    <x v="8902"/>
    <n v="0.92"/>
    <n v="974.07"/>
    <x v="2"/>
    <s v="974.07  EUR"/>
    <s v="Authorized Reseller"/>
    <s v="Cash"/>
    <s v="Business"/>
    <s v="35 - 44"/>
    <s v="Unknown"/>
    <n v="3.4"/>
    <s v="Exchanged"/>
  </r>
  <r>
    <s v="APPL-00009131"/>
    <d v="2022-07-07T00:00:00"/>
    <n v="2022"/>
    <s v="July"/>
    <s v="Q3"/>
    <x v="2"/>
    <x v="37"/>
    <s v="Gijón"/>
    <s v="iPad"/>
    <s v="iPad Mini (6th Gen)"/>
    <s v="512 GB"/>
    <s v="Gold"/>
    <n v="468.06"/>
    <x v="3"/>
    <n v="7"/>
    <n v="435.3"/>
    <x v="8903"/>
    <n v="0.92"/>
    <n v="800.95"/>
    <x v="2"/>
    <s v="800.95  EUR"/>
    <s v="Apple Store"/>
    <s v="Debit Card"/>
    <s v="Education"/>
    <s v="25 - 34"/>
    <s v="Unknown"/>
    <s v="No_Data"/>
    <s v="Kept"/>
  </r>
  <r>
    <s v="APPL-00009132"/>
    <d v="2022-08-06T00:00:00"/>
    <n v="2022"/>
    <s v="August"/>
    <s v="Q3"/>
    <x v="2"/>
    <x v="37"/>
    <s v="Gijón"/>
    <s v="Mac"/>
    <s v="MacBook Pro 14-inch (M3)"/>
    <s v="1 TB SSD"/>
    <s v="Space Gray"/>
    <n v="2082.4499999999998"/>
    <x v="0"/>
    <n v="5"/>
    <n v="1978.33"/>
    <x v="8904"/>
    <n v="0.92"/>
    <n v="1820.06"/>
    <x v="2"/>
    <s v="1820.06  EUR"/>
    <s v="Authorized Reseller"/>
    <s v="Apple Pay"/>
    <s v="Education"/>
    <s v="35 - 44"/>
    <s v="Unknown"/>
    <n v="4"/>
    <s v="Kept"/>
  </r>
  <r>
    <s v="APPL-00009133"/>
    <d v="2023-05-10T00:00:00"/>
    <n v="2023"/>
    <s v="May"/>
    <s v="Q2"/>
    <x v="2"/>
    <x v="37"/>
    <s v="Gijón"/>
    <s v="Accessories"/>
    <s v="Magic Mouse"/>
    <s v="N/A"/>
    <s v="White"/>
    <n v="83.04"/>
    <x v="3"/>
    <n v="0"/>
    <n v="83.04"/>
    <x v="8905"/>
    <n v="0.92"/>
    <n v="152.79"/>
    <x v="2"/>
    <s v="152.79  EUR"/>
    <s v="Apple Store"/>
    <s v="Cash"/>
    <s v="Government"/>
    <s v="45 - 54"/>
    <s v="Unknown"/>
    <n v="4.3"/>
    <s v="Kept"/>
  </r>
  <r>
    <s v="APPL-00009134"/>
    <d v="2023-06-16T00:00:00"/>
    <n v="2023"/>
    <s v="June"/>
    <s v="Q2"/>
    <x v="2"/>
    <x v="37"/>
    <s v="Gijón"/>
    <s v="Mac"/>
    <s v="MacBook Air 13-inch (M2)"/>
    <s v="256 GB SSD"/>
    <s v="Starlight"/>
    <n v="1129.48"/>
    <x v="0"/>
    <n v="0"/>
    <n v="1129.48"/>
    <x v="8906"/>
    <n v="0.92"/>
    <n v="1039.1199999999999"/>
    <x v="2"/>
    <s v="1039.12  EUR"/>
    <s v="Apple Store"/>
    <s v="Debit Card"/>
    <s v="Government"/>
    <s v="35 - 44"/>
    <s v="Unknown"/>
    <n v="3.7"/>
    <s v="Kept"/>
  </r>
  <r>
    <s v="APPL-00009135"/>
    <d v="2023-07-26T00:00:00"/>
    <n v="2023"/>
    <s v="July"/>
    <s v="Q3"/>
    <x v="2"/>
    <x v="37"/>
    <s v="Gijón"/>
    <s v="Accessories"/>
    <s v="Apple TV 4K (3rd Gen)"/>
    <s v="N/A"/>
    <s v="Space Gray"/>
    <n v="137.75"/>
    <x v="0"/>
    <n v="0"/>
    <n v="137.75"/>
    <x v="8907"/>
    <n v="0.92"/>
    <n v="126.73"/>
    <x v="2"/>
    <s v="126.73  EUR"/>
    <s v="Corporate / B2B"/>
    <s v="Gift Card"/>
    <s v="Government"/>
    <s v="18 - 24"/>
    <s v="Unknown"/>
    <s v="No_Data"/>
    <s v="Kept"/>
  </r>
  <r>
    <s v="APPL-00009136"/>
    <d v="2023-11-01T00:00:00"/>
    <n v="2023"/>
    <s v="November"/>
    <s v="Q4"/>
    <x v="2"/>
    <x v="37"/>
    <s v="Gijón"/>
    <s v="iPhone"/>
    <s v="iPhone 15"/>
    <s v="256 GB"/>
    <s v="Natural Titanium"/>
    <n v="805.91"/>
    <x v="0"/>
    <n v="0"/>
    <n v="805.91"/>
    <x v="8908"/>
    <n v="0.92"/>
    <n v="741.44"/>
    <x v="2"/>
    <s v="741.44  EUR"/>
    <s v="Corporate / B2B"/>
    <s v="Apple Pay"/>
    <s v="Education"/>
    <s v="45 - 54"/>
    <s v="iOS 17"/>
    <n v="4.8"/>
    <s v="Kept"/>
  </r>
  <r>
    <s v="APPL-00009137"/>
    <d v="2024-01-08T00:00:00"/>
    <n v="2024"/>
    <s v="January"/>
    <s v="Q1"/>
    <x v="2"/>
    <x v="37"/>
    <s v="Gijón"/>
    <s v="Accessories"/>
    <s v="Magic Trackpad"/>
    <s v="N/A"/>
    <s v="White"/>
    <n v="135.56"/>
    <x v="4"/>
    <n v="0"/>
    <n v="135.56"/>
    <x v="8909"/>
    <n v="0.92"/>
    <n v="374.15"/>
    <x v="2"/>
    <s v="374.15  EUR"/>
    <s v="Apple Store"/>
    <s v="Credit Card"/>
    <s v="Individual"/>
    <s v="45 - 54"/>
    <s v="Unknown"/>
    <n v="4.2"/>
    <s v="Kept"/>
  </r>
  <r>
    <s v="APPL-00009138"/>
    <d v="2024-03-28T00:00:00"/>
    <n v="2024"/>
    <s v="March"/>
    <s v="Q1"/>
    <x v="2"/>
    <x v="37"/>
    <s v="Gijón"/>
    <s v="Accessories"/>
    <s v="Apple TV 4K (3rd Gen)"/>
    <s v="N/A"/>
    <s v="Space Gray"/>
    <n v="130.13999999999999"/>
    <x v="0"/>
    <n v="10"/>
    <n v="117.13"/>
    <x v="8910"/>
    <n v="0.92"/>
    <n v="107.76"/>
    <x v="2"/>
    <s v="107.76  EUR"/>
    <s v="Corporate / B2B"/>
    <s v="Cash"/>
    <s v="Business"/>
    <s v="45 - 54"/>
    <s v="Unknown"/>
    <n v="3.1"/>
    <s v="Kept"/>
  </r>
  <r>
    <s v="APPL-00009139"/>
    <d v="2024-04-30T00:00:00"/>
    <n v="2024"/>
    <s v="April"/>
    <s v="Q2"/>
    <x v="2"/>
    <x v="37"/>
    <s v="Gijón"/>
    <s v="Apple Watch"/>
    <s v="Apple Watch Series 9"/>
    <s v="N/A"/>
    <s v="Natural"/>
    <n v="429.31"/>
    <x v="4"/>
    <n v="15"/>
    <n v="364.91"/>
    <x v="8911"/>
    <n v="0.92"/>
    <n v="1007.15"/>
    <x v="2"/>
    <s v="1007.15  EUR"/>
    <s v="Third-Party Retailer"/>
    <s v="EMI / Installment"/>
    <s v="Business"/>
    <s v="25 - 34"/>
    <s v="Unknown"/>
    <s v="No_Data"/>
    <s v="Kept"/>
  </r>
  <r>
    <s v="APPL-00009140"/>
    <d v="2024-06-01T00:00:00"/>
    <n v="2024"/>
    <s v="June"/>
    <s v="Q2"/>
    <x v="2"/>
    <x v="37"/>
    <s v="Gijón"/>
    <s v="iPad"/>
    <s v="iPad Mini (6th Gen)"/>
    <s v="128 GB"/>
    <s v="Blue"/>
    <n v="476.3"/>
    <x v="0"/>
    <n v="5"/>
    <n v="452.49"/>
    <x v="8912"/>
    <n v="0.92"/>
    <n v="416.29"/>
    <x v="2"/>
    <s v="416.29  EUR"/>
    <s v="Apple Store"/>
    <s v="Credit Card"/>
    <s v="Business"/>
    <s v="18 - 24"/>
    <s v="Unknown"/>
    <n v="3"/>
    <s v="Kept"/>
  </r>
  <r>
    <s v="APPL-00009141"/>
    <d v="2024-07-08T00:00:00"/>
    <n v="2024"/>
    <s v="July"/>
    <s v="Q3"/>
    <x v="2"/>
    <x v="37"/>
    <s v="Gijón"/>
    <s v="Apple Watch"/>
    <s v="Apple Watch Series 8"/>
    <s v="N/A"/>
    <s v="Product Red"/>
    <n v="316.79000000000002"/>
    <x v="4"/>
    <n v="0"/>
    <n v="316.79000000000002"/>
    <x v="8913"/>
    <n v="0.92"/>
    <n v="874.34"/>
    <x v="2"/>
    <s v="874.34  EUR"/>
    <s v="Authorized Reseller"/>
    <s v="EMI / Installment"/>
    <s v="Business"/>
    <s v="25 - 34"/>
    <s v="Unknown"/>
    <s v="No_Data"/>
    <s v="Kept"/>
  </r>
  <r>
    <s v="APPL-00009142"/>
    <d v="2024-09-09T00:00:00"/>
    <n v="2024"/>
    <s v="September"/>
    <s v="Q3"/>
    <x v="2"/>
    <x v="37"/>
    <s v="Gijón"/>
    <s v="Apple Watch"/>
    <s v="Apple Watch Series 9"/>
    <s v="N/A"/>
    <s v="Product Red"/>
    <n v="425.49"/>
    <x v="0"/>
    <n v="0"/>
    <n v="425.49"/>
    <x v="8914"/>
    <n v="0.92"/>
    <n v="391.45"/>
    <x v="2"/>
    <s v="391.45  EUR"/>
    <s v="Online (Apple.com)"/>
    <s v="Credit Card"/>
    <s v="Government"/>
    <s v="45 - 54"/>
    <s v="Unknown"/>
    <s v="No_Data"/>
    <s v="Kept"/>
  </r>
  <r>
    <s v="APPL-00009143"/>
    <d v="2024-11-22T00:00:00"/>
    <n v="2024"/>
    <s v="November"/>
    <s v="Q4"/>
    <x v="2"/>
    <x v="37"/>
    <s v="Gijón"/>
    <s v="Accessories"/>
    <s v="MagSafe Charger"/>
    <s v="N/A"/>
    <s v="Silver"/>
    <n v="37.81"/>
    <x v="2"/>
    <n v="0"/>
    <n v="37.81"/>
    <x v="8915"/>
    <n v="0.92"/>
    <n v="139.13999999999999"/>
    <x v="2"/>
    <s v="139.14  EUR"/>
    <s v="Apple Store"/>
    <s v="Gift Card"/>
    <s v="Individual"/>
    <s v="35 - 44"/>
    <s v="Unknown"/>
    <n v="3"/>
    <s v="Kept"/>
  </r>
  <r>
    <s v="APPL-00009144"/>
    <d v="2022-12-21T00:00:00"/>
    <n v="2022"/>
    <s v="December"/>
    <s v="Q4"/>
    <x v="2"/>
    <x v="37"/>
    <s v="Las Palmas"/>
    <s v="AirPods"/>
    <s v="AirPods Pro (2nd Gen)"/>
    <s v="N/A"/>
    <s v="Sky"/>
    <n v="237.36"/>
    <x v="3"/>
    <n v="0"/>
    <n v="237.36"/>
    <x v="8916"/>
    <n v="0.92"/>
    <n v="436.74"/>
    <x v="2"/>
    <s v="436.74  EUR"/>
    <s v="Third-Party Retailer"/>
    <s v="EMI / Installment"/>
    <s v="Business"/>
    <s v="35 - 44"/>
    <s v="Unknown"/>
    <n v="3.4"/>
    <s v="Kept"/>
  </r>
  <r>
    <s v="APPL-00009145"/>
    <d v="2022-12-23T00:00:00"/>
    <n v="2022"/>
    <s v="December"/>
    <s v="Q4"/>
    <x v="2"/>
    <x v="37"/>
    <s v="Las Palmas"/>
    <s v="iPad"/>
    <s v="iPad (10th Generation)"/>
    <s v="2 TB"/>
    <s v="Space Gray"/>
    <n v="440.14"/>
    <x v="0"/>
    <n v="3"/>
    <n v="426.94"/>
    <x v="8917"/>
    <n v="0.92"/>
    <n v="392.78"/>
    <x v="2"/>
    <s v="392.78  EUR"/>
    <s v="Third-Party Retailer"/>
    <s v="Apple Pay"/>
    <s v="Government"/>
    <s v="25 - 34"/>
    <s v="Unknown"/>
    <n v="3.7"/>
    <s v="Kept"/>
  </r>
  <r>
    <s v="APPL-00009146"/>
    <d v="2023-01-02T00:00:00"/>
    <n v="2023"/>
    <s v="January"/>
    <s v="Q1"/>
    <x v="2"/>
    <x v="37"/>
    <s v="Las Palmas"/>
    <s v="AirPods"/>
    <s v="AirPods (3rd Gen)"/>
    <s v="N/A"/>
    <s v="White"/>
    <n v="158.97"/>
    <x v="0"/>
    <n v="0"/>
    <n v="158.97"/>
    <x v="8918"/>
    <n v="0.92"/>
    <n v="146.25"/>
    <x v="2"/>
    <s v="146.25  EUR"/>
    <s v="Authorized Reseller"/>
    <s v="EMI / Installment"/>
    <s v="Business"/>
    <s v="18 - 24"/>
    <s v="Unknown"/>
    <n v="4.8"/>
    <s v="Exchanged"/>
  </r>
  <r>
    <s v="APPL-00009147"/>
    <d v="2023-01-02T00:00:00"/>
    <n v="2023"/>
    <s v="January"/>
    <s v="Q1"/>
    <x v="2"/>
    <x v="37"/>
    <s v="Las Palmas"/>
    <s v="Mac"/>
    <s v="MacBook Pro 14-inch (M3)"/>
    <s v="512 GB SSD"/>
    <s v="Midnight"/>
    <n v="2040.75"/>
    <x v="3"/>
    <n v="0"/>
    <n v="2040.75"/>
    <x v="8919"/>
    <n v="0.92"/>
    <n v="3754.98"/>
    <x v="2"/>
    <s v="3754.98  EUR"/>
    <s v="Carrier Store"/>
    <s v="Apple Pay"/>
    <s v="Government"/>
    <s v="55+"/>
    <s v="Unknown"/>
    <s v="No_Data"/>
    <s v="Kept"/>
  </r>
  <r>
    <s v="APPL-00009148"/>
    <d v="2023-01-08T00:00:00"/>
    <n v="2023"/>
    <s v="January"/>
    <s v="Q1"/>
    <x v="2"/>
    <x v="37"/>
    <s v="Las Palmas"/>
    <s v="Accessories"/>
    <s v="HomePod mini"/>
    <s v="N/A"/>
    <s v="Space Gray"/>
    <n v="102.89"/>
    <x v="0"/>
    <n v="5"/>
    <n v="97.75"/>
    <x v="8920"/>
    <n v="0.92"/>
    <n v="89.93"/>
    <x v="2"/>
    <s v="89.93  EUR"/>
    <s v="Apple Store"/>
    <s v="EMI / Installment"/>
    <s v="Education"/>
    <s v="18 - 24"/>
    <s v="Unknown"/>
    <n v="4.9000000000000004"/>
    <s v="Kept"/>
  </r>
  <r>
    <s v="APPL-00009149"/>
    <d v="2023-03-05T00:00:00"/>
    <n v="2023"/>
    <s v="March"/>
    <s v="Q1"/>
    <x v="2"/>
    <x v="37"/>
    <s v="Las Palmas"/>
    <s v="Mac"/>
    <s v="iMac 24-inch (M3)"/>
    <s v="1 TB SSD"/>
    <s v="Gold"/>
    <n v="1355.86"/>
    <x v="3"/>
    <n v="0"/>
    <n v="1355.86"/>
    <x v="8921"/>
    <n v="0.92"/>
    <n v="2494.7800000000002"/>
    <x v="2"/>
    <s v="2494.78  EUR"/>
    <s v="Carrier Store"/>
    <s v="Cash"/>
    <s v="Government"/>
    <s v="25 - 34"/>
    <s v="Unknown"/>
    <n v="4.7"/>
    <s v="Kept"/>
  </r>
  <r>
    <s v="APPL-00009150"/>
    <d v="2023-03-21T00:00:00"/>
    <n v="2023"/>
    <s v="March"/>
    <s v="Q1"/>
    <x v="2"/>
    <x v="37"/>
    <s v="Las Palmas"/>
    <s v="iPad"/>
    <s v="iPad Pro 11-inch (M2)"/>
    <s v="64 GB"/>
    <s v="Silver"/>
    <n v="736.31"/>
    <x v="0"/>
    <n v="0"/>
    <n v="736.31"/>
    <x v="8922"/>
    <n v="0.92"/>
    <n v="677.41"/>
    <x v="2"/>
    <s v="677.41  EUR"/>
    <s v="Carrier Store"/>
    <s v="Gift Card"/>
    <s v="Government"/>
    <s v="35 - 44"/>
    <s v="Unknown"/>
    <n v="4.7"/>
    <s v="Returned"/>
  </r>
  <r>
    <s v="APPL-00009151"/>
    <d v="2023-04-06T00:00:00"/>
    <n v="2023"/>
    <s v="April"/>
    <s v="Q2"/>
    <x v="2"/>
    <x v="37"/>
    <s v="Las Palmas"/>
    <s v="Accessories"/>
    <s v="HomePod mini"/>
    <s v="N/A"/>
    <s v="Silver"/>
    <n v="98.96"/>
    <x v="5"/>
    <n v="0"/>
    <n v="98.96"/>
    <x v="8923"/>
    <n v="0.92"/>
    <n v="728.35"/>
    <x v="2"/>
    <s v="728.35  EUR"/>
    <s v="Carrier Store"/>
    <s v="Debit Card"/>
    <s v="Business"/>
    <s v="35 - 44"/>
    <s v="Unknown"/>
    <s v="No_Data"/>
    <s v="Kept"/>
  </r>
  <r>
    <s v="APPL-00009152"/>
    <d v="2023-07-23T00:00:00"/>
    <n v="2023"/>
    <s v="July"/>
    <s v="Q3"/>
    <x v="2"/>
    <x v="37"/>
    <s v="Las Palmas"/>
    <s v="Mac"/>
    <s v="Mac mini (M2)"/>
    <s v="256 GB SSD"/>
    <s v="Gold"/>
    <n v="557.24"/>
    <x v="4"/>
    <n v="7"/>
    <n v="518.23"/>
    <x v="8924"/>
    <n v="0.92"/>
    <n v="1430.31"/>
    <x v="2"/>
    <s v="1430.31  EUR"/>
    <s v="Third-Party Retailer"/>
    <s v="Cash"/>
    <s v="Business"/>
    <s v="55+"/>
    <s v="Unknown"/>
    <n v="3.6"/>
    <s v="Kept"/>
  </r>
  <r>
    <s v="APPL-00009153"/>
    <d v="2023-08-08T00:00:00"/>
    <n v="2023"/>
    <s v="August"/>
    <s v="Q3"/>
    <x v="2"/>
    <x v="37"/>
    <s v="Las Palmas"/>
    <s v="iPhone"/>
    <s v="iPhone 15 Plus"/>
    <s v="128 GB"/>
    <s v="Deep Purple"/>
    <n v="870.25"/>
    <x v="0"/>
    <n v="2"/>
    <n v="852.85"/>
    <x v="8925"/>
    <n v="0.92"/>
    <n v="784.62"/>
    <x v="2"/>
    <s v="784.62  EUR"/>
    <s v="Third-Party Retailer"/>
    <s v="EMI / Installment"/>
    <s v="Business"/>
    <s v="25 - 34"/>
    <s v="iOS 17"/>
    <s v="No_Data"/>
    <s v="Kept"/>
  </r>
  <r>
    <s v="APPL-00009154"/>
    <d v="2023-10-16T00:00:00"/>
    <n v="2023"/>
    <s v="October"/>
    <s v="Q4"/>
    <x v="2"/>
    <x v="37"/>
    <s v="Las Palmas"/>
    <s v="iPad"/>
    <s v="iPad Pro 11-inch (M2)"/>
    <s v="64 GB"/>
    <s v="Purple"/>
    <n v="824.48"/>
    <x v="3"/>
    <n v="0"/>
    <n v="824.48"/>
    <x v="8926"/>
    <n v="0.92"/>
    <n v="1517.04"/>
    <x v="2"/>
    <s v="1517.04  EUR"/>
    <s v="Online (Apple.com)"/>
    <s v="Gift Card"/>
    <s v="Business"/>
    <s v="45 - 54"/>
    <s v="Unknown"/>
    <n v="4.9000000000000004"/>
    <s v="Kept"/>
  </r>
  <r>
    <s v="APPL-00009155"/>
    <d v="2024-01-11T00:00:00"/>
    <n v="2024"/>
    <s v="January"/>
    <s v="Q1"/>
    <x v="2"/>
    <x v="37"/>
    <s v="Las Palmas"/>
    <s v="Accessories"/>
    <s v="Magic Trackpad"/>
    <s v="N/A"/>
    <s v="Space Gray"/>
    <n v="121.31"/>
    <x v="0"/>
    <n v="10"/>
    <n v="109.18"/>
    <x v="8927"/>
    <n v="0.92"/>
    <n v="100.45"/>
    <x v="2"/>
    <s v="100.45  EUR"/>
    <s v="Carrier Store"/>
    <s v="EMI / Installment"/>
    <s v="Business"/>
    <s v="45 - 54"/>
    <s v="Unknown"/>
    <s v="No_Data"/>
    <s v="Kept"/>
  </r>
  <r>
    <s v="APPL-00009156"/>
    <d v="2024-02-01T00:00:00"/>
    <n v="2024"/>
    <s v="February"/>
    <s v="Q1"/>
    <x v="2"/>
    <x v="37"/>
    <s v="Las Palmas"/>
    <s v="Mac"/>
    <s v="Mac Pro (M2 Ultra)"/>
    <s v="2 TB SSD"/>
    <s v="Space Gray"/>
    <n v="6705.88"/>
    <x v="0"/>
    <n v="0"/>
    <n v="6705.88"/>
    <x v="8928"/>
    <n v="0.92"/>
    <n v="6169.41"/>
    <x v="2"/>
    <s v="6169.41  EUR"/>
    <s v="Apple Store"/>
    <s v="Debit Card"/>
    <s v="Individual"/>
    <s v="18 - 24"/>
    <s v="Unknown"/>
    <n v="4.8"/>
    <s v="Kept"/>
  </r>
  <r>
    <s v="APPL-00009157"/>
    <d v="2024-03-22T00:00:00"/>
    <n v="2024"/>
    <s v="March"/>
    <s v="Q1"/>
    <x v="2"/>
    <x v="37"/>
    <s v="Las Palmas"/>
    <s v="Accessories"/>
    <s v="Apple Pencil (1st Gen)"/>
    <s v="N/A"/>
    <s v="Space Gray"/>
    <n v="103.01"/>
    <x v="1"/>
    <n v="5"/>
    <n v="97.86"/>
    <x v="8929"/>
    <n v="0.92"/>
    <n v="450.16"/>
    <x v="2"/>
    <s v="450.16  EUR"/>
    <s v="Authorized Reseller"/>
    <s v="EMI / Installment"/>
    <s v="Individual"/>
    <s v="18 - 24"/>
    <s v="Unknown"/>
    <s v="No_Data"/>
    <s v="Kept"/>
  </r>
  <r>
    <s v="APPL-00009158"/>
    <d v="2024-06-24T00:00:00"/>
    <n v="2024"/>
    <s v="June"/>
    <s v="Q2"/>
    <x v="2"/>
    <x v="37"/>
    <s v="Las Palmas"/>
    <s v="Mac"/>
    <s v="Mac mini (M2)"/>
    <s v="512 GB SSD"/>
    <s v="Starlight"/>
    <n v="587.58000000000004"/>
    <x v="3"/>
    <n v="15"/>
    <n v="499.44"/>
    <x v="8930"/>
    <n v="0.92"/>
    <n v="918.97"/>
    <x v="2"/>
    <s v="918.97  EUR"/>
    <s v="Online (Apple.com)"/>
    <s v="Cash"/>
    <s v="Government"/>
    <s v="25 - 34"/>
    <s v="Unknown"/>
    <n v="3"/>
    <s v="Kept"/>
  </r>
  <r>
    <s v="APPL-00009159"/>
    <d v="2024-09-23T00:00:00"/>
    <n v="2024"/>
    <s v="September"/>
    <s v="Q3"/>
    <x v="2"/>
    <x v="37"/>
    <s v="Las Palmas"/>
    <s v="Accessories"/>
    <s v="USB-C Woven Charge Cable"/>
    <s v="N/A"/>
    <s v="Space Gray"/>
    <n v="27.52"/>
    <x v="0"/>
    <n v="0"/>
    <n v="27.52"/>
    <x v="8931"/>
    <n v="0.92"/>
    <n v="25.32"/>
    <x v="2"/>
    <s v="25.32  EUR"/>
    <s v="Apple Store"/>
    <s v="Apple Pay"/>
    <s v="Education"/>
    <s v="45 - 54"/>
    <s v="Unknown"/>
    <s v="No_Data"/>
    <s v="Returned"/>
  </r>
  <r>
    <s v="APPL-00009160"/>
    <d v="2024-10-14T00:00:00"/>
    <n v="2024"/>
    <s v="October"/>
    <s v="Q4"/>
    <x v="2"/>
    <x v="37"/>
    <s v="Las Palmas"/>
    <s v="Accessories"/>
    <s v="HomePod mini"/>
    <s v="N/A"/>
    <s v="Space Gray"/>
    <n v="102.41"/>
    <x v="0"/>
    <n v="5"/>
    <n v="97.29"/>
    <x v="8932"/>
    <n v="0.92"/>
    <n v="89.51"/>
    <x v="2"/>
    <s v="89.51  EUR"/>
    <s v="Authorized Reseller"/>
    <s v="Gift Card"/>
    <s v="Individual"/>
    <s v="25 - 34"/>
    <s v="Unknown"/>
    <n v="3.9"/>
    <s v="Kept"/>
  </r>
  <r>
    <s v="APPL-00009161"/>
    <d v="2024-11-28T00:00:00"/>
    <n v="2024"/>
    <s v="November"/>
    <s v="Q4"/>
    <x v="2"/>
    <x v="37"/>
    <s v="Las Palmas"/>
    <s v="Apple Watch"/>
    <s v="Apple Watch Ultra 2"/>
    <s v="N/A"/>
    <s v="Natural"/>
    <n v="834.64"/>
    <x v="3"/>
    <n v="0"/>
    <n v="834.64"/>
    <x v="8933"/>
    <n v="0.92"/>
    <n v="1535.74"/>
    <x v="2"/>
    <s v="1535.74  EUR"/>
    <s v="Corporate / B2B"/>
    <s v="EMI / Installment"/>
    <s v="Government"/>
    <s v="25 - 34"/>
    <s v="Unknown"/>
    <s v="No_Data"/>
    <s v="Kept"/>
  </r>
  <r>
    <s v="APPL-00009162"/>
    <d v="2022-05-03T00:00:00"/>
    <n v="2022"/>
    <s v="May"/>
    <s v="Q2"/>
    <x v="2"/>
    <x v="37"/>
    <s v="Madrid"/>
    <s v="iPhone"/>
    <s v="iPhone 15"/>
    <s v="128 GB"/>
    <s v="Yellow"/>
    <n v="820.17"/>
    <x v="3"/>
    <n v="0"/>
    <n v="820.17"/>
    <x v="8934"/>
    <n v="0.92"/>
    <n v="1509.11"/>
    <x v="2"/>
    <s v="1509.11  EUR"/>
    <s v="Third-Party Retailer"/>
    <s v="Cash"/>
    <s v="Government"/>
    <s v="45 - 54"/>
    <s v="Android"/>
    <n v="3.6"/>
    <s v="Kept"/>
  </r>
  <r>
    <s v="APPL-00009163"/>
    <d v="2022-08-06T00:00:00"/>
    <n v="2022"/>
    <s v="August"/>
    <s v="Q3"/>
    <x v="2"/>
    <x v="37"/>
    <s v="Madrid"/>
    <s v="iPhone"/>
    <s v="iPhone 13 Mini"/>
    <s v="1 TB"/>
    <s v="Midnight"/>
    <n v="609.45000000000005"/>
    <x v="3"/>
    <n v="2"/>
    <n v="597.26"/>
    <x v="8935"/>
    <n v="0.92"/>
    <n v="1098.96"/>
    <x v="2"/>
    <s v="1098.96  EUR"/>
    <s v="Corporate / B2B"/>
    <s v="Apple Pay"/>
    <s v="Business"/>
    <s v="45 - 54"/>
    <s v="New User"/>
    <s v="No_Data"/>
    <s v="Kept"/>
  </r>
  <r>
    <s v="APPL-00009164"/>
    <d v="2022-08-15T00:00:00"/>
    <n v="2022"/>
    <s v="August"/>
    <s v="Q3"/>
    <x v="2"/>
    <x v="37"/>
    <s v="Madrid"/>
    <s v="iPad"/>
    <s v="iPad Air (M1)"/>
    <s v="64 GB"/>
    <s v="Starlight"/>
    <n v="590.76"/>
    <x v="3"/>
    <n v="0"/>
    <n v="590.76"/>
    <x v="8936"/>
    <n v="0.92"/>
    <n v="1087"/>
    <x v="2"/>
    <s v="1087  EUR"/>
    <s v="Authorized Reseller"/>
    <s v="Net Banking"/>
    <s v="Individual"/>
    <s v="55+"/>
    <s v="Unknown"/>
    <n v="3"/>
    <s v="Kept"/>
  </r>
  <r>
    <s v="APPL-00009165"/>
    <d v="2022-08-31T00:00:00"/>
    <n v="2022"/>
    <s v="August"/>
    <s v="Q3"/>
    <x v="2"/>
    <x v="37"/>
    <s v="Madrid"/>
    <s v="iPad"/>
    <s v="iPad Pro 12.9-inch (M2)"/>
    <s v="128 GB"/>
    <s v="Starlight"/>
    <n v="1184.8900000000001"/>
    <x v="4"/>
    <n v="0"/>
    <n v="1184.8900000000001"/>
    <x v="4911"/>
    <n v="0.92"/>
    <n v="3270.3"/>
    <x v="2"/>
    <s v="3270.3  EUR"/>
    <s v="Apple Store"/>
    <s v="Debit Card"/>
    <s v="Education"/>
    <s v="25 - 34"/>
    <s v="Unknown"/>
    <s v="No_Data"/>
    <s v="Kept"/>
  </r>
  <r>
    <s v="APPL-00009166"/>
    <d v="2022-11-24T00:00:00"/>
    <n v="2022"/>
    <s v="November"/>
    <s v="Q4"/>
    <x v="2"/>
    <x v="37"/>
    <s v="Madrid"/>
    <s v="iPad"/>
    <s v="iPad Pro 12.9-inch (M2)"/>
    <s v="1 TB"/>
    <s v="Starlight"/>
    <n v="1157.55"/>
    <x v="0"/>
    <n v="5"/>
    <n v="1099.67"/>
    <x v="8937"/>
    <n v="0.92"/>
    <n v="1011.7"/>
    <x v="2"/>
    <s v="1011.7  EUR"/>
    <s v="Authorized Reseller"/>
    <s v="Net Banking"/>
    <s v="Education"/>
    <s v="35 - 44"/>
    <s v="Unknown"/>
    <n v="3.7"/>
    <s v="Kept"/>
  </r>
  <r>
    <s v="APPL-00009167"/>
    <d v="2023-01-02T00:00:00"/>
    <n v="2023"/>
    <s v="January"/>
    <s v="Q1"/>
    <x v="2"/>
    <x v="37"/>
    <s v="Madrid"/>
    <s v="iPhone"/>
    <s v="iPhone 14 Plus"/>
    <s v="512 GB"/>
    <s v="Product Red"/>
    <n v="847.72"/>
    <x v="3"/>
    <n v="5"/>
    <n v="805.33"/>
    <x v="8938"/>
    <n v="0.92"/>
    <n v="1481.81"/>
    <x v="2"/>
    <s v="1481.81  EUR"/>
    <s v="Third-Party Retailer"/>
    <s v="Net Banking"/>
    <s v="Individual"/>
    <s v="25 - 34"/>
    <s v="iOS 17"/>
    <n v="3.4"/>
    <s v="Kept"/>
  </r>
  <r>
    <s v="APPL-00009168"/>
    <d v="2023-02-27T00:00:00"/>
    <n v="2023"/>
    <s v="February"/>
    <s v="Q1"/>
    <x v="2"/>
    <x v="37"/>
    <s v="Madrid"/>
    <s v="iPhone"/>
    <s v="iPhone 13 Mini"/>
    <s v="64 GB"/>
    <s v="Black"/>
    <n v="589.61"/>
    <x v="2"/>
    <n v="7"/>
    <n v="548.34"/>
    <x v="8939"/>
    <n v="0.92"/>
    <n v="2017.89"/>
    <x v="2"/>
    <s v="2017.89  EUR"/>
    <s v="Authorized Reseller"/>
    <s v="Credit Card"/>
    <s v="Business"/>
    <s v="55+"/>
    <s v="Android"/>
    <n v="5"/>
    <s v="Kept"/>
  </r>
  <r>
    <s v="APPL-00009169"/>
    <d v="2023-10-16T00:00:00"/>
    <n v="2023"/>
    <s v="October"/>
    <s v="Q4"/>
    <x v="2"/>
    <x v="37"/>
    <s v="Madrid"/>
    <s v="AirPods"/>
    <s v="AirPods Pro (2nd Gen)"/>
    <s v="N/A"/>
    <s v="Sky"/>
    <n v="257.87"/>
    <x v="3"/>
    <n v="0"/>
    <n v="257.87"/>
    <x v="8940"/>
    <n v="0.92"/>
    <n v="474.48"/>
    <x v="2"/>
    <s v="474.48  EUR"/>
    <s v="Carrier Store"/>
    <s v="Cash"/>
    <s v="Education"/>
    <s v="45 - 54"/>
    <s v="Unknown"/>
    <n v="3.9"/>
    <s v="Kept"/>
  </r>
  <r>
    <s v="APPL-00009170"/>
    <d v="2024-12-28T00:00:00"/>
    <n v="2024"/>
    <s v="December"/>
    <s v="Q4"/>
    <x v="2"/>
    <x v="37"/>
    <s v="Madrid"/>
    <s v="Apple Watch"/>
    <s v="Apple Watch Ultra 2"/>
    <s v="N/A"/>
    <s v="Titanium"/>
    <n v="842.89"/>
    <x v="0"/>
    <n v="15"/>
    <n v="716.46"/>
    <x v="8941"/>
    <n v="0.92"/>
    <n v="659.14"/>
    <x v="2"/>
    <s v="659.14  EUR"/>
    <s v="Apple Store"/>
    <s v="Debit Card"/>
    <s v="Government"/>
    <s v="18 - 24"/>
    <s v="Unknown"/>
    <s v="No_Data"/>
    <s v="Exchanged"/>
  </r>
  <r>
    <s v="APPL-00009171"/>
    <d v="2022-02-09T00:00:00"/>
    <n v="2022"/>
    <s v="February"/>
    <s v="Q1"/>
    <x v="2"/>
    <x v="37"/>
    <s v="Murcia"/>
    <s v="iPhone"/>
    <s v="iPhone 14 Pro"/>
    <s v="512 GB"/>
    <s v="Starlight"/>
    <n v="923.13"/>
    <x v="0"/>
    <n v="0"/>
    <n v="923.13"/>
    <x v="8942"/>
    <n v="0.92"/>
    <n v="849.28"/>
    <x v="2"/>
    <s v="849.28  EUR"/>
    <s v="Online (Apple.com)"/>
    <s v="Credit Card"/>
    <s v="Education"/>
    <s v="35 - 44"/>
    <s v="iOS 15"/>
    <n v="3.2"/>
    <s v="Kept"/>
  </r>
  <r>
    <s v="APPL-00009172"/>
    <d v="2022-10-16T00:00:00"/>
    <n v="2022"/>
    <s v="October"/>
    <s v="Q4"/>
    <x v="2"/>
    <x v="37"/>
    <s v="Murcia"/>
    <s v="Mac"/>
    <s v="Mac Pro (M2 Ultra)"/>
    <s v="2 TB SSD"/>
    <s v="Midnight"/>
    <n v="7459.11"/>
    <x v="2"/>
    <n v="0"/>
    <n v="7459.11"/>
    <x v="8943"/>
    <n v="0.92"/>
    <n v="27449.52"/>
    <x v="2"/>
    <s v="27449.52  EUR"/>
    <s v="Apple Store"/>
    <s v="EMI / Installment"/>
    <s v="Government"/>
    <s v="25 - 34"/>
    <s v="Unknown"/>
    <n v="4.4000000000000004"/>
    <s v="Kept"/>
  </r>
  <r>
    <s v="APPL-00009173"/>
    <d v="2022-12-29T00:00:00"/>
    <n v="2022"/>
    <s v="December"/>
    <s v="Q4"/>
    <x v="2"/>
    <x v="37"/>
    <s v="Murcia"/>
    <s v="Accessories"/>
    <s v="Magic Keyboard"/>
    <s v="N/A"/>
    <s v="Black"/>
    <n v="94.08"/>
    <x v="0"/>
    <n v="2"/>
    <n v="92.2"/>
    <x v="8944"/>
    <n v="0.92"/>
    <n v="84.82"/>
    <x v="2"/>
    <s v="84.82  EUR"/>
    <s v="Online (Apple.com)"/>
    <s v="Apple Pay"/>
    <s v="Government"/>
    <s v="45 - 54"/>
    <s v="Unknown"/>
    <n v="3.9"/>
    <s v="Kept"/>
  </r>
  <r>
    <s v="APPL-00009174"/>
    <d v="2023-05-24T00:00:00"/>
    <n v="2023"/>
    <s v="May"/>
    <s v="Q2"/>
    <x v="2"/>
    <x v="37"/>
    <s v="Murcia"/>
    <s v="Mac"/>
    <s v="Mac Pro (M2 Ultra)"/>
    <s v="256 GB SSD"/>
    <s v="Starlight"/>
    <n v="6603.62"/>
    <x v="0"/>
    <n v="10"/>
    <n v="5943.26"/>
    <x v="8945"/>
    <n v="0.92"/>
    <n v="5467.8"/>
    <x v="2"/>
    <s v="5467.8  EUR"/>
    <s v="Authorized Reseller"/>
    <s v="Net Banking"/>
    <s v="Business"/>
    <s v="25 - 34"/>
    <s v="Unknown"/>
    <n v="3.2"/>
    <s v="Kept"/>
  </r>
  <r>
    <s v="APPL-00009175"/>
    <d v="2023-10-02T00:00:00"/>
    <n v="2023"/>
    <s v="October"/>
    <s v="Q4"/>
    <x v="2"/>
    <x v="37"/>
    <s v="Murcia"/>
    <s v="Apple Watch"/>
    <s v="Apple Watch Series 9"/>
    <s v="N/A"/>
    <s v="Starlight"/>
    <n v="406.87"/>
    <x v="4"/>
    <n v="7"/>
    <n v="378.39"/>
    <x v="8946"/>
    <n v="0.92"/>
    <n v="1044.3599999999999"/>
    <x v="2"/>
    <s v="1044.36  EUR"/>
    <s v="Apple Store"/>
    <s v="Debit Card"/>
    <s v="Individual"/>
    <s v="18 - 24"/>
    <s v="Unknown"/>
    <n v="3.4"/>
    <s v="Kept"/>
  </r>
  <r>
    <s v="APPL-00009176"/>
    <d v="2024-03-07T00:00:00"/>
    <n v="2024"/>
    <s v="March"/>
    <s v="Q1"/>
    <x v="2"/>
    <x v="37"/>
    <s v="Murcia"/>
    <s v="iPad"/>
    <s v="iPad Air (M1)"/>
    <s v="256 GB"/>
    <s v="Gold"/>
    <n v="553.38"/>
    <x v="2"/>
    <n v="5"/>
    <n v="525.71"/>
    <x v="8947"/>
    <n v="0.92"/>
    <n v="1934.61"/>
    <x v="2"/>
    <s v="1934.61  EUR"/>
    <s v="Carrier Store"/>
    <s v="Gift Card"/>
    <s v="Government"/>
    <s v="35 - 44"/>
    <s v="Unknown"/>
    <n v="4.5"/>
    <s v="Kept"/>
  </r>
  <r>
    <s v="APPL-00009177"/>
    <d v="2024-03-21T00:00:00"/>
    <n v="2024"/>
    <s v="March"/>
    <s v="Q1"/>
    <x v="2"/>
    <x v="37"/>
    <s v="Murcia"/>
    <s v="Accessories"/>
    <s v="Magic Trackpad"/>
    <s v="N/A"/>
    <s v="White"/>
    <n v="120.24"/>
    <x v="0"/>
    <n v="0"/>
    <n v="120.24"/>
    <x v="8948"/>
    <n v="0.92"/>
    <n v="110.62"/>
    <x v="2"/>
    <s v="110.62  EUR"/>
    <s v="Apple Store"/>
    <s v="Credit Card"/>
    <s v="Education"/>
    <s v="25 - 34"/>
    <s v="Unknown"/>
    <n v="4.4000000000000004"/>
    <s v="Kept"/>
  </r>
  <r>
    <s v="APPL-00009178"/>
    <d v="2024-06-16T00:00:00"/>
    <n v="2024"/>
    <s v="June"/>
    <s v="Q2"/>
    <x v="2"/>
    <x v="37"/>
    <s v="Murcia"/>
    <s v="Mac"/>
    <s v="MacBook Pro 16-inch (M3 Pro)"/>
    <s v="512 GB SSD"/>
    <s v="Midnight"/>
    <n v="2687.88"/>
    <x v="0"/>
    <n v="0"/>
    <n v="2687.88"/>
    <x v="8949"/>
    <n v="0.92"/>
    <n v="2472.85"/>
    <x v="2"/>
    <s v="2472.85  EUR"/>
    <s v="Online (Apple.com)"/>
    <s v="Cash"/>
    <s v="Business"/>
    <s v="18 - 24"/>
    <s v="Unknown"/>
    <n v="4.7"/>
    <s v="Returned"/>
  </r>
  <r>
    <s v="APPL-00009179"/>
    <d v="2024-07-30T00:00:00"/>
    <n v="2024"/>
    <s v="July"/>
    <s v="Q3"/>
    <x v="2"/>
    <x v="37"/>
    <s v="Murcia"/>
    <s v="Mac"/>
    <s v="MacBook Pro 16-inch (M3 Pro)"/>
    <s v="1 TB SSD"/>
    <s v="Gold"/>
    <n v="2376.86"/>
    <x v="3"/>
    <n v="3"/>
    <n v="2305.5500000000002"/>
    <x v="8950"/>
    <n v="0.92"/>
    <n v="4242.21"/>
    <x v="2"/>
    <s v="4242.21  EUR"/>
    <s v="Carrier Store"/>
    <s v="Credit Card"/>
    <s v="Individual"/>
    <s v="25 - 34"/>
    <s v="Unknown"/>
    <s v="No_Data"/>
    <s v="Kept"/>
  </r>
  <r>
    <s v="APPL-00009180"/>
    <d v="2024-09-24T00:00:00"/>
    <n v="2024"/>
    <s v="September"/>
    <s v="Q3"/>
    <x v="2"/>
    <x v="37"/>
    <s v="Murcia"/>
    <s v="Mac"/>
    <s v="Mac Pro (M2 Ultra)"/>
    <s v="2 TB SSD"/>
    <s v="Starlight"/>
    <n v="7518.89"/>
    <x v="3"/>
    <n v="0"/>
    <n v="7518.89"/>
    <x v="8951"/>
    <n v="0.92"/>
    <n v="13834.76"/>
    <x v="2"/>
    <s v="13834.76  EUR"/>
    <s v="Authorized Reseller"/>
    <s v="Credit Card"/>
    <s v="Education"/>
    <s v="45 - 54"/>
    <s v="Unknown"/>
    <n v="4.4000000000000004"/>
    <s v="Kept"/>
  </r>
  <r>
    <s v="APPL-00009181"/>
    <d v="2022-04-22T00:00:00"/>
    <n v="2022"/>
    <s v="April"/>
    <s v="Q2"/>
    <x v="2"/>
    <x v="37"/>
    <s v="Málaga"/>
    <s v="iPhone"/>
    <s v="iPhone 15 Pro Max"/>
    <s v="1 TB"/>
    <s v="Midnight"/>
    <n v="1222.1099999999999"/>
    <x v="1"/>
    <n v="5"/>
    <n v="1161"/>
    <x v="8952"/>
    <n v="0.92"/>
    <n v="5340.6"/>
    <x v="2"/>
    <s v="5340.6  EUR"/>
    <s v="Corporate / B2B"/>
    <s v="Gift Card"/>
    <s v="Individual"/>
    <s v="35 - 44"/>
    <s v="New User"/>
    <s v="No_Data"/>
    <s v="Kept"/>
  </r>
  <r>
    <s v="APPL-00009182"/>
    <d v="2022-05-11T00:00:00"/>
    <n v="2022"/>
    <s v="May"/>
    <s v="Q2"/>
    <x v="2"/>
    <x v="37"/>
    <s v="Málaga"/>
    <s v="iPhone"/>
    <s v="iPhone 15"/>
    <s v="512 GB"/>
    <s v="Blue Titanium"/>
    <n v="815.56"/>
    <x v="0"/>
    <n v="2"/>
    <n v="799.25"/>
    <x v="8953"/>
    <n v="0.92"/>
    <n v="735.31"/>
    <x v="2"/>
    <s v="735.31  EUR"/>
    <s v="Apple Store"/>
    <s v="Credit Card"/>
    <s v="Government"/>
    <s v="25 - 34"/>
    <s v="Android"/>
    <s v="No_Data"/>
    <s v="Returned"/>
  </r>
  <r>
    <s v="APPL-00009183"/>
    <d v="2023-01-08T00:00:00"/>
    <n v="2023"/>
    <s v="January"/>
    <s v="Q1"/>
    <x v="2"/>
    <x v="37"/>
    <s v="Málaga"/>
    <s v="AirPods"/>
    <s v="AirPods Max"/>
    <s v="N/A"/>
    <s v="Starlight"/>
    <n v="544.46"/>
    <x v="4"/>
    <n v="7"/>
    <n v="506.35"/>
    <x v="8954"/>
    <n v="0.92"/>
    <n v="1397.53"/>
    <x v="2"/>
    <s v="1397.53  EUR"/>
    <s v="Apple Store"/>
    <s v="Gift Card"/>
    <s v="Education"/>
    <s v="45 - 54"/>
    <s v="Unknown"/>
    <n v="3.7"/>
    <s v="Kept"/>
  </r>
  <r>
    <s v="APPL-00009184"/>
    <d v="2023-06-07T00:00:00"/>
    <n v="2023"/>
    <s v="June"/>
    <s v="Q2"/>
    <x v="2"/>
    <x v="37"/>
    <s v="Málaga"/>
    <s v="AirPods"/>
    <s v="AirPods Pro (2nd Gen)"/>
    <s v="N/A"/>
    <s v="Sky"/>
    <n v="254.62"/>
    <x v="0"/>
    <n v="5"/>
    <n v="241.89"/>
    <x v="8955"/>
    <n v="0.92"/>
    <n v="222.54"/>
    <x v="2"/>
    <s v="222.54  EUR"/>
    <s v="Carrier Store"/>
    <s v="Net Banking"/>
    <s v="Business"/>
    <s v="55+"/>
    <s v="Unknown"/>
    <n v="3"/>
    <s v="Exchanged"/>
  </r>
  <r>
    <s v="APPL-00009185"/>
    <d v="2024-03-31T00:00:00"/>
    <n v="2024"/>
    <s v="March"/>
    <s v="Q1"/>
    <x v="2"/>
    <x v="37"/>
    <s v="Málaga"/>
    <s v="iPad"/>
    <s v="iPad Air (M1)"/>
    <s v="512 GB"/>
    <s v="Blue"/>
    <n v="561.29"/>
    <x v="4"/>
    <n v="3"/>
    <n v="544.45000000000005"/>
    <x v="8956"/>
    <n v="0.92"/>
    <n v="1502.68"/>
    <x v="2"/>
    <s v="1502.68  EUR"/>
    <s v="Third-Party Retailer"/>
    <s v="Debit Card"/>
    <s v="Individual"/>
    <s v="35 - 44"/>
    <s v="Unknown"/>
    <n v="3.4"/>
    <s v="Kept"/>
  </r>
  <r>
    <s v="APPL-00009186"/>
    <d v="2024-05-22T00:00:00"/>
    <n v="2024"/>
    <s v="May"/>
    <s v="Q2"/>
    <x v="2"/>
    <x v="37"/>
    <s v="Málaga"/>
    <s v="AirPods"/>
    <s v="AirPods (2nd Gen)"/>
    <s v="N/A"/>
    <s v="White"/>
    <n v="119.51"/>
    <x v="4"/>
    <n v="15"/>
    <n v="101.58"/>
    <x v="8957"/>
    <n v="0.92"/>
    <n v="280.36"/>
    <x v="2"/>
    <s v="280.36  EUR"/>
    <s v="Carrier Store"/>
    <s v="Apple Pay"/>
    <s v="Individual"/>
    <s v="35 - 44"/>
    <s v="Unknown"/>
    <n v="3.3"/>
    <s v="Kept"/>
  </r>
  <r>
    <s v="APPL-00009187"/>
    <d v="2024-05-23T00:00:00"/>
    <n v="2024"/>
    <s v="May"/>
    <s v="Q2"/>
    <x v="2"/>
    <x v="37"/>
    <s v="Málaga"/>
    <s v="iPhone"/>
    <s v="iPhone 13 Mini"/>
    <s v="128 GB"/>
    <s v="Green"/>
    <n v="616.30999999999995"/>
    <x v="0"/>
    <n v="5"/>
    <n v="585.49"/>
    <x v="8958"/>
    <n v="0.92"/>
    <n v="538.65"/>
    <x v="2"/>
    <s v="538.65  EUR"/>
    <s v="Carrier Store"/>
    <s v="Net Banking"/>
    <s v="Government"/>
    <s v="18 - 24"/>
    <s v="iOS 15"/>
    <n v="3.7"/>
    <s v="Kept"/>
  </r>
  <r>
    <s v="APPL-00009188"/>
    <d v="2024-06-25T00:00:00"/>
    <n v="2024"/>
    <s v="June"/>
    <s v="Q2"/>
    <x v="2"/>
    <x v="37"/>
    <s v="Málaga"/>
    <s v="Accessories"/>
    <s v="HomePod mini"/>
    <s v="N/A"/>
    <s v="Space Gray"/>
    <n v="100.54"/>
    <x v="3"/>
    <n v="5"/>
    <n v="95.51"/>
    <x v="8959"/>
    <n v="0.92"/>
    <n v="175.74"/>
    <x v="2"/>
    <s v="175.74  EUR"/>
    <s v="Apple Store"/>
    <s v="Cash"/>
    <s v="Individual"/>
    <s v="35 - 44"/>
    <s v="Unknown"/>
    <n v="3.2"/>
    <s v="Returned"/>
  </r>
  <r>
    <s v="APPL-00009189"/>
    <d v="2024-11-19T00:00:00"/>
    <n v="2024"/>
    <s v="November"/>
    <s v="Q4"/>
    <x v="2"/>
    <x v="37"/>
    <s v="Málaga"/>
    <s v="iPhone"/>
    <s v="iPhone 13"/>
    <s v="512 GB"/>
    <s v="Black"/>
    <n v="748.8"/>
    <x v="4"/>
    <n v="0"/>
    <n v="748.8"/>
    <x v="8960"/>
    <n v="0.92"/>
    <n v="2066.69"/>
    <x v="2"/>
    <s v="2066.69  EUR"/>
    <s v="Apple Store"/>
    <s v="Net Banking"/>
    <s v="Government"/>
    <s v="45 - 54"/>
    <s v="Android"/>
    <n v="4.5"/>
    <s v="Kept"/>
  </r>
  <r>
    <s v="APPL-00009190"/>
    <d v="2024-12-02T00:00:00"/>
    <n v="2024"/>
    <s v="December"/>
    <s v="Q4"/>
    <x v="2"/>
    <x v="37"/>
    <s v="Málaga"/>
    <s v="iPad"/>
    <s v="iPad Pro 11-inch (M2)"/>
    <s v="128 GB"/>
    <s v="Purple"/>
    <n v="814.69"/>
    <x v="0"/>
    <n v="7"/>
    <n v="757.66"/>
    <x v="8961"/>
    <n v="0.92"/>
    <n v="697.05"/>
    <x v="2"/>
    <s v="697.05  EUR"/>
    <s v="Corporate / B2B"/>
    <s v="EMI / Installment"/>
    <s v="Education"/>
    <s v="45 - 54"/>
    <s v="Unknown"/>
    <s v="No_Data"/>
    <s v="Kept"/>
  </r>
  <r>
    <s v="APPL-00009191"/>
    <d v="2022-01-28T00:00:00"/>
    <n v="2022"/>
    <s v="January"/>
    <s v="Q1"/>
    <x v="2"/>
    <x v="37"/>
    <s v="Palma"/>
    <s v="Mac"/>
    <s v="MacBook Air 13-inch (M2)"/>
    <s v="1 TB SSD"/>
    <s v="Gold"/>
    <n v="1169.4000000000001"/>
    <x v="0"/>
    <n v="0"/>
    <n v="1169.4000000000001"/>
    <x v="8962"/>
    <n v="0.92"/>
    <n v="1075.8499999999999"/>
    <x v="2"/>
    <s v="1075.85  EUR"/>
    <s v="Online (Apple.com)"/>
    <s v="Cash"/>
    <s v="Business"/>
    <s v="45 - 54"/>
    <s v="Unknown"/>
    <s v="No_Data"/>
    <s v="Kept"/>
  </r>
  <r>
    <s v="APPL-00009192"/>
    <d v="2022-02-22T00:00:00"/>
    <n v="2022"/>
    <s v="February"/>
    <s v="Q1"/>
    <x v="2"/>
    <x v="37"/>
    <s v="Palma"/>
    <s v="Mac"/>
    <s v="MacBook Pro 14-inch (M3)"/>
    <s v="512 GB SSD"/>
    <s v="Silver"/>
    <n v="2034.76"/>
    <x v="0"/>
    <n v="2"/>
    <n v="1994.06"/>
    <x v="8963"/>
    <n v="0.92"/>
    <n v="1834.54"/>
    <x v="2"/>
    <s v="1834.54  EUR"/>
    <s v="Online (Apple.com)"/>
    <s v="Net Banking"/>
    <s v="Business"/>
    <s v="55+"/>
    <s v="Unknown"/>
    <n v="4.0999999999999996"/>
    <s v="Kept"/>
  </r>
  <r>
    <s v="APPL-00009193"/>
    <d v="2022-04-12T00:00:00"/>
    <n v="2022"/>
    <s v="April"/>
    <s v="Q2"/>
    <x v="2"/>
    <x v="37"/>
    <s v="Palma"/>
    <s v="iPad"/>
    <s v="iPad Pro 12.9-inch (M2)"/>
    <s v="2 TB"/>
    <s v="Gold"/>
    <n v="1144.21"/>
    <x v="0"/>
    <n v="0"/>
    <n v="1144.21"/>
    <x v="8964"/>
    <n v="0.92"/>
    <n v="1052.67"/>
    <x v="2"/>
    <s v="1052.67  EUR"/>
    <s v="Corporate / B2B"/>
    <s v="Apple Pay"/>
    <s v="Business"/>
    <s v="18 - 24"/>
    <s v="Unknown"/>
    <n v="5"/>
    <s v="Exchanged"/>
  </r>
  <r>
    <s v="APPL-00009194"/>
    <d v="2022-06-08T00:00:00"/>
    <n v="2022"/>
    <s v="June"/>
    <s v="Q2"/>
    <x v="2"/>
    <x v="37"/>
    <s v="Palma"/>
    <s v="iPhone"/>
    <s v="iPhone SE (3rd Gen)"/>
    <s v="1 TB"/>
    <s v="Silver"/>
    <n v="460.16"/>
    <x v="0"/>
    <n v="0"/>
    <n v="460.16"/>
    <x v="8965"/>
    <n v="0.92"/>
    <n v="423.35"/>
    <x v="2"/>
    <s v="423.35  EUR"/>
    <s v="Carrier Store"/>
    <s v="Gift Card"/>
    <s v="Business"/>
    <s v="45 - 54"/>
    <s v="Android"/>
    <n v="4.9000000000000004"/>
    <s v="Exchanged"/>
  </r>
  <r>
    <s v="APPL-00009195"/>
    <d v="2022-06-13T00:00:00"/>
    <n v="2022"/>
    <s v="June"/>
    <s v="Q2"/>
    <x v="2"/>
    <x v="37"/>
    <s v="Palma"/>
    <s v="iPhone"/>
    <s v="iPhone 14 Plus"/>
    <s v="256 GB"/>
    <s v="Black"/>
    <n v="847.52"/>
    <x v="6"/>
    <n v="7"/>
    <n v="788.19"/>
    <x v="8966"/>
    <n v="0.92"/>
    <n v="5075.9399999999996"/>
    <x v="2"/>
    <s v="5075.94  EUR"/>
    <s v="Third-Party Retailer"/>
    <s v="Credit Card"/>
    <s v="Individual"/>
    <s v="25 - 34"/>
    <s v="Android"/>
    <n v="4.3"/>
    <s v="Kept"/>
  </r>
  <r>
    <s v="APPL-00009196"/>
    <d v="2022-10-28T00:00:00"/>
    <n v="2022"/>
    <s v="October"/>
    <s v="Q4"/>
    <x v="2"/>
    <x v="37"/>
    <s v="Palma"/>
    <s v="iPhone"/>
    <s v="iPhone 14"/>
    <s v="512 GB"/>
    <s v="Yellow"/>
    <n v="842.84"/>
    <x v="4"/>
    <n v="10"/>
    <n v="758.56"/>
    <x v="8967"/>
    <n v="0.92"/>
    <n v="2093.63"/>
    <x v="2"/>
    <s v="2093.63  EUR"/>
    <s v="Carrier Store"/>
    <s v="Apple Pay"/>
    <s v="Education"/>
    <s v="45 - 54"/>
    <s v="iOS 17"/>
    <n v="3.4"/>
    <s v="Kept"/>
  </r>
  <r>
    <s v="APPL-00009197"/>
    <d v="2022-11-07T00:00:00"/>
    <n v="2022"/>
    <s v="November"/>
    <s v="Q4"/>
    <x v="2"/>
    <x v="37"/>
    <s v="Palma"/>
    <s v="Mac"/>
    <s v="Mac Pro (M2 Ultra)"/>
    <s v="512 GB SSD"/>
    <s v="Silver"/>
    <n v="7088.4"/>
    <x v="0"/>
    <n v="15"/>
    <n v="6025.14"/>
    <x v="8968"/>
    <n v="0.92"/>
    <n v="5543.13"/>
    <x v="2"/>
    <s v="5543.13  EUR"/>
    <s v="Carrier Store"/>
    <s v="Net Banking"/>
    <s v="Business"/>
    <s v="55+"/>
    <s v="Unknown"/>
    <n v="5"/>
    <s v="Exchanged"/>
  </r>
  <r>
    <s v="APPL-00009198"/>
    <d v="2023-02-05T00:00:00"/>
    <n v="2023"/>
    <s v="February"/>
    <s v="Q1"/>
    <x v="2"/>
    <x v="37"/>
    <s v="Palma"/>
    <s v="Mac"/>
    <s v="Mac Pro (M2 Ultra)"/>
    <s v="512 GB SSD"/>
    <s v="Silver"/>
    <n v="7259.32"/>
    <x v="4"/>
    <n v="7"/>
    <n v="6751.17"/>
    <x v="8969"/>
    <n v="0.92"/>
    <n v="18633.23"/>
    <x v="2"/>
    <s v="18633.23  EUR"/>
    <s v="Apple Store"/>
    <s v="EMI / Installment"/>
    <s v="Individual"/>
    <s v="25 - 34"/>
    <s v="Unknown"/>
    <n v="4.3"/>
    <s v="Kept"/>
  </r>
  <r>
    <s v="APPL-00009199"/>
    <d v="2023-07-27T00:00:00"/>
    <n v="2023"/>
    <s v="July"/>
    <s v="Q3"/>
    <x v="2"/>
    <x v="37"/>
    <s v="Palma"/>
    <s v="AirPods"/>
    <s v="AirPods Max"/>
    <s v="N/A"/>
    <s v="Starlight"/>
    <n v="573.64"/>
    <x v="0"/>
    <n v="10"/>
    <n v="516.28"/>
    <x v="8970"/>
    <n v="0.92"/>
    <n v="474.98"/>
    <x v="2"/>
    <s v="474.98  EUR"/>
    <s v="Third-Party Retailer"/>
    <s v="Cash"/>
    <s v="Government"/>
    <s v="35 - 44"/>
    <s v="Unknown"/>
    <n v="4.5999999999999996"/>
    <s v="Returned"/>
  </r>
  <r>
    <s v="APPL-00009200"/>
    <d v="2023-11-08T00:00:00"/>
    <n v="2023"/>
    <s v="November"/>
    <s v="Q4"/>
    <x v="2"/>
    <x v="37"/>
    <s v="Palma"/>
    <s v="iPhone"/>
    <s v="iPhone 13"/>
    <s v="512 GB"/>
    <s v="Black"/>
    <n v="706.02"/>
    <x v="0"/>
    <n v="5"/>
    <n v="670.72"/>
    <x v="8971"/>
    <n v="0.92"/>
    <n v="617.05999999999995"/>
    <x v="2"/>
    <s v="617.06  EUR"/>
    <s v="Third-Party Retailer"/>
    <s v="Net Banking"/>
    <s v="Education"/>
    <s v="55+"/>
    <s v="Other"/>
    <n v="3.6"/>
    <s v="Kept"/>
  </r>
  <r>
    <s v="APPL-00009201"/>
    <d v="2024-04-11T00:00:00"/>
    <n v="2024"/>
    <s v="April"/>
    <s v="Q2"/>
    <x v="2"/>
    <x v="37"/>
    <s v="Palma"/>
    <s v="Apple Watch"/>
    <s v="Apple Watch SE (2nd Gen)"/>
    <s v="N/A"/>
    <s v="Black Titanium"/>
    <n v="266.10000000000002"/>
    <x v="0"/>
    <n v="0"/>
    <n v="266.10000000000002"/>
    <x v="8972"/>
    <n v="0.92"/>
    <n v="244.81"/>
    <x v="2"/>
    <s v="244.81  EUR"/>
    <s v="Third-Party Retailer"/>
    <s v="Gift Card"/>
    <s v="Business"/>
    <s v="18 - 24"/>
    <s v="Unknown"/>
    <n v="3"/>
    <s v="Kept"/>
  </r>
  <r>
    <s v="APPL-00009202"/>
    <d v="2024-04-12T00:00:00"/>
    <n v="2024"/>
    <s v="April"/>
    <s v="Q2"/>
    <x v="2"/>
    <x v="37"/>
    <s v="Palma"/>
    <s v="Apple Watch"/>
    <s v="Apple Watch SE (2nd Gen)"/>
    <s v="N/A"/>
    <s v="Black Titanium"/>
    <n v="242.43"/>
    <x v="2"/>
    <n v="2"/>
    <n v="237.58"/>
    <x v="8973"/>
    <n v="0.92"/>
    <n v="874.29"/>
    <x v="2"/>
    <s v="874.29  EUR"/>
    <s v="Online (Apple.com)"/>
    <s v="Debit Card"/>
    <s v="Government"/>
    <s v="18 - 24"/>
    <s v="Unknown"/>
    <n v="3.2"/>
    <s v="Kept"/>
  </r>
  <r>
    <s v="APPL-00009203"/>
    <d v="2024-07-12T00:00:00"/>
    <n v="2024"/>
    <s v="July"/>
    <s v="Q3"/>
    <x v="2"/>
    <x v="37"/>
    <s v="Palma"/>
    <s v="Mac"/>
    <s v="Mac mini (M2)"/>
    <s v="1 TB SSD"/>
    <s v="Starlight"/>
    <n v="573.72"/>
    <x v="0"/>
    <n v="3"/>
    <n v="556.51"/>
    <x v="8974"/>
    <n v="0.92"/>
    <n v="511.99"/>
    <x v="2"/>
    <s v="511.99  EUR"/>
    <s v="Apple Store"/>
    <s v="Net Banking"/>
    <s v="Individual"/>
    <s v="45 - 54"/>
    <s v="Unknown"/>
    <n v="4"/>
    <s v="Kept"/>
  </r>
  <r>
    <s v="APPL-00009204"/>
    <d v="2024-09-17T00:00:00"/>
    <n v="2024"/>
    <s v="September"/>
    <s v="Q3"/>
    <x v="2"/>
    <x v="37"/>
    <s v="Palma"/>
    <s v="Accessories"/>
    <s v="USB-C Woven Charge Cable"/>
    <s v="N/A"/>
    <s v="Space Gray"/>
    <n v="27.23"/>
    <x v="0"/>
    <n v="15"/>
    <n v="23.15"/>
    <x v="8975"/>
    <n v="0.92"/>
    <n v="21.3"/>
    <x v="2"/>
    <s v="21.3  EUR"/>
    <s v="Online (Apple.com)"/>
    <s v="Cash"/>
    <s v="Individual"/>
    <s v="45 - 54"/>
    <s v="Unknown"/>
    <n v="3.8"/>
    <s v="Kept"/>
  </r>
  <r>
    <s v="APPL-00009205"/>
    <d v="2024-09-29T00:00:00"/>
    <n v="2024"/>
    <s v="September"/>
    <s v="Q3"/>
    <x v="2"/>
    <x v="37"/>
    <s v="Palma"/>
    <s v="Accessories"/>
    <s v="Magic Keyboard"/>
    <s v="N/A"/>
    <s v="White"/>
    <n v="93.16"/>
    <x v="4"/>
    <n v="0"/>
    <n v="93.16"/>
    <x v="8976"/>
    <n v="0.92"/>
    <n v="257.12"/>
    <x v="2"/>
    <s v="257.12  EUR"/>
    <s v="Corporate / B2B"/>
    <s v="Net Banking"/>
    <s v="Government"/>
    <s v="25 - 34"/>
    <s v="Unknown"/>
    <s v="No_Data"/>
    <s v="Kept"/>
  </r>
  <r>
    <s v="APPL-00009206"/>
    <d v="2024-10-20T00:00:00"/>
    <n v="2024"/>
    <s v="October"/>
    <s v="Q4"/>
    <x v="2"/>
    <x v="37"/>
    <s v="Palma"/>
    <s v="iPhone"/>
    <s v="iPhone 15 Plus"/>
    <s v="128 GB"/>
    <s v="Silver"/>
    <n v="872.5"/>
    <x v="0"/>
    <n v="0"/>
    <n v="872.5"/>
    <x v="8977"/>
    <n v="0.92"/>
    <n v="802.7"/>
    <x v="2"/>
    <s v="802.7  EUR"/>
    <s v="Third-Party Retailer"/>
    <s v="Debit Card"/>
    <s v="Education"/>
    <s v="18 - 24"/>
    <s v="Other"/>
    <n v="3.6"/>
    <s v="Kept"/>
  </r>
  <r>
    <s v="APPL-00009207"/>
    <d v="2024-12-02T00:00:00"/>
    <n v="2024"/>
    <s v="December"/>
    <s v="Q4"/>
    <x v="2"/>
    <x v="37"/>
    <s v="Palma"/>
    <s v="AirPods"/>
    <s v="AirPods Pro (2nd Gen)"/>
    <s v="N/A"/>
    <s v="White"/>
    <n v="258.60000000000002"/>
    <x v="0"/>
    <n v="0"/>
    <n v="258.60000000000002"/>
    <x v="8978"/>
    <n v="0.92"/>
    <n v="237.91"/>
    <x v="2"/>
    <s v="237.91  EUR"/>
    <s v="Third-Party Retailer"/>
    <s v="Debit Card"/>
    <s v="Business"/>
    <s v="25 - 34"/>
    <s v="Unknown"/>
    <s v="No_Data"/>
    <s v="Kept"/>
  </r>
  <r>
    <s v="APPL-00009208"/>
    <d v="2024-12-11T00:00:00"/>
    <n v="2024"/>
    <s v="December"/>
    <s v="Q4"/>
    <x v="2"/>
    <x v="37"/>
    <s v="Palma"/>
    <s v="Accessories"/>
    <s v="HomePod mini"/>
    <s v="N/A"/>
    <s v="White"/>
    <n v="94.66"/>
    <x v="0"/>
    <n v="10"/>
    <n v="85.19"/>
    <x v="8979"/>
    <n v="0.92"/>
    <n v="78.37"/>
    <x v="2"/>
    <s v="78.37  EUR"/>
    <s v="Carrier Store"/>
    <s v="Credit Card"/>
    <s v="Government"/>
    <s v="18 - 24"/>
    <s v="Unknown"/>
    <s v="No_Data"/>
    <s v="Kept"/>
  </r>
  <r>
    <s v="APPL-00009209"/>
    <d v="2022-01-10T00:00:00"/>
    <n v="2022"/>
    <s v="January"/>
    <s v="Q1"/>
    <x v="2"/>
    <x v="37"/>
    <s v="Seville"/>
    <s v="iPad"/>
    <s v="iPad (10th Generation)"/>
    <s v="128 GB"/>
    <s v="Purple"/>
    <n v="415.32"/>
    <x v="3"/>
    <n v="2"/>
    <n v="407.01"/>
    <x v="8980"/>
    <n v="0.92"/>
    <n v="748.9"/>
    <x v="2"/>
    <s v="748.9  EUR"/>
    <s v="Online (Apple.com)"/>
    <s v="Apple Pay"/>
    <s v="Individual"/>
    <s v="25 - 34"/>
    <s v="Unknown"/>
    <s v="No_Data"/>
    <s v="Kept"/>
  </r>
  <r>
    <s v="APPL-00009210"/>
    <d v="2022-01-24T00:00:00"/>
    <n v="2022"/>
    <s v="January"/>
    <s v="Q1"/>
    <x v="2"/>
    <x v="37"/>
    <s v="Seville"/>
    <s v="AirPods"/>
    <s v="AirPods Max"/>
    <s v="N/A"/>
    <s v="Starlight"/>
    <n v="567.17999999999995"/>
    <x v="0"/>
    <n v="0"/>
    <n v="567.17999999999995"/>
    <x v="8981"/>
    <n v="0.92"/>
    <n v="521.80999999999995"/>
    <x v="2"/>
    <s v="521.81  EUR"/>
    <s v="Online (Apple.com)"/>
    <s v="Gift Card"/>
    <s v="Government"/>
    <s v="25 - 34"/>
    <s v="Unknown"/>
    <n v="3.9"/>
    <s v="Kept"/>
  </r>
  <r>
    <s v="APPL-00009211"/>
    <d v="2022-02-26T00:00:00"/>
    <n v="2022"/>
    <s v="February"/>
    <s v="Q1"/>
    <x v="2"/>
    <x v="37"/>
    <s v="Seville"/>
    <s v="iPad"/>
    <s v="iPad (10th Generation)"/>
    <s v="512 GB"/>
    <s v="Starlight"/>
    <n v="437.57"/>
    <x v="0"/>
    <n v="10"/>
    <n v="393.81"/>
    <x v="8982"/>
    <n v="0.92"/>
    <n v="362.31"/>
    <x v="2"/>
    <s v="362.31  EUR"/>
    <s v="Corporate / B2B"/>
    <s v="Gift Card"/>
    <s v="Individual"/>
    <s v="18 - 24"/>
    <s v="Unknown"/>
    <n v="4.9000000000000004"/>
    <s v="Returned"/>
  </r>
  <r>
    <s v="APPL-00009212"/>
    <d v="2022-05-16T00:00:00"/>
    <n v="2022"/>
    <s v="May"/>
    <s v="Q2"/>
    <x v="2"/>
    <x v="37"/>
    <s v="Seville"/>
    <s v="Accessories"/>
    <s v="Magic Trackpad"/>
    <s v="N/A"/>
    <s v="Silver"/>
    <n v="130.09"/>
    <x v="0"/>
    <n v="7"/>
    <n v="120.98"/>
    <x v="8983"/>
    <n v="0.92"/>
    <n v="111.3"/>
    <x v="2"/>
    <s v="111.3  EUR"/>
    <s v="Third-Party Retailer"/>
    <s v="Credit Card"/>
    <s v="Business"/>
    <s v="55+"/>
    <s v="Unknown"/>
    <n v="4.9000000000000004"/>
    <s v="Kept"/>
  </r>
  <r>
    <s v="APPL-00009213"/>
    <d v="2022-08-28T00:00:00"/>
    <n v="2022"/>
    <s v="August"/>
    <s v="Q3"/>
    <x v="2"/>
    <x v="37"/>
    <s v="Seville"/>
    <s v="Mac"/>
    <s v="MacBook Pro 14-inch (M3)"/>
    <s v="256 GB SSD"/>
    <s v="Midnight"/>
    <n v="1968.96"/>
    <x v="3"/>
    <n v="0"/>
    <n v="1968.96"/>
    <x v="8984"/>
    <n v="0.92"/>
    <n v="3622.89"/>
    <x v="2"/>
    <s v="3622.89  EUR"/>
    <s v="Corporate / B2B"/>
    <s v="Gift Card"/>
    <s v="Individual"/>
    <s v="18 - 24"/>
    <s v="Unknown"/>
    <n v="3.7"/>
    <s v="Kept"/>
  </r>
  <r>
    <s v="APPL-00009214"/>
    <d v="2022-09-19T00:00:00"/>
    <n v="2022"/>
    <s v="September"/>
    <s v="Q3"/>
    <x v="2"/>
    <x v="37"/>
    <s v="Seville"/>
    <s v="iPad"/>
    <s v="iPad Air (M1)"/>
    <s v="64 GB"/>
    <s v="Silver"/>
    <n v="609.28"/>
    <x v="0"/>
    <n v="0"/>
    <n v="609.28"/>
    <x v="8985"/>
    <n v="0.92"/>
    <n v="560.54"/>
    <x v="2"/>
    <s v="560.54  EUR"/>
    <s v="Apple Store"/>
    <s v="Apple Pay"/>
    <s v="Individual"/>
    <s v="18 - 24"/>
    <s v="Unknown"/>
    <s v="No_Data"/>
    <s v="Kept"/>
  </r>
  <r>
    <s v="APPL-00009215"/>
    <d v="2022-11-20T00:00:00"/>
    <n v="2022"/>
    <s v="November"/>
    <s v="Q4"/>
    <x v="2"/>
    <x v="37"/>
    <s v="Seville"/>
    <s v="Accessories"/>
    <s v="Apple Pencil (1st Gen)"/>
    <s v="N/A"/>
    <s v="Black"/>
    <n v="99.27"/>
    <x v="3"/>
    <n v="15"/>
    <n v="84.38"/>
    <x v="8986"/>
    <n v="0.92"/>
    <n v="155.26"/>
    <x v="2"/>
    <s v="155.26  EUR"/>
    <s v="Corporate / B2B"/>
    <s v="Apple Pay"/>
    <s v="Individual"/>
    <s v="45 - 54"/>
    <s v="Unknown"/>
    <s v="No_Data"/>
    <s v="Kept"/>
  </r>
  <r>
    <s v="APPL-00009216"/>
    <d v="2022-11-28T00:00:00"/>
    <n v="2022"/>
    <s v="November"/>
    <s v="Q4"/>
    <x v="2"/>
    <x v="37"/>
    <s v="Seville"/>
    <s v="iPad"/>
    <s v="iPad Pro 12.9-inch (M2)"/>
    <s v="256 GB"/>
    <s v="Purple"/>
    <n v="1082.22"/>
    <x v="3"/>
    <n v="0"/>
    <n v="1082.22"/>
    <x v="8987"/>
    <n v="0.92"/>
    <n v="1991.28"/>
    <x v="2"/>
    <s v="1991.28  EUR"/>
    <s v="Apple Store"/>
    <s v="Debit Card"/>
    <s v="Business"/>
    <s v="45 - 54"/>
    <s v="Unknown"/>
    <n v="4.8"/>
    <s v="Kept"/>
  </r>
  <r>
    <s v="APPL-00009217"/>
    <d v="2022-12-18T00:00:00"/>
    <n v="2022"/>
    <s v="December"/>
    <s v="Q4"/>
    <x v="2"/>
    <x v="37"/>
    <s v="Seville"/>
    <s v="iPad"/>
    <s v="iPad Air (M1)"/>
    <s v="512 GB"/>
    <s v="Blue"/>
    <n v="555.72"/>
    <x v="1"/>
    <n v="0"/>
    <n v="555.72"/>
    <x v="8988"/>
    <n v="0.92"/>
    <n v="2556.31"/>
    <x v="2"/>
    <s v="2556.31  EUR"/>
    <s v="Carrier Store"/>
    <s v="Gift Card"/>
    <s v="Individual"/>
    <s v="25 - 34"/>
    <s v="Unknown"/>
    <s v="No_Data"/>
    <s v="Returned"/>
  </r>
  <r>
    <s v="APPL-00009218"/>
    <d v="2023-03-29T00:00:00"/>
    <n v="2023"/>
    <s v="March"/>
    <s v="Q1"/>
    <x v="2"/>
    <x v="37"/>
    <s v="Seville"/>
    <s v="Apple Watch"/>
    <s v="Apple Watch Series 8"/>
    <s v="N/A"/>
    <s v="Titanium"/>
    <n v="314.45999999999998"/>
    <x v="0"/>
    <n v="2"/>
    <n v="308.17"/>
    <x v="8989"/>
    <n v="0.92"/>
    <n v="283.52"/>
    <x v="2"/>
    <s v="283.52  EUR"/>
    <s v="Corporate / B2B"/>
    <s v="EMI / Installment"/>
    <s v="Individual"/>
    <s v="35 - 44"/>
    <s v="Unknown"/>
    <s v="No_Data"/>
    <s v="Kept"/>
  </r>
  <r>
    <s v="APPL-00009219"/>
    <d v="2023-05-24T00:00:00"/>
    <n v="2023"/>
    <s v="May"/>
    <s v="Q2"/>
    <x v="2"/>
    <x v="37"/>
    <s v="Seville"/>
    <s v="Mac"/>
    <s v="iMac 24-inch (M3)"/>
    <s v="256 GB SSD"/>
    <s v="Space Gray"/>
    <n v="1357.44"/>
    <x v="3"/>
    <n v="2"/>
    <n v="1330.29"/>
    <x v="8990"/>
    <n v="0.92"/>
    <n v="2447.73"/>
    <x v="2"/>
    <s v="2447.73  EUR"/>
    <s v="Authorized Reseller"/>
    <s v="Apple Pay"/>
    <s v="Individual"/>
    <s v="55+"/>
    <s v="Unknown"/>
    <n v="4.7"/>
    <s v="Kept"/>
  </r>
  <r>
    <s v="APPL-00009220"/>
    <d v="2023-07-06T00:00:00"/>
    <n v="2023"/>
    <s v="July"/>
    <s v="Q3"/>
    <x v="2"/>
    <x v="37"/>
    <s v="Seville"/>
    <s v="Mac"/>
    <s v="MacBook Air 13-inch (M2)"/>
    <s v="512 GB SSD"/>
    <s v="Midnight"/>
    <n v="1150.5999999999999"/>
    <x v="4"/>
    <n v="0"/>
    <n v="1150.5999999999999"/>
    <x v="8991"/>
    <n v="0.92"/>
    <n v="3175.66"/>
    <x v="2"/>
    <s v="3175.66  EUR"/>
    <s v="Authorized Reseller"/>
    <s v="Credit Card"/>
    <s v="Education"/>
    <s v="35 - 44"/>
    <s v="Unknown"/>
    <n v="3.7"/>
    <s v="Kept"/>
  </r>
  <r>
    <s v="APPL-00009221"/>
    <d v="2023-08-03T00:00:00"/>
    <n v="2023"/>
    <s v="August"/>
    <s v="Q3"/>
    <x v="2"/>
    <x v="37"/>
    <s v="Seville"/>
    <s v="Mac"/>
    <s v="MacBook Pro 16-inch (M3 Pro)"/>
    <s v="512 GB SSD"/>
    <s v="Gold"/>
    <n v="2485.54"/>
    <x v="0"/>
    <n v="0"/>
    <n v="2485.54"/>
    <x v="8992"/>
    <n v="0.92"/>
    <n v="2286.6999999999998"/>
    <x v="2"/>
    <s v="2286.7  EUR"/>
    <s v="Corporate / B2B"/>
    <s v="Debit Card"/>
    <s v="Government"/>
    <s v="45 - 54"/>
    <s v="Unknown"/>
    <n v="4.5999999999999996"/>
    <s v="Kept"/>
  </r>
  <r>
    <s v="APPL-00009222"/>
    <d v="2024-01-01T00:00:00"/>
    <n v="2024"/>
    <s v="January"/>
    <s v="Q1"/>
    <x v="2"/>
    <x v="37"/>
    <s v="Seville"/>
    <s v="Accessories"/>
    <s v="Apple Pencil (1st Gen)"/>
    <s v="N/A"/>
    <s v="Silver"/>
    <n v="92.78"/>
    <x v="0"/>
    <n v="10"/>
    <n v="83.5"/>
    <x v="8993"/>
    <n v="0.92"/>
    <n v="76.819999999999993"/>
    <x v="2"/>
    <s v="76.82  EUR"/>
    <s v="Corporate / B2B"/>
    <s v="Apple Pay"/>
    <s v="Business"/>
    <s v="18 - 24"/>
    <s v="Unknown"/>
    <n v="4.2"/>
    <s v="Kept"/>
  </r>
  <r>
    <s v="APPL-00009223"/>
    <d v="2024-01-18T00:00:00"/>
    <n v="2024"/>
    <s v="January"/>
    <s v="Q1"/>
    <x v="2"/>
    <x v="37"/>
    <s v="Seville"/>
    <s v="iPad"/>
    <s v="iPad Pro 12.9-inch (M2)"/>
    <s v="1 TB"/>
    <s v="Starlight"/>
    <n v="1031.6500000000001"/>
    <x v="0"/>
    <n v="0"/>
    <n v="1031.6500000000001"/>
    <x v="8994"/>
    <n v="0.92"/>
    <n v="949.12"/>
    <x v="2"/>
    <s v="949.12  EUR"/>
    <s v="Authorized Reseller"/>
    <s v="EMI / Installment"/>
    <s v="Government"/>
    <s v="35 - 44"/>
    <s v="Unknown"/>
    <s v="No_Data"/>
    <s v="Returned"/>
  </r>
  <r>
    <s v="APPL-00009224"/>
    <d v="2024-02-21T00:00:00"/>
    <n v="2024"/>
    <s v="February"/>
    <s v="Q1"/>
    <x v="2"/>
    <x v="37"/>
    <s v="Seville"/>
    <s v="iPhone"/>
    <s v="iPhone 14 Pro Max"/>
    <s v="64 GB"/>
    <s v="White Titanium"/>
    <n v="1005.12"/>
    <x v="0"/>
    <n v="2"/>
    <n v="985.02"/>
    <x v="8995"/>
    <n v="0.92"/>
    <n v="906.22"/>
    <x v="2"/>
    <s v="906.22  EUR"/>
    <s v="Online (Apple.com)"/>
    <s v="Cash"/>
    <s v="Government"/>
    <s v="45 - 54"/>
    <s v="Android"/>
    <s v="No_Data"/>
    <s v="Kept"/>
  </r>
  <r>
    <s v="APPL-00009225"/>
    <d v="2024-03-07T00:00:00"/>
    <n v="2024"/>
    <s v="March"/>
    <s v="Q1"/>
    <x v="2"/>
    <x v="37"/>
    <s v="Seville"/>
    <s v="Accessories"/>
    <s v="Apple Pencil (1st Gen)"/>
    <s v="N/A"/>
    <s v="Space Gray"/>
    <n v="96.54"/>
    <x v="4"/>
    <n v="7"/>
    <n v="89.78"/>
    <x v="1236"/>
    <n v="0.92"/>
    <n v="247.79"/>
    <x v="2"/>
    <s v="247.79  EUR"/>
    <s v="Third-Party Retailer"/>
    <s v="Debit Card"/>
    <s v="Government"/>
    <s v="55+"/>
    <s v="Unknown"/>
    <s v="No_Data"/>
    <s v="Kept"/>
  </r>
  <r>
    <s v="APPL-00009226"/>
    <d v="2024-03-16T00:00:00"/>
    <n v="2024"/>
    <s v="March"/>
    <s v="Q1"/>
    <x v="2"/>
    <x v="37"/>
    <s v="Seville"/>
    <s v="iPhone"/>
    <s v="iPhone 13 Pro"/>
    <s v="64 GB"/>
    <s v="Product Red"/>
    <n v="961.49"/>
    <x v="3"/>
    <n v="2"/>
    <n v="942.26"/>
    <x v="8996"/>
    <n v="0.92"/>
    <n v="1733.76"/>
    <x v="2"/>
    <s v="1733.76  EUR"/>
    <s v="Authorized Reseller"/>
    <s v="Credit Card"/>
    <s v="Business"/>
    <s v="25 - 34"/>
    <s v="Android"/>
    <s v="No_Data"/>
    <s v="Kept"/>
  </r>
  <r>
    <s v="APPL-00009227"/>
    <d v="2024-05-28T00:00:00"/>
    <n v="2024"/>
    <s v="May"/>
    <s v="Q2"/>
    <x v="2"/>
    <x v="37"/>
    <s v="Seville"/>
    <s v="Mac"/>
    <s v="MacBook Pro 14-inch (M3)"/>
    <s v="1 TB SSD"/>
    <s v="Midnight"/>
    <n v="1934.69"/>
    <x v="0"/>
    <n v="5"/>
    <n v="1837.96"/>
    <x v="8997"/>
    <n v="0.92"/>
    <n v="1690.92"/>
    <x v="2"/>
    <s v="1690.92  EUR"/>
    <s v="Carrier Store"/>
    <s v="Debit Card"/>
    <s v="Education"/>
    <s v="45 - 54"/>
    <s v="Unknown"/>
    <s v="No_Data"/>
    <s v="Kept"/>
  </r>
  <r>
    <s v="APPL-00009228"/>
    <d v="2024-06-12T00:00:00"/>
    <n v="2024"/>
    <s v="June"/>
    <s v="Q2"/>
    <x v="2"/>
    <x v="37"/>
    <s v="Seville"/>
    <s v="iPhone"/>
    <s v="iPhone 13 Pro Max"/>
    <s v="64 GB"/>
    <s v="Midnight"/>
    <n v="1052.1500000000001"/>
    <x v="4"/>
    <n v="15"/>
    <n v="894.33"/>
    <x v="4676"/>
    <n v="0.92"/>
    <n v="2468.35"/>
    <x v="2"/>
    <s v="2468.35  EUR"/>
    <s v="Authorized Reseller"/>
    <s v="Credit Card"/>
    <s v="Business"/>
    <s v="18 - 24"/>
    <s v="New User"/>
    <n v="3.7"/>
    <s v="Kept"/>
  </r>
  <r>
    <s v="APPL-00009229"/>
    <d v="2024-07-24T00:00:00"/>
    <n v="2024"/>
    <s v="July"/>
    <s v="Q3"/>
    <x v="2"/>
    <x v="37"/>
    <s v="Seville"/>
    <s v="iPad"/>
    <s v="iPad Pro 11-inch (M2)"/>
    <s v="64 GB"/>
    <s v="Space Gray"/>
    <n v="820.77"/>
    <x v="0"/>
    <n v="0"/>
    <n v="820.77"/>
    <x v="8998"/>
    <n v="0.92"/>
    <n v="755.11"/>
    <x v="2"/>
    <s v="755.11  EUR"/>
    <s v="Online (Apple.com)"/>
    <s v="Gift Card"/>
    <s v="Education"/>
    <s v="18 - 24"/>
    <s v="Unknown"/>
    <s v="No_Data"/>
    <s v="Kept"/>
  </r>
  <r>
    <s v="APPL-00009230"/>
    <d v="2024-07-26T00:00:00"/>
    <n v="2024"/>
    <s v="July"/>
    <s v="Q3"/>
    <x v="2"/>
    <x v="37"/>
    <s v="Seville"/>
    <s v="Apple Watch"/>
    <s v="Apple Watch SE (2nd Gen)"/>
    <s v="N/A"/>
    <s v="Product Red"/>
    <n v="244.44"/>
    <x v="4"/>
    <n v="0"/>
    <n v="244.44"/>
    <x v="8999"/>
    <n v="0.92"/>
    <n v="674.65"/>
    <x v="2"/>
    <s v="674.65  EUR"/>
    <s v="Corporate / B2B"/>
    <s v="Debit Card"/>
    <s v="Individual"/>
    <s v="18 - 24"/>
    <s v="Unknown"/>
    <s v="No_Data"/>
    <s v="Kept"/>
  </r>
  <r>
    <s v="APPL-00009231"/>
    <d v="2022-01-15T00:00:00"/>
    <n v="2022"/>
    <s v="January"/>
    <s v="Q1"/>
    <x v="2"/>
    <x v="37"/>
    <s v="Valencia"/>
    <s v="iPad"/>
    <s v="iPad (10th Generation)"/>
    <s v="256 GB"/>
    <s v="Starlight"/>
    <n v="422.75"/>
    <x v="0"/>
    <n v="3"/>
    <n v="410.07"/>
    <x v="9000"/>
    <n v="0.92"/>
    <n v="377.26"/>
    <x v="2"/>
    <s v="377.26  EUR"/>
    <s v="Corporate / B2B"/>
    <s v="Net Banking"/>
    <s v="Individual"/>
    <s v="35 - 44"/>
    <s v="Unknown"/>
    <s v="No_Data"/>
    <s v="Kept"/>
  </r>
  <r>
    <s v="APPL-00009232"/>
    <d v="2022-01-30T00:00:00"/>
    <n v="2022"/>
    <s v="January"/>
    <s v="Q1"/>
    <x v="2"/>
    <x v="37"/>
    <s v="Valencia"/>
    <s v="AirPods"/>
    <s v="AirPods Max"/>
    <s v="N/A"/>
    <s v="Starlight"/>
    <n v="568.22"/>
    <x v="0"/>
    <n v="0"/>
    <n v="568.22"/>
    <x v="9001"/>
    <n v="0.92"/>
    <n v="522.76"/>
    <x v="2"/>
    <s v="522.76  EUR"/>
    <s v="Online (Apple.com)"/>
    <s v="Credit Card"/>
    <s v="Individual"/>
    <s v="18 - 24"/>
    <s v="Unknown"/>
    <s v="No_Data"/>
    <s v="Kept"/>
  </r>
  <r>
    <s v="APPL-00009233"/>
    <d v="2022-05-08T00:00:00"/>
    <n v="2022"/>
    <s v="May"/>
    <s v="Q2"/>
    <x v="2"/>
    <x v="37"/>
    <s v="Valencia"/>
    <s v="AirPods"/>
    <s v="AirPods (3rd Gen)"/>
    <s v="N/A"/>
    <s v="White"/>
    <n v="170.2"/>
    <x v="6"/>
    <n v="0"/>
    <n v="170.2"/>
    <x v="9002"/>
    <n v="0.92"/>
    <n v="1096.0899999999999"/>
    <x v="2"/>
    <s v="1096.09  EUR"/>
    <s v="Corporate / B2B"/>
    <s v="Debit Card"/>
    <s v="Individual"/>
    <s v="18 - 24"/>
    <s v="Unknown"/>
    <n v="3.7"/>
    <s v="Kept"/>
  </r>
  <r>
    <s v="APPL-00009234"/>
    <d v="2022-07-29T00:00:00"/>
    <n v="2022"/>
    <s v="July"/>
    <s v="Q3"/>
    <x v="2"/>
    <x v="37"/>
    <s v="Valencia"/>
    <s v="iPhone"/>
    <s v="iPhone 14 Plus"/>
    <s v="128 GB"/>
    <s v="Silver"/>
    <n v="949.72"/>
    <x v="0"/>
    <n v="0"/>
    <n v="949.72"/>
    <x v="9003"/>
    <n v="0.92"/>
    <n v="873.74"/>
    <x v="2"/>
    <s v="873.74  EUR"/>
    <s v="Carrier Store"/>
    <s v="Apple Pay"/>
    <s v="Individual"/>
    <s v="25 - 34"/>
    <s v="iOS 16"/>
    <n v="4.4000000000000004"/>
    <s v="Kept"/>
  </r>
  <r>
    <s v="APPL-00009235"/>
    <d v="2022-10-03T00:00:00"/>
    <n v="2022"/>
    <s v="October"/>
    <s v="Q4"/>
    <x v="2"/>
    <x v="37"/>
    <s v="Valencia"/>
    <s v="Accessories"/>
    <s v="Magic Keyboard"/>
    <s v="N/A"/>
    <s v="White"/>
    <n v="101.05"/>
    <x v="2"/>
    <n v="0"/>
    <n v="101.05"/>
    <x v="9004"/>
    <n v="0.92"/>
    <n v="371.86"/>
    <x v="2"/>
    <s v="371.86  EUR"/>
    <s v="Online (Apple.com)"/>
    <s v="Apple Pay"/>
    <s v="Business"/>
    <s v="55+"/>
    <s v="Unknown"/>
    <n v="4.2"/>
    <s v="Kept"/>
  </r>
  <r>
    <s v="APPL-00009236"/>
    <d v="2023-02-05T00:00:00"/>
    <n v="2023"/>
    <s v="February"/>
    <s v="Q1"/>
    <x v="2"/>
    <x v="37"/>
    <s v="Valencia"/>
    <s v="iPhone"/>
    <s v="iPhone SE (3rd Gen)"/>
    <s v="64 GB"/>
    <s v="Black"/>
    <n v="403.87"/>
    <x v="0"/>
    <n v="0"/>
    <n v="403.87"/>
    <x v="9005"/>
    <n v="0.92"/>
    <n v="371.56"/>
    <x v="2"/>
    <s v="371.56  EUR"/>
    <s v="Authorized Reseller"/>
    <s v="Debit Card"/>
    <s v="Education"/>
    <s v="18 - 24"/>
    <s v="Android"/>
    <s v="No_Data"/>
    <s v="Kept"/>
  </r>
  <r>
    <s v="APPL-00009237"/>
    <d v="2023-04-09T00:00:00"/>
    <n v="2023"/>
    <s v="April"/>
    <s v="Q2"/>
    <x v="2"/>
    <x v="37"/>
    <s v="Valencia"/>
    <s v="Apple Watch"/>
    <s v="Apple Watch SE (2nd Gen)"/>
    <s v="N/A"/>
    <s v="Yellow"/>
    <n v="265.97000000000003"/>
    <x v="0"/>
    <n v="0"/>
    <n v="265.97000000000003"/>
    <x v="9006"/>
    <n v="0.92"/>
    <n v="244.69"/>
    <x v="2"/>
    <s v="244.69  EUR"/>
    <s v="Third-Party Retailer"/>
    <s v="Net Banking"/>
    <s v="Education"/>
    <s v="55+"/>
    <s v="Unknown"/>
    <n v="3.3"/>
    <s v="Kept"/>
  </r>
  <r>
    <s v="APPL-00009238"/>
    <d v="2023-05-27T00:00:00"/>
    <n v="2023"/>
    <s v="May"/>
    <s v="Q2"/>
    <x v="2"/>
    <x v="37"/>
    <s v="Valencia"/>
    <s v="Apple Watch"/>
    <s v="Apple Watch Series 8"/>
    <s v="N/A"/>
    <s v="Midnight"/>
    <n v="312.49"/>
    <x v="4"/>
    <n v="3"/>
    <n v="303.12"/>
    <x v="9007"/>
    <n v="0.92"/>
    <n v="836.61"/>
    <x v="2"/>
    <s v="836.61  EUR"/>
    <s v="Authorized Reseller"/>
    <s v="Debit Card"/>
    <s v="Government"/>
    <s v="45 - 54"/>
    <s v="Unknown"/>
    <n v="4.2"/>
    <s v="Kept"/>
  </r>
  <r>
    <s v="APPL-00009239"/>
    <d v="2023-08-29T00:00:00"/>
    <n v="2023"/>
    <s v="August"/>
    <s v="Q3"/>
    <x v="2"/>
    <x v="37"/>
    <s v="Valencia"/>
    <s v="iPhone"/>
    <s v="iPhone 15 Pro Max"/>
    <s v="64 GB"/>
    <s v="Starlight"/>
    <n v="1121.48"/>
    <x v="0"/>
    <n v="2"/>
    <n v="1099.05"/>
    <x v="9008"/>
    <n v="0.92"/>
    <n v="1011.13"/>
    <x v="2"/>
    <s v="1011.13  EUR"/>
    <s v="Third-Party Retailer"/>
    <s v="Gift Card"/>
    <s v="Government"/>
    <s v="55+"/>
    <s v="New User"/>
    <n v="3.8"/>
    <s v="Kept"/>
  </r>
  <r>
    <s v="APPL-00009240"/>
    <d v="2024-01-01T00:00:00"/>
    <n v="2024"/>
    <s v="January"/>
    <s v="Q1"/>
    <x v="2"/>
    <x v="37"/>
    <s v="Valencia"/>
    <s v="iPad"/>
    <s v="iPad Pro 11-inch (M2)"/>
    <s v="256 GB"/>
    <s v="Gold"/>
    <n v="752.09"/>
    <x v="0"/>
    <n v="15"/>
    <n v="639.28"/>
    <x v="9009"/>
    <n v="0.92"/>
    <n v="588.14"/>
    <x v="2"/>
    <s v="588.14  EUR"/>
    <s v="Corporate / B2B"/>
    <s v="Cash"/>
    <s v="Government"/>
    <s v="35 - 44"/>
    <s v="Unknown"/>
    <n v="3.8"/>
    <s v="Kept"/>
  </r>
  <r>
    <s v="APPL-00009241"/>
    <d v="2024-03-05T00:00:00"/>
    <n v="2024"/>
    <s v="March"/>
    <s v="Q1"/>
    <x v="2"/>
    <x v="37"/>
    <s v="Valencia"/>
    <s v="Accessories"/>
    <s v="Magic Mouse"/>
    <s v="N/A"/>
    <s v="White"/>
    <n v="80.44"/>
    <x v="0"/>
    <n v="0"/>
    <n v="80.44"/>
    <x v="9010"/>
    <n v="0.92"/>
    <n v="74"/>
    <x v="2"/>
    <s v="74  EUR"/>
    <s v="Apple Store"/>
    <s v="Net Banking"/>
    <s v="Business"/>
    <s v="55+"/>
    <s v="Unknown"/>
    <n v="3.8"/>
    <s v="Kept"/>
  </r>
  <r>
    <s v="APPL-00009242"/>
    <d v="2024-07-06T00:00:00"/>
    <n v="2024"/>
    <s v="July"/>
    <s v="Q3"/>
    <x v="2"/>
    <x v="37"/>
    <s v="Valencia"/>
    <s v="iPad"/>
    <s v="iPad Air (M1)"/>
    <s v="64 GB"/>
    <s v="Blue"/>
    <n v="558.86"/>
    <x v="0"/>
    <n v="10"/>
    <n v="502.97"/>
    <x v="9011"/>
    <n v="0.92"/>
    <n v="462.73"/>
    <x v="2"/>
    <s v="462.73  EUR"/>
    <s v="Online (Apple.com)"/>
    <s v="Net Banking"/>
    <s v="Education"/>
    <s v="45 - 54"/>
    <s v="Unknown"/>
    <n v="3"/>
    <s v="Exchanged"/>
  </r>
  <r>
    <s v="APPL-00009243"/>
    <d v="2024-07-28T00:00:00"/>
    <n v="2024"/>
    <s v="July"/>
    <s v="Q3"/>
    <x v="2"/>
    <x v="37"/>
    <s v="Valencia"/>
    <s v="iPhone"/>
    <s v="iPhone 15"/>
    <s v="64 GB"/>
    <s v="Midnight"/>
    <n v="774.16"/>
    <x v="3"/>
    <n v="0"/>
    <n v="774.16"/>
    <x v="9012"/>
    <n v="0.92"/>
    <n v="1424.45"/>
    <x v="2"/>
    <s v="1424.45  EUR"/>
    <s v="Third-Party Retailer"/>
    <s v="Credit Card"/>
    <s v="Individual"/>
    <s v="25 - 34"/>
    <s v="iOS 16"/>
    <s v="No_Data"/>
    <s v="Returned"/>
  </r>
  <r>
    <s v="APPL-00009244"/>
    <d v="2022-02-23T00:00:00"/>
    <n v="2022"/>
    <s v="February"/>
    <s v="Q1"/>
    <x v="2"/>
    <x v="37"/>
    <s v="Valladolid"/>
    <s v="Mac"/>
    <s v="MacBook Air 15-inch (M2)"/>
    <s v="1 TB SSD"/>
    <s v="Midnight"/>
    <n v="1353.08"/>
    <x v="0"/>
    <n v="0"/>
    <n v="1353.08"/>
    <x v="9013"/>
    <n v="0.92"/>
    <n v="1244.83"/>
    <x v="2"/>
    <s v="1244.83  EUR"/>
    <s v="Carrier Store"/>
    <s v="Credit Card"/>
    <s v="Education"/>
    <s v="25 - 34"/>
    <s v="Unknown"/>
    <n v="4.5"/>
    <s v="Kept"/>
  </r>
  <r>
    <s v="APPL-00009245"/>
    <d v="2022-08-01T00:00:00"/>
    <n v="2022"/>
    <s v="August"/>
    <s v="Q3"/>
    <x v="2"/>
    <x v="37"/>
    <s v="Valladolid"/>
    <s v="AirPods"/>
    <s v="AirPods Max"/>
    <s v="N/A"/>
    <s v="Sky"/>
    <n v="511.19"/>
    <x v="4"/>
    <n v="15"/>
    <n v="434.51"/>
    <x v="9014"/>
    <n v="0.92"/>
    <n v="1199.25"/>
    <x v="2"/>
    <s v="1199.25  EUR"/>
    <s v="Authorized Reseller"/>
    <s v="Debit Card"/>
    <s v="Individual"/>
    <s v="35 - 44"/>
    <s v="Unknown"/>
    <s v="No_Data"/>
    <s v="Kept"/>
  </r>
  <r>
    <s v="APPL-00009246"/>
    <d v="2022-10-25T00:00:00"/>
    <n v="2022"/>
    <s v="October"/>
    <s v="Q4"/>
    <x v="2"/>
    <x v="37"/>
    <s v="Valladolid"/>
    <s v="Accessories"/>
    <s v="Apple Pencil (1st Gen)"/>
    <s v="N/A"/>
    <s v="Black"/>
    <n v="97.33"/>
    <x v="2"/>
    <n v="0"/>
    <n v="97.33"/>
    <x v="9015"/>
    <n v="0.92"/>
    <n v="358.17"/>
    <x v="2"/>
    <s v="358.17  EUR"/>
    <s v="Carrier Store"/>
    <s v="Gift Card"/>
    <s v="Government"/>
    <s v="18 - 24"/>
    <s v="Unknown"/>
    <n v="4.5"/>
    <s v="Kept"/>
  </r>
  <r>
    <s v="APPL-00009247"/>
    <d v="2023-01-21T00:00:00"/>
    <n v="2023"/>
    <s v="January"/>
    <s v="Q1"/>
    <x v="2"/>
    <x v="37"/>
    <s v="Valladolid"/>
    <s v="Mac"/>
    <s v="Mac Pro (M2 Ultra)"/>
    <s v="1 TB SSD"/>
    <s v="Space Gray"/>
    <n v="6868.68"/>
    <x v="2"/>
    <n v="0"/>
    <n v="6868.68"/>
    <x v="9016"/>
    <n v="0.92"/>
    <n v="25276.74"/>
    <x v="2"/>
    <s v="25276.74  EUR"/>
    <s v="Online (Apple.com)"/>
    <s v="Cash"/>
    <s v="Government"/>
    <s v="18 - 24"/>
    <s v="Unknown"/>
    <n v="3.2"/>
    <s v="Kept"/>
  </r>
  <r>
    <s v="APPL-00009248"/>
    <d v="2023-07-12T00:00:00"/>
    <n v="2023"/>
    <s v="July"/>
    <s v="Q3"/>
    <x v="2"/>
    <x v="37"/>
    <s v="Valladolid"/>
    <s v="iPhone"/>
    <s v="iPhone SE (3rd Gen)"/>
    <s v="64 GB"/>
    <s v="Silver"/>
    <n v="462.14"/>
    <x v="3"/>
    <n v="0"/>
    <n v="462.14"/>
    <x v="9017"/>
    <n v="0.92"/>
    <n v="850.34"/>
    <x v="2"/>
    <s v="850.34  EUR"/>
    <s v="Carrier Store"/>
    <s v="Debit Card"/>
    <s v="Government"/>
    <s v="35 - 44"/>
    <s v="iOS 16"/>
    <n v="4.2"/>
    <s v="Kept"/>
  </r>
  <r>
    <s v="APPL-00009249"/>
    <d v="2023-09-11T00:00:00"/>
    <n v="2023"/>
    <s v="September"/>
    <s v="Q3"/>
    <x v="2"/>
    <x v="37"/>
    <s v="Valladolid"/>
    <s v="iPad"/>
    <s v="iPad Air (M1)"/>
    <s v="64 GB"/>
    <s v="Starlight"/>
    <n v="588.75"/>
    <x v="3"/>
    <n v="0"/>
    <n v="588.75"/>
    <x v="9018"/>
    <n v="0.92"/>
    <n v="1083.3"/>
    <x v="2"/>
    <s v="1083.3  EUR"/>
    <s v="Third-Party Retailer"/>
    <s v="Debit Card"/>
    <s v="Government"/>
    <s v="18 - 24"/>
    <s v="Unknown"/>
    <s v="No_Data"/>
    <s v="Kept"/>
  </r>
  <r>
    <s v="APPL-00009250"/>
    <d v="2024-01-17T00:00:00"/>
    <n v="2024"/>
    <s v="January"/>
    <s v="Q1"/>
    <x v="2"/>
    <x v="37"/>
    <s v="Valladolid"/>
    <s v="iPhone"/>
    <s v="iPhone 14 Plus"/>
    <s v="256 GB"/>
    <s v="Deep Purple"/>
    <n v="832.03"/>
    <x v="4"/>
    <n v="0"/>
    <n v="832.03"/>
    <x v="9019"/>
    <n v="0.92"/>
    <n v="2296.4"/>
    <x v="2"/>
    <s v="2296.4  EUR"/>
    <s v="Corporate / B2B"/>
    <s v="Credit Card"/>
    <s v="Individual"/>
    <s v="35 - 44"/>
    <s v="iOS 16"/>
    <n v="3.8"/>
    <s v="Kept"/>
  </r>
  <r>
    <s v="APPL-00009251"/>
    <d v="2024-01-21T00:00:00"/>
    <n v="2024"/>
    <s v="January"/>
    <s v="Q1"/>
    <x v="2"/>
    <x v="37"/>
    <s v="Valladolid"/>
    <s v="AirPods"/>
    <s v="AirPods Pro (2nd Gen)"/>
    <s v="N/A"/>
    <s v="Midnight"/>
    <n v="254.68"/>
    <x v="6"/>
    <n v="0"/>
    <n v="254.68"/>
    <x v="9020"/>
    <n v="0.92"/>
    <n v="1640.14"/>
    <x v="2"/>
    <s v="1640.14  EUR"/>
    <s v="Apple Store"/>
    <s v="Credit Card"/>
    <s v="Individual"/>
    <s v="18 - 24"/>
    <s v="Unknown"/>
    <n v="3.3"/>
    <s v="Kept"/>
  </r>
  <r>
    <s v="APPL-00009252"/>
    <d v="2024-03-12T00:00:00"/>
    <n v="2024"/>
    <s v="March"/>
    <s v="Q1"/>
    <x v="2"/>
    <x v="37"/>
    <s v="Valladolid"/>
    <s v="iPhone"/>
    <s v="iPhone 14"/>
    <s v="256 GB"/>
    <s v="Green"/>
    <n v="759.92"/>
    <x v="4"/>
    <n v="10"/>
    <n v="683.93"/>
    <x v="9021"/>
    <n v="0.92"/>
    <n v="1887.65"/>
    <x v="2"/>
    <s v="1887.65  EUR"/>
    <s v="Third-Party Retailer"/>
    <s v="Cash"/>
    <s v="Individual"/>
    <s v="35 - 44"/>
    <s v="iOS 17"/>
    <n v="3.2"/>
    <s v="Exchanged"/>
  </r>
  <r>
    <s v="APPL-00009253"/>
    <d v="2024-03-12T00:00:00"/>
    <n v="2024"/>
    <s v="March"/>
    <s v="Q1"/>
    <x v="2"/>
    <x v="37"/>
    <s v="Valladolid"/>
    <s v="Accessories"/>
    <s v="Magic Mouse"/>
    <s v="N/A"/>
    <s v="Silver"/>
    <n v="82.51"/>
    <x v="0"/>
    <n v="0"/>
    <n v="82.51"/>
    <x v="9022"/>
    <n v="0.92"/>
    <n v="75.91"/>
    <x v="2"/>
    <s v="75.91  EUR"/>
    <s v="Authorized Reseller"/>
    <s v="Debit Card"/>
    <s v="Government"/>
    <s v="55+"/>
    <s v="Unknown"/>
    <n v="4.2"/>
    <s v="Kept"/>
  </r>
  <r>
    <s v="APPL-00009254"/>
    <d v="2024-05-17T00:00:00"/>
    <n v="2024"/>
    <s v="May"/>
    <s v="Q2"/>
    <x v="2"/>
    <x v="37"/>
    <s v="Valladolid"/>
    <s v="Accessories"/>
    <s v="Magic Mouse"/>
    <s v="N/A"/>
    <s v="Space Gray"/>
    <n v="76.62"/>
    <x v="0"/>
    <n v="3"/>
    <n v="74.319999999999993"/>
    <x v="9023"/>
    <n v="0.92"/>
    <n v="68.37"/>
    <x v="2"/>
    <s v="68.37  EUR"/>
    <s v="Corporate / B2B"/>
    <s v="Gift Card"/>
    <s v="Business"/>
    <s v="18 - 24"/>
    <s v="Unknown"/>
    <n v="3.3"/>
    <s v="Kept"/>
  </r>
  <r>
    <s v="APPL-00009255"/>
    <d v="2024-09-26T00:00:00"/>
    <n v="2024"/>
    <s v="September"/>
    <s v="Q3"/>
    <x v="2"/>
    <x v="37"/>
    <s v="Valladolid"/>
    <s v="Accessories"/>
    <s v="Apple Pencil (1st Gen)"/>
    <s v="N/A"/>
    <s v="White"/>
    <n v="104"/>
    <x v="3"/>
    <n v="0"/>
    <n v="104"/>
    <x v="9024"/>
    <n v="0.92"/>
    <n v="191.36"/>
    <x v="2"/>
    <s v="191.36  EUR"/>
    <s v="Apple Store"/>
    <s v="EMI / Installment"/>
    <s v="Education"/>
    <s v="55+"/>
    <s v="Unknown"/>
    <s v="No_Data"/>
    <s v="Returned"/>
  </r>
  <r>
    <s v="APPL-00009256"/>
    <d v="2024-10-17T00:00:00"/>
    <n v="2024"/>
    <s v="October"/>
    <s v="Q4"/>
    <x v="2"/>
    <x v="37"/>
    <s v="Valladolid"/>
    <s v="AirPods"/>
    <s v="AirPods Pro (2nd Gen)"/>
    <s v="N/A"/>
    <s v="White"/>
    <n v="241.7"/>
    <x v="0"/>
    <n v="5"/>
    <n v="229.61"/>
    <x v="9025"/>
    <n v="0.92"/>
    <n v="211.24"/>
    <x v="2"/>
    <s v="211.24  EUR"/>
    <s v="Apple Store"/>
    <s v="Cash"/>
    <s v="Individual"/>
    <s v="55+"/>
    <s v="Unknown"/>
    <n v="4.8"/>
    <s v="Kept"/>
  </r>
  <r>
    <s v="APPL-00009257"/>
    <d v="2024-11-08T00:00:00"/>
    <n v="2024"/>
    <s v="November"/>
    <s v="Q4"/>
    <x v="2"/>
    <x v="37"/>
    <s v="Valladolid"/>
    <s v="Mac"/>
    <s v="MacBook Air 15-inch (M2)"/>
    <s v="256 GB SSD"/>
    <s v="Gold"/>
    <n v="1315.38"/>
    <x v="0"/>
    <n v="0"/>
    <n v="1315.38"/>
    <x v="9026"/>
    <n v="0.92"/>
    <n v="1210.1500000000001"/>
    <x v="2"/>
    <s v="1210.15  EUR"/>
    <s v="Third-Party Retailer"/>
    <s v="Net Banking"/>
    <s v="Government"/>
    <s v="35 - 44"/>
    <s v="Unknown"/>
    <n v="3.5"/>
    <s v="Kept"/>
  </r>
  <r>
    <s v="APPL-00009258"/>
    <d v="2024-12-16T00:00:00"/>
    <n v="2024"/>
    <s v="December"/>
    <s v="Q4"/>
    <x v="2"/>
    <x v="37"/>
    <s v="Valladolid"/>
    <s v="iPad"/>
    <s v="iPad Pro 12.9-inch (M2)"/>
    <s v="256 GB"/>
    <s v="Starlight"/>
    <n v="1101.45"/>
    <x v="4"/>
    <n v="2"/>
    <n v="1079.42"/>
    <x v="9027"/>
    <n v="0.92"/>
    <n v="2979.2"/>
    <x v="2"/>
    <s v="2979.2  EUR"/>
    <s v="Carrier Store"/>
    <s v="Cash"/>
    <s v="Business"/>
    <s v="55+"/>
    <s v="Unknown"/>
    <s v="No_Data"/>
    <s v="Kept"/>
  </r>
  <r>
    <s v="APPL-00009259"/>
    <d v="2022-02-26T00:00:00"/>
    <n v="2022"/>
    <s v="February"/>
    <s v="Q1"/>
    <x v="2"/>
    <x v="37"/>
    <s v="Vigo"/>
    <s v="AirPods"/>
    <s v="AirPods Pro (2nd Gen)"/>
    <s v="N/A"/>
    <s v="Midnight"/>
    <n v="248.28"/>
    <x v="0"/>
    <n v="0"/>
    <n v="248.28"/>
    <x v="9028"/>
    <n v="0.92"/>
    <n v="228.42"/>
    <x v="2"/>
    <s v="228.42  EUR"/>
    <s v="Authorized Reseller"/>
    <s v="EMI / Installment"/>
    <s v="Education"/>
    <s v="55+"/>
    <s v="Unknown"/>
    <n v="4.4000000000000004"/>
    <s v="Kept"/>
  </r>
  <r>
    <s v="APPL-00009260"/>
    <d v="2022-05-03T00:00:00"/>
    <n v="2022"/>
    <s v="May"/>
    <s v="Q2"/>
    <x v="2"/>
    <x v="37"/>
    <s v="Vigo"/>
    <s v="Apple Watch"/>
    <s v="Apple Watch Ultra 2"/>
    <s v="N/A"/>
    <s v="Black Titanium"/>
    <n v="859.78"/>
    <x v="0"/>
    <n v="3"/>
    <n v="833.99"/>
    <x v="9029"/>
    <n v="0.92"/>
    <n v="767.27"/>
    <x v="2"/>
    <s v="767.27  EUR"/>
    <s v="Third-Party Retailer"/>
    <s v="EMI / Installment"/>
    <s v="Education"/>
    <s v="35 - 44"/>
    <s v="Unknown"/>
    <n v="3.8"/>
    <s v="Kept"/>
  </r>
  <r>
    <s v="APPL-00009261"/>
    <d v="2022-06-12T00:00:00"/>
    <n v="2022"/>
    <s v="June"/>
    <s v="Q2"/>
    <x v="2"/>
    <x v="37"/>
    <s v="Vigo"/>
    <s v="iPhone"/>
    <s v="iPhone SE (3rd Gen)"/>
    <s v="64 GB"/>
    <s v="Product Red"/>
    <n v="394.96"/>
    <x v="0"/>
    <n v="0"/>
    <n v="394.96"/>
    <x v="9030"/>
    <n v="0.92"/>
    <n v="363.36"/>
    <x v="2"/>
    <s v="363.36  EUR"/>
    <s v="Carrier Store"/>
    <s v="Credit Card"/>
    <s v="Individual"/>
    <s v="55+"/>
    <s v="iOS 15"/>
    <n v="4.7"/>
    <s v="Kept"/>
  </r>
  <r>
    <s v="APPL-00009262"/>
    <d v="2022-08-02T00:00:00"/>
    <n v="2022"/>
    <s v="August"/>
    <s v="Q3"/>
    <x v="2"/>
    <x v="37"/>
    <s v="Vigo"/>
    <s v="Accessories"/>
    <s v="Magic Trackpad"/>
    <s v="N/A"/>
    <s v="White"/>
    <n v="133.56"/>
    <x v="3"/>
    <n v="0"/>
    <n v="133.56"/>
    <x v="9031"/>
    <n v="0.92"/>
    <n v="245.75"/>
    <x v="2"/>
    <s v="245.75  EUR"/>
    <s v="Online (Apple.com)"/>
    <s v="Credit Card"/>
    <s v="Business"/>
    <s v="25 - 34"/>
    <s v="Unknown"/>
    <n v="3.5"/>
    <s v="Kept"/>
  </r>
  <r>
    <s v="APPL-00009263"/>
    <d v="2022-11-25T00:00:00"/>
    <n v="2022"/>
    <s v="November"/>
    <s v="Q4"/>
    <x v="2"/>
    <x v="37"/>
    <s v="Vigo"/>
    <s v="AirPods"/>
    <s v="AirPods Max"/>
    <s v="N/A"/>
    <s v="Sky"/>
    <n v="542.45000000000005"/>
    <x v="7"/>
    <n v="0"/>
    <n v="542.45000000000005"/>
    <x v="9032"/>
    <n v="0.92"/>
    <n v="2994.32"/>
    <x v="2"/>
    <s v="2994.32  EUR"/>
    <s v="Online (Apple.com)"/>
    <s v="Cash"/>
    <s v="Education"/>
    <s v="25 - 34"/>
    <s v="Unknown"/>
    <n v="4.8"/>
    <s v="Returned"/>
  </r>
  <r>
    <s v="APPL-00009264"/>
    <d v="2023-01-27T00:00:00"/>
    <n v="2023"/>
    <s v="January"/>
    <s v="Q1"/>
    <x v="2"/>
    <x v="37"/>
    <s v="Vigo"/>
    <s v="Apple Watch"/>
    <s v="Apple Watch Ultra 2"/>
    <s v="N/A"/>
    <s v="Natural"/>
    <n v="837.6"/>
    <x v="3"/>
    <n v="0"/>
    <n v="837.6"/>
    <x v="9033"/>
    <n v="0.92"/>
    <n v="1541.18"/>
    <x v="2"/>
    <s v="1541.18  EUR"/>
    <s v="Apple Store"/>
    <s v="EMI / Installment"/>
    <s v="Government"/>
    <s v="25 - 34"/>
    <s v="Unknown"/>
    <n v="4.0999999999999996"/>
    <s v="Kept"/>
  </r>
  <r>
    <s v="APPL-00009265"/>
    <d v="2023-02-12T00:00:00"/>
    <n v="2023"/>
    <s v="February"/>
    <s v="Q1"/>
    <x v="2"/>
    <x v="37"/>
    <s v="Vigo"/>
    <s v="Accessories"/>
    <s v="Apple Pencil (1st Gen)"/>
    <s v="N/A"/>
    <s v="Space Gray"/>
    <n v="93.8"/>
    <x v="4"/>
    <n v="3"/>
    <n v="90.99"/>
    <x v="9034"/>
    <n v="0.92"/>
    <n v="251.13"/>
    <x v="2"/>
    <s v="251.13  EUR"/>
    <s v="Carrier Store"/>
    <s v="Debit Card"/>
    <s v="Individual"/>
    <s v="18 - 24"/>
    <s v="Unknown"/>
    <s v="No_Data"/>
    <s v="Kept"/>
  </r>
  <r>
    <s v="APPL-00009266"/>
    <d v="2023-06-10T00:00:00"/>
    <n v="2023"/>
    <s v="June"/>
    <s v="Q2"/>
    <x v="2"/>
    <x v="37"/>
    <s v="Vigo"/>
    <s v="Apple Watch"/>
    <s v="Apple Watch Series 8"/>
    <s v="N/A"/>
    <s v="Natural"/>
    <n v="306.95"/>
    <x v="3"/>
    <n v="15"/>
    <n v="260.91000000000003"/>
    <x v="9035"/>
    <n v="0.92"/>
    <n v="480.07"/>
    <x v="2"/>
    <s v="480.07  EUR"/>
    <s v="Authorized Reseller"/>
    <s v="Credit Card"/>
    <s v="Business"/>
    <s v="35 - 44"/>
    <s v="Unknown"/>
    <n v="3.3"/>
    <s v="Kept"/>
  </r>
  <r>
    <s v="APPL-00009267"/>
    <d v="2023-07-18T00:00:00"/>
    <n v="2023"/>
    <s v="July"/>
    <s v="Q3"/>
    <x v="2"/>
    <x v="37"/>
    <s v="Vigo"/>
    <s v="Accessories"/>
    <s v="Apple Pencil (1st Gen)"/>
    <s v="N/A"/>
    <s v="Space Gray"/>
    <n v="98.86"/>
    <x v="0"/>
    <n v="15"/>
    <n v="84.03"/>
    <x v="9036"/>
    <n v="0.92"/>
    <n v="77.31"/>
    <x v="2"/>
    <s v="77.31  EUR"/>
    <s v="Online (Apple.com)"/>
    <s v="Net Banking"/>
    <s v="Government"/>
    <s v="25 - 34"/>
    <s v="Unknown"/>
    <s v="No_Data"/>
    <s v="Kept"/>
  </r>
  <r>
    <s v="APPL-00009268"/>
    <d v="2023-07-26T00:00:00"/>
    <n v="2023"/>
    <s v="July"/>
    <s v="Q3"/>
    <x v="2"/>
    <x v="37"/>
    <s v="Vigo"/>
    <s v="Mac"/>
    <s v="MacBook Air 15-inch (M2)"/>
    <s v="2 TB SSD"/>
    <s v="Midnight"/>
    <n v="1394.38"/>
    <x v="0"/>
    <n v="3"/>
    <n v="1352.55"/>
    <x v="2611"/>
    <n v="0.92"/>
    <n v="1244.3499999999999"/>
    <x v="2"/>
    <s v="1244.35  EUR"/>
    <s v="Apple Store"/>
    <s v="Cash"/>
    <s v="Education"/>
    <s v="25 - 34"/>
    <s v="Unknown"/>
    <s v="No_Data"/>
    <s v="Kept"/>
  </r>
  <r>
    <s v="APPL-00009269"/>
    <d v="2023-09-14T00:00:00"/>
    <n v="2023"/>
    <s v="September"/>
    <s v="Q3"/>
    <x v="2"/>
    <x v="37"/>
    <s v="Vigo"/>
    <s v="iPad"/>
    <s v="iPad Pro 12.9-inch (M2)"/>
    <s v="128 GB"/>
    <s v="Purple"/>
    <n v="1074.55"/>
    <x v="3"/>
    <n v="0"/>
    <n v="1074.55"/>
    <x v="9037"/>
    <n v="0.92"/>
    <n v="1977.17"/>
    <x v="2"/>
    <s v="1977.17  EUR"/>
    <s v="Authorized Reseller"/>
    <s v="Debit Card"/>
    <s v="Individual"/>
    <s v="35 - 44"/>
    <s v="Unknown"/>
    <s v="No_Data"/>
    <s v="Kept"/>
  </r>
  <r>
    <s v="APPL-00009270"/>
    <d v="2023-10-11T00:00:00"/>
    <n v="2023"/>
    <s v="October"/>
    <s v="Q4"/>
    <x v="2"/>
    <x v="37"/>
    <s v="Vigo"/>
    <s v="AirPods"/>
    <s v="AirPods Pro (2nd Gen)"/>
    <s v="N/A"/>
    <s v="Starlight"/>
    <n v="237.59"/>
    <x v="2"/>
    <n v="0"/>
    <n v="237.59"/>
    <x v="3768"/>
    <n v="0.92"/>
    <n v="874.33"/>
    <x v="2"/>
    <s v="874.33  EUR"/>
    <s v="Apple Store"/>
    <s v="Net Banking"/>
    <s v="Education"/>
    <s v="35 - 44"/>
    <s v="Unknown"/>
    <s v="No_Data"/>
    <s v="Kept"/>
  </r>
  <r>
    <s v="APPL-00009271"/>
    <d v="2023-12-18T00:00:00"/>
    <n v="2023"/>
    <s v="December"/>
    <s v="Q4"/>
    <x v="2"/>
    <x v="37"/>
    <s v="Vigo"/>
    <s v="iPad"/>
    <s v="iPad Mini (6th Gen)"/>
    <s v="64 GB"/>
    <s v="Starlight"/>
    <n v="470.78"/>
    <x v="0"/>
    <n v="0"/>
    <n v="470.78"/>
    <x v="9038"/>
    <n v="0.92"/>
    <n v="433.12"/>
    <x v="2"/>
    <s v="433.12  EUR"/>
    <s v="Corporate / B2B"/>
    <s v="Debit Card"/>
    <s v="Education"/>
    <s v="18 - 24"/>
    <s v="Unknown"/>
    <n v="4.5"/>
    <s v="Kept"/>
  </r>
  <r>
    <s v="APPL-00009272"/>
    <d v="2024-03-31T00:00:00"/>
    <n v="2024"/>
    <s v="March"/>
    <s v="Q1"/>
    <x v="2"/>
    <x v="37"/>
    <s v="Vigo"/>
    <s v="iPhone"/>
    <s v="iPhone 15"/>
    <s v="1 TB"/>
    <s v="Yellow"/>
    <n v="769.89"/>
    <x v="0"/>
    <n v="0"/>
    <n v="769.89"/>
    <x v="9039"/>
    <n v="0.92"/>
    <n v="708.3"/>
    <x v="2"/>
    <s v="708.3  EUR"/>
    <s v="Carrier Store"/>
    <s v="Gift Card"/>
    <s v="Individual"/>
    <s v="55+"/>
    <s v="iOS 15"/>
    <s v="No_Data"/>
    <s v="Kept"/>
  </r>
  <r>
    <s v="APPL-00009273"/>
    <d v="2024-08-22T00:00:00"/>
    <n v="2024"/>
    <s v="August"/>
    <s v="Q3"/>
    <x v="2"/>
    <x v="37"/>
    <s v="Vigo"/>
    <s v="iPhone"/>
    <s v="iPhone 14 Pro"/>
    <s v="256 GB"/>
    <s v="Natural Titanium"/>
    <n v="934.51"/>
    <x v="4"/>
    <n v="0"/>
    <n v="934.51"/>
    <x v="9040"/>
    <n v="0.92"/>
    <n v="2579.25"/>
    <x v="2"/>
    <s v="2579.25  EUR"/>
    <s v="Authorized Reseller"/>
    <s v="Apple Pay"/>
    <s v="Education"/>
    <s v="55+"/>
    <s v="Other"/>
    <n v="3.3"/>
    <s v="Kept"/>
  </r>
  <r>
    <s v="APPL-00009274"/>
    <d v="2024-12-19T00:00:00"/>
    <n v="2024"/>
    <s v="December"/>
    <s v="Q4"/>
    <x v="2"/>
    <x v="37"/>
    <s v="Vigo"/>
    <s v="Mac"/>
    <s v="MacBook Air 13-inch (M2)"/>
    <s v="1 TB SSD"/>
    <s v="Starlight"/>
    <n v="1022.76"/>
    <x v="3"/>
    <n v="0"/>
    <n v="1022.76"/>
    <x v="9041"/>
    <n v="0.92"/>
    <n v="1881.88"/>
    <x v="2"/>
    <s v="1881.88  EUR"/>
    <s v="Online (Apple.com)"/>
    <s v="Cash"/>
    <s v="Business"/>
    <s v="35 - 44"/>
    <s v="Unknown"/>
    <s v="No_Data"/>
    <s v="Kept"/>
  </r>
  <r>
    <s v="APPL-00009275"/>
    <d v="2022-01-24T00:00:00"/>
    <n v="2022"/>
    <s v="January"/>
    <s v="Q1"/>
    <x v="2"/>
    <x v="37"/>
    <s v="Zaragoza"/>
    <s v="Mac"/>
    <s v="MacBook Pro 16-inch (M3 Pro)"/>
    <s v="1 TB SSD"/>
    <s v="Starlight"/>
    <n v="2392.87"/>
    <x v="3"/>
    <n v="0"/>
    <n v="2392.87"/>
    <x v="9042"/>
    <n v="0.92"/>
    <n v="4402.88"/>
    <x v="2"/>
    <s v="4402.88  EUR"/>
    <s v="Corporate / B2B"/>
    <s v="Gift Card"/>
    <s v="Individual"/>
    <s v="18 - 24"/>
    <s v="Unknown"/>
    <n v="4.5"/>
    <s v="Kept"/>
  </r>
  <r>
    <s v="APPL-00009276"/>
    <d v="2022-03-03T00:00:00"/>
    <n v="2022"/>
    <s v="March"/>
    <s v="Q1"/>
    <x v="2"/>
    <x v="37"/>
    <s v="Zaragoza"/>
    <s v="AirPods"/>
    <s v="AirPods Pro (2nd Gen)"/>
    <s v="N/A"/>
    <s v="Sky"/>
    <n v="268.88"/>
    <x v="3"/>
    <n v="10"/>
    <n v="241.99"/>
    <x v="9043"/>
    <n v="0.92"/>
    <n v="445.26"/>
    <x v="2"/>
    <s v="445.26  EUR"/>
    <s v="Third-Party Retailer"/>
    <s v="Credit Card"/>
    <s v="Business"/>
    <s v="45 - 54"/>
    <s v="Unknown"/>
    <s v="No_Data"/>
    <s v="Kept"/>
  </r>
  <r>
    <s v="APPL-00009277"/>
    <d v="2022-04-21T00:00:00"/>
    <n v="2022"/>
    <s v="April"/>
    <s v="Q2"/>
    <x v="2"/>
    <x v="37"/>
    <s v="Zaragoza"/>
    <s v="iPhone"/>
    <s v="iPhone 15 Pro Max"/>
    <s v="64 GB"/>
    <s v="Yellow"/>
    <n v="1196.48"/>
    <x v="0"/>
    <n v="0"/>
    <n v="1196.48"/>
    <x v="9044"/>
    <n v="0.92"/>
    <n v="1100.76"/>
    <x v="2"/>
    <s v="1100.76  EUR"/>
    <s v="Online (Apple.com)"/>
    <s v="Apple Pay"/>
    <s v="Government"/>
    <s v="45 - 54"/>
    <s v="iOS 15"/>
    <n v="4.3"/>
    <s v="Kept"/>
  </r>
  <r>
    <s v="APPL-00009278"/>
    <d v="2022-06-18T00:00:00"/>
    <n v="2022"/>
    <s v="June"/>
    <s v="Q2"/>
    <x v="2"/>
    <x v="37"/>
    <s v="Zaragoza"/>
    <s v="iPad"/>
    <s v="iPad Pro 12.9-inch (M2)"/>
    <s v="1 TB"/>
    <s v="Gold"/>
    <n v="1036.03"/>
    <x v="3"/>
    <n v="15"/>
    <n v="880.63"/>
    <x v="9045"/>
    <n v="0.92"/>
    <n v="1620.36"/>
    <x v="2"/>
    <s v="1620.36  EUR"/>
    <s v="Authorized Reseller"/>
    <s v="Cash"/>
    <s v="Government"/>
    <s v="45 - 54"/>
    <s v="Unknown"/>
    <n v="3.8"/>
    <s v="Kept"/>
  </r>
  <r>
    <s v="APPL-00009279"/>
    <d v="2022-08-27T00:00:00"/>
    <n v="2022"/>
    <s v="August"/>
    <s v="Q3"/>
    <x v="2"/>
    <x v="37"/>
    <s v="Zaragoza"/>
    <s v="iPhone"/>
    <s v="iPhone SE (3rd Gen)"/>
    <s v="1 TB"/>
    <s v="Black"/>
    <n v="401.36"/>
    <x v="0"/>
    <n v="0"/>
    <n v="401.36"/>
    <x v="9046"/>
    <n v="0.92"/>
    <n v="369.25"/>
    <x v="2"/>
    <s v="369.25  EUR"/>
    <s v="Carrier Store"/>
    <s v="Apple Pay"/>
    <s v="Individual"/>
    <s v="45 - 54"/>
    <s v="iOS 16"/>
    <n v="4.3"/>
    <s v="Kept"/>
  </r>
  <r>
    <s v="APPL-00009280"/>
    <d v="2022-11-13T00:00:00"/>
    <n v="2022"/>
    <s v="November"/>
    <s v="Q4"/>
    <x v="2"/>
    <x v="37"/>
    <s v="Zaragoza"/>
    <s v="Accessories"/>
    <s v="Magic Mouse"/>
    <s v="N/A"/>
    <s v="Black"/>
    <n v="83.34"/>
    <x v="4"/>
    <n v="7"/>
    <n v="77.510000000000005"/>
    <x v="9047"/>
    <n v="0.92"/>
    <n v="213.93"/>
    <x v="2"/>
    <s v="213.93  EUR"/>
    <s v="Online (Apple.com)"/>
    <s v="Credit Card"/>
    <s v="Government"/>
    <s v="35 - 44"/>
    <s v="Unknown"/>
    <n v="3.6"/>
    <s v="Kept"/>
  </r>
  <r>
    <s v="APPL-00009281"/>
    <d v="2022-11-28T00:00:00"/>
    <n v="2022"/>
    <s v="November"/>
    <s v="Q4"/>
    <x v="2"/>
    <x v="37"/>
    <s v="Zaragoza"/>
    <s v="Accessories"/>
    <s v="USB-C Woven Charge Cable"/>
    <s v="N/A"/>
    <s v="Space Gray"/>
    <n v="27.71"/>
    <x v="0"/>
    <n v="0"/>
    <n v="27.71"/>
    <x v="9048"/>
    <n v="0.92"/>
    <n v="25.49"/>
    <x v="2"/>
    <s v="25.49  EUR"/>
    <s v="Corporate / B2B"/>
    <s v="Net Banking"/>
    <s v="Government"/>
    <s v="18 - 24"/>
    <s v="Unknown"/>
    <s v="No_Data"/>
    <s v="Kept"/>
  </r>
  <r>
    <s v="APPL-00009282"/>
    <d v="2023-02-02T00:00:00"/>
    <n v="2023"/>
    <s v="February"/>
    <s v="Q1"/>
    <x v="2"/>
    <x v="37"/>
    <s v="Zaragoza"/>
    <s v="iPad"/>
    <s v="iPad (10th Generation)"/>
    <s v="256 GB"/>
    <s v="Purple"/>
    <n v="466.94"/>
    <x v="2"/>
    <n v="0"/>
    <n v="466.94"/>
    <x v="9049"/>
    <n v="0.92"/>
    <n v="1718.34"/>
    <x v="2"/>
    <s v="1718.34  EUR"/>
    <s v="Authorized Reseller"/>
    <s v="Debit Card"/>
    <s v="Education"/>
    <s v="18 - 24"/>
    <s v="Unknown"/>
    <n v="4.0999999999999996"/>
    <s v="Kept"/>
  </r>
  <r>
    <s v="APPL-00009283"/>
    <d v="2023-05-28T00:00:00"/>
    <n v="2023"/>
    <s v="May"/>
    <s v="Q2"/>
    <x v="2"/>
    <x v="37"/>
    <s v="Zaragoza"/>
    <s v="Accessories"/>
    <s v="HomePod (2nd Gen)"/>
    <s v="N/A"/>
    <s v="Silver"/>
    <n v="307.56"/>
    <x v="0"/>
    <n v="0"/>
    <n v="307.56"/>
    <x v="9050"/>
    <n v="0.92"/>
    <n v="282.95999999999998"/>
    <x v="2"/>
    <s v="282.96  EUR"/>
    <s v="Third-Party Retailer"/>
    <s v="Net Banking"/>
    <s v="Education"/>
    <s v="55+"/>
    <s v="Unknown"/>
    <s v="No_Data"/>
    <s v="Kept"/>
  </r>
  <r>
    <s v="APPL-00009284"/>
    <d v="2023-06-14T00:00:00"/>
    <n v="2023"/>
    <s v="June"/>
    <s v="Q2"/>
    <x v="2"/>
    <x v="37"/>
    <s v="Zaragoza"/>
    <s v="Accessories"/>
    <s v="Apple Pencil (2nd Gen)"/>
    <s v="N/A"/>
    <s v="Silver"/>
    <n v="124.44"/>
    <x v="0"/>
    <n v="2"/>
    <n v="121.95"/>
    <x v="9051"/>
    <n v="0.92"/>
    <n v="112.19"/>
    <x v="2"/>
    <s v="112.19  EUR"/>
    <s v="Third-Party Retailer"/>
    <s v="EMI / Installment"/>
    <s v="Government"/>
    <s v="35 - 44"/>
    <s v="Unknown"/>
    <n v="4.8"/>
    <s v="Exchanged"/>
  </r>
  <r>
    <s v="APPL-00009285"/>
    <d v="2023-07-06T00:00:00"/>
    <n v="2023"/>
    <s v="July"/>
    <s v="Q3"/>
    <x v="2"/>
    <x v="37"/>
    <s v="Zaragoza"/>
    <s v="Apple Watch"/>
    <s v="Apple Watch Series 9"/>
    <s v="N/A"/>
    <s v="Natural"/>
    <n v="382.98"/>
    <x v="3"/>
    <n v="0"/>
    <n v="382.98"/>
    <x v="9052"/>
    <n v="0.92"/>
    <n v="704.68"/>
    <x v="2"/>
    <s v="704.68  EUR"/>
    <s v="Apple Store"/>
    <s v="Credit Card"/>
    <s v="Government"/>
    <s v="55+"/>
    <s v="Unknown"/>
    <s v="No_Data"/>
    <s v="Kept"/>
  </r>
  <r>
    <s v="APPL-00009286"/>
    <d v="2023-07-17T00:00:00"/>
    <n v="2023"/>
    <s v="July"/>
    <s v="Q3"/>
    <x v="2"/>
    <x v="37"/>
    <s v="Zaragoza"/>
    <s v="iPhone"/>
    <s v="iPhone 14 Pro"/>
    <s v="128 GB"/>
    <s v="Product Red"/>
    <n v="963.74"/>
    <x v="0"/>
    <n v="2"/>
    <n v="944.47"/>
    <x v="9053"/>
    <n v="0.92"/>
    <n v="868.91"/>
    <x v="2"/>
    <s v="868.91  EUR"/>
    <s v="Apple Store"/>
    <s v="Apple Pay"/>
    <s v="Business"/>
    <s v="25 - 34"/>
    <s v="New User"/>
    <n v="3"/>
    <s v="Exchanged"/>
  </r>
  <r>
    <s v="APPL-00009287"/>
    <d v="2024-01-21T00:00:00"/>
    <n v="2024"/>
    <s v="January"/>
    <s v="Q1"/>
    <x v="2"/>
    <x v="37"/>
    <s v="Zaragoza"/>
    <s v="Mac"/>
    <s v="MacBook Pro 14-inch (M3)"/>
    <s v="2 TB SSD"/>
    <s v="Space Gray"/>
    <n v="2062.7600000000002"/>
    <x v="0"/>
    <n v="2"/>
    <n v="2021.5"/>
    <x v="9054"/>
    <n v="0.92"/>
    <n v="1859.78"/>
    <x v="2"/>
    <s v="1859.78  EUR"/>
    <s v="Online (Apple.com)"/>
    <s v="Apple Pay"/>
    <s v="Government"/>
    <s v="55+"/>
    <s v="Unknown"/>
    <s v="No_Data"/>
    <s v="Kept"/>
  </r>
  <r>
    <s v="APPL-00009288"/>
    <d v="2024-02-14T00:00:00"/>
    <n v="2024"/>
    <s v="February"/>
    <s v="Q1"/>
    <x v="2"/>
    <x v="37"/>
    <s v="Zaragoza"/>
    <s v="iPhone"/>
    <s v="iPhone 13 Mini"/>
    <s v="512 GB"/>
    <s v="Black Titanium"/>
    <n v="624.61"/>
    <x v="3"/>
    <n v="0"/>
    <n v="624.61"/>
    <x v="9055"/>
    <n v="0.92"/>
    <n v="1149.28"/>
    <x v="2"/>
    <s v="1149.28  EUR"/>
    <s v="Online (Apple.com)"/>
    <s v="Net Banking"/>
    <s v="Business"/>
    <s v="55+"/>
    <s v="Android"/>
    <s v="No_Data"/>
    <s v="Kept"/>
  </r>
  <r>
    <s v="APPL-00009289"/>
    <d v="2024-02-24T00:00:00"/>
    <n v="2024"/>
    <s v="February"/>
    <s v="Q1"/>
    <x v="2"/>
    <x v="37"/>
    <s v="Zaragoza"/>
    <s v="Apple Watch"/>
    <s v="Apple Watch Ultra 2"/>
    <s v="N/A"/>
    <s v="Midnight"/>
    <n v="830.37"/>
    <x v="0"/>
    <n v="2"/>
    <n v="813.76"/>
    <x v="9056"/>
    <n v="0.92"/>
    <n v="748.66"/>
    <x v="2"/>
    <s v="748.66  EUR"/>
    <s v="Authorized Reseller"/>
    <s v="Cash"/>
    <s v="Government"/>
    <s v="45 - 54"/>
    <s v="Unknown"/>
    <n v="3.9"/>
    <s v="Kept"/>
  </r>
  <r>
    <s v="APPL-00009290"/>
    <d v="2024-03-24T00:00:00"/>
    <n v="2024"/>
    <s v="March"/>
    <s v="Q1"/>
    <x v="2"/>
    <x v="37"/>
    <s v="Zaragoza"/>
    <s v="Mac"/>
    <s v="Mac Pro (M2 Ultra)"/>
    <s v="1 TB SSD"/>
    <s v="Gold"/>
    <n v="6690.09"/>
    <x v="0"/>
    <n v="7"/>
    <n v="6221.78"/>
    <x v="9057"/>
    <n v="0.92"/>
    <n v="5724.04"/>
    <x v="2"/>
    <s v="5724.04  EUR"/>
    <s v="Third-Party Retailer"/>
    <s v="Cash"/>
    <s v="Government"/>
    <s v="18 - 24"/>
    <s v="Unknown"/>
    <n v="4.8"/>
    <s v="Kept"/>
  </r>
  <r>
    <s v="APPL-00009291"/>
    <d v="2024-03-30T00:00:00"/>
    <n v="2024"/>
    <s v="March"/>
    <s v="Q1"/>
    <x v="2"/>
    <x v="37"/>
    <s v="Zaragoza"/>
    <s v="Accessories"/>
    <s v="Magic Mouse"/>
    <s v="N/A"/>
    <s v="Space Gray"/>
    <n v="77.180000000000007"/>
    <x v="3"/>
    <n v="15"/>
    <n v="65.599999999999994"/>
    <x v="9058"/>
    <n v="0.92"/>
    <n v="120.7"/>
    <x v="2"/>
    <s v="120.7  EUR"/>
    <s v="Third-Party Retailer"/>
    <s v="Apple Pay"/>
    <s v="Business"/>
    <s v="45 - 54"/>
    <s v="Unknown"/>
    <s v="No_Data"/>
    <s v="Kept"/>
  </r>
  <r>
    <s v="APPL-00009292"/>
    <d v="2024-04-23T00:00:00"/>
    <n v="2024"/>
    <s v="April"/>
    <s v="Q2"/>
    <x v="2"/>
    <x v="37"/>
    <s v="Zaragoza"/>
    <s v="iPhone"/>
    <s v="iPhone 15 Pro"/>
    <s v="256 GB"/>
    <s v="Black Titanium"/>
    <n v="991.63"/>
    <x v="0"/>
    <n v="7"/>
    <n v="922.22"/>
    <x v="9059"/>
    <n v="0.92"/>
    <n v="848.44"/>
    <x v="2"/>
    <s v="848.44  EUR"/>
    <s v="Apple Store"/>
    <s v="Apple Pay"/>
    <s v="Education"/>
    <s v="45 - 54"/>
    <s v="iOS 17"/>
    <n v="3.4"/>
    <s v="Kept"/>
  </r>
  <r>
    <s v="APPL-00009293"/>
    <d v="2024-05-13T00:00:00"/>
    <n v="2024"/>
    <s v="May"/>
    <s v="Q2"/>
    <x v="2"/>
    <x v="37"/>
    <s v="Zaragoza"/>
    <s v="Apple Watch"/>
    <s v="Apple Watch Series 9"/>
    <s v="N/A"/>
    <s v="Black Titanium"/>
    <n v="401.95"/>
    <x v="4"/>
    <n v="0"/>
    <n v="401.95"/>
    <x v="9060"/>
    <n v="0.92"/>
    <n v="1109.3800000000001"/>
    <x v="2"/>
    <s v="1109.38  EUR"/>
    <s v="Online (Apple.com)"/>
    <s v="Credit Card"/>
    <s v="Individual"/>
    <s v="45 - 54"/>
    <s v="Unknown"/>
    <n v="3.5"/>
    <s v="Kept"/>
  </r>
  <r>
    <s v="APPL-00009294"/>
    <d v="2024-05-30T00:00:00"/>
    <n v="2024"/>
    <s v="May"/>
    <s v="Q2"/>
    <x v="2"/>
    <x v="37"/>
    <s v="Zaragoza"/>
    <s v="Accessories"/>
    <s v="Apple Pencil (2nd Gen)"/>
    <s v="N/A"/>
    <s v="Black"/>
    <n v="138.19"/>
    <x v="3"/>
    <n v="0"/>
    <n v="138.19"/>
    <x v="9061"/>
    <n v="0.92"/>
    <n v="254.27"/>
    <x v="2"/>
    <s v="254.27  EUR"/>
    <s v="Online (Apple.com)"/>
    <s v="Cash"/>
    <s v="Business"/>
    <s v="45 - 54"/>
    <s v="Unknown"/>
    <n v="3.3"/>
    <s v="Kept"/>
  </r>
  <r>
    <s v="APPL-00009295"/>
    <d v="2024-07-24T00:00:00"/>
    <n v="2024"/>
    <s v="July"/>
    <s v="Q3"/>
    <x v="2"/>
    <x v="37"/>
    <s v="Zaragoza"/>
    <s v="Accessories"/>
    <s v="Apple Pencil (2nd Gen)"/>
    <s v="N/A"/>
    <s v="Space Gray"/>
    <n v="119.02"/>
    <x v="0"/>
    <n v="0"/>
    <n v="119.02"/>
    <x v="9062"/>
    <n v="0.92"/>
    <n v="109.5"/>
    <x v="2"/>
    <s v="109.5  EUR"/>
    <s v="Third-Party Retailer"/>
    <s v="Credit Card"/>
    <s v="Individual"/>
    <s v="35 - 44"/>
    <s v="Unknown"/>
    <n v="4.8"/>
    <s v="Kept"/>
  </r>
  <r>
    <s v="APPL-00009296"/>
    <d v="2024-08-25T00:00:00"/>
    <n v="2024"/>
    <s v="August"/>
    <s v="Q3"/>
    <x v="2"/>
    <x v="37"/>
    <s v="Zaragoza"/>
    <s v="Accessories"/>
    <s v="Magic Mouse"/>
    <s v="N/A"/>
    <s v="Space Gray"/>
    <n v="77.790000000000006"/>
    <x v="3"/>
    <n v="10"/>
    <n v="70.010000000000005"/>
    <x v="768"/>
    <n v="0.92"/>
    <n v="128.82"/>
    <x v="2"/>
    <s v="128.82  EUR"/>
    <s v="Carrier Store"/>
    <s v="Debit Card"/>
    <s v="Individual"/>
    <s v="18 - 24"/>
    <s v="Unknown"/>
    <n v="3.3"/>
    <s v="Kept"/>
  </r>
  <r>
    <s v="APPL-00009297"/>
    <d v="2024-10-05T00:00:00"/>
    <n v="2024"/>
    <s v="October"/>
    <s v="Q4"/>
    <x v="2"/>
    <x v="37"/>
    <s v="Zaragoza"/>
    <s v="iPad"/>
    <s v="iPad Pro 11-inch (M2)"/>
    <s v="64 GB"/>
    <s v="Space Gray"/>
    <n v="834.7"/>
    <x v="0"/>
    <n v="7"/>
    <n v="776.27"/>
    <x v="9063"/>
    <n v="0.92"/>
    <n v="714.17"/>
    <x v="2"/>
    <s v="714.17  EUR"/>
    <s v="Authorized Reseller"/>
    <s v="Credit Card"/>
    <s v="Government"/>
    <s v="45 - 54"/>
    <s v="Unknown"/>
    <s v="No_Data"/>
    <s v="Kept"/>
  </r>
  <r>
    <s v="APPL-00009298"/>
    <d v="2024-10-17T00:00:00"/>
    <n v="2024"/>
    <s v="October"/>
    <s v="Q4"/>
    <x v="2"/>
    <x v="37"/>
    <s v="Zaragoza"/>
    <s v="Apple Watch"/>
    <s v="Apple Watch SE (2nd Gen)"/>
    <s v="N/A"/>
    <s v="Starlight"/>
    <n v="248.07"/>
    <x v="0"/>
    <n v="2"/>
    <n v="243.11"/>
    <x v="9064"/>
    <n v="0.92"/>
    <n v="223.66"/>
    <x v="2"/>
    <s v="223.66  EUR"/>
    <s v="Authorized Reseller"/>
    <s v="Apple Pay"/>
    <s v="Business"/>
    <s v="25 - 34"/>
    <s v="Unknown"/>
    <s v="No_Data"/>
    <s v="Kept"/>
  </r>
  <r>
    <s v="APPL-00009299"/>
    <d v="2022-03-18T00:00:00"/>
    <n v="2022"/>
    <s v="March"/>
    <s v="Q1"/>
    <x v="2"/>
    <x v="38"/>
    <s v="Gothenburg"/>
    <s v="Accessories"/>
    <s v="HomePod (2nd Gen)"/>
    <s v="N/A"/>
    <s v="Space Gray"/>
    <n v="302.95999999999998"/>
    <x v="2"/>
    <n v="5"/>
    <n v="287.81"/>
    <x v="9065"/>
    <n v="10.55"/>
    <n v="12145.58"/>
    <x v="29"/>
    <s v="12145.58  SEK"/>
    <s v="Third-Party Retailer"/>
    <s v="Credit Card"/>
    <s v="Business"/>
    <s v="25 - 34"/>
    <s v="Unknown"/>
    <n v="3.6"/>
    <s v="Kept"/>
  </r>
  <r>
    <s v="APPL-00009300"/>
    <d v="2022-03-19T00:00:00"/>
    <n v="2022"/>
    <s v="March"/>
    <s v="Q1"/>
    <x v="2"/>
    <x v="38"/>
    <s v="Gothenburg"/>
    <s v="iPhone"/>
    <s v="iPhone 13 Pro Max"/>
    <s v="256 GB"/>
    <s v="Black"/>
    <n v="1161.97"/>
    <x v="3"/>
    <n v="3"/>
    <n v="1127.1099999999999"/>
    <x v="9066"/>
    <n v="10.55"/>
    <n v="23782.02"/>
    <x v="29"/>
    <s v="23782.02  SEK"/>
    <s v="Authorized Reseller"/>
    <s v="Net Banking"/>
    <s v="Business"/>
    <s v="45 - 54"/>
    <s v="Android"/>
    <n v="3.7"/>
    <s v="Kept"/>
  </r>
  <r>
    <s v="APPL-00009301"/>
    <d v="2022-03-24T00:00:00"/>
    <n v="2022"/>
    <s v="March"/>
    <s v="Q1"/>
    <x v="2"/>
    <x v="38"/>
    <s v="Gothenburg"/>
    <s v="Apple Watch"/>
    <s v="Apple Watch SE (2nd Gen)"/>
    <s v="N/A"/>
    <s v="Yellow"/>
    <n v="244.35"/>
    <x v="4"/>
    <n v="0"/>
    <n v="244.35"/>
    <x v="9067"/>
    <n v="10.55"/>
    <n v="7733.68"/>
    <x v="29"/>
    <s v="7733.68  SEK"/>
    <s v="Authorized Reseller"/>
    <s v="EMI / Installment"/>
    <s v="Individual"/>
    <s v="18 - 24"/>
    <s v="Unknown"/>
    <n v="4.5999999999999996"/>
    <s v="Kept"/>
  </r>
  <r>
    <s v="APPL-00009302"/>
    <d v="2022-04-14T00:00:00"/>
    <n v="2022"/>
    <s v="April"/>
    <s v="Q2"/>
    <x v="2"/>
    <x v="38"/>
    <s v="Gothenburg"/>
    <s v="AirPods"/>
    <s v="AirPods Max"/>
    <s v="N/A"/>
    <s v="White"/>
    <n v="586.48"/>
    <x v="4"/>
    <n v="5"/>
    <n v="557.16"/>
    <x v="9068"/>
    <n v="10.55"/>
    <n v="17634.11"/>
    <x v="29"/>
    <s v="17634.11  SEK"/>
    <s v="Third-Party Retailer"/>
    <s v="Net Banking"/>
    <s v="Individual"/>
    <s v="55+"/>
    <s v="Unknown"/>
    <s v="No_Data"/>
    <s v="Kept"/>
  </r>
  <r>
    <s v="APPL-00009303"/>
    <d v="2022-07-20T00:00:00"/>
    <n v="2022"/>
    <s v="July"/>
    <s v="Q3"/>
    <x v="2"/>
    <x v="38"/>
    <s v="Gothenburg"/>
    <s v="Apple Watch"/>
    <s v="Apple Watch Ultra 2"/>
    <s v="N/A"/>
    <s v="Black Titanium"/>
    <n v="819.63"/>
    <x v="0"/>
    <n v="3"/>
    <n v="795.04"/>
    <x v="9069"/>
    <n v="10.55"/>
    <n v="8387.67"/>
    <x v="29"/>
    <s v="8387.67  SEK"/>
    <s v="Authorized Reseller"/>
    <s v="Credit Card"/>
    <s v="Government"/>
    <s v="35 - 44"/>
    <s v="Unknown"/>
    <n v="4.5999999999999996"/>
    <s v="Kept"/>
  </r>
  <r>
    <s v="APPL-00009304"/>
    <d v="2022-10-28T00:00:00"/>
    <n v="2022"/>
    <s v="October"/>
    <s v="Q4"/>
    <x v="2"/>
    <x v="38"/>
    <s v="Gothenburg"/>
    <s v="iPad"/>
    <s v="iPad (10th Generation)"/>
    <s v="1 TB"/>
    <s v="Blue"/>
    <n v="455.64"/>
    <x v="0"/>
    <n v="0"/>
    <n v="455.64"/>
    <x v="9070"/>
    <n v="10.55"/>
    <n v="4807"/>
    <x v="29"/>
    <s v="4807  SEK"/>
    <s v="Authorized Reseller"/>
    <s v="Apple Pay"/>
    <s v="Business"/>
    <s v="35 - 44"/>
    <s v="Unknown"/>
    <n v="4.4000000000000004"/>
    <s v="Kept"/>
  </r>
  <r>
    <s v="APPL-00009305"/>
    <d v="2022-12-23T00:00:00"/>
    <n v="2022"/>
    <s v="December"/>
    <s v="Q4"/>
    <x v="2"/>
    <x v="38"/>
    <s v="Gothenburg"/>
    <s v="Accessories"/>
    <s v="Apple Pencil (1st Gen)"/>
    <s v="N/A"/>
    <s v="Space Gray"/>
    <n v="99.23"/>
    <x v="3"/>
    <n v="15"/>
    <n v="84.35"/>
    <x v="9071"/>
    <n v="10.55"/>
    <n v="1779.79"/>
    <x v="29"/>
    <s v="1779.79  SEK"/>
    <s v="Carrier Store"/>
    <s v="Gift Card"/>
    <s v="Government"/>
    <s v="18 - 24"/>
    <s v="Unknown"/>
    <n v="3.5"/>
    <s v="Kept"/>
  </r>
  <r>
    <s v="APPL-00009306"/>
    <d v="2023-01-10T00:00:00"/>
    <n v="2023"/>
    <s v="January"/>
    <s v="Q1"/>
    <x v="2"/>
    <x v="38"/>
    <s v="Gothenburg"/>
    <s v="Accessories"/>
    <s v="HomePod mini"/>
    <s v="N/A"/>
    <s v="Space Gray"/>
    <n v="95.97"/>
    <x v="3"/>
    <n v="0"/>
    <n v="95.97"/>
    <x v="9072"/>
    <n v="10.55"/>
    <n v="2024.97"/>
    <x v="29"/>
    <s v="2024.97  SEK"/>
    <s v="Corporate / B2B"/>
    <s v="Gift Card"/>
    <s v="Business"/>
    <s v="45 - 54"/>
    <s v="Unknown"/>
    <n v="4.7"/>
    <s v="Kept"/>
  </r>
  <r>
    <s v="APPL-00009307"/>
    <d v="2023-01-12T00:00:00"/>
    <n v="2023"/>
    <s v="January"/>
    <s v="Q1"/>
    <x v="2"/>
    <x v="38"/>
    <s v="Gothenburg"/>
    <s v="iPhone"/>
    <s v="iPhone 13 Pro"/>
    <s v="512 GB"/>
    <s v="Product Red"/>
    <n v="887.82"/>
    <x v="3"/>
    <n v="0"/>
    <n v="887.82"/>
    <x v="9073"/>
    <n v="10.55"/>
    <n v="18733"/>
    <x v="29"/>
    <s v="18733  SEK"/>
    <s v="Online (Apple.com)"/>
    <s v="Debit Card"/>
    <s v="Education"/>
    <s v="25 - 34"/>
    <s v="Android"/>
    <n v="4.8"/>
    <s v="Kept"/>
  </r>
  <r>
    <s v="APPL-00009308"/>
    <d v="2023-01-21T00:00:00"/>
    <n v="2023"/>
    <s v="January"/>
    <s v="Q1"/>
    <x v="2"/>
    <x v="38"/>
    <s v="Gothenburg"/>
    <s v="iPad"/>
    <s v="iPad Pro 11-inch (M2)"/>
    <s v="64 GB"/>
    <s v="Purple"/>
    <n v="751.37"/>
    <x v="3"/>
    <n v="15"/>
    <n v="638.66"/>
    <x v="9074"/>
    <n v="10.55"/>
    <n v="13475.73"/>
    <x v="29"/>
    <s v="13475.73  SEK"/>
    <s v="Corporate / B2B"/>
    <s v="Debit Card"/>
    <s v="Government"/>
    <s v="45 - 54"/>
    <s v="Unknown"/>
    <n v="4.5"/>
    <s v="Kept"/>
  </r>
  <r>
    <s v="APPL-00009309"/>
    <d v="2023-02-01T00:00:00"/>
    <n v="2023"/>
    <s v="February"/>
    <s v="Q1"/>
    <x v="2"/>
    <x v="38"/>
    <s v="Gothenburg"/>
    <s v="iPhone"/>
    <s v="iPhone 15 Pro Max"/>
    <s v="256 GB"/>
    <s v="Yellow"/>
    <n v="1276.57"/>
    <x v="3"/>
    <n v="0"/>
    <n v="1276.57"/>
    <x v="9075"/>
    <n v="10.55"/>
    <n v="26935.63"/>
    <x v="29"/>
    <s v="26935.63  SEK"/>
    <s v="Carrier Store"/>
    <s v="EMI / Installment"/>
    <s v="Government"/>
    <s v="25 - 34"/>
    <s v="iOS 16"/>
    <s v="No_Data"/>
    <s v="Kept"/>
  </r>
  <r>
    <s v="APPL-00009310"/>
    <d v="2023-04-06T00:00:00"/>
    <n v="2023"/>
    <s v="April"/>
    <s v="Q2"/>
    <x v="2"/>
    <x v="38"/>
    <s v="Gothenburg"/>
    <s v="Accessories"/>
    <s v="Magic Keyboard"/>
    <s v="N/A"/>
    <s v="Black"/>
    <n v="100.76"/>
    <x v="0"/>
    <n v="0"/>
    <n v="100.76"/>
    <x v="9076"/>
    <n v="10.55"/>
    <n v="1063.02"/>
    <x v="29"/>
    <s v="1063.02  SEK"/>
    <s v="Authorized Reseller"/>
    <s v="Debit Card"/>
    <s v="Individual"/>
    <s v="25 - 34"/>
    <s v="Unknown"/>
    <s v="No_Data"/>
    <s v="Kept"/>
  </r>
  <r>
    <s v="APPL-00009311"/>
    <d v="2023-04-20T00:00:00"/>
    <n v="2023"/>
    <s v="April"/>
    <s v="Q2"/>
    <x v="2"/>
    <x v="38"/>
    <s v="Gothenburg"/>
    <s v="iPad"/>
    <s v="iPad (10th Generation)"/>
    <s v="1 TB"/>
    <s v="Purple"/>
    <n v="460.96"/>
    <x v="0"/>
    <n v="0"/>
    <n v="460.96"/>
    <x v="9077"/>
    <n v="10.55"/>
    <n v="4863.13"/>
    <x v="29"/>
    <s v="4863.13  SEK"/>
    <s v="Online (Apple.com)"/>
    <s v="Credit Card"/>
    <s v="Individual"/>
    <s v="55+"/>
    <s v="Unknown"/>
    <n v="3.4"/>
    <s v="Kept"/>
  </r>
  <r>
    <s v="APPL-00009312"/>
    <d v="2023-04-21T00:00:00"/>
    <n v="2023"/>
    <s v="April"/>
    <s v="Q2"/>
    <x v="2"/>
    <x v="38"/>
    <s v="Gothenburg"/>
    <s v="Mac"/>
    <s v="MacBook Pro 14-inch (M3)"/>
    <s v="512 GB SSD"/>
    <s v="Midnight"/>
    <n v="1891.78"/>
    <x v="4"/>
    <n v="15"/>
    <n v="1608.01"/>
    <x v="9078"/>
    <n v="10.55"/>
    <n v="50893.52"/>
    <x v="29"/>
    <s v="50893.52  SEK"/>
    <s v="Corporate / B2B"/>
    <s v="Cash"/>
    <s v="Education"/>
    <s v="35 - 44"/>
    <s v="Unknown"/>
    <n v="3.9"/>
    <s v="Kept"/>
  </r>
  <r>
    <s v="APPL-00009313"/>
    <d v="2023-09-05T00:00:00"/>
    <n v="2023"/>
    <s v="September"/>
    <s v="Q3"/>
    <x v="2"/>
    <x v="38"/>
    <s v="Gothenburg"/>
    <s v="iPhone"/>
    <s v="iPhone 15 Pro Max"/>
    <s v="1 TB"/>
    <s v="Natural Titanium"/>
    <n v="1241.8900000000001"/>
    <x v="0"/>
    <n v="0"/>
    <n v="1241.8900000000001"/>
    <x v="9079"/>
    <n v="10.55"/>
    <n v="13101.94"/>
    <x v="29"/>
    <s v="13101.94  SEK"/>
    <s v="Third-Party Retailer"/>
    <s v="Credit Card"/>
    <s v="Business"/>
    <s v="35 - 44"/>
    <s v="Android"/>
    <s v="No_Data"/>
    <s v="Kept"/>
  </r>
  <r>
    <s v="APPL-00009314"/>
    <d v="2023-09-07T00:00:00"/>
    <n v="2023"/>
    <s v="September"/>
    <s v="Q3"/>
    <x v="2"/>
    <x v="38"/>
    <s v="Gothenburg"/>
    <s v="AirPods"/>
    <s v="AirPods Max"/>
    <s v="N/A"/>
    <s v="Starlight"/>
    <n v="564.78"/>
    <x v="6"/>
    <n v="2"/>
    <n v="553.48"/>
    <x v="9080"/>
    <n v="10.55"/>
    <n v="40874.5"/>
    <x v="29"/>
    <s v="40874.5  SEK"/>
    <s v="Online (Apple.com)"/>
    <s v="Apple Pay"/>
    <s v="Government"/>
    <s v="25 - 34"/>
    <s v="Unknown"/>
    <n v="4.0999999999999996"/>
    <s v="Kept"/>
  </r>
  <r>
    <s v="APPL-00009315"/>
    <d v="2023-11-06T00:00:00"/>
    <n v="2023"/>
    <s v="November"/>
    <s v="Q4"/>
    <x v="2"/>
    <x v="38"/>
    <s v="Gothenburg"/>
    <s v="iPhone"/>
    <s v="iPhone 14"/>
    <s v="64 GB"/>
    <s v="Natural Titanium"/>
    <n v="746.62"/>
    <x v="2"/>
    <n v="0"/>
    <n v="746.62"/>
    <x v="9081"/>
    <n v="10.55"/>
    <n v="31507.360000000001"/>
    <x v="29"/>
    <s v="31507.36  SEK"/>
    <s v="Corporate / B2B"/>
    <s v="Credit Card"/>
    <s v="Government"/>
    <s v="25 - 34"/>
    <s v="Other"/>
    <s v="No_Data"/>
    <s v="Kept"/>
  </r>
  <r>
    <s v="APPL-00009316"/>
    <d v="2023-11-17T00:00:00"/>
    <n v="2023"/>
    <s v="November"/>
    <s v="Q4"/>
    <x v="2"/>
    <x v="38"/>
    <s v="Gothenburg"/>
    <s v="iPhone"/>
    <s v="iPhone 13 Pro"/>
    <s v="512 GB"/>
    <s v="Midnight"/>
    <n v="906.54"/>
    <x v="0"/>
    <n v="0"/>
    <n v="906.54"/>
    <x v="9082"/>
    <n v="10.55"/>
    <n v="9564"/>
    <x v="29"/>
    <s v="9564  SEK"/>
    <s v="Apple Store"/>
    <s v="Debit Card"/>
    <s v="Individual"/>
    <s v="45 - 54"/>
    <s v="iOS 17"/>
    <s v="No_Data"/>
    <s v="Returned"/>
  </r>
  <r>
    <s v="APPL-00009317"/>
    <d v="2023-12-09T00:00:00"/>
    <n v="2023"/>
    <s v="December"/>
    <s v="Q4"/>
    <x v="2"/>
    <x v="38"/>
    <s v="Gothenburg"/>
    <s v="Mac"/>
    <s v="iMac 24-inch (M3)"/>
    <s v="1 TB SSD"/>
    <s v="Midnight"/>
    <n v="1235.6600000000001"/>
    <x v="0"/>
    <n v="0"/>
    <n v="1235.6600000000001"/>
    <x v="9083"/>
    <n v="10.55"/>
    <n v="13036.21"/>
    <x v="29"/>
    <s v="13036.21  SEK"/>
    <s v="Online (Apple.com)"/>
    <s v="Net Banking"/>
    <s v="Government"/>
    <s v="18 - 24"/>
    <s v="Unknown"/>
    <n v="3.6"/>
    <s v="Kept"/>
  </r>
  <r>
    <s v="APPL-00009318"/>
    <d v="2024-01-25T00:00:00"/>
    <n v="2024"/>
    <s v="January"/>
    <s v="Q1"/>
    <x v="2"/>
    <x v="38"/>
    <s v="Gothenburg"/>
    <s v="iPhone"/>
    <s v="iPhone 15 Plus"/>
    <s v="128 GB"/>
    <s v="White Titanium"/>
    <n v="930.67"/>
    <x v="0"/>
    <n v="2"/>
    <n v="912.06"/>
    <x v="9084"/>
    <n v="10.55"/>
    <n v="9622.23"/>
    <x v="29"/>
    <s v="9622.23  SEK"/>
    <s v="Online (Apple.com)"/>
    <s v="Debit Card"/>
    <s v="Business"/>
    <s v="25 - 34"/>
    <s v="Android"/>
    <n v="3.2"/>
    <s v="Returned"/>
  </r>
  <r>
    <s v="APPL-00009319"/>
    <d v="2024-02-19T00:00:00"/>
    <n v="2024"/>
    <s v="February"/>
    <s v="Q1"/>
    <x v="2"/>
    <x v="38"/>
    <s v="Gothenburg"/>
    <s v="iPhone"/>
    <s v="iPhone 14 Pro Max"/>
    <s v="256 GB"/>
    <s v="Black"/>
    <n v="955.88"/>
    <x v="4"/>
    <n v="0"/>
    <n v="955.88"/>
    <x v="9085"/>
    <n v="10.55"/>
    <n v="30253.599999999999"/>
    <x v="29"/>
    <s v="30253.6  SEK"/>
    <s v="Corporate / B2B"/>
    <s v="Credit Card"/>
    <s v="Education"/>
    <s v="35 - 44"/>
    <s v="iOS 16"/>
    <s v="No_Data"/>
    <s v="Kept"/>
  </r>
  <r>
    <s v="APPL-00009320"/>
    <d v="2024-03-26T00:00:00"/>
    <n v="2024"/>
    <s v="March"/>
    <s v="Q1"/>
    <x v="2"/>
    <x v="38"/>
    <s v="Gothenburg"/>
    <s v="iPhone"/>
    <s v="iPhone 13 Pro Max"/>
    <s v="1 TB"/>
    <s v="Natural Titanium"/>
    <n v="1067.57"/>
    <x v="0"/>
    <n v="0"/>
    <n v="1067.57"/>
    <x v="9086"/>
    <n v="10.55"/>
    <n v="11262.86"/>
    <x v="29"/>
    <s v="11262.86  SEK"/>
    <s v="Authorized Reseller"/>
    <s v="Gift Card"/>
    <s v="Individual"/>
    <s v="45 - 54"/>
    <s v="Other"/>
    <n v="4.5"/>
    <s v="Kept"/>
  </r>
  <r>
    <s v="APPL-00009321"/>
    <d v="2024-04-10T00:00:00"/>
    <n v="2024"/>
    <s v="April"/>
    <s v="Q2"/>
    <x v="2"/>
    <x v="38"/>
    <s v="Gothenburg"/>
    <s v="iPad"/>
    <s v="iPad Pro 11-inch (M2)"/>
    <s v="64 GB"/>
    <s v="Starlight"/>
    <n v="778.51"/>
    <x v="0"/>
    <n v="0"/>
    <n v="778.51"/>
    <x v="9087"/>
    <n v="10.55"/>
    <n v="8213.2800000000007"/>
    <x v="29"/>
    <s v="8213.28  SEK"/>
    <s v="Authorized Reseller"/>
    <s v="Gift Card"/>
    <s v="Individual"/>
    <s v="35 - 44"/>
    <s v="Unknown"/>
    <n v="3.7"/>
    <s v="Kept"/>
  </r>
  <r>
    <s v="APPL-00009322"/>
    <d v="2024-04-30T00:00:00"/>
    <n v="2024"/>
    <s v="April"/>
    <s v="Q2"/>
    <x v="2"/>
    <x v="38"/>
    <s v="Gothenburg"/>
    <s v="Mac"/>
    <s v="MacBook Pro 14-inch (M3)"/>
    <s v="1 TB SSD"/>
    <s v="Midnight"/>
    <n v="1959.32"/>
    <x v="0"/>
    <n v="0"/>
    <n v="1959.32"/>
    <x v="9088"/>
    <n v="10.55"/>
    <n v="20670.830000000002"/>
    <x v="29"/>
    <s v="20670.83  SEK"/>
    <s v="Carrier Store"/>
    <s v="Debit Card"/>
    <s v="Individual"/>
    <s v="35 - 44"/>
    <s v="Unknown"/>
    <n v="4.3"/>
    <s v="Kept"/>
  </r>
  <r>
    <s v="APPL-00009323"/>
    <d v="2024-06-01T00:00:00"/>
    <n v="2024"/>
    <s v="June"/>
    <s v="Q2"/>
    <x v="2"/>
    <x v="38"/>
    <s v="Gothenburg"/>
    <s v="iPad"/>
    <s v="iPad Mini (6th Gen)"/>
    <s v="256 GB"/>
    <s v="Space Gray"/>
    <n v="473.84"/>
    <x v="0"/>
    <n v="5"/>
    <n v="450.15"/>
    <x v="9089"/>
    <n v="10.55"/>
    <n v="4749.08"/>
    <x v="29"/>
    <s v="4749.08  SEK"/>
    <s v="Apple Store"/>
    <s v="Cash"/>
    <s v="Individual"/>
    <s v="55+"/>
    <s v="Unknown"/>
    <n v="3.3"/>
    <s v="Kept"/>
  </r>
  <r>
    <s v="APPL-00009324"/>
    <d v="2024-10-14T00:00:00"/>
    <n v="2024"/>
    <s v="October"/>
    <s v="Q4"/>
    <x v="2"/>
    <x v="38"/>
    <s v="Gothenburg"/>
    <s v="iPhone"/>
    <s v="iPhone 15 Pro"/>
    <s v="1 TB"/>
    <s v="Silver"/>
    <n v="1038.81"/>
    <x v="2"/>
    <n v="5"/>
    <n v="986.87"/>
    <x v="9090"/>
    <n v="10.55"/>
    <n v="41645.910000000003"/>
    <x v="29"/>
    <s v="41645.91  SEK"/>
    <s v="Corporate / B2B"/>
    <s v="Cash"/>
    <s v="Government"/>
    <s v="18 - 24"/>
    <s v="iOS 15"/>
    <n v="4.2"/>
    <s v="Kept"/>
  </r>
  <r>
    <s v="APPL-00009325"/>
    <d v="2024-12-26T00:00:00"/>
    <n v="2024"/>
    <s v="December"/>
    <s v="Q4"/>
    <x v="2"/>
    <x v="38"/>
    <s v="Gothenburg"/>
    <s v="iPhone"/>
    <s v="iPhone SE (3rd Gen)"/>
    <s v="1 TB"/>
    <s v="Black"/>
    <n v="397.61"/>
    <x v="3"/>
    <n v="0"/>
    <n v="397.61"/>
    <x v="9091"/>
    <n v="10.55"/>
    <n v="8389.57"/>
    <x v="29"/>
    <s v="8389.57  SEK"/>
    <s v="Carrier Store"/>
    <s v="Credit Card"/>
    <s v="Education"/>
    <s v="35 - 44"/>
    <s v="iOS 17"/>
    <s v="No_Data"/>
    <s v="Kept"/>
  </r>
  <r>
    <s v="APPL-00009326"/>
    <d v="2022-01-04T00:00:00"/>
    <n v="2022"/>
    <s v="January"/>
    <s v="Q1"/>
    <x v="2"/>
    <x v="38"/>
    <s v="Helsingborg"/>
    <s v="AirPods"/>
    <s v="AirPods (2nd Gen)"/>
    <s v="N/A"/>
    <s v="Sky"/>
    <n v="129.65"/>
    <x v="0"/>
    <n v="0"/>
    <n v="129.65"/>
    <x v="1548"/>
    <n v="10.55"/>
    <n v="1367.81"/>
    <x v="29"/>
    <s v="1367.81  SEK"/>
    <s v="Carrier Store"/>
    <s v="Apple Pay"/>
    <s v="Government"/>
    <s v="25 - 34"/>
    <s v="Unknown"/>
    <n v="3.4"/>
    <s v="Kept"/>
  </r>
  <r>
    <s v="APPL-00009327"/>
    <d v="2022-01-18T00:00:00"/>
    <n v="2022"/>
    <s v="January"/>
    <s v="Q1"/>
    <x v="2"/>
    <x v="38"/>
    <s v="Helsingborg"/>
    <s v="AirPods"/>
    <s v="AirPods Pro (2nd Gen)"/>
    <s v="N/A"/>
    <s v="Starlight"/>
    <n v="237.72"/>
    <x v="3"/>
    <n v="0"/>
    <n v="237.72"/>
    <x v="9092"/>
    <n v="10.55"/>
    <n v="5015.8900000000003"/>
    <x v="29"/>
    <s v="5015.89  SEK"/>
    <s v="Third-Party Retailer"/>
    <s v="Cash"/>
    <s v="Individual"/>
    <s v="55+"/>
    <s v="Unknown"/>
    <n v="4.7"/>
    <s v="Returned"/>
  </r>
  <r>
    <s v="APPL-00009328"/>
    <d v="2022-01-18T00:00:00"/>
    <n v="2022"/>
    <s v="January"/>
    <s v="Q1"/>
    <x v="2"/>
    <x v="38"/>
    <s v="Helsingborg"/>
    <s v="Accessories"/>
    <s v="MagSafe Charger"/>
    <s v="N/A"/>
    <s v="Silver"/>
    <n v="37.729999999999997"/>
    <x v="2"/>
    <n v="5"/>
    <n v="35.840000000000003"/>
    <x v="9093"/>
    <n v="10.55"/>
    <n v="1512.45"/>
    <x v="29"/>
    <s v="1512.45  SEK"/>
    <s v="Apple Store"/>
    <s v="Apple Pay"/>
    <s v="Business"/>
    <s v="55+"/>
    <s v="Unknown"/>
    <n v="3.1"/>
    <s v="Kept"/>
  </r>
  <r>
    <s v="APPL-00009329"/>
    <d v="2022-07-06T00:00:00"/>
    <n v="2022"/>
    <s v="July"/>
    <s v="Q3"/>
    <x v="2"/>
    <x v="38"/>
    <s v="Helsingborg"/>
    <s v="AirPods"/>
    <s v="AirPods Max"/>
    <s v="N/A"/>
    <s v="White"/>
    <n v="565.41"/>
    <x v="4"/>
    <n v="15"/>
    <n v="480.6"/>
    <x v="9094"/>
    <n v="10.55"/>
    <n v="15210.99"/>
    <x v="29"/>
    <s v="15210.99  SEK"/>
    <s v="Carrier Store"/>
    <s v="Credit Card"/>
    <s v="Government"/>
    <s v="55+"/>
    <s v="Unknown"/>
    <n v="3.2"/>
    <s v="Kept"/>
  </r>
  <r>
    <s v="APPL-00009330"/>
    <d v="2022-07-20T00:00:00"/>
    <n v="2022"/>
    <s v="July"/>
    <s v="Q3"/>
    <x v="2"/>
    <x v="38"/>
    <s v="Helsingborg"/>
    <s v="iPhone"/>
    <s v="iPhone 14"/>
    <s v="128 GB"/>
    <s v="Midnight"/>
    <n v="797.8"/>
    <x v="2"/>
    <n v="5"/>
    <n v="757.91"/>
    <x v="9095"/>
    <n v="10.55"/>
    <n v="31983.8"/>
    <x v="29"/>
    <s v="31983.8  SEK"/>
    <s v="Authorized Reseller"/>
    <s v="Apple Pay"/>
    <s v="Individual"/>
    <s v="45 - 54"/>
    <s v="Android"/>
    <n v="4.3"/>
    <s v="Kept"/>
  </r>
  <r>
    <s v="APPL-00009331"/>
    <d v="2022-07-28T00:00:00"/>
    <n v="2022"/>
    <s v="July"/>
    <s v="Q3"/>
    <x v="2"/>
    <x v="38"/>
    <s v="Helsingborg"/>
    <s v="Mac"/>
    <s v="MacBook Pro 14-inch (M3)"/>
    <s v="256 GB SSD"/>
    <s v="Starlight"/>
    <n v="2066.98"/>
    <x v="0"/>
    <n v="10"/>
    <n v="1860.28"/>
    <x v="9096"/>
    <n v="10.55"/>
    <n v="19625.95"/>
    <x v="29"/>
    <s v="19625.95  SEK"/>
    <s v="Authorized Reseller"/>
    <s v="Cash"/>
    <s v="Government"/>
    <s v="25 - 34"/>
    <s v="Unknown"/>
    <n v="4.3"/>
    <s v="Returned"/>
  </r>
  <r>
    <s v="APPL-00009332"/>
    <d v="2022-09-12T00:00:00"/>
    <n v="2022"/>
    <s v="September"/>
    <s v="Q3"/>
    <x v="2"/>
    <x v="38"/>
    <s v="Helsingborg"/>
    <s v="iPhone"/>
    <s v="iPhone SE (3rd Gen)"/>
    <s v="1 TB"/>
    <s v="Product Red"/>
    <n v="453.38"/>
    <x v="0"/>
    <n v="3"/>
    <n v="439.78"/>
    <x v="9097"/>
    <n v="10.55"/>
    <n v="4639.68"/>
    <x v="29"/>
    <s v="4639.68  SEK"/>
    <s v="Third-Party Retailer"/>
    <s v="Credit Card"/>
    <s v="Government"/>
    <s v="35 - 44"/>
    <s v="iOS 16"/>
    <n v="3.3"/>
    <s v="Kept"/>
  </r>
  <r>
    <s v="APPL-00009333"/>
    <d v="2022-09-13T00:00:00"/>
    <n v="2022"/>
    <s v="September"/>
    <s v="Q3"/>
    <x v="2"/>
    <x v="38"/>
    <s v="Helsingborg"/>
    <s v="iPhone"/>
    <s v="iPhone 13 Pro Max"/>
    <s v="512 GB"/>
    <s v="Yellow"/>
    <n v="1098.99"/>
    <x v="0"/>
    <n v="3"/>
    <n v="1066.02"/>
    <x v="9098"/>
    <n v="10.55"/>
    <n v="11246.51"/>
    <x v="29"/>
    <s v="11246.51  SEK"/>
    <s v="Authorized Reseller"/>
    <s v="Credit Card"/>
    <s v="Government"/>
    <s v="25 - 34"/>
    <s v="iOS 16"/>
    <s v="No_Data"/>
    <s v="Kept"/>
  </r>
  <r>
    <s v="APPL-00009334"/>
    <d v="2022-09-17T00:00:00"/>
    <n v="2022"/>
    <s v="September"/>
    <s v="Q3"/>
    <x v="2"/>
    <x v="38"/>
    <s v="Helsingborg"/>
    <s v="iPhone"/>
    <s v="iPhone 13 Pro Max"/>
    <s v="64 GB"/>
    <s v="Black Titanium"/>
    <n v="1089.19"/>
    <x v="4"/>
    <n v="10"/>
    <n v="980.27"/>
    <x v="9099"/>
    <n v="10.55"/>
    <n v="31025.55"/>
    <x v="29"/>
    <s v="31025.55  SEK"/>
    <s v="Corporate / B2B"/>
    <s v="Net Banking"/>
    <s v="Business"/>
    <s v="55+"/>
    <s v="Other"/>
    <n v="3.8"/>
    <s v="Kept"/>
  </r>
  <r>
    <s v="APPL-00009335"/>
    <d v="2022-09-26T00:00:00"/>
    <n v="2022"/>
    <s v="September"/>
    <s v="Q3"/>
    <x v="2"/>
    <x v="38"/>
    <s v="Helsingborg"/>
    <s v="Mac"/>
    <s v="MacBook Air 13-inch (M2)"/>
    <s v="1 TB SSD"/>
    <s v="Midnight"/>
    <n v="1166.3800000000001"/>
    <x v="1"/>
    <n v="3"/>
    <n v="1131.3900000000001"/>
    <x v="9100"/>
    <n v="10.55"/>
    <n v="59680.82"/>
    <x v="29"/>
    <s v="59680.82  SEK"/>
    <s v="Online (Apple.com)"/>
    <s v="Net Banking"/>
    <s v="Business"/>
    <s v="35 - 44"/>
    <s v="Unknown"/>
    <n v="3.2"/>
    <s v="Kept"/>
  </r>
  <r>
    <s v="APPL-00009336"/>
    <d v="2022-10-16T00:00:00"/>
    <n v="2022"/>
    <s v="October"/>
    <s v="Q4"/>
    <x v="2"/>
    <x v="38"/>
    <s v="Helsingborg"/>
    <s v="Apple Watch"/>
    <s v="Apple Watch Series 8"/>
    <s v="N/A"/>
    <s v="Starlight"/>
    <n v="292.66000000000003"/>
    <x v="0"/>
    <n v="0"/>
    <n v="292.66000000000003"/>
    <x v="9101"/>
    <n v="10.55"/>
    <n v="3087.56"/>
    <x v="29"/>
    <s v="3087.56  SEK"/>
    <s v="Carrier Store"/>
    <s v="Apple Pay"/>
    <s v="Government"/>
    <s v="55+"/>
    <s v="Unknown"/>
    <s v="No_Data"/>
    <s v="Kept"/>
  </r>
  <r>
    <s v="APPL-00009337"/>
    <d v="2023-01-06T00:00:00"/>
    <n v="2023"/>
    <s v="January"/>
    <s v="Q1"/>
    <x v="2"/>
    <x v="38"/>
    <s v="Helsingborg"/>
    <s v="iPhone"/>
    <s v="iPhone SE (3rd Gen)"/>
    <s v="64 GB"/>
    <s v="Natural Titanium"/>
    <n v="395.44"/>
    <x v="4"/>
    <n v="2"/>
    <n v="387.53"/>
    <x v="9102"/>
    <n v="10.55"/>
    <n v="12265.32"/>
    <x v="29"/>
    <s v="12265.32  SEK"/>
    <s v="Corporate / B2B"/>
    <s v="EMI / Installment"/>
    <s v="Education"/>
    <s v="25 - 34"/>
    <s v="iOS 15"/>
    <n v="4.7"/>
    <s v="Kept"/>
  </r>
  <r>
    <s v="APPL-00009338"/>
    <d v="2023-03-02T00:00:00"/>
    <n v="2023"/>
    <s v="March"/>
    <s v="Q1"/>
    <x v="2"/>
    <x v="38"/>
    <s v="Helsingborg"/>
    <s v="iPhone"/>
    <s v="iPhone 15"/>
    <s v="512 GB"/>
    <s v="Blue Titanium"/>
    <n v="776.6"/>
    <x v="0"/>
    <n v="0"/>
    <n v="776.6"/>
    <x v="9103"/>
    <n v="10.55"/>
    <n v="8193.1299999999992"/>
    <x v="29"/>
    <s v="8193.13  SEK"/>
    <s v="Online (Apple.com)"/>
    <s v="Debit Card"/>
    <s v="Government"/>
    <s v="18 - 24"/>
    <s v="iOS 15"/>
    <n v="3.1"/>
    <s v="Kept"/>
  </r>
  <r>
    <s v="APPL-00009339"/>
    <d v="2023-03-26T00:00:00"/>
    <n v="2023"/>
    <s v="March"/>
    <s v="Q1"/>
    <x v="2"/>
    <x v="38"/>
    <s v="Helsingborg"/>
    <s v="Accessories"/>
    <s v="Magic Keyboard"/>
    <s v="N/A"/>
    <s v="Space Gray"/>
    <n v="94.59"/>
    <x v="0"/>
    <n v="0"/>
    <n v="94.59"/>
    <x v="9104"/>
    <n v="10.55"/>
    <n v="997.92"/>
    <x v="29"/>
    <s v="997.92  SEK"/>
    <s v="Carrier Store"/>
    <s v="Net Banking"/>
    <s v="Individual"/>
    <s v="25 - 34"/>
    <s v="Unknown"/>
    <n v="4.0999999999999996"/>
    <s v="Kept"/>
  </r>
  <r>
    <s v="APPL-00009340"/>
    <d v="2023-04-01T00:00:00"/>
    <n v="2023"/>
    <s v="April"/>
    <s v="Q2"/>
    <x v="2"/>
    <x v="38"/>
    <s v="Helsingborg"/>
    <s v="iPhone"/>
    <s v="iPhone 13 Mini"/>
    <s v="128 GB"/>
    <s v="Blue Titanium"/>
    <n v="597.97"/>
    <x v="3"/>
    <n v="3"/>
    <n v="580.03"/>
    <x v="9105"/>
    <n v="10.55"/>
    <n v="12238.63"/>
    <x v="29"/>
    <s v="12238.63  SEK"/>
    <s v="Online (Apple.com)"/>
    <s v="Gift Card"/>
    <s v="Education"/>
    <s v="55+"/>
    <s v="iOS 16"/>
    <s v="No_Data"/>
    <s v="Kept"/>
  </r>
  <r>
    <s v="APPL-00009341"/>
    <d v="2023-05-03T00:00:00"/>
    <n v="2023"/>
    <s v="May"/>
    <s v="Q2"/>
    <x v="2"/>
    <x v="38"/>
    <s v="Helsingborg"/>
    <s v="iPhone"/>
    <s v="iPhone 15 Pro Max"/>
    <s v="512 GB"/>
    <s v="Black"/>
    <n v="1144.69"/>
    <x v="0"/>
    <n v="15"/>
    <n v="972.99"/>
    <x v="9106"/>
    <n v="10.55"/>
    <n v="10265.040000000001"/>
    <x v="29"/>
    <s v="10265.04  SEK"/>
    <s v="Apple Store"/>
    <s v="Net Banking"/>
    <s v="Individual"/>
    <s v="25 - 34"/>
    <s v="New User"/>
    <s v="No_Data"/>
    <s v="Kept"/>
  </r>
  <r>
    <s v="APPL-00009342"/>
    <d v="2023-05-25T00:00:00"/>
    <n v="2023"/>
    <s v="May"/>
    <s v="Q2"/>
    <x v="2"/>
    <x v="38"/>
    <s v="Helsingborg"/>
    <s v="Accessories"/>
    <s v="MagSafe Charger"/>
    <s v="N/A"/>
    <s v="Space Gray"/>
    <n v="38.58"/>
    <x v="0"/>
    <n v="10"/>
    <n v="34.72"/>
    <x v="9107"/>
    <n v="10.55"/>
    <n v="366.3"/>
    <x v="29"/>
    <s v="366.3  SEK"/>
    <s v="Third-Party Retailer"/>
    <s v="Gift Card"/>
    <s v="Education"/>
    <s v="25 - 34"/>
    <s v="Unknown"/>
    <n v="3.7"/>
    <s v="Kept"/>
  </r>
  <r>
    <s v="APPL-00009343"/>
    <d v="2023-06-04T00:00:00"/>
    <n v="2023"/>
    <s v="June"/>
    <s v="Q2"/>
    <x v="2"/>
    <x v="38"/>
    <s v="Helsingborg"/>
    <s v="Apple Watch"/>
    <s v="Apple Watch SE (2nd Gen)"/>
    <s v="N/A"/>
    <s v="Yellow"/>
    <n v="262.31"/>
    <x v="0"/>
    <n v="2"/>
    <n v="257.06"/>
    <x v="6090"/>
    <n v="10.55"/>
    <n v="2711.98"/>
    <x v="29"/>
    <s v="2711.98  SEK"/>
    <s v="Carrier Store"/>
    <s v="Cash"/>
    <s v="Business"/>
    <s v="35 - 44"/>
    <s v="Unknown"/>
    <s v="No_Data"/>
    <s v="Kept"/>
  </r>
  <r>
    <s v="APPL-00009344"/>
    <d v="2023-06-17T00:00:00"/>
    <n v="2023"/>
    <s v="June"/>
    <s v="Q2"/>
    <x v="2"/>
    <x v="38"/>
    <s v="Helsingborg"/>
    <s v="Mac"/>
    <s v="Mac mini (M2)"/>
    <s v="512 GB SSD"/>
    <s v="Gold"/>
    <n v="619.82000000000005"/>
    <x v="2"/>
    <n v="3"/>
    <n v="601.23"/>
    <x v="9108"/>
    <n v="10.55"/>
    <n v="25371.91"/>
    <x v="29"/>
    <s v="25371.91  SEK"/>
    <s v="Corporate / B2B"/>
    <s v="Debit Card"/>
    <s v="Education"/>
    <s v="35 - 44"/>
    <s v="Unknown"/>
    <n v="4.7"/>
    <s v="Kept"/>
  </r>
  <r>
    <s v="APPL-00009345"/>
    <d v="2023-08-10T00:00:00"/>
    <n v="2023"/>
    <s v="August"/>
    <s v="Q3"/>
    <x v="2"/>
    <x v="38"/>
    <s v="Helsingborg"/>
    <s v="iPhone"/>
    <s v="iPhone 15 Plus"/>
    <s v="256 GB"/>
    <s v="Blue Titanium"/>
    <n v="938.66"/>
    <x v="3"/>
    <n v="0"/>
    <n v="938.66"/>
    <x v="9109"/>
    <n v="10.55"/>
    <n v="19805.73"/>
    <x v="29"/>
    <s v="19805.73  SEK"/>
    <s v="Corporate / B2B"/>
    <s v="Debit Card"/>
    <s v="Education"/>
    <s v="25 - 34"/>
    <s v="Other"/>
    <s v="No_Data"/>
    <s v="Kept"/>
  </r>
  <r>
    <s v="APPL-00009346"/>
    <d v="2023-10-13T00:00:00"/>
    <n v="2023"/>
    <s v="October"/>
    <s v="Q4"/>
    <x v="2"/>
    <x v="38"/>
    <s v="Helsingborg"/>
    <s v="Mac"/>
    <s v="MacBook Air 13-inch (M2)"/>
    <s v="1 TB SSD"/>
    <s v="Midnight"/>
    <n v="1033.6099999999999"/>
    <x v="4"/>
    <n v="0"/>
    <n v="1033.6099999999999"/>
    <x v="9110"/>
    <n v="10.55"/>
    <n v="32713.759999999998"/>
    <x v="29"/>
    <s v="32713.76  SEK"/>
    <s v="Third-Party Retailer"/>
    <s v="EMI / Installment"/>
    <s v="Education"/>
    <s v="55+"/>
    <s v="Unknown"/>
    <s v="No_Data"/>
    <s v="Kept"/>
  </r>
  <r>
    <s v="APPL-00009347"/>
    <d v="2023-12-04T00:00:00"/>
    <n v="2023"/>
    <s v="December"/>
    <s v="Q4"/>
    <x v="2"/>
    <x v="38"/>
    <s v="Helsingborg"/>
    <s v="iPhone"/>
    <s v="iPhone 15 Plus"/>
    <s v="512 GB"/>
    <s v="Black"/>
    <n v="966.09"/>
    <x v="0"/>
    <n v="10"/>
    <n v="869.48"/>
    <x v="9111"/>
    <n v="10.55"/>
    <n v="9173.01"/>
    <x v="29"/>
    <s v="9173.01  SEK"/>
    <s v="Carrier Store"/>
    <s v="Gift Card"/>
    <s v="Government"/>
    <s v="35 - 44"/>
    <s v="Other"/>
    <s v="No_Data"/>
    <s v="Kept"/>
  </r>
  <r>
    <s v="APPL-00009348"/>
    <d v="2023-12-05T00:00:00"/>
    <n v="2023"/>
    <s v="December"/>
    <s v="Q4"/>
    <x v="2"/>
    <x v="38"/>
    <s v="Helsingborg"/>
    <s v="iPhone"/>
    <s v="iPhone 15 Pro"/>
    <s v="64 GB"/>
    <s v="Product Red"/>
    <n v="940.72"/>
    <x v="2"/>
    <n v="7"/>
    <n v="874.87"/>
    <x v="9112"/>
    <n v="10.55"/>
    <n v="36919.51"/>
    <x v="29"/>
    <s v="36919.51  SEK"/>
    <s v="Online (Apple.com)"/>
    <s v="Debit Card"/>
    <s v="Individual"/>
    <s v="55+"/>
    <s v="Other"/>
    <n v="4.7"/>
    <s v="Kept"/>
  </r>
  <r>
    <s v="APPL-00009349"/>
    <d v="2024-01-17T00:00:00"/>
    <n v="2024"/>
    <s v="January"/>
    <s v="Q1"/>
    <x v="2"/>
    <x v="38"/>
    <s v="Helsingborg"/>
    <s v="Accessories"/>
    <s v="Magic Trackpad"/>
    <s v="N/A"/>
    <s v="White"/>
    <n v="133.93"/>
    <x v="3"/>
    <n v="7"/>
    <n v="124.55"/>
    <x v="9113"/>
    <n v="10.55"/>
    <n v="2628.01"/>
    <x v="29"/>
    <s v="2628.01  SEK"/>
    <s v="Corporate / B2B"/>
    <s v="Net Banking"/>
    <s v="Individual"/>
    <s v="45 - 54"/>
    <s v="Unknown"/>
    <n v="3.1"/>
    <s v="Kept"/>
  </r>
  <r>
    <s v="APPL-00009350"/>
    <d v="2024-03-19T00:00:00"/>
    <n v="2024"/>
    <s v="March"/>
    <s v="Q1"/>
    <x v="2"/>
    <x v="38"/>
    <s v="Helsingborg"/>
    <s v="Accessories"/>
    <s v="MagSafe Charger"/>
    <s v="N/A"/>
    <s v="White"/>
    <n v="40.770000000000003"/>
    <x v="6"/>
    <n v="7"/>
    <n v="37.92"/>
    <x v="9114"/>
    <n v="10.55"/>
    <n v="2800.39"/>
    <x v="29"/>
    <s v="2800.39  SEK"/>
    <s v="Online (Apple.com)"/>
    <s v="EMI / Installment"/>
    <s v="Government"/>
    <s v="18 - 24"/>
    <s v="Unknown"/>
    <n v="3.8"/>
    <s v="Kept"/>
  </r>
  <r>
    <s v="APPL-00009351"/>
    <d v="2024-04-28T00:00:00"/>
    <n v="2024"/>
    <s v="April"/>
    <s v="Q2"/>
    <x v="2"/>
    <x v="38"/>
    <s v="Helsingborg"/>
    <s v="AirPods"/>
    <s v="AirPods (2nd Gen)"/>
    <s v="N/A"/>
    <s v="White"/>
    <n v="124.32"/>
    <x v="0"/>
    <n v="7"/>
    <n v="115.62"/>
    <x v="9115"/>
    <n v="10.55"/>
    <n v="1219.79"/>
    <x v="29"/>
    <s v="1219.79  SEK"/>
    <s v="Authorized Reseller"/>
    <s v="Cash"/>
    <s v="Government"/>
    <s v="55+"/>
    <s v="Unknown"/>
    <n v="3.1"/>
    <s v="Kept"/>
  </r>
  <r>
    <s v="APPL-00009352"/>
    <d v="2024-05-11T00:00:00"/>
    <n v="2024"/>
    <s v="May"/>
    <s v="Q2"/>
    <x v="2"/>
    <x v="38"/>
    <s v="Helsingborg"/>
    <s v="iPhone"/>
    <s v="iPhone SE (3rd Gen)"/>
    <s v="128 GB"/>
    <s v="Blue Titanium"/>
    <n v="453.02"/>
    <x v="3"/>
    <n v="0"/>
    <n v="453.02"/>
    <x v="9116"/>
    <n v="10.55"/>
    <n v="9558.7199999999993"/>
    <x v="29"/>
    <s v="9558.72  SEK"/>
    <s v="Third-Party Retailer"/>
    <s v="Credit Card"/>
    <s v="Education"/>
    <s v="35 - 44"/>
    <s v="Android"/>
    <n v="3.4"/>
    <s v="Kept"/>
  </r>
  <r>
    <s v="APPL-00009353"/>
    <d v="2024-09-30T00:00:00"/>
    <n v="2024"/>
    <s v="September"/>
    <s v="Q3"/>
    <x v="2"/>
    <x v="38"/>
    <s v="Helsingborg"/>
    <s v="iPhone"/>
    <s v="iPhone 14"/>
    <s v="128 GB"/>
    <s v="Product Red"/>
    <n v="775.34"/>
    <x v="3"/>
    <n v="10"/>
    <n v="697.81"/>
    <x v="9117"/>
    <n v="10.55"/>
    <n v="14723.79"/>
    <x v="29"/>
    <s v="14723.79  SEK"/>
    <s v="Online (Apple.com)"/>
    <s v="Cash"/>
    <s v="Individual"/>
    <s v="25 - 34"/>
    <s v="iOS 15"/>
    <n v="4"/>
    <s v="Kept"/>
  </r>
  <r>
    <s v="APPL-00009354"/>
    <d v="2024-10-01T00:00:00"/>
    <n v="2024"/>
    <s v="October"/>
    <s v="Q4"/>
    <x v="2"/>
    <x v="38"/>
    <s v="Helsingborg"/>
    <s v="AirPods"/>
    <s v="AirPods (3rd Gen)"/>
    <s v="N/A"/>
    <s v="White"/>
    <n v="160.18"/>
    <x v="4"/>
    <n v="15"/>
    <n v="136.15"/>
    <x v="9118"/>
    <n v="10.55"/>
    <n v="4309.1499999999996"/>
    <x v="29"/>
    <s v="4309.15  SEK"/>
    <s v="Authorized Reseller"/>
    <s v="Credit Card"/>
    <s v="Business"/>
    <s v="25 - 34"/>
    <s v="Unknown"/>
    <n v="3.3"/>
    <s v="Kept"/>
  </r>
  <r>
    <s v="APPL-00009355"/>
    <d v="2024-12-07T00:00:00"/>
    <n v="2024"/>
    <s v="December"/>
    <s v="Q4"/>
    <x v="2"/>
    <x v="38"/>
    <s v="Helsingborg"/>
    <s v="iPhone"/>
    <s v="iPhone 14 Pro"/>
    <s v="256 GB"/>
    <s v="Black Titanium"/>
    <n v="860.16"/>
    <x v="0"/>
    <n v="5"/>
    <n v="817.15"/>
    <x v="9119"/>
    <n v="10.55"/>
    <n v="8620.93"/>
    <x v="29"/>
    <s v="8620.93  SEK"/>
    <s v="Third-Party Retailer"/>
    <s v="EMI / Installment"/>
    <s v="Education"/>
    <s v="25 - 34"/>
    <s v="iOS 16"/>
    <s v="No_Data"/>
    <s v="Kept"/>
  </r>
  <r>
    <s v="APPL-00009356"/>
    <d v="2024-12-15T00:00:00"/>
    <n v="2024"/>
    <s v="December"/>
    <s v="Q4"/>
    <x v="2"/>
    <x v="38"/>
    <s v="Helsingborg"/>
    <s v="Accessories"/>
    <s v="HomePod mini"/>
    <s v="N/A"/>
    <s v="Black"/>
    <n v="91.88"/>
    <x v="0"/>
    <n v="0"/>
    <n v="91.88"/>
    <x v="9120"/>
    <n v="10.55"/>
    <n v="969.33"/>
    <x v="29"/>
    <s v="969.33  SEK"/>
    <s v="Apple Store"/>
    <s v="EMI / Installment"/>
    <s v="Education"/>
    <s v="55+"/>
    <s v="Unknown"/>
    <n v="4.0999999999999996"/>
    <s v="Kept"/>
  </r>
  <r>
    <s v="APPL-00009357"/>
    <d v="2022-01-02T00:00:00"/>
    <n v="2022"/>
    <s v="January"/>
    <s v="Q1"/>
    <x v="2"/>
    <x v="38"/>
    <s v="Jönköping"/>
    <s v="Accessories"/>
    <s v="MagSafe Charger"/>
    <s v="N/A"/>
    <s v="White"/>
    <n v="38.770000000000003"/>
    <x v="3"/>
    <n v="10"/>
    <n v="34.89"/>
    <x v="9121"/>
    <n v="10.55"/>
    <n v="736.18"/>
    <x v="29"/>
    <s v="736.18  SEK"/>
    <s v="Online (Apple.com)"/>
    <s v="Apple Pay"/>
    <s v="Education"/>
    <s v="55+"/>
    <s v="Unknown"/>
    <n v="3.9"/>
    <s v="Kept"/>
  </r>
  <r>
    <s v="APPL-00009358"/>
    <d v="2022-03-28T00:00:00"/>
    <n v="2022"/>
    <s v="March"/>
    <s v="Q1"/>
    <x v="2"/>
    <x v="38"/>
    <s v="Jönköping"/>
    <s v="Apple Watch"/>
    <s v="Apple Watch Series 9"/>
    <s v="N/A"/>
    <s v="Black Titanium"/>
    <n v="411.71"/>
    <x v="4"/>
    <n v="10"/>
    <n v="370.54"/>
    <x v="9122"/>
    <n v="10.55"/>
    <n v="11727.59"/>
    <x v="29"/>
    <s v="11727.59  SEK"/>
    <s v="Carrier Store"/>
    <s v="Gift Card"/>
    <s v="Individual"/>
    <s v="18 - 24"/>
    <s v="Unknown"/>
    <s v="No_Data"/>
    <s v="Returned"/>
  </r>
  <r>
    <s v="APPL-00009359"/>
    <d v="2022-04-05T00:00:00"/>
    <n v="2022"/>
    <s v="April"/>
    <s v="Q2"/>
    <x v="2"/>
    <x v="38"/>
    <s v="Jönköping"/>
    <s v="iPad"/>
    <s v="iPad Air (M1)"/>
    <s v="1 TB"/>
    <s v="Silver"/>
    <n v="566.76"/>
    <x v="0"/>
    <n v="10"/>
    <n v="510.08"/>
    <x v="9123"/>
    <n v="10.55"/>
    <n v="5381.34"/>
    <x v="29"/>
    <s v="5381.34  SEK"/>
    <s v="Third-Party Retailer"/>
    <s v="Debit Card"/>
    <s v="Individual"/>
    <s v="25 - 34"/>
    <s v="Unknown"/>
    <n v="4.3"/>
    <s v="Kept"/>
  </r>
  <r>
    <s v="APPL-00009360"/>
    <d v="2022-04-06T00:00:00"/>
    <n v="2022"/>
    <s v="April"/>
    <s v="Q2"/>
    <x v="2"/>
    <x v="38"/>
    <s v="Jönköping"/>
    <s v="iPhone"/>
    <s v="iPhone SE (3rd Gen)"/>
    <s v="256 GB"/>
    <s v="Silver"/>
    <n v="421.82"/>
    <x v="0"/>
    <n v="10"/>
    <n v="379.64"/>
    <x v="9124"/>
    <n v="10.55"/>
    <n v="4005.2"/>
    <x v="29"/>
    <s v="4005.2  SEK"/>
    <s v="Apple Store"/>
    <s v="Net Banking"/>
    <s v="Government"/>
    <s v="45 - 54"/>
    <s v="New User"/>
    <n v="3.3"/>
    <s v="Returned"/>
  </r>
  <r>
    <s v="APPL-00009361"/>
    <d v="2022-06-03T00:00:00"/>
    <n v="2022"/>
    <s v="June"/>
    <s v="Q2"/>
    <x v="2"/>
    <x v="38"/>
    <s v="Jönköping"/>
    <s v="Accessories"/>
    <s v="HomePod mini"/>
    <s v="N/A"/>
    <s v="Black"/>
    <n v="105.63"/>
    <x v="0"/>
    <n v="5"/>
    <n v="100.35"/>
    <x v="9125"/>
    <n v="10.55"/>
    <n v="1058.69"/>
    <x v="29"/>
    <s v="1058.69  SEK"/>
    <s v="Corporate / B2B"/>
    <s v="Gift Card"/>
    <s v="Government"/>
    <s v="35 - 44"/>
    <s v="Unknown"/>
    <n v="3.9"/>
    <s v="Kept"/>
  </r>
  <r>
    <s v="APPL-00009362"/>
    <d v="2022-06-22T00:00:00"/>
    <n v="2022"/>
    <s v="June"/>
    <s v="Q2"/>
    <x v="2"/>
    <x v="38"/>
    <s v="Jönköping"/>
    <s v="iPad"/>
    <s v="iPad Pro 12.9-inch (M2)"/>
    <s v="512 GB"/>
    <s v="Starlight"/>
    <n v="1104.81"/>
    <x v="0"/>
    <n v="10"/>
    <n v="994.33"/>
    <x v="9126"/>
    <n v="10.55"/>
    <n v="10490.18"/>
    <x v="29"/>
    <s v="10490.18  SEK"/>
    <s v="Corporate / B2B"/>
    <s v="Gift Card"/>
    <s v="Business"/>
    <s v="18 - 24"/>
    <s v="Unknown"/>
    <s v="No_Data"/>
    <s v="Kept"/>
  </r>
  <r>
    <s v="APPL-00009363"/>
    <d v="2022-07-12T00:00:00"/>
    <n v="2022"/>
    <s v="July"/>
    <s v="Q3"/>
    <x v="2"/>
    <x v="38"/>
    <s v="Jönköping"/>
    <s v="Accessories"/>
    <s v="Apple TV 4K (3rd Gen)"/>
    <s v="N/A"/>
    <s v="Space Gray"/>
    <n v="126.46"/>
    <x v="0"/>
    <n v="15"/>
    <n v="107.49"/>
    <x v="3483"/>
    <n v="10.55"/>
    <n v="1134.02"/>
    <x v="29"/>
    <s v="1134.02  SEK"/>
    <s v="Apple Store"/>
    <s v="Net Banking"/>
    <s v="Business"/>
    <s v="55+"/>
    <s v="Unknown"/>
    <s v="No_Data"/>
    <s v="Kept"/>
  </r>
  <r>
    <s v="APPL-00009364"/>
    <d v="2022-07-25T00:00:00"/>
    <n v="2022"/>
    <s v="July"/>
    <s v="Q3"/>
    <x v="2"/>
    <x v="38"/>
    <s v="Jönköping"/>
    <s v="AirPods"/>
    <s v="AirPods (2nd Gen)"/>
    <s v="N/A"/>
    <s v="Sky"/>
    <n v="138.38"/>
    <x v="0"/>
    <n v="0"/>
    <n v="138.38"/>
    <x v="9127"/>
    <n v="10.55"/>
    <n v="1459.91"/>
    <x v="29"/>
    <s v="1459.91  SEK"/>
    <s v="Corporate / B2B"/>
    <s v="Apple Pay"/>
    <s v="Business"/>
    <s v="35 - 44"/>
    <s v="Unknown"/>
    <n v="3.3"/>
    <s v="Kept"/>
  </r>
  <r>
    <s v="APPL-00009365"/>
    <d v="2022-11-02T00:00:00"/>
    <n v="2022"/>
    <s v="November"/>
    <s v="Q4"/>
    <x v="2"/>
    <x v="38"/>
    <s v="Jönköping"/>
    <s v="iPhone"/>
    <s v="iPhone 13 Pro Max"/>
    <s v="256 GB"/>
    <s v="Deep Purple"/>
    <n v="1117.0899999999999"/>
    <x v="3"/>
    <n v="15"/>
    <n v="949.53"/>
    <x v="9128"/>
    <n v="10.55"/>
    <n v="20035.080000000002"/>
    <x v="29"/>
    <s v="20035.08  SEK"/>
    <s v="Apple Store"/>
    <s v="Net Banking"/>
    <s v="Business"/>
    <s v="25 - 34"/>
    <s v="Android"/>
    <n v="3.2"/>
    <s v="Kept"/>
  </r>
  <r>
    <s v="APPL-00009366"/>
    <d v="2022-11-03T00:00:00"/>
    <n v="2022"/>
    <s v="November"/>
    <s v="Q4"/>
    <x v="2"/>
    <x v="38"/>
    <s v="Jönköping"/>
    <s v="iPad"/>
    <s v="iPad Air (M1)"/>
    <s v="128 GB"/>
    <s v="Purple"/>
    <n v="568.16"/>
    <x v="0"/>
    <n v="7"/>
    <n v="528.39"/>
    <x v="9129"/>
    <n v="10.55"/>
    <n v="5574.51"/>
    <x v="29"/>
    <s v="5574.51  SEK"/>
    <s v="Carrier Store"/>
    <s v="EMI / Installment"/>
    <s v="Business"/>
    <s v="18 - 24"/>
    <s v="Unknown"/>
    <s v="No_Data"/>
    <s v="Kept"/>
  </r>
  <r>
    <s v="APPL-00009367"/>
    <d v="2022-11-30T00:00:00"/>
    <n v="2022"/>
    <s v="November"/>
    <s v="Q4"/>
    <x v="2"/>
    <x v="38"/>
    <s v="Jönköping"/>
    <s v="iPad"/>
    <s v="iPad Mini (6th Gen)"/>
    <s v="2 TB"/>
    <s v="Purple"/>
    <n v="498.58"/>
    <x v="3"/>
    <n v="0"/>
    <n v="498.58"/>
    <x v="9130"/>
    <n v="10.55"/>
    <n v="10520.04"/>
    <x v="29"/>
    <s v="10520.04  SEK"/>
    <s v="Corporate / B2B"/>
    <s v="Apple Pay"/>
    <s v="Education"/>
    <s v="45 - 54"/>
    <s v="Unknown"/>
    <n v="3.5"/>
    <s v="Kept"/>
  </r>
  <r>
    <s v="APPL-00009368"/>
    <d v="2023-02-11T00:00:00"/>
    <n v="2023"/>
    <s v="February"/>
    <s v="Q1"/>
    <x v="2"/>
    <x v="38"/>
    <s v="Jönköping"/>
    <s v="Mac"/>
    <s v="MacBook Pro 14-inch (M3)"/>
    <s v="512 GB SSD"/>
    <s v="Gold"/>
    <n v="2143.41"/>
    <x v="4"/>
    <n v="10"/>
    <n v="1929.07"/>
    <x v="9131"/>
    <n v="10.55"/>
    <n v="61055.07"/>
    <x v="29"/>
    <s v="61055.07  SEK"/>
    <s v="Apple Store"/>
    <s v="Credit Card"/>
    <s v="Education"/>
    <s v="25 - 34"/>
    <s v="Unknown"/>
    <n v="3.9"/>
    <s v="Kept"/>
  </r>
  <r>
    <s v="APPL-00009369"/>
    <d v="2023-04-05T00:00:00"/>
    <n v="2023"/>
    <s v="April"/>
    <s v="Q2"/>
    <x v="2"/>
    <x v="38"/>
    <s v="Jönköping"/>
    <s v="Apple Watch"/>
    <s v="Apple Watch Series 9"/>
    <s v="N/A"/>
    <s v="Black Titanium"/>
    <n v="375.79"/>
    <x v="3"/>
    <n v="0"/>
    <n v="375.79"/>
    <x v="9132"/>
    <n v="10.55"/>
    <n v="7929.17"/>
    <x v="29"/>
    <s v="7929.17  SEK"/>
    <s v="Authorized Reseller"/>
    <s v="Debit Card"/>
    <s v="Business"/>
    <s v="45 - 54"/>
    <s v="Unknown"/>
    <n v="4.3"/>
    <s v="Kept"/>
  </r>
  <r>
    <s v="APPL-00009370"/>
    <d v="2023-05-06T00:00:00"/>
    <n v="2023"/>
    <s v="May"/>
    <s v="Q2"/>
    <x v="2"/>
    <x v="38"/>
    <s v="Jönköping"/>
    <s v="Accessories"/>
    <s v="Apple Pencil (1st Gen)"/>
    <s v="N/A"/>
    <s v="Silver"/>
    <n v="95.12"/>
    <x v="0"/>
    <n v="0"/>
    <n v="95.12"/>
    <x v="9133"/>
    <n v="10.55"/>
    <n v="1003.52"/>
    <x v="29"/>
    <s v="1003.52  SEK"/>
    <s v="Apple Store"/>
    <s v="Credit Card"/>
    <s v="Education"/>
    <s v="25 - 34"/>
    <s v="Unknown"/>
    <n v="3.5"/>
    <s v="Kept"/>
  </r>
  <r>
    <s v="APPL-00009371"/>
    <d v="2023-06-23T00:00:00"/>
    <n v="2023"/>
    <s v="June"/>
    <s v="Q2"/>
    <x v="2"/>
    <x v="38"/>
    <s v="Jönköping"/>
    <s v="iPhone"/>
    <s v="iPhone 14 Pro Max"/>
    <s v="512 GB"/>
    <s v="Black"/>
    <n v="1076.3399999999999"/>
    <x v="3"/>
    <n v="0"/>
    <n v="1076.3399999999999"/>
    <x v="9134"/>
    <n v="10.55"/>
    <n v="22710.77"/>
    <x v="29"/>
    <s v="22710.77  SEK"/>
    <s v="Authorized Reseller"/>
    <s v="Net Banking"/>
    <s v="Individual"/>
    <s v="18 - 24"/>
    <s v="Other"/>
    <n v="3.8"/>
    <s v="Kept"/>
  </r>
  <r>
    <s v="APPL-00009372"/>
    <d v="2023-09-15T00:00:00"/>
    <n v="2023"/>
    <s v="September"/>
    <s v="Q3"/>
    <x v="2"/>
    <x v="38"/>
    <s v="Jönköping"/>
    <s v="AirPods"/>
    <s v="AirPods Pro (2nd Gen)"/>
    <s v="N/A"/>
    <s v="Sky"/>
    <n v="231.52"/>
    <x v="7"/>
    <n v="15"/>
    <n v="196.79"/>
    <x v="9135"/>
    <n v="10.55"/>
    <n v="12456.81"/>
    <x v="29"/>
    <s v="12456.81  SEK"/>
    <s v="Online (Apple.com)"/>
    <s v="Apple Pay"/>
    <s v="Education"/>
    <s v="55+"/>
    <s v="Unknown"/>
    <n v="4.8"/>
    <s v="Kept"/>
  </r>
  <r>
    <s v="APPL-00009373"/>
    <d v="2023-10-01T00:00:00"/>
    <n v="2023"/>
    <s v="October"/>
    <s v="Q4"/>
    <x v="2"/>
    <x v="38"/>
    <s v="Jönköping"/>
    <s v="Mac"/>
    <s v="Mac Pro (M2 Ultra)"/>
    <s v="256 GB SSD"/>
    <s v="Starlight"/>
    <n v="7102.33"/>
    <x v="0"/>
    <n v="5"/>
    <n v="6747.21"/>
    <x v="9136"/>
    <n v="10.55"/>
    <n v="71183.070000000007"/>
    <x v="29"/>
    <s v="71183.07  SEK"/>
    <s v="Apple Store"/>
    <s v="Gift Card"/>
    <s v="Individual"/>
    <s v="18 - 24"/>
    <s v="Unknown"/>
    <n v="3.1"/>
    <s v="Kept"/>
  </r>
  <r>
    <s v="APPL-00009374"/>
    <d v="2023-11-11T00:00:00"/>
    <n v="2023"/>
    <s v="November"/>
    <s v="Q4"/>
    <x v="2"/>
    <x v="38"/>
    <s v="Jönköping"/>
    <s v="iPad"/>
    <s v="iPad Pro 11-inch (M2)"/>
    <s v="64 GB"/>
    <s v="Blue"/>
    <n v="801.19"/>
    <x v="2"/>
    <n v="10"/>
    <n v="721.07"/>
    <x v="9137"/>
    <n v="10.55"/>
    <n v="30429.15"/>
    <x v="29"/>
    <s v="30429.15  SEK"/>
    <s v="Carrier Store"/>
    <s v="EMI / Installment"/>
    <s v="Education"/>
    <s v="35 - 44"/>
    <s v="Unknown"/>
    <s v="No_Data"/>
    <s v="Kept"/>
  </r>
  <r>
    <s v="APPL-00009375"/>
    <d v="2023-11-24T00:00:00"/>
    <n v="2023"/>
    <s v="November"/>
    <s v="Q4"/>
    <x v="2"/>
    <x v="38"/>
    <s v="Jönköping"/>
    <s v="Accessories"/>
    <s v="USB-C Woven Charge Cable"/>
    <s v="N/A"/>
    <s v="Space Gray"/>
    <n v="27.4"/>
    <x v="0"/>
    <n v="0"/>
    <n v="27.4"/>
    <x v="6549"/>
    <n v="10.55"/>
    <n v="289.07"/>
    <x v="29"/>
    <s v="289.07  SEK"/>
    <s v="Online (Apple.com)"/>
    <s v="Gift Card"/>
    <s v="Education"/>
    <s v="45 - 54"/>
    <s v="Unknown"/>
    <s v="No_Data"/>
    <s v="Kept"/>
  </r>
  <r>
    <s v="APPL-00009376"/>
    <d v="2023-12-15T00:00:00"/>
    <n v="2023"/>
    <s v="December"/>
    <s v="Q4"/>
    <x v="2"/>
    <x v="38"/>
    <s v="Jönköping"/>
    <s v="iPad"/>
    <s v="iPad Pro 12.9-inch (M2)"/>
    <s v="2 TB"/>
    <s v="Starlight"/>
    <n v="1094.74"/>
    <x v="4"/>
    <n v="0"/>
    <n v="1094.74"/>
    <x v="9138"/>
    <n v="10.55"/>
    <n v="34648.519999999997"/>
    <x v="29"/>
    <s v="34648.52  SEK"/>
    <s v="Third-Party Retailer"/>
    <s v="Apple Pay"/>
    <s v="Individual"/>
    <s v="18 - 24"/>
    <s v="Unknown"/>
    <n v="4.0999999999999996"/>
    <s v="Kept"/>
  </r>
  <r>
    <s v="APPL-00009377"/>
    <d v="2024-02-29T00:00:00"/>
    <n v="2024"/>
    <s v="February"/>
    <s v="Q1"/>
    <x v="2"/>
    <x v="38"/>
    <s v="Jönköping"/>
    <s v="Mac"/>
    <s v="MacBook Air 15-inch (M2)"/>
    <s v="2 TB SSD"/>
    <s v="Starlight"/>
    <n v="1299.2"/>
    <x v="3"/>
    <n v="2"/>
    <n v="1273.22"/>
    <x v="9139"/>
    <n v="10.55"/>
    <n v="26864.94"/>
    <x v="29"/>
    <s v="26864.94  SEK"/>
    <s v="Carrier Store"/>
    <s v="EMI / Installment"/>
    <s v="Individual"/>
    <s v="35 - 44"/>
    <s v="Unknown"/>
    <s v="No_Data"/>
    <s v="Kept"/>
  </r>
  <r>
    <s v="APPL-00009378"/>
    <d v="2024-03-11T00:00:00"/>
    <n v="2024"/>
    <s v="March"/>
    <s v="Q1"/>
    <x v="2"/>
    <x v="38"/>
    <s v="Jönköping"/>
    <s v="iPhone"/>
    <s v="iPhone 14 Pro Max"/>
    <s v="128 GB"/>
    <s v="Natural Titanium"/>
    <n v="1022.5"/>
    <x v="0"/>
    <n v="0"/>
    <n v="1022.5"/>
    <x v="9140"/>
    <n v="10.55"/>
    <n v="10787.38"/>
    <x v="29"/>
    <s v="10787.38  SEK"/>
    <s v="Apple Store"/>
    <s v="EMI / Installment"/>
    <s v="Government"/>
    <s v="45 - 54"/>
    <s v="iOS 16"/>
    <n v="3.8"/>
    <s v="Kept"/>
  </r>
  <r>
    <s v="APPL-00009379"/>
    <d v="2024-05-12T00:00:00"/>
    <n v="2024"/>
    <s v="May"/>
    <s v="Q2"/>
    <x v="2"/>
    <x v="38"/>
    <s v="Jönköping"/>
    <s v="iPhone"/>
    <s v="iPhone 13 Pro Max"/>
    <s v="256 GB"/>
    <s v="White Titanium"/>
    <n v="1126.8800000000001"/>
    <x v="2"/>
    <n v="7"/>
    <n v="1048"/>
    <x v="9141"/>
    <n v="10.55"/>
    <n v="44225.599999999999"/>
    <x v="29"/>
    <s v="44225.6  SEK"/>
    <s v="Third-Party Retailer"/>
    <s v="Net Banking"/>
    <s v="Business"/>
    <s v="55+"/>
    <s v="iOS 15"/>
    <n v="3.3"/>
    <s v="Kept"/>
  </r>
  <r>
    <s v="APPL-00009380"/>
    <d v="2024-05-12T00:00:00"/>
    <n v="2024"/>
    <s v="May"/>
    <s v="Q2"/>
    <x v="2"/>
    <x v="38"/>
    <s v="Jönköping"/>
    <s v="iPad"/>
    <s v="iPad Pro 12.9-inch (M2)"/>
    <s v="512 GB"/>
    <s v="Gold"/>
    <n v="1018.44"/>
    <x v="0"/>
    <n v="3"/>
    <n v="987.89"/>
    <x v="9142"/>
    <n v="10.55"/>
    <n v="10422.24"/>
    <x v="29"/>
    <s v="10422.24  SEK"/>
    <s v="Apple Store"/>
    <s v="Gift Card"/>
    <s v="Government"/>
    <s v="55+"/>
    <s v="Unknown"/>
    <n v="4.9000000000000004"/>
    <s v="Kept"/>
  </r>
  <r>
    <s v="APPL-00009381"/>
    <d v="2024-07-29T00:00:00"/>
    <n v="2024"/>
    <s v="July"/>
    <s v="Q3"/>
    <x v="2"/>
    <x v="38"/>
    <s v="Jönköping"/>
    <s v="Mac"/>
    <s v="MacBook Air 15-inch (M2)"/>
    <s v="512 GB SSD"/>
    <s v="Space Gray"/>
    <n v="1313.06"/>
    <x v="3"/>
    <n v="0"/>
    <n v="1313.06"/>
    <x v="9143"/>
    <n v="10.55"/>
    <n v="27705.57"/>
    <x v="29"/>
    <s v="27705.57  SEK"/>
    <s v="Authorized Reseller"/>
    <s v="EMI / Installment"/>
    <s v="Business"/>
    <s v="18 - 24"/>
    <s v="Unknown"/>
    <s v="No_Data"/>
    <s v="Kept"/>
  </r>
  <r>
    <s v="APPL-00009382"/>
    <d v="2024-10-14T00:00:00"/>
    <n v="2024"/>
    <s v="October"/>
    <s v="Q4"/>
    <x v="2"/>
    <x v="38"/>
    <s v="Jönköping"/>
    <s v="Mac"/>
    <s v="Mac Pro (M2 Ultra)"/>
    <s v="2 TB SSD"/>
    <s v="Silver"/>
    <n v="6665.77"/>
    <x v="0"/>
    <n v="0"/>
    <n v="6665.77"/>
    <x v="9144"/>
    <n v="10.55"/>
    <n v="70323.87"/>
    <x v="29"/>
    <s v="70323.87  SEK"/>
    <s v="Online (Apple.com)"/>
    <s v="Gift Card"/>
    <s v="Individual"/>
    <s v="18 - 24"/>
    <s v="Unknown"/>
    <n v="3.4"/>
    <s v="Kept"/>
  </r>
  <r>
    <s v="APPL-00009383"/>
    <d v="2024-11-23T00:00:00"/>
    <n v="2024"/>
    <s v="November"/>
    <s v="Q4"/>
    <x v="2"/>
    <x v="38"/>
    <s v="Jönköping"/>
    <s v="Mac"/>
    <s v="iMac 24-inch (M3)"/>
    <s v="2 TB SSD"/>
    <s v="Space Gray"/>
    <n v="1283.72"/>
    <x v="0"/>
    <n v="15"/>
    <n v="1091.1600000000001"/>
    <x v="9145"/>
    <n v="10.55"/>
    <n v="11511.74"/>
    <x v="29"/>
    <s v="11511.74  SEK"/>
    <s v="Third-Party Retailer"/>
    <s v="Credit Card"/>
    <s v="Government"/>
    <s v="18 - 24"/>
    <s v="Unknown"/>
    <s v="No_Data"/>
    <s v="Kept"/>
  </r>
  <r>
    <s v="APPL-00009384"/>
    <d v="2022-01-01T00:00:00"/>
    <n v="2022"/>
    <s v="January"/>
    <s v="Q1"/>
    <x v="2"/>
    <x v="38"/>
    <s v="Linköping"/>
    <s v="iPhone"/>
    <s v="iPhone 14 Plus"/>
    <s v="256 GB"/>
    <s v="Starlight"/>
    <n v="902.65"/>
    <x v="0"/>
    <n v="7"/>
    <n v="839.46"/>
    <x v="9146"/>
    <n v="10.55"/>
    <n v="8856.2999999999993"/>
    <x v="29"/>
    <s v="8856.3  SEK"/>
    <s v="Carrier Store"/>
    <s v="Net Banking"/>
    <s v="Business"/>
    <s v="45 - 54"/>
    <s v="iOS 16"/>
    <n v="4.9000000000000004"/>
    <s v="Kept"/>
  </r>
  <r>
    <s v="APPL-00009385"/>
    <d v="2022-07-28T00:00:00"/>
    <n v="2022"/>
    <s v="July"/>
    <s v="Q3"/>
    <x v="2"/>
    <x v="38"/>
    <s v="Linköping"/>
    <s v="Mac"/>
    <s v="MacBook Air 15-inch (M2)"/>
    <s v="1 TB SSD"/>
    <s v="Space Gray"/>
    <n v="1323.62"/>
    <x v="2"/>
    <n v="5"/>
    <n v="1257.44"/>
    <x v="9147"/>
    <n v="10.55"/>
    <n v="53063.97"/>
    <x v="29"/>
    <s v="53063.97  SEK"/>
    <s v="Apple Store"/>
    <s v="Gift Card"/>
    <s v="Education"/>
    <s v="55+"/>
    <s v="Unknown"/>
    <n v="4.5999999999999996"/>
    <s v="Kept"/>
  </r>
  <r>
    <s v="APPL-00009386"/>
    <d v="2023-01-20T00:00:00"/>
    <n v="2023"/>
    <s v="January"/>
    <s v="Q1"/>
    <x v="2"/>
    <x v="38"/>
    <s v="Linköping"/>
    <s v="Mac"/>
    <s v="Mac Pro (M2 Ultra)"/>
    <s v="2 TB SSD"/>
    <s v="Midnight"/>
    <n v="6496.37"/>
    <x v="0"/>
    <n v="3"/>
    <n v="6301.48"/>
    <x v="9148"/>
    <n v="10.55"/>
    <n v="66480.61"/>
    <x v="29"/>
    <s v="66480.61  SEK"/>
    <s v="Carrier Store"/>
    <s v="Net Banking"/>
    <s v="Education"/>
    <s v="18 - 24"/>
    <s v="Unknown"/>
    <n v="3.5"/>
    <s v="Kept"/>
  </r>
  <r>
    <s v="APPL-00009387"/>
    <d v="2023-04-26T00:00:00"/>
    <n v="2023"/>
    <s v="April"/>
    <s v="Q2"/>
    <x v="2"/>
    <x v="38"/>
    <s v="Linköping"/>
    <s v="AirPods"/>
    <s v="AirPods (2nd Gen)"/>
    <s v="N/A"/>
    <s v="White"/>
    <n v="119.28"/>
    <x v="3"/>
    <n v="0"/>
    <n v="119.28"/>
    <x v="9149"/>
    <n v="10.55"/>
    <n v="2516.81"/>
    <x v="29"/>
    <s v="2516.81  SEK"/>
    <s v="Third-Party Retailer"/>
    <s v="Gift Card"/>
    <s v="Education"/>
    <s v="35 - 44"/>
    <s v="Unknown"/>
    <n v="3.8"/>
    <s v="Kept"/>
  </r>
  <r>
    <s v="APPL-00009388"/>
    <d v="2023-06-25T00:00:00"/>
    <n v="2023"/>
    <s v="June"/>
    <s v="Q2"/>
    <x v="2"/>
    <x v="38"/>
    <s v="Linköping"/>
    <s v="Mac"/>
    <s v="Mac mini (M2)"/>
    <s v="2 TB SSD"/>
    <s v="Midnight"/>
    <n v="621.55999999999995"/>
    <x v="0"/>
    <n v="7"/>
    <n v="578.04999999999995"/>
    <x v="8079"/>
    <n v="10.55"/>
    <n v="6098.43"/>
    <x v="29"/>
    <s v="6098.43  SEK"/>
    <s v="Third-Party Retailer"/>
    <s v="Apple Pay"/>
    <s v="Education"/>
    <s v="45 - 54"/>
    <s v="Unknown"/>
    <n v="3.7"/>
    <s v="Kept"/>
  </r>
  <r>
    <s v="APPL-00009389"/>
    <d v="2023-08-02T00:00:00"/>
    <n v="2023"/>
    <s v="August"/>
    <s v="Q3"/>
    <x v="2"/>
    <x v="38"/>
    <s v="Linköping"/>
    <s v="AirPods"/>
    <s v="AirPods (3rd Gen)"/>
    <s v="N/A"/>
    <s v="Starlight"/>
    <n v="157.41999999999999"/>
    <x v="0"/>
    <n v="0"/>
    <n v="157.41999999999999"/>
    <x v="9150"/>
    <n v="10.55"/>
    <n v="1660.78"/>
    <x v="29"/>
    <s v="1660.78  SEK"/>
    <s v="Authorized Reseller"/>
    <s v="Credit Card"/>
    <s v="Government"/>
    <s v="18 - 24"/>
    <s v="Unknown"/>
    <s v="No_Data"/>
    <s v="Kept"/>
  </r>
  <r>
    <s v="APPL-00009390"/>
    <d v="2023-08-27T00:00:00"/>
    <n v="2023"/>
    <s v="August"/>
    <s v="Q3"/>
    <x v="2"/>
    <x v="38"/>
    <s v="Linköping"/>
    <s v="AirPods"/>
    <s v="AirPods Pro (2nd Gen)"/>
    <s v="N/A"/>
    <s v="White"/>
    <n v="250.81"/>
    <x v="3"/>
    <n v="0"/>
    <n v="250.81"/>
    <x v="9151"/>
    <n v="10.55"/>
    <n v="5292.09"/>
    <x v="29"/>
    <s v="5292.09  SEK"/>
    <s v="Authorized Reseller"/>
    <s v="Gift Card"/>
    <s v="Business"/>
    <s v="25 - 34"/>
    <s v="Unknown"/>
    <n v="3.8"/>
    <s v="Kept"/>
  </r>
  <r>
    <s v="APPL-00009391"/>
    <d v="2023-11-06T00:00:00"/>
    <n v="2023"/>
    <s v="November"/>
    <s v="Q4"/>
    <x v="2"/>
    <x v="38"/>
    <s v="Linköping"/>
    <s v="Mac"/>
    <s v="Mac mini (M2)"/>
    <s v="256 GB SSD"/>
    <s v="Silver"/>
    <n v="554.24"/>
    <x v="4"/>
    <n v="0"/>
    <n v="554.24"/>
    <x v="9152"/>
    <n v="10.55"/>
    <n v="17541.7"/>
    <x v="29"/>
    <s v="17541.7  SEK"/>
    <s v="Apple Store"/>
    <s v="Cash"/>
    <s v="Government"/>
    <s v="55+"/>
    <s v="Unknown"/>
    <n v="4.5"/>
    <s v="Kept"/>
  </r>
  <r>
    <s v="APPL-00009392"/>
    <d v="2023-12-18T00:00:00"/>
    <n v="2023"/>
    <s v="December"/>
    <s v="Q4"/>
    <x v="2"/>
    <x v="38"/>
    <s v="Linköping"/>
    <s v="iPhone"/>
    <s v="iPhone 13"/>
    <s v="256 GB"/>
    <s v="Starlight"/>
    <n v="657.93"/>
    <x v="7"/>
    <n v="2"/>
    <n v="644.77"/>
    <x v="9153"/>
    <n v="10.55"/>
    <n v="40813.94"/>
    <x v="29"/>
    <s v="40813.94  SEK"/>
    <s v="Carrier Store"/>
    <s v="Gift Card"/>
    <s v="Individual"/>
    <s v="55+"/>
    <s v="iOS 16"/>
    <n v="3.5"/>
    <s v="Kept"/>
  </r>
  <r>
    <s v="APPL-00009393"/>
    <d v="2023-12-23T00:00:00"/>
    <n v="2023"/>
    <s v="December"/>
    <s v="Q4"/>
    <x v="2"/>
    <x v="38"/>
    <s v="Linköping"/>
    <s v="Mac"/>
    <s v="iMac 24-inch (M3)"/>
    <s v="2 TB SSD"/>
    <s v="Space Gray"/>
    <n v="1371.1"/>
    <x v="0"/>
    <n v="0"/>
    <n v="1371.1"/>
    <x v="9154"/>
    <n v="10.55"/>
    <n v="14465.1"/>
    <x v="29"/>
    <s v="14465.1  SEK"/>
    <s v="Carrier Store"/>
    <s v="Gift Card"/>
    <s v="Government"/>
    <s v="35 - 44"/>
    <s v="Unknown"/>
    <s v="No_Data"/>
    <s v="Kept"/>
  </r>
  <r>
    <s v="APPL-00009394"/>
    <d v="2024-01-22T00:00:00"/>
    <n v="2024"/>
    <s v="January"/>
    <s v="Q1"/>
    <x v="2"/>
    <x v="38"/>
    <s v="Linköping"/>
    <s v="Apple Watch"/>
    <s v="Apple Watch Series 8"/>
    <s v="N/A"/>
    <s v="Titanium"/>
    <n v="287.52999999999997"/>
    <x v="0"/>
    <n v="3"/>
    <n v="278.89999999999998"/>
    <x v="9155"/>
    <n v="10.55"/>
    <n v="2942.39"/>
    <x v="29"/>
    <s v="2942.39  SEK"/>
    <s v="Online (Apple.com)"/>
    <s v="Debit Card"/>
    <s v="Education"/>
    <s v="45 - 54"/>
    <s v="Unknown"/>
    <n v="4.5999999999999996"/>
    <s v="Kept"/>
  </r>
  <r>
    <s v="APPL-00009395"/>
    <d v="2024-03-04T00:00:00"/>
    <n v="2024"/>
    <s v="March"/>
    <s v="Q1"/>
    <x v="2"/>
    <x v="38"/>
    <s v="Linköping"/>
    <s v="Accessories"/>
    <s v="HomePod mini"/>
    <s v="N/A"/>
    <s v="Silver"/>
    <n v="104.84"/>
    <x v="0"/>
    <n v="3"/>
    <n v="101.69"/>
    <x v="9156"/>
    <n v="10.55"/>
    <n v="1072.83"/>
    <x v="29"/>
    <s v="1072.83  SEK"/>
    <s v="Apple Store"/>
    <s v="Debit Card"/>
    <s v="Government"/>
    <s v="45 - 54"/>
    <s v="Unknown"/>
    <n v="3.3"/>
    <s v="Kept"/>
  </r>
  <r>
    <s v="APPL-00009396"/>
    <d v="2024-03-14T00:00:00"/>
    <n v="2024"/>
    <s v="March"/>
    <s v="Q1"/>
    <x v="2"/>
    <x v="38"/>
    <s v="Linköping"/>
    <s v="iPhone"/>
    <s v="iPhone 13"/>
    <s v="512 GB"/>
    <s v="White Titanium"/>
    <n v="663.64"/>
    <x v="3"/>
    <n v="10"/>
    <n v="597.28"/>
    <x v="9157"/>
    <n v="10.55"/>
    <n v="12602.61"/>
    <x v="29"/>
    <s v="12602.61  SEK"/>
    <s v="Apple Store"/>
    <s v="EMI / Installment"/>
    <s v="Education"/>
    <s v="25 - 34"/>
    <s v="New User"/>
    <s v="No_Data"/>
    <s v="Kept"/>
  </r>
  <r>
    <s v="APPL-00009397"/>
    <d v="2024-04-10T00:00:00"/>
    <n v="2024"/>
    <s v="April"/>
    <s v="Q2"/>
    <x v="2"/>
    <x v="38"/>
    <s v="Linköping"/>
    <s v="Apple Watch"/>
    <s v="Apple Watch Series 8"/>
    <s v="N/A"/>
    <s v="Titanium"/>
    <n v="280.79000000000002"/>
    <x v="0"/>
    <n v="3"/>
    <n v="272.37"/>
    <x v="9158"/>
    <n v="10.55"/>
    <n v="2873.5"/>
    <x v="29"/>
    <s v="2873.5  SEK"/>
    <s v="Carrier Store"/>
    <s v="Cash"/>
    <s v="Individual"/>
    <s v="18 - 24"/>
    <s v="Unknown"/>
    <n v="4.4000000000000004"/>
    <s v="Kept"/>
  </r>
  <r>
    <s v="APPL-00009398"/>
    <d v="2024-05-04T00:00:00"/>
    <n v="2024"/>
    <s v="May"/>
    <s v="Q2"/>
    <x v="2"/>
    <x v="38"/>
    <s v="Linköping"/>
    <s v="AirPods"/>
    <s v="AirPods (2nd Gen)"/>
    <s v="N/A"/>
    <s v="Sky"/>
    <n v="119.71"/>
    <x v="0"/>
    <n v="2"/>
    <n v="117.32"/>
    <x v="9159"/>
    <n v="10.55"/>
    <n v="1237.73"/>
    <x v="29"/>
    <s v="1237.73  SEK"/>
    <s v="Online (Apple.com)"/>
    <s v="Apple Pay"/>
    <s v="Government"/>
    <s v="35 - 44"/>
    <s v="Unknown"/>
    <s v="No_Data"/>
    <s v="Kept"/>
  </r>
  <r>
    <s v="APPL-00009399"/>
    <d v="2024-11-12T00:00:00"/>
    <n v="2024"/>
    <s v="November"/>
    <s v="Q4"/>
    <x v="2"/>
    <x v="38"/>
    <s v="Linköping"/>
    <s v="iPhone"/>
    <s v="iPhone 15 Plus"/>
    <s v="512 GB"/>
    <s v="Silver"/>
    <n v="860.71"/>
    <x v="4"/>
    <n v="3"/>
    <n v="834.89"/>
    <x v="9160"/>
    <n v="10.55"/>
    <n v="26424.27"/>
    <x v="29"/>
    <s v="26424.27  SEK"/>
    <s v="Third-Party Retailer"/>
    <s v="Credit Card"/>
    <s v="Business"/>
    <s v="45 - 54"/>
    <s v="Android"/>
    <n v="3.6"/>
    <s v="Kept"/>
  </r>
  <r>
    <s v="APPL-00009400"/>
    <d v="2024-11-25T00:00:00"/>
    <n v="2024"/>
    <s v="November"/>
    <s v="Q4"/>
    <x v="2"/>
    <x v="38"/>
    <s v="Linköping"/>
    <s v="Accessories"/>
    <s v="HomePod mini"/>
    <s v="N/A"/>
    <s v="Space Gray"/>
    <n v="101.74"/>
    <x v="0"/>
    <n v="0"/>
    <n v="101.74"/>
    <x v="9161"/>
    <n v="10.55"/>
    <n v="1073.3599999999999"/>
    <x v="29"/>
    <s v="1073.36  SEK"/>
    <s v="Authorized Reseller"/>
    <s v="EMI / Installment"/>
    <s v="Individual"/>
    <s v="45 - 54"/>
    <s v="Unknown"/>
    <s v="No_Data"/>
    <s v="Kept"/>
  </r>
  <r>
    <s v="APPL-00009401"/>
    <d v="2024-12-28T00:00:00"/>
    <n v="2024"/>
    <s v="December"/>
    <s v="Q4"/>
    <x v="2"/>
    <x v="38"/>
    <s v="Linköping"/>
    <s v="Mac"/>
    <s v="MacBook Air 15-inch (M2)"/>
    <s v="256 GB SSD"/>
    <s v="Gold"/>
    <n v="1255.9100000000001"/>
    <x v="0"/>
    <n v="0"/>
    <n v="1255.9100000000001"/>
    <x v="9162"/>
    <n v="10.55"/>
    <n v="13249.85"/>
    <x v="29"/>
    <s v="13249.85  SEK"/>
    <s v="Authorized Reseller"/>
    <s v="Net Banking"/>
    <s v="Business"/>
    <s v="25 - 34"/>
    <s v="Unknown"/>
    <n v="4.0999999999999996"/>
    <s v="Kept"/>
  </r>
  <r>
    <s v="APPL-00009402"/>
    <d v="2022-01-10T00:00:00"/>
    <n v="2022"/>
    <s v="January"/>
    <s v="Q1"/>
    <x v="2"/>
    <x v="38"/>
    <s v="Malmö"/>
    <s v="Accessories"/>
    <s v="HomePod mini"/>
    <s v="N/A"/>
    <s v="Silver"/>
    <n v="95.25"/>
    <x v="3"/>
    <n v="0"/>
    <n v="95.25"/>
    <x v="9163"/>
    <n v="10.55"/>
    <n v="2009.78"/>
    <x v="29"/>
    <s v="2009.78  SEK"/>
    <s v="Carrier Store"/>
    <s v="EMI / Installment"/>
    <s v="Government"/>
    <s v="35 - 44"/>
    <s v="Unknown"/>
    <s v="No_Data"/>
    <s v="Kept"/>
  </r>
  <r>
    <s v="APPL-00009403"/>
    <d v="2022-05-02T00:00:00"/>
    <n v="2022"/>
    <s v="May"/>
    <s v="Q2"/>
    <x v="2"/>
    <x v="38"/>
    <s v="Malmö"/>
    <s v="Apple Watch"/>
    <s v="Apple Watch SE (2nd Gen)"/>
    <s v="N/A"/>
    <s v="Midnight"/>
    <n v="244.62"/>
    <x v="3"/>
    <n v="0"/>
    <n v="244.62"/>
    <x v="9164"/>
    <n v="10.55"/>
    <n v="5161.4799999999996"/>
    <x v="29"/>
    <s v="5161.48  SEK"/>
    <s v="Authorized Reseller"/>
    <s v="Net Banking"/>
    <s v="Individual"/>
    <s v="45 - 54"/>
    <s v="Unknown"/>
    <n v="4.3"/>
    <s v="Returned"/>
  </r>
  <r>
    <s v="APPL-00009404"/>
    <d v="2022-05-11T00:00:00"/>
    <n v="2022"/>
    <s v="May"/>
    <s v="Q2"/>
    <x v="2"/>
    <x v="38"/>
    <s v="Malmö"/>
    <s v="Mac"/>
    <s v="iMac 24-inch (M3)"/>
    <s v="256 GB SSD"/>
    <s v="Gold"/>
    <n v="1323.3"/>
    <x v="0"/>
    <n v="7"/>
    <n v="1230.67"/>
    <x v="9165"/>
    <n v="10.55"/>
    <n v="12983.57"/>
    <x v="29"/>
    <s v="12983.57  SEK"/>
    <s v="Authorized Reseller"/>
    <s v="Net Banking"/>
    <s v="Business"/>
    <s v="35 - 44"/>
    <s v="Unknown"/>
    <s v="No_Data"/>
    <s v="Returned"/>
  </r>
  <r>
    <s v="APPL-00009405"/>
    <d v="2022-06-19T00:00:00"/>
    <n v="2022"/>
    <s v="June"/>
    <s v="Q2"/>
    <x v="2"/>
    <x v="38"/>
    <s v="Malmö"/>
    <s v="Mac"/>
    <s v="MacBook Pro 14-inch (M3)"/>
    <s v="512 GB SSD"/>
    <s v="Starlight"/>
    <n v="2007.23"/>
    <x v="0"/>
    <n v="3"/>
    <n v="1947.01"/>
    <x v="9166"/>
    <n v="10.55"/>
    <n v="20540.96"/>
    <x v="29"/>
    <s v="20540.96  SEK"/>
    <s v="Corporate / B2B"/>
    <s v="EMI / Installment"/>
    <s v="Education"/>
    <s v="45 - 54"/>
    <s v="Unknown"/>
    <n v="3.2"/>
    <s v="Returned"/>
  </r>
  <r>
    <s v="APPL-00009406"/>
    <d v="2022-08-19T00:00:00"/>
    <n v="2022"/>
    <s v="August"/>
    <s v="Q3"/>
    <x v="2"/>
    <x v="38"/>
    <s v="Malmö"/>
    <s v="Mac"/>
    <s v="Mac mini (M2)"/>
    <s v="1 TB SSD"/>
    <s v="Starlight"/>
    <n v="564.45000000000005"/>
    <x v="0"/>
    <n v="0"/>
    <n v="564.45000000000005"/>
    <x v="9167"/>
    <n v="10.55"/>
    <n v="5954.95"/>
    <x v="29"/>
    <s v="5954.95  SEK"/>
    <s v="Third-Party Retailer"/>
    <s v="EMI / Installment"/>
    <s v="Individual"/>
    <s v="35 - 44"/>
    <s v="Unknown"/>
    <s v="No_Data"/>
    <s v="Kept"/>
  </r>
  <r>
    <s v="APPL-00009407"/>
    <d v="2022-08-28T00:00:00"/>
    <n v="2022"/>
    <s v="August"/>
    <s v="Q3"/>
    <x v="2"/>
    <x v="38"/>
    <s v="Malmö"/>
    <s v="Accessories"/>
    <s v="Apple TV 4K (3rd Gen)"/>
    <s v="N/A"/>
    <s v="Silver"/>
    <n v="132.84"/>
    <x v="0"/>
    <n v="7"/>
    <n v="123.54"/>
    <x v="9168"/>
    <n v="10.55"/>
    <n v="1303.3499999999999"/>
    <x v="29"/>
    <s v="1303.35  SEK"/>
    <s v="Carrier Store"/>
    <s v="Net Banking"/>
    <s v="Business"/>
    <s v="55+"/>
    <s v="Unknown"/>
    <n v="4.3"/>
    <s v="Kept"/>
  </r>
  <r>
    <s v="APPL-00009408"/>
    <d v="2022-12-10T00:00:00"/>
    <n v="2022"/>
    <s v="December"/>
    <s v="Q4"/>
    <x v="2"/>
    <x v="38"/>
    <s v="Malmö"/>
    <s v="Apple Watch"/>
    <s v="Apple Watch Series 8"/>
    <s v="N/A"/>
    <s v="Black Titanium"/>
    <n v="302.33999999999997"/>
    <x v="0"/>
    <n v="0"/>
    <n v="302.33999999999997"/>
    <x v="9169"/>
    <n v="10.55"/>
    <n v="3189.69"/>
    <x v="29"/>
    <s v="3189.69  SEK"/>
    <s v="Third-Party Retailer"/>
    <s v="Apple Pay"/>
    <s v="Individual"/>
    <s v="18 - 24"/>
    <s v="Unknown"/>
    <n v="4.0999999999999996"/>
    <s v="Kept"/>
  </r>
  <r>
    <s v="APPL-00009409"/>
    <d v="2022-12-30T00:00:00"/>
    <n v="2022"/>
    <s v="December"/>
    <s v="Q4"/>
    <x v="2"/>
    <x v="38"/>
    <s v="Malmö"/>
    <s v="Mac"/>
    <s v="MacBook Pro 16-inch (M3 Pro)"/>
    <s v="256 GB SSD"/>
    <s v="Gold"/>
    <n v="2662.88"/>
    <x v="0"/>
    <n v="0"/>
    <n v="2662.88"/>
    <x v="9170"/>
    <n v="10.55"/>
    <n v="28093.38"/>
    <x v="29"/>
    <s v="28093.38  SEK"/>
    <s v="Apple Store"/>
    <s v="Credit Card"/>
    <s v="Business"/>
    <s v="45 - 54"/>
    <s v="Unknown"/>
    <n v="4.5999999999999996"/>
    <s v="Kept"/>
  </r>
  <r>
    <s v="APPL-00009410"/>
    <d v="2023-02-23T00:00:00"/>
    <n v="2023"/>
    <s v="February"/>
    <s v="Q1"/>
    <x v="2"/>
    <x v="38"/>
    <s v="Malmö"/>
    <s v="Accessories"/>
    <s v="USB-C Woven Charge Cable"/>
    <s v="N/A"/>
    <s v="Space Gray"/>
    <n v="30"/>
    <x v="0"/>
    <n v="0"/>
    <n v="30"/>
    <x v="9171"/>
    <n v="10.55"/>
    <n v="316.5"/>
    <x v="29"/>
    <s v="316.5  SEK"/>
    <s v="Apple Store"/>
    <s v="Apple Pay"/>
    <s v="Business"/>
    <s v="25 - 34"/>
    <s v="Unknown"/>
    <s v="No_Data"/>
    <s v="Kept"/>
  </r>
  <r>
    <s v="APPL-00009411"/>
    <d v="2023-04-18T00:00:00"/>
    <n v="2023"/>
    <s v="April"/>
    <s v="Q2"/>
    <x v="2"/>
    <x v="38"/>
    <s v="Malmö"/>
    <s v="iPhone"/>
    <s v="iPhone 15 Pro"/>
    <s v="64 GB"/>
    <s v="Deep Purple"/>
    <n v="984.22"/>
    <x v="3"/>
    <n v="5"/>
    <n v="935.01"/>
    <x v="9172"/>
    <n v="10.55"/>
    <n v="19728.71"/>
    <x v="29"/>
    <s v="19728.71  SEK"/>
    <s v="Authorized Reseller"/>
    <s v="Apple Pay"/>
    <s v="Education"/>
    <s v="55+"/>
    <s v="iOS 17"/>
    <s v="No_Data"/>
    <s v="Kept"/>
  </r>
  <r>
    <s v="APPL-00009412"/>
    <d v="2023-04-23T00:00:00"/>
    <n v="2023"/>
    <s v="April"/>
    <s v="Q2"/>
    <x v="2"/>
    <x v="38"/>
    <s v="Malmö"/>
    <s v="iPhone"/>
    <s v="iPhone 15 Plus"/>
    <s v="1 TB"/>
    <s v="Deep Purple"/>
    <n v="855.99"/>
    <x v="4"/>
    <n v="3"/>
    <n v="830.31"/>
    <x v="9173"/>
    <n v="10.55"/>
    <n v="26279.31"/>
    <x v="29"/>
    <s v="26279.31  SEK"/>
    <s v="Online (Apple.com)"/>
    <s v="Gift Card"/>
    <s v="Government"/>
    <s v="25 - 34"/>
    <s v="iOS 15"/>
    <n v="4.2"/>
    <s v="Kept"/>
  </r>
  <r>
    <s v="APPL-00009413"/>
    <d v="2023-05-04T00:00:00"/>
    <n v="2023"/>
    <s v="May"/>
    <s v="Q2"/>
    <x v="2"/>
    <x v="38"/>
    <s v="Malmö"/>
    <s v="AirPods"/>
    <s v="AirPods (2nd Gen)"/>
    <s v="N/A"/>
    <s v="Midnight"/>
    <n v="136.03"/>
    <x v="3"/>
    <n v="0"/>
    <n v="136.03"/>
    <x v="9174"/>
    <n v="10.55"/>
    <n v="2870.23"/>
    <x v="29"/>
    <s v="2870.23  SEK"/>
    <s v="Third-Party Retailer"/>
    <s v="Cash"/>
    <s v="Individual"/>
    <s v="18 - 24"/>
    <s v="Unknown"/>
    <n v="4.9000000000000004"/>
    <s v="Kept"/>
  </r>
  <r>
    <s v="APPL-00009414"/>
    <d v="2023-05-30T00:00:00"/>
    <n v="2023"/>
    <s v="May"/>
    <s v="Q2"/>
    <x v="2"/>
    <x v="38"/>
    <s v="Malmö"/>
    <s v="Mac"/>
    <s v="Mac Pro (M2 Ultra)"/>
    <s v="512 GB SSD"/>
    <s v="Starlight"/>
    <n v="6976.51"/>
    <x v="3"/>
    <n v="3"/>
    <n v="6767.21"/>
    <x v="9175"/>
    <n v="10.55"/>
    <n v="142788.13"/>
    <x v="29"/>
    <s v="142788.13  SEK"/>
    <s v="Third-Party Retailer"/>
    <s v="Credit Card"/>
    <s v="Business"/>
    <s v="55+"/>
    <s v="Unknown"/>
    <n v="3.7"/>
    <s v="Kept"/>
  </r>
  <r>
    <s v="APPL-00009415"/>
    <d v="2023-06-07T00:00:00"/>
    <n v="2023"/>
    <s v="June"/>
    <s v="Q2"/>
    <x v="2"/>
    <x v="38"/>
    <s v="Malmö"/>
    <s v="Accessories"/>
    <s v="Magic Trackpad"/>
    <s v="N/A"/>
    <s v="Space Gray"/>
    <n v="124.74"/>
    <x v="0"/>
    <n v="15"/>
    <n v="106.03"/>
    <x v="9176"/>
    <n v="10.55"/>
    <n v="1118.6199999999999"/>
    <x v="29"/>
    <s v="1118.62  SEK"/>
    <s v="Authorized Reseller"/>
    <s v="Gift Card"/>
    <s v="Individual"/>
    <s v="25 - 34"/>
    <s v="Unknown"/>
    <s v="No_Data"/>
    <s v="Returned"/>
  </r>
  <r>
    <s v="APPL-00009416"/>
    <d v="2023-10-10T00:00:00"/>
    <n v="2023"/>
    <s v="October"/>
    <s v="Q4"/>
    <x v="2"/>
    <x v="38"/>
    <s v="Malmö"/>
    <s v="Mac"/>
    <s v="MacBook Pro 16-inch (M3 Pro)"/>
    <s v="256 GB SSD"/>
    <s v="Midnight"/>
    <n v="2520.5300000000002"/>
    <x v="0"/>
    <n v="10"/>
    <n v="2268.48"/>
    <x v="9177"/>
    <n v="10.55"/>
    <n v="23932.46"/>
    <x v="29"/>
    <s v="23932.46  SEK"/>
    <s v="Online (Apple.com)"/>
    <s v="Debit Card"/>
    <s v="Individual"/>
    <s v="55+"/>
    <s v="Unknown"/>
    <n v="4.8"/>
    <s v="Kept"/>
  </r>
  <r>
    <s v="APPL-00009417"/>
    <d v="2023-10-23T00:00:00"/>
    <n v="2023"/>
    <s v="October"/>
    <s v="Q4"/>
    <x v="2"/>
    <x v="38"/>
    <s v="Malmö"/>
    <s v="iPhone"/>
    <s v="iPhone 14"/>
    <s v="256 GB"/>
    <s v="Starlight"/>
    <n v="846.61"/>
    <x v="4"/>
    <n v="15"/>
    <n v="719.62"/>
    <x v="9178"/>
    <n v="10.55"/>
    <n v="22775.97"/>
    <x v="29"/>
    <s v="22775.97  SEK"/>
    <s v="Corporate / B2B"/>
    <s v="Cash"/>
    <s v="Education"/>
    <s v="18 - 24"/>
    <s v="New User"/>
    <n v="4.5999999999999996"/>
    <s v="Kept"/>
  </r>
  <r>
    <s v="APPL-00009418"/>
    <d v="2023-11-14T00:00:00"/>
    <n v="2023"/>
    <s v="November"/>
    <s v="Q4"/>
    <x v="2"/>
    <x v="38"/>
    <s v="Malmö"/>
    <s v="Accessories"/>
    <s v="USB-C Woven Charge Cable"/>
    <s v="N/A"/>
    <s v="Silver"/>
    <n v="27.06"/>
    <x v="0"/>
    <n v="15"/>
    <n v="23"/>
    <x v="9179"/>
    <n v="10.55"/>
    <n v="242.65"/>
    <x v="29"/>
    <s v="242.65  SEK"/>
    <s v="Corporate / B2B"/>
    <s v="Cash"/>
    <s v="Government"/>
    <s v="25 - 34"/>
    <s v="Unknown"/>
    <n v="4.9000000000000004"/>
    <s v="Kept"/>
  </r>
  <r>
    <s v="APPL-00009419"/>
    <d v="2023-12-07T00:00:00"/>
    <n v="2023"/>
    <s v="December"/>
    <s v="Q4"/>
    <x v="2"/>
    <x v="38"/>
    <s v="Malmö"/>
    <s v="iPhone"/>
    <s v="iPhone 13"/>
    <s v="512 GB"/>
    <s v="Product Red"/>
    <n v="645.26"/>
    <x v="3"/>
    <n v="0"/>
    <n v="645.26"/>
    <x v="9180"/>
    <n v="10.55"/>
    <n v="13614.99"/>
    <x v="29"/>
    <s v="13614.99  SEK"/>
    <s v="Corporate / B2B"/>
    <s v="Gift Card"/>
    <s v="Government"/>
    <s v="45 - 54"/>
    <s v="iOS 15"/>
    <n v="4.0999999999999996"/>
    <s v="Returned"/>
  </r>
  <r>
    <s v="APPL-00009420"/>
    <d v="2024-01-15T00:00:00"/>
    <n v="2024"/>
    <s v="January"/>
    <s v="Q1"/>
    <x v="2"/>
    <x v="38"/>
    <s v="Malmö"/>
    <s v="iPhone"/>
    <s v="iPhone 14 Plus"/>
    <s v="256 GB"/>
    <s v="Yellow"/>
    <n v="876.64"/>
    <x v="0"/>
    <n v="0"/>
    <n v="876.64"/>
    <x v="9181"/>
    <n v="10.55"/>
    <n v="9248.5499999999993"/>
    <x v="29"/>
    <s v="9248.55  SEK"/>
    <s v="Apple Store"/>
    <s v="Apple Pay"/>
    <s v="Government"/>
    <s v="18 - 24"/>
    <s v="Android"/>
    <s v="No_Data"/>
    <s v="Kept"/>
  </r>
  <r>
    <s v="APPL-00009421"/>
    <d v="2024-01-31T00:00:00"/>
    <n v="2024"/>
    <s v="January"/>
    <s v="Q1"/>
    <x v="2"/>
    <x v="38"/>
    <s v="Malmö"/>
    <s v="Accessories"/>
    <s v="MagSafe Charger"/>
    <s v="N/A"/>
    <s v="Space Gray"/>
    <n v="35.99"/>
    <x v="2"/>
    <n v="3"/>
    <n v="34.909999999999997"/>
    <x v="9182"/>
    <n v="10.55"/>
    <n v="1473.2"/>
    <x v="29"/>
    <s v="1473.2  SEK"/>
    <s v="Corporate / B2B"/>
    <s v="Gift Card"/>
    <s v="Business"/>
    <s v="45 - 54"/>
    <s v="Unknown"/>
    <s v="No_Data"/>
    <s v="Kept"/>
  </r>
  <r>
    <s v="APPL-00009422"/>
    <d v="2024-02-26T00:00:00"/>
    <n v="2024"/>
    <s v="February"/>
    <s v="Q1"/>
    <x v="2"/>
    <x v="38"/>
    <s v="Malmö"/>
    <s v="Accessories"/>
    <s v="Apple Pencil (1st Gen)"/>
    <s v="N/A"/>
    <s v="Silver"/>
    <n v="95.11"/>
    <x v="0"/>
    <n v="5"/>
    <n v="90.35"/>
    <x v="9183"/>
    <n v="10.55"/>
    <n v="953.19"/>
    <x v="29"/>
    <s v="953.19  SEK"/>
    <s v="Apple Store"/>
    <s v="Debit Card"/>
    <s v="Individual"/>
    <s v="18 - 24"/>
    <s v="Unknown"/>
    <n v="3.7"/>
    <s v="Kept"/>
  </r>
  <r>
    <s v="APPL-00009423"/>
    <d v="2024-03-29T00:00:00"/>
    <n v="2024"/>
    <s v="March"/>
    <s v="Q1"/>
    <x v="2"/>
    <x v="38"/>
    <s v="Malmö"/>
    <s v="Accessories"/>
    <s v="Apple TV 4K (3rd Gen)"/>
    <s v="N/A"/>
    <s v="Silver"/>
    <n v="134.13"/>
    <x v="4"/>
    <n v="0"/>
    <n v="134.13"/>
    <x v="9184"/>
    <n v="10.55"/>
    <n v="4245.21"/>
    <x v="29"/>
    <s v="4245.21  SEK"/>
    <s v="Corporate / B2B"/>
    <s v="Cash"/>
    <s v="Education"/>
    <s v="45 - 54"/>
    <s v="Unknown"/>
    <n v="4.8"/>
    <s v="Kept"/>
  </r>
  <r>
    <s v="APPL-00009424"/>
    <d v="2024-04-02T00:00:00"/>
    <n v="2024"/>
    <s v="April"/>
    <s v="Q2"/>
    <x v="2"/>
    <x v="38"/>
    <s v="Malmö"/>
    <s v="iPhone"/>
    <s v="iPhone 15"/>
    <s v="128 GB"/>
    <s v="Natural Titanium"/>
    <n v="782.46"/>
    <x v="0"/>
    <n v="0"/>
    <n v="782.46"/>
    <x v="9185"/>
    <n v="10.55"/>
    <n v="8254.9500000000007"/>
    <x v="29"/>
    <s v="8254.95  SEK"/>
    <s v="Carrier Store"/>
    <s v="Cash"/>
    <s v="Business"/>
    <s v="45 - 54"/>
    <s v="New User"/>
    <n v="4.4000000000000004"/>
    <s v="Kept"/>
  </r>
  <r>
    <s v="APPL-00009425"/>
    <d v="2024-04-23T00:00:00"/>
    <n v="2024"/>
    <s v="April"/>
    <s v="Q2"/>
    <x v="2"/>
    <x v="38"/>
    <s v="Malmö"/>
    <s v="iPhone"/>
    <s v="iPhone 13"/>
    <s v="1 TB"/>
    <s v="Green"/>
    <n v="719.24"/>
    <x v="3"/>
    <n v="0"/>
    <n v="719.24"/>
    <x v="9186"/>
    <n v="10.55"/>
    <n v="15175.96"/>
    <x v="29"/>
    <s v="15175.96  SEK"/>
    <s v="Third-Party Retailer"/>
    <s v="Debit Card"/>
    <s v="Individual"/>
    <s v="55+"/>
    <s v="iOS 17"/>
    <n v="3.8"/>
    <s v="Kept"/>
  </r>
  <r>
    <s v="APPL-00009426"/>
    <d v="2024-06-18T00:00:00"/>
    <n v="2024"/>
    <s v="June"/>
    <s v="Q2"/>
    <x v="2"/>
    <x v="38"/>
    <s v="Malmö"/>
    <s v="iPhone"/>
    <s v="iPhone 13 Pro"/>
    <s v="1 TB"/>
    <s v="Product Red"/>
    <n v="860.67"/>
    <x v="0"/>
    <n v="7"/>
    <n v="800.42"/>
    <x v="9187"/>
    <n v="10.55"/>
    <n v="8444.43"/>
    <x v="29"/>
    <s v="8444.43  SEK"/>
    <s v="Online (Apple.com)"/>
    <s v="Cash"/>
    <s v="Individual"/>
    <s v="25 - 34"/>
    <s v="New User"/>
    <n v="3.7"/>
    <s v="Kept"/>
  </r>
  <r>
    <s v="APPL-00009427"/>
    <d v="2024-09-19T00:00:00"/>
    <n v="2024"/>
    <s v="September"/>
    <s v="Q3"/>
    <x v="2"/>
    <x v="38"/>
    <s v="Malmö"/>
    <s v="iPhone"/>
    <s v="iPhone 15 Pro"/>
    <s v="256 GB"/>
    <s v="Midnight"/>
    <n v="1044.4100000000001"/>
    <x v="0"/>
    <n v="2"/>
    <n v="1023.52"/>
    <x v="9188"/>
    <n v="10.55"/>
    <n v="10798.14"/>
    <x v="29"/>
    <s v="10798.14  SEK"/>
    <s v="Authorized Reseller"/>
    <s v="Gift Card"/>
    <s v="Business"/>
    <s v="25 - 34"/>
    <s v="iOS 16"/>
    <s v="No_Data"/>
    <s v="Kept"/>
  </r>
  <r>
    <s v="APPL-00009428"/>
    <d v="2024-10-27T00:00:00"/>
    <n v="2024"/>
    <s v="October"/>
    <s v="Q4"/>
    <x v="2"/>
    <x v="38"/>
    <s v="Malmö"/>
    <s v="Apple Watch"/>
    <s v="Apple Watch Series 8"/>
    <s v="N/A"/>
    <s v="Starlight"/>
    <n v="318.54000000000002"/>
    <x v="0"/>
    <n v="0"/>
    <n v="318.54000000000002"/>
    <x v="9189"/>
    <n v="10.55"/>
    <n v="3360.6"/>
    <x v="29"/>
    <s v="3360.6  SEK"/>
    <s v="Carrier Store"/>
    <s v="Net Banking"/>
    <s v="Education"/>
    <s v="45 - 54"/>
    <s v="Unknown"/>
    <n v="3.6"/>
    <s v="Kept"/>
  </r>
  <r>
    <s v="APPL-00009429"/>
    <d v="2024-11-30T00:00:00"/>
    <n v="2024"/>
    <s v="November"/>
    <s v="Q4"/>
    <x v="2"/>
    <x v="38"/>
    <s v="Malmö"/>
    <s v="iPhone"/>
    <s v="iPhone 13"/>
    <s v="128 GB"/>
    <s v="Silver"/>
    <n v="650.59"/>
    <x v="0"/>
    <n v="0"/>
    <n v="650.59"/>
    <x v="9190"/>
    <n v="10.55"/>
    <n v="6863.72"/>
    <x v="29"/>
    <s v="6863.72  SEK"/>
    <s v="Corporate / B2B"/>
    <s v="Cash"/>
    <s v="Education"/>
    <s v="25 - 34"/>
    <s v="iOS 17"/>
    <n v="3.8"/>
    <s v="Kept"/>
  </r>
  <r>
    <s v="APPL-00009430"/>
    <d v="2024-12-02T00:00:00"/>
    <n v="2024"/>
    <s v="December"/>
    <s v="Q4"/>
    <x v="2"/>
    <x v="38"/>
    <s v="Malmö"/>
    <s v="iPad"/>
    <s v="iPad Pro 12.9-inch (M2)"/>
    <s v="512 GB"/>
    <s v="Blue"/>
    <n v="1056.94"/>
    <x v="1"/>
    <n v="0"/>
    <n v="1056.94"/>
    <x v="9191"/>
    <n v="10.55"/>
    <n v="55753.58"/>
    <x v="29"/>
    <s v="55753.58  SEK"/>
    <s v="Third-Party Retailer"/>
    <s v="EMI / Installment"/>
    <s v="Education"/>
    <s v="35 - 44"/>
    <s v="Unknown"/>
    <n v="4.9000000000000004"/>
    <s v="Kept"/>
  </r>
  <r>
    <s v="APPL-00009431"/>
    <d v="2022-01-03T00:00:00"/>
    <n v="2022"/>
    <s v="January"/>
    <s v="Q1"/>
    <x v="2"/>
    <x v="38"/>
    <s v="Norrköping"/>
    <s v="iPhone"/>
    <s v="iPhone 13"/>
    <s v="128 GB"/>
    <s v="Black Titanium"/>
    <n v="667.08"/>
    <x v="0"/>
    <n v="0"/>
    <n v="667.08"/>
    <x v="9192"/>
    <n v="10.55"/>
    <n v="7037.69"/>
    <x v="29"/>
    <s v="7037.69  SEK"/>
    <s v="Apple Store"/>
    <s v="Debit Card"/>
    <s v="Individual"/>
    <s v="18 - 24"/>
    <s v="Other"/>
    <n v="5"/>
    <s v="Kept"/>
  </r>
  <r>
    <s v="APPL-00009432"/>
    <d v="2022-05-22T00:00:00"/>
    <n v="2022"/>
    <s v="May"/>
    <s v="Q2"/>
    <x v="2"/>
    <x v="38"/>
    <s v="Norrköping"/>
    <s v="Accessories"/>
    <s v="Magic Trackpad"/>
    <s v="N/A"/>
    <s v="Space Gray"/>
    <n v="127.17"/>
    <x v="5"/>
    <n v="0"/>
    <n v="127.17"/>
    <x v="9193"/>
    <n v="10.55"/>
    <n v="10733.15"/>
    <x v="29"/>
    <s v="10733.15  SEK"/>
    <s v="Third-Party Retailer"/>
    <s v="EMI / Installment"/>
    <s v="Education"/>
    <s v="35 - 44"/>
    <s v="Unknown"/>
    <n v="4.2"/>
    <s v="Kept"/>
  </r>
  <r>
    <s v="APPL-00009433"/>
    <d v="2022-07-03T00:00:00"/>
    <n v="2022"/>
    <s v="July"/>
    <s v="Q3"/>
    <x v="2"/>
    <x v="38"/>
    <s v="Norrköping"/>
    <s v="Accessories"/>
    <s v="USB-C Woven Charge Cable"/>
    <s v="N/A"/>
    <s v="Space Gray"/>
    <n v="28.27"/>
    <x v="0"/>
    <n v="5"/>
    <n v="26.86"/>
    <x v="9194"/>
    <n v="10.55"/>
    <n v="283.37"/>
    <x v="29"/>
    <s v="283.37  SEK"/>
    <s v="Carrier Store"/>
    <s v="Net Banking"/>
    <s v="Government"/>
    <s v="45 - 54"/>
    <s v="Unknown"/>
    <n v="3.8"/>
    <s v="Kept"/>
  </r>
  <r>
    <s v="APPL-00009434"/>
    <d v="2022-10-02T00:00:00"/>
    <n v="2022"/>
    <s v="October"/>
    <s v="Q4"/>
    <x v="2"/>
    <x v="38"/>
    <s v="Norrköping"/>
    <s v="Accessories"/>
    <s v="Apple Pencil (2nd Gen)"/>
    <s v="N/A"/>
    <s v="Space Gray"/>
    <n v="138.32"/>
    <x v="0"/>
    <n v="0"/>
    <n v="138.32"/>
    <x v="9195"/>
    <n v="10.55"/>
    <n v="1459.28"/>
    <x v="29"/>
    <s v="1459.28  SEK"/>
    <s v="Online (Apple.com)"/>
    <s v="Credit Card"/>
    <s v="Government"/>
    <s v="45 - 54"/>
    <s v="Unknown"/>
    <n v="3.7"/>
    <s v="Kept"/>
  </r>
  <r>
    <s v="APPL-00009435"/>
    <d v="2022-11-23T00:00:00"/>
    <n v="2022"/>
    <s v="November"/>
    <s v="Q4"/>
    <x v="2"/>
    <x v="38"/>
    <s v="Norrköping"/>
    <s v="iPhone"/>
    <s v="iPhone 14"/>
    <s v="256 GB"/>
    <s v="Silver"/>
    <n v="832.8"/>
    <x v="3"/>
    <n v="0"/>
    <n v="832.8"/>
    <x v="9196"/>
    <n v="10.55"/>
    <n v="17572.080000000002"/>
    <x v="29"/>
    <s v="17572.08  SEK"/>
    <s v="Corporate / B2B"/>
    <s v="Net Banking"/>
    <s v="Business"/>
    <s v="45 - 54"/>
    <s v="Android"/>
    <n v="4.9000000000000004"/>
    <s v="Kept"/>
  </r>
  <r>
    <s v="APPL-00009436"/>
    <d v="2023-04-30T00:00:00"/>
    <n v="2023"/>
    <s v="April"/>
    <s v="Q2"/>
    <x v="2"/>
    <x v="38"/>
    <s v="Norrköping"/>
    <s v="iPad"/>
    <s v="iPad Air (M1)"/>
    <s v="64 GB"/>
    <s v="Gold"/>
    <n v="598.33000000000004"/>
    <x v="0"/>
    <n v="7"/>
    <n v="556.45000000000005"/>
    <x v="9197"/>
    <n v="10.55"/>
    <n v="5870.55"/>
    <x v="29"/>
    <s v="5870.55  SEK"/>
    <s v="Apple Store"/>
    <s v="Apple Pay"/>
    <s v="Government"/>
    <s v="55+"/>
    <s v="Unknown"/>
    <n v="4"/>
    <s v="Kept"/>
  </r>
  <r>
    <s v="APPL-00009437"/>
    <d v="2023-06-25T00:00:00"/>
    <n v="2023"/>
    <s v="June"/>
    <s v="Q2"/>
    <x v="2"/>
    <x v="38"/>
    <s v="Norrköping"/>
    <s v="Mac"/>
    <s v="MacBook Pro 16-inch (M3 Pro)"/>
    <s v="2 TB SSD"/>
    <s v="Midnight"/>
    <n v="2563.2600000000002"/>
    <x v="3"/>
    <n v="15"/>
    <n v="2178.77"/>
    <x v="9198"/>
    <n v="10.55"/>
    <n v="45972.05"/>
    <x v="29"/>
    <s v="45972.05  SEK"/>
    <s v="Online (Apple.com)"/>
    <s v="Net Banking"/>
    <s v="Individual"/>
    <s v="45 - 54"/>
    <s v="Unknown"/>
    <s v="No_Data"/>
    <s v="Kept"/>
  </r>
  <r>
    <s v="APPL-00009438"/>
    <d v="2023-08-10T00:00:00"/>
    <n v="2023"/>
    <s v="August"/>
    <s v="Q3"/>
    <x v="2"/>
    <x v="38"/>
    <s v="Norrköping"/>
    <s v="Apple Watch"/>
    <s v="Apple Watch SE (2nd Gen)"/>
    <s v="N/A"/>
    <s v="Titanium"/>
    <n v="255.32"/>
    <x v="0"/>
    <n v="7"/>
    <n v="237.45"/>
    <x v="9199"/>
    <n v="10.55"/>
    <n v="2505.1"/>
    <x v="29"/>
    <s v="2505.1  SEK"/>
    <s v="Carrier Store"/>
    <s v="Cash"/>
    <s v="Individual"/>
    <s v="25 - 34"/>
    <s v="Unknown"/>
    <n v="3.7"/>
    <s v="Exchanged"/>
  </r>
  <r>
    <s v="APPL-00009439"/>
    <d v="2023-09-21T00:00:00"/>
    <n v="2023"/>
    <s v="September"/>
    <s v="Q3"/>
    <x v="2"/>
    <x v="38"/>
    <s v="Norrköping"/>
    <s v="AirPods"/>
    <s v="AirPods Pro (2nd Gen)"/>
    <s v="N/A"/>
    <s v="White"/>
    <n v="240.4"/>
    <x v="3"/>
    <n v="0"/>
    <n v="240.4"/>
    <x v="9200"/>
    <n v="10.55"/>
    <n v="5072.4399999999996"/>
    <x v="29"/>
    <s v="5072.44  SEK"/>
    <s v="Authorized Reseller"/>
    <s v="Gift Card"/>
    <s v="Education"/>
    <s v="55+"/>
    <s v="Unknown"/>
    <n v="3.9"/>
    <s v="Kept"/>
  </r>
  <r>
    <s v="APPL-00009440"/>
    <d v="2023-12-09T00:00:00"/>
    <n v="2023"/>
    <s v="December"/>
    <s v="Q4"/>
    <x v="2"/>
    <x v="38"/>
    <s v="Norrköping"/>
    <s v="iPhone"/>
    <s v="iPhone 15 Plus"/>
    <s v="128 GB"/>
    <s v="Black Titanium"/>
    <n v="859.99"/>
    <x v="3"/>
    <n v="0"/>
    <n v="859.99"/>
    <x v="9201"/>
    <n v="10.55"/>
    <n v="18145.79"/>
    <x v="29"/>
    <s v="18145.79  SEK"/>
    <s v="Corporate / B2B"/>
    <s v="Apple Pay"/>
    <s v="Business"/>
    <s v="18 - 24"/>
    <s v="iOS 17"/>
    <n v="4.4000000000000004"/>
    <s v="Kept"/>
  </r>
  <r>
    <s v="APPL-00009441"/>
    <d v="2023-12-31T00:00:00"/>
    <n v="2023"/>
    <s v="December"/>
    <s v="Q4"/>
    <x v="2"/>
    <x v="38"/>
    <s v="Norrköping"/>
    <s v="Accessories"/>
    <s v="MagSafe Charger"/>
    <s v="N/A"/>
    <s v="Black"/>
    <n v="41.86"/>
    <x v="0"/>
    <n v="5"/>
    <n v="39.770000000000003"/>
    <x v="9202"/>
    <n v="10.55"/>
    <n v="419.57"/>
    <x v="29"/>
    <s v="419.57  SEK"/>
    <s v="Authorized Reseller"/>
    <s v="Credit Card"/>
    <s v="Government"/>
    <s v="35 - 44"/>
    <s v="Unknown"/>
    <n v="3.5"/>
    <s v="Kept"/>
  </r>
  <r>
    <s v="APPL-00009442"/>
    <d v="2024-01-12T00:00:00"/>
    <n v="2024"/>
    <s v="January"/>
    <s v="Q1"/>
    <x v="2"/>
    <x v="38"/>
    <s v="Norrköping"/>
    <s v="iPhone"/>
    <s v="iPhone 14 Plus"/>
    <s v="64 GB"/>
    <s v="Natural Titanium"/>
    <n v="831.23"/>
    <x v="3"/>
    <n v="0"/>
    <n v="831.23"/>
    <x v="5839"/>
    <n v="10.55"/>
    <n v="17538.95"/>
    <x v="29"/>
    <s v="17538.95  SEK"/>
    <s v="Authorized Reseller"/>
    <s v="EMI / Installment"/>
    <s v="Government"/>
    <s v="25 - 34"/>
    <s v="Other"/>
    <n v="4.5999999999999996"/>
    <s v="Exchanged"/>
  </r>
  <r>
    <s v="APPL-00009443"/>
    <d v="2024-01-30T00:00:00"/>
    <n v="2024"/>
    <s v="January"/>
    <s v="Q1"/>
    <x v="2"/>
    <x v="38"/>
    <s v="Norrköping"/>
    <s v="Apple Watch"/>
    <s v="Apple Watch Ultra 2"/>
    <s v="N/A"/>
    <s v="Silver"/>
    <n v="762.94"/>
    <x v="3"/>
    <n v="3"/>
    <n v="740.05"/>
    <x v="9203"/>
    <n v="10.55"/>
    <n v="15615.06"/>
    <x v="29"/>
    <s v="15615.06  SEK"/>
    <s v="Apple Store"/>
    <s v="Net Banking"/>
    <s v="Individual"/>
    <s v="55+"/>
    <s v="Unknown"/>
    <n v="3.5"/>
    <s v="Kept"/>
  </r>
  <r>
    <s v="APPL-00009444"/>
    <d v="2024-05-26T00:00:00"/>
    <n v="2024"/>
    <s v="May"/>
    <s v="Q2"/>
    <x v="2"/>
    <x v="38"/>
    <s v="Norrköping"/>
    <s v="Mac"/>
    <s v="MacBook Air 13-inch (M2)"/>
    <s v="2 TB SSD"/>
    <s v="Space Gray"/>
    <n v="1051.83"/>
    <x v="7"/>
    <n v="7"/>
    <n v="978.2"/>
    <x v="9204"/>
    <n v="10.55"/>
    <n v="61920.06"/>
    <x v="29"/>
    <s v="61920.06  SEK"/>
    <s v="Corporate / B2B"/>
    <s v="Net Banking"/>
    <s v="Government"/>
    <s v="55+"/>
    <s v="Unknown"/>
    <n v="4"/>
    <s v="Returned"/>
  </r>
  <r>
    <s v="APPL-00009445"/>
    <d v="2024-06-10T00:00:00"/>
    <n v="2024"/>
    <s v="June"/>
    <s v="Q2"/>
    <x v="2"/>
    <x v="38"/>
    <s v="Norrköping"/>
    <s v="Mac"/>
    <s v="MacBook Pro 14-inch (M3)"/>
    <s v="256 GB SSD"/>
    <s v="Starlight"/>
    <n v="2027.27"/>
    <x v="3"/>
    <n v="3"/>
    <n v="1966.45"/>
    <x v="9205"/>
    <n v="10.55"/>
    <n v="41492.1"/>
    <x v="29"/>
    <s v="41492.1  SEK"/>
    <s v="Carrier Store"/>
    <s v="Gift Card"/>
    <s v="Education"/>
    <s v="55+"/>
    <s v="Unknown"/>
    <n v="3.6"/>
    <s v="Kept"/>
  </r>
  <r>
    <s v="APPL-00009446"/>
    <d v="2024-07-31T00:00:00"/>
    <n v="2024"/>
    <s v="July"/>
    <s v="Q3"/>
    <x v="2"/>
    <x v="38"/>
    <s v="Norrköping"/>
    <s v="Apple Watch"/>
    <s v="Apple Watch Series 9"/>
    <s v="N/A"/>
    <s v="Midnight"/>
    <n v="406.54"/>
    <x v="4"/>
    <n v="0"/>
    <n v="406.54"/>
    <x v="9206"/>
    <n v="10.55"/>
    <n v="12866.99"/>
    <x v="29"/>
    <s v="12866.99  SEK"/>
    <s v="Apple Store"/>
    <s v="Credit Card"/>
    <s v="Education"/>
    <s v="18 - 24"/>
    <s v="Unknown"/>
    <n v="4.7"/>
    <s v="Kept"/>
  </r>
  <r>
    <s v="APPL-00009447"/>
    <d v="2024-08-23T00:00:00"/>
    <n v="2024"/>
    <s v="August"/>
    <s v="Q3"/>
    <x v="2"/>
    <x v="38"/>
    <s v="Norrköping"/>
    <s v="Mac"/>
    <s v="Mac Pro (M2 Ultra)"/>
    <s v="512 GB SSD"/>
    <s v="Starlight"/>
    <n v="6842.69"/>
    <x v="3"/>
    <n v="0"/>
    <n v="6842.69"/>
    <x v="9207"/>
    <n v="10.55"/>
    <n v="144380.76"/>
    <x v="29"/>
    <s v="144380.76  SEK"/>
    <s v="Corporate / B2B"/>
    <s v="Credit Card"/>
    <s v="Individual"/>
    <s v="55+"/>
    <s v="Unknown"/>
    <s v="No_Data"/>
    <s v="Kept"/>
  </r>
  <r>
    <s v="APPL-00009448"/>
    <d v="2024-09-24T00:00:00"/>
    <n v="2024"/>
    <s v="September"/>
    <s v="Q3"/>
    <x v="2"/>
    <x v="38"/>
    <s v="Norrköping"/>
    <s v="iPhone"/>
    <s v="iPhone 15 Pro Max"/>
    <s v="128 GB"/>
    <s v="Midnight"/>
    <n v="1280.8499999999999"/>
    <x v="0"/>
    <n v="3"/>
    <n v="1242.42"/>
    <x v="9208"/>
    <n v="10.55"/>
    <n v="13107.53"/>
    <x v="29"/>
    <s v="13107.53  SEK"/>
    <s v="Online (Apple.com)"/>
    <s v="Debit Card"/>
    <s v="Individual"/>
    <s v="18 - 24"/>
    <s v="iOS 16"/>
    <n v="3.3"/>
    <s v="Kept"/>
  </r>
  <r>
    <s v="APPL-00009449"/>
    <d v="2024-10-03T00:00:00"/>
    <n v="2024"/>
    <s v="October"/>
    <s v="Q4"/>
    <x v="2"/>
    <x v="38"/>
    <s v="Norrköping"/>
    <s v="Accessories"/>
    <s v="Magic Trackpad"/>
    <s v="N/A"/>
    <s v="Space Gray"/>
    <n v="119.95"/>
    <x v="3"/>
    <n v="0"/>
    <n v="119.95"/>
    <x v="9209"/>
    <n v="10.55"/>
    <n v="2530.9499999999998"/>
    <x v="29"/>
    <s v="2530.95  SEK"/>
    <s v="Corporate / B2B"/>
    <s v="Debit Card"/>
    <s v="Government"/>
    <s v="35 - 44"/>
    <s v="Unknown"/>
    <n v="4"/>
    <s v="Kept"/>
  </r>
  <r>
    <s v="APPL-00009450"/>
    <d v="2024-10-15T00:00:00"/>
    <n v="2024"/>
    <s v="October"/>
    <s v="Q4"/>
    <x v="2"/>
    <x v="38"/>
    <s v="Norrköping"/>
    <s v="Mac"/>
    <s v="MacBook Pro 14-inch (M3)"/>
    <s v="256 GB SSD"/>
    <s v="Gold"/>
    <n v="2110.12"/>
    <x v="0"/>
    <n v="10"/>
    <n v="1899.11"/>
    <x v="9210"/>
    <n v="10.55"/>
    <n v="20035.61"/>
    <x v="29"/>
    <s v="20035.61  SEK"/>
    <s v="Apple Store"/>
    <s v="Gift Card"/>
    <s v="Business"/>
    <s v="35 - 44"/>
    <s v="Unknown"/>
    <n v="4.2"/>
    <s v="Kept"/>
  </r>
  <r>
    <s v="APPL-00009451"/>
    <d v="2024-10-18T00:00:00"/>
    <n v="2024"/>
    <s v="October"/>
    <s v="Q4"/>
    <x v="2"/>
    <x v="38"/>
    <s v="Norrköping"/>
    <s v="iPhone"/>
    <s v="iPhone 13"/>
    <s v="512 GB"/>
    <s v="Green"/>
    <n v="721.59"/>
    <x v="0"/>
    <n v="0"/>
    <n v="721.59"/>
    <x v="9211"/>
    <n v="10.55"/>
    <n v="7612.77"/>
    <x v="29"/>
    <s v="7612.77  SEK"/>
    <s v="Third-Party Retailer"/>
    <s v="Net Banking"/>
    <s v="Education"/>
    <s v="45 - 54"/>
    <s v="iOS 15"/>
    <n v="3.7"/>
    <s v="Kept"/>
  </r>
  <r>
    <s v="APPL-00009452"/>
    <d v="2024-11-03T00:00:00"/>
    <n v="2024"/>
    <s v="November"/>
    <s v="Q4"/>
    <x v="2"/>
    <x v="38"/>
    <s v="Norrköping"/>
    <s v="Apple Watch"/>
    <s v="Apple Watch Series 8"/>
    <s v="N/A"/>
    <s v="Product Red"/>
    <n v="319.43"/>
    <x v="0"/>
    <n v="10"/>
    <n v="287.49"/>
    <x v="9212"/>
    <n v="10.55"/>
    <n v="3033.02"/>
    <x v="29"/>
    <s v="3033.02  SEK"/>
    <s v="Corporate / B2B"/>
    <s v="Apple Pay"/>
    <s v="Government"/>
    <s v="35 - 44"/>
    <s v="Unknown"/>
    <n v="4"/>
    <s v="Kept"/>
  </r>
  <r>
    <s v="APPL-00009453"/>
    <d v="2024-11-23T00:00:00"/>
    <n v="2024"/>
    <s v="November"/>
    <s v="Q4"/>
    <x v="2"/>
    <x v="38"/>
    <s v="Norrköping"/>
    <s v="iPhone"/>
    <s v="iPhone 14 Pro"/>
    <s v="512 GB"/>
    <s v="Product Red"/>
    <n v="968.99"/>
    <x v="0"/>
    <n v="3"/>
    <n v="939.92"/>
    <x v="9213"/>
    <n v="10.55"/>
    <n v="9916.16"/>
    <x v="29"/>
    <s v="9916.16  SEK"/>
    <s v="Carrier Store"/>
    <s v="Gift Card"/>
    <s v="Individual"/>
    <s v="25 - 34"/>
    <s v="New User"/>
    <n v="4.9000000000000004"/>
    <s v="Returned"/>
  </r>
  <r>
    <s v="APPL-00009454"/>
    <d v="2024-12-02T00:00:00"/>
    <n v="2024"/>
    <s v="December"/>
    <s v="Q4"/>
    <x v="2"/>
    <x v="38"/>
    <s v="Norrköping"/>
    <s v="Mac"/>
    <s v="Mac Pro (M2 Ultra)"/>
    <s v="512 GB SSD"/>
    <s v="Silver"/>
    <n v="7520.17"/>
    <x v="0"/>
    <n v="15"/>
    <n v="6392.14"/>
    <x v="9214"/>
    <n v="10.55"/>
    <n v="67437.08"/>
    <x v="29"/>
    <s v="67437.08  SEK"/>
    <s v="Carrier Store"/>
    <s v="EMI / Installment"/>
    <s v="Government"/>
    <s v="18 - 24"/>
    <s v="Unknown"/>
    <n v="4.4000000000000004"/>
    <s v="Kept"/>
  </r>
  <r>
    <s v="APPL-00009455"/>
    <d v="2024-12-19T00:00:00"/>
    <n v="2024"/>
    <s v="December"/>
    <s v="Q4"/>
    <x v="2"/>
    <x v="38"/>
    <s v="Norrköping"/>
    <s v="AirPods"/>
    <s v="AirPods Pro (2nd Gen)"/>
    <s v="N/A"/>
    <s v="Starlight"/>
    <n v="245.32"/>
    <x v="0"/>
    <n v="10"/>
    <n v="220.79"/>
    <x v="9215"/>
    <n v="10.55"/>
    <n v="2329.33"/>
    <x v="29"/>
    <s v="2329.33  SEK"/>
    <s v="Third-Party Retailer"/>
    <s v="Gift Card"/>
    <s v="Government"/>
    <s v="25 - 34"/>
    <s v="Unknown"/>
    <s v="No_Data"/>
    <s v="Kept"/>
  </r>
  <r>
    <s v="APPL-00009456"/>
    <d v="2022-01-07T00:00:00"/>
    <n v="2022"/>
    <s v="January"/>
    <s v="Q1"/>
    <x v="2"/>
    <x v="38"/>
    <s v="Stockholm"/>
    <s v="iPhone"/>
    <s v="iPhone 15"/>
    <s v="512 GB"/>
    <s v="Natural Titanium"/>
    <n v="846.81"/>
    <x v="3"/>
    <n v="0"/>
    <n v="846.81"/>
    <x v="9216"/>
    <n v="10.55"/>
    <n v="17867.689999999999"/>
    <x v="29"/>
    <s v="17867.69  SEK"/>
    <s v="Corporate / B2B"/>
    <s v="Cash"/>
    <s v="Government"/>
    <s v="18 - 24"/>
    <s v="Android"/>
    <s v="No_Data"/>
    <s v="Kept"/>
  </r>
  <r>
    <s v="APPL-00009457"/>
    <d v="2022-02-07T00:00:00"/>
    <n v="2022"/>
    <s v="February"/>
    <s v="Q1"/>
    <x v="2"/>
    <x v="38"/>
    <s v="Stockholm"/>
    <s v="Accessories"/>
    <s v="HomePod mini"/>
    <s v="N/A"/>
    <s v="Silver"/>
    <n v="104.38"/>
    <x v="0"/>
    <n v="0"/>
    <n v="104.38"/>
    <x v="9217"/>
    <n v="10.55"/>
    <n v="1101.21"/>
    <x v="29"/>
    <s v="1101.21  SEK"/>
    <s v="Third-Party Retailer"/>
    <s v="Credit Card"/>
    <s v="Business"/>
    <s v="18 - 24"/>
    <s v="Unknown"/>
    <n v="4.0999999999999996"/>
    <s v="Kept"/>
  </r>
  <r>
    <s v="APPL-00009458"/>
    <d v="2022-03-15T00:00:00"/>
    <n v="2022"/>
    <s v="March"/>
    <s v="Q1"/>
    <x v="2"/>
    <x v="38"/>
    <s v="Stockholm"/>
    <s v="iPhone"/>
    <s v="iPhone 14 Pro"/>
    <s v="64 GB"/>
    <s v="Black"/>
    <n v="847.51"/>
    <x v="0"/>
    <n v="0"/>
    <n v="847.51"/>
    <x v="9218"/>
    <n v="10.55"/>
    <n v="8941.23"/>
    <x v="29"/>
    <s v="8941.23  SEK"/>
    <s v="Authorized Reseller"/>
    <s v="Net Banking"/>
    <s v="Government"/>
    <s v="25 - 34"/>
    <s v="Android"/>
    <s v="No_Data"/>
    <s v="Kept"/>
  </r>
  <r>
    <s v="APPL-00009459"/>
    <d v="2022-05-02T00:00:00"/>
    <n v="2022"/>
    <s v="May"/>
    <s v="Q2"/>
    <x v="2"/>
    <x v="38"/>
    <s v="Stockholm"/>
    <s v="iPhone"/>
    <s v="iPhone 15 Pro"/>
    <s v="1 TB"/>
    <s v="Natural Titanium"/>
    <n v="1028.2"/>
    <x v="0"/>
    <n v="0"/>
    <n v="1028.2"/>
    <x v="9219"/>
    <n v="10.55"/>
    <n v="10847.51"/>
    <x v="29"/>
    <s v="10847.51  SEK"/>
    <s v="Apple Store"/>
    <s v="Apple Pay"/>
    <s v="Government"/>
    <s v="35 - 44"/>
    <s v="iOS 15"/>
    <n v="4.0999999999999996"/>
    <s v="Kept"/>
  </r>
  <r>
    <s v="APPL-00009460"/>
    <d v="2022-06-24T00:00:00"/>
    <n v="2022"/>
    <s v="June"/>
    <s v="Q2"/>
    <x v="2"/>
    <x v="38"/>
    <s v="Stockholm"/>
    <s v="iPad"/>
    <s v="iPad Air (M1)"/>
    <s v="256 GB"/>
    <s v="Space Gray"/>
    <n v="599.30999999999995"/>
    <x v="0"/>
    <n v="7"/>
    <n v="557.36"/>
    <x v="9220"/>
    <n v="10.55"/>
    <n v="5880.15"/>
    <x v="29"/>
    <s v="5880.15  SEK"/>
    <s v="Online (Apple.com)"/>
    <s v="Cash"/>
    <s v="Individual"/>
    <s v="18 - 24"/>
    <s v="Unknown"/>
    <s v="No_Data"/>
    <s v="Kept"/>
  </r>
  <r>
    <s v="APPL-00009461"/>
    <d v="2022-06-28T00:00:00"/>
    <n v="2022"/>
    <s v="June"/>
    <s v="Q2"/>
    <x v="2"/>
    <x v="38"/>
    <s v="Stockholm"/>
    <s v="Accessories"/>
    <s v="Magic Mouse"/>
    <s v="N/A"/>
    <s v="Space Gray"/>
    <n v="72.709999999999994"/>
    <x v="1"/>
    <n v="7"/>
    <n v="67.62"/>
    <x v="9221"/>
    <n v="10.55"/>
    <n v="3566.96"/>
    <x v="29"/>
    <s v="3566.96  SEK"/>
    <s v="Authorized Reseller"/>
    <s v="Gift Card"/>
    <s v="Government"/>
    <s v="55+"/>
    <s v="Unknown"/>
    <s v="No_Data"/>
    <s v="Kept"/>
  </r>
  <r>
    <s v="APPL-00009462"/>
    <d v="2022-07-12T00:00:00"/>
    <n v="2022"/>
    <s v="July"/>
    <s v="Q3"/>
    <x v="2"/>
    <x v="38"/>
    <s v="Stockholm"/>
    <s v="iPhone"/>
    <s v="iPhone 13 Pro"/>
    <s v="64 GB"/>
    <s v="Silver"/>
    <n v="890.09"/>
    <x v="2"/>
    <n v="2"/>
    <n v="872.29"/>
    <x v="9222"/>
    <n v="10.55"/>
    <n v="36810.639999999999"/>
    <x v="29"/>
    <s v="36810.64  SEK"/>
    <s v="Online (Apple.com)"/>
    <s v="Net Banking"/>
    <s v="Education"/>
    <s v="18 - 24"/>
    <s v="iOS 16"/>
    <n v="4.7"/>
    <s v="Kept"/>
  </r>
  <r>
    <s v="APPL-00009463"/>
    <d v="2022-08-10T00:00:00"/>
    <n v="2022"/>
    <s v="August"/>
    <s v="Q3"/>
    <x v="2"/>
    <x v="38"/>
    <s v="Stockholm"/>
    <s v="iPhone"/>
    <s v="iPhone 15 Plus"/>
    <s v="64 GB"/>
    <s v="Green"/>
    <n v="921.09"/>
    <x v="0"/>
    <n v="0"/>
    <n v="921.09"/>
    <x v="9223"/>
    <n v="10.55"/>
    <n v="9717.5"/>
    <x v="29"/>
    <s v="9717.5  SEK"/>
    <s v="Carrier Store"/>
    <s v="EMI / Installment"/>
    <s v="Individual"/>
    <s v="55+"/>
    <s v="iOS 17"/>
    <n v="3.3"/>
    <s v="Kept"/>
  </r>
  <r>
    <s v="APPL-00009464"/>
    <d v="2022-11-08T00:00:00"/>
    <n v="2022"/>
    <s v="November"/>
    <s v="Q4"/>
    <x v="2"/>
    <x v="38"/>
    <s v="Stockholm"/>
    <s v="iPhone"/>
    <s v="iPhone 13 Mini"/>
    <s v="512 GB"/>
    <s v="Green"/>
    <n v="642.64"/>
    <x v="0"/>
    <n v="0"/>
    <n v="642.64"/>
    <x v="9224"/>
    <n v="10.55"/>
    <n v="6779.85"/>
    <x v="29"/>
    <s v="6779.85  SEK"/>
    <s v="Online (Apple.com)"/>
    <s v="Apple Pay"/>
    <s v="Government"/>
    <s v="35 - 44"/>
    <s v="iOS 17"/>
    <n v="4.4000000000000004"/>
    <s v="Exchanged"/>
  </r>
  <r>
    <s v="APPL-00009465"/>
    <d v="2022-12-22T00:00:00"/>
    <n v="2022"/>
    <s v="December"/>
    <s v="Q4"/>
    <x v="2"/>
    <x v="38"/>
    <s v="Stockholm"/>
    <s v="Accessories"/>
    <s v="USB-C Woven Charge Cable"/>
    <s v="N/A"/>
    <s v="Space Gray"/>
    <n v="27.48"/>
    <x v="4"/>
    <n v="7"/>
    <n v="25.56"/>
    <x v="660"/>
    <n v="10.55"/>
    <n v="808.97"/>
    <x v="29"/>
    <s v="808.97  SEK"/>
    <s v="Authorized Reseller"/>
    <s v="Gift Card"/>
    <s v="Education"/>
    <s v="35 - 44"/>
    <s v="Unknown"/>
    <s v="No_Data"/>
    <s v="Kept"/>
  </r>
  <r>
    <s v="APPL-00009466"/>
    <d v="2023-01-31T00:00:00"/>
    <n v="2023"/>
    <s v="January"/>
    <s v="Q1"/>
    <x v="2"/>
    <x v="38"/>
    <s v="Stockholm"/>
    <s v="iPhone"/>
    <s v="iPhone 15 Pro Max"/>
    <s v="64 GB"/>
    <s v="Deep Purple"/>
    <n v="1195.96"/>
    <x v="2"/>
    <n v="0"/>
    <n v="1195.96"/>
    <x v="9225"/>
    <n v="10.55"/>
    <n v="50469.51"/>
    <x v="29"/>
    <s v="50469.51  SEK"/>
    <s v="Authorized Reseller"/>
    <s v="Debit Card"/>
    <s v="Government"/>
    <s v="25 - 34"/>
    <s v="Other"/>
    <s v="No_Data"/>
    <s v="Kept"/>
  </r>
  <r>
    <s v="APPL-00009467"/>
    <d v="2023-05-04T00:00:00"/>
    <n v="2023"/>
    <s v="May"/>
    <s v="Q2"/>
    <x v="2"/>
    <x v="38"/>
    <s v="Stockholm"/>
    <s v="Mac"/>
    <s v="MacBook Air 15-inch (M2)"/>
    <s v="1 TB SSD"/>
    <s v="Silver"/>
    <n v="1204.4000000000001"/>
    <x v="4"/>
    <n v="0"/>
    <n v="1204.4000000000001"/>
    <x v="9226"/>
    <n v="10.55"/>
    <n v="38119.26"/>
    <x v="29"/>
    <s v="38119.26  SEK"/>
    <s v="Online (Apple.com)"/>
    <s v="Gift Card"/>
    <s v="Individual"/>
    <s v="55+"/>
    <s v="Unknown"/>
    <n v="4.3"/>
    <s v="Kept"/>
  </r>
  <r>
    <s v="APPL-00009468"/>
    <d v="2023-08-15T00:00:00"/>
    <n v="2023"/>
    <s v="August"/>
    <s v="Q3"/>
    <x v="2"/>
    <x v="38"/>
    <s v="Stockholm"/>
    <s v="iPhone"/>
    <s v="iPhone SE (3rd Gen)"/>
    <s v="64 GB"/>
    <s v="Black"/>
    <n v="460.38"/>
    <x v="3"/>
    <n v="0"/>
    <n v="460.38"/>
    <x v="9227"/>
    <n v="10.55"/>
    <n v="9714.02"/>
    <x v="29"/>
    <s v="9714.02  SEK"/>
    <s v="Apple Store"/>
    <s v="Gift Card"/>
    <s v="Individual"/>
    <s v="25 - 34"/>
    <s v="New User"/>
    <n v="4.7"/>
    <s v="Kept"/>
  </r>
  <r>
    <s v="APPL-00009469"/>
    <d v="2023-09-09T00:00:00"/>
    <n v="2023"/>
    <s v="September"/>
    <s v="Q3"/>
    <x v="2"/>
    <x v="38"/>
    <s v="Stockholm"/>
    <s v="Mac"/>
    <s v="MacBook Air 15-inch (M2)"/>
    <s v="256 GB SSD"/>
    <s v="Gold"/>
    <n v="1297.04"/>
    <x v="3"/>
    <n v="10"/>
    <n v="1167.3399999999999"/>
    <x v="9228"/>
    <n v="10.55"/>
    <n v="24630.87"/>
    <x v="29"/>
    <s v="24630.87  SEK"/>
    <s v="Third-Party Retailer"/>
    <s v="Debit Card"/>
    <s v="Business"/>
    <s v="55+"/>
    <s v="Unknown"/>
    <s v="No_Data"/>
    <s v="Kept"/>
  </r>
  <r>
    <s v="APPL-00009470"/>
    <d v="2023-11-11T00:00:00"/>
    <n v="2023"/>
    <s v="November"/>
    <s v="Q4"/>
    <x v="2"/>
    <x v="38"/>
    <s v="Stockholm"/>
    <s v="iPhone"/>
    <s v="iPhone 14 Plus"/>
    <s v="256 GB"/>
    <s v="Black"/>
    <n v="861.01"/>
    <x v="3"/>
    <n v="15"/>
    <n v="731.86"/>
    <x v="9229"/>
    <n v="10.55"/>
    <n v="15442.25"/>
    <x v="29"/>
    <s v="15442.25  SEK"/>
    <s v="Apple Store"/>
    <s v="Apple Pay"/>
    <s v="Government"/>
    <s v="35 - 44"/>
    <s v="Android"/>
    <n v="3.6"/>
    <s v="Kept"/>
  </r>
  <r>
    <s v="APPL-00009471"/>
    <d v="2023-11-15T00:00:00"/>
    <n v="2023"/>
    <s v="November"/>
    <s v="Q4"/>
    <x v="2"/>
    <x v="38"/>
    <s v="Stockholm"/>
    <s v="Accessories"/>
    <s v="USB-C Woven Charge Cable"/>
    <s v="N/A"/>
    <s v="Black"/>
    <n v="30.11"/>
    <x v="2"/>
    <n v="7"/>
    <n v="28"/>
    <x v="9230"/>
    <n v="10.55"/>
    <n v="1181.5999999999999"/>
    <x v="29"/>
    <s v="1181.6  SEK"/>
    <s v="Third-Party Retailer"/>
    <s v="Cash"/>
    <s v="Government"/>
    <s v="18 - 24"/>
    <s v="Unknown"/>
    <n v="3.3"/>
    <s v="Kept"/>
  </r>
  <r>
    <s v="APPL-00009472"/>
    <d v="2024-02-24T00:00:00"/>
    <n v="2024"/>
    <s v="February"/>
    <s v="Q1"/>
    <x v="2"/>
    <x v="38"/>
    <s v="Stockholm"/>
    <s v="Accessories"/>
    <s v="Magic Mouse"/>
    <s v="N/A"/>
    <s v="Space Gray"/>
    <n v="78.22"/>
    <x v="0"/>
    <n v="0"/>
    <n v="78.22"/>
    <x v="9231"/>
    <n v="10.55"/>
    <n v="825.22"/>
    <x v="29"/>
    <s v="825.22  SEK"/>
    <s v="Authorized Reseller"/>
    <s v="Credit Card"/>
    <s v="Individual"/>
    <s v="18 - 24"/>
    <s v="Unknown"/>
    <n v="3.7"/>
    <s v="Kept"/>
  </r>
  <r>
    <s v="APPL-00009473"/>
    <d v="2024-04-11T00:00:00"/>
    <n v="2024"/>
    <s v="April"/>
    <s v="Q2"/>
    <x v="2"/>
    <x v="38"/>
    <s v="Stockholm"/>
    <s v="Accessories"/>
    <s v="HomePod mini"/>
    <s v="N/A"/>
    <s v="Silver"/>
    <n v="102.87"/>
    <x v="0"/>
    <n v="10"/>
    <n v="92.58"/>
    <x v="3003"/>
    <n v="10.55"/>
    <n v="976.72"/>
    <x v="29"/>
    <s v="976.72  SEK"/>
    <s v="Apple Store"/>
    <s v="EMI / Installment"/>
    <s v="Education"/>
    <s v="18 - 24"/>
    <s v="Unknown"/>
    <n v="4.5"/>
    <s v="Returned"/>
  </r>
  <r>
    <s v="APPL-00009474"/>
    <d v="2024-04-29T00:00:00"/>
    <n v="2024"/>
    <s v="April"/>
    <s v="Q2"/>
    <x v="2"/>
    <x v="38"/>
    <s v="Stockholm"/>
    <s v="iPhone"/>
    <s v="iPhone 15 Plus"/>
    <s v="1 TB"/>
    <s v="Deep Purple"/>
    <n v="962.89"/>
    <x v="0"/>
    <n v="15"/>
    <n v="818.46"/>
    <x v="9232"/>
    <n v="10.55"/>
    <n v="8634.75"/>
    <x v="29"/>
    <s v="8634.75  SEK"/>
    <s v="Carrier Store"/>
    <s v="Cash"/>
    <s v="Government"/>
    <s v="45 - 54"/>
    <s v="iOS 15"/>
    <n v="4.8"/>
    <s v="Kept"/>
  </r>
  <r>
    <s v="APPL-00009475"/>
    <d v="2024-08-23T00:00:00"/>
    <n v="2024"/>
    <s v="August"/>
    <s v="Q3"/>
    <x v="2"/>
    <x v="38"/>
    <s v="Stockholm"/>
    <s v="AirPods"/>
    <s v="AirPods (3rd Gen)"/>
    <s v="N/A"/>
    <s v="Midnight"/>
    <n v="156.94"/>
    <x v="0"/>
    <n v="5"/>
    <n v="149.09"/>
    <x v="9233"/>
    <n v="10.55"/>
    <n v="1572.9"/>
    <x v="29"/>
    <s v="1572.9  SEK"/>
    <s v="Online (Apple.com)"/>
    <s v="Debit Card"/>
    <s v="Business"/>
    <s v="45 - 54"/>
    <s v="Unknown"/>
    <s v="No_Data"/>
    <s v="Returned"/>
  </r>
  <r>
    <s v="APPL-00009476"/>
    <d v="2024-09-02T00:00:00"/>
    <n v="2024"/>
    <s v="September"/>
    <s v="Q3"/>
    <x v="2"/>
    <x v="38"/>
    <s v="Stockholm"/>
    <s v="AirPods"/>
    <s v="AirPods Pro (2nd Gen)"/>
    <s v="N/A"/>
    <s v="Starlight"/>
    <n v="264.67"/>
    <x v="0"/>
    <n v="15"/>
    <n v="224.97"/>
    <x v="9234"/>
    <n v="10.55"/>
    <n v="2373.4299999999998"/>
    <x v="29"/>
    <s v="2373.43  SEK"/>
    <s v="Authorized Reseller"/>
    <s v="Debit Card"/>
    <s v="Individual"/>
    <s v="18 - 24"/>
    <s v="Unknown"/>
    <s v="No_Data"/>
    <s v="Kept"/>
  </r>
  <r>
    <s v="APPL-00009477"/>
    <d v="2024-10-17T00:00:00"/>
    <n v="2024"/>
    <s v="October"/>
    <s v="Q4"/>
    <x v="2"/>
    <x v="38"/>
    <s v="Stockholm"/>
    <s v="Apple Watch"/>
    <s v="Apple Watch Series 8"/>
    <s v="N/A"/>
    <s v="Yellow"/>
    <n v="315.58999999999997"/>
    <x v="3"/>
    <n v="0"/>
    <n v="315.58999999999997"/>
    <x v="9235"/>
    <n v="10.55"/>
    <n v="6658.95"/>
    <x v="29"/>
    <s v="6658.95  SEK"/>
    <s v="Third-Party Retailer"/>
    <s v="Net Banking"/>
    <s v="Education"/>
    <s v="18 - 24"/>
    <s v="Unknown"/>
    <n v="4.0999999999999996"/>
    <s v="Kept"/>
  </r>
  <r>
    <s v="APPL-00009478"/>
    <d v="2024-11-26T00:00:00"/>
    <n v="2024"/>
    <s v="November"/>
    <s v="Q4"/>
    <x v="2"/>
    <x v="38"/>
    <s v="Stockholm"/>
    <s v="Mac"/>
    <s v="MacBook Pro 16-inch (M3 Pro)"/>
    <s v="512 GB SSD"/>
    <s v="Silver"/>
    <n v="2353.09"/>
    <x v="0"/>
    <n v="0"/>
    <n v="2353.09"/>
    <x v="9236"/>
    <n v="10.55"/>
    <n v="24825.1"/>
    <x v="29"/>
    <s v="24825.1  SEK"/>
    <s v="Authorized Reseller"/>
    <s v="Credit Card"/>
    <s v="Education"/>
    <s v="55+"/>
    <s v="Unknown"/>
    <n v="4.0999999999999996"/>
    <s v="Kept"/>
  </r>
  <r>
    <s v="APPL-00009479"/>
    <d v="2024-12-12T00:00:00"/>
    <n v="2024"/>
    <s v="December"/>
    <s v="Q4"/>
    <x v="2"/>
    <x v="38"/>
    <s v="Stockholm"/>
    <s v="Mac"/>
    <s v="Mac Pro (M2 Ultra)"/>
    <s v="256 GB SSD"/>
    <s v="Starlight"/>
    <n v="6606.36"/>
    <x v="3"/>
    <n v="7"/>
    <n v="6143.91"/>
    <x v="9237"/>
    <n v="10.55"/>
    <n v="129636.5"/>
    <x v="29"/>
    <s v="129636.5  SEK"/>
    <s v="Apple Store"/>
    <s v="EMI / Installment"/>
    <s v="Business"/>
    <s v="25 - 34"/>
    <s v="Unknown"/>
    <s v="No_Data"/>
    <s v="Kept"/>
  </r>
  <r>
    <s v="APPL-00009480"/>
    <d v="2022-02-03T00:00:00"/>
    <n v="2022"/>
    <s v="February"/>
    <s v="Q1"/>
    <x v="2"/>
    <x v="38"/>
    <s v="Uppsala"/>
    <s v="Accessories"/>
    <s v="Magic Keyboard"/>
    <s v="N/A"/>
    <s v="White"/>
    <n v="102.37"/>
    <x v="0"/>
    <n v="3"/>
    <n v="99.3"/>
    <x v="9238"/>
    <n v="10.55"/>
    <n v="1047.6199999999999"/>
    <x v="29"/>
    <s v="1047.62  SEK"/>
    <s v="Online (Apple.com)"/>
    <s v="Credit Card"/>
    <s v="Individual"/>
    <s v="45 - 54"/>
    <s v="Unknown"/>
    <s v="No_Data"/>
    <s v="Kept"/>
  </r>
  <r>
    <s v="APPL-00009481"/>
    <d v="2022-03-02T00:00:00"/>
    <n v="2022"/>
    <s v="March"/>
    <s v="Q1"/>
    <x v="2"/>
    <x v="38"/>
    <s v="Uppsala"/>
    <s v="iPhone"/>
    <s v="iPhone 15"/>
    <s v="512 GB"/>
    <s v="Black"/>
    <n v="800.35"/>
    <x v="0"/>
    <n v="2"/>
    <n v="784.34"/>
    <x v="9239"/>
    <n v="10.55"/>
    <n v="8274.7900000000009"/>
    <x v="29"/>
    <s v="8274.79  SEK"/>
    <s v="Apple Store"/>
    <s v="Debit Card"/>
    <s v="Business"/>
    <s v="45 - 54"/>
    <s v="iOS 15"/>
    <n v="3.4"/>
    <s v="Kept"/>
  </r>
  <r>
    <s v="APPL-00009482"/>
    <d v="2022-03-19T00:00:00"/>
    <n v="2022"/>
    <s v="March"/>
    <s v="Q1"/>
    <x v="2"/>
    <x v="38"/>
    <s v="Uppsala"/>
    <s v="Accessories"/>
    <s v="MagSafe Charger"/>
    <s v="N/A"/>
    <s v="Black"/>
    <n v="39.61"/>
    <x v="7"/>
    <n v="0"/>
    <n v="39.61"/>
    <x v="9240"/>
    <n v="10.55"/>
    <n v="2507.31"/>
    <x v="29"/>
    <s v="2507.31  SEK"/>
    <s v="Apple Store"/>
    <s v="Apple Pay"/>
    <s v="Government"/>
    <s v="35 - 44"/>
    <s v="Unknown"/>
    <n v="4"/>
    <s v="Kept"/>
  </r>
  <r>
    <s v="APPL-00009483"/>
    <d v="2022-05-07T00:00:00"/>
    <n v="2022"/>
    <s v="May"/>
    <s v="Q2"/>
    <x v="2"/>
    <x v="38"/>
    <s v="Uppsala"/>
    <s v="iPhone"/>
    <s v="iPhone 14 Plus"/>
    <s v="128 GB"/>
    <s v="Deep Purple"/>
    <n v="867.93"/>
    <x v="0"/>
    <n v="0"/>
    <n v="867.93"/>
    <x v="9241"/>
    <n v="10.55"/>
    <n v="9156.66"/>
    <x v="29"/>
    <s v="9156.66  SEK"/>
    <s v="Authorized Reseller"/>
    <s v="Gift Card"/>
    <s v="Education"/>
    <s v="18 - 24"/>
    <s v="iOS 15"/>
    <n v="4.7"/>
    <s v="Kept"/>
  </r>
  <r>
    <s v="APPL-00009484"/>
    <d v="2022-08-09T00:00:00"/>
    <n v="2022"/>
    <s v="August"/>
    <s v="Q3"/>
    <x v="2"/>
    <x v="38"/>
    <s v="Uppsala"/>
    <s v="iPhone"/>
    <s v="iPhone 13 Mini"/>
    <s v="512 GB"/>
    <s v="Silver"/>
    <n v="621.04999999999995"/>
    <x v="3"/>
    <n v="0"/>
    <n v="621.04999999999995"/>
    <x v="9242"/>
    <n v="10.55"/>
    <n v="13104.16"/>
    <x v="29"/>
    <s v="13104.16  SEK"/>
    <s v="Online (Apple.com)"/>
    <s v="Apple Pay"/>
    <s v="Individual"/>
    <s v="25 - 34"/>
    <s v="iOS 15"/>
    <n v="4.7"/>
    <s v="Exchanged"/>
  </r>
  <r>
    <s v="APPL-00009485"/>
    <d v="2022-12-19T00:00:00"/>
    <n v="2022"/>
    <s v="December"/>
    <s v="Q4"/>
    <x v="2"/>
    <x v="38"/>
    <s v="Uppsala"/>
    <s v="iPhone"/>
    <s v="iPhone 13 Mini"/>
    <s v="1 TB"/>
    <s v="Deep Purple"/>
    <n v="623.70000000000005"/>
    <x v="3"/>
    <n v="2"/>
    <n v="611.23"/>
    <x v="9243"/>
    <n v="10.55"/>
    <n v="12896.95"/>
    <x v="29"/>
    <s v="12896.95  SEK"/>
    <s v="Carrier Store"/>
    <s v="Gift Card"/>
    <s v="Government"/>
    <s v="18 - 24"/>
    <s v="Android"/>
    <n v="4.8"/>
    <s v="Kept"/>
  </r>
  <r>
    <s v="APPL-00009486"/>
    <d v="2023-02-09T00:00:00"/>
    <n v="2023"/>
    <s v="February"/>
    <s v="Q1"/>
    <x v="2"/>
    <x v="38"/>
    <s v="Uppsala"/>
    <s v="iPad"/>
    <s v="iPad Pro 12.9-inch (M2)"/>
    <s v="256 GB"/>
    <s v="Starlight"/>
    <n v="1160.6300000000001"/>
    <x v="3"/>
    <n v="0"/>
    <n v="1160.6300000000001"/>
    <x v="9244"/>
    <n v="10.55"/>
    <n v="24489.29"/>
    <x v="29"/>
    <s v="24489.29  SEK"/>
    <s v="Third-Party Retailer"/>
    <s v="Gift Card"/>
    <s v="Government"/>
    <s v="55+"/>
    <s v="Unknown"/>
    <s v="No_Data"/>
    <s v="Kept"/>
  </r>
  <r>
    <s v="APPL-00009487"/>
    <d v="2023-04-11T00:00:00"/>
    <n v="2023"/>
    <s v="April"/>
    <s v="Q2"/>
    <x v="2"/>
    <x v="38"/>
    <s v="Uppsala"/>
    <s v="Mac"/>
    <s v="Mac mini (M2)"/>
    <s v="512 GB SSD"/>
    <s v="Starlight"/>
    <n v="605.71"/>
    <x v="2"/>
    <n v="0"/>
    <n v="605.71"/>
    <x v="9245"/>
    <n v="10.55"/>
    <n v="25560.959999999999"/>
    <x v="29"/>
    <s v="25560.96  SEK"/>
    <s v="Corporate / B2B"/>
    <s v="Gift Card"/>
    <s v="Business"/>
    <s v="55+"/>
    <s v="Unknown"/>
    <n v="3.2"/>
    <s v="Kept"/>
  </r>
  <r>
    <s v="APPL-00009488"/>
    <d v="2023-06-17T00:00:00"/>
    <n v="2023"/>
    <s v="June"/>
    <s v="Q2"/>
    <x v="2"/>
    <x v="38"/>
    <s v="Uppsala"/>
    <s v="Mac"/>
    <s v="iMac 24-inch (M3)"/>
    <s v="256 GB SSD"/>
    <s v="Space Gray"/>
    <n v="1257.56"/>
    <x v="0"/>
    <n v="15"/>
    <n v="1068.93"/>
    <x v="9246"/>
    <n v="10.55"/>
    <n v="11277.21"/>
    <x v="29"/>
    <s v="11277.21  SEK"/>
    <s v="Authorized Reseller"/>
    <s v="Credit Card"/>
    <s v="Business"/>
    <s v="55+"/>
    <s v="Unknown"/>
    <s v="No_Data"/>
    <s v="Kept"/>
  </r>
  <r>
    <s v="APPL-00009489"/>
    <d v="2023-06-23T00:00:00"/>
    <n v="2023"/>
    <s v="June"/>
    <s v="Q2"/>
    <x v="2"/>
    <x v="38"/>
    <s v="Uppsala"/>
    <s v="iPhone"/>
    <s v="iPhone SE (3rd Gen)"/>
    <s v="512 GB"/>
    <s v="Deep Purple"/>
    <n v="451.75"/>
    <x v="0"/>
    <n v="0"/>
    <n v="451.75"/>
    <x v="9247"/>
    <n v="10.55"/>
    <n v="4765.96"/>
    <x v="29"/>
    <s v="4765.96  SEK"/>
    <s v="Online (Apple.com)"/>
    <s v="Credit Card"/>
    <s v="Government"/>
    <s v="25 - 34"/>
    <s v="Other"/>
    <n v="3.7"/>
    <s v="Kept"/>
  </r>
  <r>
    <s v="APPL-00009490"/>
    <d v="2023-08-18T00:00:00"/>
    <n v="2023"/>
    <s v="August"/>
    <s v="Q3"/>
    <x v="2"/>
    <x v="38"/>
    <s v="Uppsala"/>
    <s v="iPad"/>
    <s v="iPad (10th Generation)"/>
    <s v="2 TB"/>
    <s v="Blue"/>
    <n v="426.21"/>
    <x v="0"/>
    <n v="0"/>
    <n v="426.21"/>
    <x v="9248"/>
    <n v="10.55"/>
    <n v="4496.5200000000004"/>
    <x v="29"/>
    <s v="4496.52  SEK"/>
    <s v="Third-Party Retailer"/>
    <s v="Cash"/>
    <s v="Business"/>
    <s v="18 - 24"/>
    <s v="Unknown"/>
    <n v="3.2"/>
    <s v="Returned"/>
  </r>
  <r>
    <s v="APPL-00009491"/>
    <d v="2023-09-13T00:00:00"/>
    <n v="2023"/>
    <s v="September"/>
    <s v="Q3"/>
    <x v="2"/>
    <x v="38"/>
    <s v="Uppsala"/>
    <s v="iPhone"/>
    <s v="iPhone 13 Pro Max"/>
    <s v="128 GB"/>
    <s v="Deep Purple"/>
    <n v="1061.26"/>
    <x v="7"/>
    <n v="5"/>
    <n v="1008.2"/>
    <x v="9249"/>
    <n v="10.55"/>
    <n v="63819.06"/>
    <x v="29"/>
    <s v="63819.06  SEK"/>
    <s v="Carrier Store"/>
    <s v="Credit Card"/>
    <s v="Education"/>
    <s v="45 - 54"/>
    <s v="Android"/>
    <s v="No_Data"/>
    <s v="Kept"/>
  </r>
  <r>
    <s v="APPL-00009492"/>
    <d v="2023-10-16T00:00:00"/>
    <n v="2023"/>
    <s v="October"/>
    <s v="Q4"/>
    <x v="2"/>
    <x v="38"/>
    <s v="Uppsala"/>
    <s v="iPhone"/>
    <s v="iPhone 14 Pro Max"/>
    <s v="1 TB"/>
    <s v="Black"/>
    <n v="937.99"/>
    <x v="0"/>
    <n v="5"/>
    <n v="891.09"/>
    <x v="9250"/>
    <n v="10.55"/>
    <n v="9401"/>
    <x v="29"/>
    <s v="9401  SEK"/>
    <s v="Apple Store"/>
    <s v="EMI / Installment"/>
    <s v="Education"/>
    <s v="18 - 24"/>
    <s v="New User"/>
    <n v="3.2"/>
    <s v="Kept"/>
  </r>
  <r>
    <s v="APPL-00009493"/>
    <d v="2023-11-07T00:00:00"/>
    <n v="2023"/>
    <s v="November"/>
    <s v="Q4"/>
    <x v="2"/>
    <x v="38"/>
    <s v="Uppsala"/>
    <s v="Apple Watch"/>
    <s v="Apple Watch Series 8"/>
    <s v="N/A"/>
    <s v="Midnight"/>
    <n v="275.86"/>
    <x v="0"/>
    <n v="0"/>
    <n v="275.86"/>
    <x v="9251"/>
    <n v="10.55"/>
    <n v="2910.32"/>
    <x v="29"/>
    <s v="2910.32  SEK"/>
    <s v="Third-Party Retailer"/>
    <s v="Apple Pay"/>
    <s v="Government"/>
    <s v="35 - 44"/>
    <s v="Unknown"/>
    <s v="No_Data"/>
    <s v="Kept"/>
  </r>
  <r>
    <s v="APPL-00009494"/>
    <d v="2023-11-08T00:00:00"/>
    <n v="2023"/>
    <s v="November"/>
    <s v="Q4"/>
    <x v="2"/>
    <x v="38"/>
    <s v="Uppsala"/>
    <s v="iPad"/>
    <s v="iPad Pro 12.9-inch (M2)"/>
    <s v="2 TB"/>
    <s v="Space Gray"/>
    <n v="1093.6099999999999"/>
    <x v="0"/>
    <n v="15"/>
    <n v="929.57"/>
    <x v="9252"/>
    <n v="10.55"/>
    <n v="9806.9599999999991"/>
    <x v="29"/>
    <s v="9806.96  SEK"/>
    <s v="Carrier Store"/>
    <s v="Gift Card"/>
    <s v="Business"/>
    <s v="35 - 44"/>
    <s v="Unknown"/>
    <n v="4.8"/>
    <s v="Returned"/>
  </r>
  <r>
    <s v="APPL-00009495"/>
    <d v="2023-11-11T00:00:00"/>
    <n v="2023"/>
    <s v="November"/>
    <s v="Q4"/>
    <x v="2"/>
    <x v="38"/>
    <s v="Uppsala"/>
    <s v="iPad"/>
    <s v="iPad Pro 11-inch (M2)"/>
    <s v="256 GB"/>
    <s v="Space Gray"/>
    <n v="769.01"/>
    <x v="0"/>
    <n v="15"/>
    <n v="653.66"/>
    <x v="9253"/>
    <n v="10.55"/>
    <n v="6896.11"/>
    <x v="29"/>
    <s v="6896.11  SEK"/>
    <s v="Online (Apple.com)"/>
    <s v="EMI / Installment"/>
    <s v="Government"/>
    <s v="25 - 34"/>
    <s v="Unknown"/>
    <n v="4"/>
    <s v="Kept"/>
  </r>
  <r>
    <s v="APPL-00009496"/>
    <d v="2024-01-13T00:00:00"/>
    <n v="2024"/>
    <s v="January"/>
    <s v="Q1"/>
    <x v="2"/>
    <x v="38"/>
    <s v="Uppsala"/>
    <s v="Mac"/>
    <s v="Mac mini (M2)"/>
    <s v="1 TB SSD"/>
    <s v="Silver"/>
    <n v="581.28"/>
    <x v="2"/>
    <n v="15"/>
    <n v="494.09"/>
    <x v="9254"/>
    <n v="10.55"/>
    <n v="20850.599999999999"/>
    <x v="29"/>
    <s v="20850.6  SEK"/>
    <s v="Apple Store"/>
    <s v="Gift Card"/>
    <s v="Individual"/>
    <s v="45 - 54"/>
    <s v="Unknown"/>
    <n v="3.4"/>
    <s v="Kept"/>
  </r>
  <r>
    <s v="APPL-00009497"/>
    <d v="2024-02-01T00:00:00"/>
    <n v="2024"/>
    <s v="February"/>
    <s v="Q1"/>
    <x v="2"/>
    <x v="38"/>
    <s v="Uppsala"/>
    <s v="iPhone"/>
    <s v="iPhone 14 Plus"/>
    <s v="128 GB"/>
    <s v="Deep Purple"/>
    <n v="935.08"/>
    <x v="0"/>
    <n v="10"/>
    <n v="841.57"/>
    <x v="3632"/>
    <n v="10.55"/>
    <n v="8878.56"/>
    <x v="29"/>
    <s v="8878.56  SEK"/>
    <s v="Third-Party Retailer"/>
    <s v="Debit Card"/>
    <s v="Individual"/>
    <s v="55+"/>
    <s v="iOS 17"/>
    <n v="4.9000000000000004"/>
    <s v="Kept"/>
  </r>
  <r>
    <s v="APPL-00009498"/>
    <d v="2024-02-22T00:00:00"/>
    <n v="2024"/>
    <s v="February"/>
    <s v="Q1"/>
    <x v="2"/>
    <x v="38"/>
    <s v="Uppsala"/>
    <s v="Accessories"/>
    <s v="Magic Trackpad"/>
    <s v="N/A"/>
    <s v="White"/>
    <n v="126.82"/>
    <x v="0"/>
    <n v="2"/>
    <n v="124.28"/>
    <x v="9255"/>
    <n v="10.55"/>
    <n v="1311.15"/>
    <x v="29"/>
    <s v="1311.15  SEK"/>
    <s v="Corporate / B2B"/>
    <s v="Cash"/>
    <s v="Individual"/>
    <s v="25 - 34"/>
    <s v="Unknown"/>
    <n v="5"/>
    <s v="Kept"/>
  </r>
  <r>
    <s v="APPL-00009499"/>
    <d v="2024-03-21T00:00:00"/>
    <n v="2024"/>
    <s v="March"/>
    <s v="Q1"/>
    <x v="2"/>
    <x v="38"/>
    <s v="Uppsala"/>
    <s v="Mac"/>
    <s v="MacBook Pro 16-inch (M3 Pro)"/>
    <s v="512 GB SSD"/>
    <s v="Space Gray"/>
    <n v="2456.4"/>
    <x v="0"/>
    <n v="0"/>
    <n v="2456.4"/>
    <x v="9256"/>
    <n v="10.55"/>
    <n v="25915.02"/>
    <x v="29"/>
    <s v="25915.02  SEK"/>
    <s v="Carrier Store"/>
    <s v="Credit Card"/>
    <s v="Business"/>
    <s v="35 - 44"/>
    <s v="Unknown"/>
    <s v="No_Data"/>
    <s v="Returned"/>
  </r>
  <r>
    <s v="APPL-00009500"/>
    <d v="2024-04-09T00:00:00"/>
    <n v="2024"/>
    <s v="April"/>
    <s v="Q2"/>
    <x v="2"/>
    <x v="38"/>
    <s v="Uppsala"/>
    <s v="Accessories"/>
    <s v="Apple Pencil (1st Gen)"/>
    <s v="N/A"/>
    <s v="Black"/>
    <n v="101.7"/>
    <x v="0"/>
    <n v="0"/>
    <n v="101.7"/>
    <x v="9257"/>
    <n v="10.55"/>
    <n v="1072.94"/>
    <x v="29"/>
    <s v="1072.94  SEK"/>
    <s v="Carrier Store"/>
    <s v="Apple Pay"/>
    <s v="Government"/>
    <s v="35 - 44"/>
    <s v="Unknown"/>
    <s v="No_Data"/>
    <s v="Kept"/>
  </r>
  <r>
    <s v="APPL-00009501"/>
    <d v="2024-04-17T00:00:00"/>
    <n v="2024"/>
    <s v="April"/>
    <s v="Q2"/>
    <x v="2"/>
    <x v="38"/>
    <s v="Uppsala"/>
    <s v="iPhone"/>
    <s v="iPhone 14 Plus"/>
    <s v="512 GB"/>
    <s v="Black Titanium"/>
    <n v="828"/>
    <x v="0"/>
    <n v="0"/>
    <n v="828"/>
    <x v="9258"/>
    <n v="10.55"/>
    <n v="8735.4"/>
    <x v="29"/>
    <s v="8735.4  SEK"/>
    <s v="Third-Party Retailer"/>
    <s v="Net Banking"/>
    <s v="Individual"/>
    <s v="18 - 24"/>
    <s v="New User"/>
    <n v="4.2"/>
    <s v="Kept"/>
  </r>
  <r>
    <s v="APPL-00009502"/>
    <d v="2024-10-14T00:00:00"/>
    <n v="2024"/>
    <s v="October"/>
    <s v="Q4"/>
    <x v="2"/>
    <x v="38"/>
    <s v="Uppsala"/>
    <s v="AirPods"/>
    <s v="AirPods Pro (2nd Gen)"/>
    <s v="N/A"/>
    <s v="Starlight"/>
    <n v="245.08"/>
    <x v="0"/>
    <n v="10"/>
    <n v="220.57"/>
    <x v="9259"/>
    <n v="10.55"/>
    <n v="2327.0100000000002"/>
    <x v="29"/>
    <s v="2327.01  SEK"/>
    <s v="Corporate / B2B"/>
    <s v="Credit Card"/>
    <s v="Individual"/>
    <s v="45 - 54"/>
    <s v="Unknown"/>
    <n v="4.2"/>
    <s v="Kept"/>
  </r>
  <r>
    <s v="APPL-00009503"/>
    <d v="2024-10-20T00:00:00"/>
    <n v="2024"/>
    <s v="October"/>
    <s v="Q4"/>
    <x v="2"/>
    <x v="38"/>
    <s v="Uppsala"/>
    <s v="Mac"/>
    <s v="Mac mini (M2)"/>
    <s v="512 GB SSD"/>
    <s v="Silver"/>
    <n v="555.14"/>
    <x v="0"/>
    <n v="3"/>
    <n v="538.49"/>
    <x v="9260"/>
    <n v="10.55"/>
    <n v="5681.07"/>
    <x v="29"/>
    <s v="5681.07  SEK"/>
    <s v="Authorized Reseller"/>
    <s v="Debit Card"/>
    <s v="Government"/>
    <s v="35 - 44"/>
    <s v="Unknown"/>
    <n v="4.5999999999999996"/>
    <s v="Kept"/>
  </r>
  <r>
    <s v="APPL-00009504"/>
    <d v="2024-11-01T00:00:00"/>
    <n v="2024"/>
    <s v="November"/>
    <s v="Q4"/>
    <x v="2"/>
    <x v="38"/>
    <s v="Uppsala"/>
    <s v="iPad"/>
    <s v="iPad Mini (6th Gen)"/>
    <s v="64 GB"/>
    <s v="Gold"/>
    <n v="491.75"/>
    <x v="3"/>
    <n v="15"/>
    <n v="417.99"/>
    <x v="9261"/>
    <n v="10.55"/>
    <n v="8819.59"/>
    <x v="29"/>
    <s v="8819.59  SEK"/>
    <s v="Authorized Reseller"/>
    <s v="Net Banking"/>
    <s v="Education"/>
    <s v="18 - 24"/>
    <s v="Unknown"/>
    <n v="4.0999999999999996"/>
    <s v="Kept"/>
  </r>
  <r>
    <s v="APPL-00009505"/>
    <d v="2024-11-19T00:00:00"/>
    <n v="2024"/>
    <s v="November"/>
    <s v="Q4"/>
    <x v="2"/>
    <x v="38"/>
    <s v="Uppsala"/>
    <s v="iPhone"/>
    <s v="iPhone 14 Pro"/>
    <s v="512 GB"/>
    <s v="Green"/>
    <n v="893.86"/>
    <x v="0"/>
    <n v="10"/>
    <n v="804.47"/>
    <x v="9262"/>
    <n v="10.55"/>
    <n v="8487.16"/>
    <x v="29"/>
    <s v="8487.16  SEK"/>
    <s v="Online (Apple.com)"/>
    <s v="Net Banking"/>
    <s v="Education"/>
    <s v="55+"/>
    <s v="New User"/>
    <n v="3.4"/>
    <s v="Kept"/>
  </r>
  <r>
    <s v="APPL-00009506"/>
    <d v="2024-11-26T00:00:00"/>
    <n v="2024"/>
    <s v="November"/>
    <s v="Q4"/>
    <x v="2"/>
    <x v="38"/>
    <s v="Uppsala"/>
    <s v="iPhone"/>
    <s v="iPhone SE (3rd Gen)"/>
    <s v="64 GB"/>
    <s v="Deep Purple"/>
    <n v="401.64"/>
    <x v="0"/>
    <n v="0"/>
    <n v="401.64"/>
    <x v="9263"/>
    <n v="10.55"/>
    <n v="4237.3"/>
    <x v="29"/>
    <s v="4237.3  SEK"/>
    <s v="Carrier Store"/>
    <s v="EMI / Installment"/>
    <s v="Government"/>
    <s v="55+"/>
    <s v="Android"/>
    <s v="No_Data"/>
    <s v="Kept"/>
  </r>
  <r>
    <s v="APPL-00009507"/>
    <d v="2022-01-18T00:00:00"/>
    <n v="2022"/>
    <s v="January"/>
    <s v="Q1"/>
    <x v="2"/>
    <x v="38"/>
    <s v="Västerås"/>
    <s v="iPhone"/>
    <s v="iPhone 14 Plus"/>
    <s v="512 GB"/>
    <s v="White Titanium"/>
    <n v="873.04"/>
    <x v="0"/>
    <n v="15"/>
    <n v="742.08"/>
    <x v="9264"/>
    <n v="10.55"/>
    <n v="7828.94"/>
    <x v="29"/>
    <s v="7828.94  SEK"/>
    <s v="Carrier Store"/>
    <s v="Credit Card"/>
    <s v="Government"/>
    <s v="55+"/>
    <s v="Android"/>
    <s v="No_Data"/>
    <s v="Kept"/>
  </r>
  <r>
    <s v="APPL-00009508"/>
    <d v="2022-01-29T00:00:00"/>
    <n v="2022"/>
    <s v="January"/>
    <s v="Q1"/>
    <x v="2"/>
    <x v="38"/>
    <s v="Västerås"/>
    <s v="iPhone"/>
    <s v="iPhone 14"/>
    <s v="512 GB"/>
    <s v="Midnight"/>
    <n v="814.13"/>
    <x v="0"/>
    <n v="2"/>
    <n v="797.85"/>
    <x v="9265"/>
    <n v="10.55"/>
    <n v="8417.32"/>
    <x v="29"/>
    <s v="8417.32  SEK"/>
    <s v="Apple Store"/>
    <s v="Cash"/>
    <s v="Individual"/>
    <s v="45 - 54"/>
    <s v="iOS 15"/>
    <n v="3.6"/>
    <s v="Kept"/>
  </r>
  <r>
    <s v="APPL-00009509"/>
    <d v="2022-02-14T00:00:00"/>
    <n v="2022"/>
    <s v="February"/>
    <s v="Q1"/>
    <x v="2"/>
    <x v="38"/>
    <s v="Västerås"/>
    <s v="iPhone"/>
    <s v="iPhone 14 Pro Max"/>
    <s v="128 GB"/>
    <s v="Yellow"/>
    <n v="1021.6"/>
    <x v="3"/>
    <n v="0"/>
    <n v="1021.6"/>
    <x v="9266"/>
    <n v="10.55"/>
    <n v="21555.759999999998"/>
    <x v="29"/>
    <s v="21555.76  SEK"/>
    <s v="Corporate / B2B"/>
    <s v="Net Banking"/>
    <s v="Individual"/>
    <s v="18 - 24"/>
    <s v="Other"/>
    <n v="3.3"/>
    <s v="Kept"/>
  </r>
  <r>
    <s v="APPL-00009510"/>
    <d v="2022-04-22T00:00:00"/>
    <n v="2022"/>
    <s v="April"/>
    <s v="Q2"/>
    <x v="2"/>
    <x v="38"/>
    <s v="Västerås"/>
    <s v="AirPods"/>
    <s v="AirPods (3rd Gen)"/>
    <s v="N/A"/>
    <s v="Sky"/>
    <n v="167.78"/>
    <x v="0"/>
    <n v="0"/>
    <n v="167.78"/>
    <x v="9267"/>
    <n v="10.55"/>
    <n v="1770.08"/>
    <x v="29"/>
    <s v="1770.08  SEK"/>
    <s v="Authorized Reseller"/>
    <s v="Apple Pay"/>
    <s v="Government"/>
    <s v="18 - 24"/>
    <s v="Unknown"/>
    <n v="3.5"/>
    <s v="Kept"/>
  </r>
  <r>
    <s v="APPL-00009511"/>
    <d v="2022-05-11T00:00:00"/>
    <n v="2022"/>
    <s v="May"/>
    <s v="Q2"/>
    <x v="2"/>
    <x v="38"/>
    <s v="Västerås"/>
    <s v="Mac"/>
    <s v="MacBook Air 15-inch (M2)"/>
    <s v="256 GB SSD"/>
    <s v="Midnight"/>
    <n v="1382.26"/>
    <x v="2"/>
    <n v="3"/>
    <n v="1340.79"/>
    <x v="9268"/>
    <n v="10.55"/>
    <n v="56581.34"/>
    <x v="29"/>
    <s v="56581.34  SEK"/>
    <s v="Corporate / B2B"/>
    <s v="Gift Card"/>
    <s v="Business"/>
    <s v="25 - 34"/>
    <s v="Unknown"/>
    <s v="No_Data"/>
    <s v="Kept"/>
  </r>
  <r>
    <s v="APPL-00009512"/>
    <d v="2023-01-08T00:00:00"/>
    <n v="2023"/>
    <s v="January"/>
    <s v="Q1"/>
    <x v="2"/>
    <x v="38"/>
    <s v="Västerås"/>
    <s v="Accessories"/>
    <s v="Magic Trackpad"/>
    <s v="N/A"/>
    <s v="White"/>
    <n v="126.09"/>
    <x v="3"/>
    <n v="2"/>
    <n v="123.57"/>
    <x v="9269"/>
    <n v="10.55"/>
    <n v="2607.33"/>
    <x v="29"/>
    <s v="2607.33  SEK"/>
    <s v="Apple Store"/>
    <s v="Apple Pay"/>
    <s v="Education"/>
    <s v="18 - 24"/>
    <s v="Unknown"/>
    <n v="3.9"/>
    <s v="Kept"/>
  </r>
  <r>
    <s v="APPL-00009513"/>
    <d v="2023-01-12T00:00:00"/>
    <n v="2023"/>
    <s v="January"/>
    <s v="Q1"/>
    <x v="2"/>
    <x v="38"/>
    <s v="Västerås"/>
    <s v="Mac"/>
    <s v="Mac Pro (M2 Ultra)"/>
    <s v="2 TB SSD"/>
    <s v="Gold"/>
    <n v="6700.51"/>
    <x v="0"/>
    <n v="5"/>
    <n v="6365.48"/>
    <x v="9270"/>
    <n v="10.55"/>
    <n v="67155.81"/>
    <x v="29"/>
    <s v="67155.81  SEK"/>
    <s v="Apple Store"/>
    <s v="Gift Card"/>
    <s v="Business"/>
    <s v="35 - 44"/>
    <s v="Unknown"/>
    <n v="3.4"/>
    <s v="Kept"/>
  </r>
  <r>
    <s v="APPL-00009514"/>
    <d v="2023-03-20T00:00:00"/>
    <n v="2023"/>
    <s v="March"/>
    <s v="Q1"/>
    <x v="2"/>
    <x v="38"/>
    <s v="Västerås"/>
    <s v="Accessories"/>
    <s v="HomePod (2nd Gen)"/>
    <s v="N/A"/>
    <s v="White"/>
    <n v="286.18"/>
    <x v="0"/>
    <n v="0"/>
    <n v="286.18"/>
    <x v="5446"/>
    <n v="10.55"/>
    <n v="3019.2"/>
    <x v="29"/>
    <s v="3019.2  SEK"/>
    <s v="Authorized Reseller"/>
    <s v="Cash"/>
    <s v="Government"/>
    <s v="18 - 24"/>
    <s v="Unknown"/>
    <s v="No_Data"/>
    <s v="Kept"/>
  </r>
  <r>
    <s v="APPL-00009515"/>
    <d v="2023-03-22T00:00:00"/>
    <n v="2023"/>
    <s v="March"/>
    <s v="Q1"/>
    <x v="2"/>
    <x v="38"/>
    <s v="Västerås"/>
    <s v="Accessories"/>
    <s v="MagSafe Charger"/>
    <s v="N/A"/>
    <s v="Silver"/>
    <n v="35.909999999999997"/>
    <x v="3"/>
    <n v="15"/>
    <n v="30.52"/>
    <x v="9271"/>
    <n v="10.55"/>
    <n v="643.97"/>
    <x v="29"/>
    <s v="643.97  SEK"/>
    <s v="Carrier Store"/>
    <s v="Gift Card"/>
    <s v="Education"/>
    <s v="35 - 44"/>
    <s v="Unknown"/>
    <n v="4.4000000000000004"/>
    <s v="Kept"/>
  </r>
  <r>
    <s v="APPL-00009516"/>
    <d v="2023-05-03T00:00:00"/>
    <n v="2023"/>
    <s v="May"/>
    <s v="Q2"/>
    <x v="2"/>
    <x v="38"/>
    <s v="Västerås"/>
    <s v="iPhone"/>
    <s v="iPhone 15 Plus"/>
    <s v="1 TB"/>
    <s v="Black"/>
    <n v="921.52"/>
    <x v="0"/>
    <n v="0"/>
    <n v="921.52"/>
    <x v="9272"/>
    <n v="10.55"/>
    <n v="9722.0400000000009"/>
    <x v="29"/>
    <s v="9722.04  SEK"/>
    <s v="Apple Store"/>
    <s v="Gift Card"/>
    <s v="Government"/>
    <s v="55+"/>
    <s v="New User"/>
    <s v="No_Data"/>
    <s v="Kept"/>
  </r>
  <r>
    <s v="APPL-00009517"/>
    <d v="2023-05-20T00:00:00"/>
    <n v="2023"/>
    <s v="May"/>
    <s v="Q2"/>
    <x v="2"/>
    <x v="38"/>
    <s v="Västerås"/>
    <s v="Accessories"/>
    <s v="HomePod mini"/>
    <s v="N/A"/>
    <s v="Black"/>
    <n v="98.17"/>
    <x v="3"/>
    <n v="0"/>
    <n v="98.17"/>
    <x v="9273"/>
    <n v="10.55"/>
    <n v="2071.39"/>
    <x v="29"/>
    <s v="2071.39  SEK"/>
    <s v="Carrier Store"/>
    <s v="Net Banking"/>
    <s v="Individual"/>
    <s v="45 - 54"/>
    <s v="Unknown"/>
    <n v="4.2"/>
    <s v="Kept"/>
  </r>
  <r>
    <s v="APPL-00009518"/>
    <d v="2023-06-15T00:00:00"/>
    <n v="2023"/>
    <s v="June"/>
    <s v="Q2"/>
    <x v="2"/>
    <x v="38"/>
    <s v="Västerås"/>
    <s v="Accessories"/>
    <s v="Apple Pencil (2nd Gen)"/>
    <s v="N/A"/>
    <s v="Space Gray"/>
    <n v="119.47"/>
    <x v="0"/>
    <n v="5"/>
    <n v="113.5"/>
    <x v="9274"/>
    <n v="10.55"/>
    <n v="1197.43"/>
    <x v="29"/>
    <s v="1197.43  SEK"/>
    <s v="Third-Party Retailer"/>
    <s v="Cash"/>
    <s v="Education"/>
    <s v="55+"/>
    <s v="Unknown"/>
    <n v="4.3"/>
    <s v="Kept"/>
  </r>
  <r>
    <s v="APPL-00009519"/>
    <d v="2023-06-16T00:00:00"/>
    <n v="2023"/>
    <s v="June"/>
    <s v="Q2"/>
    <x v="2"/>
    <x v="38"/>
    <s v="Västerås"/>
    <s v="AirPods"/>
    <s v="AirPods Pro (2nd Gen)"/>
    <s v="N/A"/>
    <s v="Starlight"/>
    <n v="231.15"/>
    <x v="3"/>
    <n v="10"/>
    <n v="208.03"/>
    <x v="9275"/>
    <n v="10.55"/>
    <n v="4389.43"/>
    <x v="29"/>
    <s v="4389.43  SEK"/>
    <s v="Corporate / B2B"/>
    <s v="Gift Card"/>
    <s v="Government"/>
    <s v="25 - 34"/>
    <s v="Unknown"/>
    <n v="3.6"/>
    <s v="Returned"/>
  </r>
  <r>
    <s v="APPL-00009520"/>
    <d v="2023-06-24T00:00:00"/>
    <n v="2023"/>
    <s v="June"/>
    <s v="Q2"/>
    <x v="2"/>
    <x v="38"/>
    <s v="Västerås"/>
    <s v="iPhone"/>
    <s v="iPhone 15 Pro"/>
    <s v="256 GB"/>
    <s v="Blue Titanium"/>
    <n v="1069.2"/>
    <x v="1"/>
    <n v="3"/>
    <n v="1037.1199999999999"/>
    <x v="9276"/>
    <n v="10.55"/>
    <n v="54708.08"/>
    <x v="29"/>
    <s v="54708.08  SEK"/>
    <s v="Apple Store"/>
    <s v="Debit Card"/>
    <s v="Individual"/>
    <s v="25 - 34"/>
    <s v="iOS 15"/>
    <n v="4"/>
    <s v="Kept"/>
  </r>
  <r>
    <s v="APPL-00009521"/>
    <d v="2023-08-03T00:00:00"/>
    <n v="2023"/>
    <s v="August"/>
    <s v="Q3"/>
    <x v="2"/>
    <x v="38"/>
    <s v="Västerås"/>
    <s v="Accessories"/>
    <s v="Magic Mouse"/>
    <s v="N/A"/>
    <s v="White"/>
    <n v="83.67"/>
    <x v="4"/>
    <n v="10"/>
    <n v="75.3"/>
    <x v="8322"/>
    <n v="10.55"/>
    <n v="2383.25"/>
    <x v="29"/>
    <s v="2383.25  SEK"/>
    <s v="Authorized Reseller"/>
    <s v="Net Banking"/>
    <s v="Individual"/>
    <s v="18 - 24"/>
    <s v="Unknown"/>
    <n v="3.1"/>
    <s v="Kept"/>
  </r>
  <r>
    <s v="APPL-00009522"/>
    <d v="2023-08-11T00:00:00"/>
    <n v="2023"/>
    <s v="August"/>
    <s v="Q3"/>
    <x v="2"/>
    <x v="38"/>
    <s v="Västerås"/>
    <s v="iPhone"/>
    <s v="iPhone 13"/>
    <s v="512 GB"/>
    <s v="Silver"/>
    <n v="681.28"/>
    <x v="0"/>
    <n v="0"/>
    <n v="681.28"/>
    <x v="9277"/>
    <n v="10.55"/>
    <n v="7187.5"/>
    <x v="29"/>
    <s v="7187.5  SEK"/>
    <s v="Online (Apple.com)"/>
    <s v="Net Banking"/>
    <s v="Government"/>
    <s v="25 - 34"/>
    <s v="iOS 16"/>
    <n v="3"/>
    <s v="Kept"/>
  </r>
  <r>
    <s v="APPL-00009523"/>
    <d v="2023-08-14T00:00:00"/>
    <n v="2023"/>
    <s v="August"/>
    <s v="Q3"/>
    <x v="2"/>
    <x v="38"/>
    <s v="Västerås"/>
    <s v="iPhone"/>
    <s v="iPhone 13"/>
    <s v="1 TB"/>
    <s v="Yellow"/>
    <n v="708.73"/>
    <x v="0"/>
    <n v="0"/>
    <n v="708.73"/>
    <x v="9278"/>
    <n v="10.55"/>
    <n v="7477.1"/>
    <x v="29"/>
    <s v="7477.1  SEK"/>
    <s v="Third-Party Retailer"/>
    <s v="Gift Card"/>
    <s v="Government"/>
    <s v="55+"/>
    <s v="New User"/>
    <n v="3.3"/>
    <s v="Kept"/>
  </r>
  <r>
    <s v="APPL-00009524"/>
    <d v="2023-09-30T00:00:00"/>
    <n v="2023"/>
    <s v="September"/>
    <s v="Q3"/>
    <x v="2"/>
    <x v="38"/>
    <s v="Västerås"/>
    <s v="iPad"/>
    <s v="iPad Air (M1)"/>
    <s v="512 GB"/>
    <s v="Silver"/>
    <n v="579.41"/>
    <x v="0"/>
    <n v="0"/>
    <n v="579.41"/>
    <x v="9279"/>
    <n v="10.55"/>
    <n v="6112.78"/>
    <x v="29"/>
    <s v="6112.78  SEK"/>
    <s v="Third-Party Retailer"/>
    <s v="Credit Card"/>
    <s v="Education"/>
    <s v="45 - 54"/>
    <s v="Unknown"/>
    <s v="No_Data"/>
    <s v="Returned"/>
  </r>
  <r>
    <s v="APPL-00009525"/>
    <d v="2024-01-08T00:00:00"/>
    <n v="2024"/>
    <s v="January"/>
    <s v="Q1"/>
    <x v="2"/>
    <x v="38"/>
    <s v="Västerås"/>
    <s v="Mac"/>
    <s v="iMac 24-inch (M3)"/>
    <s v="1 TB SSD"/>
    <s v="Starlight"/>
    <n v="1366.7"/>
    <x v="4"/>
    <n v="2"/>
    <n v="1339.37"/>
    <x v="9280"/>
    <n v="10.55"/>
    <n v="42391.06"/>
    <x v="29"/>
    <s v="42391.06  SEK"/>
    <s v="Apple Store"/>
    <s v="Gift Card"/>
    <s v="Business"/>
    <s v="35 - 44"/>
    <s v="Unknown"/>
    <s v="No_Data"/>
    <s v="Kept"/>
  </r>
  <r>
    <s v="APPL-00009526"/>
    <d v="2024-03-09T00:00:00"/>
    <n v="2024"/>
    <s v="March"/>
    <s v="Q1"/>
    <x v="2"/>
    <x v="38"/>
    <s v="Västerås"/>
    <s v="Accessories"/>
    <s v="Magic Trackpad"/>
    <s v="N/A"/>
    <s v="Space Gray"/>
    <n v="118.94"/>
    <x v="0"/>
    <n v="0"/>
    <n v="118.94"/>
    <x v="2881"/>
    <n v="10.55"/>
    <n v="1254.82"/>
    <x v="29"/>
    <s v="1254.82  SEK"/>
    <s v="Online (Apple.com)"/>
    <s v="Cash"/>
    <s v="Government"/>
    <s v="35 - 44"/>
    <s v="Unknown"/>
    <s v="No_Data"/>
    <s v="Kept"/>
  </r>
  <r>
    <s v="APPL-00009527"/>
    <d v="2024-03-23T00:00:00"/>
    <n v="2024"/>
    <s v="March"/>
    <s v="Q1"/>
    <x v="2"/>
    <x v="38"/>
    <s v="Västerås"/>
    <s v="iPhone"/>
    <s v="iPhone 13 Pro Max"/>
    <s v="128 GB"/>
    <s v="Black"/>
    <n v="1025.33"/>
    <x v="4"/>
    <n v="0"/>
    <n v="1025.33"/>
    <x v="9281"/>
    <n v="10.55"/>
    <n v="32451.69"/>
    <x v="29"/>
    <s v="32451.69  SEK"/>
    <s v="Apple Store"/>
    <s v="Apple Pay"/>
    <s v="Government"/>
    <s v="55+"/>
    <s v="Android"/>
    <n v="3.6"/>
    <s v="Kept"/>
  </r>
  <r>
    <s v="APPL-00009528"/>
    <d v="2024-05-21T00:00:00"/>
    <n v="2024"/>
    <s v="May"/>
    <s v="Q2"/>
    <x v="2"/>
    <x v="38"/>
    <s v="Västerås"/>
    <s v="Mac"/>
    <s v="Mac mini (M2)"/>
    <s v="512 GB SSD"/>
    <s v="Space Gray"/>
    <n v="610.6"/>
    <x v="0"/>
    <n v="3"/>
    <n v="592.28"/>
    <x v="9282"/>
    <n v="10.55"/>
    <n v="6248.55"/>
    <x v="29"/>
    <s v="6248.55  SEK"/>
    <s v="Authorized Reseller"/>
    <s v="Credit Card"/>
    <s v="Education"/>
    <s v="35 - 44"/>
    <s v="Unknown"/>
    <s v="No_Data"/>
    <s v="Kept"/>
  </r>
  <r>
    <s v="APPL-00009529"/>
    <d v="2024-06-09T00:00:00"/>
    <n v="2024"/>
    <s v="June"/>
    <s v="Q2"/>
    <x v="2"/>
    <x v="38"/>
    <s v="Västerås"/>
    <s v="iPad"/>
    <s v="iPad (10th Generation)"/>
    <s v="1 TB"/>
    <s v="Gold"/>
    <n v="476.06"/>
    <x v="0"/>
    <n v="10"/>
    <n v="428.45"/>
    <x v="5187"/>
    <n v="10.55"/>
    <n v="4520.1499999999996"/>
    <x v="29"/>
    <s v="4520.15  SEK"/>
    <s v="Carrier Store"/>
    <s v="Apple Pay"/>
    <s v="Individual"/>
    <s v="18 - 24"/>
    <s v="Unknown"/>
    <n v="3.3"/>
    <s v="Kept"/>
  </r>
  <r>
    <s v="APPL-00009530"/>
    <d v="2024-11-10T00:00:00"/>
    <n v="2024"/>
    <s v="November"/>
    <s v="Q4"/>
    <x v="2"/>
    <x v="38"/>
    <s v="Västerås"/>
    <s v="Accessories"/>
    <s v="USB-C Woven Charge Cable"/>
    <s v="N/A"/>
    <s v="Black"/>
    <n v="27.46"/>
    <x v="0"/>
    <n v="5"/>
    <n v="26.09"/>
    <x v="9283"/>
    <n v="10.55"/>
    <n v="275.25"/>
    <x v="29"/>
    <s v="275.25  SEK"/>
    <s v="Apple Store"/>
    <s v="Debit Card"/>
    <s v="Business"/>
    <s v="55+"/>
    <s v="Unknown"/>
    <n v="4.9000000000000004"/>
    <s v="Kept"/>
  </r>
  <r>
    <s v="APPL-00009531"/>
    <d v="2024-11-13T00:00:00"/>
    <n v="2024"/>
    <s v="November"/>
    <s v="Q4"/>
    <x v="2"/>
    <x v="38"/>
    <s v="Västerås"/>
    <s v="iPad"/>
    <s v="iPad Mini (6th Gen)"/>
    <s v="256 GB"/>
    <s v="Silver"/>
    <n v="520.6"/>
    <x v="2"/>
    <n v="0"/>
    <n v="520.6"/>
    <x v="9284"/>
    <n v="10.55"/>
    <n v="21969.32"/>
    <x v="29"/>
    <s v="21969.32  SEK"/>
    <s v="Third-Party Retailer"/>
    <s v="EMI / Installment"/>
    <s v="Government"/>
    <s v="35 - 44"/>
    <s v="Unknown"/>
    <n v="3.6"/>
    <s v="Kept"/>
  </r>
  <r>
    <s v="APPL-00009532"/>
    <d v="2022-02-27T00:00:00"/>
    <n v="2022"/>
    <s v="February"/>
    <s v="Q1"/>
    <x v="2"/>
    <x v="38"/>
    <s v="Örebro"/>
    <s v="Mac"/>
    <s v="Mac Pro (M2 Ultra)"/>
    <s v="256 GB SSD"/>
    <s v="Silver"/>
    <n v="6707.32"/>
    <x v="3"/>
    <n v="0"/>
    <n v="6707.32"/>
    <x v="9285"/>
    <n v="10.55"/>
    <n v="141524.45000000001"/>
    <x v="29"/>
    <s v="141524.45  SEK"/>
    <s v="Third-Party Retailer"/>
    <s v="Credit Card"/>
    <s v="Education"/>
    <s v="25 - 34"/>
    <s v="Unknown"/>
    <n v="4.3"/>
    <s v="Kept"/>
  </r>
  <r>
    <s v="APPL-00009533"/>
    <d v="2022-06-01T00:00:00"/>
    <n v="2022"/>
    <s v="June"/>
    <s v="Q2"/>
    <x v="2"/>
    <x v="38"/>
    <s v="Örebro"/>
    <s v="Accessories"/>
    <s v="Apple Pencil (2nd Gen)"/>
    <s v="N/A"/>
    <s v="Silver"/>
    <n v="127.68"/>
    <x v="1"/>
    <n v="5"/>
    <n v="121.3"/>
    <x v="9286"/>
    <n v="10.55"/>
    <n v="6398.58"/>
    <x v="29"/>
    <s v="6398.58  SEK"/>
    <s v="Apple Store"/>
    <s v="Cash"/>
    <s v="Education"/>
    <s v="55+"/>
    <s v="Unknown"/>
    <n v="4.0999999999999996"/>
    <s v="Returned"/>
  </r>
  <r>
    <s v="APPL-00009534"/>
    <d v="2022-06-28T00:00:00"/>
    <n v="2022"/>
    <s v="June"/>
    <s v="Q2"/>
    <x v="2"/>
    <x v="38"/>
    <s v="Örebro"/>
    <s v="Mac"/>
    <s v="Mac Pro (M2 Ultra)"/>
    <s v="512 GB SSD"/>
    <s v="Gold"/>
    <n v="6967.47"/>
    <x v="0"/>
    <n v="3"/>
    <n v="6758.45"/>
    <x v="9287"/>
    <n v="10.55"/>
    <n v="71301.649999999994"/>
    <x v="29"/>
    <s v="71301.65  SEK"/>
    <s v="Apple Store"/>
    <s v="Debit Card"/>
    <s v="Individual"/>
    <s v="25 - 34"/>
    <s v="Unknown"/>
    <n v="4.5999999999999996"/>
    <s v="Exchanged"/>
  </r>
  <r>
    <s v="APPL-00009535"/>
    <d v="2023-01-07T00:00:00"/>
    <n v="2023"/>
    <s v="January"/>
    <s v="Q1"/>
    <x v="2"/>
    <x v="38"/>
    <s v="Örebro"/>
    <s v="Mac"/>
    <s v="MacBook Pro 16-inch (M3 Pro)"/>
    <s v="512 GB SSD"/>
    <s v="Midnight"/>
    <n v="2623.29"/>
    <x v="0"/>
    <n v="0"/>
    <n v="2623.29"/>
    <x v="9288"/>
    <n v="10.55"/>
    <n v="27675.71"/>
    <x v="29"/>
    <s v="27675.71  SEK"/>
    <s v="Apple Store"/>
    <s v="Credit Card"/>
    <s v="Education"/>
    <s v="45 - 54"/>
    <s v="Unknown"/>
    <s v="No_Data"/>
    <s v="Kept"/>
  </r>
  <r>
    <s v="APPL-00009536"/>
    <d v="2023-01-15T00:00:00"/>
    <n v="2023"/>
    <s v="January"/>
    <s v="Q1"/>
    <x v="2"/>
    <x v="38"/>
    <s v="Örebro"/>
    <s v="Accessories"/>
    <s v="Magic Keyboard"/>
    <s v="N/A"/>
    <s v="Silver"/>
    <n v="105.76"/>
    <x v="4"/>
    <n v="0"/>
    <n v="105.76"/>
    <x v="9289"/>
    <n v="10.55"/>
    <n v="3347.3"/>
    <x v="29"/>
    <s v="3347.3  SEK"/>
    <s v="Online (Apple.com)"/>
    <s v="Apple Pay"/>
    <s v="Individual"/>
    <s v="18 - 24"/>
    <s v="Unknown"/>
    <n v="4.4000000000000004"/>
    <s v="Kept"/>
  </r>
  <r>
    <s v="APPL-00009537"/>
    <d v="2023-02-18T00:00:00"/>
    <n v="2023"/>
    <s v="February"/>
    <s v="Q1"/>
    <x v="2"/>
    <x v="38"/>
    <s v="Örebro"/>
    <s v="AirPods"/>
    <s v="AirPods (2nd Gen)"/>
    <s v="N/A"/>
    <s v="Sky"/>
    <n v="134.02000000000001"/>
    <x v="0"/>
    <n v="0"/>
    <n v="134.02000000000001"/>
    <x v="9290"/>
    <n v="10.55"/>
    <n v="1413.91"/>
    <x v="29"/>
    <s v="1413.91  SEK"/>
    <s v="Online (Apple.com)"/>
    <s v="EMI / Installment"/>
    <s v="Individual"/>
    <s v="55+"/>
    <s v="Unknown"/>
    <n v="3.6"/>
    <s v="Kept"/>
  </r>
  <r>
    <s v="APPL-00009538"/>
    <d v="2023-02-19T00:00:00"/>
    <n v="2023"/>
    <s v="February"/>
    <s v="Q1"/>
    <x v="2"/>
    <x v="38"/>
    <s v="Örebro"/>
    <s v="Mac"/>
    <s v="MacBook Pro 14-inch (M3)"/>
    <s v="256 GB SSD"/>
    <s v="Space Gray"/>
    <n v="2068"/>
    <x v="3"/>
    <n v="15"/>
    <n v="1757.8"/>
    <x v="9291"/>
    <n v="10.55"/>
    <n v="37089.58"/>
    <x v="29"/>
    <s v="37089.58  SEK"/>
    <s v="Authorized Reseller"/>
    <s v="Apple Pay"/>
    <s v="Business"/>
    <s v="35 - 44"/>
    <s v="Unknown"/>
    <s v="No_Data"/>
    <s v="Kept"/>
  </r>
  <r>
    <s v="APPL-00009539"/>
    <d v="2023-04-11T00:00:00"/>
    <n v="2023"/>
    <s v="April"/>
    <s v="Q2"/>
    <x v="2"/>
    <x v="38"/>
    <s v="Örebro"/>
    <s v="Accessories"/>
    <s v="Apple Pencil (1st Gen)"/>
    <s v="N/A"/>
    <s v="Black"/>
    <n v="96.47"/>
    <x v="0"/>
    <n v="3"/>
    <n v="93.58"/>
    <x v="9292"/>
    <n v="10.55"/>
    <n v="987.27"/>
    <x v="29"/>
    <s v="987.27  SEK"/>
    <s v="Third-Party Retailer"/>
    <s v="EMI / Installment"/>
    <s v="Education"/>
    <s v="55+"/>
    <s v="Unknown"/>
    <n v="3.8"/>
    <s v="Kept"/>
  </r>
  <r>
    <s v="APPL-00009540"/>
    <d v="2023-04-19T00:00:00"/>
    <n v="2023"/>
    <s v="April"/>
    <s v="Q2"/>
    <x v="2"/>
    <x v="38"/>
    <s v="Örebro"/>
    <s v="Mac"/>
    <s v="iMac 24-inch (M3)"/>
    <s v="2 TB SSD"/>
    <s v="Starlight"/>
    <n v="1329.07"/>
    <x v="0"/>
    <n v="2"/>
    <n v="1302.49"/>
    <x v="9293"/>
    <n v="10.55"/>
    <n v="13741.27"/>
    <x v="29"/>
    <s v="13741.27  SEK"/>
    <s v="Online (Apple.com)"/>
    <s v="Gift Card"/>
    <s v="Government"/>
    <s v="18 - 24"/>
    <s v="Unknown"/>
    <s v="No_Data"/>
    <s v="Kept"/>
  </r>
  <r>
    <s v="APPL-00009541"/>
    <d v="2023-05-10T00:00:00"/>
    <n v="2023"/>
    <s v="May"/>
    <s v="Q2"/>
    <x v="2"/>
    <x v="38"/>
    <s v="Örebro"/>
    <s v="Accessories"/>
    <s v="Magic Trackpad"/>
    <s v="N/A"/>
    <s v="Space Gray"/>
    <n v="136.62"/>
    <x v="0"/>
    <n v="15"/>
    <n v="116.13"/>
    <x v="9294"/>
    <n v="10.55"/>
    <n v="1225.17"/>
    <x v="29"/>
    <s v="1225.17  SEK"/>
    <s v="Apple Store"/>
    <s v="Cash"/>
    <s v="Individual"/>
    <s v="35 - 44"/>
    <s v="Unknown"/>
    <n v="4.5"/>
    <s v="Returned"/>
  </r>
  <r>
    <s v="APPL-00009542"/>
    <d v="2023-05-22T00:00:00"/>
    <n v="2023"/>
    <s v="May"/>
    <s v="Q2"/>
    <x v="2"/>
    <x v="38"/>
    <s v="Örebro"/>
    <s v="Mac"/>
    <s v="Mac mini (M2)"/>
    <s v="2 TB SSD"/>
    <s v="Midnight"/>
    <n v="636.45000000000005"/>
    <x v="0"/>
    <n v="3"/>
    <n v="617.36"/>
    <x v="9295"/>
    <n v="10.55"/>
    <n v="6513.15"/>
    <x v="29"/>
    <s v="6513.15  SEK"/>
    <s v="Apple Store"/>
    <s v="Debit Card"/>
    <s v="Individual"/>
    <s v="18 - 24"/>
    <s v="Unknown"/>
    <n v="3.2"/>
    <s v="Kept"/>
  </r>
  <r>
    <s v="APPL-00009543"/>
    <d v="2023-05-23T00:00:00"/>
    <n v="2023"/>
    <s v="May"/>
    <s v="Q2"/>
    <x v="2"/>
    <x v="38"/>
    <s v="Örebro"/>
    <s v="Apple Watch"/>
    <s v="Apple Watch Ultra 2"/>
    <s v="N/A"/>
    <s v="Natural"/>
    <n v="794.33"/>
    <x v="0"/>
    <n v="10"/>
    <n v="714.9"/>
    <x v="9296"/>
    <n v="10.55"/>
    <n v="7542.2"/>
    <x v="29"/>
    <s v="7542.2  SEK"/>
    <s v="Apple Store"/>
    <s v="EMI / Installment"/>
    <s v="Education"/>
    <s v="55+"/>
    <s v="Unknown"/>
    <s v="No_Data"/>
    <s v="Kept"/>
  </r>
  <r>
    <s v="APPL-00009544"/>
    <d v="2023-12-30T00:00:00"/>
    <n v="2023"/>
    <s v="December"/>
    <s v="Q4"/>
    <x v="2"/>
    <x v="38"/>
    <s v="Örebro"/>
    <s v="iPhone"/>
    <s v="iPhone 15 Plus"/>
    <s v="64 GB"/>
    <s v="Black Titanium"/>
    <n v="969.26"/>
    <x v="4"/>
    <n v="15"/>
    <n v="823.87"/>
    <x v="9297"/>
    <n v="10.55"/>
    <n v="26075.49"/>
    <x v="29"/>
    <s v="26075.49  SEK"/>
    <s v="Authorized Reseller"/>
    <s v="Cash"/>
    <s v="Education"/>
    <s v="25 - 34"/>
    <s v="iOS 16"/>
    <n v="4.5"/>
    <s v="Kept"/>
  </r>
  <r>
    <s v="APPL-00009545"/>
    <d v="2024-03-25T00:00:00"/>
    <n v="2024"/>
    <s v="March"/>
    <s v="Q1"/>
    <x v="2"/>
    <x v="38"/>
    <s v="Örebro"/>
    <s v="iPad"/>
    <s v="iPad Pro 12.9-inch (M2)"/>
    <s v="2 TB"/>
    <s v="Blue"/>
    <n v="1095.08"/>
    <x v="0"/>
    <n v="7"/>
    <n v="1018.42"/>
    <x v="9298"/>
    <n v="10.55"/>
    <n v="10744.33"/>
    <x v="29"/>
    <s v="10744.33  SEK"/>
    <s v="Apple Store"/>
    <s v="EMI / Installment"/>
    <s v="Individual"/>
    <s v="45 - 54"/>
    <s v="Unknown"/>
    <n v="3.2"/>
    <s v="Kept"/>
  </r>
  <r>
    <s v="APPL-00009546"/>
    <d v="2024-03-30T00:00:00"/>
    <n v="2024"/>
    <s v="March"/>
    <s v="Q1"/>
    <x v="2"/>
    <x v="38"/>
    <s v="Örebro"/>
    <s v="Accessories"/>
    <s v="Apple TV 4K (3rd Gen)"/>
    <s v="N/A"/>
    <s v="Silver"/>
    <n v="136.78"/>
    <x v="3"/>
    <n v="0"/>
    <n v="136.78"/>
    <x v="9299"/>
    <n v="10.55"/>
    <n v="2886.06"/>
    <x v="29"/>
    <s v="2886.06  SEK"/>
    <s v="Authorized Reseller"/>
    <s v="Cash"/>
    <s v="Government"/>
    <s v="55+"/>
    <s v="Unknown"/>
    <s v="No_Data"/>
    <s v="Kept"/>
  </r>
  <r>
    <s v="APPL-00009547"/>
    <d v="2024-04-28T00:00:00"/>
    <n v="2024"/>
    <s v="April"/>
    <s v="Q2"/>
    <x v="2"/>
    <x v="38"/>
    <s v="Örebro"/>
    <s v="iPhone"/>
    <s v="iPhone 15 Pro"/>
    <s v="256 GB"/>
    <s v="Black"/>
    <n v="1058.5999999999999"/>
    <x v="4"/>
    <n v="2"/>
    <n v="1037.43"/>
    <x v="9300"/>
    <n v="10.55"/>
    <n v="32834.660000000003"/>
    <x v="29"/>
    <s v="32834.66  SEK"/>
    <s v="Authorized Reseller"/>
    <s v="Cash"/>
    <s v="Business"/>
    <s v="18 - 24"/>
    <s v="iOS 17"/>
    <n v="5"/>
    <s v="Kept"/>
  </r>
  <r>
    <s v="APPL-00009548"/>
    <d v="2024-04-30T00:00:00"/>
    <n v="2024"/>
    <s v="April"/>
    <s v="Q2"/>
    <x v="2"/>
    <x v="38"/>
    <s v="Örebro"/>
    <s v="iPad"/>
    <s v="iPad Mini (6th Gen)"/>
    <s v="512 GB"/>
    <s v="Starlight"/>
    <n v="512.29"/>
    <x v="0"/>
    <n v="0"/>
    <n v="512.29"/>
    <x v="9301"/>
    <n v="10.55"/>
    <n v="5404.66"/>
    <x v="29"/>
    <s v="5404.66  SEK"/>
    <s v="Online (Apple.com)"/>
    <s v="Debit Card"/>
    <s v="Individual"/>
    <s v="25 - 34"/>
    <s v="Unknown"/>
    <n v="3.6"/>
    <s v="Kept"/>
  </r>
  <r>
    <s v="APPL-00009549"/>
    <d v="2024-06-16T00:00:00"/>
    <n v="2024"/>
    <s v="June"/>
    <s v="Q2"/>
    <x v="2"/>
    <x v="38"/>
    <s v="Örebro"/>
    <s v="iPhone"/>
    <s v="iPhone 13 Pro"/>
    <s v="256 GB"/>
    <s v="Natural Titanium"/>
    <n v="925.97"/>
    <x v="4"/>
    <n v="3"/>
    <n v="898.19"/>
    <x v="9302"/>
    <n v="10.55"/>
    <n v="28427.71"/>
    <x v="29"/>
    <s v="28427.71  SEK"/>
    <s v="Third-Party Retailer"/>
    <s v="Apple Pay"/>
    <s v="Business"/>
    <s v="35 - 44"/>
    <s v="Android"/>
    <n v="3.1"/>
    <s v="Kept"/>
  </r>
  <r>
    <s v="APPL-00009550"/>
    <d v="2024-09-02T00:00:00"/>
    <n v="2024"/>
    <s v="September"/>
    <s v="Q3"/>
    <x v="2"/>
    <x v="38"/>
    <s v="Örebro"/>
    <s v="iPhone"/>
    <s v="iPhone 13 Pro Max"/>
    <s v="1 TB"/>
    <s v="Natural Titanium"/>
    <n v="1179.49"/>
    <x v="3"/>
    <n v="5"/>
    <n v="1120.52"/>
    <x v="9303"/>
    <n v="10.55"/>
    <n v="23642.97"/>
    <x v="29"/>
    <s v="23642.97  SEK"/>
    <s v="Apple Store"/>
    <s v="Cash"/>
    <s v="Education"/>
    <s v="18 - 24"/>
    <s v="iOS 17"/>
    <n v="5"/>
    <s v="Returned"/>
  </r>
  <r>
    <s v="APPL-00009551"/>
    <d v="2024-10-15T00:00:00"/>
    <n v="2024"/>
    <s v="October"/>
    <s v="Q4"/>
    <x v="2"/>
    <x v="38"/>
    <s v="Örebro"/>
    <s v="iPhone"/>
    <s v="iPhone 15 Pro"/>
    <s v="128 GB"/>
    <s v="White Titanium"/>
    <n v="922.59"/>
    <x v="3"/>
    <n v="7"/>
    <n v="858.01"/>
    <x v="9304"/>
    <n v="10.55"/>
    <n v="18104.009999999998"/>
    <x v="29"/>
    <s v="18104.01  SEK"/>
    <s v="Corporate / B2B"/>
    <s v="Gift Card"/>
    <s v="Government"/>
    <s v="25 - 34"/>
    <s v="New User"/>
    <n v="3.6"/>
    <s v="Kept"/>
  </r>
  <r>
    <s v="APPL-00009552"/>
    <d v="2022-01-14T00:00:00"/>
    <n v="2022"/>
    <s v="January"/>
    <s v="Q1"/>
    <x v="2"/>
    <x v="39"/>
    <s v="Basel"/>
    <s v="Mac"/>
    <s v="MacBook Pro 16-inch (M3 Pro)"/>
    <s v="2 TB SSD"/>
    <s v="Silver"/>
    <n v="2398.44"/>
    <x v="0"/>
    <n v="0"/>
    <n v="2398.44"/>
    <x v="9305"/>
    <n v="0.88"/>
    <n v="2110.63"/>
    <x v="30"/>
    <s v="2110.63  CHF"/>
    <s v="Third-Party Retailer"/>
    <s v="Apple Pay"/>
    <s v="Individual"/>
    <s v="25 - 34"/>
    <s v="Unknown"/>
    <n v="3.4"/>
    <s v="Kept"/>
  </r>
  <r>
    <s v="APPL-00009553"/>
    <d v="2022-01-20T00:00:00"/>
    <n v="2022"/>
    <s v="January"/>
    <s v="Q1"/>
    <x v="2"/>
    <x v="39"/>
    <s v="Basel"/>
    <s v="AirPods"/>
    <s v="AirPods Max"/>
    <s v="N/A"/>
    <s v="Starlight"/>
    <n v="508.59"/>
    <x v="0"/>
    <n v="15"/>
    <n v="432.3"/>
    <x v="9306"/>
    <n v="0.88"/>
    <n v="380.42"/>
    <x v="30"/>
    <s v="380.42  CHF"/>
    <s v="Apple Store"/>
    <s v="Net Banking"/>
    <s v="Business"/>
    <s v="45 - 54"/>
    <s v="Unknown"/>
    <n v="4"/>
    <s v="Kept"/>
  </r>
  <r>
    <s v="APPL-00009554"/>
    <d v="2022-07-11T00:00:00"/>
    <n v="2022"/>
    <s v="July"/>
    <s v="Q3"/>
    <x v="2"/>
    <x v="39"/>
    <s v="Basel"/>
    <s v="iPhone"/>
    <s v="iPhone 13 Pro"/>
    <s v="512 GB"/>
    <s v="Natural Titanium"/>
    <n v="936.87"/>
    <x v="4"/>
    <n v="5"/>
    <n v="890.03"/>
    <x v="9307"/>
    <n v="0.88"/>
    <n v="2349.6799999999998"/>
    <x v="30"/>
    <s v="2349.68  CHF"/>
    <s v="Authorized Reseller"/>
    <s v="Debit Card"/>
    <s v="Individual"/>
    <s v="55+"/>
    <s v="iOS 15"/>
    <s v="No_Data"/>
    <s v="Kept"/>
  </r>
  <r>
    <s v="APPL-00009555"/>
    <d v="2022-07-26T00:00:00"/>
    <n v="2022"/>
    <s v="July"/>
    <s v="Q3"/>
    <x v="2"/>
    <x v="39"/>
    <s v="Basel"/>
    <s v="iPhone"/>
    <s v="iPhone 14"/>
    <s v="128 GB"/>
    <s v="Starlight"/>
    <n v="826.36"/>
    <x v="3"/>
    <n v="3"/>
    <n v="801.57"/>
    <x v="9308"/>
    <n v="0.88"/>
    <n v="1410.76"/>
    <x v="30"/>
    <s v="1410.76  CHF"/>
    <s v="Carrier Store"/>
    <s v="Apple Pay"/>
    <s v="Individual"/>
    <s v="45 - 54"/>
    <s v="iOS 15"/>
    <n v="4.2"/>
    <s v="Kept"/>
  </r>
  <r>
    <s v="APPL-00009556"/>
    <d v="2022-08-05T00:00:00"/>
    <n v="2022"/>
    <s v="August"/>
    <s v="Q3"/>
    <x v="2"/>
    <x v="39"/>
    <s v="Basel"/>
    <s v="AirPods"/>
    <s v="AirPods Max"/>
    <s v="N/A"/>
    <s v="White"/>
    <n v="545.71"/>
    <x v="0"/>
    <n v="10"/>
    <n v="491.14"/>
    <x v="9309"/>
    <n v="0.88"/>
    <n v="432.2"/>
    <x v="30"/>
    <s v="432.2  CHF"/>
    <s v="Carrier Store"/>
    <s v="Credit Card"/>
    <s v="Education"/>
    <s v="35 - 44"/>
    <s v="Unknown"/>
    <n v="3.6"/>
    <s v="Kept"/>
  </r>
  <r>
    <s v="APPL-00009557"/>
    <d v="2022-08-19T00:00:00"/>
    <n v="2022"/>
    <s v="August"/>
    <s v="Q3"/>
    <x v="2"/>
    <x v="39"/>
    <s v="Basel"/>
    <s v="Accessories"/>
    <s v="USB-C Woven Charge Cable"/>
    <s v="N/A"/>
    <s v="Space Gray"/>
    <n v="30.73"/>
    <x v="0"/>
    <n v="3"/>
    <n v="29.81"/>
    <x v="9310"/>
    <n v="0.88"/>
    <n v="26.23"/>
    <x v="30"/>
    <s v="26.23  CHF"/>
    <s v="Online (Apple.com)"/>
    <s v="EMI / Installment"/>
    <s v="Government"/>
    <s v="35 - 44"/>
    <s v="Unknown"/>
    <n v="4.3"/>
    <s v="Kept"/>
  </r>
  <r>
    <s v="APPL-00009558"/>
    <d v="2022-09-29T00:00:00"/>
    <n v="2022"/>
    <s v="September"/>
    <s v="Q3"/>
    <x v="2"/>
    <x v="39"/>
    <s v="Basel"/>
    <s v="iPad"/>
    <s v="iPad Air (M1)"/>
    <s v="256 GB"/>
    <s v="Space Gray"/>
    <n v="639.11"/>
    <x v="0"/>
    <n v="0"/>
    <n v="639.11"/>
    <x v="9311"/>
    <n v="0.88"/>
    <n v="562.41999999999996"/>
    <x v="30"/>
    <s v="562.42  CHF"/>
    <s v="Apple Store"/>
    <s v="Gift Card"/>
    <s v="Individual"/>
    <s v="45 - 54"/>
    <s v="Unknown"/>
    <s v="No_Data"/>
    <s v="Kept"/>
  </r>
  <r>
    <s v="APPL-00009559"/>
    <d v="2023-01-02T00:00:00"/>
    <n v="2023"/>
    <s v="January"/>
    <s v="Q1"/>
    <x v="2"/>
    <x v="39"/>
    <s v="Basel"/>
    <s v="iPhone"/>
    <s v="iPhone 14 Plus"/>
    <s v="128 GB"/>
    <s v="Product Red"/>
    <n v="931.21"/>
    <x v="0"/>
    <n v="0"/>
    <n v="931.21"/>
    <x v="9312"/>
    <n v="0.88"/>
    <n v="819.46"/>
    <x v="30"/>
    <s v="819.46  CHF"/>
    <s v="Online (Apple.com)"/>
    <s v="Debit Card"/>
    <s v="Individual"/>
    <s v="45 - 54"/>
    <s v="iOS 16"/>
    <n v="4.4000000000000004"/>
    <s v="Kept"/>
  </r>
  <r>
    <s v="APPL-00009560"/>
    <d v="2023-01-12T00:00:00"/>
    <n v="2023"/>
    <s v="January"/>
    <s v="Q1"/>
    <x v="2"/>
    <x v="39"/>
    <s v="Basel"/>
    <s v="iPhone"/>
    <s v="iPhone 13"/>
    <s v="128 GB"/>
    <s v="Product Red"/>
    <n v="706.6"/>
    <x v="0"/>
    <n v="0"/>
    <n v="706.6"/>
    <x v="9313"/>
    <n v="0.88"/>
    <n v="621.80999999999995"/>
    <x v="30"/>
    <s v="621.81  CHF"/>
    <s v="Carrier Store"/>
    <s v="Gift Card"/>
    <s v="Individual"/>
    <s v="18 - 24"/>
    <s v="iOS 17"/>
    <n v="3.4"/>
    <s v="Kept"/>
  </r>
  <r>
    <s v="APPL-00009561"/>
    <d v="2023-01-22T00:00:00"/>
    <n v="2023"/>
    <s v="January"/>
    <s v="Q1"/>
    <x v="2"/>
    <x v="39"/>
    <s v="Basel"/>
    <s v="AirPods"/>
    <s v="AirPods Max"/>
    <s v="N/A"/>
    <s v="Midnight"/>
    <n v="592.27"/>
    <x v="3"/>
    <n v="10"/>
    <n v="533.04"/>
    <x v="9314"/>
    <n v="0.88"/>
    <n v="938.15"/>
    <x v="30"/>
    <s v="938.15  CHF"/>
    <s v="Apple Store"/>
    <s v="Debit Card"/>
    <s v="Government"/>
    <s v="18 - 24"/>
    <s v="Unknown"/>
    <s v="No_Data"/>
    <s v="Kept"/>
  </r>
  <r>
    <s v="APPL-00009562"/>
    <d v="2023-01-29T00:00:00"/>
    <n v="2023"/>
    <s v="January"/>
    <s v="Q1"/>
    <x v="2"/>
    <x v="39"/>
    <s v="Basel"/>
    <s v="Accessories"/>
    <s v="HomePod (2nd Gen)"/>
    <s v="N/A"/>
    <s v="Black"/>
    <n v="308.14"/>
    <x v="3"/>
    <n v="0"/>
    <n v="308.14"/>
    <x v="9315"/>
    <n v="0.88"/>
    <n v="542.33000000000004"/>
    <x v="30"/>
    <s v="542.33  CHF"/>
    <s v="Authorized Reseller"/>
    <s v="Cash"/>
    <s v="Individual"/>
    <s v="35 - 44"/>
    <s v="Unknown"/>
    <n v="4"/>
    <s v="Kept"/>
  </r>
  <r>
    <s v="APPL-00009563"/>
    <d v="2023-04-02T00:00:00"/>
    <n v="2023"/>
    <s v="April"/>
    <s v="Q2"/>
    <x v="2"/>
    <x v="39"/>
    <s v="Basel"/>
    <s v="Mac"/>
    <s v="iMac 24-inch (M3)"/>
    <s v="2 TB SSD"/>
    <s v="Gold"/>
    <n v="1386.21"/>
    <x v="3"/>
    <n v="0"/>
    <n v="1386.21"/>
    <x v="9316"/>
    <n v="0.88"/>
    <n v="2439.73"/>
    <x v="30"/>
    <s v="2439.73  CHF"/>
    <s v="Third-Party Retailer"/>
    <s v="Apple Pay"/>
    <s v="Education"/>
    <s v="25 - 34"/>
    <s v="Unknown"/>
    <s v="No_Data"/>
    <s v="Kept"/>
  </r>
  <r>
    <s v="APPL-00009564"/>
    <d v="2023-04-22T00:00:00"/>
    <n v="2023"/>
    <s v="April"/>
    <s v="Q2"/>
    <x v="2"/>
    <x v="39"/>
    <s v="Basel"/>
    <s v="iPhone"/>
    <s v="iPhone 14 Plus"/>
    <s v="512 GB"/>
    <s v="Green"/>
    <n v="932.61"/>
    <x v="0"/>
    <n v="3"/>
    <n v="904.63"/>
    <x v="9317"/>
    <n v="0.88"/>
    <n v="796.07"/>
    <x v="30"/>
    <s v="796.07  CHF"/>
    <s v="Apple Store"/>
    <s v="Apple Pay"/>
    <s v="Education"/>
    <s v="55+"/>
    <s v="New User"/>
    <s v="No_Data"/>
    <s v="Kept"/>
  </r>
  <r>
    <s v="APPL-00009565"/>
    <d v="2023-04-26T00:00:00"/>
    <n v="2023"/>
    <s v="April"/>
    <s v="Q2"/>
    <x v="2"/>
    <x v="39"/>
    <s v="Basel"/>
    <s v="Accessories"/>
    <s v="Magic Keyboard"/>
    <s v="N/A"/>
    <s v="White"/>
    <n v="105.47"/>
    <x v="0"/>
    <n v="0"/>
    <n v="105.47"/>
    <x v="9318"/>
    <n v="0.88"/>
    <n v="92.81"/>
    <x v="30"/>
    <s v="92.81  CHF"/>
    <s v="Apple Store"/>
    <s v="Net Banking"/>
    <s v="Government"/>
    <s v="18 - 24"/>
    <s v="Unknown"/>
    <n v="3.3"/>
    <s v="Exchanged"/>
  </r>
  <r>
    <s v="APPL-00009566"/>
    <d v="2023-05-04T00:00:00"/>
    <n v="2023"/>
    <s v="May"/>
    <s v="Q2"/>
    <x v="2"/>
    <x v="39"/>
    <s v="Basel"/>
    <s v="iPhone"/>
    <s v="iPhone 15 Pro"/>
    <s v="128 GB"/>
    <s v="Black"/>
    <n v="939.26"/>
    <x v="0"/>
    <n v="15"/>
    <n v="798.37"/>
    <x v="9319"/>
    <n v="0.88"/>
    <n v="702.57"/>
    <x v="30"/>
    <s v="702.57  CHF"/>
    <s v="Corporate / B2B"/>
    <s v="Apple Pay"/>
    <s v="Education"/>
    <s v="25 - 34"/>
    <s v="New User"/>
    <n v="4.5"/>
    <s v="Kept"/>
  </r>
  <r>
    <s v="APPL-00009567"/>
    <d v="2023-07-04T00:00:00"/>
    <n v="2023"/>
    <s v="July"/>
    <s v="Q3"/>
    <x v="2"/>
    <x v="39"/>
    <s v="Basel"/>
    <s v="Accessories"/>
    <s v="MagSafe Charger"/>
    <s v="N/A"/>
    <s v="Space Gray"/>
    <n v="38.15"/>
    <x v="0"/>
    <n v="3"/>
    <n v="37.01"/>
    <x v="9320"/>
    <n v="0.88"/>
    <n v="32.57"/>
    <x v="30"/>
    <s v="32.57  CHF"/>
    <s v="Carrier Store"/>
    <s v="EMI / Installment"/>
    <s v="Individual"/>
    <s v="55+"/>
    <s v="Unknown"/>
    <n v="4"/>
    <s v="Kept"/>
  </r>
  <r>
    <s v="APPL-00009568"/>
    <d v="2023-07-04T00:00:00"/>
    <n v="2023"/>
    <s v="July"/>
    <s v="Q3"/>
    <x v="2"/>
    <x v="39"/>
    <s v="Basel"/>
    <s v="iPad"/>
    <s v="iPad Pro 11-inch (M2)"/>
    <s v="64 GB"/>
    <s v="Silver"/>
    <n v="811.74"/>
    <x v="3"/>
    <n v="7"/>
    <n v="754.92"/>
    <x v="9321"/>
    <n v="0.88"/>
    <n v="1328.66"/>
    <x v="30"/>
    <s v="1328.66  CHF"/>
    <s v="Apple Store"/>
    <s v="Debit Card"/>
    <s v="Business"/>
    <s v="55+"/>
    <s v="Unknown"/>
    <s v="No_Data"/>
    <s v="Kept"/>
  </r>
  <r>
    <s v="APPL-00009569"/>
    <d v="2023-07-23T00:00:00"/>
    <n v="2023"/>
    <s v="July"/>
    <s v="Q3"/>
    <x v="2"/>
    <x v="39"/>
    <s v="Basel"/>
    <s v="Accessories"/>
    <s v="HomePod (2nd Gen)"/>
    <s v="N/A"/>
    <s v="Black"/>
    <n v="279.08"/>
    <x v="3"/>
    <n v="0"/>
    <n v="279.08"/>
    <x v="9322"/>
    <n v="0.88"/>
    <n v="491.18"/>
    <x v="30"/>
    <s v="491.18  CHF"/>
    <s v="Third-Party Retailer"/>
    <s v="Apple Pay"/>
    <s v="Government"/>
    <s v="55+"/>
    <s v="Unknown"/>
    <n v="4.7"/>
    <s v="Kept"/>
  </r>
  <r>
    <s v="APPL-00009570"/>
    <d v="2023-09-02T00:00:00"/>
    <n v="2023"/>
    <s v="September"/>
    <s v="Q3"/>
    <x v="2"/>
    <x v="39"/>
    <s v="Basel"/>
    <s v="AirPods"/>
    <s v="AirPods Pro (2nd Gen)"/>
    <s v="N/A"/>
    <s v="Starlight"/>
    <n v="265.68"/>
    <x v="0"/>
    <n v="10"/>
    <n v="239.11"/>
    <x v="9323"/>
    <n v="0.88"/>
    <n v="210.42"/>
    <x v="30"/>
    <s v="210.42  CHF"/>
    <s v="Apple Store"/>
    <s v="Debit Card"/>
    <s v="Education"/>
    <s v="18 - 24"/>
    <s v="Unknown"/>
    <s v="No_Data"/>
    <s v="Kept"/>
  </r>
  <r>
    <s v="APPL-00009571"/>
    <d v="2023-11-15T00:00:00"/>
    <n v="2023"/>
    <s v="November"/>
    <s v="Q4"/>
    <x v="2"/>
    <x v="39"/>
    <s v="Basel"/>
    <s v="Accessories"/>
    <s v="HomePod (2nd Gen)"/>
    <s v="N/A"/>
    <s v="Black"/>
    <n v="294.63"/>
    <x v="0"/>
    <n v="7"/>
    <n v="274.01"/>
    <x v="9324"/>
    <n v="0.88"/>
    <n v="241.13"/>
    <x v="30"/>
    <s v="241.13  CHF"/>
    <s v="Carrier Store"/>
    <s v="Cash"/>
    <s v="Government"/>
    <s v="55+"/>
    <s v="Unknown"/>
    <n v="4.0999999999999996"/>
    <s v="Kept"/>
  </r>
  <r>
    <s v="APPL-00009572"/>
    <d v="2024-01-31T00:00:00"/>
    <n v="2024"/>
    <s v="January"/>
    <s v="Q1"/>
    <x v="2"/>
    <x v="39"/>
    <s v="Basel"/>
    <s v="Accessories"/>
    <s v="Magic Mouse"/>
    <s v="N/A"/>
    <s v="White"/>
    <n v="82.96"/>
    <x v="0"/>
    <n v="0"/>
    <n v="82.96"/>
    <x v="9325"/>
    <n v="0.88"/>
    <n v="73"/>
    <x v="30"/>
    <s v="73  CHF"/>
    <s v="Carrier Store"/>
    <s v="Gift Card"/>
    <s v="Individual"/>
    <s v="55+"/>
    <s v="Unknown"/>
    <s v="No_Data"/>
    <s v="Kept"/>
  </r>
  <r>
    <s v="APPL-00009573"/>
    <d v="2024-02-16T00:00:00"/>
    <n v="2024"/>
    <s v="February"/>
    <s v="Q1"/>
    <x v="2"/>
    <x v="39"/>
    <s v="Basel"/>
    <s v="Accessories"/>
    <s v="USB-C Woven Charge Cable"/>
    <s v="N/A"/>
    <s v="Space Gray"/>
    <n v="28.59"/>
    <x v="3"/>
    <n v="0"/>
    <n v="28.59"/>
    <x v="9326"/>
    <n v="0.88"/>
    <n v="50.32"/>
    <x v="30"/>
    <s v="50.32  CHF"/>
    <s v="Online (Apple.com)"/>
    <s v="Debit Card"/>
    <s v="Individual"/>
    <s v="25 - 34"/>
    <s v="Unknown"/>
    <n v="5"/>
    <s v="Kept"/>
  </r>
  <r>
    <s v="APPL-00009574"/>
    <d v="2024-03-02T00:00:00"/>
    <n v="2024"/>
    <s v="March"/>
    <s v="Q1"/>
    <x v="2"/>
    <x v="39"/>
    <s v="Basel"/>
    <s v="iPhone"/>
    <s v="iPhone 14 Plus"/>
    <s v="512 GB"/>
    <s v="Blue Titanium"/>
    <n v="873.86"/>
    <x v="0"/>
    <n v="10"/>
    <n v="786.47"/>
    <x v="9327"/>
    <n v="0.88"/>
    <n v="692.09"/>
    <x v="30"/>
    <s v="692.09  CHF"/>
    <s v="Online (Apple.com)"/>
    <s v="EMI / Installment"/>
    <s v="Government"/>
    <s v="45 - 54"/>
    <s v="iOS 17"/>
    <n v="3.6"/>
    <s v="Kept"/>
  </r>
  <r>
    <s v="APPL-00009575"/>
    <d v="2024-03-04T00:00:00"/>
    <n v="2024"/>
    <s v="March"/>
    <s v="Q1"/>
    <x v="2"/>
    <x v="39"/>
    <s v="Basel"/>
    <s v="Mac"/>
    <s v="MacBook Pro 14-inch (M3)"/>
    <s v="2 TB SSD"/>
    <s v="Silver"/>
    <n v="2156.1999999999998"/>
    <x v="0"/>
    <n v="5"/>
    <n v="2048.39"/>
    <x v="9328"/>
    <n v="0.88"/>
    <n v="1802.58"/>
    <x v="30"/>
    <s v="1802.58  CHF"/>
    <s v="Apple Store"/>
    <s v="Credit Card"/>
    <s v="Business"/>
    <s v="55+"/>
    <s v="Unknown"/>
    <n v="5"/>
    <s v="Kept"/>
  </r>
  <r>
    <s v="APPL-00009576"/>
    <d v="2024-04-06T00:00:00"/>
    <n v="2024"/>
    <s v="April"/>
    <s v="Q2"/>
    <x v="2"/>
    <x v="39"/>
    <s v="Basel"/>
    <s v="Accessories"/>
    <s v="MagSafe Charger"/>
    <s v="N/A"/>
    <s v="Silver"/>
    <n v="41.94"/>
    <x v="3"/>
    <n v="0"/>
    <n v="41.94"/>
    <x v="9329"/>
    <n v="0.88"/>
    <n v="73.81"/>
    <x v="30"/>
    <s v="73.81  CHF"/>
    <s v="Carrier Store"/>
    <s v="Cash"/>
    <s v="Individual"/>
    <s v="45 - 54"/>
    <s v="Unknown"/>
    <n v="4.2"/>
    <s v="Kept"/>
  </r>
  <r>
    <s v="APPL-00009577"/>
    <d v="2024-04-17T00:00:00"/>
    <n v="2024"/>
    <s v="April"/>
    <s v="Q2"/>
    <x v="2"/>
    <x v="39"/>
    <s v="Basel"/>
    <s v="Apple Watch"/>
    <s v="Apple Watch Ultra 2"/>
    <s v="N/A"/>
    <s v="Natural"/>
    <n v="828.89"/>
    <x v="0"/>
    <n v="0"/>
    <n v="828.89"/>
    <x v="9330"/>
    <n v="0.88"/>
    <n v="729.42"/>
    <x v="30"/>
    <s v="729.42  CHF"/>
    <s v="Online (Apple.com)"/>
    <s v="Cash"/>
    <s v="Individual"/>
    <s v="25 - 34"/>
    <s v="Unknown"/>
    <s v="No_Data"/>
    <s v="Kept"/>
  </r>
  <r>
    <s v="APPL-00009578"/>
    <d v="2024-04-27T00:00:00"/>
    <n v="2024"/>
    <s v="April"/>
    <s v="Q2"/>
    <x v="2"/>
    <x v="39"/>
    <s v="Basel"/>
    <s v="Accessories"/>
    <s v="USB-C Woven Charge Cable"/>
    <s v="N/A"/>
    <s v="Black"/>
    <n v="28.72"/>
    <x v="5"/>
    <n v="0"/>
    <n v="28.72"/>
    <x v="9331"/>
    <n v="0.88"/>
    <n v="202.19"/>
    <x v="30"/>
    <s v="202.19  CHF"/>
    <s v="Apple Store"/>
    <s v="Gift Card"/>
    <s v="Education"/>
    <s v="45 - 54"/>
    <s v="Unknown"/>
    <n v="4.5999999999999996"/>
    <s v="Kept"/>
  </r>
  <r>
    <s v="APPL-00009579"/>
    <d v="2024-06-08T00:00:00"/>
    <n v="2024"/>
    <s v="June"/>
    <s v="Q2"/>
    <x v="2"/>
    <x v="39"/>
    <s v="Basel"/>
    <s v="Mac"/>
    <s v="Mac Pro (M2 Ultra)"/>
    <s v="1 TB SSD"/>
    <s v="Midnight"/>
    <n v="7145.35"/>
    <x v="0"/>
    <n v="0"/>
    <n v="7145.35"/>
    <x v="9332"/>
    <n v="0.88"/>
    <n v="6287.91"/>
    <x v="30"/>
    <s v="6287.91  CHF"/>
    <s v="Corporate / B2B"/>
    <s v="Debit Card"/>
    <s v="Business"/>
    <s v="45 - 54"/>
    <s v="Unknown"/>
    <n v="4.3"/>
    <s v="Kept"/>
  </r>
  <r>
    <s v="APPL-00009580"/>
    <d v="2024-06-09T00:00:00"/>
    <n v="2024"/>
    <s v="June"/>
    <s v="Q2"/>
    <x v="2"/>
    <x v="39"/>
    <s v="Basel"/>
    <s v="Accessories"/>
    <s v="HomePod mini"/>
    <s v="N/A"/>
    <s v="Space Gray"/>
    <n v="93.45"/>
    <x v="0"/>
    <n v="5"/>
    <n v="88.78"/>
    <x v="9333"/>
    <n v="0.88"/>
    <n v="78.13"/>
    <x v="30"/>
    <s v="78.13  CHF"/>
    <s v="Carrier Store"/>
    <s v="Net Banking"/>
    <s v="Individual"/>
    <s v="25 - 34"/>
    <s v="Unknown"/>
    <n v="4.2"/>
    <s v="Kept"/>
  </r>
  <r>
    <s v="APPL-00009581"/>
    <d v="2024-06-18T00:00:00"/>
    <n v="2024"/>
    <s v="June"/>
    <s v="Q2"/>
    <x v="2"/>
    <x v="39"/>
    <s v="Basel"/>
    <s v="Mac"/>
    <s v="MacBook Pro 16-inch (M3 Pro)"/>
    <s v="512 GB SSD"/>
    <s v="Midnight"/>
    <n v="2667.71"/>
    <x v="0"/>
    <n v="2"/>
    <n v="2614.36"/>
    <x v="9334"/>
    <n v="0.88"/>
    <n v="2300.64"/>
    <x v="30"/>
    <s v="2300.64  CHF"/>
    <s v="Apple Store"/>
    <s v="Net Banking"/>
    <s v="Business"/>
    <s v="45 - 54"/>
    <s v="Unknown"/>
    <n v="5"/>
    <s v="Kept"/>
  </r>
  <r>
    <s v="APPL-00009582"/>
    <d v="2024-06-18T00:00:00"/>
    <n v="2024"/>
    <s v="June"/>
    <s v="Q2"/>
    <x v="2"/>
    <x v="39"/>
    <s v="Basel"/>
    <s v="iPhone"/>
    <s v="iPhone 15 Pro"/>
    <s v="512 GB"/>
    <s v="Black Titanium"/>
    <n v="972.73"/>
    <x v="0"/>
    <n v="15"/>
    <n v="826.82"/>
    <x v="9335"/>
    <n v="0.88"/>
    <n v="727.6"/>
    <x v="30"/>
    <s v="727.6  CHF"/>
    <s v="Online (Apple.com)"/>
    <s v="Gift Card"/>
    <s v="Business"/>
    <s v="25 - 34"/>
    <s v="iOS 17"/>
    <n v="4.7"/>
    <s v="Exchanged"/>
  </r>
  <r>
    <s v="APPL-00009583"/>
    <d v="2024-07-29T00:00:00"/>
    <n v="2024"/>
    <s v="July"/>
    <s v="Q3"/>
    <x v="2"/>
    <x v="39"/>
    <s v="Basel"/>
    <s v="Apple Watch"/>
    <s v="Apple Watch Series 8"/>
    <s v="N/A"/>
    <s v="Yellow"/>
    <n v="319.38"/>
    <x v="0"/>
    <n v="0"/>
    <n v="319.38"/>
    <x v="9336"/>
    <n v="0.88"/>
    <n v="281.05"/>
    <x v="30"/>
    <s v="281.05  CHF"/>
    <s v="Online (Apple.com)"/>
    <s v="Apple Pay"/>
    <s v="Individual"/>
    <s v="35 - 44"/>
    <s v="Unknown"/>
    <s v="No_Data"/>
    <s v="Kept"/>
  </r>
  <r>
    <s v="APPL-00009584"/>
    <d v="2024-07-31T00:00:00"/>
    <n v="2024"/>
    <s v="July"/>
    <s v="Q3"/>
    <x v="2"/>
    <x v="39"/>
    <s v="Basel"/>
    <s v="iPhone"/>
    <s v="iPhone 14 Plus"/>
    <s v="1 TB"/>
    <s v="Green"/>
    <n v="887.89"/>
    <x v="7"/>
    <n v="5"/>
    <n v="843.5"/>
    <x v="9337"/>
    <n v="0.88"/>
    <n v="4453.68"/>
    <x v="30"/>
    <s v="4453.68  CHF"/>
    <s v="Online (Apple.com)"/>
    <s v="Net Banking"/>
    <s v="Business"/>
    <s v="35 - 44"/>
    <s v="iOS 15"/>
    <n v="4.3"/>
    <s v="Returned"/>
  </r>
  <r>
    <s v="APPL-00009585"/>
    <d v="2022-01-04T00:00:00"/>
    <n v="2022"/>
    <s v="January"/>
    <s v="Q1"/>
    <x v="2"/>
    <x v="39"/>
    <s v="Bern"/>
    <s v="iPhone"/>
    <s v="iPhone 14 Pro"/>
    <s v="256 GB"/>
    <s v="White Titanium"/>
    <n v="936.27"/>
    <x v="2"/>
    <n v="15"/>
    <n v="795.83"/>
    <x v="9338"/>
    <n v="0.88"/>
    <n v="2801.32"/>
    <x v="30"/>
    <s v="2801.32  CHF"/>
    <s v="Corporate / B2B"/>
    <s v="EMI / Installment"/>
    <s v="Government"/>
    <s v="35 - 44"/>
    <s v="New User"/>
    <n v="3.9"/>
    <s v="Returned"/>
  </r>
  <r>
    <s v="APPL-00009586"/>
    <d v="2022-02-24T00:00:00"/>
    <n v="2022"/>
    <s v="February"/>
    <s v="Q1"/>
    <x v="2"/>
    <x v="39"/>
    <s v="Bern"/>
    <s v="Accessories"/>
    <s v="Apple Pencil (1st Gen)"/>
    <s v="N/A"/>
    <s v="Space Gray"/>
    <n v="95.83"/>
    <x v="0"/>
    <n v="7"/>
    <n v="89.12"/>
    <x v="9339"/>
    <n v="0.88"/>
    <n v="78.430000000000007"/>
    <x v="30"/>
    <s v="78.43  CHF"/>
    <s v="Corporate / B2B"/>
    <s v="Cash"/>
    <s v="Government"/>
    <s v="45 - 54"/>
    <s v="Unknown"/>
    <s v="No_Data"/>
    <s v="Kept"/>
  </r>
  <r>
    <s v="APPL-00009587"/>
    <d v="2022-03-26T00:00:00"/>
    <n v="2022"/>
    <s v="March"/>
    <s v="Q1"/>
    <x v="2"/>
    <x v="39"/>
    <s v="Bern"/>
    <s v="Mac"/>
    <s v="MacBook Pro 16-inch (M3 Pro)"/>
    <s v="512 GB SSD"/>
    <s v="Space Gray"/>
    <n v="2581.4"/>
    <x v="0"/>
    <n v="10"/>
    <n v="2323.2600000000002"/>
    <x v="9340"/>
    <n v="0.88"/>
    <n v="2044.47"/>
    <x v="30"/>
    <s v="2044.47  CHF"/>
    <s v="Corporate / B2B"/>
    <s v="EMI / Installment"/>
    <s v="Education"/>
    <s v="55+"/>
    <s v="Unknown"/>
    <s v="No_Data"/>
    <s v="Kept"/>
  </r>
  <r>
    <s v="APPL-00009588"/>
    <d v="2022-05-14T00:00:00"/>
    <n v="2022"/>
    <s v="May"/>
    <s v="Q2"/>
    <x v="2"/>
    <x v="39"/>
    <s v="Bern"/>
    <s v="iPhone"/>
    <s v="iPhone 13 Pro"/>
    <s v="512 GB"/>
    <s v="Silver"/>
    <n v="915.67"/>
    <x v="3"/>
    <n v="0"/>
    <n v="915.67"/>
    <x v="9341"/>
    <n v="0.88"/>
    <n v="1611.58"/>
    <x v="30"/>
    <s v="1611.58  CHF"/>
    <s v="Corporate / B2B"/>
    <s v="EMI / Installment"/>
    <s v="Education"/>
    <s v="55+"/>
    <s v="Android"/>
    <n v="4"/>
    <s v="Kept"/>
  </r>
  <r>
    <s v="APPL-00009589"/>
    <d v="2022-06-07T00:00:00"/>
    <n v="2022"/>
    <s v="June"/>
    <s v="Q2"/>
    <x v="2"/>
    <x v="39"/>
    <s v="Bern"/>
    <s v="Accessories"/>
    <s v="USB-C Woven Charge Cable"/>
    <s v="N/A"/>
    <s v="Black"/>
    <n v="27.12"/>
    <x v="0"/>
    <n v="0"/>
    <n v="27.12"/>
    <x v="9342"/>
    <n v="0.88"/>
    <n v="23.87"/>
    <x v="30"/>
    <s v="23.87  CHF"/>
    <s v="Apple Store"/>
    <s v="EMI / Installment"/>
    <s v="Education"/>
    <s v="55+"/>
    <s v="Unknown"/>
    <n v="4.4000000000000004"/>
    <s v="Kept"/>
  </r>
  <r>
    <s v="APPL-00009590"/>
    <d v="2022-09-19T00:00:00"/>
    <n v="2022"/>
    <s v="September"/>
    <s v="Q3"/>
    <x v="2"/>
    <x v="39"/>
    <s v="Bern"/>
    <s v="iPhone"/>
    <s v="iPhone 14 Pro Max"/>
    <s v="512 GB"/>
    <s v="Natural Titanium"/>
    <n v="1059.32"/>
    <x v="2"/>
    <n v="0"/>
    <n v="1059.32"/>
    <x v="9343"/>
    <n v="0.88"/>
    <n v="3728.81"/>
    <x v="30"/>
    <s v="3728.81  CHF"/>
    <s v="Corporate / B2B"/>
    <s v="Net Banking"/>
    <s v="Business"/>
    <s v="25 - 34"/>
    <s v="Other"/>
    <s v="No_Data"/>
    <s v="Kept"/>
  </r>
  <r>
    <s v="APPL-00009591"/>
    <d v="2022-10-17T00:00:00"/>
    <n v="2022"/>
    <s v="October"/>
    <s v="Q4"/>
    <x v="2"/>
    <x v="39"/>
    <s v="Bern"/>
    <s v="Accessories"/>
    <s v="Magic Keyboard"/>
    <s v="N/A"/>
    <s v="Black"/>
    <n v="104.42"/>
    <x v="0"/>
    <n v="0"/>
    <n v="104.42"/>
    <x v="9344"/>
    <n v="0.88"/>
    <n v="91.89"/>
    <x v="30"/>
    <s v="91.89  CHF"/>
    <s v="Carrier Store"/>
    <s v="Debit Card"/>
    <s v="Education"/>
    <s v="18 - 24"/>
    <s v="Unknown"/>
    <n v="3.6"/>
    <s v="Kept"/>
  </r>
  <r>
    <s v="APPL-00009592"/>
    <d v="2022-12-17T00:00:00"/>
    <n v="2022"/>
    <s v="December"/>
    <s v="Q4"/>
    <x v="2"/>
    <x v="39"/>
    <s v="Bern"/>
    <s v="iPhone"/>
    <s v="iPhone 14 Pro Max"/>
    <s v="512 GB"/>
    <s v="Black"/>
    <n v="1037.93"/>
    <x v="3"/>
    <n v="0"/>
    <n v="1037.93"/>
    <x v="9345"/>
    <n v="0.88"/>
    <n v="1826.76"/>
    <x v="30"/>
    <s v="1826.76  CHF"/>
    <s v="Corporate / B2B"/>
    <s v="Debit Card"/>
    <s v="Individual"/>
    <s v="45 - 54"/>
    <s v="iOS 16"/>
    <n v="3.9"/>
    <s v="Kept"/>
  </r>
  <r>
    <s v="APPL-00009593"/>
    <d v="2022-12-20T00:00:00"/>
    <n v="2022"/>
    <s v="December"/>
    <s v="Q4"/>
    <x v="2"/>
    <x v="39"/>
    <s v="Bern"/>
    <s v="Accessories"/>
    <s v="USB-C Woven Charge Cable"/>
    <s v="N/A"/>
    <s v="Black"/>
    <n v="30.94"/>
    <x v="3"/>
    <n v="2"/>
    <n v="30.32"/>
    <x v="9346"/>
    <n v="0.88"/>
    <n v="53.36"/>
    <x v="30"/>
    <s v="53.36  CHF"/>
    <s v="Carrier Store"/>
    <s v="Gift Card"/>
    <s v="Individual"/>
    <s v="35 - 44"/>
    <s v="Unknown"/>
    <n v="3.9"/>
    <s v="Kept"/>
  </r>
  <r>
    <s v="APPL-00009594"/>
    <d v="2023-03-18T00:00:00"/>
    <n v="2023"/>
    <s v="March"/>
    <s v="Q1"/>
    <x v="2"/>
    <x v="39"/>
    <s v="Bern"/>
    <s v="AirPods"/>
    <s v="AirPods (3rd Gen)"/>
    <s v="N/A"/>
    <s v="Sky"/>
    <n v="167.25"/>
    <x v="3"/>
    <n v="0"/>
    <n v="167.25"/>
    <x v="9347"/>
    <n v="0.88"/>
    <n v="294.36"/>
    <x v="30"/>
    <s v="294.36  CHF"/>
    <s v="Online (Apple.com)"/>
    <s v="Credit Card"/>
    <s v="Business"/>
    <s v="18 - 24"/>
    <s v="Unknown"/>
    <s v="No_Data"/>
    <s v="Kept"/>
  </r>
  <r>
    <s v="APPL-00009595"/>
    <d v="2023-05-20T00:00:00"/>
    <n v="2023"/>
    <s v="May"/>
    <s v="Q2"/>
    <x v="2"/>
    <x v="39"/>
    <s v="Bern"/>
    <s v="iPhone"/>
    <s v="iPhone 13"/>
    <s v="1 TB"/>
    <s v="Blue Titanium"/>
    <n v="748.2"/>
    <x v="2"/>
    <n v="10"/>
    <n v="673.38"/>
    <x v="9348"/>
    <n v="0.88"/>
    <n v="2370.3000000000002"/>
    <x v="30"/>
    <s v="2370.3  CHF"/>
    <s v="Online (Apple.com)"/>
    <s v="Gift Card"/>
    <s v="Education"/>
    <s v="18 - 24"/>
    <s v="Other"/>
    <n v="4.5999999999999996"/>
    <s v="Kept"/>
  </r>
  <r>
    <s v="APPL-00009596"/>
    <d v="2023-10-31T00:00:00"/>
    <n v="2023"/>
    <s v="October"/>
    <s v="Q4"/>
    <x v="2"/>
    <x v="39"/>
    <s v="Bern"/>
    <s v="iPhone"/>
    <s v="iPhone 13 Mini"/>
    <s v="64 GB"/>
    <s v="Starlight"/>
    <n v="582.83000000000004"/>
    <x v="3"/>
    <n v="0"/>
    <n v="582.83000000000004"/>
    <x v="9349"/>
    <n v="0.88"/>
    <n v="1025.78"/>
    <x v="30"/>
    <s v="1025.78  CHF"/>
    <s v="Corporate / B2B"/>
    <s v="Apple Pay"/>
    <s v="Business"/>
    <s v="45 - 54"/>
    <s v="Other"/>
    <n v="4.8"/>
    <s v="Returned"/>
  </r>
  <r>
    <s v="APPL-00009597"/>
    <d v="2023-12-15T00:00:00"/>
    <n v="2023"/>
    <s v="December"/>
    <s v="Q4"/>
    <x v="2"/>
    <x v="39"/>
    <s v="Bern"/>
    <s v="iPhone"/>
    <s v="iPhone 14"/>
    <s v="128 GB"/>
    <s v="Blue Titanium"/>
    <n v="739.08"/>
    <x v="0"/>
    <n v="0"/>
    <n v="739.08"/>
    <x v="9350"/>
    <n v="0.88"/>
    <n v="650.39"/>
    <x v="30"/>
    <s v="650.39  CHF"/>
    <s v="Online (Apple.com)"/>
    <s v="Gift Card"/>
    <s v="Education"/>
    <s v="45 - 54"/>
    <s v="iOS 17"/>
    <s v="No_Data"/>
    <s v="Kept"/>
  </r>
  <r>
    <s v="APPL-00009598"/>
    <d v="2024-02-14T00:00:00"/>
    <n v="2024"/>
    <s v="February"/>
    <s v="Q1"/>
    <x v="2"/>
    <x v="39"/>
    <s v="Bern"/>
    <s v="iPad"/>
    <s v="iPad Pro 12.9-inch (M2)"/>
    <s v="1 TB"/>
    <s v="Silver"/>
    <n v="1038.45"/>
    <x v="4"/>
    <n v="0"/>
    <n v="1038.45"/>
    <x v="9351"/>
    <n v="0.88"/>
    <n v="2741.51"/>
    <x v="30"/>
    <s v="2741.51  CHF"/>
    <s v="Carrier Store"/>
    <s v="Apple Pay"/>
    <s v="Government"/>
    <s v="55+"/>
    <s v="Unknown"/>
    <n v="4.0999999999999996"/>
    <s v="Kept"/>
  </r>
  <r>
    <s v="APPL-00009599"/>
    <d v="2024-03-15T00:00:00"/>
    <n v="2024"/>
    <s v="March"/>
    <s v="Q1"/>
    <x v="2"/>
    <x v="39"/>
    <s v="Bern"/>
    <s v="Mac"/>
    <s v="iMac 24-inch (M3)"/>
    <s v="256 GB SSD"/>
    <s v="Starlight"/>
    <n v="1273.3"/>
    <x v="0"/>
    <n v="3"/>
    <n v="1235.0999999999999"/>
    <x v="9352"/>
    <n v="0.88"/>
    <n v="1086.8900000000001"/>
    <x v="30"/>
    <s v="1086.89  CHF"/>
    <s v="Third-Party Retailer"/>
    <s v="Credit Card"/>
    <s v="Individual"/>
    <s v="55+"/>
    <s v="Unknown"/>
    <s v="No_Data"/>
    <s v="Kept"/>
  </r>
  <r>
    <s v="APPL-00009600"/>
    <d v="2024-08-16T00:00:00"/>
    <n v="2024"/>
    <s v="August"/>
    <s v="Q3"/>
    <x v="2"/>
    <x v="39"/>
    <s v="Bern"/>
    <s v="Mac"/>
    <s v="MacBook Air 13-inch (M2)"/>
    <s v="1 TB SSD"/>
    <s v="Space Gray"/>
    <n v="1091.8599999999999"/>
    <x v="0"/>
    <n v="0"/>
    <n v="1091.8599999999999"/>
    <x v="9353"/>
    <n v="0.88"/>
    <n v="960.84"/>
    <x v="30"/>
    <s v="960.84  CHF"/>
    <s v="Third-Party Retailer"/>
    <s v="Gift Card"/>
    <s v="Education"/>
    <s v="25 - 34"/>
    <s v="Unknown"/>
    <n v="4.5999999999999996"/>
    <s v="Returned"/>
  </r>
  <r>
    <s v="APPL-00009601"/>
    <d v="2024-09-29T00:00:00"/>
    <n v="2024"/>
    <s v="September"/>
    <s v="Q3"/>
    <x v="2"/>
    <x v="39"/>
    <s v="Bern"/>
    <s v="Accessories"/>
    <s v="Apple Pencil (1st Gen)"/>
    <s v="N/A"/>
    <s v="Black"/>
    <n v="101.11"/>
    <x v="2"/>
    <n v="2"/>
    <n v="99.09"/>
    <x v="9354"/>
    <n v="0.88"/>
    <n v="348.8"/>
    <x v="30"/>
    <s v="348.8  CHF"/>
    <s v="Authorized Reseller"/>
    <s v="Debit Card"/>
    <s v="Business"/>
    <s v="45 - 54"/>
    <s v="Unknown"/>
    <n v="3.1"/>
    <s v="Returned"/>
  </r>
  <r>
    <s v="APPL-00009602"/>
    <d v="2024-11-30T00:00:00"/>
    <n v="2024"/>
    <s v="November"/>
    <s v="Q4"/>
    <x v="2"/>
    <x v="39"/>
    <s v="Bern"/>
    <s v="AirPods"/>
    <s v="AirPods (3rd Gen)"/>
    <s v="N/A"/>
    <s v="Starlight"/>
    <n v="165.72"/>
    <x v="0"/>
    <n v="0"/>
    <n v="165.72"/>
    <x v="9355"/>
    <n v="0.88"/>
    <n v="145.83000000000001"/>
    <x v="30"/>
    <s v="145.83  CHF"/>
    <s v="Online (Apple.com)"/>
    <s v="Credit Card"/>
    <s v="Government"/>
    <s v="45 - 54"/>
    <s v="Unknown"/>
    <n v="4"/>
    <s v="Kept"/>
  </r>
  <r>
    <s v="APPL-00009603"/>
    <d v="2024-12-24T00:00:00"/>
    <n v="2024"/>
    <s v="December"/>
    <s v="Q4"/>
    <x v="2"/>
    <x v="39"/>
    <s v="Bern"/>
    <s v="Apple Watch"/>
    <s v="Apple Watch Series 9"/>
    <s v="N/A"/>
    <s v="Titanium"/>
    <n v="390.53"/>
    <x v="5"/>
    <n v="0"/>
    <n v="390.53"/>
    <x v="9356"/>
    <n v="0.88"/>
    <n v="2749.33"/>
    <x v="30"/>
    <s v="2749.33  CHF"/>
    <s v="Carrier Store"/>
    <s v="Gift Card"/>
    <s v="Business"/>
    <s v="45 - 54"/>
    <s v="Unknown"/>
    <n v="4.4000000000000004"/>
    <s v="Kept"/>
  </r>
  <r>
    <s v="APPL-00009604"/>
    <d v="2022-02-10T00:00:00"/>
    <n v="2022"/>
    <s v="February"/>
    <s v="Q1"/>
    <x v="2"/>
    <x v="39"/>
    <s v="Biel"/>
    <s v="AirPods"/>
    <s v="AirPods (2nd Gen)"/>
    <s v="N/A"/>
    <s v="Sky"/>
    <n v="133.41999999999999"/>
    <x v="3"/>
    <n v="0"/>
    <n v="133.41999999999999"/>
    <x v="9357"/>
    <n v="0.88"/>
    <n v="234.82"/>
    <x v="30"/>
    <s v="234.82  CHF"/>
    <s v="Third-Party Retailer"/>
    <s v="Credit Card"/>
    <s v="Education"/>
    <s v="18 - 24"/>
    <s v="Unknown"/>
    <s v="No_Data"/>
    <s v="Kept"/>
  </r>
  <r>
    <s v="APPL-00009605"/>
    <d v="2022-05-09T00:00:00"/>
    <n v="2022"/>
    <s v="May"/>
    <s v="Q2"/>
    <x v="2"/>
    <x v="39"/>
    <s v="Biel"/>
    <s v="Mac"/>
    <s v="MacBook Pro 14-inch (M3)"/>
    <s v="1 TB SSD"/>
    <s v="Midnight"/>
    <n v="1873.33"/>
    <x v="3"/>
    <n v="0"/>
    <n v="1873.33"/>
    <x v="9358"/>
    <n v="0.88"/>
    <n v="3297.06"/>
    <x v="30"/>
    <s v="3297.06  CHF"/>
    <s v="Carrier Store"/>
    <s v="Cash"/>
    <s v="Business"/>
    <s v="55+"/>
    <s v="Unknown"/>
    <n v="3.1"/>
    <s v="Exchanged"/>
  </r>
  <r>
    <s v="APPL-00009606"/>
    <d v="2022-07-10T00:00:00"/>
    <n v="2022"/>
    <s v="July"/>
    <s v="Q3"/>
    <x v="2"/>
    <x v="39"/>
    <s v="Biel"/>
    <s v="iPhone"/>
    <s v="iPhone 13"/>
    <s v="512 GB"/>
    <s v="Black Titanium"/>
    <n v="671.79"/>
    <x v="3"/>
    <n v="3"/>
    <n v="651.64"/>
    <x v="9359"/>
    <n v="0.88"/>
    <n v="1146.8900000000001"/>
    <x v="30"/>
    <s v="1146.89  CHF"/>
    <s v="Online (Apple.com)"/>
    <s v="Debit Card"/>
    <s v="Individual"/>
    <s v="35 - 44"/>
    <s v="iOS 16"/>
    <n v="3.3"/>
    <s v="Kept"/>
  </r>
  <r>
    <s v="APPL-00009607"/>
    <d v="2022-08-10T00:00:00"/>
    <n v="2022"/>
    <s v="August"/>
    <s v="Q3"/>
    <x v="2"/>
    <x v="39"/>
    <s v="Biel"/>
    <s v="Mac"/>
    <s v="Mac Pro (M2 Ultra)"/>
    <s v="2 TB SSD"/>
    <s v="Midnight"/>
    <n v="7414.96"/>
    <x v="2"/>
    <n v="5"/>
    <n v="7044.21"/>
    <x v="9360"/>
    <n v="0.88"/>
    <n v="24795.62"/>
    <x v="30"/>
    <s v="24795.62  CHF"/>
    <s v="Online (Apple.com)"/>
    <s v="Net Banking"/>
    <s v="Education"/>
    <s v="55+"/>
    <s v="Unknown"/>
    <n v="4.4000000000000004"/>
    <s v="Kept"/>
  </r>
  <r>
    <s v="APPL-00009608"/>
    <d v="2022-10-18T00:00:00"/>
    <n v="2022"/>
    <s v="October"/>
    <s v="Q4"/>
    <x v="2"/>
    <x v="39"/>
    <s v="Biel"/>
    <s v="Apple Watch"/>
    <s v="Apple Watch Series 9"/>
    <s v="N/A"/>
    <s v="Midnight"/>
    <n v="405.49"/>
    <x v="3"/>
    <n v="0"/>
    <n v="405.49"/>
    <x v="9361"/>
    <n v="0.88"/>
    <n v="713.66"/>
    <x v="30"/>
    <s v="713.66  CHF"/>
    <s v="Apple Store"/>
    <s v="Gift Card"/>
    <s v="Individual"/>
    <s v="25 - 34"/>
    <s v="Unknown"/>
    <n v="3.6"/>
    <s v="Kept"/>
  </r>
  <r>
    <s v="APPL-00009609"/>
    <d v="2022-10-25T00:00:00"/>
    <n v="2022"/>
    <s v="October"/>
    <s v="Q4"/>
    <x v="2"/>
    <x v="39"/>
    <s v="Biel"/>
    <s v="iPad"/>
    <s v="iPad (10th Generation)"/>
    <s v="256 GB"/>
    <s v="Purple"/>
    <n v="481.28"/>
    <x v="0"/>
    <n v="2"/>
    <n v="471.65"/>
    <x v="9362"/>
    <n v="0.88"/>
    <n v="415.05"/>
    <x v="30"/>
    <s v="415.05  CHF"/>
    <s v="Authorized Reseller"/>
    <s v="Gift Card"/>
    <s v="Business"/>
    <s v="55+"/>
    <s v="Unknown"/>
    <n v="4.5999999999999996"/>
    <s v="Kept"/>
  </r>
  <r>
    <s v="APPL-00009610"/>
    <d v="2022-12-08T00:00:00"/>
    <n v="2022"/>
    <s v="December"/>
    <s v="Q4"/>
    <x v="2"/>
    <x v="39"/>
    <s v="Biel"/>
    <s v="iPhone"/>
    <s v="iPhone 13 Mini"/>
    <s v="64 GB"/>
    <s v="Deep Purple"/>
    <n v="610.91"/>
    <x v="0"/>
    <n v="10"/>
    <n v="549.82000000000005"/>
    <x v="9363"/>
    <n v="0.88"/>
    <n v="483.84"/>
    <x v="30"/>
    <s v="483.84  CHF"/>
    <s v="Third-Party Retailer"/>
    <s v="Cash"/>
    <s v="Government"/>
    <s v="25 - 34"/>
    <s v="Android"/>
    <n v="3.3"/>
    <s v="Kept"/>
  </r>
  <r>
    <s v="APPL-00009611"/>
    <d v="2022-12-19T00:00:00"/>
    <n v="2022"/>
    <s v="December"/>
    <s v="Q4"/>
    <x v="2"/>
    <x v="39"/>
    <s v="Biel"/>
    <s v="iPad"/>
    <s v="iPad (10th Generation)"/>
    <s v="2 TB"/>
    <s v="Purple"/>
    <n v="463.79"/>
    <x v="0"/>
    <n v="7"/>
    <n v="431.32"/>
    <x v="9364"/>
    <n v="0.88"/>
    <n v="379.56"/>
    <x v="30"/>
    <s v="379.56  CHF"/>
    <s v="Online (Apple.com)"/>
    <s v="Debit Card"/>
    <s v="Government"/>
    <s v="25 - 34"/>
    <s v="Unknown"/>
    <s v="No_Data"/>
    <s v="Kept"/>
  </r>
  <r>
    <s v="APPL-00009612"/>
    <d v="2023-02-17T00:00:00"/>
    <n v="2023"/>
    <s v="February"/>
    <s v="Q1"/>
    <x v="2"/>
    <x v="39"/>
    <s v="Biel"/>
    <s v="iPhone"/>
    <s v="iPhone SE (3rd Gen)"/>
    <s v="128 GB"/>
    <s v="Natural Titanium"/>
    <n v="401.65"/>
    <x v="0"/>
    <n v="5"/>
    <n v="381.57"/>
    <x v="9365"/>
    <n v="0.88"/>
    <n v="335.78"/>
    <x v="30"/>
    <s v="335.78  CHF"/>
    <s v="Corporate / B2B"/>
    <s v="Cash"/>
    <s v="Government"/>
    <s v="55+"/>
    <s v="New User"/>
    <s v="No_Data"/>
    <s v="Kept"/>
  </r>
  <r>
    <s v="APPL-00009613"/>
    <d v="2023-03-31T00:00:00"/>
    <n v="2023"/>
    <s v="March"/>
    <s v="Q1"/>
    <x v="2"/>
    <x v="39"/>
    <s v="Biel"/>
    <s v="iPhone"/>
    <s v="iPhone 13"/>
    <s v="256 GB"/>
    <s v="Midnight"/>
    <n v="707.67"/>
    <x v="0"/>
    <n v="7"/>
    <n v="658.13"/>
    <x v="9366"/>
    <n v="0.88"/>
    <n v="579.15"/>
    <x v="30"/>
    <s v="579.15  CHF"/>
    <s v="Third-Party Retailer"/>
    <s v="Credit Card"/>
    <s v="Education"/>
    <s v="55+"/>
    <s v="New User"/>
    <n v="3.2"/>
    <s v="Kept"/>
  </r>
  <r>
    <s v="APPL-00009614"/>
    <d v="2023-04-02T00:00:00"/>
    <n v="2023"/>
    <s v="April"/>
    <s v="Q2"/>
    <x v="2"/>
    <x v="39"/>
    <s v="Biel"/>
    <s v="iPhone"/>
    <s v="iPhone 14"/>
    <s v="512 GB"/>
    <s v="Blue Titanium"/>
    <n v="862.68"/>
    <x v="0"/>
    <n v="10"/>
    <n v="776.41"/>
    <x v="9367"/>
    <n v="0.88"/>
    <n v="683.24"/>
    <x v="30"/>
    <s v="683.24  CHF"/>
    <s v="Online (Apple.com)"/>
    <s v="Apple Pay"/>
    <s v="Individual"/>
    <s v="55+"/>
    <s v="Other"/>
    <n v="3.8"/>
    <s v="Kept"/>
  </r>
  <r>
    <s v="APPL-00009615"/>
    <d v="2023-04-17T00:00:00"/>
    <n v="2023"/>
    <s v="April"/>
    <s v="Q2"/>
    <x v="2"/>
    <x v="39"/>
    <s v="Biel"/>
    <s v="Accessories"/>
    <s v="Apple TV 4K (3rd Gen)"/>
    <s v="N/A"/>
    <s v="Black"/>
    <n v="125.97"/>
    <x v="3"/>
    <n v="0"/>
    <n v="125.97"/>
    <x v="2515"/>
    <n v="0.88"/>
    <n v="221.71"/>
    <x v="30"/>
    <s v="221.71  CHF"/>
    <s v="Apple Store"/>
    <s v="Credit Card"/>
    <s v="Business"/>
    <s v="45 - 54"/>
    <s v="Unknown"/>
    <n v="4.9000000000000004"/>
    <s v="Kept"/>
  </r>
  <r>
    <s v="APPL-00009616"/>
    <d v="2023-10-29T00:00:00"/>
    <n v="2023"/>
    <s v="October"/>
    <s v="Q4"/>
    <x v="2"/>
    <x v="39"/>
    <s v="Biel"/>
    <s v="Accessories"/>
    <s v="Apple Pencil (2nd Gen)"/>
    <s v="N/A"/>
    <s v="White"/>
    <n v="125.42"/>
    <x v="3"/>
    <n v="5"/>
    <n v="119.15"/>
    <x v="9368"/>
    <n v="0.88"/>
    <n v="209.7"/>
    <x v="30"/>
    <s v="209.7  CHF"/>
    <s v="Authorized Reseller"/>
    <s v="Net Banking"/>
    <s v="Education"/>
    <s v="45 - 54"/>
    <s v="Unknown"/>
    <n v="3.1"/>
    <s v="Kept"/>
  </r>
  <r>
    <s v="APPL-00009617"/>
    <d v="2023-11-07T00:00:00"/>
    <n v="2023"/>
    <s v="November"/>
    <s v="Q4"/>
    <x v="2"/>
    <x v="39"/>
    <s v="Biel"/>
    <s v="iPhone"/>
    <s v="iPhone 14 Plus"/>
    <s v="64 GB"/>
    <s v="Green"/>
    <n v="845.67"/>
    <x v="0"/>
    <n v="7"/>
    <n v="786.47"/>
    <x v="9327"/>
    <n v="0.88"/>
    <n v="692.09"/>
    <x v="30"/>
    <s v="692.09  CHF"/>
    <s v="Apple Store"/>
    <s v="Gift Card"/>
    <s v="Education"/>
    <s v="35 - 44"/>
    <s v="New User"/>
    <s v="No_Data"/>
    <s v="Kept"/>
  </r>
  <r>
    <s v="APPL-00009618"/>
    <d v="2023-11-17T00:00:00"/>
    <n v="2023"/>
    <s v="November"/>
    <s v="Q4"/>
    <x v="2"/>
    <x v="39"/>
    <s v="Biel"/>
    <s v="Mac"/>
    <s v="iMac 24-inch (M3)"/>
    <s v="256 GB SSD"/>
    <s v="Starlight"/>
    <n v="1236.75"/>
    <x v="7"/>
    <n v="10"/>
    <n v="1113.08"/>
    <x v="9369"/>
    <n v="0.88"/>
    <n v="5877.06"/>
    <x v="30"/>
    <s v="5877.06  CHF"/>
    <s v="Apple Store"/>
    <s v="Net Banking"/>
    <s v="Education"/>
    <s v="35 - 44"/>
    <s v="Unknown"/>
    <n v="4.5"/>
    <s v="Exchanged"/>
  </r>
  <r>
    <s v="APPL-00009619"/>
    <d v="2024-02-07T00:00:00"/>
    <n v="2024"/>
    <s v="February"/>
    <s v="Q1"/>
    <x v="2"/>
    <x v="39"/>
    <s v="Biel"/>
    <s v="Apple Watch"/>
    <s v="Apple Watch Ultra 2"/>
    <s v="N/A"/>
    <s v="Midnight"/>
    <n v="800.62"/>
    <x v="3"/>
    <n v="0"/>
    <n v="800.62"/>
    <x v="9370"/>
    <n v="0.88"/>
    <n v="1409.09"/>
    <x v="30"/>
    <s v="1409.09  CHF"/>
    <s v="Authorized Reseller"/>
    <s v="Credit Card"/>
    <s v="Individual"/>
    <s v="55+"/>
    <s v="Unknown"/>
    <n v="3.9"/>
    <s v="Kept"/>
  </r>
  <r>
    <s v="APPL-00009620"/>
    <d v="2024-04-09T00:00:00"/>
    <n v="2024"/>
    <s v="April"/>
    <s v="Q2"/>
    <x v="2"/>
    <x v="39"/>
    <s v="Biel"/>
    <s v="Accessories"/>
    <s v="MagSafe Charger"/>
    <s v="N/A"/>
    <s v="Black"/>
    <n v="37.909999999999997"/>
    <x v="3"/>
    <n v="5"/>
    <n v="36.01"/>
    <x v="9371"/>
    <n v="0.88"/>
    <n v="63.38"/>
    <x v="30"/>
    <s v="63.38  CHF"/>
    <s v="Carrier Store"/>
    <s v="Debit Card"/>
    <s v="Education"/>
    <s v="55+"/>
    <s v="Unknown"/>
    <s v="No_Data"/>
    <s v="Kept"/>
  </r>
  <r>
    <s v="APPL-00009621"/>
    <d v="2024-05-01T00:00:00"/>
    <n v="2024"/>
    <s v="May"/>
    <s v="Q2"/>
    <x v="2"/>
    <x v="39"/>
    <s v="Biel"/>
    <s v="AirPods"/>
    <s v="AirPods Max"/>
    <s v="N/A"/>
    <s v="Sky"/>
    <n v="532.52"/>
    <x v="3"/>
    <n v="0"/>
    <n v="532.52"/>
    <x v="9372"/>
    <n v="0.88"/>
    <n v="937.24"/>
    <x v="30"/>
    <s v="937.24  CHF"/>
    <s v="Apple Store"/>
    <s v="Debit Card"/>
    <s v="Government"/>
    <s v="35 - 44"/>
    <s v="Unknown"/>
    <n v="3.2"/>
    <s v="Kept"/>
  </r>
  <r>
    <s v="APPL-00009622"/>
    <d v="2024-05-29T00:00:00"/>
    <n v="2024"/>
    <s v="May"/>
    <s v="Q2"/>
    <x v="2"/>
    <x v="39"/>
    <s v="Biel"/>
    <s v="Mac"/>
    <s v="Mac mini (M2)"/>
    <s v="512 GB SSD"/>
    <s v="Gold"/>
    <n v="560.25"/>
    <x v="4"/>
    <n v="0"/>
    <n v="560.25"/>
    <x v="9373"/>
    <n v="0.88"/>
    <n v="1479.06"/>
    <x v="30"/>
    <s v="1479.06  CHF"/>
    <s v="Third-Party Retailer"/>
    <s v="Gift Card"/>
    <s v="Business"/>
    <s v="18 - 24"/>
    <s v="Unknown"/>
    <n v="4.7"/>
    <s v="Kept"/>
  </r>
  <r>
    <s v="APPL-00009623"/>
    <d v="2024-06-02T00:00:00"/>
    <n v="2024"/>
    <s v="June"/>
    <s v="Q2"/>
    <x v="2"/>
    <x v="39"/>
    <s v="Biel"/>
    <s v="iPad"/>
    <s v="iPad Pro 12.9-inch (M2)"/>
    <s v="256 GB"/>
    <s v="Blue"/>
    <n v="1186.43"/>
    <x v="0"/>
    <n v="0"/>
    <n v="1186.43"/>
    <x v="9374"/>
    <n v="0.88"/>
    <n v="1044.06"/>
    <x v="30"/>
    <s v="1044.06  CHF"/>
    <s v="Apple Store"/>
    <s v="Apple Pay"/>
    <s v="Government"/>
    <s v="45 - 54"/>
    <s v="Unknown"/>
    <n v="3.2"/>
    <s v="Kept"/>
  </r>
  <r>
    <s v="APPL-00009624"/>
    <d v="2024-06-08T00:00:00"/>
    <n v="2024"/>
    <s v="June"/>
    <s v="Q2"/>
    <x v="2"/>
    <x v="39"/>
    <s v="Biel"/>
    <s v="Mac"/>
    <s v="Mac mini (M2)"/>
    <s v="2 TB SSD"/>
    <s v="Space Gray"/>
    <n v="579.45000000000005"/>
    <x v="0"/>
    <n v="3"/>
    <n v="562.07000000000005"/>
    <x v="9375"/>
    <n v="0.88"/>
    <n v="494.62"/>
    <x v="30"/>
    <s v="494.62  CHF"/>
    <s v="Corporate / B2B"/>
    <s v="Credit Card"/>
    <s v="Government"/>
    <s v="25 - 34"/>
    <s v="Unknown"/>
    <n v="4.8"/>
    <s v="Kept"/>
  </r>
  <r>
    <s v="APPL-00009625"/>
    <d v="2024-08-09T00:00:00"/>
    <n v="2024"/>
    <s v="August"/>
    <s v="Q3"/>
    <x v="2"/>
    <x v="39"/>
    <s v="Biel"/>
    <s v="iPhone"/>
    <s v="iPhone 15 Pro Max"/>
    <s v="1 TB"/>
    <s v="Yellow"/>
    <n v="1281.96"/>
    <x v="0"/>
    <n v="15"/>
    <n v="1089.67"/>
    <x v="9376"/>
    <n v="0.88"/>
    <n v="958.91"/>
    <x v="30"/>
    <s v="958.91  CHF"/>
    <s v="Authorized Reseller"/>
    <s v="EMI / Installment"/>
    <s v="Individual"/>
    <s v="45 - 54"/>
    <s v="iOS 16"/>
    <n v="3.5"/>
    <s v="Kept"/>
  </r>
  <r>
    <s v="APPL-00009626"/>
    <d v="2024-10-19T00:00:00"/>
    <n v="2024"/>
    <s v="October"/>
    <s v="Q4"/>
    <x v="2"/>
    <x v="39"/>
    <s v="Biel"/>
    <s v="Apple Watch"/>
    <s v="Apple Watch Series 9"/>
    <s v="N/A"/>
    <s v="Starlight"/>
    <n v="402.71"/>
    <x v="0"/>
    <n v="0"/>
    <n v="402.71"/>
    <x v="9377"/>
    <n v="0.88"/>
    <n v="354.38"/>
    <x v="30"/>
    <s v="354.38  CHF"/>
    <s v="Online (Apple.com)"/>
    <s v="Credit Card"/>
    <s v="Education"/>
    <s v="25 - 34"/>
    <s v="Unknown"/>
    <n v="4.9000000000000004"/>
    <s v="Kept"/>
  </r>
  <r>
    <s v="APPL-00009627"/>
    <d v="2024-11-18T00:00:00"/>
    <n v="2024"/>
    <s v="November"/>
    <s v="Q4"/>
    <x v="2"/>
    <x v="39"/>
    <s v="Biel"/>
    <s v="Mac"/>
    <s v="MacBook Pro 16-inch (M3 Pro)"/>
    <s v="512 GB SSD"/>
    <s v="Space Gray"/>
    <n v="2625.63"/>
    <x v="3"/>
    <n v="0"/>
    <n v="2625.63"/>
    <x v="9378"/>
    <n v="0.88"/>
    <n v="4621.1099999999997"/>
    <x v="30"/>
    <s v="4621.11  CHF"/>
    <s v="Corporate / B2B"/>
    <s v="Net Banking"/>
    <s v="Business"/>
    <s v="18 - 24"/>
    <s v="Unknown"/>
    <n v="3"/>
    <s v="Kept"/>
  </r>
  <r>
    <s v="APPL-00009628"/>
    <d v="2024-11-24T00:00:00"/>
    <n v="2024"/>
    <s v="November"/>
    <s v="Q4"/>
    <x v="2"/>
    <x v="39"/>
    <s v="Biel"/>
    <s v="AirPods"/>
    <s v="AirPods (2nd Gen)"/>
    <s v="N/A"/>
    <s v="Sky"/>
    <n v="120.35"/>
    <x v="3"/>
    <n v="0"/>
    <n v="120.35"/>
    <x v="1843"/>
    <n v="0.88"/>
    <n v="211.82"/>
    <x v="30"/>
    <s v="211.82  CHF"/>
    <s v="Online (Apple.com)"/>
    <s v="Gift Card"/>
    <s v="Education"/>
    <s v="25 - 34"/>
    <s v="Unknown"/>
    <n v="3.7"/>
    <s v="Kept"/>
  </r>
  <r>
    <s v="APPL-00009629"/>
    <d v="2024-11-30T00:00:00"/>
    <n v="2024"/>
    <s v="November"/>
    <s v="Q4"/>
    <x v="2"/>
    <x v="39"/>
    <s v="Biel"/>
    <s v="Apple Watch"/>
    <s v="Apple Watch Series 8"/>
    <s v="N/A"/>
    <s v="Titanium"/>
    <n v="303.05"/>
    <x v="0"/>
    <n v="15"/>
    <n v="257.58999999999997"/>
    <x v="9379"/>
    <n v="0.88"/>
    <n v="226.68"/>
    <x v="30"/>
    <s v="226.68  CHF"/>
    <s v="Corporate / B2B"/>
    <s v="Credit Card"/>
    <s v="Education"/>
    <s v="35 - 44"/>
    <s v="Unknown"/>
    <n v="4"/>
    <s v="Kept"/>
  </r>
  <r>
    <s v="APPL-00009630"/>
    <d v="2022-06-08T00:00:00"/>
    <n v="2022"/>
    <s v="June"/>
    <s v="Q2"/>
    <x v="2"/>
    <x v="39"/>
    <s v="Geneva"/>
    <s v="iPhone"/>
    <s v="iPhone 13 Mini"/>
    <s v="128 GB"/>
    <s v="Natural Titanium"/>
    <n v="611.14"/>
    <x v="0"/>
    <n v="0"/>
    <n v="611.14"/>
    <x v="9380"/>
    <n v="0.88"/>
    <n v="537.79999999999995"/>
    <x v="30"/>
    <s v="537.8  CHF"/>
    <s v="Authorized Reseller"/>
    <s v="Apple Pay"/>
    <s v="Education"/>
    <s v="35 - 44"/>
    <s v="iOS 15"/>
    <n v="4.8"/>
    <s v="Kept"/>
  </r>
  <r>
    <s v="APPL-00009631"/>
    <d v="2023-02-18T00:00:00"/>
    <n v="2023"/>
    <s v="February"/>
    <s v="Q1"/>
    <x v="2"/>
    <x v="39"/>
    <s v="Geneva"/>
    <s v="AirPods"/>
    <s v="AirPods (3rd Gen)"/>
    <s v="N/A"/>
    <s v="White"/>
    <n v="169.99"/>
    <x v="4"/>
    <n v="0"/>
    <n v="169.99"/>
    <x v="9381"/>
    <n v="0.88"/>
    <n v="448.77"/>
    <x v="30"/>
    <s v="448.77  CHF"/>
    <s v="Authorized Reseller"/>
    <s v="Net Banking"/>
    <s v="Individual"/>
    <s v="35 - 44"/>
    <s v="Unknown"/>
    <n v="4.2"/>
    <s v="Kept"/>
  </r>
  <r>
    <s v="APPL-00009632"/>
    <d v="2023-02-20T00:00:00"/>
    <n v="2023"/>
    <s v="February"/>
    <s v="Q1"/>
    <x v="2"/>
    <x v="39"/>
    <s v="Geneva"/>
    <s v="iPad"/>
    <s v="iPad Mini (6th Gen)"/>
    <s v="256 GB"/>
    <s v="Purple"/>
    <n v="533.1"/>
    <x v="3"/>
    <n v="15"/>
    <n v="453.13"/>
    <x v="9382"/>
    <n v="0.88"/>
    <n v="797.51"/>
    <x v="30"/>
    <s v="797.51  CHF"/>
    <s v="Third-Party Retailer"/>
    <s v="Apple Pay"/>
    <s v="Government"/>
    <s v="35 - 44"/>
    <s v="Unknown"/>
    <s v="No_Data"/>
    <s v="Kept"/>
  </r>
  <r>
    <s v="APPL-00009633"/>
    <d v="2023-04-15T00:00:00"/>
    <n v="2023"/>
    <s v="April"/>
    <s v="Q2"/>
    <x v="2"/>
    <x v="39"/>
    <s v="Geneva"/>
    <s v="iPhone"/>
    <s v="iPhone 14 Pro Max"/>
    <s v="256 GB"/>
    <s v="White Titanium"/>
    <n v="949.23"/>
    <x v="2"/>
    <n v="0"/>
    <n v="949.23"/>
    <x v="9383"/>
    <n v="0.88"/>
    <n v="3341.29"/>
    <x v="30"/>
    <s v="3341.29  CHF"/>
    <s v="Apple Store"/>
    <s v="EMI / Installment"/>
    <s v="Education"/>
    <s v="25 - 34"/>
    <s v="iOS 17"/>
    <n v="4.0999999999999996"/>
    <s v="Kept"/>
  </r>
  <r>
    <s v="APPL-00009634"/>
    <d v="2023-06-08T00:00:00"/>
    <n v="2023"/>
    <s v="June"/>
    <s v="Q2"/>
    <x v="2"/>
    <x v="39"/>
    <s v="Geneva"/>
    <s v="Accessories"/>
    <s v="HomePod mini"/>
    <s v="N/A"/>
    <s v="Space Gray"/>
    <n v="101.61"/>
    <x v="0"/>
    <n v="2"/>
    <n v="99.58"/>
    <x v="9384"/>
    <n v="0.88"/>
    <n v="87.63"/>
    <x v="30"/>
    <s v="87.63  CHF"/>
    <s v="Apple Store"/>
    <s v="Gift Card"/>
    <s v="Business"/>
    <s v="35 - 44"/>
    <s v="Unknown"/>
    <n v="4.9000000000000004"/>
    <s v="Kept"/>
  </r>
  <r>
    <s v="APPL-00009635"/>
    <d v="2023-06-08T00:00:00"/>
    <n v="2023"/>
    <s v="June"/>
    <s v="Q2"/>
    <x v="2"/>
    <x v="39"/>
    <s v="Geneva"/>
    <s v="Accessories"/>
    <s v="Magic Mouse"/>
    <s v="N/A"/>
    <s v="Black"/>
    <n v="73.010000000000005"/>
    <x v="3"/>
    <n v="10"/>
    <n v="65.709999999999994"/>
    <x v="2349"/>
    <n v="0.88"/>
    <n v="115.65"/>
    <x v="30"/>
    <s v="115.65  CHF"/>
    <s v="Corporate / B2B"/>
    <s v="Net Banking"/>
    <s v="Individual"/>
    <s v="45 - 54"/>
    <s v="Unknown"/>
    <s v="No_Data"/>
    <s v="Kept"/>
  </r>
  <r>
    <s v="APPL-00009636"/>
    <d v="2023-07-14T00:00:00"/>
    <n v="2023"/>
    <s v="July"/>
    <s v="Q3"/>
    <x v="2"/>
    <x v="39"/>
    <s v="Geneva"/>
    <s v="iPhone"/>
    <s v="iPhone 14"/>
    <s v="512 GB"/>
    <s v="Product Red"/>
    <n v="788.91"/>
    <x v="0"/>
    <n v="2"/>
    <n v="773.13"/>
    <x v="9385"/>
    <n v="0.88"/>
    <n v="680.35"/>
    <x v="30"/>
    <s v="680.35  CHF"/>
    <s v="Carrier Store"/>
    <s v="Apple Pay"/>
    <s v="Government"/>
    <s v="18 - 24"/>
    <s v="Android"/>
    <n v="4.5"/>
    <s v="Kept"/>
  </r>
  <r>
    <s v="APPL-00009637"/>
    <d v="2023-08-13T00:00:00"/>
    <n v="2023"/>
    <s v="August"/>
    <s v="Q3"/>
    <x v="2"/>
    <x v="39"/>
    <s v="Geneva"/>
    <s v="iPhone"/>
    <s v="iPhone 14 Pro Max"/>
    <s v="1 TB"/>
    <s v="Starlight"/>
    <n v="948.09"/>
    <x v="0"/>
    <n v="0"/>
    <n v="948.09"/>
    <x v="9386"/>
    <n v="0.88"/>
    <n v="834.32"/>
    <x v="30"/>
    <s v="834.32  CHF"/>
    <s v="Authorized Reseller"/>
    <s v="Apple Pay"/>
    <s v="Education"/>
    <s v="55+"/>
    <s v="New User"/>
    <n v="3.8"/>
    <s v="Kept"/>
  </r>
  <r>
    <s v="APPL-00009638"/>
    <d v="2023-11-02T00:00:00"/>
    <n v="2023"/>
    <s v="November"/>
    <s v="Q4"/>
    <x v="2"/>
    <x v="39"/>
    <s v="Geneva"/>
    <s v="Apple Watch"/>
    <s v="Apple Watch SE (2nd Gen)"/>
    <s v="N/A"/>
    <s v="Black Titanium"/>
    <n v="235.04"/>
    <x v="0"/>
    <n v="0"/>
    <n v="235.04"/>
    <x v="9387"/>
    <n v="0.88"/>
    <n v="206.84"/>
    <x v="30"/>
    <s v="206.84  CHF"/>
    <s v="Authorized Reseller"/>
    <s v="Apple Pay"/>
    <s v="Individual"/>
    <s v="55+"/>
    <s v="Unknown"/>
    <s v="No_Data"/>
    <s v="Kept"/>
  </r>
  <r>
    <s v="APPL-00009639"/>
    <d v="2023-12-21T00:00:00"/>
    <n v="2023"/>
    <s v="December"/>
    <s v="Q4"/>
    <x v="2"/>
    <x v="39"/>
    <s v="Geneva"/>
    <s v="iPhone"/>
    <s v="iPhone 14"/>
    <s v="1 TB"/>
    <s v="Black"/>
    <n v="839.42"/>
    <x v="0"/>
    <n v="0"/>
    <n v="839.42"/>
    <x v="9388"/>
    <n v="0.88"/>
    <n v="738.69"/>
    <x v="30"/>
    <s v="738.69  CHF"/>
    <s v="Authorized Reseller"/>
    <s v="Net Banking"/>
    <s v="Government"/>
    <s v="18 - 24"/>
    <s v="iOS 16"/>
    <n v="4.9000000000000004"/>
    <s v="Kept"/>
  </r>
  <r>
    <s v="APPL-00009640"/>
    <d v="2024-03-21T00:00:00"/>
    <n v="2024"/>
    <s v="March"/>
    <s v="Q1"/>
    <x v="2"/>
    <x v="39"/>
    <s v="Geneva"/>
    <s v="Mac"/>
    <s v="MacBook Pro 14-inch (M3)"/>
    <s v="512 GB SSD"/>
    <s v="Gold"/>
    <n v="2021.19"/>
    <x v="3"/>
    <n v="10"/>
    <n v="1819.07"/>
    <x v="9389"/>
    <n v="0.88"/>
    <n v="3201.56"/>
    <x v="30"/>
    <s v="3201.56  CHF"/>
    <s v="Authorized Reseller"/>
    <s v="Net Banking"/>
    <s v="Government"/>
    <s v="35 - 44"/>
    <s v="Unknown"/>
    <s v="No_Data"/>
    <s v="Returned"/>
  </r>
  <r>
    <s v="APPL-00009641"/>
    <d v="2024-05-28T00:00:00"/>
    <n v="2024"/>
    <s v="May"/>
    <s v="Q2"/>
    <x v="2"/>
    <x v="39"/>
    <s v="Geneva"/>
    <s v="iPad"/>
    <s v="iPad Mini (6th Gen)"/>
    <s v="128 GB"/>
    <s v="Silver"/>
    <n v="473.96"/>
    <x v="2"/>
    <n v="0"/>
    <n v="473.96"/>
    <x v="9390"/>
    <n v="0.88"/>
    <n v="1668.34"/>
    <x v="30"/>
    <s v="1668.34  CHF"/>
    <s v="Apple Store"/>
    <s v="EMI / Installment"/>
    <s v="Government"/>
    <s v="35 - 44"/>
    <s v="Unknown"/>
    <s v="No_Data"/>
    <s v="Kept"/>
  </r>
  <r>
    <s v="APPL-00009642"/>
    <d v="2024-06-11T00:00:00"/>
    <n v="2024"/>
    <s v="June"/>
    <s v="Q2"/>
    <x v="2"/>
    <x v="39"/>
    <s v="Geneva"/>
    <s v="iPhone"/>
    <s v="iPhone 14"/>
    <s v="256 GB"/>
    <s v="Blue Titanium"/>
    <n v="848.17"/>
    <x v="4"/>
    <n v="0"/>
    <n v="848.17"/>
    <x v="9391"/>
    <n v="0.88"/>
    <n v="2239.17"/>
    <x v="30"/>
    <s v="2239.17  CHF"/>
    <s v="Online (Apple.com)"/>
    <s v="Net Banking"/>
    <s v="Government"/>
    <s v="35 - 44"/>
    <s v="iOS 15"/>
    <s v="No_Data"/>
    <s v="Kept"/>
  </r>
  <r>
    <s v="APPL-00009643"/>
    <d v="2024-07-03T00:00:00"/>
    <n v="2024"/>
    <s v="July"/>
    <s v="Q3"/>
    <x v="2"/>
    <x v="39"/>
    <s v="Geneva"/>
    <s v="iPhone"/>
    <s v="iPhone 13"/>
    <s v="64 GB"/>
    <s v="White Titanium"/>
    <n v="654.47"/>
    <x v="0"/>
    <n v="0"/>
    <n v="654.47"/>
    <x v="9392"/>
    <n v="0.88"/>
    <n v="575.92999999999995"/>
    <x v="30"/>
    <s v="575.93  CHF"/>
    <s v="Third-Party Retailer"/>
    <s v="Credit Card"/>
    <s v="Education"/>
    <s v="55+"/>
    <s v="New User"/>
    <n v="4"/>
    <s v="Kept"/>
  </r>
  <r>
    <s v="APPL-00009644"/>
    <d v="2024-07-21T00:00:00"/>
    <n v="2024"/>
    <s v="July"/>
    <s v="Q3"/>
    <x v="2"/>
    <x v="39"/>
    <s v="Geneva"/>
    <s v="AirPods"/>
    <s v="AirPods (3rd Gen)"/>
    <s v="N/A"/>
    <s v="Sky"/>
    <n v="166.69"/>
    <x v="3"/>
    <n v="15"/>
    <n v="141.69"/>
    <x v="9393"/>
    <n v="0.88"/>
    <n v="249.37"/>
    <x v="30"/>
    <s v="249.37  CHF"/>
    <s v="Carrier Store"/>
    <s v="Debit Card"/>
    <s v="Business"/>
    <s v="18 - 24"/>
    <s v="Unknown"/>
    <n v="4.7"/>
    <s v="Returned"/>
  </r>
  <r>
    <s v="APPL-00009645"/>
    <d v="2024-10-01T00:00:00"/>
    <n v="2024"/>
    <s v="October"/>
    <s v="Q4"/>
    <x v="2"/>
    <x v="39"/>
    <s v="Geneva"/>
    <s v="Apple Watch"/>
    <s v="Apple Watch Series 9"/>
    <s v="N/A"/>
    <s v="Silver"/>
    <n v="373.58"/>
    <x v="0"/>
    <n v="0"/>
    <n v="373.58"/>
    <x v="9394"/>
    <n v="0.88"/>
    <n v="328.75"/>
    <x v="30"/>
    <s v="328.75  CHF"/>
    <s v="Apple Store"/>
    <s v="EMI / Installment"/>
    <s v="Government"/>
    <s v="25 - 34"/>
    <s v="Unknown"/>
    <n v="4.0999999999999996"/>
    <s v="Kept"/>
  </r>
  <r>
    <s v="APPL-00009646"/>
    <d v="2024-10-06T00:00:00"/>
    <n v="2024"/>
    <s v="October"/>
    <s v="Q4"/>
    <x v="2"/>
    <x v="39"/>
    <s v="Geneva"/>
    <s v="Apple Watch"/>
    <s v="Apple Watch Ultra 2"/>
    <s v="N/A"/>
    <s v="Silver"/>
    <n v="848.09"/>
    <x v="0"/>
    <n v="15"/>
    <n v="720.88"/>
    <x v="8398"/>
    <n v="0.88"/>
    <n v="634.37"/>
    <x v="30"/>
    <s v="634.37  CHF"/>
    <s v="Online (Apple.com)"/>
    <s v="Debit Card"/>
    <s v="Business"/>
    <s v="35 - 44"/>
    <s v="Unknown"/>
    <s v="No_Data"/>
    <s v="Kept"/>
  </r>
  <r>
    <s v="APPL-00009647"/>
    <d v="2024-10-27T00:00:00"/>
    <n v="2024"/>
    <s v="October"/>
    <s v="Q4"/>
    <x v="2"/>
    <x v="39"/>
    <s v="Geneva"/>
    <s v="iPad"/>
    <s v="iPad Mini (6th Gen)"/>
    <s v="2 TB"/>
    <s v="Purple"/>
    <n v="528.5"/>
    <x v="0"/>
    <n v="2"/>
    <n v="517.92999999999995"/>
    <x v="9395"/>
    <n v="0.88"/>
    <n v="455.78"/>
    <x v="30"/>
    <s v="455.78  CHF"/>
    <s v="Online (Apple.com)"/>
    <s v="Cash"/>
    <s v="Education"/>
    <s v="18 - 24"/>
    <s v="Unknown"/>
    <n v="4.3"/>
    <s v="Kept"/>
  </r>
  <r>
    <s v="APPL-00009648"/>
    <d v="2024-10-29T00:00:00"/>
    <n v="2024"/>
    <s v="October"/>
    <s v="Q4"/>
    <x v="2"/>
    <x v="39"/>
    <s v="Geneva"/>
    <s v="Mac"/>
    <s v="MacBook Pro 14-inch (M3)"/>
    <s v="512 GB SSD"/>
    <s v="Midnight"/>
    <n v="2093.6999999999998"/>
    <x v="0"/>
    <n v="15"/>
    <n v="1779.64"/>
    <x v="9396"/>
    <n v="0.88"/>
    <n v="1566.08"/>
    <x v="30"/>
    <s v="1566.08  CHF"/>
    <s v="Corporate / B2B"/>
    <s v="Gift Card"/>
    <s v="Government"/>
    <s v="35 - 44"/>
    <s v="Unknown"/>
    <n v="4.3"/>
    <s v="Kept"/>
  </r>
  <r>
    <s v="APPL-00009649"/>
    <d v="2024-11-08T00:00:00"/>
    <n v="2024"/>
    <s v="November"/>
    <s v="Q4"/>
    <x v="2"/>
    <x v="39"/>
    <s v="Geneva"/>
    <s v="iPhone"/>
    <s v="iPhone 15 Pro"/>
    <s v="1 TB"/>
    <s v="Silver"/>
    <n v="1068.78"/>
    <x v="1"/>
    <n v="0"/>
    <n v="1068.78"/>
    <x v="9397"/>
    <n v="0.88"/>
    <n v="4702.63"/>
    <x v="30"/>
    <s v="4702.63  CHF"/>
    <s v="Online (Apple.com)"/>
    <s v="Apple Pay"/>
    <s v="Business"/>
    <s v="18 - 24"/>
    <s v="iOS 15"/>
    <n v="4"/>
    <s v="Kept"/>
  </r>
  <r>
    <s v="APPL-00009650"/>
    <d v="2022-01-01T00:00:00"/>
    <n v="2022"/>
    <s v="January"/>
    <s v="Q1"/>
    <x v="2"/>
    <x v="39"/>
    <s v="Lausanne"/>
    <s v="iPhone"/>
    <s v="iPhone 14"/>
    <s v="128 GB"/>
    <s v="Natural Titanium"/>
    <n v="766.33"/>
    <x v="3"/>
    <n v="5"/>
    <n v="728.01"/>
    <x v="9398"/>
    <n v="0.88"/>
    <n v="1281.3"/>
    <x v="30"/>
    <s v="1281.3  CHF"/>
    <s v="Carrier Store"/>
    <s v="Debit Card"/>
    <s v="Individual"/>
    <s v="18 - 24"/>
    <s v="iOS 16"/>
    <n v="4.5999999999999996"/>
    <s v="Kept"/>
  </r>
  <r>
    <s v="APPL-00009651"/>
    <d v="2022-01-21T00:00:00"/>
    <n v="2022"/>
    <s v="January"/>
    <s v="Q1"/>
    <x v="2"/>
    <x v="39"/>
    <s v="Lausanne"/>
    <s v="iPhone"/>
    <s v="iPhone SE (3rd Gen)"/>
    <s v="1 TB"/>
    <s v="Natural Titanium"/>
    <n v="459.31"/>
    <x v="0"/>
    <n v="15"/>
    <n v="390.41"/>
    <x v="9399"/>
    <n v="0.88"/>
    <n v="343.56"/>
    <x v="30"/>
    <s v="343.56  CHF"/>
    <s v="Third-Party Retailer"/>
    <s v="Net Banking"/>
    <s v="Government"/>
    <s v="35 - 44"/>
    <s v="New User"/>
    <n v="3.8"/>
    <s v="Exchanged"/>
  </r>
  <r>
    <s v="APPL-00009652"/>
    <d v="2022-02-06T00:00:00"/>
    <n v="2022"/>
    <s v="February"/>
    <s v="Q1"/>
    <x v="2"/>
    <x v="39"/>
    <s v="Lausanne"/>
    <s v="Accessories"/>
    <s v="HomePod (2nd Gen)"/>
    <s v="N/A"/>
    <s v="Space Gray"/>
    <n v="303.23"/>
    <x v="0"/>
    <n v="3"/>
    <n v="294.13"/>
    <x v="9400"/>
    <n v="0.88"/>
    <n v="258.83"/>
    <x v="30"/>
    <s v="258.83  CHF"/>
    <s v="Authorized Reseller"/>
    <s v="Cash"/>
    <s v="Government"/>
    <s v="35 - 44"/>
    <s v="Unknown"/>
    <n v="3.9"/>
    <s v="Kept"/>
  </r>
  <r>
    <s v="APPL-00009653"/>
    <d v="2022-02-19T00:00:00"/>
    <n v="2022"/>
    <s v="February"/>
    <s v="Q1"/>
    <x v="2"/>
    <x v="39"/>
    <s v="Lausanne"/>
    <s v="Mac"/>
    <s v="Mac Pro (M2 Ultra)"/>
    <s v="256 GB SSD"/>
    <s v="Silver"/>
    <n v="6795.53"/>
    <x v="3"/>
    <n v="0"/>
    <n v="6795.53"/>
    <x v="9401"/>
    <n v="0.88"/>
    <n v="11960.13"/>
    <x v="30"/>
    <s v="11960.13  CHF"/>
    <s v="Online (Apple.com)"/>
    <s v="Apple Pay"/>
    <s v="Business"/>
    <s v="35 - 44"/>
    <s v="Unknown"/>
    <s v="No_Data"/>
    <s v="Kept"/>
  </r>
  <r>
    <s v="APPL-00009654"/>
    <d v="2022-04-12T00:00:00"/>
    <n v="2022"/>
    <s v="April"/>
    <s v="Q2"/>
    <x v="2"/>
    <x v="39"/>
    <s v="Lausanne"/>
    <s v="Mac"/>
    <s v="MacBook Pro 16-inch (M3 Pro)"/>
    <s v="256 GB SSD"/>
    <s v="Space Gray"/>
    <n v="2508.8000000000002"/>
    <x v="2"/>
    <n v="10"/>
    <n v="2257.92"/>
    <x v="9402"/>
    <n v="0.88"/>
    <n v="7947.88"/>
    <x v="30"/>
    <s v="7947.88  CHF"/>
    <s v="Carrier Store"/>
    <s v="Net Banking"/>
    <s v="Education"/>
    <s v="45 - 54"/>
    <s v="Unknown"/>
    <n v="3.2"/>
    <s v="Kept"/>
  </r>
  <r>
    <s v="APPL-00009655"/>
    <d v="2022-07-24T00:00:00"/>
    <n v="2022"/>
    <s v="July"/>
    <s v="Q3"/>
    <x v="2"/>
    <x v="39"/>
    <s v="Lausanne"/>
    <s v="iPad"/>
    <s v="iPad Pro 12.9-inch (M2)"/>
    <s v="128 GB"/>
    <s v="Silver"/>
    <n v="1140.69"/>
    <x v="2"/>
    <n v="2"/>
    <n v="1117.8800000000001"/>
    <x v="9403"/>
    <n v="0.88"/>
    <n v="3934.94"/>
    <x v="30"/>
    <s v="3934.94  CHF"/>
    <s v="Apple Store"/>
    <s v="Net Banking"/>
    <s v="Government"/>
    <s v="18 - 24"/>
    <s v="Unknown"/>
    <n v="5"/>
    <s v="Kept"/>
  </r>
  <r>
    <s v="APPL-00009656"/>
    <d v="2022-08-04T00:00:00"/>
    <n v="2022"/>
    <s v="August"/>
    <s v="Q3"/>
    <x v="2"/>
    <x v="39"/>
    <s v="Lausanne"/>
    <s v="iPad"/>
    <s v="iPad Mini (6th Gen)"/>
    <s v="1 TB"/>
    <s v="Gold"/>
    <n v="516.30999999999995"/>
    <x v="3"/>
    <n v="0"/>
    <n v="516.30999999999995"/>
    <x v="9404"/>
    <n v="0.88"/>
    <n v="908.71"/>
    <x v="30"/>
    <s v="908.71  CHF"/>
    <s v="Corporate / B2B"/>
    <s v="Credit Card"/>
    <s v="Individual"/>
    <s v="55+"/>
    <s v="Unknown"/>
    <s v="No_Data"/>
    <s v="Kept"/>
  </r>
  <r>
    <s v="APPL-00009657"/>
    <d v="2022-09-16T00:00:00"/>
    <n v="2022"/>
    <s v="September"/>
    <s v="Q3"/>
    <x v="2"/>
    <x v="39"/>
    <s v="Lausanne"/>
    <s v="iPhone"/>
    <s v="iPhone 14 Plus"/>
    <s v="128 GB"/>
    <s v="Black Titanium"/>
    <n v="957.61"/>
    <x v="0"/>
    <n v="3"/>
    <n v="928.88"/>
    <x v="9405"/>
    <n v="0.88"/>
    <n v="817.41"/>
    <x v="30"/>
    <s v="817.41  CHF"/>
    <s v="Third-Party Retailer"/>
    <s v="Credit Card"/>
    <s v="Business"/>
    <s v="55+"/>
    <s v="New User"/>
    <n v="3.9"/>
    <s v="Kept"/>
  </r>
  <r>
    <s v="APPL-00009658"/>
    <d v="2022-09-19T00:00:00"/>
    <n v="2022"/>
    <s v="September"/>
    <s v="Q3"/>
    <x v="2"/>
    <x v="39"/>
    <s v="Lausanne"/>
    <s v="iPad"/>
    <s v="iPad Pro 12.9-inch (M2)"/>
    <s v="128 GB"/>
    <s v="Space Gray"/>
    <n v="1121.03"/>
    <x v="0"/>
    <n v="0"/>
    <n v="1121.03"/>
    <x v="9406"/>
    <n v="0.88"/>
    <n v="986.51"/>
    <x v="30"/>
    <s v="986.51  CHF"/>
    <s v="Authorized Reseller"/>
    <s v="Credit Card"/>
    <s v="Education"/>
    <s v="35 - 44"/>
    <s v="Unknown"/>
    <n v="3.6"/>
    <s v="Kept"/>
  </r>
  <r>
    <s v="APPL-00009659"/>
    <d v="2022-10-26T00:00:00"/>
    <n v="2022"/>
    <s v="October"/>
    <s v="Q4"/>
    <x v="2"/>
    <x v="39"/>
    <s v="Lausanne"/>
    <s v="Accessories"/>
    <s v="Apple Pencil (2nd Gen)"/>
    <s v="N/A"/>
    <s v="Black"/>
    <n v="137.18"/>
    <x v="0"/>
    <n v="3"/>
    <n v="133.06"/>
    <x v="9407"/>
    <n v="0.88"/>
    <n v="117.09"/>
    <x v="30"/>
    <s v="117.09  CHF"/>
    <s v="Authorized Reseller"/>
    <s v="Debit Card"/>
    <s v="Education"/>
    <s v="25 - 34"/>
    <s v="Unknown"/>
    <n v="3.4"/>
    <s v="Kept"/>
  </r>
  <r>
    <s v="APPL-00009660"/>
    <d v="2022-11-13T00:00:00"/>
    <n v="2022"/>
    <s v="November"/>
    <s v="Q4"/>
    <x v="2"/>
    <x v="39"/>
    <s v="Lausanne"/>
    <s v="Apple Watch"/>
    <s v="Apple Watch Series 8"/>
    <s v="N/A"/>
    <s v="Natural"/>
    <n v="276.02999999999997"/>
    <x v="0"/>
    <n v="7"/>
    <n v="256.70999999999998"/>
    <x v="9408"/>
    <n v="0.88"/>
    <n v="225.9"/>
    <x v="30"/>
    <s v="225.9  CHF"/>
    <s v="Carrier Store"/>
    <s v="EMI / Installment"/>
    <s v="Individual"/>
    <s v="45 - 54"/>
    <s v="Unknown"/>
    <n v="4.4000000000000004"/>
    <s v="Returned"/>
  </r>
  <r>
    <s v="APPL-00009661"/>
    <d v="2023-04-13T00:00:00"/>
    <n v="2023"/>
    <s v="April"/>
    <s v="Q2"/>
    <x v="2"/>
    <x v="39"/>
    <s v="Lausanne"/>
    <s v="iPad"/>
    <s v="iPad Air (M1)"/>
    <s v="2 TB"/>
    <s v="Silver"/>
    <n v="640.57000000000005"/>
    <x v="0"/>
    <n v="15"/>
    <n v="544.48"/>
    <x v="9409"/>
    <n v="0.88"/>
    <n v="479.14"/>
    <x v="30"/>
    <s v="479.14  CHF"/>
    <s v="Apple Store"/>
    <s v="EMI / Installment"/>
    <s v="Business"/>
    <s v="35 - 44"/>
    <s v="Unknown"/>
    <n v="3.7"/>
    <s v="Kept"/>
  </r>
  <r>
    <s v="APPL-00009662"/>
    <d v="2023-04-18T00:00:00"/>
    <n v="2023"/>
    <s v="April"/>
    <s v="Q2"/>
    <x v="2"/>
    <x v="39"/>
    <s v="Lausanne"/>
    <s v="Accessories"/>
    <s v="Apple Pencil (2nd Gen)"/>
    <s v="N/A"/>
    <s v="White"/>
    <n v="130.99"/>
    <x v="3"/>
    <n v="0"/>
    <n v="130.99"/>
    <x v="9410"/>
    <n v="0.88"/>
    <n v="230.54"/>
    <x v="30"/>
    <s v="230.54  CHF"/>
    <s v="Corporate / B2B"/>
    <s v="Gift Card"/>
    <s v="Government"/>
    <s v="25 - 34"/>
    <s v="Unknown"/>
    <n v="4.2"/>
    <s v="Kept"/>
  </r>
  <r>
    <s v="APPL-00009663"/>
    <d v="2023-04-30T00:00:00"/>
    <n v="2023"/>
    <s v="April"/>
    <s v="Q2"/>
    <x v="2"/>
    <x v="39"/>
    <s v="Lausanne"/>
    <s v="iPhone"/>
    <s v="iPhone 13 Mini"/>
    <s v="128 GB"/>
    <s v="Black"/>
    <n v="590.29"/>
    <x v="2"/>
    <n v="0"/>
    <n v="590.29"/>
    <x v="9411"/>
    <n v="0.88"/>
    <n v="2077.8200000000002"/>
    <x v="30"/>
    <s v="2077.82  CHF"/>
    <s v="Corporate / B2B"/>
    <s v="Cash"/>
    <s v="Education"/>
    <s v="55+"/>
    <s v="Android"/>
    <s v="No_Data"/>
    <s v="Kept"/>
  </r>
  <r>
    <s v="APPL-00009664"/>
    <d v="2023-06-13T00:00:00"/>
    <n v="2023"/>
    <s v="June"/>
    <s v="Q2"/>
    <x v="2"/>
    <x v="39"/>
    <s v="Lausanne"/>
    <s v="iPhone"/>
    <s v="iPhone 15"/>
    <s v="64 GB"/>
    <s v="Natural Titanium"/>
    <n v="735.83"/>
    <x v="0"/>
    <n v="15"/>
    <n v="625.46"/>
    <x v="9412"/>
    <n v="0.88"/>
    <n v="550.4"/>
    <x v="30"/>
    <s v="550.4  CHF"/>
    <s v="Authorized Reseller"/>
    <s v="Net Banking"/>
    <s v="Business"/>
    <s v="55+"/>
    <s v="Android"/>
    <s v="No_Data"/>
    <s v="Returned"/>
  </r>
  <r>
    <s v="APPL-00009665"/>
    <d v="2023-09-06T00:00:00"/>
    <n v="2023"/>
    <s v="September"/>
    <s v="Q3"/>
    <x v="2"/>
    <x v="39"/>
    <s v="Lausanne"/>
    <s v="iPad"/>
    <s v="iPad Mini (6th Gen)"/>
    <s v="64 GB"/>
    <s v="Purple"/>
    <n v="474.69"/>
    <x v="3"/>
    <n v="0"/>
    <n v="474.69"/>
    <x v="9413"/>
    <n v="0.88"/>
    <n v="835.45"/>
    <x v="30"/>
    <s v="835.45  CHF"/>
    <s v="Online (Apple.com)"/>
    <s v="Cash"/>
    <s v="Education"/>
    <s v="55+"/>
    <s v="Unknown"/>
    <n v="4.5999999999999996"/>
    <s v="Returned"/>
  </r>
  <r>
    <s v="APPL-00009666"/>
    <d v="2023-12-24T00:00:00"/>
    <n v="2023"/>
    <s v="December"/>
    <s v="Q4"/>
    <x v="2"/>
    <x v="39"/>
    <s v="Lausanne"/>
    <s v="iPhone"/>
    <s v="iPhone 14 Plus"/>
    <s v="64 GB"/>
    <s v="Black Titanium"/>
    <n v="855.25"/>
    <x v="3"/>
    <n v="10"/>
    <n v="769.73"/>
    <x v="9414"/>
    <n v="0.88"/>
    <n v="1354.72"/>
    <x v="30"/>
    <s v="1354.72  CHF"/>
    <s v="Corporate / B2B"/>
    <s v="EMI / Installment"/>
    <s v="Government"/>
    <s v="45 - 54"/>
    <s v="Android"/>
    <n v="3.7"/>
    <s v="Kept"/>
  </r>
  <r>
    <s v="APPL-00009667"/>
    <d v="2024-03-03T00:00:00"/>
    <n v="2024"/>
    <s v="March"/>
    <s v="Q1"/>
    <x v="2"/>
    <x v="39"/>
    <s v="Lausanne"/>
    <s v="Apple Watch"/>
    <s v="Apple Watch SE (2nd Gen)"/>
    <s v="N/A"/>
    <s v="Natural"/>
    <n v="236.76"/>
    <x v="3"/>
    <n v="15"/>
    <n v="201.25"/>
    <x v="9415"/>
    <n v="0.88"/>
    <n v="354.2"/>
    <x v="30"/>
    <s v="354.2  CHF"/>
    <s v="Online (Apple.com)"/>
    <s v="Debit Card"/>
    <s v="Government"/>
    <s v="18 - 24"/>
    <s v="Unknown"/>
    <s v="No_Data"/>
    <s v="Kept"/>
  </r>
  <r>
    <s v="APPL-00009668"/>
    <d v="2024-03-26T00:00:00"/>
    <n v="2024"/>
    <s v="March"/>
    <s v="Q1"/>
    <x v="2"/>
    <x v="39"/>
    <s v="Lausanne"/>
    <s v="AirPods"/>
    <s v="AirPods (3rd Gen)"/>
    <s v="N/A"/>
    <s v="Midnight"/>
    <n v="170.34"/>
    <x v="0"/>
    <n v="5"/>
    <n v="161.82"/>
    <x v="9416"/>
    <n v="0.88"/>
    <n v="142.4"/>
    <x v="30"/>
    <s v="142.4  CHF"/>
    <s v="Authorized Reseller"/>
    <s v="Credit Card"/>
    <s v="Education"/>
    <s v="55+"/>
    <s v="Unknown"/>
    <s v="No_Data"/>
    <s v="Kept"/>
  </r>
  <r>
    <s v="APPL-00009669"/>
    <d v="2024-03-31T00:00:00"/>
    <n v="2024"/>
    <s v="March"/>
    <s v="Q1"/>
    <x v="2"/>
    <x v="39"/>
    <s v="Lausanne"/>
    <s v="iPhone"/>
    <s v="iPhone 14"/>
    <s v="1 TB"/>
    <s v="Natural Titanium"/>
    <n v="751.07"/>
    <x v="1"/>
    <n v="10"/>
    <n v="675.96"/>
    <x v="9417"/>
    <n v="0.88"/>
    <n v="2974.22"/>
    <x v="30"/>
    <s v="2974.22  CHF"/>
    <s v="Corporate / B2B"/>
    <s v="Gift Card"/>
    <s v="Education"/>
    <s v="45 - 54"/>
    <s v="New User"/>
    <s v="No_Data"/>
    <s v="Kept"/>
  </r>
  <r>
    <s v="APPL-00009670"/>
    <d v="2024-06-30T00:00:00"/>
    <n v="2024"/>
    <s v="June"/>
    <s v="Q2"/>
    <x v="2"/>
    <x v="39"/>
    <s v="Lausanne"/>
    <s v="Accessories"/>
    <s v="USB-C Woven Charge Cable"/>
    <s v="N/A"/>
    <s v="Black"/>
    <n v="26.69"/>
    <x v="4"/>
    <n v="0"/>
    <n v="26.69"/>
    <x v="3907"/>
    <n v="0.88"/>
    <n v="70.459999999999994"/>
    <x v="30"/>
    <s v="70.46  CHF"/>
    <s v="Third-Party Retailer"/>
    <s v="Net Banking"/>
    <s v="Government"/>
    <s v="25 - 34"/>
    <s v="Unknown"/>
    <n v="3.9"/>
    <s v="Kept"/>
  </r>
  <r>
    <s v="APPL-00009671"/>
    <d v="2024-08-07T00:00:00"/>
    <n v="2024"/>
    <s v="August"/>
    <s v="Q3"/>
    <x v="2"/>
    <x v="39"/>
    <s v="Lausanne"/>
    <s v="iPhone"/>
    <s v="iPhone 15 Pro"/>
    <s v="256 GB"/>
    <s v="Natural Titanium"/>
    <n v="1022.99"/>
    <x v="0"/>
    <n v="5"/>
    <n v="971.84"/>
    <x v="9418"/>
    <n v="0.88"/>
    <n v="855.22"/>
    <x v="30"/>
    <s v="855.22  CHF"/>
    <s v="Third-Party Retailer"/>
    <s v="Cash"/>
    <s v="Education"/>
    <s v="55+"/>
    <s v="iOS 17"/>
    <n v="3.3"/>
    <s v="Kept"/>
  </r>
  <r>
    <s v="APPL-00009672"/>
    <d v="2024-09-22T00:00:00"/>
    <n v="2024"/>
    <s v="September"/>
    <s v="Q3"/>
    <x v="2"/>
    <x v="39"/>
    <s v="Lausanne"/>
    <s v="Accessories"/>
    <s v="Magic Keyboard"/>
    <s v="N/A"/>
    <s v="Black"/>
    <n v="93.05"/>
    <x v="4"/>
    <n v="0"/>
    <n v="93.05"/>
    <x v="9419"/>
    <n v="0.88"/>
    <n v="245.65"/>
    <x v="30"/>
    <s v="245.65  CHF"/>
    <s v="Carrier Store"/>
    <s v="Net Banking"/>
    <s v="Business"/>
    <s v="25 - 34"/>
    <s v="Unknown"/>
    <n v="3.6"/>
    <s v="Kept"/>
  </r>
  <r>
    <s v="APPL-00009673"/>
    <d v="2024-10-16T00:00:00"/>
    <n v="2024"/>
    <s v="October"/>
    <s v="Q4"/>
    <x v="2"/>
    <x v="39"/>
    <s v="Lausanne"/>
    <s v="iPhone"/>
    <s v="iPhone 15 Pro Max"/>
    <s v="128 GB"/>
    <s v="White Titanium"/>
    <n v="1123.4000000000001"/>
    <x v="3"/>
    <n v="0"/>
    <n v="1123.4000000000001"/>
    <x v="9420"/>
    <n v="0.88"/>
    <n v="1977.18"/>
    <x v="30"/>
    <s v="1977.18  CHF"/>
    <s v="Authorized Reseller"/>
    <s v="EMI / Installment"/>
    <s v="Government"/>
    <s v="25 - 34"/>
    <s v="iOS 15"/>
    <n v="3.6"/>
    <s v="Kept"/>
  </r>
  <r>
    <s v="APPL-00009674"/>
    <d v="2022-08-22T00:00:00"/>
    <n v="2022"/>
    <s v="August"/>
    <s v="Q3"/>
    <x v="2"/>
    <x v="39"/>
    <s v="Lucerne"/>
    <s v="iPhone"/>
    <s v="iPhone 15 Pro Max"/>
    <s v="64 GB"/>
    <s v="Silver"/>
    <n v="1146.49"/>
    <x v="0"/>
    <n v="0"/>
    <n v="1146.49"/>
    <x v="9421"/>
    <n v="0.88"/>
    <n v="1008.91"/>
    <x v="30"/>
    <s v="1008.91  CHF"/>
    <s v="Corporate / B2B"/>
    <s v="Debit Card"/>
    <s v="Business"/>
    <s v="45 - 54"/>
    <s v="Android"/>
    <n v="3.7"/>
    <s v="Kept"/>
  </r>
  <r>
    <s v="APPL-00009675"/>
    <d v="2022-10-03T00:00:00"/>
    <n v="2022"/>
    <s v="October"/>
    <s v="Q4"/>
    <x v="2"/>
    <x v="39"/>
    <s v="Lucerne"/>
    <s v="iPhone"/>
    <s v="iPhone 15 Pro"/>
    <s v="1 TB"/>
    <s v="Green"/>
    <n v="1035.8"/>
    <x v="6"/>
    <n v="5"/>
    <n v="984.01"/>
    <x v="9422"/>
    <n v="0.88"/>
    <n v="6061.5"/>
    <x v="30"/>
    <s v="6061.5  CHF"/>
    <s v="Third-Party Retailer"/>
    <s v="Net Banking"/>
    <s v="Government"/>
    <s v="55+"/>
    <s v="iOS 16"/>
    <s v="No_Data"/>
    <s v="Kept"/>
  </r>
  <r>
    <s v="APPL-00009676"/>
    <d v="2022-11-12T00:00:00"/>
    <n v="2022"/>
    <s v="November"/>
    <s v="Q4"/>
    <x v="2"/>
    <x v="39"/>
    <s v="Lucerne"/>
    <s v="Mac"/>
    <s v="MacBook Pro 16-inch (M3 Pro)"/>
    <s v="2 TB SSD"/>
    <s v="Starlight"/>
    <n v="2591.9899999999998"/>
    <x v="0"/>
    <n v="0"/>
    <n v="2591.9899999999998"/>
    <x v="9423"/>
    <n v="0.88"/>
    <n v="2280.9499999999998"/>
    <x v="30"/>
    <s v="2280.95  CHF"/>
    <s v="Corporate / B2B"/>
    <s v="Apple Pay"/>
    <s v="Education"/>
    <s v="18 - 24"/>
    <s v="Unknown"/>
    <n v="3.1"/>
    <s v="Returned"/>
  </r>
  <r>
    <s v="APPL-00009677"/>
    <d v="2022-11-16T00:00:00"/>
    <n v="2022"/>
    <s v="November"/>
    <s v="Q4"/>
    <x v="2"/>
    <x v="39"/>
    <s v="Lucerne"/>
    <s v="AirPods"/>
    <s v="AirPods Max"/>
    <s v="N/A"/>
    <s v="Sky"/>
    <n v="577.07000000000005"/>
    <x v="0"/>
    <n v="5"/>
    <n v="548.22"/>
    <x v="9424"/>
    <n v="0.88"/>
    <n v="482.43"/>
    <x v="30"/>
    <s v="482.43  CHF"/>
    <s v="Apple Store"/>
    <s v="Gift Card"/>
    <s v="Education"/>
    <s v="55+"/>
    <s v="Unknown"/>
    <n v="4.0999999999999996"/>
    <s v="Kept"/>
  </r>
  <r>
    <s v="APPL-00009678"/>
    <d v="2022-12-20T00:00:00"/>
    <n v="2022"/>
    <s v="December"/>
    <s v="Q4"/>
    <x v="2"/>
    <x v="39"/>
    <s v="Lucerne"/>
    <s v="Accessories"/>
    <s v="USB-C Woven Charge Cable"/>
    <s v="N/A"/>
    <s v="Space Gray"/>
    <n v="27.09"/>
    <x v="4"/>
    <n v="5"/>
    <n v="25.74"/>
    <x v="9425"/>
    <n v="0.88"/>
    <n v="67.95"/>
    <x v="30"/>
    <s v="67.95  CHF"/>
    <s v="Third-Party Retailer"/>
    <s v="Credit Card"/>
    <s v="Government"/>
    <s v="35 - 44"/>
    <s v="Unknown"/>
    <n v="3.9"/>
    <s v="Kept"/>
  </r>
  <r>
    <s v="APPL-00009679"/>
    <d v="2023-04-21T00:00:00"/>
    <n v="2023"/>
    <s v="April"/>
    <s v="Q2"/>
    <x v="2"/>
    <x v="39"/>
    <s v="Lucerne"/>
    <s v="Accessories"/>
    <s v="Apple Pencil (2nd Gen)"/>
    <s v="N/A"/>
    <s v="Silver"/>
    <n v="133.62"/>
    <x v="3"/>
    <n v="3"/>
    <n v="129.61000000000001"/>
    <x v="9426"/>
    <n v="0.88"/>
    <n v="228.11"/>
    <x v="30"/>
    <s v="228.11  CHF"/>
    <s v="Third-Party Retailer"/>
    <s v="Debit Card"/>
    <s v="Business"/>
    <s v="55+"/>
    <s v="Unknown"/>
    <s v="No_Data"/>
    <s v="Kept"/>
  </r>
  <r>
    <s v="APPL-00009680"/>
    <d v="2023-05-24T00:00:00"/>
    <n v="2023"/>
    <s v="May"/>
    <s v="Q2"/>
    <x v="2"/>
    <x v="39"/>
    <s v="Lucerne"/>
    <s v="Mac"/>
    <s v="iMac 24-inch (M3)"/>
    <s v="1 TB SSD"/>
    <s v="Silver"/>
    <n v="1395.16"/>
    <x v="4"/>
    <n v="0"/>
    <n v="1395.16"/>
    <x v="9427"/>
    <n v="0.88"/>
    <n v="3683.22"/>
    <x v="30"/>
    <s v="3683.22  CHF"/>
    <s v="Online (Apple.com)"/>
    <s v="EMI / Installment"/>
    <s v="Government"/>
    <s v="45 - 54"/>
    <s v="Unknown"/>
    <n v="4"/>
    <s v="Kept"/>
  </r>
  <r>
    <s v="APPL-00009681"/>
    <d v="2023-08-06T00:00:00"/>
    <n v="2023"/>
    <s v="August"/>
    <s v="Q3"/>
    <x v="2"/>
    <x v="39"/>
    <s v="Lucerne"/>
    <s v="Apple Watch"/>
    <s v="Apple Watch Ultra 2"/>
    <s v="N/A"/>
    <s v="Starlight"/>
    <n v="739.58"/>
    <x v="0"/>
    <n v="3"/>
    <n v="717.39"/>
    <x v="9428"/>
    <n v="0.88"/>
    <n v="631.29999999999995"/>
    <x v="30"/>
    <s v="631.3  CHF"/>
    <s v="Corporate / B2B"/>
    <s v="Credit Card"/>
    <s v="Government"/>
    <s v="25 - 34"/>
    <s v="Unknown"/>
    <s v="No_Data"/>
    <s v="Kept"/>
  </r>
  <r>
    <s v="APPL-00009682"/>
    <d v="2023-08-12T00:00:00"/>
    <n v="2023"/>
    <s v="August"/>
    <s v="Q3"/>
    <x v="2"/>
    <x v="39"/>
    <s v="Lucerne"/>
    <s v="Apple Watch"/>
    <s v="Apple Watch SE (2nd Gen)"/>
    <s v="N/A"/>
    <s v="Starlight"/>
    <n v="231.67"/>
    <x v="3"/>
    <n v="0"/>
    <n v="231.67"/>
    <x v="1774"/>
    <n v="0.88"/>
    <n v="407.74"/>
    <x v="30"/>
    <s v="407.74  CHF"/>
    <s v="Third-Party Retailer"/>
    <s v="Credit Card"/>
    <s v="Business"/>
    <s v="55+"/>
    <s v="Unknown"/>
    <s v="No_Data"/>
    <s v="Kept"/>
  </r>
  <r>
    <s v="APPL-00009683"/>
    <d v="2023-09-19T00:00:00"/>
    <n v="2023"/>
    <s v="September"/>
    <s v="Q3"/>
    <x v="2"/>
    <x v="39"/>
    <s v="Lucerne"/>
    <s v="AirPods"/>
    <s v="AirPods (3rd Gen)"/>
    <s v="N/A"/>
    <s v="White"/>
    <n v="168.94"/>
    <x v="4"/>
    <n v="0"/>
    <n v="168.94"/>
    <x v="9429"/>
    <n v="0.88"/>
    <n v="446"/>
    <x v="30"/>
    <s v="446  CHF"/>
    <s v="Online (Apple.com)"/>
    <s v="Credit Card"/>
    <s v="Education"/>
    <s v="55+"/>
    <s v="Unknown"/>
    <n v="4.0999999999999996"/>
    <s v="Kept"/>
  </r>
  <r>
    <s v="APPL-00009684"/>
    <d v="2023-12-30T00:00:00"/>
    <n v="2023"/>
    <s v="December"/>
    <s v="Q4"/>
    <x v="2"/>
    <x v="39"/>
    <s v="Lucerne"/>
    <s v="iPad"/>
    <s v="iPad Mini (6th Gen)"/>
    <s v="2 TB"/>
    <s v="Blue"/>
    <n v="521.91999999999996"/>
    <x v="4"/>
    <n v="0"/>
    <n v="521.91999999999996"/>
    <x v="9430"/>
    <n v="0.88"/>
    <n v="1377.87"/>
    <x v="30"/>
    <s v="1377.87  CHF"/>
    <s v="Authorized Reseller"/>
    <s v="Credit Card"/>
    <s v="Government"/>
    <s v="45 - 54"/>
    <s v="Unknown"/>
    <n v="3.9"/>
    <s v="Returned"/>
  </r>
  <r>
    <s v="APPL-00009685"/>
    <d v="2024-02-02T00:00:00"/>
    <n v="2024"/>
    <s v="February"/>
    <s v="Q1"/>
    <x v="2"/>
    <x v="39"/>
    <s v="Lucerne"/>
    <s v="AirPods"/>
    <s v="AirPods Max"/>
    <s v="N/A"/>
    <s v="Sky"/>
    <n v="535.49"/>
    <x v="0"/>
    <n v="0"/>
    <n v="535.49"/>
    <x v="9431"/>
    <n v="0.88"/>
    <n v="471.23"/>
    <x v="30"/>
    <s v="471.23  CHF"/>
    <s v="Authorized Reseller"/>
    <s v="Gift Card"/>
    <s v="Individual"/>
    <s v="35 - 44"/>
    <s v="Unknown"/>
    <s v="No_Data"/>
    <s v="Kept"/>
  </r>
  <r>
    <s v="APPL-00009686"/>
    <d v="2024-04-20T00:00:00"/>
    <n v="2024"/>
    <s v="April"/>
    <s v="Q2"/>
    <x v="2"/>
    <x v="39"/>
    <s v="Lucerne"/>
    <s v="Apple Watch"/>
    <s v="Apple Watch Ultra 2"/>
    <s v="N/A"/>
    <s v="Product Red"/>
    <n v="737.55"/>
    <x v="3"/>
    <n v="10"/>
    <n v="663.79"/>
    <x v="9432"/>
    <n v="0.88"/>
    <n v="1168.27"/>
    <x v="30"/>
    <s v="1168.27  CHF"/>
    <s v="Apple Store"/>
    <s v="Debit Card"/>
    <s v="Government"/>
    <s v="55+"/>
    <s v="Unknown"/>
    <n v="3.9"/>
    <s v="Kept"/>
  </r>
  <r>
    <s v="APPL-00009687"/>
    <d v="2024-06-02T00:00:00"/>
    <n v="2024"/>
    <s v="June"/>
    <s v="Q2"/>
    <x v="2"/>
    <x v="39"/>
    <s v="Lucerne"/>
    <s v="Accessories"/>
    <s v="HomePod mini"/>
    <s v="N/A"/>
    <s v="Silver"/>
    <n v="98.96"/>
    <x v="0"/>
    <n v="0"/>
    <n v="98.96"/>
    <x v="9433"/>
    <n v="0.88"/>
    <n v="87.08"/>
    <x v="30"/>
    <s v="87.08  CHF"/>
    <s v="Online (Apple.com)"/>
    <s v="Credit Card"/>
    <s v="Education"/>
    <s v="35 - 44"/>
    <s v="Unknown"/>
    <n v="3.7"/>
    <s v="Kept"/>
  </r>
  <r>
    <s v="APPL-00009688"/>
    <d v="2024-08-04T00:00:00"/>
    <n v="2024"/>
    <s v="August"/>
    <s v="Q3"/>
    <x v="2"/>
    <x v="39"/>
    <s v="Lucerne"/>
    <s v="iPhone"/>
    <s v="iPhone 15"/>
    <s v="256 GB"/>
    <s v="Midnight"/>
    <n v="810.94"/>
    <x v="3"/>
    <n v="0"/>
    <n v="810.94"/>
    <x v="9434"/>
    <n v="0.88"/>
    <n v="1427.25"/>
    <x v="30"/>
    <s v="1427.25  CHF"/>
    <s v="Online (Apple.com)"/>
    <s v="EMI / Installment"/>
    <s v="Business"/>
    <s v="35 - 44"/>
    <s v="Other"/>
    <n v="3.6"/>
    <s v="Returned"/>
  </r>
  <r>
    <s v="APPL-00009689"/>
    <d v="2024-08-05T00:00:00"/>
    <n v="2024"/>
    <s v="August"/>
    <s v="Q3"/>
    <x v="2"/>
    <x v="39"/>
    <s v="Lucerne"/>
    <s v="Apple Watch"/>
    <s v="Apple Watch Series 8"/>
    <s v="N/A"/>
    <s v="Natural"/>
    <n v="300.52999999999997"/>
    <x v="0"/>
    <n v="15"/>
    <n v="255.45"/>
    <x v="9435"/>
    <n v="0.88"/>
    <n v="224.8"/>
    <x v="30"/>
    <s v="224.8  CHF"/>
    <s v="Online (Apple.com)"/>
    <s v="Credit Card"/>
    <s v="Business"/>
    <s v="45 - 54"/>
    <s v="Unknown"/>
    <n v="4"/>
    <s v="Kept"/>
  </r>
  <r>
    <s v="APPL-00009690"/>
    <d v="2024-09-10T00:00:00"/>
    <n v="2024"/>
    <s v="September"/>
    <s v="Q3"/>
    <x v="2"/>
    <x v="39"/>
    <s v="Lucerne"/>
    <s v="Apple Watch"/>
    <s v="Apple Watch Series 9"/>
    <s v="N/A"/>
    <s v="Starlight"/>
    <n v="377.46"/>
    <x v="4"/>
    <n v="5"/>
    <n v="358.59"/>
    <x v="9436"/>
    <n v="0.88"/>
    <n v="946.68"/>
    <x v="30"/>
    <s v="946.68  CHF"/>
    <s v="Online (Apple.com)"/>
    <s v="Gift Card"/>
    <s v="Business"/>
    <s v="45 - 54"/>
    <s v="Unknown"/>
    <n v="5"/>
    <s v="Kept"/>
  </r>
  <r>
    <s v="APPL-00009691"/>
    <d v="2024-10-20T00:00:00"/>
    <n v="2024"/>
    <s v="October"/>
    <s v="Q4"/>
    <x v="2"/>
    <x v="39"/>
    <s v="Lucerne"/>
    <s v="iPhone"/>
    <s v="iPhone 14"/>
    <s v="512 GB"/>
    <s v="Yellow"/>
    <n v="834.39"/>
    <x v="3"/>
    <n v="3"/>
    <n v="809.36"/>
    <x v="9437"/>
    <n v="0.88"/>
    <n v="1424.47"/>
    <x v="30"/>
    <s v="1424.47  CHF"/>
    <s v="Corporate / B2B"/>
    <s v="Net Banking"/>
    <s v="Business"/>
    <s v="25 - 34"/>
    <s v="iOS 17"/>
    <n v="3.5"/>
    <s v="Kept"/>
  </r>
  <r>
    <s v="APPL-00009692"/>
    <d v="2024-10-22T00:00:00"/>
    <n v="2024"/>
    <s v="October"/>
    <s v="Q4"/>
    <x v="2"/>
    <x v="39"/>
    <s v="Lucerne"/>
    <s v="Accessories"/>
    <s v="MagSafe Charger"/>
    <s v="N/A"/>
    <s v="Silver"/>
    <n v="39.29"/>
    <x v="0"/>
    <n v="3"/>
    <n v="38.11"/>
    <x v="9438"/>
    <n v="0.88"/>
    <n v="33.54"/>
    <x v="30"/>
    <s v="33.54  CHF"/>
    <s v="Authorized Reseller"/>
    <s v="Gift Card"/>
    <s v="Government"/>
    <s v="55+"/>
    <s v="Unknown"/>
    <n v="3.5"/>
    <s v="Kept"/>
  </r>
  <r>
    <s v="APPL-00009693"/>
    <d v="2024-11-05T00:00:00"/>
    <n v="2024"/>
    <s v="November"/>
    <s v="Q4"/>
    <x v="2"/>
    <x v="39"/>
    <s v="Lucerne"/>
    <s v="Mac"/>
    <s v="Mac Pro (M2 Ultra)"/>
    <s v="1 TB SSD"/>
    <s v="Silver"/>
    <n v="7205.45"/>
    <x v="3"/>
    <n v="0"/>
    <n v="7205.45"/>
    <x v="9439"/>
    <n v="0.88"/>
    <n v="12681.59"/>
    <x v="30"/>
    <s v="12681.59  CHF"/>
    <s v="Corporate / B2B"/>
    <s v="EMI / Installment"/>
    <s v="Government"/>
    <s v="35 - 44"/>
    <s v="Unknown"/>
    <n v="4.8"/>
    <s v="Kept"/>
  </r>
  <r>
    <s v="APPL-00009694"/>
    <d v="2024-11-15T00:00:00"/>
    <n v="2024"/>
    <s v="November"/>
    <s v="Q4"/>
    <x v="2"/>
    <x v="39"/>
    <s v="Lucerne"/>
    <s v="iPhone"/>
    <s v="iPhone 15 Pro Max"/>
    <s v="512 GB"/>
    <s v="Black"/>
    <n v="1252.44"/>
    <x v="0"/>
    <n v="0"/>
    <n v="1252.44"/>
    <x v="9440"/>
    <n v="0.88"/>
    <n v="1102.1500000000001"/>
    <x v="30"/>
    <s v="1102.15  CHF"/>
    <s v="Corporate / B2B"/>
    <s v="Apple Pay"/>
    <s v="Government"/>
    <s v="18 - 24"/>
    <s v="iOS 17"/>
    <n v="4.8"/>
    <s v="Kept"/>
  </r>
  <r>
    <s v="APPL-00009695"/>
    <d v="2024-11-18T00:00:00"/>
    <n v="2024"/>
    <s v="November"/>
    <s v="Q4"/>
    <x v="2"/>
    <x v="39"/>
    <s v="Lucerne"/>
    <s v="iPhone"/>
    <s v="iPhone 14 Pro Max"/>
    <s v="512 GB"/>
    <s v="Blue Titanium"/>
    <n v="967.61"/>
    <x v="3"/>
    <n v="3"/>
    <n v="938.58"/>
    <x v="9441"/>
    <n v="0.88"/>
    <n v="1651.9"/>
    <x v="30"/>
    <s v="1651.9  CHF"/>
    <s v="Carrier Store"/>
    <s v="Gift Card"/>
    <s v="Education"/>
    <s v="45 - 54"/>
    <s v="iOS 15"/>
    <n v="4.7"/>
    <s v="Kept"/>
  </r>
  <r>
    <s v="APPL-00009696"/>
    <d v="2024-12-10T00:00:00"/>
    <n v="2024"/>
    <s v="December"/>
    <s v="Q4"/>
    <x v="2"/>
    <x v="39"/>
    <s v="Lucerne"/>
    <s v="iPhone"/>
    <s v="iPhone 15"/>
    <s v="512 GB"/>
    <s v="Natural Titanium"/>
    <n v="776"/>
    <x v="0"/>
    <n v="0"/>
    <n v="776"/>
    <x v="9442"/>
    <n v="0.88"/>
    <n v="682.88"/>
    <x v="30"/>
    <s v="682.88  CHF"/>
    <s v="Carrier Store"/>
    <s v="Cash"/>
    <s v="Individual"/>
    <s v="25 - 34"/>
    <s v="Android"/>
    <n v="4.3"/>
    <s v="Kept"/>
  </r>
  <r>
    <s v="APPL-00009697"/>
    <d v="2022-01-07T00:00:00"/>
    <n v="2022"/>
    <s v="January"/>
    <s v="Q1"/>
    <x v="2"/>
    <x v="39"/>
    <s v="Lugano"/>
    <s v="iPhone"/>
    <s v="iPhone 14 Plus"/>
    <s v="1 TB"/>
    <s v="Yellow"/>
    <n v="968.23"/>
    <x v="0"/>
    <n v="15"/>
    <n v="823"/>
    <x v="9443"/>
    <n v="0.88"/>
    <n v="724.24"/>
    <x v="30"/>
    <s v="724.24  CHF"/>
    <s v="Apple Store"/>
    <s v="Apple Pay"/>
    <s v="Government"/>
    <s v="18 - 24"/>
    <s v="iOS 15"/>
    <n v="3.9"/>
    <s v="Kept"/>
  </r>
  <r>
    <s v="APPL-00009698"/>
    <d v="2022-02-02T00:00:00"/>
    <n v="2022"/>
    <s v="February"/>
    <s v="Q1"/>
    <x v="2"/>
    <x v="39"/>
    <s v="Lugano"/>
    <s v="Accessories"/>
    <s v="Magic Keyboard"/>
    <s v="N/A"/>
    <s v="Silver"/>
    <n v="92.06"/>
    <x v="3"/>
    <n v="7"/>
    <n v="85.62"/>
    <x v="9444"/>
    <n v="0.88"/>
    <n v="150.69"/>
    <x v="30"/>
    <s v="150.69  CHF"/>
    <s v="Third-Party Retailer"/>
    <s v="Apple Pay"/>
    <s v="Education"/>
    <s v="45 - 54"/>
    <s v="Unknown"/>
    <n v="4.7"/>
    <s v="Kept"/>
  </r>
  <r>
    <s v="APPL-00009699"/>
    <d v="2022-02-25T00:00:00"/>
    <n v="2022"/>
    <s v="February"/>
    <s v="Q1"/>
    <x v="2"/>
    <x v="39"/>
    <s v="Lugano"/>
    <s v="Apple Watch"/>
    <s v="Apple Watch SE (2nd Gen)"/>
    <s v="N/A"/>
    <s v="Titanium"/>
    <n v="268.14999999999998"/>
    <x v="0"/>
    <n v="0"/>
    <n v="268.14999999999998"/>
    <x v="9445"/>
    <n v="0.88"/>
    <n v="235.97"/>
    <x v="30"/>
    <s v="235.97  CHF"/>
    <s v="Corporate / B2B"/>
    <s v="Gift Card"/>
    <s v="Government"/>
    <s v="35 - 44"/>
    <s v="Unknown"/>
    <n v="4.7"/>
    <s v="Kept"/>
  </r>
  <r>
    <s v="APPL-00009700"/>
    <d v="2022-06-17T00:00:00"/>
    <n v="2022"/>
    <s v="June"/>
    <s v="Q2"/>
    <x v="2"/>
    <x v="39"/>
    <s v="Lugano"/>
    <s v="iPad"/>
    <s v="iPad (10th Generation)"/>
    <s v="64 GB"/>
    <s v="Space Gray"/>
    <n v="423.09"/>
    <x v="4"/>
    <n v="0"/>
    <n v="423.09"/>
    <x v="9446"/>
    <n v="0.88"/>
    <n v="1116.96"/>
    <x v="30"/>
    <s v="1116.96  CHF"/>
    <s v="Corporate / B2B"/>
    <s v="Cash"/>
    <s v="Business"/>
    <s v="25 - 34"/>
    <s v="Unknown"/>
    <n v="3.6"/>
    <s v="Exchanged"/>
  </r>
  <r>
    <s v="APPL-00009701"/>
    <d v="2022-07-11T00:00:00"/>
    <n v="2022"/>
    <s v="July"/>
    <s v="Q3"/>
    <x v="2"/>
    <x v="39"/>
    <s v="Lugano"/>
    <s v="Mac"/>
    <s v="MacBook Pro 14-inch (M3)"/>
    <s v="512 GB SSD"/>
    <s v="Silver"/>
    <n v="1999.82"/>
    <x v="3"/>
    <n v="0"/>
    <n v="1999.82"/>
    <x v="9447"/>
    <n v="0.88"/>
    <n v="3519.68"/>
    <x v="30"/>
    <s v="3519.68  CHF"/>
    <s v="Corporate / B2B"/>
    <s v="Net Banking"/>
    <s v="Education"/>
    <s v="55+"/>
    <s v="Unknown"/>
    <s v="No_Data"/>
    <s v="Kept"/>
  </r>
  <r>
    <s v="APPL-00009702"/>
    <d v="2022-08-07T00:00:00"/>
    <n v="2022"/>
    <s v="August"/>
    <s v="Q3"/>
    <x v="2"/>
    <x v="39"/>
    <s v="Lugano"/>
    <s v="Mac"/>
    <s v="iMac 24-inch (M3)"/>
    <s v="1 TB SSD"/>
    <s v="Gold"/>
    <n v="1367.98"/>
    <x v="0"/>
    <n v="7"/>
    <n v="1272.22"/>
    <x v="9448"/>
    <n v="0.88"/>
    <n v="1119.55"/>
    <x v="30"/>
    <s v="1119.55  CHF"/>
    <s v="Apple Store"/>
    <s v="Apple Pay"/>
    <s v="Education"/>
    <s v="25 - 34"/>
    <s v="Unknown"/>
    <n v="4.4000000000000004"/>
    <s v="Kept"/>
  </r>
  <r>
    <s v="APPL-00009703"/>
    <d v="2022-08-09T00:00:00"/>
    <n v="2022"/>
    <s v="August"/>
    <s v="Q3"/>
    <x v="2"/>
    <x v="39"/>
    <s v="Lugano"/>
    <s v="iPhone"/>
    <s v="iPhone 15 Pro Max"/>
    <s v="1 TB"/>
    <s v="Product Red"/>
    <n v="1208.8900000000001"/>
    <x v="0"/>
    <n v="15"/>
    <n v="1027.56"/>
    <x v="9449"/>
    <n v="0.88"/>
    <n v="904.25"/>
    <x v="30"/>
    <s v="904.25  CHF"/>
    <s v="Corporate / B2B"/>
    <s v="Cash"/>
    <s v="Individual"/>
    <s v="35 - 44"/>
    <s v="iOS 15"/>
    <n v="3.6"/>
    <s v="Kept"/>
  </r>
  <r>
    <s v="APPL-00009704"/>
    <d v="2023-01-12T00:00:00"/>
    <n v="2023"/>
    <s v="January"/>
    <s v="Q1"/>
    <x v="2"/>
    <x v="39"/>
    <s v="Lugano"/>
    <s v="iPhone"/>
    <s v="iPhone 13 Pro Max"/>
    <s v="256 GB"/>
    <s v="Midnight"/>
    <n v="1124.05"/>
    <x v="3"/>
    <n v="0"/>
    <n v="1124.05"/>
    <x v="9450"/>
    <n v="0.88"/>
    <n v="1978.33"/>
    <x v="30"/>
    <s v="1978.33  CHF"/>
    <s v="Carrier Store"/>
    <s v="Credit Card"/>
    <s v="Individual"/>
    <s v="35 - 44"/>
    <s v="iOS 15"/>
    <s v="No_Data"/>
    <s v="Kept"/>
  </r>
  <r>
    <s v="APPL-00009705"/>
    <d v="2023-02-06T00:00:00"/>
    <n v="2023"/>
    <s v="February"/>
    <s v="Q1"/>
    <x v="2"/>
    <x v="39"/>
    <s v="Lugano"/>
    <s v="iPhone"/>
    <s v="iPhone 15 Pro"/>
    <s v="128 GB"/>
    <s v="Midnight"/>
    <n v="1029.47"/>
    <x v="4"/>
    <n v="10"/>
    <n v="926.52"/>
    <x v="9451"/>
    <n v="0.88"/>
    <n v="2446.0100000000002"/>
    <x v="30"/>
    <s v="2446.01  CHF"/>
    <s v="Authorized Reseller"/>
    <s v="Debit Card"/>
    <s v="Government"/>
    <s v="25 - 34"/>
    <s v="Other"/>
    <n v="3.6"/>
    <s v="Kept"/>
  </r>
  <r>
    <s v="APPL-00009706"/>
    <d v="2023-03-22T00:00:00"/>
    <n v="2023"/>
    <s v="March"/>
    <s v="Q1"/>
    <x v="2"/>
    <x v="39"/>
    <s v="Lugano"/>
    <s v="iPad"/>
    <s v="iPad Mini (6th Gen)"/>
    <s v="256 GB"/>
    <s v="Space Gray"/>
    <n v="508.44"/>
    <x v="0"/>
    <n v="2"/>
    <n v="498.27"/>
    <x v="9452"/>
    <n v="0.88"/>
    <n v="438.48"/>
    <x v="30"/>
    <s v="438.48  CHF"/>
    <s v="Carrier Store"/>
    <s v="Gift Card"/>
    <s v="Business"/>
    <s v="25 - 34"/>
    <s v="Unknown"/>
    <s v="No_Data"/>
    <s v="Returned"/>
  </r>
  <r>
    <s v="APPL-00009707"/>
    <d v="2023-04-27T00:00:00"/>
    <n v="2023"/>
    <s v="April"/>
    <s v="Q2"/>
    <x v="2"/>
    <x v="39"/>
    <s v="Lugano"/>
    <s v="AirPods"/>
    <s v="AirPods (2nd Gen)"/>
    <s v="N/A"/>
    <s v="Starlight"/>
    <n v="122.39"/>
    <x v="3"/>
    <n v="15"/>
    <n v="104.03"/>
    <x v="4399"/>
    <n v="0.88"/>
    <n v="183.09"/>
    <x v="30"/>
    <s v="183.09  CHF"/>
    <s v="Corporate / B2B"/>
    <s v="Gift Card"/>
    <s v="Government"/>
    <s v="18 - 24"/>
    <s v="Unknown"/>
    <n v="3.2"/>
    <s v="Kept"/>
  </r>
  <r>
    <s v="APPL-00009708"/>
    <d v="2023-07-01T00:00:00"/>
    <n v="2023"/>
    <s v="July"/>
    <s v="Q3"/>
    <x v="2"/>
    <x v="39"/>
    <s v="Lugano"/>
    <s v="Accessories"/>
    <s v="Magic Trackpad"/>
    <s v="N/A"/>
    <s v="Silver"/>
    <n v="126.21"/>
    <x v="0"/>
    <n v="0"/>
    <n v="126.21"/>
    <x v="9453"/>
    <n v="0.88"/>
    <n v="111.06"/>
    <x v="30"/>
    <s v="111.06  CHF"/>
    <s v="Corporate / B2B"/>
    <s v="Cash"/>
    <s v="Education"/>
    <s v="35 - 44"/>
    <s v="Unknown"/>
    <n v="4.4000000000000004"/>
    <s v="Kept"/>
  </r>
  <r>
    <s v="APPL-00009709"/>
    <d v="2023-07-26T00:00:00"/>
    <n v="2023"/>
    <s v="July"/>
    <s v="Q3"/>
    <x v="2"/>
    <x v="39"/>
    <s v="Lugano"/>
    <s v="Accessories"/>
    <s v="Magic Keyboard"/>
    <s v="N/A"/>
    <s v="Silver"/>
    <n v="97.37"/>
    <x v="0"/>
    <n v="3"/>
    <n v="94.45"/>
    <x v="9454"/>
    <n v="0.88"/>
    <n v="83.12"/>
    <x v="30"/>
    <s v="83.12  CHF"/>
    <s v="Apple Store"/>
    <s v="Credit Card"/>
    <s v="Individual"/>
    <s v="25 - 34"/>
    <s v="Unknown"/>
    <n v="3.7"/>
    <s v="Kept"/>
  </r>
  <r>
    <s v="APPL-00009710"/>
    <d v="2023-11-30T00:00:00"/>
    <n v="2023"/>
    <s v="November"/>
    <s v="Q4"/>
    <x v="2"/>
    <x v="39"/>
    <s v="Lugano"/>
    <s v="AirPods"/>
    <s v="AirPods Pro (2nd Gen)"/>
    <s v="N/A"/>
    <s v="Sky"/>
    <n v="247.2"/>
    <x v="4"/>
    <n v="0"/>
    <n v="247.2"/>
    <x v="4483"/>
    <n v="0.88"/>
    <n v="652.61"/>
    <x v="30"/>
    <s v="652.61  CHF"/>
    <s v="Online (Apple.com)"/>
    <s v="Apple Pay"/>
    <s v="Business"/>
    <s v="18 - 24"/>
    <s v="Unknown"/>
    <n v="3"/>
    <s v="Kept"/>
  </r>
  <r>
    <s v="APPL-00009711"/>
    <d v="2023-12-29T00:00:00"/>
    <n v="2023"/>
    <s v="December"/>
    <s v="Q4"/>
    <x v="2"/>
    <x v="39"/>
    <s v="Lugano"/>
    <s v="Apple Watch"/>
    <s v="Apple Watch SE (2nd Gen)"/>
    <s v="N/A"/>
    <s v="Titanium"/>
    <n v="232.14"/>
    <x v="0"/>
    <n v="10"/>
    <n v="208.93"/>
    <x v="9455"/>
    <n v="0.88"/>
    <n v="183.86"/>
    <x v="30"/>
    <s v="183.86  CHF"/>
    <s v="Authorized Reseller"/>
    <s v="Gift Card"/>
    <s v="Business"/>
    <s v="55+"/>
    <s v="Unknown"/>
    <n v="3.9"/>
    <s v="Kept"/>
  </r>
  <r>
    <s v="APPL-00009712"/>
    <d v="2024-02-19T00:00:00"/>
    <n v="2024"/>
    <s v="February"/>
    <s v="Q1"/>
    <x v="2"/>
    <x v="39"/>
    <s v="Lugano"/>
    <s v="iPhone"/>
    <s v="iPhone 14 Pro Max"/>
    <s v="128 GB"/>
    <s v="Product Red"/>
    <n v="975.52"/>
    <x v="0"/>
    <n v="2"/>
    <n v="956.01"/>
    <x v="9456"/>
    <n v="0.88"/>
    <n v="841.29"/>
    <x v="30"/>
    <s v="841.29  CHF"/>
    <s v="Corporate / B2B"/>
    <s v="Cash"/>
    <s v="Individual"/>
    <s v="35 - 44"/>
    <s v="Android"/>
    <n v="4.0999999999999996"/>
    <s v="Kept"/>
  </r>
  <r>
    <s v="APPL-00009713"/>
    <d v="2024-03-29T00:00:00"/>
    <n v="2024"/>
    <s v="March"/>
    <s v="Q1"/>
    <x v="2"/>
    <x v="39"/>
    <s v="Lugano"/>
    <s v="Accessories"/>
    <s v="Apple Pencil (1st Gen)"/>
    <s v="N/A"/>
    <s v="Space Gray"/>
    <n v="101.61"/>
    <x v="0"/>
    <n v="15"/>
    <n v="86.37"/>
    <x v="9457"/>
    <n v="0.88"/>
    <n v="76.010000000000005"/>
    <x v="30"/>
    <s v="76.01  CHF"/>
    <s v="Third-Party Retailer"/>
    <s v="Net Banking"/>
    <s v="Education"/>
    <s v="18 - 24"/>
    <s v="Unknown"/>
    <s v="No_Data"/>
    <s v="Kept"/>
  </r>
  <r>
    <s v="APPL-00009714"/>
    <d v="2024-05-23T00:00:00"/>
    <n v="2024"/>
    <s v="May"/>
    <s v="Q2"/>
    <x v="2"/>
    <x v="39"/>
    <s v="Lugano"/>
    <s v="Apple Watch"/>
    <s v="Apple Watch SE (2nd Gen)"/>
    <s v="N/A"/>
    <s v="Natural"/>
    <n v="262.17"/>
    <x v="0"/>
    <n v="7"/>
    <n v="243.82"/>
    <x v="9458"/>
    <n v="0.88"/>
    <n v="214.56"/>
    <x v="30"/>
    <s v="214.56  CHF"/>
    <s v="Carrier Store"/>
    <s v="Apple Pay"/>
    <s v="Business"/>
    <s v="35 - 44"/>
    <s v="Unknown"/>
    <n v="4"/>
    <s v="Kept"/>
  </r>
  <r>
    <s v="APPL-00009715"/>
    <d v="2024-06-10T00:00:00"/>
    <n v="2024"/>
    <s v="June"/>
    <s v="Q2"/>
    <x v="2"/>
    <x v="39"/>
    <s v="Lugano"/>
    <s v="Apple Watch"/>
    <s v="Apple Watch Ultra 2"/>
    <s v="N/A"/>
    <s v="Titanium"/>
    <n v="825.53"/>
    <x v="3"/>
    <n v="2"/>
    <n v="809.02"/>
    <x v="9459"/>
    <n v="0.88"/>
    <n v="1423.88"/>
    <x v="30"/>
    <s v="1423.88  CHF"/>
    <s v="Apple Store"/>
    <s v="Apple Pay"/>
    <s v="Education"/>
    <s v="25 - 34"/>
    <s v="Unknown"/>
    <n v="3.3"/>
    <s v="Kept"/>
  </r>
  <r>
    <s v="APPL-00009716"/>
    <d v="2024-06-20T00:00:00"/>
    <n v="2024"/>
    <s v="June"/>
    <s v="Q2"/>
    <x v="2"/>
    <x v="39"/>
    <s v="Lugano"/>
    <s v="Mac"/>
    <s v="Mac mini (M2)"/>
    <s v="2 TB SSD"/>
    <s v="Starlight"/>
    <n v="620.72"/>
    <x v="3"/>
    <n v="0"/>
    <n v="620.72"/>
    <x v="9460"/>
    <n v="0.88"/>
    <n v="1092.47"/>
    <x v="30"/>
    <s v="1092.47  CHF"/>
    <s v="Apple Store"/>
    <s v="Debit Card"/>
    <s v="Individual"/>
    <s v="25 - 34"/>
    <s v="Unknown"/>
    <n v="4.0999999999999996"/>
    <s v="Kept"/>
  </r>
  <r>
    <s v="APPL-00009717"/>
    <d v="2024-08-15T00:00:00"/>
    <n v="2024"/>
    <s v="August"/>
    <s v="Q3"/>
    <x v="2"/>
    <x v="39"/>
    <s v="Lugano"/>
    <s v="iPhone"/>
    <s v="iPhone SE (3rd Gen)"/>
    <s v="64 GB"/>
    <s v="Black Titanium"/>
    <n v="434.52"/>
    <x v="0"/>
    <n v="3"/>
    <n v="421.48"/>
    <x v="9461"/>
    <n v="0.88"/>
    <n v="370.9"/>
    <x v="30"/>
    <s v="370.9  CHF"/>
    <s v="Carrier Store"/>
    <s v="Net Banking"/>
    <s v="Education"/>
    <s v="45 - 54"/>
    <s v="New User"/>
    <n v="3.2"/>
    <s v="Kept"/>
  </r>
  <r>
    <s v="APPL-00009718"/>
    <d v="2024-09-02T00:00:00"/>
    <n v="2024"/>
    <s v="September"/>
    <s v="Q3"/>
    <x v="2"/>
    <x v="39"/>
    <s v="Lugano"/>
    <s v="Apple Watch"/>
    <s v="Apple Watch Ultra 2"/>
    <s v="N/A"/>
    <s v="Starlight"/>
    <n v="769.41"/>
    <x v="0"/>
    <n v="0"/>
    <n v="769.41"/>
    <x v="9462"/>
    <n v="0.88"/>
    <n v="677.08"/>
    <x v="30"/>
    <s v="677.08  CHF"/>
    <s v="Third-Party Retailer"/>
    <s v="Gift Card"/>
    <s v="Education"/>
    <s v="35 - 44"/>
    <s v="Unknown"/>
    <n v="3.8"/>
    <s v="Kept"/>
  </r>
  <r>
    <s v="APPL-00009719"/>
    <d v="2024-10-06T00:00:00"/>
    <n v="2024"/>
    <s v="October"/>
    <s v="Q4"/>
    <x v="2"/>
    <x v="39"/>
    <s v="Lugano"/>
    <s v="Accessories"/>
    <s v="HomePod mini"/>
    <s v="N/A"/>
    <s v="Space Gray"/>
    <n v="97.61"/>
    <x v="4"/>
    <n v="0"/>
    <n v="97.61"/>
    <x v="9463"/>
    <n v="0.88"/>
    <n v="257.69"/>
    <x v="30"/>
    <s v="257.69  CHF"/>
    <s v="Carrier Store"/>
    <s v="Cash"/>
    <s v="Individual"/>
    <s v="35 - 44"/>
    <s v="Unknown"/>
    <n v="3.8"/>
    <s v="Kept"/>
  </r>
  <r>
    <s v="APPL-00009720"/>
    <d v="2024-10-29T00:00:00"/>
    <n v="2024"/>
    <s v="October"/>
    <s v="Q4"/>
    <x v="2"/>
    <x v="39"/>
    <s v="Lugano"/>
    <s v="Mac"/>
    <s v="MacBook Pro 16-inch (M3 Pro)"/>
    <s v="1 TB SSD"/>
    <s v="Starlight"/>
    <n v="2425.56"/>
    <x v="3"/>
    <n v="0"/>
    <n v="2425.56"/>
    <x v="9464"/>
    <n v="0.88"/>
    <n v="4268.99"/>
    <x v="30"/>
    <s v="4268.99  CHF"/>
    <s v="Third-Party Retailer"/>
    <s v="Gift Card"/>
    <s v="Education"/>
    <s v="18 - 24"/>
    <s v="Unknown"/>
    <n v="3.1"/>
    <s v="Kept"/>
  </r>
  <r>
    <s v="APPL-00009721"/>
    <d v="2022-03-31T00:00:00"/>
    <n v="2022"/>
    <s v="March"/>
    <s v="Q1"/>
    <x v="2"/>
    <x v="39"/>
    <s v="St. Gallen"/>
    <s v="AirPods"/>
    <s v="AirPods Max"/>
    <s v="N/A"/>
    <s v="Starlight"/>
    <n v="576.92999999999995"/>
    <x v="1"/>
    <n v="5"/>
    <n v="548.08000000000004"/>
    <x v="9465"/>
    <n v="0.88"/>
    <n v="2411.5500000000002"/>
    <x v="30"/>
    <s v="2411.55  CHF"/>
    <s v="Carrier Store"/>
    <s v="Debit Card"/>
    <s v="Government"/>
    <s v="35 - 44"/>
    <s v="Unknown"/>
    <n v="4.0999999999999996"/>
    <s v="Kept"/>
  </r>
  <r>
    <s v="APPL-00009722"/>
    <d v="2022-04-11T00:00:00"/>
    <n v="2022"/>
    <s v="April"/>
    <s v="Q2"/>
    <x v="2"/>
    <x v="39"/>
    <s v="St. Gallen"/>
    <s v="iPhone"/>
    <s v="iPhone 15"/>
    <s v="1 TB"/>
    <s v="Blue Titanium"/>
    <n v="829.57"/>
    <x v="3"/>
    <n v="0"/>
    <n v="829.57"/>
    <x v="9466"/>
    <n v="0.88"/>
    <n v="1460.04"/>
    <x v="30"/>
    <s v="1460.04  CHF"/>
    <s v="Online (Apple.com)"/>
    <s v="Debit Card"/>
    <s v="Government"/>
    <s v="25 - 34"/>
    <s v="Other"/>
    <n v="4.2"/>
    <s v="Kept"/>
  </r>
  <r>
    <s v="APPL-00009723"/>
    <d v="2022-10-21T00:00:00"/>
    <n v="2022"/>
    <s v="October"/>
    <s v="Q4"/>
    <x v="2"/>
    <x v="39"/>
    <s v="St. Gallen"/>
    <s v="iPhone"/>
    <s v="iPhone 13 Mini"/>
    <s v="256 GB"/>
    <s v="Green"/>
    <n v="610.04999999999995"/>
    <x v="0"/>
    <n v="2"/>
    <n v="597.85"/>
    <x v="9467"/>
    <n v="0.88"/>
    <n v="526.11"/>
    <x v="30"/>
    <s v="526.11  CHF"/>
    <s v="Apple Store"/>
    <s v="Net Banking"/>
    <s v="Individual"/>
    <s v="18 - 24"/>
    <s v="Other"/>
    <s v="No_Data"/>
    <s v="Kept"/>
  </r>
  <r>
    <s v="APPL-00009724"/>
    <d v="2022-11-10T00:00:00"/>
    <n v="2022"/>
    <s v="November"/>
    <s v="Q4"/>
    <x v="2"/>
    <x v="39"/>
    <s v="St. Gallen"/>
    <s v="iPhone"/>
    <s v="iPhone 15"/>
    <s v="256 GB"/>
    <s v="Black Titanium"/>
    <n v="800.95"/>
    <x v="3"/>
    <n v="0"/>
    <n v="800.95"/>
    <x v="9468"/>
    <n v="0.88"/>
    <n v="1409.67"/>
    <x v="30"/>
    <s v="1409.67  CHF"/>
    <s v="Authorized Reseller"/>
    <s v="Cash"/>
    <s v="Business"/>
    <s v="45 - 54"/>
    <s v="iOS 15"/>
    <n v="4.7"/>
    <s v="Kept"/>
  </r>
  <r>
    <s v="APPL-00009725"/>
    <d v="2022-12-04T00:00:00"/>
    <n v="2022"/>
    <s v="December"/>
    <s v="Q4"/>
    <x v="2"/>
    <x v="39"/>
    <s v="St. Gallen"/>
    <s v="Accessories"/>
    <s v="Magic Trackpad"/>
    <s v="N/A"/>
    <s v="White"/>
    <n v="121.55"/>
    <x v="0"/>
    <n v="2"/>
    <n v="119.12"/>
    <x v="6518"/>
    <n v="0.88"/>
    <n v="104.83"/>
    <x v="30"/>
    <s v="104.83  CHF"/>
    <s v="Online (Apple.com)"/>
    <s v="Debit Card"/>
    <s v="Education"/>
    <s v="55+"/>
    <s v="Unknown"/>
    <s v="No_Data"/>
    <s v="Kept"/>
  </r>
  <r>
    <s v="APPL-00009726"/>
    <d v="2023-01-10T00:00:00"/>
    <n v="2023"/>
    <s v="January"/>
    <s v="Q1"/>
    <x v="2"/>
    <x v="39"/>
    <s v="St. Gallen"/>
    <s v="AirPods"/>
    <s v="AirPods (3rd Gen)"/>
    <s v="N/A"/>
    <s v="White"/>
    <n v="173.65"/>
    <x v="0"/>
    <n v="0"/>
    <n v="173.65"/>
    <x v="9469"/>
    <n v="0.88"/>
    <n v="152.81"/>
    <x v="30"/>
    <s v="152.81  CHF"/>
    <s v="Online (Apple.com)"/>
    <s v="Cash"/>
    <s v="Individual"/>
    <s v="55+"/>
    <s v="Unknown"/>
    <s v="No_Data"/>
    <s v="Kept"/>
  </r>
  <r>
    <s v="APPL-00009727"/>
    <d v="2023-01-30T00:00:00"/>
    <n v="2023"/>
    <s v="January"/>
    <s v="Q1"/>
    <x v="2"/>
    <x v="39"/>
    <s v="St. Gallen"/>
    <s v="iPhone"/>
    <s v="iPhone SE (3rd Gen)"/>
    <s v="512 GB"/>
    <s v="Natural Titanium"/>
    <n v="460.11"/>
    <x v="0"/>
    <n v="0"/>
    <n v="460.11"/>
    <x v="9470"/>
    <n v="0.88"/>
    <n v="404.9"/>
    <x v="30"/>
    <s v="404.9  CHF"/>
    <s v="Online (Apple.com)"/>
    <s v="Gift Card"/>
    <s v="Education"/>
    <s v="55+"/>
    <s v="Android"/>
    <s v="No_Data"/>
    <s v="Kept"/>
  </r>
  <r>
    <s v="APPL-00009728"/>
    <d v="2023-02-15T00:00:00"/>
    <n v="2023"/>
    <s v="February"/>
    <s v="Q1"/>
    <x v="2"/>
    <x v="39"/>
    <s v="St. Gallen"/>
    <s v="Mac"/>
    <s v="MacBook Air 13-inch (M2)"/>
    <s v="1 TB SSD"/>
    <s v="Space Gray"/>
    <n v="1016.68"/>
    <x v="0"/>
    <n v="5"/>
    <n v="965.85"/>
    <x v="9471"/>
    <n v="0.88"/>
    <n v="849.95"/>
    <x v="30"/>
    <s v="849.95  CHF"/>
    <s v="Third-Party Retailer"/>
    <s v="Debit Card"/>
    <s v="Government"/>
    <s v="35 - 44"/>
    <s v="Unknown"/>
    <n v="3.3"/>
    <s v="Kept"/>
  </r>
  <r>
    <s v="APPL-00009729"/>
    <d v="2023-03-11T00:00:00"/>
    <n v="2023"/>
    <s v="March"/>
    <s v="Q1"/>
    <x v="2"/>
    <x v="39"/>
    <s v="St. Gallen"/>
    <s v="Accessories"/>
    <s v="Apple Pencil (1st Gen)"/>
    <s v="N/A"/>
    <s v="White"/>
    <n v="95.81"/>
    <x v="3"/>
    <n v="3"/>
    <n v="92.94"/>
    <x v="9472"/>
    <n v="0.88"/>
    <n v="163.57"/>
    <x v="30"/>
    <s v="163.57  CHF"/>
    <s v="Third-Party Retailer"/>
    <s v="Apple Pay"/>
    <s v="Government"/>
    <s v="55+"/>
    <s v="Unknown"/>
    <n v="3.9"/>
    <s v="Kept"/>
  </r>
  <r>
    <s v="APPL-00009730"/>
    <d v="2023-04-07T00:00:00"/>
    <n v="2023"/>
    <s v="April"/>
    <s v="Q2"/>
    <x v="2"/>
    <x v="39"/>
    <s v="St. Gallen"/>
    <s v="iPhone"/>
    <s v="iPhone SE (3rd Gen)"/>
    <s v="1 TB"/>
    <s v="Silver"/>
    <n v="457.24"/>
    <x v="0"/>
    <n v="15"/>
    <n v="388.65"/>
    <x v="9473"/>
    <n v="0.88"/>
    <n v="342.01"/>
    <x v="30"/>
    <s v="342.01  CHF"/>
    <s v="Corporate / B2B"/>
    <s v="Net Banking"/>
    <s v="Business"/>
    <s v="25 - 34"/>
    <s v="iOS 17"/>
    <n v="5"/>
    <s v="Kept"/>
  </r>
  <r>
    <s v="APPL-00009731"/>
    <d v="2023-06-06T00:00:00"/>
    <n v="2023"/>
    <s v="June"/>
    <s v="Q2"/>
    <x v="2"/>
    <x v="39"/>
    <s v="St. Gallen"/>
    <s v="iPhone"/>
    <s v="iPhone 13 Mini"/>
    <s v="1 TB"/>
    <s v="Green"/>
    <n v="583.29"/>
    <x v="3"/>
    <n v="0"/>
    <n v="583.29"/>
    <x v="9474"/>
    <n v="0.88"/>
    <n v="1026.5899999999999"/>
    <x v="30"/>
    <s v="1026.59  CHF"/>
    <s v="Corporate / B2B"/>
    <s v="Gift Card"/>
    <s v="Individual"/>
    <s v="45 - 54"/>
    <s v="iOS 15"/>
    <s v="No_Data"/>
    <s v="Exchanged"/>
  </r>
  <r>
    <s v="APPL-00009732"/>
    <d v="2023-07-28T00:00:00"/>
    <n v="2023"/>
    <s v="July"/>
    <s v="Q3"/>
    <x v="2"/>
    <x v="39"/>
    <s v="St. Gallen"/>
    <s v="Mac"/>
    <s v="Mac Pro (M2 Ultra)"/>
    <s v="256 GB SSD"/>
    <s v="Midnight"/>
    <n v="7421.52"/>
    <x v="3"/>
    <n v="0"/>
    <n v="7421.52"/>
    <x v="9475"/>
    <n v="0.88"/>
    <n v="13061.88"/>
    <x v="30"/>
    <s v="13061.88  CHF"/>
    <s v="Corporate / B2B"/>
    <s v="Credit Card"/>
    <s v="Education"/>
    <s v="25 - 34"/>
    <s v="Unknown"/>
    <n v="3.3"/>
    <s v="Kept"/>
  </r>
  <r>
    <s v="APPL-00009733"/>
    <d v="2023-09-06T00:00:00"/>
    <n v="2023"/>
    <s v="September"/>
    <s v="Q3"/>
    <x v="2"/>
    <x v="39"/>
    <s v="St. Gallen"/>
    <s v="Accessories"/>
    <s v="Apple Pencil (2nd Gen)"/>
    <s v="N/A"/>
    <s v="White"/>
    <n v="137.81"/>
    <x v="0"/>
    <n v="7"/>
    <n v="128.16"/>
    <x v="9476"/>
    <n v="0.88"/>
    <n v="112.78"/>
    <x v="30"/>
    <s v="112.78  CHF"/>
    <s v="Online (Apple.com)"/>
    <s v="Credit Card"/>
    <s v="Education"/>
    <s v="18 - 24"/>
    <s v="Unknown"/>
    <n v="3.6"/>
    <s v="Kept"/>
  </r>
  <r>
    <s v="APPL-00009734"/>
    <d v="2023-09-22T00:00:00"/>
    <n v="2023"/>
    <s v="September"/>
    <s v="Q3"/>
    <x v="2"/>
    <x v="39"/>
    <s v="St. Gallen"/>
    <s v="Apple Watch"/>
    <s v="Apple Watch Ultra 2"/>
    <s v="N/A"/>
    <s v="Natural"/>
    <n v="821.78"/>
    <x v="3"/>
    <n v="3"/>
    <n v="797.13"/>
    <x v="9477"/>
    <n v="0.88"/>
    <n v="1402.95"/>
    <x v="30"/>
    <s v="1402.95  CHF"/>
    <s v="Apple Store"/>
    <s v="Credit Card"/>
    <s v="Education"/>
    <s v="18 - 24"/>
    <s v="Unknown"/>
    <n v="3.2"/>
    <s v="Kept"/>
  </r>
  <r>
    <s v="APPL-00009735"/>
    <d v="2023-12-24T00:00:00"/>
    <n v="2023"/>
    <s v="December"/>
    <s v="Q4"/>
    <x v="2"/>
    <x v="39"/>
    <s v="St. Gallen"/>
    <s v="iPhone"/>
    <s v="iPhone 15 Pro Max"/>
    <s v="128 GB"/>
    <s v="Black Titanium"/>
    <n v="1282.55"/>
    <x v="0"/>
    <n v="7"/>
    <n v="1192.77"/>
    <x v="9478"/>
    <n v="0.88"/>
    <n v="1049.6400000000001"/>
    <x v="30"/>
    <s v="1049.64  CHF"/>
    <s v="Carrier Store"/>
    <s v="Net Banking"/>
    <s v="Government"/>
    <s v="55+"/>
    <s v="iOS 16"/>
    <n v="3.7"/>
    <s v="Kept"/>
  </r>
  <r>
    <s v="APPL-00009736"/>
    <d v="2023-12-25T00:00:00"/>
    <n v="2023"/>
    <s v="December"/>
    <s v="Q4"/>
    <x v="2"/>
    <x v="39"/>
    <s v="St. Gallen"/>
    <s v="iPhone"/>
    <s v="iPhone 14 Plus"/>
    <s v="512 GB"/>
    <s v="Blue Titanium"/>
    <n v="831.35"/>
    <x v="3"/>
    <n v="7"/>
    <n v="773.16"/>
    <x v="9479"/>
    <n v="0.88"/>
    <n v="1360.76"/>
    <x v="30"/>
    <s v="1360.76  CHF"/>
    <s v="Online (Apple.com)"/>
    <s v="Net Banking"/>
    <s v="Individual"/>
    <s v="45 - 54"/>
    <s v="iOS 17"/>
    <n v="4.2"/>
    <s v="Exchanged"/>
  </r>
  <r>
    <s v="APPL-00009737"/>
    <d v="2024-03-11T00:00:00"/>
    <n v="2024"/>
    <s v="March"/>
    <s v="Q1"/>
    <x v="2"/>
    <x v="39"/>
    <s v="St. Gallen"/>
    <s v="Apple Watch"/>
    <s v="Apple Watch Series 8"/>
    <s v="N/A"/>
    <s v="Product Red"/>
    <n v="284.98"/>
    <x v="0"/>
    <n v="0"/>
    <n v="284.98"/>
    <x v="9480"/>
    <n v="0.88"/>
    <n v="250.78"/>
    <x v="30"/>
    <s v="250.78  CHF"/>
    <s v="Apple Store"/>
    <s v="Gift Card"/>
    <s v="Individual"/>
    <s v="35 - 44"/>
    <s v="Unknown"/>
    <s v="No_Data"/>
    <s v="Kept"/>
  </r>
  <r>
    <s v="APPL-00009738"/>
    <d v="2024-04-07T00:00:00"/>
    <n v="2024"/>
    <s v="April"/>
    <s v="Q2"/>
    <x v="2"/>
    <x v="39"/>
    <s v="St. Gallen"/>
    <s v="Accessories"/>
    <s v="Apple TV 4K (3rd Gen)"/>
    <s v="N/A"/>
    <s v="Space Gray"/>
    <n v="119.22"/>
    <x v="0"/>
    <n v="7"/>
    <n v="110.87"/>
    <x v="9481"/>
    <n v="0.88"/>
    <n v="97.57"/>
    <x v="30"/>
    <s v="97.57  CHF"/>
    <s v="Carrier Store"/>
    <s v="Apple Pay"/>
    <s v="Business"/>
    <s v="18 - 24"/>
    <s v="Unknown"/>
    <n v="4.5"/>
    <s v="Kept"/>
  </r>
  <r>
    <s v="APPL-00009739"/>
    <d v="2024-05-06T00:00:00"/>
    <n v="2024"/>
    <s v="May"/>
    <s v="Q2"/>
    <x v="2"/>
    <x v="39"/>
    <s v="St. Gallen"/>
    <s v="iPhone"/>
    <s v="iPhone 13 Mini"/>
    <s v="64 GB"/>
    <s v="Black Titanium"/>
    <n v="604.08000000000004"/>
    <x v="0"/>
    <n v="0"/>
    <n v="604.08000000000004"/>
    <x v="9482"/>
    <n v="0.88"/>
    <n v="531.59"/>
    <x v="30"/>
    <s v="531.59  CHF"/>
    <s v="Carrier Store"/>
    <s v="EMI / Installment"/>
    <s v="Individual"/>
    <s v="18 - 24"/>
    <s v="Android"/>
    <s v="No_Data"/>
    <s v="Kept"/>
  </r>
  <r>
    <s v="APPL-00009740"/>
    <d v="2024-06-07T00:00:00"/>
    <n v="2024"/>
    <s v="June"/>
    <s v="Q2"/>
    <x v="2"/>
    <x v="39"/>
    <s v="St. Gallen"/>
    <s v="AirPods"/>
    <s v="AirPods (2nd Gen)"/>
    <s v="N/A"/>
    <s v="Midnight"/>
    <n v="119.36"/>
    <x v="0"/>
    <n v="0"/>
    <n v="119.36"/>
    <x v="9483"/>
    <n v="0.88"/>
    <n v="105.04"/>
    <x v="30"/>
    <s v="105.04  CHF"/>
    <s v="Apple Store"/>
    <s v="Cash"/>
    <s v="Individual"/>
    <s v="35 - 44"/>
    <s v="Unknown"/>
    <n v="3.9"/>
    <s v="Kept"/>
  </r>
  <r>
    <s v="APPL-00009741"/>
    <d v="2024-09-19T00:00:00"/>
    <n v="2024"/>
    <s v="September"/>
    <s v="Q3"/>
    <x v="2"/>
    <x v="39"/>
    <s v="St. Gallen"/>
    <s v="AirPods"/>
    <s v="AirPods (2nd Gen)"/>
    <s v="N/A"/>
    <s v="Midnight"/>
    <n v="129.32"/>
    <x v="3"/>
    <n v="3"/>
    <n v="125.44"/>
    <x v="9484"/>
    <n v="0.88"/>
    <n v="220.77"/>
    <x v="30"/>
    <s v="220.77  CHF"/>
    <s v="Authorized Reseller"/>
    <s v="Apple Pay"/>
    <s v="Business"/>
    <s v="18 - 24"/>
    <s v="Unknown"/>
    <n v="3.1"/>
    <s v="Kept"/>
  </r>
  <r>
    <s v="APPL-00009742"/>
    <d v="2024-10-14T00:00:00"/>
    <n v="2024"/>
    <s v="October"/>
    <s v="Q4"/>
    <x v="2"/>
    <x v="39"/>
    <s v="St. Gallen"/>
    <s v="Mac"/>
    <s v="Mac mini (M2)"/>
    <s v="1 TB SSD"/>
    <s v="Space Gray"/>
    <n v="625.23"/>
    <x v="4"/>
    <n v="5"/>
    <n v="593.97"/>
    <x v="9485"/>
    <n v="0.88"/>
    <n v="1568.08"/>
    <x v="30"/>
    <s v="1568.08  CHF"/>
    <s v="Authorized Reseller"/>
    <s v="Net Banking"/>
    <s v="Education"/>
    <s v="18 - 24"/>
    <s v="Unknown"/>
    <n v="4.9000000000000004"/>
    <s v="Kept"/>
  </r>
  <r>
    <s v="APPL-00009743"/>
    <d v="2024-12-31T00:00:00"/>
    <n v="2024"/>
    <s v="December"/>
    <s v="Q4"/>
    <x v="2"/>
    <x v="39"/>
    <s v="St. Gallen"/>
    <s v="Mac"/>
    <s v="Mac Pro (M2 Ultra)"/>
    <s v="2 TB SSD"/>
    <s v="Gold"/>
    <n v="6687.74"/>
    <x v="1"/>
    <n v="3"/>
    <n v="6487.11"/>
    <x v="9486"/>
    <n v="0.88"/>
    <n v="28543.279999999999"/>
    <x v="30"/>
    <s v="28543.28  CHF"/>
    <s v="Corporate / B2B"/>
    <s v="Credit Card"/>
    <s v="Individual"/>
    <s v="25 - 34"/>
    <s v="Unknown"/>
    <n v="3.1"/>
    <s v="Kept"/>
  </r>
  <r>
    <s v="APPL-00009744"/>
    <d v="2022-02-05T00:00:00"/>
    <n v="2022"/>
    <s v="February"/>
    <s v="Q1"/>
    <x v="2"/>
    <x v="39"/>
    <s v="Winterthur"/>
    <s v="Accessories"/>
    <s v="HomePod (2nd Gen)"/>
    <s v="N/A"/>
    <s v="Silver"/>
    <n v="306.02999999999997"/>
    <x v="2"/>
    <n v="0"/>
    <n v="306.02999999999997"/>
    <x v="9487"/>
    <n v="0.88"/>
    <n v="1077.23"/>
    <x v="30"/>
    <s v="1077.23  CHF"/>
    <s v="Apple Store"/>
    <s v="Credit Card"/>
    <s v="Education"/>
    <s v="18 - 24"/>
    <s v="Unknown"/>
    <n v="4.4000000000000004"/>
    <s v="Kept"/>
  </r>
  <r>
    <s v="APPL-00009745"/>
    <d v="2022-02-28T00:00:00"/>
    <n v="2022"/>
    <s v="February"/>
    <s v="Q1"/>
    <x v="2"/>
    <x v="39"/>
    <s v="Winterthur"/>
    <s v="iPad"/>
    <s v="iPad Air (M1)"/>
    <s v="256 GB"/>
    <s v="Gold"/>
    <n v="574.41999999999996"/>
    <x v="3"/>
    <n v="15"/>
    <n v="488.26"/>
    <x v="9488"/>
    <n v="0.88"/>
    <n v="859.34"/>
    <x v="30"/>
    <s v="859.34  CHF"/>
    <s v="Online (Apple.com)"/>
    <s v="Debit Card"/>
    <s v="Government"/>
    <s v="45 - 54"/>
    <s v="Unknown"/>
    <n v="4.7"/>
    <s v="Exchanged"/>
  </r>
  <r>
    <s v="APPL-00009746"/>
    <d v="2022-04-13T00:00:00"/>
    <n v="2022"/>
    <s v="April"/>
    <s v="Q2"/>
    <x v="2"/>
    <x v="39"/>
    <s v="Winterthur"/>
    <s v="Accessories"/>
    <s v="MagSafe Charger"/>
    <s v="N/A"/>
    <s v="Silver"/>
    <n v="38.869999999999997"/>
    <x v="2"/>
    <n v="0"/>
    <n v="38.869999999999997"/>
    <x v="9489"/>
    <n v="0.88"/>
    <n v="136.82"/>
    <x v="30"/>
    <s v="136.82  CHF"/>
    <s v="Apple Store"/>
    <s v="EMI / Installment"/>
    <s v="Business"/>
    <s v="25 - 34"/>
    <s v="Unknown"/>
    <n v="4"/>
    <s v="Kept"/>
  </r>
  <r>
    <s v="APPL-00009747"/>
    <d v="2022-05-16T00:00:00"/>
    <n v="2022"/>
    <s v="May"/>
    <s v="Q2"/>
    <x v="2"/>
    <x v="39"/>
    <s v="Winterthur"/>
    <s v="iPhone"/>
    <s v="iPhone SE (3rd Gen)"/>
    <s v="1 TB"/>
    <s v="Natural Titanium"/>
    <n v="443.13"/>
    <x v="3"/>
    <n v="3"/>
    <n v="429.84"/>
    <x v="9490"/>
    <n v="0.88"/>
    <n v="756.52"/>
    <x v="30"/>
    <s v="756.52  CHF"/>
    <s v="Carrier Store"/>
    <s v="Apple Pay"/>
    <s v="Government"/>
    <s v="35 - 44"/>
    <s v="iOS 15"/>
    <n v="4.2"/>
    <s v="Kept"/>
  </r>
  <r>
    <s v="APPL-00009748"/>
    <d v="2022-05-19T00:00:00"/>
    <n v="2022"/>
    <s v="May"/>
    <s v="Q2"/>
    <x v="2"/>
    <x v="39"/>
    <s v="Winterthur"/>
    <s v="Accessories"/>
    <s v="HomePod (2nd Gen)"/>
    <s v="N/A"/>
    <s v="Space Gray"/>
    <n v="280.13"/>
    <x v="1"/>
    <n v="0"/>
    <n v="280.13"/>
    <x v="9491"/>
    <n v="0.88"/>
    <n v="1232.57"/>
    <x v="30"/>
    <s v="1232.57  CHF"/>
    <s v="Online (Apple.com)"/>
    <s v="Net Banking"/>
    <s v="Government"/>
    <s v="55+"/>
    <s v="Unknown"/>
    <s v="No_Data"/>
    <s v="Kept"/>
  </r>
  <r>
    <s v="APPL-00009749"/>
    <d v="2022-07-14T00:00:00"/>
    <n v="2022"/>
    <s v="July"/>
    <s v="Q3"/>
    <x v="2"/>
    <x v="39"/>
    <s v="Winterthur"/>
    <s v="iPhone"/>
    <s v="iPhone 13 Pro"/>
    <s v="256 GB"/>
    <s v="Green"/>
    <n v="939.59"/>
    <x v="0"/>
    <n v="3"/>
    <n v="911.4"/>
    <x v="9492"/>
    <n v="0.88"/>
    <n v="802.03"/>
    <x v="30"/>
    <s v="802.03  CHF"/>
    <s v="Apple Store"/>
    <s v="Apple Pay"/>
    <s v="Individual"/>
    <s v="55+"/>
    <s v="New User"/>
    <s v="No_Data"/>
    <s v="Kept"/>
  </r>
  <r>
    <s v="APPL-00009750"/>
    <d v="2022-09-09T00:00:00"/>
    <n v="2022"/>
    <s v="September"/>
    <s v="Q3"/>
    <x v="2"/>
    <x v="39"/>
    <s v="Winterthur"/>
    <s v="iPhone"/>
    <s v="iPhone 14"/>
    <s v="1 TB"/>
    <s v="Black"/>
    <n v="755.26"/>
    <x v="0"/>
    <n v="2"/>
    <n v="740.15"/>
    <x v="9493"/>
    <n v="0.88"/>
    <n v="651.33000000000004"/>
    <x v="30"/>
    <s v="651.33  CHF"/>
    <s v="Third-Party Retailer"/>
    <s v="Cash"/>
    <s v="Government"/>
    <s v="18 - 24"/>
    <s v="New User"/>
    <n v="4.5999999999999996"/>
    <s v="Kept"/>
  </r>
  <r>
    <s v="APPL-00009751"/>
    <d v="2022-09-18T00:00:00"/>
    <n v="2022"/>
    <s v="September"/>
    <s v="Q3"/>
    <x v="2"/>
    <x v="39"/>
    <s v="Winterthur"/>
    <s v="iPhone"/>
    <s v="iPhone 14 Plus"/>
    <s v="256 GB"/>
    <s v="Blue Titanium"/>
    <n v="965.19"/>
    <x v="0"/>
    <n v="0"/>
    <n v="965.19"/>
    <x v="9494"/>
    <n v="0.88"/>
    <n v="849.37"/>
    <x v="30"/>
    <s v="849.37  CHF"/>
    <s v="Apple Store"/>
    <s v="Net Banking"/>
    <s v="Business"/>
    <s v="45 - 54"/>
    <s v="New User"/>
    <n v="3.5"/>
    <s v="Kept"/>
  </r>
  <r>
    <s v="APPL-00009752"/>
    <d v="2022-09-24T00:00:00"/>
    <n v="2022"/>
    <s v="September"/>
    <s v="Q3"/>
    <x v="2"/>
    <x v="39"/>
    <s v="Winterthur"/>
    <s v="Mac"/>
    <s v="MacBook Air 15-inch (M2)"/>
    <s v="1 TB SSD"/>
    <s v="Space Gray"/>
    <n v="1350.61"/>
    <x v="0"/>
    <n v="0"/>
    <n v="1350.61"/>
    <x v="9495"/>
    <n v="0.88"/>
    <n v="1188.54"/>
    <x v="30"/>
    <s v="1188.54  CHF"/>
    <s v="Online (Apple.com)"/>
    <s v="Apple Pay"/>
    <s v="Government"/>
    <s v="25 - 34"/>
    <s v="Unknown"/>
    <n v="3"/>
    <s v="Kept"/>
  </r>
  <r>
    <s v="APPL-00009753"/>
    <d v="2022-09-26T00:00:00"/>
    <n v="2022"/>
    <s v="September"/>
    <s v="Q3"/>
    <x v="2"/>
    <x v="39"/>
    <s v="Winterthur"/>
    <s v="AirPods"/>
    <s v="AirPods (2nd Gen)"/>
    <s v="N/A"/>
    <s v="Starlight"/>
    <n v="124.6"/>
    <x v="3"/>
    <n v="0"/>
    <n v="124.6"/>
    <x v="1844"/>
    <n v="0.88"/>
    <n v="219.3"/>
    <x v="30"/>
    <s v="219.3  CHF"/>
    <s v="Apple Store"/>
    <s v="Apple Pay"/>
    <s v="Education"/>
    <s v="18 - 24"/>
    <s v="Unknown"/>
    <n v="4"/>
    <s v="Kept"/>
  </r>
  <r>
    <s v="APPL-00009754"/>
    <d v="2022-12-14T00:00:00"/>
    <n v="2022"/>
    <s v="December"/>
    <s v="Q4"/>
    <x v="2"/>
    <x v="39"/>
    <s v="Winterthur"/>
    <s v="Mac"/>
    <s v="MacBook Air 13-inch (M2)"/>
    <s v="1 TB SSD"/>
    <s v="Space Gray"/>
    <n v="1120.79"/>
    <x v="0"/>
    <n v="0"/>
    <n v="1120.79"/>
    <x v="9496"/>
    <n v="0.88"/>
    <n v="986.3"/>
    <x v="30"/>
    <s v="986.3  CHF"/>
    <s v="Corporate / B2B"/>
    <s v="Gift Card"/>
    <s v="Individual"/>
    <s v="45 - 54"/>
    <s v="Unknown"/>
    <n v="3.6"/>
    <s v="Kept"/>
  </r>
  <r>
    <s v="APPL-00009755"/>
    <d v="2023-02-05T00:00:00"/>
    <n v="2023"/>
    <s v="February"/>
    <s v="Q1"/>
    <x v="2"/>
    <x v="39"/>
    <s v="Winterthur"/>
    <s v="iPad"/>
    <s v="iPad (10th Generation)"/>
    <s v="128 GB"/>
    <s v="Silver"/>
    <n v="426.39"/>
    <x v="0"/>
    <n v="7"/>
    <n v="396.54"/>
    <x v="9497"/>
    <n v="0.88"/>
    <n v="348.96"/>
    <x v="30"/>
    <s v="348.96  CHF"/>
    <s v="Third-Party Retailer"/>
    <s v="Cash"/>
    <s v="Business"/>
    <s v="18 - 24"/>
    <s v="Unknown"/>
    <n v="3.2"/>
    <s v="Kept"/>
  </r>
  <r>
    <s v="APPL-00009756"/>
    <d v="2023-04-16T00:00:00"/>
    <n v="2023"/>
    <s v="April"/>
    <s v="Q2"/>
    <x v="2"/>
    <x v="39"/>
    <s v="Winterthur"/>
    <s v="AirPods"/>
    <s v="AirPods (3rd Gen)"/>
    <s v="N/A"/>
    <s v="Midnight"/>
    <n v="174.7"/>
    <x v="0"/>
    <n v="7"/>
    <n v="162.47"/>
    <x v="9498"/>
    <n v="0.88"/>
    <n v="142.97"/>
    <x v="30"/>
    <s v="142.97  CHF"/>
    <s v="Corporate / B2B"/>
    <s v="Net Banking"/>
    <s v="Government"/>
    <s v="45 - 54"/>
    <s v="Unknown"/>
    <n v="4"/>
    <s v="Kept"/>
  </r>
  <r>
    <s v="APPL-00009757"/>
    <d v="2023-07-21T00:00:00"/>
    <n v="2023"/>
    <s v="July"/>
    <s v="Q3"/>
    <x v="2"/>
    <x v="39"/>
    <s v="Winterthur"/>
    <s v="Apple Watch"/>
    <s v="Apple Watch Ultra 2"/>
    <s v="N/A"/>
    <s v="Starlight"/>
    <n v="783.78"/>
    <x v="0"/>
    <n v="5"/>
    <n v="744.59"/>
    <x v="9499"/>
    <n v="0.88"/>
    <n v="655.24"/>
    <x v="30"/>
    <s v="655.24  CHF"/>
    <s v="Apple Store"/>
    <s v="Cash"/>
    <s v="Education"/>
    <s v="35 - 44"/>
    <s v="Unknown"/>
    <n v="3.2"/>
    <s v="Kept"/>
  </r>
  <r>
    <s v="APPL-00009758"/>
    <d v="2023-08-14T00:00:00"/>
    <n v="2023"/>
    <s v="August"/>
    <s v="Q3"/>
    <x v="2"/>
    <x v="39"/>
    <s v="Winterthur"/>
    <s v="Accessories"/>
    <s v="Magic Mouse"/>
    <s v="N/A"/>
    <s v="Silver"/>
    <n v="74.42"/>
    <x v="0"/>
    <n v="0"/>
    <n v="74.42"/>
    <x v="9500"/>
    <n v="0.88"/>
    <n v="65.489999999999995"/>
    <x v="30"/>
    <s v="65.49  CHF"/>
    <s v="Authorized Reseller"/>
    <s v="EMI / Installment"/>
    <s v="Business"/>
    <s v="25 - 34"/>
    <s v="Unknown"/>
    <s v="No_Data"/>
    <s v="Kept"/>
  </r>
  <r>
    <s v="APPL-00009759"/>
    <d v="2023-08-21T00:00:00"/>
    <n v="2023"/>
    <s v="August"/>
    <s v="Q3"/>
    <x v="2"/>
    <x v="39"/>
    <s v="Winterthur"/>
    <s v="Accessories"/>
    <s v="Apple Pencil (2nd Gen)"/>
    <s v="N/A"/>
    <s v="Black"/>
    <n v="138.87"/>
    <x v="4"/>
    <n v="10"/>
    <n v="124.98"/>
    <x v="9501"/>
    <n v="0.88"/>
    <n v="329.95"/>
    <x v="30"/>
    <s v="329.95  CHF"/>
    <s v="Apple Store"/>
    <s v="Credit Card"/>
    <s v="Business"/>
    <s v="25 - 34"/>
    <s v="Unknown"/>
    <n v="4.4000000000000004"/>
    <s v="Kept"/>
  </r>
  <r>
    <s v="APPL-00009760"/>
    <d v="2023-12-11T00:00:00"/>
    <n v="2023"/>
    <s v="December"/>
    <s v="Q4"/>
    <x v="2"/>
    <x v="39"/>
    <s v="Winterthur"/>
    <s v="Mac"/>
    <s v="MacBook Pro 16-inch (M3 Pro)"/>
    <s v="2 TB SSD"/>
    <s v="Gold"/>
    <n v="2355.66"/>
    <x v="4"/>
    <n v="2"/>
    <n v="2308.5500000000002"/>
    <x v="9502"/>
    <n v="0.88"/>
    <n v="6094.57"/>
    <x v="30"/>
    <s v="6094.57  CHF"/>
    <s v="Apple Store"/>
    <s v="Gift Card"/>
    <s v="Individual"/>
    <s v="45 - 54"/>
    <s v="Unknown"/>
    <s v="No_Data"/>
    <s v="Kept"/>
  </r>
  <r>
    <s v="APPL-00009761"/>
    <d v="2024-02-12T00:00:00"/>
    <n v="2024"/>
    <s v="February"/>
    <s v="Q1"/>
    <x v="2"/>
    <x v="39"/>
    <s v="Winterthur"/>
    <s v="iPhone"/>
    <s v="iPhone 15"/>
    <s v="512 GB"/>
    <s v="Product Red"/>
    <n v="738.14"/>
    <x v="0"/>
    <n v="7"/>
    <n v="686.47"/>
    <x v="9503"/>
    <n v="0.88"/>
    <n v="604.09"/>
    <x v="30"/>
    <s v="604.09  CHF"/>
    <s v="Carrier Store"/>
    <s v="Gift Card"/>
    <s v="Education"/>
    <s v="18 - 24"/>
    <s v="iOS 15"/>
    <s v="No_Data"/>
    <s v="Returned"/>
  </r>
  <r>
    <s v="APPL-00009762"/>
    <d v="2024-02-20T00:00:00"/>
    <n v="2024"/>
    <s v="February"/>
    <s v="Q1"/>
    <x v="2"/>
    <x v="39"/>
    <s v="Winterthur"/>
    <s v="Accessories"/>
    <s v="HomePod (2nd Gen)"/>
    <s v="N/A"/>
    <s v="Silver"/>
    <n v="309.39999999999998"/>
    <x v="7"/>
    <n v="2"/>
    <n v="303.20999999999998"/>
    <x v="9504"/>
    <n v="0.88"/>
    <n v="1600.95"/>
    <x v="30"/>
    <s v="1600.95  CHF"/>
    <s v="Online (Apple.com)"/>
    <s v="Net Banking"/>
    <s v="Government"/>
    <s v="55+"/>
    <s v="Unknown"/>
    <s v="No_Data"/>
    <s v="Kept"/>
  </r>
  <r>
    <s v="APPL-00009763"/>
    <d v="2024-04-16T00:00:00"/>
    <n v="2024"/>
    <s v="April"/>
    <s v="Q2"/>
    <x v="2"/>
    <x v="39"/>
    <s v="Winterthur"/>
    <s v="AirPods"/>
    <s v="AirPods Pro (2nd Gen)"/>
    <s v="N/A"/>
    <s v="Sky"/>
    <n v="248.59"/>
    <x v="3"/>
    <n v="2"/>
    <n v="243.62"/>
    <x v="9505"/>
    <n v="0.88"/>
    <n v="428.77"/>
    <x v="30"/>
    <s v="428.77  CHF"/>
    <s v="Third-Party Retailer"/>
    <s v="Gift Card"/>
    <s v="Individual"/>
    <s v="25 - 34"/>
    <s v="Unknown"/>
    <s v="No_Data"/>
    <s v="Kept"/>
  </r>
  <r>
    <s v="APPL-00009764"/>
    <d v="2024-06-20T00:00:00"/>
    <n v="2024"/>
    <s v="June"/>
    <s v="Q2"/>
    <x v="2"/>
    <x v="39"/>
    <s v="Winterthur"/>
    <s v="iPad"/>
    <s v="iPad Pro 11-inch (M2)"/>
    <s v="2 TB"/>
    <s v="Starlight"/>
    <n v="856.66"/>
    <x v="0"/>
    <n v="0"/>
    <n v="856.66"/>
    <x v="9506"/>
    <n v="0.88"/>
    <n v="753.86"/>
    <x v="30"/>
    <s v="753.86  CHF"/>
    <s v="Apple Store"/>
    <s v="Net Banking"/>
    <s v="Education"/>
    <s v="55+"/>
    <s v="Unknown"/>
    <n v="4.5999999999999996"/>
    <s v="Kept"/>
  </r>
  <r>
    <s v="APPL-00009765"/>
    <d v="2024-06-21T00:00:00"/>
    <n v="2024"/>
    <s v="June"/>
    <s v="Q2"/>
    <x v="2"/>
    <x v="39"/>
    <s v="Winterthur"/>
    <s v="iPad"/>
    <s v="iPad Pro 11-inch (M2)"/>
    <s v="256 GB"/>
    <s v="Space Gray"/>
    <n v="828.95"/>
    <x v="0"/>
    <n v="0"/>
    <n v="828.95"/>
    <x v="9507"/>
    <n v="0.88"/>
    <n v="729.48"/>
    <x v="30"/>
    <s v="729.48  CHF"/>
    <s v="Authorized Reseller"/>
    <s v="Apple Pay"/>
    <s v="Government"/>
    <s v="45 - 54"/>
    <s v="Unknown"/>
    <n v="4.5999999999999996"/>
    <s v="Kept"/>
  </r>
  <r>
    <s v="APPL-00009766"/>
    <d v="2022-03-15T00:00:00"/>
    <n v="2022"/>
    <s v="March"/>
    <s v="Q1"/>
    <x v="2"/>
    <x v="39"/>
    <s v="Zurich"/>
    <s v="Accessories"/>
    <s v="HomePod mini"/>
    <s v="N/A"/>
    <s v="Space Gray"/>
    <n v="101.9"/>
    <x v="0"/>
    <n v="3"/>
    <n v="98.84"/>
    <x v="9508"/>
    <n v="0.88"/>
    <n v="86.98"/>
    <x v="30"/>
    <s v="86.98  CHF"/>
    <s v="Online (Apple.com)"/>
    <s v="Net Banking"/>
    <s v="Education"/>
    <s v="45 - 54"/>
    <s v="Unknown"/>
    <n v="3.3"/>
    <s v="Kept"/>
  </r>
  <r>
    <s v="APPL-00009767"/>
    <d v="2022-05-08T00:00:00"/>
    <n v="2022"/>
    <s v="May"/>
    <s v="Q2"/>
    <x v="2"/>
    <x v="39"/>
    <s v="Zurich"/>
    <s v="iPhone"/>
    <s v="iPhone 13 Pro Max"/>
    <s v="1 TB"/>
    <s v="Starlight"/>
    <n v="1155.02"/>
    <x v="0"/>
    <n v="15"/>
    <n v="981.77"/>
    <x v="9509"/>
    <n v="0.88"/>
    <n v="863.96"/>
    <x v="30"/>
    <s v="863.96  CHF"/>
    <s v="Authorized Reseller"/>
    <s v="Net Banking"/>
    <s v="Business"/>
    <s v="35 - 44"/>
    <s v="iOS 15"/>
    <n v="3.2"/>
    <s v="Kept"/>
  </r>
  <r>
    <s v="APPL-00009768"/>
    <d v="2022-05-24T00:00:00"/>
    <n v="2022"/>
    <s v="May"/>
    <s v="Q2"/>
    <x v="2"/>
    <x v="39"/>
    <s v="Zurich"/>
    <s v="iPhone"/>
    <s v="iPhone 14 Pro"/>
    <s v="1 TB"/>
    <s v="Deep Purple"/>
    <n v="845.61"/>
    <x v="0"/>
    <n v="0"/>
    <n v="845.61"/>
    <x v="9510"/>
    <n v="0.88"/>
    <n v="744.14"/>
    <x v="30"/>
    <s v="744.14  CHF"/>
    <s v="Third-Party Retailer"/>
    <s v="Apple Pay"/>
    <s v="Individual"/>
    <s v="45 - 54"/>
    <s v="Other"/>
    <s v="No_Data"/>
    <s v="Kept"/>
  </r>
  <r>
    <s v="APPL-00009769"/>
    <d v="2022-11-21T00:00:00"/>
    <n v="2022"/>
    <s v="November"/>
    <s v="Q4"/>
    <x v="2"/>
    <x v="39"/>
    <s v="Zurich"/>
    <s v="Mac"/>
    <s v="MacBook Pro 16-inch (M3 Pro)"/>
    <s v="2 TB SSD"/>
    <s v="Midnight"/>
    <n v="2499.66"/>
    <x v="3"/>
    <n v="10"/>
    <n v="2249.69"/>
    <x v="9511"/>
    <n v="0.88"/>
    <n v="3959.45"/>
    <x v="30"/>
    <s v="3959.45  CHF"/>
    <s v="Online (Apple.com)"/>
    <s v="EMI / Installment"/>
    <s v="Business"/>
    <s v="45 - 54"/>
    <s v="Unknown"/>
    <s v="No_Data"/>
    <s v="Kept"/>
  </r>
  <r>
    <s v="APPL-00009770"/>
    <d v="2022-11-29T00:00:00"/>
    <n v="2022"/>
    <s v="November"/>
    <s v="Q4"/>
    <x v="2"/>
    <x v="39"/>
    <s v="Zurich"/>
    <s v="iPad"/>
    <s v="iPad (10th Generation)"/>
    <s v="1 TB"/>
    <s v="Blue"/>
    <n v="442.49"/>
    <x v="0"/>
    <n v="15"/>
    <n v="376.12"/>
    <x v="9512"/>
    <n v="0.88"/>
    <n v="330.99"/>
    <x v="30"/>
    <s v="330.99  CHF"/>
    <s v="Online (Apple.com)"/>
    <s v="Debit Card"/>
    <s v="Business"/>
    <s v="25 - 34"/>
    <s v="Unknown"/>
    <n v="4.5999999999999996"/>
    <s v="Kept"/>
  </r>
  <r>
    <s v="APPL-00009771"/>
    <d v="2022-12-21T00:00:00"/>
    <n v="2022"/>
    <s v="December"/>
    <s v="Q4"/>
    <x v="2"/>
    <x v="39"/>
    <s v="Zurich"/>
    <s v="AirPods"/>
    <s v="AirPods (2nd Gen)"/>
    <s v="N/A"/>
    <s v="Midnight"/>
    <n v="132.46"/>
    <x v="0"/>
    <n v="10"/>
    <n v="119.21"/>
    <x v="3561"/>
    <n v="0.88"/>
    <n v="104.9"/>
    <x v="30"/>
    <s v="104.9  CHF"/>
    <s v="Carrier Store"/>
    <s v="Apple Pay"/>
    <s v="Business"/>
    <s v="35 - 44"/>
    <s v="Unknown"/>
    <n v="3.4"/>
    <s v="Kept"/>
  </r>
  <r>
    <s v="APPL-00009772"/>
    <d v="2022-12-31T00:00:00"/>
    <n v="2022"/>
    <s v="December"/>
    <s v="Q4"/>
    <x v="2"/>
    <x v="39"/>
    <s v="Zurich"/>
    <s v="Accessories"/>
    <s v="MagSafe Charger"/>
    <s v="N/A"/>
    <s v="White"/>
    <n v="39.83"/>
    <x v="0"/>
    <n v="15"/>
    <n v="33.86"/>
    <x v="9513"/>
    <n v="0.88"/>
    <n v="29.8"/>
    <x v="30"/>
    <s v="29.8  CHF"/>
    <s v="Corporate / B2B"/>
    <s v="Credit Card"/>
    <s v="Individual"/>
    <s v="25 - 34"/>
    <s v="Unknown"/>
    <n v="3.7"/>
    <s v="Kept"/>
  </r>
  <r>
    <s v="APPL-00009773"/>
    <d v="2023-01-30T00:00:00"/>
    <n v="2023"/>
    <s v="January"/>
    <s v="Q1"/>
    <x v="2"/>
    <x v="39"/>
    <s v="Zurich"/>
    <s v="Apple Watch"/>
    <s v="Apple Watch Series 8"/>
    <s v="N/A"/>
    <s v="Titanium"/>
    <n v="304.72000000000003"/>
    <x v="0"/>
    <n v="0"/>
    <n v="304.72000000000003"/>
    <x v="9514"/>
    <n v="0.88"/>
    <n v="268.14999999999998"/>
    <x v="30"/>
    <s v="268.15  CHF"/>
    <s v="Apple Store"/>
    <s v="Cash"/>
    <s v="Government"/>
    <s v="35 - 44"/>
    <s v="Unknown"/>
    <n v="3.5"/>
    <s v="Kept"/>
  </r>
  <r>
    <s v="APPL-00009774"/>
    <d v="2023-04-26T00:00:00"/>
    <n v="2023"/>
    <s v="April"/>
    <s v="Q2"/>
    <x v="2"/>
    <x v="39"/>
    <s v="Zurich"/>
    <s v="iPhone"/>
    <s v="iPhone 14"/>
    <s v="128 GB"/>
    <s v="Blue Titanium"/>
    <n v="753.98"/>
    <x v="0"/>
    <n v="0"/>
    <n v="753.98"/>
    <x v="9515"/>
    <n v="0.88"/>
    <n v="663.5"/>
    <x v="30"/>
    <s v="663.5  CHF"/>
    <s v="Online (Apple.com)"/>
    <s v="Gift Card"/>
    <s v="Business"/>
    <s v="35 - 44"/>
    <s v="Other"/>
    <n v="4"/>
    <s v="Kept"/>
  </r>
  <r>
    <s v="APPL-00009775"/>
    <d v="2023-05-07T00:00:00"/>
    <n v="2023"/>
    <s v="May"/>
    <s v="Q2"/>
    <x v="2"/>
    <x v="39"/>
    <s v="Zurich"/>
    <s v="iPhone"/>
    <s v="iPhone 14"/>
    <s v="1 TB"/>
    <s v="Deep Purple"/>
    <n v="804.28"/>
    <x v="0"/>
    <n v="0"/>
    <n v="804.28"/>
    <x v="9516"/>
    <n v="0.88"/>
    <n v="707.77"/>
    <x v="30"/>
    <s v="707.77  CHF"/>
    <s v="Corporate / B2B"/>
    <s v="Debit Card"/>
    <s v="Business"/>
    <s v="25 - 34"/>
    <s v="Other"/>
    <n v="4.2"/>
    <s v="Kept"/>
  </r>
  <r>
    <s v="APPL-00009776"/>
    <d v="2023-05-17T00:00:00"/>
    <n v="2023"/>
    <s v="May"/>
    <s v="Q2"/>
    <x v="2"/>
    <x v="39"/>
    <s v="Zurich"/>
    <s v="iPhone"/>
    <s v="iPhone 15"/>
    <s v="64 GB"/>
    <s v="Deep Purple"/>
    <n v="824.54"/>
    <x v="0"/>
    <n v="7"/>
    <n v="766.82"/>
    <x v="9517"/>
    <n v="0.88"/>
    <n v="674.8"/>
    <x v="30"/>
    <s v="674.8  CHF"/>
    <s v="Carrier Store"/>
    <s v="Debit Card"/>
    <s v="Government"/>
    <s v="18 - 24"/>
    <s v="iOS 16"/>
    <n v="3.9"/>
    <s v="Kept"/>
  </r>
  <r>
    <s v="APPL-00009777"/>
    <d v="2023-07-13T00:00:00"/>
    <n v="2023"/>
    <s v="July"/>
    <s v="Q3"/>
    <x v="2"/>
    <x v="39"/>
    <s v="Zurich"/>
    <s v="Accessories"/>
    <s v="Magic Trackpad"/>
    <s v="N/A"/>
    <s v="Silver"/>
    <n v="138.36000000000001"/>
    <x v="3"/>
    <n v="10"/>
    <n v="124.52"/>
    <x v="9518"/>
    <n v="0.88"/>
    <n v="219.16"/>
    <x v="30"/>
    <s v="219.16  CHF"/>
    <s v="Carrier Store"/>
    <s v="Credit Card"/>
    <s v="Individual"/>
    <s v="55+"/>
    <s v="Unknown"/>
    <s v="No_Data"/>
    <s v="Kept"/>
  </r>
  <r>
    <s v="APPL-00009778"/>
    <d v="2023-07-31T00:00:00"/>
    <n v="2023"/>
    <s v="July"/>
    <s v="Q3"/>
    <x v="2"/>
    <x v="39"/>
    <s v="Zurich"/>
    <s v="Mac"/>
    <s v="MacBook Pro 16-inch (M3 Pro)"/>
    <s v="512 GB SSD"/>
    <s v="Midnight"/>
    <n v="2614.94"/>
    <x v="0"/>
    <n v="0"/>
    <n v="2614.94"/>
    <x v="9519"/>
    <n v="0.88"/>
    <n v="2301.15"/>
    <x v="30"/>
    <s v="2301.15  CHF"/>
    <s v="Apple Store"/>
    <s v="EMI / Installment"/>
    <s v="Business"/>
    <s v="35 - 44"/>
    <s v="Unknown"/>
    <n v="3.7"/>
    <s v="Kept"/>
  </r>
  <r>
    <s v="APPL-00009779"/>
    <d v="2023-08-25T00:00:00"/>
    <n v="2023"/>
    <s v="August"/>
    <s v="Q3"/>
    <x v="2"/>
    <x v="39"/>
    <s v="Zurich"/>
    <s v="iPhone"/>
    <s v="iPhone 13 Pro Max"/>
    <s v="512 GB"/>
    <s v="Green"/>
    <n v="1015.54"/>
    <x v="0"/>
    <n v="0"/>
    <n v="1015.54"/>
    <x v="9520"/>
    <n v="0.88"/>
    <n v="893.68"/>
    <x v="30"/>
    <s v="893.68  CHF"/>
    <s v="Online (Apple.com)"/>
    <s v="Net Banking"/>
    <s v="Education"/>
    <s v="25 - 34"/>
    <s v="iOS 15"/>
    <s v="No_Data"/>
    <s v="Kept"/>
  </r>
  <r>
    <s v="APPL-00009780"/>
    <d v="2023-08-27T00:00:00"/>
    <n v="2023"/>
    <s v="August"/>
    <s v="Q3"/>
    <x v="2"/>
    <x v="39"/>
    <s v="Zurich"/>
    <s v="iPhone"/>
    <s v="iPhone 15 Plus"/>
    <s v="1 TB"/>
    <s v="Blue Titanium"/>
    <n v="924.94"/>
    <x v="0"/>
    <n v="10"/>
    <n v="832.45"/>
    <x v="9521"/>
    <n v="0.88"/>
    <n v="732.56"/>
    <x v="30"/>
    <s v="732.56  CHF"/>
    <s v="Corporate / B2B"/>
    <s v="Credit Card"/>
    <s v="Business"/>
    <s v="35 - 44"/>
    <s v="Other"/>
    <n v="3.5"/>
    <s v="Kept"/>
  </r>
  <r>
    <s v="APPL-00009781"/>
    <d v="2023-10-15T00:00:00"/>
    <n v="2023"/>
    <s v="October"/>
    <s v="Q4"/>
    <x v="2"/>
    <x v="39"/>
    <s v="Zurich"/>
    <s v="iPad"/>
    <s v="iPad Pro 12.9-inch (M2)"/>
    <s v="64 GB"/>
    <s v="Purple"/>
    <n v="1027.93"/>
    <x v="0"/>
    <n v="0"/>
    <n v="1027.93"/>
    <x v="9522"/>
    <n v="0.88"/>
    <n v="904.58"/>
    <x v="30"/>
    <s v="904.58  CHF"/>
    <s v="Apple Store"/>
    <s v="Cash"/>
    <s v="Government"/>
    <s v="55+"/>
    <s v="Unknown"/>
    <s v="No_Data"/>
    <s v="Kept"/>
  </r>
  <r>
    <s v="APPL-00009782"/>
    <d v="2023-10-21T00:00:00"/>
    <n v="2023"/>
    <s v="October"/>
    <s v="Q4"/>
    <x v="2"/>
    <x v="39"/>
    <s v="Zurich"/>
    <s v="Mac"/>
    <s v="MacBook Air 15-inch (M2)"/>
    <s v="2 TB SSD"/>
    <s v="Starlight"/>
    <n v="1273.0999999999999"/>
    <x v="2"/>
    <n v="0"/>
    <n v="1273.0999999999999"/>
    <x v="9523"/>
    <n v="0.88"/>
    <n v="4481.3100000000004"/>
    <x v="30"/>
    <s v="4481.31  CHF"/>
    <s v="Authorized Reseller"/>
    <s v="Credit Card"/>
    <s v="Education"/>
    <s v="18 - 24"/>
    <s v="Unknown"/>
    <n v="4.0999999999999996"/>
    <s v="Kept"/>
  </r>
  <r>
    <s v="APPL-00009783"/>
    <d v="2023-12-26T00:00:00"/>
    <n v="2023"/>
    <s v="December"/>
    <s v="Q4"/>
    <x v="2"/>
    <x v="39"/>
    <s v="Zurich"/>
    <s v="Accessories"/>
    <s v="Apple Pencil (2nd Gen)"/>
    <s v="N/A"/>
    <s v="Space Gray"/>
    <n v="122.46"/>
    <x v="3"/>
    <n v="0"/>
    <n v="122.46"/>
    <x v="9524"/>
    <n v="0.88"/>
    <n v="215.53"/>
    <x v="30"/>
    <s v="215.53  CHF"/>
    <s v="Authorized Reseller"/>
    <s v="Credit Card"/>
    <s v="Individual"/>
    <s v="45 - 54"/>
    <s v="Unknown"/>
    <n v="3.7"/>
    <s v="Kept"/>
  </r>
  <r>
    <s v="APPL-00009784"/>
    <d v="2024-02-21T00:00:00"/>
    <n v="2024"/>
    <s v="February"/>
    <s v="Q1"/>
    <x v="2"/>
    <x v="39"/>
    <s v="Zurich"/>
    <s v="Accessories"/>
    <s v="Apple Pencil (1st Gen)"/>
    <s v="N/A"/>
    <s v="Space Gray"/>
    <n v="103.75"/>
    <x v="0"/>
    <n v="3"/>
    <n v="100.64"/>
    <x v="9525"/>
    <n v="0.88"/>
    <n v="88.56"/>
    <x v="30"/>
    <s v="88.56  CHF"/>
    <s v="Carrier Store"/>
    <s v="Net Banking"/>
    <s v="Education"/>
    <s v="55+"/>
    <s v="Unknown"/>
    <n v="4.7"/>
    <s v="Kept"/>
  </r>
  <r>
    <s v="APPL-00009785"/>
    <d v="2024-03-29T00:00:00"/>
    <n v="2024"/>
    <s v="March"/>
    <s v="Q1"/>
    <x v="2"/>
    <x v="39"/>
    <s v="Zurich"/>
    <s v="Accessories"/>
    <s v="MagSafe Charger"/>
    <s v="N/A"/>
    <s v="White"/>
    <n v="41.91"/>
    <x v="7"/>
    <n v="2"/>
    <n v="41.07"/>
    <x v="9526"/>
    <n v="0.88"/>
    <n v="216.85"/>
    <x v="30"/>
    <s v="216.85  CHF"/>
    <s v="Apple Store"/>
    <s v="Credit Card"/>
    <s v="Education"/>
    <s v="25 - 34"/>
    <s v="Unknown"/>
    <n v="4"/>
    <s v="Kept"/>
  </r>
  <r>
    <s v="APPL-00009786"/>
    <d v="2024-04-09T00:00:00"/>
    <n v="2024"/>
    <s v="April"/>
    <s v="Q2"/>
    <x v="2"/>
    <x v="39"/>
    <s v="Zurich"/>
    <s v="Accessories"/>
    <s v="Magic Keyboard"/>
    <s v="N/A"/>
    <s v="White"/>
    <n v="98.65"/>
    <x v="3"/>
    <n v="0"/>
    <n v="98.65"/>
    <x v="9527"/>
    <n v="0.88"/>
    <n v="173.62"/>
    <x v="30"/>
    <s v="173.62  CHF"/>
    <s v="Apple Store"/>
    <s v="Apple Pay"/>
    <s v="Education"/>
    <s v="55+"/>
    <s v="Unknown"/>
    <s v="No_Data"/>
    <s v="Kept"/>
  </r>
  <r>
    <s v="APPL-00009787"/>
    <d v="2024-04-19T00:00:00"/>
    <n v="2024"/>
    <s v="April"/>
    <s v="Q2"/>
    <x v="2"/>
    <x v="39"/>
    <s v="Zurich"/>
    <s v="iPhone"/>
    <s v="iPhone 14 Pro Max"/>
    <s v="256 GB"/>
    <s v="Silver"/>
    <n v="1003.9"/>
    <x v="0"/>
    <n v="0"/>
    <n v="1003.9"/>
    <x v="9528"/>
    <n v="0.88"/>
    <n v="883.43"/>
    <x v="30"/>
    <s v="883.43  CHF"/>
    <s v="Authorized Reseller"/>
    <s v="Apple Pay"/>
    <s v="Education"/>
    <s v="25 - 34"/>
    <s v="iOS 15"/>
    <n v="4.5"/>
    <s v="Returned"/>
  </r>
  <r>
    <s v="APPL-00009788"/>
    <d v="2024-06-01T00:00:00"/>
    <n v="2024"/>
    <s v="June"/>
    <s v="Q2"/>
    <x v="2"/>
    <x v="39"/>
    <s v="Zurich"/>
    <s v="Accessories"/>
    <s v="HomePod mini"/>
    <s v="N/A"/>
    <s v="Space Gray"/>
    <n v="97.72"/>
    <x v="3"/>
    <n v="2"/>
    <n v="95.77"/>
    <x v="9529"/>
    <n v="0.88"/>
    <n v="168.56"/>
    <x v="30"/>
    <s v="168.56  CHF"/>
    <s v="Authorized Reseller"/>
    <s v="Apple Pay"/>
    <s v="Business"/>
    <s v="35 - 44"/>
    <s v="Unknown"/>
    <n v="4.9000000000000004"/>
    <s v="Kept"/>
  </r>
  <r>
    <s v="APPL-00009789"/>
    <d v="2024-06-05T00:00:00"/>
    <n v="2024"/>
    <s v="June"/>
    <s v="Q2"/>
    <x v="2"/>
    <x v="39"/>
    <s v="Zurich"/>
    <s v="iPhone"/>
    <s v="iPhone 13 Pro"/>
    <s v="64 GB"/>
    <s v="Black Titanium"/>
    <n v="894.64"/>
    <x v="3"/>
    <n v="5"/>
    <n v="849.91"/>
    <x v="9530"/>
    <n v="0.88"/>
    <n v="1495.84"/>
    <x v="30"/>
    <s v="1495.84  CHF"/>
    <s v="Third-Party Retailer"/>
    <s v="Credit Card"/>
    <s v="Government"/>
    <s v="55+"/>
    <s v="New User"/>
    <n v="3.7"/>
    <s v="Kept"/>
  </r>
  <r>
    <s v="APPL-00009790"/>
    <d v="2024-07-17T00:00:00"/>
    <n v="2024"/>
    <s v="July"/>
    <s v="Q3"/>
    <x v="2"/>
    <x v="39"/>
    <s v="Zurich"/>
    <s v="Accessories"/>
    <s v="USB-C Woven Charge Cable"/>
    <s v="N/A"/>
    <s v="Silver"/>
    <n v="28.46"/>
    <x v="2"/>
    <n v="3"/>
    <n v="27.61"/>
    <x v="9531"/>
    <n v="0.88"/>
    <n v="97.19"/>
    <x v="30"/>
    <s v="97.19  CHF"/>
    <s v="Corporate / B2B"/>
    <s v="Cash"/>
    <s v="Individual"/>
    <s v="45 - 54"/>
    <s v="Unknown"/>
    <n v="4.2"/>
    <s v="Kept"/>
  </r>
  <r>
    <s v="APPL-00009791"/>
    <d v="2024-09-11T00:00:00"/>
    <n v="2024"/>
    <s v="September"/>
    <s v="Q3"/>
    <x v="2"/>
    <x v="39"/>
    <s v="Zurich"/>
    <s v="Accessories"/>
    <s v="MagSafe Charger"/>
    <s v="N/A"/>
    <s v="Silver"/>
    <n v="41.49"/>
    <x v="0"/>
    <n v="0"/>
    <n v="41.49"/>
    <x v="9532"/>
    <n v="0.88"/>
    <n v="36.51"/>
    <x v="30"/>
    <s v="36.51  CHF"/>
    <s v="Online (Apple.com)"/>
    <s v="Debit Card"/>
    <s v="Business"/>
    <s v="18 - 24"/>
    <s v="Unknown"/>
    <n v="4.3"/>
    <s v="Kept"/>
  </r>
  <r>
    <s v="APPL-00009792"/>
    <d v="2024-09-20T00:00:00"/>
    <n v="2024"/>
    <s v="September"/>
    <s v="Q3"/>
    <x v="2"/>
    <x v="39"/>
    <s v="Zurich"/>
    <s v="AirPods"/>
    <s v="AirPods Pro (2nd Gen)"/>
    <s v="N/A"/>
    <s v="White"/>
    <n v="238.69"/>
    <x v="1"/>
    <n v="15"/>
    <n v="202.89"/>
    <x v="9533"/>
    <n v="0.88"/>
    <n v="892.72"/>
    <x v="30"/>
    <s v="892.72  CHF"/>
    <s v="Corporate / B2B"/>
    <s v="EMI / Installment"/>
    <s v="Government"/>
    <s v="35 - 44"/>
    <s v="Unknown"/>
    <s v="No_Data"/>
    <s v="Kept"/>
  </r>
  <r>
    <s v="APPL-00009793"/>
    <d v="2024-10-20T00:00:00"/>
    <n v="2024"/>
    <s v="October"/>
    <s v="Q4"/>
    <x v="2"/>
    <x v="39"/>
    <s v="Zurich"/>
    <s v="Mac"/>
    <s v="MacBook Air 13-inch (M2)"/>
    <s v="1 TB SSD"/>
    <s v="Space Gray"/>
    <n v="1142.26"/>
    <x v="0"/>
    <n v="3"/>
    <n v="1107.99"/>
    <x v="9534"/>
    <n v="0.88"/>
    <n v="975.03"/>
    <x v="30"/>
    <s v="975.03  CHF"/>
    <s v="Authorized Reseller"/>
    <s v="Debit Card"/>
    <s v="Education"/>
    <s v="55+"/>
    <s v="Unknown"/>
    <n v="3.4"/>
    <s v="Kept"/>
  </r>
  <r>
    <s v="APPL-00009794"/>
    <d v="2024-12-25T00:00:00"/>
    <n v="2024"/>
    <s v="December"/>
    <s v="Q4"/>
    <x v="2"/>
    <x v="39"/>
    <s v="Zurich"/>
    <s v="iPhone"/>
    <s v="iPhone 14 Pro Max"/>
    <s v="1 TB"/>
    <s v="White Titanium"/>
    <n v="969.6"/>
    <x v="2"/>
    <n v="7"/>
    <n v="901.73"/>
    <x v="9535"/>
    <n v="0.88"/>
    <n v="3174.09"/>
    <x v="30"/>
    <s v="3174.09  CHF"/>
    <s v="Authorized Reseller"/>
    <s v="Net Banking"/>
    <s v="Education"/>
    <s v="25 - 34"/>
    <s v="iOS 16"/>
    <s v="No_Data"/>
    <s v="Returned"/>
  </r>
  <r>
    <s v="APPL-00009795"/>
    <d v="2022-02-09T00:00:00"/>
    <n v="2022"/>
    <s v="February"/>
    <s v="Q1"/>
    <x v="3"/>
    <x v="40"/>
    <s v="Changhua"/>
    <s v="Accessories"/>
    <s v="MagSafe Charger"/>
    <s v="N/A"/>
    <s v="Silver"/>
    <n v="38.44"/>
    <x v="6"/>
    <n v="0"/>
    <n v="38.44"/>
    <x v="9536"/>
    <n v="31.8"/>
    <n v="8556.74"/>
    <x v="31"/>
    <s v="8556.74  TWD"/>
    <s v="Online (Apple.com)"/>
    <s v="Credit Card"/>
    <s v="Individual"/>
    <s v="55+"/>
    <s v="Unknown"/>
    <s v="No_Data"/>
    <s v="Kept"/>
  </r>
  <r>
    <s v="APPL-00009796"/>
    <d v="2022-03-11T00:00:00"/>
    <n v="2022"/>
    <s v="March"/>
    <s v="Q1"/>
    <x v="3"/>
    <x v="40"/>
    <s v="Changhua"/>
    <s v="AirPods"/>
    <s v="AirPods Pro (2nd Gen)"/>
    <s v="N/A"/>
    <s v="White"/>
    <n v="254.12"/>
    <x v="3"/>
    <n v="3"/>
    <n v="246.5"/>
    <x v="9537"/>
    <n v="31.8"/>
    <n v="15677.4"/>
    <x v="31"/>
    <s v="15677.4  TWD"/>
    <s v="Authorized Reseller"/>
    <s v="Cash"/>
    <s v="Government"/>
    <s v="45 - 54"/>
    <s v="Unknown"/>
    <n v="3.5"/>
    <s v="Kept"/>
  </r>
  <r>
    <s v="APPL-00009797"/>
    <d v="2022-03-11T00:00:00"/>
    <n v="2022"/>
    <s v="March"/>
    <s v="Q1"/>
    <x v="3"/>
    <x v="40"/>
    <s v="Changhua"/>
    <s v="iPhone"/>
    <s v="iPhone 14 Pro"/>
    <s v="1 TB"/>
    <s v="Midnight"/>
    <n v="956.25"/>
    <x v="0"/>
    <n v="5"/>
    <n v="908.44"/>
    <x v="9538"/>
    <n v="31.8"/>
    <n v="28888.39"/>
    <x v="31"/>
    <s v="28888.39  TWD"/>
    <s v="Authorized Reseller"/>
    <s v="Net Banking"/>
    <s v="Education"/>
    <s v="55+"/>
    <s v="iOS 16"/>
    <s v="No_Data"/>
    <s v="Kept"/>
  </r>
  <r>
    <s v="APPL-00009798"/>
    <d v="2022-04-06T00:00:00"/>
    <n v="2022"/>
    <s v="April"/>
    <s v="Q2"/>
    <x v="3"/>
    <x v="40"/>
    <s v="Changhua"/>
    <s v="Accessories"/>
    <s v="HomePod mini"/>
    <s v="N/A"/>
    <s v="Black"/>
    <n v="99.62"/>
    <x v="0"/>
    <n v="5"/>
    <n v="94.64"/>
    <x v="9539"/>
    <n v="31.8"/>
    <n v="3009.55"/>
    <x v="31"/>
    <s v="3009.55  TWD"/>
    <s v="Carrier Store"/>
    <s v="Debit Card"/>
    <s v="Education"/>
    <s v="45 - 54"/>
    <s v="Unknown"/>
    <n v="3.2"/>
    <s v="Kept"/>
  </r>
  <r>
    <s v="APPL-00009799"/>
    <d v="2022-06-21T00:00:00"/>
    <n v="2022"/>
    <s v="June"/>
    <s v="Q2"/>
    <x v="3"/>
    <x v="40"/>
    <s v="Changhua"/>
    <s v="Mac"/>
    <s v="MacBook Pro 14-inch (M3)"/>
    <s v="1 TB SSD"/>
    <s v="Silver"/>
    <n v="1902.29"/>
    <x v="0"/>
    <n v="0"/>
    <n v="1902.29"/>
    <x v="9540"/>
    <n v="31.8"/>
    <n v="60492.82"/>
    <x v="31"/>
    <s v="60492.82  TWD"/>
    <s v="Carrier Store"/>
    <s v="Apple Pay"/>
    <s v="Individual"/>
    <s v="35 - 44"/>
    <s v="Unknown"/>
    <n v="3.5"/>
    <s v="Kept"/>
  </r>
  <r>
    <s v="APPL-00009800"/>
    <d v="2022-07-09T00:00:00"/>
    <n v="2022"/>
    <s v="July"/>
    <s v="Q3"/>
    <x v="3"/>
    <x v="40"/>
    <s v="Changhua"/>
    <s v="iPhone"/>
    <s v="iPhone 14 Pro"/>
    <s v="64 GB"/>
    <s v="Yellow"/>
    <n v="909.31"/>
    <x v="0"/>
    <n v="7"/>
    <n v="845.66"/>
    <x v="9541"/>
    <n v="31.8"/>
    <n v="26891.99"/>
    <x v="31"/>
    <s v="26891.99  TWD"/>
    <s v="Carrier Store"/>
    <s v="Apple Pay"/>
    <s v="Individual"/>
    <s v="25 - 34"/>
    <s v="iOS 16"/>
    <n v="4.7"/>
    <s v="Kept"/>
  </r>
  <r>
    <s v="APPL-00009801"/>
    <d v="2022-09-24T00:00:00"/>
    <n v="2022"/>
    <s v="September"/>
    <s v="Q3"/>
    <x v="3"/>
    <x v="40"/>
    <s v="Changhua"/>
    <s v="Accessories"/>
    <s v="Apple Pencil (2nd Gen)"/>
    <s v="N/A"/>
    <s v="Space Gray"/>
    <n v="130.61000000000001"/>
    <x v="0"/>
    <n v="15"/>
    <n v="111.02"/>
    <x v="9542"/>
    <n v="31.8"/>
    <n v="3530.44"/>
    <x v="31"/>
    <s v="3530.44  TWD"/>
    <s v="Third-Party Retailer"/>
    <s v="Gift Card"/>
    <s v="Individual"/>
    <s v="55+"/>
    <s v="Unknown"/>
    <n v="3.5"/>
    <s v="Kept"/>
  </r>
  <r>
    <s v="APPL-00009802"/>
    <d v="2022-10-31T00:00:00"/>
    <n v="2022"/>
    <s v="October"/>
    <s v="Q4"/>
    <x v="3"/>
    <x v="40"/>
    <s v="Changhua"/>
    <s v="AirPods"/>
    <s v="AirPods (3rd Gen)"/>
    <s v="N/A"/>
    <s v="White"/>
    <n v="169.97"/>
    <x v="0"/>
    <n v="2"/>
    <n v="166.57"/>
    <x v="9543"/>
    <n v="31.8"/>
    <n v="5296.93"/>
    <x v="31"/>
    <s v="5296.93  TWD"/>
    <s v="Carrier Store"/>
    <s v="Debit Card"/>
    <s v="Business"/>
    <s v="25 - 34"/>
    <s v="Unknown"/>
    <n v="4.0999999999999996"/>
    <s v="Kept"/>
  </r>
  <r>
    <s v="APPL-00009803"/>
    <d v="2022-11-20T00:00:00"/>
    <n v="2022"/>
    <s v="November"/>
    <s v="Q4"/>
    <x v="3"/>
    <x v="40"/>
    <s v="Changhua"/>
    <s v="iPhone"/>
    <s v="iPhone 14 Plus"/>
    <s v="256 GB"/>
    <s v="Natural Titanium"/>
    <n v="935.56"/>
    <x v="0"/>
    <n v="10"/>
    <n v="842"/>
    <x v="9544"/>
    <n v="31.8"/>
    <n v="26775.599999999999"/>
    <x v="31"/>
    <s v="26775.6  TWD"/>
    <s v="Third-Party Retailer"/>
    <s v="EMI / Installment"/>
    <s v="Government"/>
    <s v="18 - 24"/>
    <s v="iOS 15"/>
    <n v="3.2"/>
    <s v="Kept"/>
  </r>
  <r>
    <s v="APPL-00009804"/>
    <d v="2022-12-15T00:00:00"/>
    <n v="2022"/>
    <s v="December"/>
    <s v="Q4"/>
    <x v="3"/>
    <x v="40"/>
    <s v="Changhua"/>
    <s v="iPhone"/>
    <s v="iPhone 13 Pro"/>
    <s v="64 GB"/>
    <s v="Green"/>
    <n v="910.24"/>
    <x v="4"/>
    <n v="7"/>
    <n v="846.52"/>
    <x v="4720"/>
    <n v="31.8"/>
    <n v="80758.009999999995"/>
    <x v="31"/>
    <s v="80758.01  TWD"/>
    <s v="Third-Party Retailer"/>
    <s v="EMI / Installment"/>
    <s v="Business"/>
    <s v="55+"/>
    <s v="Android"/>
    <n v="3.6"/>
    <s v="Kept"/>
  </r>
  <r>
    <s v="APPL-00009805"/>
    <d v="2023-02-15T00:00:00"/>
    <n v="2023"/>
    <s v="February"/>
    <s v="Q1"/>
    <x v="3"/>
    <x v="40"/>
    <s v="Changhua"/>
    <s v="Apple Watch"/>
    <s v="Apple Watch Series 8"/>
    <s v="N/A"/>
    <s v="Titanium"/>
    <n v="293.08"/>
    <x v="3"/>
    <n v="0"/>
    <n v="293.08"/>
    <x v="9545"/>
    <n v="31.8"/>
    <n v="18639.89"/>
    <x v="31"/>
    <s v="18639.89  TWD"/>
    <s v="Apple Store"/>
    <s v="EMI / Installment"/>
    <s v="Individual"/>
    <s v="25 - 34"/>
    <s v="Unknown"/>
    <n v="3.8"/>
    <s v="Kept"/>
  </r>
  <r>
    <s v="APPL-00009806"/>
    <d v="2023-04-21T00:00:00"/>
    <n v="2023"/>
    <s v="April"/>
    <s v="Q2"/>
    <x v="3"/>
    <x v="40"/>
    <s v="Changhua"/>
    <s v="AirPods"/>
    <s v="AirPods Pro (2nd Gen)"/>
    <s v="N/A"/>
    <s v="Sky"/>
    <n v="230.58"/>
    <x v="0"/>
    <n v="15"/>
    <n v="195.99"/>
    <x v="9546"/>
    <n v="31.8"/>
    <n v="6232.48"/>
    <x v="31"/>
    <s v="6232.48  TWD"/>
    <s v="Authorized Reseller"/>
    <s v="EMI / Installment"/>
    <s v="Individual"/>
    <s v="55+"/>
    <s v="Unknown"/>
    <n v="3.6"/>
    <s v="Kept"/>
  </r>
  <r>
    <s v="APPL-00009807"/>
    <d v="2023-09-07T00:00:00"/>
    <n v="2023"/>
    <s v="September"/>
    <s v="Q3"/>
    <x v="3"/>
    <x v="40"/>
    <s v="Changhua"/>
    <s v="iPhone"/>
    <s v="iPhone SE (3rd Gen)"/>
    <s v="1 TB"/>
    <s v="Natural Titanium"/>
    <n v="451.6"/>
    <x v="4"/>
    <n v="0"/>
    <n v="451.6"/>
    <x v="9547"/>
    <n v="31.8"/>
    <n v="43082.64"/>
    <x v="31"/>
    <s v="43082.64  TWD"/>
    <s v="Authorized Reseller"/>
    <s v="Gift Card"/>
    <s v="Business"/>
    <s v="35 - 44"/>
    <s v="Android"/>
    <s v="No_Data"/>
    <s v="Kept"/>
  </r>
  <r>
    <s v="APPL-00009808"/>
    <d v="2023-09-25T00:00:00"/>
    <n v="2023"/>
    <s v="September"/>
    <s v="Q3"/>
    <x v="3"/>
    <x v="40"/>
    <s v="Changhua"/>
    <s v="iPad"/>
    <s v="iPad Pro 12.9-inch (M2)"/>
    <s v="512 GB"/>
    <s v="Gold"/>
    <n v="1046.78"/>
    <x v="0"/>
    <n v="10"/>
    <n v="942.1"/>
    <x v="9548"/>
    <n v="31.8"/>
    <n v="29958.78"/>
    <x v="31"/>
    <s v="29958.78  TWD"/>
    <s v="Authorized Reseller"/>
    <s v="Debit Card"/>
    <s v="Individual"/>
    <s v="55+"/>
    <s v="Unknown"/>
    <n v="4.5999999999999996"/>
    <s v="Kept"/>
  </r>
  <r>
    <s v="APPL-00009809"/>
    <d v="2023-11-19T00:00:00"/>
    <n v="2023"/>
    <s v="November"/>
    <s v="Q4"/>
    <x v="3"/>
    <x v="40"/>
    <s v="Changhua"/>
    <s v="Accessories"/>
    <s v="HomePod mini"/>
    <s v="N/A"/>
    <s v="Black"/>
    <n v="94.94"/>
    <x v="6"/>
    <n v="10"/>
    <n v="85.45"/>
    <x v="9549"/>
    <n v="31.8"/>
    <n v="19021.169999999998"/>
    <x v="31"/>
    <s v="19021.17  TWD"/>
    <s v="Carrier Store"/>
    <s v="Debit Card"/>
    <s v="Government"/>
    <s v="35 - 44"/>
    <s v="Unknown"/>
    <n v="3.7"/>
    <s v="Kept"/>
  </r>
  <r>
    <s v="APPL-00009810"/>
    <d v="2023-11-29T00:00:00"/>
    <n v="2023"/>
    <s v="November"/>
    <s v="Q4"/>
    <x v="3"/>
    <x v="40"/>
    <s v="Changhua"/>
    <s v="Mac"/>
    <s v="MacBook Air 15-inch (M2)"/>
    <s v="1 TB SSD"/>
    <s v="Silver"/>
    <n v="1220"/>
    <x v="0"/>
    <n v="0"/>
    <n v="1220"/>
    <x v="9550"/>
    <n v="31.8"/>
    <n v="38796"/>
    <x v="31"/>
    <s v="38796  TWD"/>
    <s v="Carrier Store"/>
    <s v="Credit Card"/>
    <s v="Education"/>
    <s v="25 - 34"/>
    <s v="Unknown"/>
    <n v="3.3"/>
    <s v="Kept"/>
  </r>
  <r>
    <s v="APPL-00009811"/>
    <d v="2024-01-15T00:00:00"/>
    <n v="2024"/>
    <s v="January"/>
    <s v="Q1"/>
    <x v="3"/>
    <x v="40"/>
    <s v="Changhua"/>
    <s v="Accessories"/>
    <s v="Magic Trackpad"/>
    <s v="N/A"/>
    <s v="Silver"/>
    <n v="131.57"/>
    <x v="0"/>
    <n v="2"/>
    <n v="128.94"/>
    <x v="9551"/>
    <n v="31.8"/>
    <n v="4100.29"/>
    <x v="31"/>
    <s v="4100.29  TWD"/>
    <s v="Online (Apple.com)"/>
    <s v="Gift Card"/>
    <s v="Individual"/>
    <s v="55+"/>
    <s v="Unknown"/>
    <n v="4.7"/>
    <s v="Kept"/>
  </r>
  <r>
    <s v="APPL-00009812"/>
    <d v="2024-01-18T00:00:00"/>
    <n v="2024"/>
    <s v="January"/>
    <s v="Q1"/>
    <x v="3"/>
    <x v="40"/>
    <s v="Changhua"/>
    <s v="Apple Watch"/>
    <s v="Apple Watch Ultra 2"/>
    <s v="N/A"/>
    <s v="Black Titanium"/>
    <n v="846.1"/>
    <x v="3"/>
    <n v="0"/>
    <n v="846.1"/>
    <x v="9552"/>
    <n v="31.8"/>
    <n v="53811.96"/>
    <x v="31"/>
    <s v="53811.96  TWD"/>
    <s v="Online (Apple.com)"/>
    <s v="EMI / Installment"/>
    <s v="Business"/>
    <s v="55+"/>
    <s v="Unknown"/>
    <n v="3.6"/>
    <s v="Returned"/>
  </r>
  <r>
    <s v="APPL-00009813"/>
    <d v="2024-03-05T00:00:00"/>
    <n v="2024"/>
    <s v="March"/>
    <s v="Q1"/>
    <x v="3"/>
    <x v="40"/>
    <s v="Changhua"/>
    <s v="iPad"/>
    <s v="iPad (10th Generation)"/>
    <s v="128 GB"/>
    <s v="Silver"/>
    <n v="482.4"/>
    <x v="3"/>
    <n v="10"/>
    <n v="434.16"/>
    <x v="6043"/>
    <n v="31.8"/>
    <n v="27612.58"/>
    <x v="31"/>
    <s v="27612.58  TWD"/>
    <s v="Apple Store"/>
    <s v="Apple Pay"/>
    <s v="Education"/>
    <s v="55+"/>
    <s v="Unknown"/>
    <n v="4.5999999999999996"/>
    <s v="Kept"/>
  </r>
  <r>
    <s v="APPL-00009814"/>
    <d v="2024-05-22T00:00:00"/>
    <n v="2024"/>
    <s v="May"/>
    <s v="Q2"/>
    <x v="3"/>
    <x v="40"/>
    <s v="Changhua"/>
    <s v="Mac"/>
    <s v="Mac Pro (M2 Ultra)"/>
    <s v="1 TB SSD"/>
    <s v="Silver"/>
    <n v="7396.45"/>
    <x v="0"/>
    <n v="5"/>
    <n v="7026.63"/>
    <x v="9553"/>
    <n v="31.8"/>
    <n v="223446.83"/>
    <x v="31"/>
    <s v="223446.83  TWD"/>
    <s v="Carrier Store"/>
    <s v="EMI / Installment"/>
    <s v="Education"/>
    <s v="25 - 34"/>
    <s v="Unknown"/>
    <n v="4.4000000000000004"/>
    <s v="Kept"/>
  </r>
  <r>
    <s v="APPL-00009815"/>
    <d v="2024-07-17T00:00:00"/>
    <n v="2024"/>
    <s v="July"/>
    <s v="Q3"/>
    <x v="3"/>
    <x v="40"/>
    <s v="Changhua"/>
    <s v="iPhone"/>
    <s v="iPhone 13 Pro"/>
    <s v="64 GB"/>
    <s v="Black Titanium"/>
    <n v="959.59"/>
    <x v="0"/>
    <n v="10"/>
    <n v="863.63"/>
    <x v="9554"/>
    <n v="31.8"/>
    <n v="27463.43"/>
    <x v="31"/>
    <s v="27463.43  TWD"/>
    <s v="Carrier Store"/>
    <s v="EMI / Installment"/>
    <s v="Business"/>
    <s v="45 - 54"/>
    <s v="iOS 16"/>
    <s v="No_Data"/>
    <s v="Kept"/>
  </r>
  <r>
    <s v="APPL-00009816"/>
    <d v="2024-07-20T00:00:00"/>
    <n v="2024"/>
    <s v="July"/>
    <s v="Q3"/>
    <x v="3"/>
    <x v="40"/>
    <s v="Changhua"/>
    <s v="Mac"/>
    <s v="MacBook Pro 14-inch (M3)"/>
    <s v="256 GB SSD"/>
    <s v="Midnight"/>
    <n v="2096.8200000000002"/>
    <x v="3"/>
    <n v="5"/>
    <n v="1991.98"/>
    <x v="9555"/>
    <n v="31.8"/>
    <n v="126689.93"/>
    <x v="31"/>
    <s v="126689.93  TWD"/>
    <s v="Third-Party Retailer"/>
    <s v="EMI / Installment"/>
    <s v="Government"/>
    <s v="55+"/>
    <s v="Unknown"/>
    <n v="4.7"/>
    <s v="Kept"/>
  </r>
  <r>
    <s v="APPL-00009817"/>
    <d v="2024-08-04T00:00:00"/>
    <n v="2024"/>
    <s v="August"/>
    <s v="Q3"/>
    <x v="3"/>
    <x v="40"/>
    <s v="Changhua"/>
    <s v="Accessories"/>
    <s v="HomePod (2nd Gen)"/>
    <s v="N/A"/>
    <s v="White"/>
    <n v="319.33999999999997"/>
    <x v="3"/>
    <n v="7"/>
    <n v="296.99"/>
    <x v="9556"/>
    <n v="31.8"/>
    <n v="18888.560000000001"/>
    <x v="31"/>
    <s v="18888.56  TWD"/>
    <s v="Corporate / B2B"/>
    <s v="Debit Card"/>
    <s v="Education"/>
    <s v="35 - 44"/>
    <s v="Unknown"/>
    <n v="4.5999999999999996"/>
    <s v="Kept"/>
  </r>
  <r>
    <s v="APPL-00009818"/>
    <d v="2024-11-23T00:00:00"/>
    <n v="2024"/>
    <s v="November"/>
    <s v="Q4"/>
    <x v="3"/>
    <x v="40"/>
    <s v="Changhua"/>
    <s v="AirPods"/>
    <s v="AirPods Max"/>
    <s v="N/A"/>
    <s v="Starlight"/>
    <n v="556.62"/>
    <x v="0"/>
    <n v="0"/>
    <n v="556.62"/>
    <x v="9557"/>
    <n v="31.8"/>
    <n v="17700.52"/>
    <x v="31"/>
    <s v="17700.52  TWD"/>
    <s v="Carrier Store"/>
    <s v="Credit Card"/>
    <s v="Individual"/>
    <s v="25 - 34"/>
    <s v="Unknown"/>
    <n v="4.0999999999999996"/>
    <s v="Kept"/>
  </r>
  <r>
    <s v="APPL-00009819"/>
    <d v="2022-02-13T00:00:00"/>
    <n v="2022"/>
    <s v="February"/>
    <s v="Q1"/>
    <x v="3"/>
    <x v="40"/>
    <s v="Chiayi"/>
    <s v="iPad"/>
    <s v="iPad Pro 12.9-inch (M2)"/>
    <s v="256 GB"/>
    <s v="Silver"/>
    <n v="1181.32"/>
    <x v="2"/>
    <n v="5"/>
    <n v="1122.25"/>
    <x v="9558"/>
    <n v="31.8"/>
    <n v="142750.20000000001"/>
    <x v="31"/>
    <s v="142750.2  TWD"/>
    <s v="Corporate / B2B"/>
    <s v="Gift Card"/>
    <s v="Business"/>
    <s v="25 - 34"/>
    <s v="Unknown"/>
    <s v="No_Data"/>
    <s v="Kept"/>
  </r>
  <r>
    <s v="APPL-00009820"/>
    <d v="2022-09-05T00:00:00"/>
    <n v="2022"/>
    <s v="September"/>
    <s v="Q3"/>
    <x v="3"/>
    <x v="40"/>
    <s v="Chiayi"/>
    <s v="AirPods"/>
    <s v="AirPods (2nd Gen)"/>
    <s v="N/A"/>
    <s v="Starlight"/>
    <n v="128.26"/>
    <x v="0"/>
    <n v="3"/>
    <n v="124.41"/>
    <x v="9559"/>
    <n v="31.8"/>
    <n v="3956.24"/>
    <x v="31"/>
    <s v="3956.24  TWD"/>
    <s v="Authorized Reseller"/>
    <s v="Net Banking"/>
    <s v="Individual"/>
    <s v="18 - 24"/>
    <s v="Unknown"/>
    <n v="4.4000000000000004"/>
    <s v="Kept"/>
  </r>
  <r>
    <s v="APPL-00009821"/>
    <d v="2022-09-28T00:00:00"/>
    <n v="2022"/>
    <s v="September"/>
    <s v="Q3"/>
    <x v="3"/>
    <x v="40"/>
    <s v="Chiayi"/>
    <s v="Mac"/>
    <s v="MacBook Pro 14-inch (M3)"/>
    <s v="512 GB SSD"/>
    <s v="Space Gray"/>
    <n v="1975.48"/>
    <x v="0"/>
    <n v="0"/>
    <n v="1975.48"/>
    <x v="9560"/>
    <n v="31.8"/>
    <n v="62820.26"/>
    <x v="31"/>
    <s v="62820.26  TWD"/>
    <s v="Authorized Reseller"/>
    <s v="Credit Card"/>
    <s v="Government"/>
    <s v="25 - 34"/>
    <s v="Unknown"/>
    <s v="No_Data"/>
    <s v="Kept"/>
  </r>
  <r>
    <s v="APPL-00009822"/>
    <d v="2022-10-01T00:00:00"/>
    <n v="2022"/>
    <s v="October"/>
    <s v="Q4"/>
    <x v="3"/>
    <x v="40"/>
    <s v="Chiayi"/>
    <s v="Mac"/>
    <s v="MacBook Air 13-inch (M2)"/>
    <s v="1 TB SSD"/>
    <s v="Space Gray"/>
    <n v="1155.8900000000001"/>
    <x v="0"/>
    <n v="0"/>
    <n v="1155.8900000000001"/>
    <x v="9561"/>
    <n v="31.8"/>
    <n v="36757.300000000003"/>
    <x v="31"/>
    <s v="36757.3  TWD"/>
    <s v="Carrier Store"/>
    <s v="Credit Card"/>
    <s v="Individual"/>
    <s v="55+"/>
    <s v="Unknown"/>
    <n v="3.5"/>
    <s v="Kept"/>
  </r>
  <r>
    <s v="APPL-00009823"/>
    <d v="2022-11-14T00:00:00"/>
    <n v="2022"/>
    <s v="November"/>
    <s v="Q4"/>
    <x v="3"/>
    <x v="40"/>
    <s v="Chiayi"/>
    <s v="iPhone"/>
    <s v="iPhone 14 Pro Max"/>
    <s v="64 GB"/>
    <s v="Black Titanium"/>
    <n v="986.86"/>
    <x v="0"/>
    <n v="15"/>
    <n v="838.83"/>
    <x v="9562"/>
    <n v="31.8"/>
    <n v="26674.79"/>
    <x v="31"/>
    <s v="26674.79  TWD"/>
    <s v="Corporate / B2B"/>
    <s v="Debit Card"/>
    <s v="Government"/>
    <s v="25 - 34"/>
    <s v="iOS 17"/>
    <s v="No_Data"/>
    <s v="Kept"/>
  </r>
  <r>
    <s v="APPL-00009824"/>
    <d v="2022-12-23T00:00:00"/>
    <n v="2022"/>
    <s v="December"/>
    <s v="Q4"/>
    <x v="3"/>
    <x v="40"/>
    <s v="Chiayi"/>
    <s v="iPhone"/>
    <s v="iPhone 13 Pro Max"/>
    <s v="1 TB"/>
    <s v="Black Titanium"/>
    <n v="1021.58"/>
    <x v="0"/>
    <n v="0"/>
    <n v="1021.58"/>
    <x v="9563"/>
    <n v="31.8"/>
    <n v="32486.240000000002"/>
    <x v="31"/>
    <s v="32486.24  TWD"/>
    <s v="Carrier Store"/>
    <s v="Apple Pay"/>
    <s v="Individual"/>
    <s v="18 - 24"/>
    <s v="iOS 16"/>
    <s v="No_Data"/>
    <s v="Kept"/>
  </r>
  <r>
    <s v="APPL-00009825"/>
    <d v="2023-01-03T00:00:00"/>
    <n v="2023"/>
    <s v="January"/>
    <s v="Q1"/>
    <x v="3"/>
    <x v="40"/>
    <s v="Chiayi"/>
    <s v="iPhone"/>
    <s v="iPhone 13"/>
    <s v="1 TB"/>
    <s v="Black Titanium"/>
    <n v="686.01"/>
    <x v="0"/>
    <n v="0"/>
    <n v="686.01"/>
    <x v="9564"/>
    <n v="31.8"/>
    <n v="21815.119999999999"/>
    <x v="31"/>
    <s v="21815.12  TWD"/>
    <s v="Authorized Reseller"/>
    <s v="Gift Card"/>
    <s v="Education"/>
    <s v="55+"/>
    <s v="Android"/>
    <s v="No_Data"/>
    <s v="Kept"/>
  </r>
  <r>
    <s v="APPL-00009826"/>
    <d v="2023-01-08T00:00:00"/>
    <n v="2023"/>
    <s v="January"/>
    <s v="Q1"/>
    <x v="3"/>
    <x v="40"/>
    <s v="Chiayi"/>
    <s v="iPhone"/>
    <s v="iPhone 15 Plus"/>
    <s v="1 TB"/>
    <s v="Yellow"/>
    <n v="845.29"/>
    <x v="0"/>
    <n v="7"/>
    <n v="786.12"/>
    <x v="9565"/>
    <n v="31.8"/>
    <n v="24998.62"/>
    <x v="31"/>
    <s v="24998.62  TWD"/>
    <s v="Third-Party Retailer"/>
    <s v="Apple Pay"/>
    <s v="Individual"/>
    <s v="25 - 34"/>
    <s v="Android"/>
    <n v="3.7"/>
    <s v="Kept"/>
  </r>
  <r>
    <s v="APPL-00009827"/>
    <d v="2023-01-19T00:00:00"/>
    <n v="2023"/>
    <s v="January"/>
    <s v="Q1"/>
    <x v="3"/>
    <x v="40"/>
    <s v="Chiayi"/>
    <s v="Accessories"/>
    <s v="USB-C Woven Charge Cable"/>
    <s v="N/A"/>
    <s v="White"/>
    <n v="26.95"/>
    <x v="3"/>
    <n v="15"/>
    <n v="22.91"/>
    <x v="9566"/>
    <n v="31.8"/>
    <n v="1457.08"/>
    <x v="31"/>
    <s v="1457.08  TWD"/>
    <s v="Carrier Store"/>
    <s v="Apple Pay"/>
    <s v="Business"/>
    <s v="35 - 44"/>
    <s v="Unknown"/>
    <s v="No_Data"/>
    <s v="Kept"/>
  </r>
  <r>
    <s v="APPL-00009828"/>
    <d v="2023-03-01T00:00:00"/>
    <n v="2023"/>
    <s v="March"/>
    <s v="Q1"/>
    <x v="3"/>
    <x v="40"/>
    <s v="Chiayi"/>
    <s v="Mac"/>
    <s v="Mac Pro (M2 Ultra)"/>
    <s v="2 TB SSD"/>
    <s v="Midnight"/>
    <n v="7483.31"/>
    <x v="0"/>
    <n v="0"/>
    <n v="7483.31"/>
    <x v="9567"/>
    <n v="31.8"/>
    <n v="237969.26"/>
    <x v="31"/>
    <s v="237969.26  TWD"/>
    <s v="Carrier Store"/>
    <s v="Cash"/>
    <s v="Education"/>
    <s v="55+"/>
    <s v="Unknown"/>
    <n v="3.1"/>
    <s v="Kept"/>
  </r>
  <r>
    <s v="APPL-00009829"/>
    <d v="2023-03-18T00:00:00"/>
    <n v="2023"/>
    <s v="March"/>
    <s v="Q1"/>
    <x v="3"/>
    <x v="40"/>
    <s v="Chiayi"/>
    <s v="iPhone"/>
    <s v="iPhone 14 Pro"/>
    <s v="1 TB"/>
    <s v="Blue Titanium"/>
    <n v="864.92"/>
    <x v="0"/>
    <n v="0"/>
    <n v="864.92"/>
    <x v="9568"/>
    <n v="31.8"/>
    <n v="27504.46"/>
    <x v="31"/>
    <s v="27504.46  TWD"/>
    <s v="Carrier Store"/>
    <s v="Debit Card"/>
    <s v="Education"/>
    <s v="45 - 54"/>
    <s v="New User"/>
    <s v="No_Data"/>
    <s v="Exchanged"/>
  </r>
  <r>
    <s v="APPL-00009830"/>
    <d v="2023-05-20T00:00:00"/>
    <n v="2023"/>
    <s v="May"/>
    <s v="Q2"/>
    <x v="3"/>
    <x v="40"/>
    <s v="Chiayi"/>
    <s v="Accessories"/>
    <s v="Apple TV 4K (3rd Gen)"/>
    <s v="N/A"/>
    <s v="Black"/>
    <n v="122.05"/>
    <x v="4"/>
    <n v="2"/>
    <n v="119.61"/>
    <x v="9569"/>
    <n v="31.8"/>
    <n v="11410.79"/>
    <x v="31"/>
    <s v="11410.79  TWD"/>
    <s v="Apple Store"/>
    <s v="Credit Card"/>
    <s v="Government"/>
    <s v="55+"/>
    <s v="Unknown"/>
    <n v="3.8"/>
    <s v="Kept"/>
  </r>
  <r>
    <s v="APPL-00009831"/>
    <d v="2023-06-10T00:00:00"/>
    <n v="2023"/>
    <s v="June"/>
    <s v="Q2"/>
    <x v="3"/>
    <x v="40"/>
    <s v="Chiayi"/>
    <s v="Accessories"/>
    <s v="Apple Pencil (1st Gen)"/>
    <s v="N/A"/>
    <s v="Black"/>
    <n v="105.88"/>
    <x v="0"/>
    <n v="15"/>
    <n v="90"/>
    <x v="9570"/>
    <n v="31.8"/>
    <n v="2862"/>
    <x v="31"/>
    <s v="2862  TWD"/>
    <s v="Third-Party Retailer"/>
    <s v="EMI / Installment"/>
    <s v="Education"/>
    <s v="18 - 24"/>
    <s v="Unknown"/>
    <n v="3.6"/>
    <s v="Kept"/>
  </r>
  <r>
    <s v="APPL-00009832"/>
    <d v="2023-07-22T00:00:00"/>
    <n v="2023"/>
    <s v="July"/>
    <s v="Q3"/>
    <x v="3"/>
    <x v="40"/>
    <s v="Chiayi"/>
    <s v="iPad"/>
    <s v="iPad (10th Generation)"/>
    <s v="1 TB"/>
    <s v="Gold"/>
    <n v="471.04"/>
    <x v="0"/>
    <n v="3"/>
    <n v="456.91"/>
    <x v="9571"/>
    <n v="31.8"/>
    <n v="14529.74"/>
    <x v="31"/>
    <s v="14529.74  TWD"/>
    <s v="Online (Apple.com)"/>
    <s v="Cash"/>
    <s v="Education"/>
    <s v="35 - 44"/>
    <s v="Unknown"/>
    <n v="4.5"/>
    <s v="Kept"/>
  </r>
  <r>
    <s v="APPL-00009833"/>
    <d v="2023-09-22T00:00:00"/>
    <n v="2023"/>
    <s v="September"/>
    <s v="Q3"/>
    <x v="3"/>
    <x v="40"/>
    <s v="Chiayi"/>
    <s v="iPad"/>
    <s v="iPad Air (M1)"/>
    <s v="1 TB"/>
    <s v="Space Gray"/>
    <n v="635.83000000000004"/>
    <x v="0"/>
    <n v="3"/>
    <n v="616.76"/>
    <x v="8620"/>
    <n v="31.8"/>
    <n v="19612.97"/>
    <x v="31"/>
    <s v="19612.97  TWD"/>
    <s v="Online (Apple.com)"/>
    <s v="Cash"/>
    <s v="Education"/>
    <s v="55+"/>
    <s v="Unknown"/>
    <s v="No_Data"/>
    <s v="Kept"/>
  </r>
  <r>
    <s v="APPL-00009834"/>
    <d v="2023-10-19T00:00:00"/>
    <n v="2023"/>
    <s v="October"/>
    <s v="Q4"/>
    <x v="3"/>
    <x v="40"/>
    <s v="Chiayi"/>
    <s v="iPad"/>
    <s v="iPad Pro 11-inch (M2)"/>
    <s v="256 GB"/>
    <s v="Space Gray"/>
    <n v="761.78"/>
    <x v="0"/>
    <n v="5"/>
    <n v="723.69"/>
    <x v="9572"/>
    <n v="31.8"/>
    <n v="23013.34"/>
    <x v="31"/>
    <s v="23013.34  TWD"/>
    <s v="Third-Party Retailer"/>
    <s v="EMI / Installment"/>
    <s v="Government"/>
    <s v="45 - 54"/>
    <s v="Unknown"/>
    <n v="4.3"/>
    <s v="Kept"/>
  </r>
  <r>
    <s v="APPL-00009835"/>
    <d v="2023-11-24T00:00:00"/>
    <n v="2023"/>
    <s v="November"/>
    <s v="Q4"/>
    <x v="3"/>
    <x v="40"/>
    <s v="Chiayi"/>
    <s v="Mac"/>
    <s v="MacBook Pro 16-inch (M3 Pro)"/>
    <s v="2 TB SSD"/>
    <s v="Space Gray"/>
    <n v="2391.5100000000002"/>
    <x v="0"/>
    <n v="0"/>
    <n v="2391.5100000000002"/>
    <x v="9573"/>
    <n v="31.8"/>
    <n v="76050.02"/>
    <x v="31"/>
    <s v="76050.02  TWD"/>
    <s v="Corporate / B2B"/>
    <s v="Gift Card"/>
    <s v="Government"/>
    <s v="45 - 54"/>
    <s v="Unknown"/>
    <s v="No_Data"/>
    <s v="Kept"/>
  </r>
  <r>
    <s v="APPL-00009836"/>
    <d v="2024-06-24T00:00:00"/>
    <n v="2024"/>
    <s v="June"/>
    <s v="Q2"/>
    <x v="3"/>
    <x v="40"/>
    <s v="Chiayi"/>
    <s v="AirPods"/>
    <s v="AirPods Max"/>
    <s v="N/A"/>
    <s v="Sky"/>
    <n v="506.75"/>
    <x v="0"/>
    <n v="0"/>
    <n v="506.75"/>
    <x v="9574"/>
    <n v="31.8"/>
    <n v="16114.65"/>
    <x v="31"/>
    <s v="16114.65  TWD"/>
    <s v="Corporate / B2B"/>
    <s v="Debit Card"/>
    <s v="Education"/>
    <s v="35 - 44"/>
    <s v="Unknown"/>
    <n v="4.9000000000000004"/>
    <s v="Kept"/>
  </r>
  <r>
    <s v="APPL-00009837"/>
    <d v="2024-07-06T00:00:00"/>
    <n v="2024"/>
    <s v="July"/>
    <s v="Q3"/>
    <x v="3"/>
    <x v="40"/>
    <s v="Chiayi"/>
    <s v="Mac"/>
    <s v="MacBook Pro 16-inch (M3 Pro)"/>
    <s v="256 GB SSD"/>
    <s v="Space Gray"/>
    <n v="2321.42"/>
    <x v="0"/>
    <n v="2"/>
    <n v="2274.9899999999998"/>
    <x v="9575"/>
    <n v="31.8"/>
    <n v="72344.679999999993"/>
    <x v="31"/>
    <s v="72344.68  TWD"/>
    <s v="Authorized Reseller"/>
    <s v="EMI / Installment"/>
    <s v="Business"/>
    <s v="35 - 44"/>
    <s v="Unknown"/>
    <n v="4.5999999999999996"/>
    <s v="Kept"/>
  </r>
  <r>
    <s v="APPL-00009838"/>
    <d v="2024-08-02T00:00:00"/>
    <n v="2024"/>
    <s v="August"/>
    <s v="Q3"/>
    <x v="3"/>
    <x v="40"/>
    <s v="Chiayi"/>
    <s v="iPhone"/>
    <s v="iPhone SE (3rd Gen)"/>
    <s v="512 GB"/>
    <s v="Natural Titanium"/>
    <n v="455.46"/>
    <x v="4"/>
    <n v="0"/>
    <n v="455.46"/>
    <x v="9576"/>
    <n v="31.8"/>
    <n v="43450.879999999997"/>
    <x v="31"/>
    <s v="43450.88  TWD"/>
    <s v="Third-Party Retailer"/>
    <s v="Debit Card"/>
    <s v="Government"/>
    <s v="18 - 24"/>
    <s v="Other"/>
    <n v="4.7"/>
    <s v="Kept"/>
  </r>
  <r>
    <s v="APPL-00009839"/>
    <d v="2024-10-19T00:00:00"/>
    <n v="2024"/>
    <s v="October"/>
    <s v="Q4"/>
    <x v="3"/>
    <x v="40"/>
    <s v="Chiayi"/>
    <s v="Accessories"/>
    <s v="HomePod (2nd Gen)"/>
    <s v="N/A"/>
    <s v="Silver"/>
    <n v="312.61"/>
    <x v="0"/>
    <n v="0"/>
    <n v="312.61"/>
    <x v="9577"/>
    <n v="31.8"/>
    <n v="9941"/>
    <x v="31"/>
    <s v="9941  TWD"/>
    <s v="Third-Party Retailer"/>
    <s v="EMI / Installment"/>
    <s v="Individual"/>
    <s v="18 - 24"/>
    <s v="Unknown"/>
    <n v="3.8"/>
    <s v="Kept"/>
  </r>
  <r>
    <s v="APPL-00009840"/>
    <d v="2022-02-20T00:00:00"/>
    <n v="2022"/>
    <s v="February"/>
    <s v="Q1"/>
    <x v="3"/>
    <x v="40"/>
    <s v="Hsinchu"/>
    <s v="Apple Watch"/>
    <s v="Apple Watch SE (2nd Gen)"/>
    <s v="N/A"/>
    <s v="Starlight"/>
    <n v="238.89"/>
    <x v="0"/>
    <n v="15"/>
    <n v="203.06"/>
    <x v="9578"/>
    <n v="31.8"/>
    <n v="6457.31"/>
    <x v="31"/>
    <s v="6457.31  TWD"/>
    <s v="Apple Store"/>
    <s v="Credit Card"/>
    <s v="Government"/>
    <s v="25 - 34"/>
    <s v="Unknown"/>
    <s v="No_Data"/>
    <s v="Kept"/>
  </r>
  <r>
    <s v="APPL-00009841"/>
    <d v="2022-03-12T00:00:00"/>
    <n v="2022"/>
    <s v="March"/>
    <s v="Q1"/>
    <x v="3"/>
    <x v="40"/>
    <s v="Hsinchu"/>
    <s v="Mac"/>
    <s v="MacBook Air 15-inch (M2)"/>
    <s v="512 GB SSD"/>
    <s v="Space Gray"/>
    <n v="1205.04"/>
    <x v="0"/>
    <n v="15"/>
    <n v="1024.28"/>
    <x v="9579"/>
    <n v="31.8"/>
    <n v="32572.1"/>
    <x v="31"/>
    <s v="32572.1  TWD"/>
    <s v="Authorized Reseller"/>
    <s v="Apple Pay"/>
    <s v="Government"/>
    <s v="45 - 54"/>
    <s v="Unknown"/>
    <n v="3.7"/>
    <s v="Kept"/>
  </r>
  <r>
    <s v="APPL-00009842"/>
    <d v="2022-03-24T00:00:00"/>
    <n v="2022"/>
    <s v="March"/>
    <s v="Q1"/>
    <x v="3"/>
    <x v="40"/>
    <s v="Hsinchu"/>
    <s v="AirPods"/>
    <s v="AirPods Pro (2nd Gen)"/>
    <s v="N/A"/>
    <s v="Starlight"/>
    <n v="235.53"/>
    <x v="3"/>
    <n v="7"/>
    <n v="219.04"/>
    <x v="9580"/>
    <n v="31.8"/>
    <n v="13930.94"/>
    <x v="31"/>
    <s v="13930.94  TWD"/>
    <s v="Online (Apple.com)"/>
    <s v="Apple Pay"/>
    <s v="Individual"/>
    <s v="45 - 54"/>
    <s v="Unknown"/>
    <s v="No_Data"/>
    <s v="Kept"/>
  </r>
  <r>
    <s v="APPL-00009843"/>
    <d v="2022-04-19T00:00:00"/>
    <n v="2022"/>
    <s v="April"/>
    <s v="Q2"/>
    <x v="3"/>
    <x v="40"/>
    <s v="Hsinchu"/>
    <s v="Accessories"/>
    <s v="USB-C Woven Charge Cable"/>
    <s v="N/A"/>
    <s v="Black"/>
    <n v="29.86"/>
    <x v="0"/>
    <n v="5"/>
    <n v="28.37"/>
    <x v="9581"/>
    <n v="31.8"/>
    <n v="902.17"/>
    <x v="31"/>
    <s v="902.17  TWD"/>
    <s v="Online (Apple.com)"/>
    <s v="Cash"/>
    <s v="Education"/>
    <s v="35 - 44"/>
    <s v="Unknown"/>
    <n v="4"/>
    <s v="Kept"/>
  </r>
  <r>
    <s v="APPL-00009844"/>
    <d v="2022-06-10T00:00:00"/>
    <n v="2022"/>
    <s v="June"/>
    <s v="Q2"/>
    <x v="3"/>
    <x v="40"/>
    <s v="Hsinchu"/>
    <s v="AirPods"/>
    <s v="AirPods (2nd Gen)"/>
    <s v="N/A"/>
    <s v="White"/>
    <n v="123.95"/>
    <x v="0"/>
    <n v="10"/>
    <n v="111.56"/>
    <x v="392"/>
    <n v="31.8"/>
    <n v="3547.61"/>
    <x v="31"/>
    <s v="3547.61  TWD"/>
    <s v="Authorized Reseller"/>
    <s v="Debit Card"/>
    <s v="Business"/>
    <s v="25 - 34"/>
    <s v="Unknown"/>
    <s v="No_Data"/>
    <s v="Kept"/>
  </r>
  <r>
    <s v="APPL-00009845"/>
    <d v="2022-06-21T00:00:00"/>
    <n v="2022"/>
    <s v="June"/>
    <s v="Q2"/>
    <x v="3"/>
    <x v="40"/>
    <s v="Hsinchu"/>
    <s v="AirPods"/>
    <s v="AirPods Pro (2nd Gen)"/>
    <s v="N/A"/>
    <s v="Starlight"/>
    <n v="265.13"/>
    <x v="7"/>
    <n v="0"/>
    <n v="265.13"/>
    <x v="9582"/>
    <n v="31.8"/>
    <n v="50586.8"/>
    <x v="31"/>
    <s v="50586.8  TWD"/>
    <s v="Authorized Reseller"/>
    <s v="EMI / Installment"/>
    <s v="Education"/>
    <s v="55+"/>
    <s v="Unknown"/>
    <n v="4"/>
    <s v="Kept"/>
  </r>
  <r>
    <s v="APPL-00009846"/>
    <d v="2022-07-28T00:00:00"/>
    <n v="2022"/>
    <s v="July"/>
    <s v="Q3"/>
    <x v="3"/>
    <x v="40"/>
    <s v="Hsinchu"/>
    <s v="Accessories"/>
    <s v="MagSafe Charger"/>
    <s v="N/A"/>
    <s v="Silver"/>
    <n v="39.44"/>
    <x v="4"/>
    <n v="0"/>
    <n v="39.44"/>
    <x v="9583"/>
    <n v="31.8"/>
    <n v="3762.58"/>
    <x v="31"/>
    <s v="3762.58  TWD"/>
    <s v="Third-Party Retailer"/>
    <s v="Apple Pay"/>
    <s v="Business"/>
    <s v="18 - 24"/>
    <s v="Unknown"/>
    <n v="4"/>
    <s v="Kept"/>
  </r>
  <r>
    <s v="APPL-00009847"/>
    <d v="2022-10-05T00:00:00"/>
    <n v="2022"/>
    <s v="October"/>
    <s v="Q4"/>
    <x v="3"/>
    <x v="40"/>
    <s v="Hsinchu"/>
    <s v="Accessories"/>
    <s v="Apple Pencil (1st Gen)"/>
    <s v="N/A"/>
    <s v="Black"/>
    <n v="91.5"/>
    <x v="0"/>
    <n v="10"/>
    <n v="82.35"/>
    <x v="9584"/>
    <n v="31.8"/>
    <n v="2618.73"/>
    <x v="31"/>
    <s v="2618.73  TWD"/>
    <s v="Carrier Store"/>
    <s v="EMI / Installment"/>
    <s v="Individual"/>
    <s v="25 - 34"/>
    <s v="Unknown"/>
    <n v="3.5"/>
    <s v="Returned"/>
  </r>
  <r>
    <s v="APPL-00009848"/>
    <d v="2022-11-26T00:00:00"/>
    <n v="2022"/>
    <s v="November"/>
    <s v="Q4"/>
    <x v="3"/>
    <x v="40"/>
    <s v="Hsinchu"/>
    <s v="Apple Watch"/>
    <s v="Apple Watch Ultra 2"/>
    <s v="N/A"/>
    <s v="Midnight"/>
    <n v="744.21"/>
    <x v="2"/>
    <n v="3"/>
    <n v="721.88"/>
    <x v="9585"/>
    <n v="31.8"/>
    <n v="91823.14"/>
    <x v="31"/>
    <s v="91823.14  TWD"/>
    <s v="Authorized Reseller"/>
    <s v="Debit Card"/>
    <s v="Individual"/>
    <s v="35 - 44"/>
    <s v="Unknown"/>
    <s v="No_Data"/>
    <s v="Kept"/>
  </r>
  <r>
    <s v="APPL-00009849"/>
    <d v="2022-12-11T00:00:00"/>
    <n v="2022"/>
    <s v="December"/>
    <s v="Q4"/>
    <x v="3"/>
    <x v="40"/>
    <s v="Hsinchu"/>
    <s v="Accessories"/>
    <s v="HomePod (2nd Gen)"/>
    <s v="N/A"/>
    <s v="White"/>
    <n v="284.88"/>
    <x v="0"/>
    <n v="15"/>
    <n v="242.15"/>
    <x v="9586"/>
    <n v="31.8"/>
    <n v="7700.37"/>
    <x v="31"/>
    <s v="7700.37  TWD"/>
    <s v="Authorized Reseller"/>
    <s v="EMI / Installment"/>
    <s v="Individual"/>
    <s v="45 - 54"/>
    <s v="Unknown"/>
    <n v="3.1"/>
    <s v="Kept"/>
  </r>
  <r>
    <s v="APPL-00009850"/>
    <d v="2023-01-15T00:00:00"/>
    <n v="2023"/>
    <s v="January"/>
    <s v="Q1"/>
    <x v="3"/>
    <x v="40"/>
    <s v="Hsinchu"/>
    <s v="iPhone"/>
    <s v="iPhone 14 Pro Max"/>
    <s v="256 GB"/>
    <s v="Silver"/>
    <n v="1072.28"/>
    <x v="0"/>
    <n v="5"/>
    <n v="1018.67"/>
    <x v="9587"/>
    <n v="31.8"/>
    <n v="32393.71"/>
    <x v="31"/>
    <s v="32393.71  TWD"/>
    <s v="Third-Party Retailer"/>
    <s v="Gift Card"/>
    <s v="Government"/>
    <s v="55+"/>
    <s v="iOS 15"/>
    <n v="3.2"/>
    <s v="Kept"/>
  </r>
  <r>
    <s v="APPL-00009851"/>
    <d v="2023-01-27T00:00:00"/>
    <n v="2023"/>
    <s v="January"/>
    <s v="Q1"/>
    <x v="3"/>
    <x v="40"/>
    <s v="Hsinchu"/>
    <s v="Apple Watch"/>
    <s v="Apple Watch Ultra 2"/>
    <s v="N/A"/>
    <s v="Titanium"/>
    <n v="827.67"/>
    <x v="4"/>
    <n v="0"/>
    <n v="827.67"/>
    <x v="9588"/>
    <n v="31.8"/>
    <n v="78959.72"/>
    <x v="31"/>
    <s v="78959.72  TWD"/>
    <s v="Online (Apple.com)"/>
    <s v="Net Banking"/>
    <s v="Individual"/>
    <s v="55+"/>
    <s v="Unknown"/>
    <n v="3.9"/>
    <s v="Kept"/>
  </r>
  <r>
    <s v="APPL-00009852"/>
    <d v="2023-02-16T00:00:00"/>
    <n v="2023"/>
    <s v="February"/>
    <s v="Q1"/>
    <x v="3"/>
    <x v="40"/>
    <s v="Hsinchu"/>
    <s v="Accessories"/>
    <s v="Magic Trackpad"/>
    <s v="N/A"/>
    <s v="Space Gray"/>
    <n v="135.63"/>
    <x v="1"/>
    <n v="3"/>
    <n v="131.56"/>
    <x v="9589"/>
    <n v="31.8"/>
    <n v="20918.04"/>
    <x v="31"/>
    <s v="20918.04  TWD"/>
    <s v="Online (Apple.com)"/>
    <s v="Cash"/>
    <s v="Individual"/>
    <s v="25 - 34"/>
    <s v="Unknown"/>
    <n v="3.8"/>
    <s v="Returned"/>
  </r>
  <r>
    <s v="APPL-00009853"/>
    <d v="2023-04-03T00:00:00"/>
    <n v="2023"/>
    <s v="April"/>
    <s v="Q2"/>
    <x v="3"/>
    <x v="40"/>
    <s v="Hsinchu"/>
    <s v="Apple Watch"/>
    <s v="Apple Watch Series 9"/>
    <s v="N/A"/>
    <s v="Titanium"/>
    <n v="412.03"/>
    <x v="0"/>
    <n v="2"/>
    <n v="403.79"/>
    <x v="9590"/>
    <n v="31.8"/>
    <n v="12840.52"/>
    <x v="31"/>
    <s v="12840.52  TWD"/>
    <s v="Corporate / B2B"/>
    <s v="Cash"/>
    <s v="Education"/>
    <s v="18 - 24"/>
    <s v="Unknown"/>
    <n v="4.2"/>
    <s v="Kept"/>
  </r>
  <r>
    <s v="APPL-00009854"/>
    <d v="2023-05-12T00:00:00"/>
    <n v="2023"/>
    <s v="May"/>
    <s v="Q2"/>
    <x v="3"/>
    <x v="40"/>
    <s v="Hsinchu"/>
    <s v="Accessories"/>
    <s v="Magic Trackpad"/>
    <s v="N/A"/>
    <s v="White"/>
    <n v="134.16"/>
    <x v="3"/>
    <n v="0"/>
    <n v="134.16"/>
    <x v="8076"/>
    <n v="31.8"/>
    <n v="8532.58"/>
    <x v="31"/>
    <s v="8532.58  TWD"/>
    <s v="Third-Party Retailer"/>
    <s v="EMI / Installment"/>
    <s v="Individual"/>
    <s v="45 - 54"/>
    <s v="Unknown"/>
    <n v="3.8"/>
    <s v="Kept"/>
  </r>
  <r>
    <s v="APPL-00009855"/>
    <d v="2023-08-13T00:00:00"/>
    <n v="2023"/>
    <s v="August"/>
    <s v="Q3"/>
    <x v="3"/>
    <x v="40"/>
    <s v="Hsinchu"/>
    <s v="Accessories"/>
    <s v="USB-C Woven Charge Cable"/>
    <s v="N/A"/>
    <s v="White"/>
    <n v="27.98"/>
    <x v="0"/>
    <n v="0"/>
    <n v="27.98"/>
    <x v="9591"/>
    <n v="31.8"/>
    <n v="889.76"/>
    <x v="31"/>
    <s v="889.76  TWD"/>
    <s v="Third-Party Retailer"/>
    <s v="Apple Pay"/>
    <s v="Education"/>
    <s v="45 - 54"/>
    <s v="Unknown"/>
    <n v="3.1"/>
    <s v="Kept"/>
  </r>
  <r>
    <s v="APPL-00009856"/>
    <d v="2023-10-26T00:00:00"/>
    <n v="2023"/>
    <s v="October"/>
    <s v="Q4"/>
    <x v="3"/>
    <x v="40"/>
    <s v="Hsinchu"/>
    <s v="iPad"/>
    <s v="iPad Pro 11-inch (M2)"/>
    <s v="2 TB"/>
    <s v="Space Gray"/>
    <n v="842.2"/>
    <x v="4"/>
    <n v="15"/>
    <n v="715.87"/>
    <x v="9592"/>
    <n v="31.8"/>
    <n v="68294"/>
    <x v="31"/>
    <s v="68294  TWD"/>
    <s v="Online (Apple.com)"/>
    <s v="Gift Card"/>
    <s v="Government"/>
    <s v="55+"/>
    <s v="Unknown"/>
    <n v="4.7"/>
    <s v="Kept"/>
  </r>
  <r>
    <s v="APPL-00009857"/>
    <d v="2024-01-16T00:00:00"/>
    <n v="2024"/>
    <s v="January"/>
    <s v="Q1"/>
    <x v="3"/>
    <x v="40"/>
    <s v="Hsinchu"/>
    <s v="iPad"/>
    <s v="iPad (10th Generation)"/>
    <s v="512 GB"/>
    <s v="Space Gray"/>
    <n v="420.14"/>
    <x v="0"/>
    <n v="0"/>
    <n v="420.14"/>
    <x v="9593"/>
    <n v="31.8"/>
    <n v="13360.45"/>
    <x v="31"/>
    <s v="13360.45  TWD"/>
    <s v="Apple Store"/>
    <s v="Credit Card"/>
    <s v="Education"/>
    <s v="55+"/>
    <s v="Unknown"/>
    <n v="3.2"/>
    <s v="Kept"/>
  </r>
  <r>
    <s v="APPL-00009858"/>
    <d v="2024-02-11T00:00:00"/>
    <n v="2024"/>
    <s v="February"/>
    <s v="Q1"/>
    <x v="3"/>
    <x v="40"/>
    <s v="Hsinchu"/>
    <s v="AirPods"/>
    <s v="AirPods Max"/>
    <s v="N/A"/>
    <s v="Starlight"/>
    <n v="536.27"/>
    <x v="2"/>
    <n v="0"/>
    <n v="536.27"/>
    <x v="9594"/>
    <n v="31.8"/>
    <n v="68213.539999999994"/>
    <x v="31"/>
    <s v="68213.54  TWD"/>
    <s v="Third-Party Retailer"/>
    <s v="EMI / Installment"/>
    <s v="Government"/>
    <s v="35 - 44"/>
    <s v="Unknown"/>
    <n v="4.8"/>
    <s v="Kept"/>
  </r>
  <r>
    <s v="APPL-00009859"/>
    <d v="2024-03-12T00:00:00"/>
    <n v="2024"/>
    <s v="March"/>
    <s v="Q1"/>
    <x v="3"/>
    <x v="40"/>
    <s v="Hsinchu"/>
    <s v="Accessories"/>
    <s v="Magic Trackpad"/>
    <s v="N/A"/>
    <s v="Silver"/>
    <n v="122.06"/>
    <x v="0"/>
    <n v="10"/>
    <n v="109.85"/>
    <x v="9595"/>
    <n v="31.8"/>
    <n v="3493.23"/>
    <x v="31"/>
    <s v="3493.23  TWD"/>
    <s v="Carrier Store"/>
    <s v="Cash"/>
    <s v="Individual"/>
    <s v="18 - 24"/>
    <s v="Unknown"/>
    <n v="4.5"/>
    <s v="Kept"/>
  </r>
  <r>
    <s v="APPL-00009860"/>
    <d v="2024-04-02T00:00:00"/>
    <n v="2024"/>
    <s v="April"/>
    <s v="Q2"/>
    <x v="3"/>
    <x v="40"/>
    <s v="Hsinchu"/>
    <s v="Accessories"/>
    <s v="Apple Pencil (2nd Gen)"/>
    <s v="N/A"/>
    <s v="White"/>
    <n v="133.18"/>
    <x v="3"/>
    <n v="15"/>
    <n v="113.2"/>
    <x v="9596"/>
    <n v="31.8"/>
    <n v="7199.52"/>
    <x v="31"/>
    <s v="7199.52  TWD"/>
    <s v="Authorized Reseller"/>
    <s v="Apple Pay"/>
    <s v="Business"/>
    <s v="55+"/>
    <s v="Unknown"/>
    <n v="4.4000000000000004"/>
    <s v="Kept"/>
  </r>
  <r>
    <s v="APPL-00009861"/>
    <d v="2024-04-23T00:00:00"/>
    <n v="2024"/>
    <s v="April"/>
    <s v="Q2"/>
    <x v="3"/>
    <x v="40"/>
    <s v="Hsinchu"/>
    <s v="AirPods"/>
    <s v="AirPods (2nd Gen)"/>
    <s v="N/A"/>
    <s v="Starlight"/>
    <n v="122.01"/>
    <x v="3"/>
    <n v="15"/>
    <n v="103.71"/>
    <x v="9597"/>
    <n v="31.8"/>
    <n v="6595.96"/>
    <x v="31"/>
    <s v="6595.96  TWD"/>
    <s v="Apple Store"/>
    <s v="Net Banking"/>
    <s v="Government"/>
    <s v="25 - 34"/>
    <s v="Unknown"/>
    <n v="4.5"/>
    <s v="Kept"/>
  </r>
  <r>
    <s v="APPL-00009862"/>
    <d v="2024-06-13T00:00:00"/>
    <n v="2024"/>
    <s v="June"/>
    <s v="Q2"/>
    <x v="3"/>
    <x v="40"/>
    <s v="Hsinchu"/>
    <s v="iPhone"/>
    <s v="iPhone 13 Pro Max"/>
    <s v="256 GB"/>
    <s v="Black Titanium"/>
    <n v="1055.7"/>
    <x v="3"/>
    <n v="3"/>
    <n v="1024.03"/>
    <x v="9598"/>
    <n v="31.8"/>
    <n v="65128.31"/>
    <x v="31"/>
    <s v="65128.31  TWD"/>
    <s v="Third-Party Retailer"/>
    <s v="Cash"/>
    <s v="Government"/>
    <s v="45 - 54"/>
    <s v="iOS 16"/>
    <s v="No_Data"/>
    <s v="Exchanged"/>
  </r>
  <r>
    <s v="APPL-00009863"/>
    <d v="2024-07-04T00:00:00"/>
    <n v="2024"/>
    <s v="July"/>
    <s v="Q3"/>
    <x v="3"/>
    <x v="40"/>
    <s v="Hsinchu"/>
    <s v="Accessories"/>
    <s v="USB-C Woven Charge Cable"/>
    <s v="N/A"/>
    <s v="Silver"/>
    <n v="29.56"/>
    <x v="0"/>
    <n v="0"/>
    <n v="29.56"/>
    <x v="9599"/>
    <n v="31.8"/>
    <n v="940.01"/>
    <x v="31"/>
    <s v="940.01  TWD"/>
    <s v="Corporate / B2B"/>
    <s v="Gift Card"/>
    <s v="Government"/>
    <s v="25 - 34"/>
    <s v="Unknown"/>
    <n v="4.3"/>
    <s v="Kept"/>
  </r>
  <r>
    <s v="APPL-00009864"/>
    <d v="2024-07-09T00:00:00"/>
    <n v="2024"/>
    <s v="July"/>
    <s v="Q3"/>
    <x v="3"/>
    <x v="40"/>
    <s v="Hsinchu"/>
    <s v="iPhone"/>
    <s v="iPhone 15"/>
    <s v="512 GB"/>
    <s v="Green"/>
    <n v="800.92"/>
    <x v="0"/>
    <n v="7"/>
    <n v="744.86"/>
    <x v="9600"/>
    <n v="31.8"/>
    <n v="23686.55"/>
    <x v="31"/>
    <s v="23686.55  TWD"/>
    <s v="Third-Party Retailer"/>
    <s v="Debit Card"/>
    <s v="Government"/>
    <s v="18 - 24"/>
    <s v="Android"/>
    <n v="3.6"/>
    <s v="Kept"/>
  </r>
  <r>
    <s v="APPL-00009865"/>
    <d v="2024-08-11T00:00:00"/>
    <n v="2024"/>
    <s v="August"/>
    <s v="Q3"/>
    <x v="3"/>
    <x v="40"/>
    <s v="Hsinchu"/>
    <s v="iPad"/>
    <s v="iPad Pro 12.9-inch (M2)"/>
    <s v="128 GB"/>
    <s v="Silver"/>
    <n v="1102.17"/>
    <x v="3"/>
    <n v="15"/>
    <n v="936.84"/>
    <x v="9601"/>
    <n v="31.8"/>
    <n v="59583.02"/>
    <x v="31"/>
    <s v="59583.02  TWD"/>
    <s v="Carrier Store"/>
    <s v="Debit Card"/>
    <s v="Education"/>
    <s v="35 - 44"/>
    <s v="Unknown"/>
    <n v="4.2"/>
    <s v="Kept"/>
  </r>
  <r>
    <s v="APPL-00009866"/>
    <d v="2024-10-21T00:00:00"/>
    <n v="2024"/>
    <s v="October"/>
    <s v="Q4"/>
    <x v="3"/>
    <x v="40"/>
    <s v="Hsinchu"/>
    <s v="Mac"/>
    <s v="Mac Pro (M2 Ultra)"/>
    <s v="256 GB SSD"/>
    <s v="Space Gray"/>
    <n v="6466.51"/>
    <x v="0"/>
    <n v="7"/>
    <n v="6013.85"/>
    <x v="9602"/>
    <n v="31.8"/>
    <n v="191240.43"/>
    <x v="31"/>
    <s v="191240.43  TWD"/>
    <s v="Apple Store"/>
    <s v="Apple Pay"/>
    <s v="Individual"/>
    <s v="25 - 34"/>
    <s v="Unknown"/>
    <n v="3.8"/>
    <s v="Kept"/>
  </r>
  <r>
    <s v="APPL-00009867"/>
    <d v="2024-11-27T00:00:00"/>
    <n v="2024"/>
    <s v="November"/>
    <s v="Q4"/>
    <x v="3"/>
    <x v="40"/>
    <s v="Hsinchu"/>
    <s v="Apple Watch"/>
    <s v="Apple Watch Series 9"/>
    <s v="N/A"/>
    <s v="Midnight"/>
    <n v="382.21"/>
    <x v="3"/>
    <n v="0"/>
    <n v="382.21"/>
    <x v="9603"/>
    <n v="31.8"/>
    <n v="24308.560000000001"/>
    <x v="31"/>
    <s v="24308.56  TWD"/>
    <s v="Corporate / B2B"/>
    <s v="Gift Card"/>
    <s v="Business"/>
    <s v="35 - 44"/>
    <s v="Unknown"/>
    <n v="3.9"/>
    <s v="Kept"/>
  </r>
  <r>
    <s v="APPL-00009868"/>
    <d v="2024-12-06T00:00:00"/>
    <n v="2024"/>
    <s v="December"/>
    <s v="Q4"/>
    <x v="3"/>
    <x v="40"/>
    <s v="Hsinchu"/>
    <s v="iPhone"/>
    <s v="iPhone 15 Plus"/>
    <s v="64 GB"/>
    <s v="Green"/>
    <n v="837.52"/>
    <x v="0"/>
    <n v="0"/>
    <n v="837.52"/>
    <x v="9604"/>
    <n v="31.8"/>
    <n v="26633.14"/>
    <x v="31"/>
    <s v="26633.14  TWD"/>
    <s v="Corporate / B2B"/>
    <s v="EMI / Installment"/>
    <s v="Government"/>
    <s v="18 - 24"/>
    <s v="iOS 15"/>
    <n v="3.9"/>
    <s v="Kept"/>
  </r>
  <r>
    <s v="APPL-00009869"/>
    <d v="2022-01-18T00:00:00"/>
    <n v="2022"/>
    <s v="January"/>
    <s v="Q1"/>
    <x v="3"/>
    <x v="40"/>
    <s v="Kaohsiung"/>
    <s v="Apple Watch"/>
    <s v="Apple Watch Series 9"/>
    <s v="N/A"/>
    <s v="Midnight"/>
    <n v="420.34"/>
    <x v="0"/>
    <n v="7"/>
    <n v="390.92"/>
    <x v="9605"/>
    <n v="31.8"/>
    <n v="12431.26"/>
    <x v="31"/>
    <s v="12431.26  TWD"/>
    <s v="Carrier Store"/>
    <s v="Gift Card"/>
    <s v="Government"/>
    <s v="45 - 54"/>
    <s v="Unknown"/>
    <n v="4.4000000000000004"/>
    <s v="Kept"/>
  </r>
  <r>
    <s v="APPL-00009870"/>
    <d v="2022-01-24T00:00:00"/>
    <n v="2022"/>
    <s v="January"/>
    <s v="Q1"/>
    <x v="3"/>
    <x v="40"/>
    <s v="Kaohsiung"/>
    <s v="Accessories"/>
    <s v="HomePod mini"/>
    <s v="N/A"/>
    <s v="Silver"/>
    <n v="101.23"/>
    <x v="0"/>
    <n v="0"/>
    <n v="101.23"/>
    <x v="9606"/>
    <n v="31.8"/>
    <n v="3219.11"/>
    <x v="31"/>
    <s v="3219.11  TWD"/>
    <s v="Authorized Reseller"/>
    <s v="Net Banking"/>
    <s v="Education"/>
    <s v="18 - 24"/>
    <s v="Unknown"/>
    <s v="No_Data"/>
    <s v="Kept"/>
  </r>
  <r>
    <s v="APPL-00009871"/>
    <d v="2022-04-05T00:00:00"/>
    <n v="2022"/>
    <s v="April"/>
    <s v="Q2"/>
    <x v="3"/>
    <x v="40"/>
    <s v="Kaohsiung"/>
    <s v="Apple Watch"/>
    <s v="Apple Watch Series 8"/>
    <s v="N/A"/>
    <s v="Midnight"/>
    <n v="311.58999999999997"/>
    <x v="0"/>
    <n v="10"/>
    <n v="280.43"/>
    <x v="9607"/>
    <n v="31.8"/>
    <n v="8917.67"/>
    <x v="31"/>
    <s v="8917.67  TWD"/>
    <s v="Authorized Reseller"/>
    <s v="Debit Card"/>
    <s v="Individual"/>
    <s v="35 - 44"/>
    <s v="Unknown"/>
    <n v="4.7"/>
    <s v="Exchanged"/>
  </r>
  <r>
    <s v="APPL-00009872"/>
    <d v="2022-04-14T00:00:00"/>
    <n v="2022"/>
    <s v="April"/>
    <s v="Q2"/>
    <x v="3"/>
    <x v="40"/>
    <s v="Kaohsiung"/>
    <s v="iPad"/>
    <s v="iPad Pro 11-inch (M2)"/>
    <s v="2 TB"/>
    <s v="Purple"/>
    <n v="790.9"/>
    <x v="3"/>
    <n v="5"/>
    <n v="751.35"/>
    <x v="9608"/>
    <n v="31.8"/>
    <n v="47785.86"/>
    <x v="31"/>
    <s v="47785.86  TWD"/>
    <s v="Third-Party Retailer"/>
    <s v="Cash"/>
    <s v="Education"/>
    <s v="55+"/>
    <s v="Unknown"/>
    <s v="No_Data"/>
    <s v="Kept"/>
  </r>
  <r>
    <s v="APPL-00009873"/>
    <d v="2022-04-16T00:00:00"/>
    <n v="2022"/>
    <s v="April"/>
    <s v="Q2"/>
    <x v="3"/>
    <x v="40"/>
    <s v="Kaohsiung"/>
    <s v="iPad"/>
    <s v="iPad Mini (6th Gen)"/>
    <s v="512 GB"/>
    <s v="Starlight"/>
    <n v="498.49"/>
    <x v="1"/>
    <n v="0"/>
    <n v="498.49"/>
    <x v="9609"/>
    <n v="31.8"/>
    <n v="79259.91"/>
    <x v="31"/>
    <s v="79259.91  TWD"/>
    <s v="Third-Party Retailer"/>
    <s v="Credit Card"/>
    <s v="Business"/>
    <s v="55+"/>
    <s v="Unknown"/>
    <n v="4.4000000000000004"/>
    <s v="Kept"/>
  </r>
  <r>
    <s v="APPL-00009874"/>
    <d v="2022-04-18T00:00:00"/>
    <n v="2022"/>
    <s v="April"/>
    <s v="Q2"/>
    <x v="3"/>
    <x v="40"/>
    <s v="Kaohsiung"/>
    <s v="iPhone"/>
    <s v="iPhone 13 Mini"/>
    <s v="64 GB"/>
    <s v="Black"/>
    <n v="569.53"/>
    <x v="3"/>
    <n v="2"/>
    <n v="558.14"/>
    <x v="9610"/>
    <n v="31.8"/>
    <n v="35497.699999999997"/>
    <x v="31"/>
    <s v="35497.7  TWD"/>
    <s v="Online (Apple.com)"/>
    <s v="EMI / Installment"/>
    <s v="Business"/>
    <s v="25 - 34"/>
    <s v="iOS 15"/>
    <n v="4.8"/>
    <s v="Kept"/>
  </r>
  <r>
    <s v="APPL-00009875"/>
    <d v="2022-10-19T00:00:00"/>
    <n v="2022"/>
    <s v="October"/>
    <s v="Q4"/>
    <x v="3"/>
    <x v="40"/>
    <s v="Kaohsiung"/>
    <s v="Mac"/>
    <s v="MacBook Pro 16-inch (M3 Pro)"/>
    <s v="512 GB SSD"/>
    <s v="Gold"/>
    <n v="2388.69"/>
    <x v="1"/>
    <n v="0"/>
    <n v="2388.69"/>
    <x v="9611"/>
    <n v="31.8"/>
    <n v="379801.71"/>
    <x v="31"/>
    <s v="379801.71  TWD"/>
    <s v="Third-Party Retailer"/>
    <s v="Net Banking"/>
    <s v="Education"/>
    <s v="35 - 44"/>
    <s v="Unknown"/>
    <s v="No_Data"/>
    <s v="Returned"/>
  </r>
  <r>
    <s v="APPL-00009876"/>
    <d v="2023-04-17T00:00:00"/>
    <n v="2023"/>
    <s v="April"/>
    <s v="Q2"/>
    <x v="3"/>
    <x v="40"/>
    <s v="Kaohsiung"/>
    <s v="iPhone"/>
    <s v="iPhone 15 Pro Max"/>
    <s v="256 GB"/>
    <s v="Product Red"/>
    <n v="1192.58"/>
    <x v="0"/>
    <n v="0"/>
    <n v="1192.58"/>
    <x v="9612"/>
    <n v="31.8"/>
    <n v="37924.04"/>
    <x v="31"/>
    <s v="37924.04  TWD"/>
    <s v="Carrier Store"/>
    <s v="Debit Card"/>
    <s v="Government"/>
    <s v="25 - 34"/>
    <s v="iOS 15"/>
    <n v="3.1"/>
    <s v="Kept"/>
  </r>
  <r>
    <s v="APPL-00009877"/>
    <d v="2023-07-07T00:00:00"/>
    <n v="2023"/>
    <s v="July"/>
    <s v="Q3"/>
    <x v="3"/>
    <x v="40"/>
    <s v="Kaohsiung"/>
    <s v="Mac"/>
    <s v="MacBook Air 15-inch (M2)"/>
    <s v="1 TB SSD"/>
    <s v="Gold"/>
    <n v="1362.1"/>
    <x v="0"/>
    <n v="0"/>
    <n v="1362.1"/>
    <x v="9613"/>
    <n v="31.8"/>
    <n v="43314.78"/>
    <x v="31"/>
    <s v="43314.78  TWD"/>
    <s v="Authorized Reseller"/>
    <s v="Credit Card"/>
    <s v="Business"/>
    <s v="45 - 54"/>
    <s v="Unknown"/>
    <n v="4"/>
    <s v="Kept"/>
  </r>
  <r>
    <s v="APPL-00009878"/>
    <d v="2023-07-27T00:00:00"/>
    <n v="2023"/>
    <s v="July"/>
    <s v="Q3"/>
    <x v="3"/>
    <x v="40"/>
    <s v="Kaohsiung"/>
    <s v="iPad"/>
    <s v="iPad Mini (6th Gen)"/>
    <s v="2 TB"/>
    <s v="Gold"/>
    <n v="465.03"/>
    <x v="0"/>
    <n v="3"/>
    <n v="451.08"/>
    <x v="9614"/>
    <n v="31.8"/>
    <n v="14344.34"/>
    <x v="31"/>
    <s v="14344.34  TWD"/>
    <s v="Online (Apple.com)"/>
    <s v="EMI / Installment"/>
    <s v="Business"/>
    <s v="25 - 34"/>
    <s v="Unknown"/>
    <n v="4.7"/>
    <s v="Kept"/>
  </r>
  <r>
    <s v="APPL-00009879"/>
    <d v="2023-07-28T00:00:00"/>
    <n v="2023"/>
    <s v="July"/>
    <s v="Q3"/>
    <x v="3"/>
    <x v="40"/>
    <s v="Kaohsiung"/>
    <s v="Apple Watch"/>
    <s v="Apple Watch SE (2nd Gen)"/>
    <s v="N/A"/>
    <s v="Silver"/>
    <n v="253.14"/>
    <x v="2"/>
    <n v="2"/>
    <n v="248.08"/>
    <x v="9615"/>
    <n v="31.8"/>
    <n v="31555.78"/>
    <x v="31"/>
    <s v="31555.78  TWD"/>
    <s v="Online (Apple.com)"/>
    <s v="Apple Pay"/>
    <s v="Education"/>
    <s v="55+"/>
    <s v="Unknown"/>
    <n v="4.4000000000000004"/>
    <s v="Kept"/>
  </r>
  <r>
    <s v="APPL-00009880"/>
    <d v="2023-08-12T00:00:00"/>
    <n v="2023"/>
    <s v="August"/>
    <s v="Q3"/>
    <x v="3"/>
    <x v="40"/>
    <s v="Kaohsiung"/>
    <s v="iPad"/>
    <s v="iPad Pro 11-inch (M2)"/>
    <s v="128 GB"/>
    <s v="Gold"/>
    <n v="800.5"/>
    <x v="0"/>
    <n v="3"/>
    <n v="776.49"/>
    <x v="9616"/>
    <n v="31.8"/>
    <n v="24692.38"/>
    <x v="31"/>
    <s v="24692.38  TWD"/>
    <s v="Apple Store"/>
    <s v="Gift Card"/>
    <s v="Individual"/>
    <s v="35 - 44"/>
    <s v="Unknown"/>
    <n v="4.7"/>
    <s v="Kept"/>
  </r>
  <r>
    <s v="APPL-00009881"/>
    <d v="2023-08-17T00:00:00"/>
    <n v="2023"/>
    <s v="August"/>
    <s v="Q3"/>
    <x v="3"/>
    <x v="40"/>
    <s v="Kaohsiung"/>
    <s v="Apple Watch"/>
    <s v="Apple Watch Ultra 2"/>
    <s v="N/A"/>
    <s v="Titanium"/>
    <n v="750.54"/>
    <x v="2"/>
    <n v="0"/>
    <n v="750.54"/>
    <x v="9617"/>
    <n v="31.8"/>
    <n v="95468.69"/>
    <x v="31"/>
    <s v="95468.69  TWD"/>
    <s v="Third-Party Retailer"/>
    <s v="Cash"/>
    <s v="Government"/>
    <s v="45 - 54"/>
    <s v="Unknown"/>
    <n v="4.9000000000000004"/>
    <s v="Kept"/>
  </r>
  <r>
    <s v="APPL-00009882"/>
    <d v="2023-09-01T00:00:00"/>
    <n v="2023"/>
    <s v="September"/>
    <s v="Q3"/>
    <x v="3"/>
    <x v="40"/>
    <s v="Kaohsiung"/>
    <s v="Accessories"/>
    <s v="USB-C Woven Charge Cable"/>
    <s v="N/A"/>
    <s v="White"/>
    <n v="27.88"/>
    <x v="4"/>
    <n v="0"/>
    <n v="27.88"/>
    <x v="2375"/>
    <n v="31.8"/>
    <n v="2659.75"/>
    <x v="31"/>
    <s v="2659.75  TWD"/>
    <s v="Online (Apple.com)"/>
    <s v="Cash"/>
    <s v="Government"/>
    <s v="18 - 24"/>
    <s v="Unknown"/>
    <n v="4"/>
    <s v="Kept"/>
  </r>
  <r>
    <s v="APPL-00009883"/>
    <d v="2023-09-10T00:00:00"/>
    <n v="2023"/>
    <s v="September"/>
    <s v="Q3"/>
    <x v="3"/>
    <x v="40"/>
    <s v="Kaohsiung"/>
    <s v="AirPods"/>
    <s v="AirPods (3rd Gen)"/>
    <s v="N/A"/>
    <s v="White"/>
    <n v="165.56"/>
    <x v="0"/>
    <n v="0"/>
    <n v="165.56"/>
    <x v="427"/>
    <n v="31.8"/>
    <n v="5264.81"/>
    <x v="31"/>
    <s v="5264.81  TWD"/>
    <s v="Online (Apple.com)"/>
    <s v="Credit Card"/>
    <s v="Education"/>
    <s v="45 - 54"/>
    <s v="Unknown"/>
    <s v="No_Data"/>
    <s v="Kept"/>
  </r>
  <r>
    <s v="APPL-00009884"/>
    <d v="2023-09-25T00:00:00"/>
    <n v="2023"/>
    <s v="September"/>
    <s v="Q3"/>
    <x v="3"/>
    <x v="40"/>
    <s v="Kaohsiung"/>
    <s v="Apple Watch"/>
    <s v="Apple Watch SE (2nd Gen)"/>
    <s v="N/A"/>
    <s v="Yellow"/>
    <n v="256.12"/>
    <x v="1"/>
    <n v="2"/>
    <n v="251"/>
    <x v="9618"/>
    <n v="31.8"/>
    <n v="39909"/>
    <x v="31"/>
    <s v="39909  TWD"/>
    <s v="Corporate / B2B"/>
    <s v="Gift Card"/>
    <s v="Education"/>
    <s v="45 - 54"/>
    <s v="Unknown"/>
    <n v="4.9000000000000004"/>
    <s v="Kept"/>
  </r>
  <r>
    <s v="APPL-00009885"/>
    <d v="2023-09-27T00:00:00"/>
    <n v="2023"/>
    <s v="September"/>
    <s v="Q3"/>
    <x v="3"/>
    <x v="40"/>
    <s v="Kaohsiung"/>
    <s v="iPhone"/>
    <s v="iPhone 15 Pro"/>
    <s v="512 GB"/>
    <s v="Black Titanium"/>
    <n v="925.52"/>
    <x v="4"/>
    <n v="0"/>
    <n v="925.52"/>
    <x v="9619"/>
    <n v="31.8"/>
    <n v="88294.61"/>
    <x v="31"/>
    <s v="88294.61  TWD"/>
    <s v="Corporate / B2B"/>
    <s v="Debit Card"/>
    <s v="Individual"/>
    <s v="18 - 24"/>
    <s v="Other"/>
    <s v="No_Data"/>
    <s v="Kept"/>
  </r>
  <r>
    <s v="APPL-00009886"/>
    <d v="2023-09-30T00:00:00"/>
    <n v="2023"/>
    <s v="September"/>
    <s v="Q3"/>
    <x v="3"/>
    <x v="40"/>
    <s v="Kaohsiung"/>
    <s v="iPhone"/>
    <s v="iPhone 13 Mini"/>
    <s v="1 TB"/>
    <s v="Starlight"/>
    <n v="638.04999999999995"/>
    <x v="3"/>
    <n v="0"/>
    <n v="638.04999999999995"/>
    <x v="9620"/>
    <n v="31.8"/>
    <n v="40579.980000000003"/>
    <x v="31"/>
    <s v="40579.98  TWD"/>
    <s v="Carrier Store"/>
    <s v="Apple Pay"/>
    <s v="Business"/>
    <s v="25 - 34"/>
    <s v="New User"/>
    <n v="3.5"/>
    <s v="Kept"/>
  </r>
  <r>
    <s v="APPL-00009887"/>
    <d v="2024-02-29T00:00:00"/>
    <n v="2024"/>
    <s v="February"/>
    <s v="Q1"/>
    <x v="3"/>
    <x v="40"/>
    <s v="Kaohsiung"/>
    <s v="Accessories"/>
    <s v="MagSafe Charger"/>
    <s v="N/A"/>
    <s v="White"/>
    <n v="39.78"/>
    <x v="3"/>
    <n v="0"/>
    <n v="39.78"/>
    <x v="9621"/>
    <n v="31.8"/>
    <n v="2530.0100000000002"/>
    <x v="31"/>
    <s v="2530.01  TWD"/>
    <s v="Corporate / B2B"/>
    <s v="EMI / Installment"/>
    <s v="Education"/>
    <s v="55+"/>
    <s v="Unknown"/>
    <n v="4.7"/>
    <s v="Kept"/>
  </r>
  <r>
    <s v="APPL-00009888"/>
    <d v="2024-03-24T00:00:00"/>
    <n v="2024"/>
    <s v="March"/>
    <s v="Q1"/>
    <x v="3"/>
    <x v="40"/>
    <s v="Kaohsiung"/>
    <s v="AirPods"/>
    <s v="AirPods (2nd Gen)"/>
    <s v="N/A"/>
    <s v="White"/>
    <n v="125.71"/>
    <x v="0"/>
    <n v="5"/>
    <n v="119.42"/>
    <x v="9622"/>
    <n v="31.8"/>
    <n v="3797.56"/>
    <x v="31"/>
    <s v="3797.56  TWD"/>
    <s v="Apple Store"/>
    <s v="Cash"/>
    <s v="Individual"/>
    <s v="18 - 24"/>
    <s v="Unknown"/>
    <n v="4.8"/>
    <s v="Kept"/>
  </r>
  <r>
    <s v="APPL-00009889"/>
    <d v="2024-04-15T00:00:00"/>
    <n v="2024"/>
    <s v="April"/>
    <s v="Q2"/>
    <x v="3"/>
    <x v="40"/>
    <s v="Kaohsiung"/>
    <s v="iPhone"/>
    <s v="iPhone 13 Pro Max"/>
    <s v="128 GB"/>
    <s v="Silver"/>
    <n v="1171.4000000000001"/>
    <x v="1"/>
    <n v="0"/>
    <n v="1171.4000000000001"/>
    <x v="9623"/>
    <n v="31.8"/>
    <n v="186252.6"/>
    <x v="31"/>
    <s v="186252.6  TWD"/>
    <s v="Corporate / B2B"/>
    <s v="Gift Card"/>
    <s v="Individual"/>
    <s v="25 - 34"/>
    <s v="iOS 15"/>
    <n v="4"/>
    <s v="Kept"/>
  </r>
  <r>
    <s v="APPL-00009890"/>
    <d v="2024-04-25T00:00:00"/>
    <n v="2024"/>
    <s v="April"/>
    <s v="Q2"/>
    <x v="3"/>
    <x v="40"/>
    <s v="Kaohsiung"/>
    <s v="AirPods"/>
    <s v="AirPods Pro (2nd Gen)"/>
    <s v="N/A"/>
    <s v="White"/>
    <n v="263.19"/>
    <x v="7"/>
    <n v="2"/>
    <n v="257.93"/>
    <x v="9624"/>
    <n v="31.8"/>
    <n v="49213.04"/>
    <x v="31"/>
    <s v="49213.04  TWD"/>
    <s v="Third-Party Retailer"/>
    <s v="Debit Card"/>
    <s v="Business"/>
    <s v="18 - 24"/>
    <s v="Unknown"/>
    <n v="4.0999999999999996"/>
    <s v="Kept"/>
  </r>
  <r>
    <s v="APPL-00009891"/>
    <d v="2024-05-04T00:00:00"/>
    <n v="2024"/>
    <s v="May"/>
    <s v="Q2"/>
    <x v="3"/>
    <x v="40"/>
    <s v="Kaohsiung"/>
    <s v="Accessories"/>
    <s v="Apple Pencil (2nd Gen)"/>
    <s v="N/A"/>
    <s v="Silver"/>
    <n v="123.64"/>
    <x v="0"/>
    <n v="0"/>
    <n v="123.64"/>
    <x v="9625"/>
    <n v="31.8"/>
    <n v="3931.75"/>
    <x v="31"/>
    <s v="3931.75  TWD"/>
    <s v="Carrier Store"/>
    <s v="Net Banking"/>
    <s v="Business"/>
    <s v="25 - 34"/>
    <s v="Unknown"/>
    <n v="4.2"/>
    <s v="Kept"/>
  </r>
  <r>
    <s v="APPL-00009892"/>
    <d v="2024-06-30T00:00:00"/>
    <n v="2024"/>
    <s v="June"/>
    <s v="Q2"/>
    <x v="3"/>
    <x v="40"/>
    <s v="Kaohsiung"/>
    <s v="Accessories"/>
    <s v="USB-C Woven Charge Cable"/>
    <s v="N/A"/>
    <s v="Space Gray"/>
    <n v="31.03"/>
    <x v="4"/>
    <n v="0"/>
    <n v="31.03"/>
    <x v="9626"/>
    <n v="31.8"/>
    <n v="2960.26"/>
    <x v="31"/>
    <s v="2960.26  TWD"/>
    <s v="Corporate / B2B"/>
    <s v="Apple Pay"/>
    <s v="Government"/>
    <s v="55+"/>
    <s v="Unknown"/>
    <s v="No_Data"/>
    <s v="Kept"/>
  </r>
  <r>
    <s v="APPL-00009893"/>
    <d v="2024-07-05T00:00:00"/>
    <n v="2024"/>
    <s v="July"/>
    <s v="Q3"/>
    <x v="3"/>
    <x v="40"/>
    <s v="Kaohsiung"/>
    <s v="iPhone"/>
    <s v="iPhone 15 Plus"/>
    <s v="128 GB"/>
    <s v="Product Red"/>
    <n v="866.91"/>
    <x v="0"/>
    <n v="5"/>
    <n v="823.56"/>
    <x v="9627"/>
    <n v="31.8"/>
    <n v="26189.21"/>
    <x v="31"/>
    <s v="26189.21  TWD"/>
    <s v="Apple Store"/>
    <s v="Net Banking"/>
    <s v="Government"/>
    <s v="25 - 34"/>
    <s v="iOS 17"/>
    <n v="4.8"/>
    <s v="Kept"/>
  </r>
  <r>
    <s v="APPL-00009894"/>
    <d v="2024-09-01T00:00:00"/>
    <n v="2024"/>
    <s v="September"/>
    <s v="Q3"/>
    <x v="3"/>
    <x v="40"/>
    <s v="Kaohsiung"/>
    <s v="iPhone"/>
    <s v="iPhone 13 Mini"/>
    <s v="64 GB"/>
    <s v="Black"/>
    <n v="614.53"/>
    <x v="0"/>
    <n v="0"/>
    <n v="614.53"/>
    <x v="9628"/>
    <n v="31.8"/>
    <n v="19542.05"/>
    <x v="31"/>
    <s v="19542.05  TWD"/>
    <s v="Corporate / B2B"/>
    <s v="Credit Card"/>
    <s v="Government"/>
    <s v="35 - 44"/>
    <s v="Android"/>
    <n v="4.7"/>
    <s v="Kept"/>
  </r>
  <r>
    <s v="APPL-00009895"/>
    <d v="2024-09-16T00:00:00"/>
    <n v="2024"/>
    <s v="September"/>
    <s v="Q3"/>
    <x v="3"/>
    <x v="40"/>
    <s v="Kaohsiung"/>
    <s v="Accessories"/>
    <s v="Magic Mouse"/>
    <s v="N/A"/>
    <s v="Silver"/>
    <n v="79.37"/>
    <x v="3"/>
    <n v="7"/>
    <n v="73.81"/>
    <x v="9629"/>
    <n v="31.8"/>
    <n v="4694.32"/>
    <x v="31"/>
    <s v="4694.32  TWD"/>
    <s v="Online (Apple.com)"/>
    <s v="Debit Card"/>
    <s v="Individual"/>
    <s v="55+"/>
    <s v="Unknown"/>
    <s v="No_Data"/>
    <s v="Kept"/>
  </r>
  <r>
    <s v="APPL-00009896"/>
    <d v="2024-12-30T00:00:00"/>
    <n v="2024"/>
    <s v="December"/>
    <s v="Q4"/>
    <x v="3"/>
    <x v="40"/>
    <s v="Kaohsiung"/>
    <s v="AirPods"/>
    <s v="AirPods Max"/>
    <s v="N/A"/>
    <s v="White"/>
    <n v="520.95000000000005"/>
    <x v="3"/>
    <n v="3"/>
    <n v="505.32"/>
    <x v="9630"/>
    <n v="31.8"/>
    <n v="32138.35"/>
    <x v="31"/>
    <s v="32138.35  TWD"/>
    <s v="Corporate / B2B"/>
    <s v="Cash"/>
    <s v="Government"/>
    <s v="45 - 54"/>
    <s v="Unknown"/>
    <n v="3.7"/>
    <s v="Kept"/>
  </r>
  <r>
    <s v="APPL-00009897"/>
    <d v="2022-01-08T00:00:00"/>
    <n v="2022"/>
    <s v="January"/>
    <s v="Q1"/>
    <x v="3"/>
    <x v="40"/>
    <s v="Keelung"/>
    <s v="Mac"/>
    <s v="iMac 24-inch (M3)"/>
    <s v="2 TB SSD"/>
    <s v="Gold"/>
    <n v="1381.3"/>
    <x v="0"/>
    <n v="0"/>
    <n v="1381.3"/>
    <x v="9631"/>
    <n v="31.8"/>
    <n v="43925.34"/>
    <x v="31"/>
    <s v="43925.34  TWD"/>
    <s v="Third-Party Retailer"/>
    <s v="EMI / Installment"/>
    <s v="Education"/>
    <s v="18 - 24"/>
    <s v="Unknown"/>
    <n v="4.0999999999999996"/>
    <s v="Kept"/>
  </r>
  <r>
    <s v="APPL-00009898"/>
    <d v="2022-02-24T00:00:00"/>
    <n v="2022"/>
    <s v="February"/>
    <s v="Q1"/>
    <x v="3"/>
    <x v="40"/>
    <s v="Keelung"/>
    <s v="iPhone"/>
    <s v="iPhone 14"/>
    <s v="128 GB"/>
    <s v="Silver"/>
    <n v="742.58"/>
    <x v="0"/>
    <n v="10"/>
    <n v="668.32"/>
    <x v="5632"/>
    <n v="31.8"/>
    <n v="21252.58"/>
    <x v="31"/>
    <s v="21252.58  TWD"/>
    <s v="Carrier Store"/>
    <s v="Apple Pay"/>
    <s v="Education"/>
    <s v="45 - 54"/>
    <s v="iOS 15"/>
    <n v="4.9000000000000004"/>
    <s v="Returned"/>
  </r>
  <r>
    <s v="APPL-00009899"/>
    <d v="2022-03-09T00:00:00"/>
    <n v="2022"/>
    <s v="March"/>
    <s v="Q1"/>
    <x v="3"/>
    <x v="40"/>
    <s v="Keelung"/>
    <s v="Mac"/>
    <s v="MacBook Air 13-inch (M2)"/>
    <s v="256 GB SSD"/>
    <s v="Space Gray"/>
    <n v="1039.3900000000001"/>
    <x v="2"/>
    <n v="0"/>
    <n v="1039.3900000000001"/>
    <x v="9632"/>
    <n v="31.8"/>
    <n v="132210.41"/>
    <x v="31"/>
    <s v="132210.41  TWD"/>
    <s v="Carrier Store"/>
    <s v="EMI / Installment"/>
    <s v="Individual"/>
    <s v="18 - 24"/>
    <s v="Unknown"/>
    <n v="4.0999999999999996"/>
    <s v="Kept"/>
  </r>
  <r>
    <s v="APPL-00009900"/>
    <d v="2022-04-24T00:00:00"/>
    <n v="2022"/>
    <s v="April"/>
    <s v="Q2"/>
    <x v="3"/>
    <x v="40"/>
    <s v="Keelung"/>
    <s v="Accessories"/>
    <s v="Apple Pencil (1st Gen)"/>
    <s v="N/A"/>
    <s v="Space Gray"/>
    <n v="101.71"/>
    <x v="0"/>
    <n v="7"/>
    <n v="94.59"/>
    <x v="9104"/>
    <n v="31.8"/>
    <n v="3007.96"/>
    <x v="31"/>
    <s v="3007.96  TWD"/>
    <s v="Third-Party Retailer"/>
    <s v="Apple Pay"/>
    <s v="Education"/>
    <s v="18 - 24"/>
    <s v="Unknown"/>
    <n v="3.9"/>
    <s v="Kept"/>
  </r>
  <r>
    <s v="APPL-00009901"/>
    <d v="2022-05-16T00:00:00"/>
    <n v="2022"/>
    <s v="May"/>
    <s v="Q2"/>
    <x v="3"/>
    <x v="40"/>
    <s v="Keelung"/>
    <s v="iPad"/>
    <s v="iPad Pro 11-inch (M2)"/>
    <s v="128 GB"/>
    <s v="Starlight"/>
    <n v="842.54"/>
    <x v="4"/>
    <n v="3"/>
    <n v="817.26"/>
    <x v="9633"/>
    <n v="31.8"/>
    <n v="77966.600000000006"/>
    <x v="31"/>
    <s v="77966.6  TWD"/>
    <s v="Third-Party Retailer"/>
    <s v="Apple Pay"/>
    <s v="Government"/>
    <s v="18 - 24"/>
    <s v="Unknown"/>
    <s v="No_Data"/>
    <s v="Returned"/>
  </r>
  <r>
    <s v="APPL-00009902"/>
    <d v="2022-05-18T00:00:00"/>
    <n v="2022"/>
    <s v="May"/>
    <s v="Q2"/>
    <x v="3"/>
    <x v="40"/>
    <s v="Keelung"/>
    <s v="Mac"/>
    <s v="Mac mini (M2)"/>
    <s v="1 TB SSD"/>
    <s v="Space Gray"/>
    <n v="578.25"/>
    <x v="4"/>
    <n v="10"/>
    <n v="520.42999999999995"/>
    <x v="9634"/>
    <n v="31.8"/>
    <n v="49649.02"/>
    <x v="31"/>
    <s v="49649.02  TWD"/>
    <s v="Apple Store"/>
    <s v="Apple Pay"/>
    <s v="Individual"/>
    <s v="18 - 24"/>
    <s v="Unknown"/>
    <n v="4.0999999999999996"/>
    <s v="Kept"/>
  </r>
  <r>
    <s v="APPL-00009903"/>
    <d v="2022-07-05T00:00:00"/>
    <n v="2022"/>
    <s v="July"/>
    <s v="Q3"/>
    <x v="3"/>
    <x v="40"/>
    <s v="Keelung"/>
    <s v="Accessories"/>
    <s v="HomePod (2nd Gen)"/>
    <s v="N/A"/>
    <s v="Silver"/>
    <n v="313.14"/>
    <x v="2"/>
    <n v="2"/>
    <n v="306.88"/>
    <x v="9635"/>
    <n v="31.8"/>
    <n v="39035.14"/>
    <x v="31"/>
    <s v="39035.14  TWD"/>
    <s v="Carrier Store"/>
    <s v="Cash"/>
    <s v="Government"/>
    <s v="55+"/>
    <s v="Unknown"/>
    <n v="3.9"/>
    <s v="Kept"/>
  </r>
  <r>
    <s v="APPL-00009904"/>
    <d v="2022-07-19T00:00:00"/>
    <n v="2022"/>
    <s v="July"/>
    <s v="Q3"/>
    <x v="3"/>
    <x v="40"/>
    <s v="Keelung"/>
    <s v="iPhone"/>
    <s v="iPhone 13"/>
    <s v="1 TB"/>
    <s v="White Titanium"/>
    <n v="647.16"/>
    <x v="0"/>
    <n v="0"/>
    <n v="647.16"/>
    <x v="9636"/>
    <n v="31.8"/>
    <n v="20579.689999999999"/>
    <x v="31"/>
    <s v="20579.69  TWD"/>
    <s v="Third-Party Retailer"/>
    <s v="EMI / Installment"/>
    <s v="Business"/>
    <s v="35 - 44"/>
    <s v="iOS 16"/>
    <n v="4.9000000000000004"/>
    <s v="Kept"/>
  </r>
  <r>
    <s v="APPL-00009905"/>
    <d v="2022-07-20T00:00:00"/>
    <n v="2022"/>
    <s v="July"/>
    <s v="Q3"/>
    <x v="3"/>
    <x v="40"/>
    <s v="Keelung"/>
    <s v="iPhone"/>
    <s v="iPhone 13 Pro"/>
    <s v="256 GB"/>
    <s v="Green"/>
    <n v="945.42"/>
    <x v="0"/>
    <n v="5"/>
    <n v="898.15"/>
    <x v="9637"/>
    <n v="31.8"/>
    <n v="28561.17"/>
    <x v="31"/>
    <s v="28561.17  TWD"/>
    <s v="Carrier Store"/>
    <s v="Debit Card"/>
    <s v="Individual"/>
    <s v="25 - 34"/>
    <s v="iOS 17"/>
    <n v="3.8"/>
    <s v="Kept"/>
  </r>
  <r>
    <s v="APPL-00009906"/>
    <d v="2022-08-10T00:00:00"/>
    <n v="2022"/>
    <s v="August"/>
    <s v="Q3"/>
    <x v="3"/>
    <x v="40"/>
    <s v="Keelung"/>
    <s v="Apple Watch"/>
    <s v="Apple Watch Series 8"/>
    <s v="N/A"/>
    <s v="Midnight"/>
    <n v="297.87"/>
    <x v="0"/>
    <n v="3"/>
    <n v="288.93"/>
    <x v="9638"/>
    <n v="31.8"/>
    <n v="9187.9699999999993"/>
    <x v="31"/>
    <s v="9187.97  TWD"/>
    <s v="Apple Store"/>
    <s v="Apple Pay"/>
    <s v="Individual"/>
    <s v="18 - 24"/>
    <s v="Unknown"/>
    <n v="3.6"/>
    <s v="Kept"/>
  </r>
  <r>
    <s v="APPL-00009907"/>
    <d v="2022-08-14T00:00:00"/>
    <n v="2022"/>
    <s v="August"/>
    <s v="Q3"/>
    <x v="3"/>
    <x v="40"/>
    <s v="Keelung"/>
    <s v="Mac"/>
    <s v="Mac Pro (M2 Ultra)"/>
    <s v="1 TB SSD"/>
    <s v="Midnight"/>
    <n v="7504.11"/>
    <x v="0"/>
    <n v="0"/>
    <n v="7504.11"/>
    <x v="9639"/>
    <n v="31.8"/>
    <n v="238630.7"/>
    <x v="31"/>
    <s v="238630.7  TWD"/>
    <s v="Third-Party Retailer"/>
    <s v="Gift Card"/>
    <s v="Education"/>
    <s v="35 - 44"/>
    <s v="Unknown"/>
    <s v="No_Data"/>
    <s v="Kept"/>
  </r>
  <r>
    <s v="APPL-00009908"/>
    <d v="2022-08-17T00:00:00"/>
    <n v="2022"/>
    <s v="August"/>
    <s v="Q3"/>
    <x v="3"/>
    <x v="40"/>
    <s v="Keelung"/>
    <s v="Mac"/>
    <s v="MacBook Pro 14-inch (M3)"/>
    <s v="1 TB SSD"/>
    <s v="Starlight"/>
    <n v="2151.64"/>
    <x v="0"/>
    <n v="0"/>
    <n v="2151.64"/>
    <x v="9640"/>
    <n v="31.8"/>
    <n v="68422.149999999994"/>
    <x v="31"/>
    <s v="68422.15  TWD"/>
    <s v="Carrier Store"/>
    <s v="EMI / Installment"/>
    <s v="Business"/>
    <s v="25 - 34"/>
    <s v="Unknown"/>
    <s v="No_Data"/>
    <s v="Kept"/>
  </r>
  <r>
    <s v="APPL-00009909"/>
    <d v="2022-09-13T00:00:00"/>
    <n v="2022"/>
    <s v="September"/>
    <s v="Q3"/>
    <x v="3"/>
    <x v="40"/>
    <s v="Keelung"/>
    <s v="Apple Watch"/>
    <s v="Apple Watch Series 8"/>
    <s v="N/A"/>
    <s v="Natural"/>
    <n v="290.43"/>
    <x v="3"/>
    <n v="15"/>
    <n v="246.87"/>
    <x v="9641"/>
    <n v="31.8"/>
    <n v="15700.93"/>
    <x v="31"/>
    <s v="15700.93  TWD"/>
    <s v="Corporate / B2B"/>
    <s v="Apple Pay"/>
    <s v="Business"/>
    <s v="35 - 44"/>
    <s v="Unknown"/>
    <n v="4.8"/>
    <s v="Kept"/>
  </r>
  <r>
    <s v="APPL-00009910"/>
    <d v="2022-11-02T00:00:00"/>
    <n v="2022"/>
    <s v="November"/>
    <s v="Q4"/>
    <x v="3"/>
    <x v="40"/>
    <s v="Keelung"/>
    <s v="Accessories"/>
    <s v="Magic Mouse"/>
    <s v="N/A"/>
    <s v="Space Gray"/>
    <n v="82.64"/>
    <x v="0"/>
    <n v="10"/>
    <n v="74.38"/>
    <x v="9642"/>
    <n v="31.8"/>
    <n v="2365.2800000000002"/>
    <x v="31"/>
    <s v="2365.28  TWD"/>
    <s v="Carrier Store"/>
    <s v="Net Banking"/>
    <s v="Education"/>
    <s v="55+"/>
    <s v="Unknown"/>
    <n v="5"/>
    <s v="Kept"/>
  </r>
  <r>
    <s v="APPL-00009911"/>
    <d v="2022-11-27T00:00:00"/>
    <n v="2022"/>
    <s v="November"/>
    <s v="Q4"/>
    <x v="3"/>
    <x v="40"/>
    <s v="Keelung"/>
    <s v="iPhone"/>
    <s v="iPhone 13"/>
    <s v="64 GB"/>
    <s v="Deep Purple"/>
    <n v="713.48"/>
    <x v="4"/>
    <n v="0"/>
    <n v="713.48"/>
    <x v="9643"/>
    <n v="31.8"/>
    <n v="68065.990000000005"/>
    <x v="31"/>
    <s v="68065.99  TWD"/>
    <s v="Authorized Reseller"/>
    <s v="Debit Card"/>
    <s v="Business"/>
    <s v="18 - 24"/>
    <s v="iOS 17"/>
    <n v="3.2"/>
    <s v="Kept"/>
  </r>
  <r>
    <s v="APPL-00009912"/>
    <d v="2022-12-23T00:00:00"/>
    <n v="2022"/>
    <s v="December"/>
    <s v="Q4"/>
    <x v="3"/>
    <x v="40"/>
    <s v="Keelung"/>
    <s v="Accessories"/>
    <s v="Apple Pencil (1st Gen)"/>
    <s v="N/A"/>
    <s v="White"/>
    <n v="93.4"/>
    <x v="6"/>
    <n v="0"/>
    <n v="93.4"/>
    <x v="9644"/>
    <n v="31.8"/>
    <n v="20790.84"/>
    <x v="31"/>
    <s v="20790.84  TWD"/>
    <s v="Authorized Reseller"/>
    <s v="Net Banking"/>
    <s v="Government"/>
    <s v="45 - 54"/>
    <s v="Unknown"/>
    <n v="3.3"/>
    <s v="Kept"/>
  </r>
  <r>
    <s v="APPL-00009913"/>
    <d v="2023-01-01T00:00:00"/>
    <n v="2023"/>
    <s v="January"/>
    <s v="Q1"/>
    <x v="3"/>
    <x v="40"/>
    <s v="Keelung"/>
    <s v="iPhone"/>
    <s v="iPhone 15 Plus"/>
    <s v="1 TB"/>
    <s v="Natural Titanium"/>
    <n v="863.68"/>
    <x v="7"/>
    <n v="7"/>
    <n v="803.22"/>
    <x v="9645"/>
    <n v="31.8"/>
    <n v="153254.38"/>
    <x v="31"/>
    <s v="153254.38  TWD"/>
    <s v="Online (Apple.com)"/>
    <s v="EMI / Installment"/>
    <s v="Individual"/>
    <s v="55+"/>
    <s v="Android"/>
    <n v="4.4000000000000004"/>
    <s v="Kept"/>
  </r>
  <r>
    <s v="APPL-00009914"/>
    <d v="2023-02-15T00:00:00"/>
    <n v="2023"/>
    <s v="February"/>
    <s v="Q1"/>
    <x v="3"/>
    <x v="40"/>
    <s v="Keelung"/>
    <s v="Mac"/>
    <s v="MacBook Air 13-inch (M2)"/>
    <s v="2 TB SSD"/>
    <s v="Midnight"/>
    <n v="1152"/>
    <x v="0"/>
    <n v="3"/>
    <n v="1117.44"/>
    <x v="9646"/>
    <n v="31.8"/>
    <n v="35534.589999999997"/>
    <x v="31"/>
    <s v="35534.59  TWD"/>
    <s v="Third-Party Retailer"/>
    <s v="Net Banking"/>
    <s v="Government"/>
    <s v="25 - 34"/>
    <s v="Unknown"/>
    <s v="No_Data"/>
    <s v="Kept"/>
  </r>
  <r>
    <s v="APPL-00009915"/>
    <d v="2023-04-04T00:00:00"/>
    <n v="2023"/>
    <s v="April"/>
    <s v="Q2"/>
    <x v="3"/>
    <x v="40"/>
    <s v="Keelung"/>
    <s v="iPhone"/>
    <s v="iPhone 15 Pro Max"/>
    <s v="512 GB"/>
    <s v="Black"/>
    <n v="1209.6600000000001"/>
    <x v="1"/>
    <n v="0"/>
    <n v="1209.6600000000001"/>
    <x v="9647"/>
    <n v="31.8"/>
    <n v="192335.94"/>
    <x v="31"/>
    <s v="192335.94  TWD"/>
    <s v="Carrier Store"/>
    <s v="Cash"/>
    <s v="Individual"/>
    <s v="18 - 24"/>
    <s v="New User"/>
    <s v="No_Data"/>
    <s v="Kept"/>
  </r>
  <r>
    <s v="APPL-00009916"/>
    <d v="2023-05-11T00:00:00"/>
    <n v="2023"/>
    <s v="May"/>
    <s v="Q2"/>
    <x v="3"/>
    <x v="40"/>
    <s v="Keelung"/>
    <s v="iPhone"/>
    <s v="iPhone 13 Pro Max"/>
    <s v="64 GB"/>
    <s v="Silver"/>
    <n v="1122.56"/>
    <x v="0"/>
    <n v="15"/>
    <n v="954.18"/>
    <x v="9648"/>
    <n v="31.8"/>
    <n v="30342.92"/>
    <x v="31"/>
    <s v="30342.92  TWD"/>
    <s v="Carrier Store"/>
    <s v="Net Banking"/>
    <s v="Education"/>
    <s v="18 - 24"/>
    <s v="iOS 15"/>
    <n v="3.8"/>
    <s v="Kept"/>
  </r>
  <r>
    <s v="APPL-00009917"/>
    <d v="2023-08-26T00:00:00"/>
    <n v="2023"/>
    <s v="August"/>
    <s v="Q3"/>
    <x v="3"/>
    <x v="40"/>
    <s v="Keelung"/>
    <s v="Apple Watch"/>
    <s v="Apple Watch SE (2nd Gen)"/>
    <s v="N/A"/>
    <s v="Silver"/>
    <n v="252.33"/>
    <x v="7"/>
    <n v="0"/>
    <n v="252.33"/>
    <x v="9649"/>
    <n v="31.8"/>
    <n v="48144.56"/>
    <x v="31"/>
    <s v="48144.56  TWD"/>
    <s v="Third-Party Retailer"/>
    <s v="Net Banking"/>
    <s v="Business"/>
    <s v="18 - 24"/>
    <s v="Unknown"/>
    <s v="No_Data"/>
    <s v="Kept"/>
  </r>
  <r>
    <s v="APPL-00009918"/>
    <d v="2023-10-12T00:00:00"/>
    <n v="2023"/>
    <s v="October"/>
    <s v="Q4"/>
    <x v="3"/>
    <x v="40"/>
    <s v="Keelung"/>
    <s v="Apple Watch"/>
    <s v="Apple Watch Series 8"/>
    <s v="N/A"/>
    <s v="Starlight"/>
    <n v="283.41000000000003"/>
    <x v="3"/>
    <n v="7"/>
    <n v="263.57"/>
    <x v="2016"/>
    <n v="31.8"/>
    <n v="16763.05"/>
    <x v="31"/>
    <s v="16763.05  TWD"/>
    <s v="Corporate / B2B"/>
    <s v="Net Banking"/>
    <s v="Business"/>
    <s v="45 - 54"/>
    <s v="Unknown"/>
    <n v="4.4000000000000004"/>
    <s v="Kept"/>
  </r>
  <r>
    <s v="APPL-00009919"/>
    <d v="2023-11-19T00:00:00"/>
    <n v="2023"/>
    <s v="November"/>
    <s v="Q4"/>
    <x v="3"/>
    <x v="40"/>
    <s v="Keelung"/>
    <s v="Apple Watch"/>
    <s v="Apple Watch Ultra 2"/>
    <s v="N/A"/>
    <s v="Silver"/>
    <n v="856.37"/>
    <x v="0"/>
    <n v="0"/>
    <n v="856.37"/>
    <x v="9650"/>
    <n v="31.8"/>
    <n v="27232.57"/>
    <x v="31"/>
    <s v="27232.57  TWD"/>
    <s v="Authorized Reseller"/>
    <s v="Debit Card"/>
    <s v="Education"/>
    <s v="25 - 34"/>
    <s v="Unknown"/>
    <s v="No_Data"/>
    <s v="Kept"/>
  </r>
  <r>
    <s v="APPL-00009920"/>
    <d v="2024-05-15T00:00:00"/>
    <n v="2024"/>
    <s v="May"/>
    <s v="Q2"/>
    <x v="3"/>
    <x v="40"/>
    <s v="Keelung"/>
    <s v="Mac"/>
    <s v="Mac mini (M2)"/>
    <s v="1 TB SSD"/>
    <s v="Silver"/>
    <n v="607.45000000000005"/>
    <x v="0"/>
    <n v="0"/>
    <n v="607.45000000000005"/>
    <x v="9651"/>
    <n v="31.8"/>
    <n v="19316.91"/>
    <x v="31"/>
    <s v="19316.91  TWD"/>
    <s v="Online (Apple.com)"/>
    <s v="Apple Pay"/>
    <s v="Education"/>
    <s v="18 - 24"/>
    <s v="Unknown"/>
    <n v="3.1"/>
    <s v="Kept"/>
  </r>
  <r>
    <s v="APPL-00009921"/>
    <d v="2024-05-19T00:00:00"/>
    <n v="2024"/>
    <s v="May"/>
    <s v="Q2"/>
    <x v="3"/>
    <x v="40"/>
    <s v="Keelung"/>
    <s v="AirPods"/>
    <s v="AirPods (2nd Gen)"/>
    <s v="N/A"/>
    <s v="Starlight"/>
    <n v="134.43"/>
    <x v="2"/>
    <n v="15"/>
    <n v="114.27"/>
    <x v="9652"/>
    <n v="31.8"/>
    <n v="14535.14"/>
    <x v="31"/>
    <s v="14535.14  TWD"/>
    <s v="Authorized Reseller"/>
    <s v="Cash"/>
    <s v="Individual"/>
    <s v="18 - 24"/>
    <s v="Unknown"/>
    <s v="No_Data"/>
    <s v="Returned"/>
  </r>
  <r>
    <s v="APPL-00009922"/>
    <d v="2024-06-26T00:00:00"/>
    <n v="2024"/>
    <s v="June"/>
    <s v="Q2"/>
    <x v="3"/>
    <x v="40"/>
    <s v="Keelung"/>
    <s v="Accessories"/>
    <s v="Magic Keyboard"/>
    <s v="N/A"/>
    <s v="Space Gray"/>
    <n v="100.72"/>
    <x v="0"/>
    <n v="15"/>
    <n v="85.61"/>
    <x v="9653"/>
    <n v="31.8"/>
    <n v="2722.4"/>
    <x v="31"/>
    <s v="2722.4  TWD"/>
    <s v="Carrier Store"/>
    <s v="Credit Card"/>
    <s v="Government"/>
    <s v="18 - 24"/>
    <s v="Unknown"/>
    <n v="3.5"/>
    <s v="Kept"/>
  </r>
  <r>
    <s v="APPL-00009923"/>
    <d v="2024-10-06T00:00:00"/>
    <n v="2024"/>
    <s v="October"/>
    <s v="Q4"/>
    <x v="3"/>
    <x v="40"/>
    <s v="Keelung"/>
    <s v="Apple Watch"/>
    <s v="Apple Watch SE (2nd Gen)"/>
    <s v="N/A"/>
    <s v="Silver"/>
    <n v="239.9"/>
    <x v="2"/>
    <n v="10"/>
    <n v="215.91"/>
    <x v="9654"/>
    <n v="31.8"/>
    <n v="27463.75"/>
    <x v="31"/>
    <s v="27463.75  TWD"/>
    <s v="Corporate / B2B"/>
    <s v="Credit Card"/>
    <s v="Business"/>
    <s v="25 - 34"/>
    <s v="Unknown"/>
    <n v="3.3"/>
    <s v="Kept"/>
  </r>
  <r>
    <s v="APPL-00009924"/>
    <d v="2022-01-07T00:00:00"/>
    <n v="2022"/>
    <s v="January"/>
    <s v="Q1"/>
    <x v="3"/>
    <x v="40"/>
    <s v="New Taipei"/>
    <s v="Apple Watch"/>
    <s v="Apple Watch SE (2nd Gen)"/>
    <s v="N/A"/>
    <s v="Product Red"/>
    <n v="259.81"/>
    <x v="4"/>
    <n v="3"/>
    <n v="252.02"/>
    <x v="9655"/>
    <n v="31.8"/>
    <n v="24042.71"/>
    <x v="31"/>
    <s v="24042.71  TWD"/>
    <s v="Authorized Reseller"/>
    <s v="Net Banking"/>
    <s v="Business"/>
    <s v="18 - 24"/>
    <s v="Unknown"/>
    <n v="3.6"/>
    <s v="Kept"/>
  </r>
  <r>
    <s v="APPL-00009925"/>
    <d v="2022-02-27T00:00:00"/>
    <n v="2022"/>
    <s v="February"/>
    <s v="Q1"/>
    <x v="3"/>
    <x v="40"/>
    <s v="New Taipei"/>
    <s v="iPhone"/>
    <s v="iPhone 14 Pro Max"/>
    <s v="256 GB"/>
    <s v="Deep Purple"/>
    <n v="995.8"/>
    <x v="3"/>
    <n v="0"/>
    <n v="995.8"/>
    <x v="9656"/>
    <n v="31.8"/>
    <n v="63332.88"/>
    <x v="31"/>
    <s v="63332.88  TWD"/>
    <s v="Online (Apple.com)"/>
    <s v="Credit Card"/>
    <s v="Government"/>
    <s v="25 - 34"/>
    <s v="iOS 17"/>
    <n v="4.5999999999999996"/>
    <s v="Kept"/>
  </r>
  <r>
    <s v="APPL-00009926"/>
    <d v="2022-05-08T00:00:00"/>
    <n v="2022"/>
    <s v="May"/>
    <s v="Q2"/>
    <x v="3"/>
    <x v="40"/>
    <s v="New Taipei"/>
    <s v="AirPods"/>
    <s v="AirPods (2nd Gen)"/>
    <s v="N/A"/>
    <s v="Midnight"/>
    <n v="121.79"/>
    <x v="4"/>
    <n v="0"/>
    <n v="121.79"/>
    <x v="9657"/>
    <n v="31.8"/>
    <n v="11618.77"/>
    <x v="31"/>
    <s v="11618.77  TWD"/>
    <s v="Online (Apple.com)"/>
    <s v="Gift Card"/>
    <s v="Education"/>
    <s v="55+"/>
    <s v="Unknown"/>
    <s v="No_Data"/>
    <s v="Kept"/>
  </r>
  <r>
    <s v="APPL-00009927"/>
    <d v="2022-06-07T00:00:00"/>
    <n v="2022"/>
    <s v="June"/>
    <s v="Q2"/>
    <x v="3"/>
    <x v="40"/>
    <s v="New Taipei"/>
    <s v="iPhone"/>
    <s v="iPhone 15 Pro Max"/>
    <s v="256 GB"/>
    <s v="Silver"/>
    <n v="1142.6099999999999"/>
    <x v="0"/>
    <n v="5"/>
    <n v="1085.48"/>
    <x v="9658"/>
    <n v="31.8"/>
    <n v="34518.26"/>
    <x v="31"/>
    <s v="34518.26  TWD"/>
    <s v="Online (Apple.com)"/>
    <s v="Cash"/>
    <s v="Individual"/>
    <s v="18 - 24"/>
    <s v="Android"/>
    <n v="4.0999999999999996"/>
    <s v="Kept"/>
  </r>
  <r>
    <s v="APPL-00009928"/>
    <d v="2022-07-07T00:00:00"/>
    <n v="2022"/>
    <s v="July"/>
    <s v="Q3"/>
    <x v="3"/>
    <x v="40"/>
    <s v="New Taipei"/>
    <s v="iPhone"/>
    <s v="iPhone 13"/>
    <s v="128 GB"/>
    <s v="Black Titanium"/>
    <n v="717.28"/>
    <x v="3"/>
    <n v="3"/>
    <n v="695.76"/>
    <x v="9659"/>
    <n v="31.8"/>
    <n v="44250.34"/>
    <x v="31"/>
    <s v="44250.34  TWD"/>
    <s v="Authorized Reseller"/>
    <s v="Cash"/>
    <s v="Business"/>
    <s v="45 - 54"/>
    <s v="Android"/>
    <n v="3.4"/>
    <s v="Kept"/>
  </r>
  <r>
    <s v="APPL-00009929"/>
    <d v="2022-07-11T00:00:00"/>
    <n v="2022"/>
    <s v="July"/>
    <s v="Q3"/>
    <x v="3"/>
    <x v="40"/>
    <s v="New Taipei"/>
    <s v="iPhone"/>
    <s v="iPhone 15 Plus"/>
    <s v="64 GB"/>
    <s v="Natural Titanium"/>
    <n v="898.81"/>
    <x v="0"/>
    <n v="0"/>
    <n v="898.81"/>
    <x v="9660"/>
    <n v="31.8"/>
    <n v="28582.16"/>
    <x v="31"/>
    <s v="28582.16  TWD"/>
    <s v="Third-Party Retailer"/>
    <s v="Gift Card"/>
    <s v="Individual"/>
    <s v="18 - 24"/>
    <s v="Other"/>
    <n v="3.8"/>
    <s v="Kept"/>
  </r>
  <r>
    <s v="APPL-00009930"/>
    <d v="2022-07-15T00:00:00"/>
    <n v="2022"/>
    <s v="July"/>
    <s v="Q3"/>
    <x v="3"/>
    <x v="40"/>
    <s v="New Taipei"/>
    <s v="iPhone"/>
    <s v="iPhone 13 Mini"/>
    <s v="512 GB"/>
    <s v="Midnight"/>
    <n v="604.84"/>
    <x v="4"/>
    <n v="0"/>
    <n v="604.84"/>
    <x v="9661"/>
    <n v="31.8"/>
    <n v="57701.74"/>
    <x v="31"/>
    <s v="57701.74  TWD"/>
    <s v="Online (Apple.com)"/>
    <s v="Credit Card"/>
    <s v="Business"/>
    <s v="45 - 54"/>
    <s v="New User"/>
    <n v="4"/>
    <s v="Kept"/>
  </r>
  <r>
    <s v="APPL-00009931"/>
    <d v="2022-08-30T00:00:00"/>
    <n v="2022"/>
    <s v="August"/>
    <s v="Q3"/>
    <x v="3"/>
    <x v="40"/>
    <s v="New Taipei"/>
    <s v="iPad"/>
    <s v="iPad Pro 11-inch (M2)"/>
    <s v="256 GB"/>
    <s v="Space Gray"/>
    <n v="792.94"/>
    <x v="2"/>
    <n v="0"/>
    <n v="792.94"/>
    <x v="9662"/>
    <n v="31.8"/>
    <n v="100861.97"/>
    <x v="31"/>
    <s v="100861.97  TWD"/>
    <s v="Corporate / B2B"/>
    <s v="Net Banking"/>
    <s v="Individual"/>
    <s v="18 - 24"/>
    <s v="Unknown"/>
    <n v="4.0999999999999996"/>
    <s v="Kept"/>
  </r>
  <r>
    <s v="APPL-00009932"/>
    <d v="2022-10-23T00:00:00"/>
    <n v="2022"/>
    <s v="October"/>
    <s v="Q4"/>
    <x v="3"/>
    <x v="40"/>
    <s v="New Taipei"/>
    <s v="Mac"/>
    <s v="Mac Pro (M2 Ultra)"/>
    <s v="256 GB SSD"/>
    <s v="Silver"/>
    <n v="6961.16"/>
    <x v="0"/>
    <n v="7"/>
    <n v="6473.88"/>
    <x v="9663"/>
    <n v="31.8"/>
    <n v="205869.38"/>
    <x v="31"/>
    <s v="205869.38  TWD"/>
    <s v="Authorized Reseller"/>
    <s v="Debit Card"/>
    <s v="Education"/>
    <s v="25 - 34"/>
    <s v="Unknown"/>
    <n v="4.3"/>
    <s v="Kept"/>
  </r>
  <r>
    <s v="APPL-00009933"/>
    <d v="2022-11-12T00:00:00"/>
    <n v="2022"/>
    <s v="November"/>
    <s v="Q4"/>
    <x v="3"/>
    <x v="40"/>
    <s v="New Taipei"/>
    <s v="iPhone"/>
    <s v="iPhone 14 Pro Max"/>
    <s v="512 GB"/>
    <s v="Yellow"/>
    <n v="981.73"/>
    <x v="4"/>
    <n v="7"/>
    <n v="913.01"/>
    <x v="9664"/>
    <n v="31.8"/>
    <n v="87101.15"/>
    <x v="31"/>
    <s v="87101.15  TWD"/>
    <s v="Online (Apple.com)"/>
    <s v="EMI / Installment"/>
    <s v="Business"/>
    <s v="25 - 34"/>
    <s v="New User"/>
    <n v="3.9"/>
    <s v="Kept"/>
  </r>
  <r>
    <s v="APPL-00009934"/>
    <d v="2023-01-19T00:00:00"/>
    <n v="2023"/>
    <s v="January"/>
    <s v="Q1"/>
    <x v="3"/>
    <x v="40"/>
    <s v="New Taipei"/>
    <s v="Accessories"/>
    <s v="HomePod mini"/>
    <s v="N/A"/>
    <s v="Silver"/>
    <n v="100.5"/>
    <x v="3"/>
    <n v="3"/>
    <n v="97.48"/>
    <x v="9665"/>
    <n v="31.8"/>
    <n v="6199.73"/>
    <x v="31"/>
    <s v="6199.73  TWD"/>
    <s v="Corporate / B2B"/>
    <s v="Net Banking"/>
    <s v="Government"/>
    <s v="45 - 54"/>
    <s v="Unknown"/>
    <n v="3.7"/>
    <s v="Kept"/>
  </r>
  <r>
    <s v="APPL-00009935"/>
    <d v="2023-03-01T00:00:00"/>
    <n v="2023"/>
    <s v="March"/>
    <s v="Q1"/>
    <x v="3"/>
    <x v="40"/>
    <s v="New Taipei"/>
    <s v="Accessories"/>
    <s v="USB-C Woven Charge Cable"/>
    <s v="N/A"/>
    <s v="Silver"/>
    <n v="28.7"/>
    <x v="3"/>
    <n v="15"/>
    <n v="24.39"/>
    <x v="9666"/>
    <n v="31.8"/>
    <n v="1551.2"/>
    <x v="31"/>
    <s v="1551.2  TWD"/>
    <s v="Online (Apple.com)"/>
    <s v="Net Banking"/>
    <s v="Education"/>
    <s v="25 - 34"/>
    <s v="Unknown"/>
    <n v="4.8"/>
    <s v="Kept"/>
  </r>
  <r>
    <s v="APPL-00009936"/>
    <d v="2023-03-09T00:00:00"/>
    <n v="2023"/>
    <s v="March"/>
    <s v="Q1"/>
    <x v="3"/>
    <x v="40"/>
    <s v="New Taipei"/>
    <s v="AirPods"/>
    <s v="AirPods Max"/>
    <s v="N/A"/>
    <s v="Starlight"/>
    <n v="507.07"/>
    <x v="3"/>
    <n v="10"/>
    <n v="456.36"/>
    <x v="9667"/>
    <n v="31.8"/>
    <n v="29024.5"/>
    <x v="31"/>
    <s v="29024.5  TWD"/>
    <s v="Online (Apple.com)"/>
    <s v="Net Banking"/>
    <s v="Government"/>
    <s v="35 - 44"/>
    <s v="Unknown"/>
    <n v="3.8"/>
    <s v="Kept"/>
  </r>
  <r>
    <s v="APPL-00009937"/>
    <d v="2023-04-21T00:00:00"/>
    <n v="2023"/>
    <s v="April"/>
    <s v="Q2"/>
    <x v="3"/>
    <x v="40"/>
    <s v="New Taipei"/>
    <s v="iPad"/>
    <s v="iPad Air (M1)"/>
    <s v="512 GB"/>
    <s v="Space Gray"/>
    <n v="625.54999999999995"/>
    <x v="4"/>
    <n v="15"/>
    <n v="531.72"/>
    <x v="9668"/>
    <n v="31.8"/>
    <n v="50726.09"/>
    <x v="31"/>
    <s v="50726.09  TWD"/>
    <s v="Authorized Reseller"/>
    <s v="Credit Card"/>
    <s v="Government"/>
    <s v="55+"/>
    <s v="Unknown"/>
    <n v="4"/>
    <s v="Kept"/>
  </r>
  <r>
    <s v="APPL-00009938"/>
    <d v="2023-04-25T00:00:00"/>
    <n v="2023"/>
    <s v="April"/>
    <s v="Q2"/>
    <x v="3"/>
    <x v="40"/>
    <s v="New Taipei"/>
    <s v="iPhone"/>
    <s v="iPhone 14 Pro Max"/>
    <s v="256 GB"/>
    <s v="White Titanium"/>
    <n v="1009.38"/>
    <x v="0"/>
    <n v="10"/>
    <n v="908.44"/>
    <x v="9538"/>
    <n v="31.8"/>
    <n v="28888.39"/>
    <x v="31"/>
    <s v="28888.39  TWD"/>
    <s v="Corporate / B2B"/>
    <s v="EMI / Installment"/>
    <s v="Individual"/>
    <s v="25 - 34"/>
    <s v="New User"/>
    <n v="5"/>
    <s v="Kept"/>
  </r>
  <r>
    <s v="APPL-00009939"/>
    <d v="2023-06-05T00:00:00"/>
    <n v="2023"/>
    <s v="June"/>
    <s v="Q2"/>
    <x v="3"/>
    <x v="40"/>
    <s v="New Taipei"/>
    <s v="iPhone"/>
    <s v="iPhone 13"/>
    <s v="64 GB"/>
    <s v="Deep Purple"/>
    <n v="674.22"/>
    <x v="0"/>
    <n v="15"/>
    <n v="573.09"/>
    <x v="9669"/>
    <n v="31.8"/>
    <n v="18224.259999999998"/>
    <x v="31"/>
    <s v="18224.26  TWD"/>
    <s v="Corporate / B2B"/>
    <s v="Credit Card"/>
    <s v="Education"/>
    <s v="55+"/>
    <s v="iOS 16"/>
    <n v="4.5"/>
    <s v="Kept"/>
  </r>
  <r>
    <s v="APPL-00009940"/>
    <d v="2023-06-30T00:00:00"/>
    <n v="2023"/>
    <s v="June"/>
    <s v="Q2"/>
    <x v="3"/>
    <x v="40"/>
    <s v="New Taipei"/>
    <s v="Accessories"/>
    <s v="Magic Mouse"/>
    <s v="N/A"/>
    <s v="White"/>
    <n v="81.89"/>
    <x v="0"/>
    <n v="10"/>
    <n v="73.7"/>
    <x v="9670"/>
    <n v="31.8"/>
    <n v="2343.66"/>
    <x v="31"/>
    <s v="2343.66  TWD"/>
    <s v="Online (Apple.com)"/>
    <s v="Gift Card"/>
    <s v="Individual"/>
    <s v="25 - 34"/>
    <s v="Unknown"/>
    <n v="3"/>
    <s v="Kept"/>
  </r>
  <r>
    <s v="APPL-00009941"/>
    <d v="2023-10-13T00:00:00"/>
    <n v="2023"/>
    <s v="October"/>
    <s v="Q4"/>
    <x v="3"/>
    <x v="40"/>
    <s v="New Taipei"/>
    <s v="Mac"/>
    <s v="Mac Pro (M2 Ultra)"/>
    <s v="2 TB SSD"/>
    <s v="Midnight"/>
    <n v="7001.58"/>
    <x v="0"/>
    <n v="7"/>
    <n v="6511.47"/>
    <x v="9671"/>
    <n v="31.8"/>
    <n v="207064.75"/>
    <x v="31"/>
    <s v="207064.75  TWD"/>
    <s v="Carrier Store"/>
    <s v="Apple Pay"/>
    <s v="Government"/>
    <s v="25 - 34"/>
    <s v="Unknown"/>
    <n v="3.4"/>
    <s v="Kept"/>
  </r>
  <r>
    <s v="APPL-00009942"/>
    <d v="2023-10-22T00:00:00"/>
    <n v="2023"/>
    <s v="October"/>
    <s v="Q4"/>
    <x v="3"/>
    <x v="40"/>
    <s v="New Taipei"/>
    <s v="Accessories"/>
    <s v="HomePod mini"/>
    <s v="N/A"/>
    <s v="Space Gray"/>
    <n v="102.1"/>
    <x v="4"/>
    <n v="0"/>
    <n v="102.1"/>
    <x v="9672"/>
    <n v="31.8"/>
    <n v="9740.34"/>
    <x v="31"/>
    <s v="9740.34  TWD"/>
    <s v="Online (Apple.com)"/>
    <s v="EMI / Installment"/>
    <s v="Education"/>
    <s v="25 - 34"/>
    <s v="Unknown"/>
    <s v="No_Data"/>
    <s v="Kept"/>
  </r>
  <r>
    <s v="APPL-00009943"/>
    <d v="2023-11-24T00:00:00"/>
    <n v="2023"/>
    <s v="November"/>
    <s v="Q4"/>
    <x v="3"/>
    <x v="40"/>
    <s v="New Taipei"/>
    <s v="Apple Watch"/>
    <s v="Apple Watch Ultra 2"/>
    <s v="N/A"/>
    <s v="Starlight"/>
    <n v="746.14"/>
    <x v="0"/>
    <n v="15"/>
    <n v="634.22"/>
    <x v="5917"/>
    <n v="31.8"/>
    <n v="20168.2"/>
    <x v="31"/>
    <s v="20168.2  TWD"/>
    <s v="Apple Store"/>
    <s v="Cash"/>
    <s v="Individual"/>
    <s v="35 - 44"/>
    <s v="Unknown"/>
    <s v="No_Data"/>
    <s v="Kept"/>
  </r>
  <r>
    <s v="APPL-00009944"/>
    <d v="2023-12-21T00:00:00"/>
    <n v="2023"/>
    <s v="December"/>
    <s v="Q4"/>
    <x v="3"/>
    <x v="40"/>
    <s v="New Taipei"/>
    <s v="iPhone"/>
    <s v="iPhone 14 Pro"/>
    <s v="128 GB"/>
    <s v="Natural Titanium"/>
    <n v="936.02"/>
    <x v="0"/>
    <n v="5"/>
    <n v="889.22"/>
    <x v="9673"/>
    <n v="31.8"/>
    <n v="28277.200000000001"/>
    <x v="31"/>
    <s v="28277.2  TWD"/>
    <s v="Corporate / B2B"/>
    <s v="Net Banking"/>
    <s v="Individual"/>
    <s v="35 - 44"/>
    <s v="iOS 15"/>
    <n v="4.2"/>
    <s v="Kept"/>
  </r>
  <r>
    <s v="APPL-00009945"/>
    <d v="2023-12-29T00:00:00"/>
    <n v="2023"/>
    <s v="December"/>
    <s v="Q4"/>
    <x v="3"/>
    <x v="40"/>
    <s v="New Taipei"/>
    <s v="AirPods"/>
    <s v="AirPods Pro (2nd Gen)"/>
    <s v="N/A"/>
    <s v="White"/>
    <n v="236.94"/>
    <x v="3"/>
    <n v="7"/>
    <n v="220.35"/>
    <x v="9674"/>
    <n v="31.8"/>
    <n v="14014.26"/>
    <x v="31"/>
    <s v="14014.26  TWD"/>
    <s v="Corporate / B2B"/>
    <s v="Apple Pay"/>
    <s v="Education"/>
    <s v="35 - 44"/>
    <s v="Unknown"/>
    <n v="4.5"/>
    <s v="Kept"/>
  </r>
  <r>
    <s v="APPL-00009946"/>
    <d v="2024-06-17T00:00:00"/>
    <n v="2024"/>
    <s v="June"/>
    <s v="Q2"/>
    <x v="3"/>
    <x v="40"/>
    <s v="New Taipei"/>
    <s v="Mac"/>
    <s v="MacBook Air 13-inch (M2)"/>
    <s v="512 GB SSD"/>
    <s v="Space Gray"/>
    <n v="1036.5899999999999"/>
    <x v="0"/>
    <n v="7"/>
    <n v="964.03"/>
    <x v="9675"/>
    <n v="31.8"/>
    <n v="30656.15"/>
    <x v="31"/>
    <s v="30656.15  TWD"/>
    <s v="Online (Apple.com)"/>
    <s v="EMI / Installment"/>
    <s v="Individual"/>
    <s v="18 - 24"/>
    <s v="Unknown"/>
    <n v="3.2"/>
    <s v="Returned"/>
  </r>
  <r>
    <s v="APPL-00009947"/>
    <d v="2024-06-23T00:00:00"/>
    <n v="2024"/>
    <s v="June"/>
    <s v="Q2"/>
    <x v="3"/>
    <x v="40"/>
    <s v="New Taipei"/>
    <s v="iPad"/>
    <s v="iPad (10th Generation)"/>
    <s v="128 GB"/>
    <s v="Gold"/>
    <n v="414.72"/>
    <x v="0"/>
    <n v="7"/>
    <n v="385.69"/>
    <x v="9676"/>
    <n v="31.8"/>
    <n v="12264.94"/>
    <x v="31"/>
    <s v="12264.94  TWD"/>
    <s v="Carrier Store"/>
    <s v="Credit Card"/>
    <s v="Individual"/>
    <s v="45 - 54"/>
    <s v="Unknown"/>
    <s v="No_Data"/>
    <s v="Kept"/>
  </r>
  <r>
    <s v="APPL-00009948"/>
    <d v="2024-09-25T00:00:00"/>
    <n v="2024"/>
    <s v="September"/>
    <s v="Q3"/>
    <x v="3"/>
    <x v="40"/>
    <s v="New Taipei"/>
    <s v="Mac"/>
    <s v="MacBook Pro 16-inch (M3 Pro)"/>
    <s v="256 GB SSD"/>
    <s v="Starlight"/>
    <n v="2434.21"/>
    <x v="0"/>
    <n v="0"/>
    <n v="2434.21"/>
    <x v="9677"/>
    <n v="31.8"/>
    <n v="77407.88"/>
    <x v="31"/>
    <s v="77407.88  TWD"/>
    <s v="Authorized Reseller"/>
    <s v="EMI / Installment"/>
    <s v="Education"/>
    <s v="18 - 24"/>
    <s v="Unknown"/>
    <n v="4.9000000000000004"/>
    <s v="Kept"/>
  </r>
  <r>
    <s v="APPL-00009949"/>
    <d v="2022-01-04T00:00:00"/>
    <n v="2022"/>
    <s v="January"/>
    <s v="Q1"/>
    <x v="3"/>
    <x v="40"/>
    <s v="Taichung"/>
    <s v="Accessories"/>
    <s v="Magic Trackpad"/>
    <s v="N/A"/>
    <s v="Black"/>
    <n v="128.66999999999999"/>
    <x v="3"/>
    <n v="0"/>
    <n v="128.66999999999999"/>
    <x v="9678"/>
    <n v="31.8"/>
    <n v="8183.41"/>
    <x v="31"/>
    <s v="8183.41  TWD"/>
    <s v="Online (Apple.com)"/>
    <s v="Cash"/>
    <s v="Individual"/>
    <s v="55+"/>
    <s v="Unknown"/>
    <n v="5"/>
    <s v="Kept"/>
  </r>
  <r>
    <s v="APPL-00009950"/>
    <d v="2022-01-19T00:00:00"/>
    <n v="2022"/>
    <s v="January"/>
    <s v="Q1"/>
    <x v="3"/>
    <x v="40"/>
    <s v="Taichung"/>
    <s v="Accessories"/>
    <s v="USB-C Woven Charge Cable"/>
    <s v="N/A"/>
    <s v="Silver"/>
    <n v="27.58"/>
    <x v="0"/>
    <n v="7"/>
    <n v="25.65"/>
    <x v="9679"/>
    <n v="31.8"/>
    <n v="815.67"/>
    <x v="31"/>
    <s v="815.67  TWD"/>
    <s v="Third-Party Retailer"/>
    <s v="Debit Card"/>
    <s v="Individual"/>
    <s v="55+"/>
    <s v="Unknown"/>
    <n v="4.5999999999999996"/>
    <s v="Kept"/>
  </r>
  <r>
    <s v="APPL-00009951"/>
    <d v="2022-02-26T00:00:00"/>
    <n v="2022"/>
    <s v="February"/>
    <s v="Q1"/>
    <x v="3"/>
    <x v="40"/>
    <s v="Taichung"/>
    <s v="Accessories"/>
    <s v="Apple Pencil (1st Gen)"/>
    <s v="N/A"/>
    <s v="White"/>
    <n v="101.21"/>
    <x v="0"/>
    <n v="0"/>
    <n v="101.21"/>
    <x v="9680"/>
    <n v="31.8"/>
    <n v="3218.48"/>
    <x v="31"/>
    <s v="3218.48  TWD"/>
    <s v="Online (Apple.com)"/>
    <s v="Gift Card"/>
    <s v="Business"/>
    <s v="55+"/>
    <s v="Unknown"/>
    <s v="No_Data"/>
    <s v="Kept"/>
  </r>
  <r>
    <s v="APPL-00009952"/>
    <d v="2022-03-01T00:00:00"/>
    <n v="2022"/>
    <s v="March"/>
    <s v="Q1"/>
    <x v="3"/>
    <x v="40"/>
    <s v="Taichung"/>
    <s v="iPhone"/>
    <s v="iPhone 14 Plus"/>
    <s v="512 GB"/>
    <s v="Black Titanium"/>
    <n v="840.01"/>
    <x v="0"/>
    <n v="0"/>
    <n v="840.01"/>
    <x v="9681"/>
    <n v="31.8"/>
    <n v="26712.32"/>
    <x v="31"/>
    <s v="26712.32  TWD"/>
    <s v="Authorized Reseller"/>
    <s v="Apple Pay"/>
    <s v="Education"/>
    <s v="25 - 34"/>
    <s v="Android"/>
    <n v="4.4000000000000004"/>
    <s v="Kept"/>
  </r>
  <r>
    <s v="APPL-00009953"/>
    <d v="2022-04-02T00:00:00"/>
    <n v="2022"/>
    <s v="April"/>
    <s v="Q2"/>
    <x v="3"/>
    <x v="40"/>
    <s v="Taichung"/>
    <s v="iPhone"/>
    <s v="iPhone 13 Pro Max"/>
    <s v="256 GB"/>
    <s v="White Titanium"/>
    <n v="1041.8699999999999"/>
    <x v="0"/>
    <n v="2"/>
    <n v="1021.03"/>
    <x v="9682"/>
    <n v="31.8"/>
    <n v="32468.75"/>
    <x v="31"/>
    <s v="32468.75  TWD"/>
    <s v="Online (Apple.com)"/>
    <s v="Net Banking"/>
    <s v="Business"/>
    <s v="35 - 44"/>
    <s v="Other"/>
    <n v="4.0999999999999996"/>
    <s v="Kept"/>
  </r>
  <r>
    <s v="APPL-00009954"/>
    <d v="2022-04-06T00:00:00"/>
    <n v="2022"/>
    <s v="April"/>
    <s v="Q2"/>
    <x v="3"/>
    <x v="40"/>
    <s v="Taichung"/>
    <s v="AirPods"/>
    <s v="AirPods (3rd Gen)"/>
    <s v="N/A"/>
    <s v="White"/>
    <n v="169.71"/>
    <x v="0"/>
    <n v="0"/>
    <n v="169.71"/>
    <x v="9683"/>
    <n v="31.8"/>
    <n v="5396.78"/>
    <x v="31"/>
    <s v="5396.78  TWD"/>
    <s v="Authorized Reseller"/>
    <s v="Credit Card"/>
    <s v="Education"/>
    <s v="18 - 24"/>
    <s v="Unknown"/>
    <n v="4.5"/>
    <s v="Returned"/>
  </r>
  <r>
    <s v="APPL-00009955"/>
    <d v="2022-04-16T00:00:00"/>
    <n v="2022"/>
    <s v="April"/>
    <s v="Q2"/>
    <x v="3"/>
    <x v="40"/>
    <s v="Taichung"/>
    <s v="Accessories"/>
    <s v="MagSafe Charger"/>
    <s v="N/A"/>
    <s v="Silver"/>
    <n v="40.33"/>
    <x v="0"/>
    <n v="0"/>
    <n v="40.33"/>
    <x v="9684"/>
    <n v="31.8"/>
    <n v="1282.49"/>
    <x v="31"/>
    <s v="1282.49  TWD"/>
    <s v="Apple Store"/>
    <s v="Net Banking"/>
    <s v="Business"/>
    <s v="55+"/>
    <s v="Unknown"/>
    <s v="No_Data"/>
    <s v="Kept"/>
  </r>
  <r>
    <s v="APPL-00009956"/>
    <d v="2022-04-23T00:00:00"/>
    <n v="2022"/>
    <s v="April"/>
    <s v="Q2"/>
    <x v="3"/>
    <x v="40"/>
    <s v="Taichung"/>
    <s v="Mac"/>
    <s v="MacBook Air 13-inch (M2)"/>
    <s v="512 GB SSD"/>
    <s v="Silver"/>
    <n v="1043.79"/>
    <x v="0"/>
    <n v="10"/>
    <n v="939.41"/>
    <x v="9685"/>
    <n v="31.8"/>
    <n v="29873.24"/>
    <x v="31"/>
    <s v="29873.24  TWD"/>
    <s v="Third-Party Retailer"/>
    <s v="Gift Card"/>
    <s v="Government"/>
    <s v="18 - 24"/>
    <s v="Unknown"/>
    <s v="No_Data"/>
    <s v="Kept"/>
  </r>
  <r>
    <s v="APPL-00009957"/>
    <d v="2022-05-05T00:00:00"/>
    <n v="2022"/>
    <s v="May"/>
    <s v="Q2"/>
    <x v="3"/>
    <x v="40"/>
    <s v="Taichung"/>
    <s v="Mac"/>
    <s v="iMac 24-inch (M3)"/>
    <s v="512 GB SSD"/>
    <s v="Space Gray"/>
    <n v="1294.08"/>
    <x v="3"/>
    <n v="0"/>
    <n v="1294.08"/>
    <x v="9686"/>
    <n v="31.8"/>
    <n v="82303.490000000005"/>
    <x v="31"/>
    <s v="82303.49  TWD"/>
    <s v="Authorized Reseller"/>
    <s v="Debit Card"/>
    <s v="Education"/>
    <s v="45 - 54"/>
    <s v="Unknown"/>
    <n v="4"/>
    <s v="Kept"/>
  </r>
  <r>
    <s v="APPL-00009958"/>
    <d v="2022-10-26T00:00:00"/>
    <n v="2022"/>
    <s v="October"/>
    <s v="Q4"/>
    <x v="3"/>
    <x v="40"/>
    <s v="Taichung"/>
    <s v="Accessories"/>
    <s v="HomePod (2nd Gen)"/>
    <s v="N/A"/>
    <s v="Black"/>
    <n v="289.64"/>
    <x v="3"/>
    <n v="0"/>
    <n v="289.64"/>
    <x v="9687"/>
    <n v="31.8"/>
    <n v="18421.099999999999"/>
    <x v="31"/>
    <s v="18421.1  TWD"/>
    <s v="Apple Store"/>
    <s v="Credit Card"/>
    <s v="Business"/>
    <s v="45 - 54"/>
    <s v="Unknown"/>
    <n v="4.7"/>
    <s v="Kept"/>
  </r>
  <r>
    <s v="APPL-00009959"/>
    <d v="2022-11-24T00:00:00"/>
    <n v="2022"/>
    <s v="November"/>
    <s v="Q4"/>
    <x v="3"/>
    <x v="40"/>
    <s v="Taichung"/>
    <s v="Accessories"/>
    <s v="Apple TV 4K (3rd Gen)"/>
    <s v="N/A"/>
    <s v="Space Gray"/>
    <n v="132.38999999999999"/>
    <x v="4"/>
    <n v="0"/>
    <n v="132.38999999999999"/>
    <x v="9688"/>
    <n v="31.8"/>
    <n v="12630.01"/>
    <x v="31"/>
    <s v="12630.01  TWD"/>
    <s v="Third-Party Retailer"/>
    <s v="Debit Card"/>
    <s v="Government"/>
    <s v="55+"/>
    <s v="Unknown"/>
    <n v="3.3"/>
    <s v="Kept"/>
  </r>
  <r>
    <s v="APPL-00009960"/>
    <d v="2023-01-07T00:00:00"/>
    <n v="2023"/>
    <s v="January"/>
    <s v="Q1"/>
    <x v="3"/>
    <x v="40"/>
    <s v="Taichung"/>
    <s v="Mac"/>
    <s v="MacBook Pro 14-inch (M3)"/>
    <s v="256 GB SSD"/>
    <s v="Gold"/>
    <n v="2058.44"/>
    <x v="0"/>
    <n v="10"/>
    <n v="1852.6"/>
    <x v="9689"/>
    <n v="31.8"/>
    <n v="58912.68"/>
    <x v="31"/>
    <s v="58912.68  TWD"/>
    <s v="Authorized Reseller"/>
    <s v="Apple Pay"/>
    <s v="Government"/>
    <s v="45 - 54"/>
    <s v="Unknown"/>
    <n v="4.8"/>
    <s v="Kept"/>
  </r>
  <r>
    <s v="APPL-00009961"/>
    <d v="2023-01-29T00:00:00"/>
    <n v="2023"/>
    <s v="January"/>
    <s v="Q1"/>
    <x v="3"/>
    <x v="40"/>
    <s v="Taichung"/>
    <s v="Apple Watch"/>
    <s v="Apple Watch Ultra 2"/>
    <s v="N/A"/>
    <s v="Titanium"/>
    <n v="804.65"/>
    <x v="0"/>
    <n v="15"/>
    <n v="683.95"/>
    <x v="9690"/>
    <n v="31.8"/>
    <n v="21749.61"/>
    <x v="31"/>
    <s v="21749.61  TWD"/>
    <s v="Apple Store"/>
    <s v="EMI / Installment"/>
    <s v="Government"/>
    <s v="55+"/>
    <s v="Unknown"/>
    <n v="3.7"/>
    <s v="Kept"/>
  </r>
  <r>
    <s v="APPL-00009962"/>
    <d v="2023-03-06T00:00:00"/>
    <n v="2023"/>
    <s v="March"/>
    <s v="Q1"/>
    <x v="3"/>
    <x v="40"/>
    <s v="Taichung"/>
    <s v="iPhone"/>
    <s v="iPhone 15 Plus"/>
    <s v="64 GB"/>
    <s v="White Titanium"/>
    <n v="896.87"/>
    <x v="0"/>
    <n v="0"/>
    <n v="896.87"/>
    <x v="9691"/>
    <n v="31.8"/>
    <n v="28520.47"/>
    <x v="31"/>
    <s v="28520.47  TWD"/>
    <s v="Carrier Store"/>
    <s v="Debit Card"/>
    <s v="Business"/>
    <s v="45 - 54"/>
    <s v="iOS 17"/>
    <n v="3.3"/>
    <s v="Kept"/>
  </r>
  <r>
    <s v="APPL-00009963"/>
    <d v="2023-05-10T00:00:00"/>
    <n v="2023"/>
    <s v="May"/>
    <s v="Q2"/>
    <x v="3"/>
    <x v="40"/>
    <s v="Taichung"/>
    <s v="Accessories"/>
    <s v="MagSafe Charger"/>
    <s v="N/A"/>
    <s v="Space Gray"/>
    <n v="39.619999999999997"/>
    <x v="0"/>
    <n v="0"/>
    <n v="39.619999999999997"/>
    <x v="5186"/>
    <n v="31.8"/>
    <n v="1259.92"/>
    <x v="31"/>
    <s v="1259.92  TWD"/>
    <s v="Third-Party Retailer"/>
    <s v="Credit Card"/>
    <s v="Government"/>
    <s v="18 - 24"/>
    <s v="Unknown"/>
    <n v="4.4000000000000004"/>
    <s v="Kept"/>
  </r>
  <r>
    <s v="APPL-00009964"/>
    <d v="2023-06-03T00:00:00"/>
    <n v="2023"/>
    <s v="June"/>
    <s v="Q2"/>
    <x v="3"/>
    <x v="40"/>
    <s v="Taichung"/>
    <s v="Mac"/>
    <s v="iMac 24-inch (M3)"/>
    <s v="2 TB SSD"/>
    <s v="Space Gray"/>
    <n v="1264.5"/>
    <x v="3"/>
    <n v="7"/>
    <n v="1175.98"/>
    <x v="9692"/>
    <n v="31.8"/>
    <n v="74792.33"/>
    <x v="31"/>
    <s v="74792.33  TWD"/>
    <s v="Apple Store"/>
    <s v="Debit Card"/>
    <s v="Individual"/>
    <s v="35 - 44"/>
    <s v="Unknown"/>
    <n v="4.9000000000000004"/>
    <s v="Kept"/>
  </r>
  <r>
    <s v="APPL-00009965"/>
    <d v="2023-06-13T00:00:00"/>
    <n v="2023"/>
    <s v="June"/>
    <s v="Q2"/>
    <x v="3"/>
    <x v="40"/>
    <s v="Taichung"/>
    <s v="iPhone"/>
    <s v="iPhone SE (3rd Gen)"/>
    <s v="1 TB"/>
    <s v="Green"/>
    <n v="416.63"/>
    <x v="0"/>
    <n v="0"/>
    <n v="416.63"/>
    <x v="9693"/>
    <n v="31.8"/>
    <n v="13248.83"/>
    <x v="31"/>
    <s v="13248.83  TWD"/>
    <s v="Third-Party Retailer"/>
    <s v="Apple Pay"/>
    <s v="Education"/>
    <s v="55+"/>
    <s v="Android"/>
    <n v="3"/>
    <s v="Kept"/>
  </r>
  <r>
    <s v="APPL-00009966"/>
    <d v="2023-06-27T00:00:00"/>
    <n v="2023"/>
    <s v="June"/>
    <s v="Q2"/>
    <x v="3"/>
    <x v="40"/>
    <s v="Taichung"/>
    <s v="Apple Watch"/>
    <s v="Apple Watch Series 8"/>
    <s v="N/A"/>
    <s v="Black Titanium"/>
    <n v="302.11"/>
    <x v="0"/>
    <n v="0"/>
    <n v="302.11"/>
    <x v="9694"/>
    <n v="31.8"/>
    <n v="9607.1"/>
    <x v="31"/>
    <s v="9607.1  TWD"/>
    <s v="Third-Party Retailer"/>
    <s v="Net Banking"/>
    <s v="Government"/>
    <s v="18 - 24"/>
    <s v="Unknown"/>
    <n v="3.6"/>
    <s v="Returned"/>
  </r>
  <r>
    <s v="APPL-00009967"/>
    <d v="2023-10-07T00:00:00"/>
    <n v="2023"/>
    <s v="October"/>
    <s v="Q4"/>
    <x v="3"/>
    <x v="40"/>
    <s v="Taichung"/>
    <s v="AirPods"/>
    <s v="AirPods (2nd Gen)"/>
    <s v="N/A"/>
    <s v="Midnight"/>
    <n v="125.1"/>
    <x v="0"/>
    <n v="0"/>
    <n v="125.1"/>
    <x v="9695"/>
    <n v="31.8"/>
    <n v="3978.18"/>
    <x v="31"/>
    <s v="3978.18  TWD"/>
    <s v="Authorized Reseller"/>
    <s v="Credit Card"/>
    <s v="Individual"/>
    <s v="45 - 54"/>
    <s v="Unknown"/>
    <n v="4.4000000000000004"/>
    <s v="Kept"/>
  </r>
  <r>
    <s v="APPL-00009968"/>
    <d v="2023-10-15T00:00:00"/>
    <n v="2023"/>
    <s v="October"/>
    <s v="Q4"/>
    <x v="3"/>
    <x v="40"/>
    <s v="Taichung"/>
    <s v="Mac"/>
    <s v="MacBook Air 13-inch (M2)"/>
    <s v="2 TB SSD"/>
    <s v="Midnight"/>
    <n v="1012.35"/>
    <x v="0"/>
    <n v="0"/>
    <n v="1012.35"/>
    <x v="9696"/>
    <n v="31.8"/>
    <n v="32192.73"/>
    <x v="31"/>
    <s v="32192.73  TWD"/>
    <s v="Authorized Reseller"/>
    <s v="Net Banking"/>
    <s v="Education"/>
    <s v="18 - 24"/>
    <s v="Unknown"/>
    <n v="3.5"/>
    <s v="Kept"/>
  </r>
  <r>
    <s v="APPL-00009969"/>
    <d v="2023-10-23T00:00:00"/>
    <n v="2023"/>
    <s v="October"/>
    <s v="Q4"/>
    <x v="3"/>
    <x v="40"/>
    <s v="Taichung"/>
    <s v="Accessories"/>
    <s v="Magic Trackpad"/>
    <s v="N/A"/>
    <s v="Silver"/>
    <n v="126.81"/>
    <x v="4"/>
    <n v="5"/>
    <n v="120.47"/>
    <x v="9697"/>
    <n v="31.8"/>
    <n v="11492.84"/>
    <x v="31"/>
    <s v="11492.84  TWD"/>
    <s v="Corporate / B2B"/>
    <s v="Gift Card"/>
    <s v="Government"/>
    <s v="25 - 34"/>
    <s v="Unknown"/>
    <s v="No_Data"/>
    <s v="Exchanged"/>
  </r>
  <r>
    <s v="APPL-00009970"/>
    <d v="2023-11-25T00:00:00"/>
    <n v="2023"/>
    <s v="November"/>
    <s v="Q4"/>
    <x v="3"/>
    <x v="40"/>
    <s v="Taichung"/>
    <s v="Mac"/>
    <s v="MacBook Pro 14-inch (M3)"/>
    <s v="256 GB SSD"/>
    <s v="Starlight"/>
    <n v="2040.73"/>
    <x v="3"/>
    <n v="15"/>
    <n v="1734.62"/>
    <x v="9698"/>
    <n v="31.8"/>
    <n v="110321.83"/>
    <x v="31"/>
    <s v="110321.83  TWD"/>
    <s v="Online (Apple.com)"/>
    <s v="Net Banking"/>
    <s v="Education"/>
    <s v="35 - 44"/>
    <s v="Unknown"/>
    <n v="4.5999999999999996"/>
    <s v="Kept"/>
  </r>
  <r>
    <s v="APPL-00009971"/>
    <d v="2024-01-02T00:00:00"/>
    <n v="2024"/>
    <s v="January"/>
    <s v="Q1"/>
    <x v="3"/>
    <x v="40"/>
    <s v="Taichung"/>
    <s v="iPhone"/>
    <s v="iPhone 14"/>
    <s v="256 GB"/>
    <s v="White Titanium"/>
    <n v="860.81"/>
    <x v="0"/>
    <n v="5"/>
    <n v="817.77"/>
    <x v="9699"/>
    <n v="31.8"/>
    <n v="26005.09"/>
    <x v="31"/>
    <s v="26005.09  TWD"/>
    <s v="Apple Store"/>
    <s v="Credit Card"/>
    <s v="Education"/>
    <s v="25 - 34"/>
    <s v="New User"/>
    <n v="4"/>
    <s v="Kept"/>
  </r>
  <r>
    <s v="APPL-00009972"/>
    <d v="2024-03-03T00:00:00"/>
    <n v="2024"/>
    <s v="March"/>
    <s v="Q1"/>
    <x v="3"/>
    <x v="40"/>
    <s v="Taichung"/>
    <s v="AirPods"/>
    <s v="AirPods Pro (2nd Gen)"/>
    <s v="N/A"/>
    <s v="Sky"/>
    <n v="231.47"/>
    <x v="0"/>
    <n v="0"/>
    <n v="231.47"/>
    <x v="9700"/>
    <n v="31.8"/>
    <n v="7360.75"/>
    <x v="31"/>
    <s v="7360.75  TWD"/>
    <s v="Corporate / B2B"/>
    <s v="EMI / Installment"/>
    <s v="Government"/>
    <s v="35 - 44"/>
    <s v="Unknown"/>
    <s v="No_Data"/>
    <s v="Returned"/>
  </r>
  <r>
    <s v="APPL-00009973"/>
    <d v="2024-05-29T00:00:00"/>
    <n v="2024"/>
    <s v="May"/>
    <s v="Q2"/>
    <x v="3"/>
    <x v="40"/>
    <s v="Taichung"/>
    <s v="iPhone"/>
    <s v="iPhone 14 Pro"/>
    <s v="512 GB"/>
    <s v="Black Titanium"/>
    <n v="933.92"/>
    <x v="3"/>
    <n v="7"/>
    <n v="868.55"/>
    <x v="9701"/>
    <n v="31.8"/>
    <n v="55239.78"/>
    <x v="31"/>
    <s v="55239.78  TWD"/>
    <s v="Online (Apple.com)"/>
    <s v="Debit Card"/>
    <s v="Government"/>
    <s v="35 - 44"/>
    <s v="Other"/>
    <n v="4"/>
    <s v="Kept"/>
  </r>
  <r>
    <s v="APPL-00009974"/>
    <d v="2024-07-10T00:00:00"/>
    <n v="2024"/>
    <s v="July"/>
    <s v="Q3"/>
    <x v="3"/>
    <x v="40"/>
    <s v="Taichung"/>
    <s v="Apple Watch"/>
    <s v="Apple Watch Series 8"/>
    <s v="N/A"/>
    <s v="Yellow"/>
    <n v="316.47000000000003"/>
    <x v="3"/>
    <n v="0"/>
    <n v="316.47000000000003"/>
    <x v="9702"/>
    <n v="31.8"/>
    <n v="20127.490000000002"/>
    <x v="31"/>
    <s v="20127.49  TWD"/>
    <s v="Online (Apple.com)"/>
    <s v="Debit Card"/>
    <s v="Individual"/>
    <s v="25 - 34"/>
    <s v="Unknown"/>
    <n v="3.5"/>
    <s v="Kept"/>
  </r>
  <r>
    <s v="APPL-00009975"/>
    <d v="2024-09-02T00:00:00"/>
    <n v="2024"/>
    <s v="September"/>
    <s v="Q3"/>
    <x v="3"/>
    <x v="40"/>
    <s v="Taichung"/>
    <s v="iPhone"/>
    <s v="iPhone 15 Plus"/>
    <s v="128 GB"/>
    <s v="Deep Purple"/>
    <n v="927.4"/>
    <x v="2"/>
    <n v="0"/>
    <n v="927.4"/>
    <x v="9703"/>
    <n v="31.8"/>
    <n v="117965.28"/>
    <x v="31"/>
    <s v="117965.28  TWD"/>
    <s v="Carrier Store"/>
    <s v="EMI / Installment"/>
    <s v="Business"/>
    <s v="18 - 24"/>
    <s v="iOS 17"/>
    <n v="4.5999999999999996"/>
    <s v="Kept"/>
  </r>
  <r>
    <s v="APPL-00009976"/>
    <d v="2024-10-08T00:00:00"/>
    <n v="2024"/>
    <s v="October"/>
    <s v="Q4"/>
    <x v="3"/>
    <x v="40"/>
    <s v="Taichung"/>
    <s v="Accessories"/>
    <s v="USB-C Woven Charge Cable"/>
    <s v="N/A"/>
    <s v="Silver"/>
    <n v="28.85"/>
    <x v="3"/>
    <n v="0"/>
    <n v="28.85"/>
    <x v="9704"/>
    <n v="31.8"/>
    <n v="1834.86"/>
    <x v="31"/>
    <s v="1834.86  TWD"/>
    <s v="Authorized Reseller"/>
    <s v="Apple Pay"/>
    <s v="Business"/>
    <s v="55+"/>
    <s v="Unknown"/>
    <n v="3.6"/>
    <s v="Kept"/>
  </r>
  <r>
    <s v="APPL-00009977"/>
    <d v="2024-11-03T00:00:00"/>
    <n v="2024"/>
    <s v="November"/>
    <s v="Q4"/>
    <x v="3"/>
    <x v="40"/>
    <s v="Taichung"/>
    <s v="iPhone"/>
    <s v="iPhone 14 Pro"/>
    <s v="256 GB"/>
    <s v="Silver"/>
    <n v="944.94"/>
    <x v="1"/>
    <n v="0"/>
    <n v="944.94"/>
    <x v="9705"/>
    <n v="31.8"/>
    <n v="150245.46"/>
    <x v="31"/>
    <s v="150245.46  TWD"/>
    <s v="Authorized Reseller"/>
    <s v="Apple Pay"/>
    <s v="Individual"/>
    <s v="18 - 24"/>
    <s v="iOS 16"/>
    <n v="3.1"/>
    <s v="Returned"/>
  </r>
  <r>
    <s v="APPL-00009978"/>
    <d v="2022-03-07T00:00:00"/>
    <n v="2022"/>
    <s v="March"/>
    <s v="Q1"/>
    <x v="3"/>
    <x v="40"/>
    <s v="Tainan"/>
    <s v="iPhone"/>
    <s v="iPhone 13"/>
    <s v="128 GB"/>
    <s v="Product Red"/>
    <n v="705.98"/>
    <x v="3"/>
    <n v="10"/>
    <n v="635.38"/>
    <x v="9706"/>
    <n v="31.8"/>
    <n v="40410.17"/>
    <x v="31"/>
    <s v="40410.17  TWD"/>
    <s v="Apple Store"/>
    <s v="EMI / Installment"/>
    <s v="Government"/>
    <s v="25 - 34"/>
    <s v="iOS 17"/>
    <n v="4.5"/>
    <s v="Kept"/>
  </r>
  <r>
    <s v="APPL-00009979"/>
    <d v="2022-03-11T00:00:00"/>
    <n v="2022"/>
    <s v="March"/>
    <s v="Q1"/>
    <x v="3"/>
    <x v="40"/>
    <s v="Tainan"/>
    <s v="iPad"/>
    <s v="iPad Mini (6th Gen)"/>
    <s v="128 GB"/>
    <s v="Space Gray"/>
    <n v="495.09"/>
    <x v="3"/>
    <n v="5"/>
    <n v="470.34"/>
    <x v="9707"/>
    <n v="31.8"/>
    <n v="29913.62"/>
    <x v="31"/>
    <s v="29913.62  TWD"/>
    <s v="Carrier Store"/>
    <s v="Gift Card"/>
    <s v="Government"/>
    <s v="35 - 44"/>
    <s v="Unknown"/>
    <s v="No_Data"/>
    <s v="Kept"/>
  </r>
  <r>
    <s v="APPL-00009980"/>
    <d v="2022-03-17T00:00:00"/>
    <n v="2022"/>
    <s v="March"/>
    <s v="Q1"/>
    <x v="3"/>
    <x v="40"/>
    <s v="Tainan"/>
    <s v="iPhone"/>
    <s v="iPhone 13 Mini"/>
    <s v="1 TB"/>
    <s v="Silver"/>
    <n v="559.77"/>
    <x v="0"/>
    <n v="5"/>
    <n v="531.78"/>
    <x v="9708"/>
    <n v="31.8"/>
    <n v="16910.599999999999"/>
    <x v="31"/>
    <s v="16910.6  TWD"/>
    <s v="Online (Apple.com)"/>
    <s v="Gift Card"/>
    <s v="Government"/>
    <s v="25 - 34"/>
    <s v="Other"/>
    <n v="4.5"/>
    <s v="Kept"/>
  </r>
  <r>
    <s v="APPL-00009981"/>
    <d v="2022-03-19T00:00:00"/>
    <n v="2022"/>
    <s v="March"/>
    <s v="Q1"/>
    <x v="3"/>
    <x v="40"/>
    <s v="Tainan"/>
    <s v="AirPods"/>
    <s v="AirPods Pro (2nd Gen)"/>
    <s v="N/A"/>
    <s v="Sky"/>
    <n v="231.46"/>
    <x v="0"/>
    <n v="0"/>
    <n v="231.46"/>
    <x v="9709"/>
    <n v="31.8"/>
    <n v="7360.43"/>
    <x v="31"/>
    <s v="7360.43  TWD"/>
    <s v="Apple Store"/>
    <s v="Net Banking"/>
    <s v="Education"/>
    <s v="45 - 54"/>
    <s v="Unknown"/>
    <s v="No_Data"/>
    <s v="Kept"/>
  </r>
  <r>
    <s v="APPL-00009982"/>
    <d v="2022-04-05T00:00:00"/>
    <n v="2022"/>
    <s v="April"/>
    <s v="Q2"/>
    <x v="3"/>
    <x v="40"/>
    <s v="Tainan"/>
    <s v="Accessories"/>
    <s v="MagSafe Charger"/>
    <s v="N/A"/>
    <s v="White"/>
    <n v="41.31"/>
    <x v="0"/>
    <n v="15"/>
    <n v="35.11"/>
    <x v="9710"/>
    <n v="31.8"/>
    <n v="1116.5"/>
    <x v="31"/>
    <s v="1116.5  TWD"/>
    <s v="Third-Party Retailer"/>
    <s v="Cash"/>
    <s v="Education"/>
    <s v="45 - 54"/>
    <s v="Unknown"/>
    <s v="No_Data"/>
    <s v="Kept"/>
  </r>
  <r>
    <s v="APPL-00009983"/>
    <d v="2022-06-23T00:00:00"/>
    <n v="2022"/>
    <s v="June"/>
    <s v="Q2"/>
    <x v="3"/>
    <x v="40"/>
    <s v="Tainan"/>
    <s v="iPad"/>
    <s v="iPad Pro 12.9-inch (M2)"/>
    <s v="1 TB"/>
    <s v="Starlight"/>
    <n v="1043.71"/>
    <x v="0"/>
    <n v="15"/>
    <n v="887.15"/>
    <x v="9711"/>
    <n v="31.8"/>
    <n v="28211.37"/>
    <x v="31"/>
    <s v="28211.37  TWD"/>
    <s v="Online (Apple.com)"/>
    <s v="Apple Pay"/>
    <s v="Education"/>
    <s v="45 - 54"/>
    <s v="Unknown"/>
    <n v="3"/>
    <s v="Kept"/>
  </r>
  <r>
    <s v="APPL-00009984"/>
    <d v="2022-06-24T00:00:00"/>
    <n v="2022"/>
    <s v="June"/>
    <s v="Q2"/>
    <x v="3"/>
    <x v="40"/>
    <s v="Tainan"/>
    <s v="Mac"/>
    <s v="MacBook Pro 14-inch (M3)"/>
    <s v="256 GB SSD"/>
    <s v="Midnight"/>
    <n v="2065"/>
    <x v="4"/>
    <n v="0"/>
    <n v="2065"/>
    <x v="9712"/>
    <n v="31.8"/>
    <n v="197001"/>
    <x v="31"/>
    <s v="197001  TWD"/>
    <s v="Apple Store"/>
    <s v="Credit Card"/>
    <s v="Education"/>
    <s v="25 - 34"/>
    <s v="Unknown"/>
    <n v="3.7"/>
    <s v="Kept"/>
  </r>
  <r>
    <s v="APPL-00009985"/>
    <d v="2022-07-21T00:00:00"/>
    <n v="2022"/>
    <s v="July"/>
    <s v="Q3"/>
    <x v="3"/>
    <x v="40"/>
    <s v="Tainan"/>
    <s v="Accessories"/>
    <s v="HomePod (2nd Gen)"/>
    <s v="N/A"/>
    <s v="Silver"/>
    <n v="292.33"/>
    <x v="0"/>
    <n v="10"/>
    <n v="263.10000000000002"/>
    <x v="9713"/>
    <n v="31.8"/>
    <n v="8366.58"/>
    <x v="31"/>
    <s v="8366.58  TWD"/>
    <s v="Authorized Reseller"/>
    <s v="Cash"/>
    <s v="Business"/>
    <s v="25 - 34"/>
    <s v="Unknown"/>
    <n v="3.5"/>
    <s v="Kept"/>
  </r>
  <r>
    <s v="APPL-00009986"/>
    <d v="2022-08-26T00:00:00"/>
    <n v="2022"/>
    <s v="August"/>
    <s v="Q3"/>
    <x v="3"/>
    <x v="40"/>
    <s v="Tainan"/>
    <s v="Mac"/>
    <s v="MacBook Pro 14-inch (M3)"/>
    <s v="256 GB SSD"/>
    <s v="Starlight"/>
    <n v="1884.47"/>
    <x v="0"/>
    <n v="0"/>
    <n v="1884.47"/>
    <x v="9714"/>
    <n v="31.8"/>
    <n v="59926.15"/>
    <x v="31"/>
    <s v="59926.15  TWD"/>
    <s v="Corporate / B2B"/>
    <s v="Net Banking"/>
    <s v="Individual"/>
    <s v="55+"/>
    <s v="Unknown"/>
    <n v="3.9"/>
    <s v="Kept"/>
  </r>
  <r>
    <s v="APPL-00009987"/>
    <d v="2022-09-29T00:00:00"/>
    <n v="2022"/>
    <s v="September"/>
    <s v="Q3"/>
    <x v="3"/>
    <x v="40"/>
    <s v="Tainan"/>
    <s v="iPhone"/>
    <s v="iPhone 13 Pro"/>
    <s v="1 TB"/>
    <s v="Black"/>
    <n v="837.02"/>
    <x v="0"/>
    <n v="0"/>
    <n v="837.02"/>
    <x v="9715"/>
    <n v="31.8"/>
    <n v="26617.24"/>
    <x v="31"/>
    <s v="26617.24  TWD"/>
    <s v="Apple Store"/>
    <s v="Credit Card"/>
    <s v="Government"/>
    <s v="35 - 44"/>
    <s v="iOS 17"/>
    <n v="4.9000000000000004"/>
    <s v="Kept"/>
  </r>
  <r>
    <s v="APPL-00009988"/>
    <d v="2022-10-15T00:00:00"/>
    <n v="2022"/>
    <s v="October"/>
    <s v="Q4"/>
    <x v="3"/>
    <x v="40"/>
    <s v="Tainan"/>
    <s v="Accessories"/>
    <s v="HomePod (2nd Gen)"/>
    <s v="N/A"/>
    <s v="Black"/>
    <n v="319.14"/>
    <x v="0"/>
    <n v="0"/>
    <n v="319.14"/>
    <x v="9716"/>
    <n v="31.8"/>
    <n v="10148.65"/>
    <x v="31"/>
    <s v="10148.65  TWD"/>
    <s v="Third-Party Retailer"/>
    <s v="Gift Card"/>
    <s v="Business"/>
    <s v="18 - 24"/>
    <s v="Unknown"/>
    <n v="4.9000000000000004"/>
    <s v="Kept"/>
  </r>
  <r>
    <s v="APPL-00009989"/>
    <d v="2022-12-19T00:00:00"/>
    <n v="2022"/>
    <s v="December"/>
    <s v="Q4"/>
    <x v="3"/>
    <x v="40"/>
    <s v="Tainan"/>
    <s v="AirPods"/>
    <s v="AirPods (3rd Gen)"/>
    <s v="N/A"/>
    <s v="Starlight"/>
    <n v="158.12"/>
    <x v="0"/>
    <n v="10"/>
    <n v="142.31"/>
    <x v="9717"/>
    <n v="31.8"/>
    <n v="4525.46"/>
    <x v="31"/>
    <s v="4525.46  TWD"/>
    <s v="Authorized Reseller"/>
    <s v="Cash"/>
    <s v="Government"/>
    <s v="55+"/>
    <s v="Unknown"/>
    <n v="3.5"/>
    <s v="Kept"/>
  </r>
  <r>
    <s v="APPL-00009990"/>
    <d v="2022-12-22T00:00:00"/>
    <n v="2022"/>
    <s v="December"/>
    <s v="Q4"/>
    <x v="3"/>
    <x v="40"/>
    <s v="Tainan"/>
    <s v="AirPods"/>
    <s v="AirPods Pro (2nd Gen)"/>
    <s v="N/A"/>
    <s v="Midnight"/>
    <n v="237.73"/>
    <x v="0"/>
    <n v="7"/>
    <n v="221.09"/>
    <x v="9718"/>
    <n v="31.8"/>
    <n v="7030.66"/>
    <x v="31"/>
    <s v="7030.66  TWD"/>
    <s v="Online (Apple.com)"/>
    <s v="Credit Card"/>
    <s v="Education"/>
    <s v="45 - 54"/>
    <s v="Unknown"/>
    <s v="No_Data"/>
    <s v="Kept"/>
  </r>
  <r>
    <s v="APPL-00009991"/>
    <d v="2023-02-09T00:00:00"/>
    <n v="2023"/>
    <s v="February"/>
    <s v="Q1"/>
    <x v="3"/>
    <x v="40"/>
    <s v="Tainan"/>
    <s v="iPhone"/>
    <s v="iPhone SE (3rd Gen)"/>
    <s v="1 TB"/>
    <s v="Black"/>
    <n v="437.9"/>
    <x v="4"/>
    <n v="2"/>
    <n v="429.14"/>
    <x v="9719"/>
    <n v="31.8"/>
    <n v="40939.96"/>
    <x v="31"/>
    <s v="40939.96  TWD"/>
    <s v="Third-Party Retailer"/>
    <s v="EMI / Installment"/>
    <s v="Business"/>
    <s v="55+"/>
    <s v="Android"/>
    <n v="3.2"/>
    <s v="Returned"/>
  </r>
  <r>
    <s v="APPL-00009992"/>
    <d v="2023-03-05T00:00:00"/>
    <n v="2023"/>
    <s v="March"/>
    <s v="Q1"/>
    <x v="3"/>
    <x v="40"/>
    <s v="Tainan"/>
    <s v="iPhone"/>
    <s v="iPhone 14 Pro Max"/>
    <s v="64 GB"/>
    <s v="Black"/>
    <n v="954.54"/>
    <x v="0"/>
    <n v="0"/>
    <n v="954.54"/>
    <x v="9720"/>
    <n v="31.8"/>
    <n v="30354.37"/>
    <x v="31"/>
    <s v="30354.37  TWD"/>
    <s v="Third-Party Retailer"/>
    <s v="Gift Card"/>
    <s v="Business"/>
    <s v="18 - 24"/>
    <s v="New User"/>
    <s v="No_Data"/>
    <s v="Kept"/>
  </r>
  <r>
    <s v="APPL-00009993"/>
    <d v="2023-04-01T00:00:00"/>
    <n v="2023"/>
    <s v="April"/>
    <s v="Q2"/>
    <x v="3"/>
    <x v="40"/>
    <s v="Tainan"/>
    <s v="iPad"/>
    <s v="iPad Pro 12.9-inch (M2)"/>
    <s v="2 TB"/>
    <s v="Blue"/>
    <n v="1184.0999999999999"/>
    <x v="3"/>
    <n v="3"/>
    <n v="1148.58"/>
    <x v="9721"/>
    <n v="31.8"/>
    <n v="73049.69"/>
    <x v="31"/>
    <s v="73049.69  TWD"/>
    <s v="Apple Store"/>
    <s v="Apple Pay"/>
    <s v="Government"/>
    <s v="55+"/>
    <s v="Unknown"/>
    <s v="No_Data"/>
    <s v="Kept"/>
  </r>
  <r>
    <s v="APPL-00009994"/>
    <d v="2023-04-22T00:00:00"/>
    <n v="2023"/>
    <s v="April"/>
    <s v="Q2"/>
    <x v="3"/>
    <x v="40"/>
    <s v="Tainan"/>
    <s v="Apple Watch"/>
    <s v="Apple Watch Series 9"/>
    <s v="N/A"/>
    <s v="Starlight"/>
    <n v="379.58"/>
    <x v="0"/>
    <n v="0"/>
    <n v="379.58"/>
    <x v="9722"/>
    <n v="31.8"/>
    <n v="12070.64"/>
    <x v="31"/>
    <s v="12070.64  TWD"/>
    <s v="Apple Store"/>
    <s v="Cash"/>
    <s v="Education"/>
    <s v="55+"/>
    <s v="Unknown"/>
    <n v="4"/>
    <s v="Kept"/>
  </r>
  <r>
    <s v="APPL-00009995"/>
    <d v="2023-04-27T00:00:00"/>
    <n v="2023"/>
    <s v="April"/>
    <s v="Q2"/>
    <x v="3"/>
    <x v="40"/>
    <s v="Tainan"/>
    <s v="Apple Watch"/>
    <s v="Apple Watch SE (2nd Gen)"/>
    <s v="N/A"/>
    <s v="Natural"/>
    <n v="243.02"/>
    <x v="3"/>
    <n v="0"/>
    <n v="243.02"/>
    <x v="9723"/>
    <n v="31.8"/>
    <n v="15456.07"/>
    <x v="31"/>
    <s v="15456.07  TWD"/>
    <s v="Carrier Store"/>
    <s v="Debit Card"/>
    <s v="Education"/>
    <s v="25 - 34"/>
    <s v="Unknown"/>
    <n v="3.1"/>
    <s v="Kept"/>
  </r>
  <r>
    <s v="APPL-00009996"/>
    <d v="2023-05-28T00:00:00"/>
    <n v="2023"/>
    <s v="May"/>
    <s v="Q2"/>
    <x v="3"/>
    <x v="40"/>
    <s v="Tainan"/>
    <s v="AirPods"/>
    <s v="AirPods Pro (2nd Gen)"/>
    <s v="N/A"/>
    <s v="Starlight"/>
    <n v="250.48"/>
    <x v="0"/>
    <n v="15"/>
    <n v="212.91"/>
    <x v="9724"/>
    <n v="31.8"/>
    <n v="6770.54"/>
    <x v="31"/>
    <s v="6770.54  TWD"/>
    <s v="Authorized Reseller"/>
    <s v="Apple Pay"/>
    <s v="Business"/>
    <s v="25 - 34"/>
    <s v="Unknown"/>
    <s v="No_Data"/>
    <s v="Kept"/>
  </r>
  <r>
    <s v="APPL-00009997"/>
    <d v="2023-06-08T00:00:00"/>
    <n v="2023"/>
    <s v="June"/>
    <s v="Q2"/>
    <x v="3"/>
    <x v="40"/>
    <s v="Tainan"/>
    <s v="Mac"/>
    <s v="MacBook Pro 14-inch (M3)"/>
    <s v="1 TB SSD"/>
    <s v="Midnight"/>
    <n v="2114.41"/>
    <x v="4"/>
    <n v="10"/>
    <n v="1902.97"/>
    <x v="9725"/>
    <n v="31.8"/>
    <n v="181543.34"/>
    <x v="31"/>
    <s v="181543.34  TWD"/>
    <s v="Carrier Store"/>
    <s v="Cash"/>
    <s v="Government"/>
    <s v="18 - 24"/>
    <s v="Unknown"/>
    <n v="3.6"/>
    <s v="Kept"/>
  </r>
  <r>
    <s v="APPL-00009998"/>
    <d v="2023-09-10T00:00:00"/>
    <n v="2023"/>
    <s v="September"/>
    <s v="Q3"/>
    <x v="3"/>
    <x v="40"/>
    <s v="Tainan"/>
    <s v="Apple Watch"/>
    <s v="Apple Watch SE (2nd Gen)"/>
    <s v="N/A"/>
    <s v="Product Red"/>
    <n v="256.27999999999997"/>
    <x v="3"/>
    <n v="5"/>
    <n v="243.47"/>
    <x v="9726"/>
    <n v="31.8"/>
    <n v="15484.69"/>
    <x v="31"/>
    <s v="15484.69  TWD"/>
    <s v="Online (Apple.com)"/>
    <s v="Gift Card"/>
    <s v="Individual"/>
    <s v="25 - 34"/>
    <s v="Unknown"/>
    <s v="No_Data"/>
    <s v="Kept"/>
  </r>
  <r>
    <s v="APPL-00009999"/>
    <d v="2023-09-15T00:00:00"/>
    <n v="2023"/>
    <s v="September"/>
    <s v="Q3"/>
    <x v="3"/>
    <x v="40"/>
    <s v="Tainan"/>
    <s v="iPhone"/>
    <s v="iPhone SE (3rd Gen)"/>
    <s v="1 TB"/>
    <s v="Black Titanium"/>
    <n v="409.46"/>
    <x v="0"/>
    <n v="3"/>
    <n v="397.18"/>
    <x v="9727"/>
    <n v="31.8"/>
    <n v="12630.32"/>
    <x v="31"/>
    <s v="12630.32  TWD"/>
    <s v="Authorized Reseller"/>
    <s v="Debit Card"/>
    <s v="Business"/>
    <s v="45 - 54"/>
    <s v="Android"/>
    <n v="4.5999999999999996"/>
    <s v="Kept"/>
  </r>
  <r>
    <s v="APPL-00010000"/>
    <d v="2024-02-04T00:00:00"/>
    <n v="2024"/>
    <s v="February"/>
    <s v="Q1"/>
    <x v="3"/>
    <x v="40"/>
    <s v="Tainan"/>
    <s v="AirPods"/>
    <s v="AirPods Pro (2nd Gen)"/>
    <s v="N/A"/>
    <s v="Sky"/>
    <n v="229.83"/>
    <x v="3"/>
    <n v="15"/>
    <n v="195.36"/>
    <x v="9728"/>
    <n v="31.8"/>
    <n v="12424.9"/>
    <x v="31"/>
    <s v="12424.9  TWD"/>
    <s v="Carrier Store"/>
    <s v="Debit Card"/>
    <s v="Individual"/>
    <s v="25 - 34"/>
    <s v="Unknown"/>
    <s v="No_Data"/>
    <s v="Kept"/>
  </r>
  <r>
    <s v="APPL-00010001"/>
    <d v="2024-03-01T00:00:00"/>
    <n v="2024"/>
    <s v="March"/>
    <s v="Q1"/>
    <x v="3"/>
    <x v="40"/>
    <s v="Tainan"/>
    <s v="Accessories"/>
    <s v="Apple Pencil (1st Gen)"/>
    <s v="N/A"/>
    <s v="Black"/>
    <n v="102.68"/>
    <x v="0"/>
    <n v="0"/>
    <n v="102.68"/>
    <x v="9729"/>
    <n v="31.8"/>
    <n v="3265.22"/>
    <x v="31"/>
    <s v="3265.22  TWD"/>
    <s v="Third-Party Retailer"/>
    <s v="Debit Card"/>
    <s v="Individual"/>
    <s v="18 - 24"/>
    <s v="Unknown"/>
    <n v="3.1"/>
    <s v="Kept"/>
  </r>
  <r>
    <s v="APPL-00010002"/>
    <d v="2024-03-07T00:00:00"/>
    <n v="2024"/>
    <s v="March"/>
    <s v="Q1"/>
    <x v="3"/>
    <x v="40"/>
    <s v="Tainan"/>
    <s v="iPhone"/>
    <s v="iPhone 15"/>
    <s v="256 GB"/>
    <s v="Starlight"/>
    <n v="738.44"/>
    <x v="0"/>
    <n v="2"/>
    <n v="723.67"/>
    <x v="9730"/>
    <n v="31.8"/>
    <n v="23012.71"/>
    <x v="31"/>
    <s v="23012.71  TWD"/>
    <s v="Third-Party Retailer"/>
    <s v="Debit Card"/>
    <s v="Individual"/>
    <s v="55+"/>
    <s v="Android"/>
    <n v="3.9"/>
    <s v="Returned"/>
  </r>
  <r>
    <s v="APPL-00010003"/>
    <d v="2024-07-05T00:00:00"/>
    <n v="2024"/>
    <s v="July"/>
    <s v="Q3"/>
    <x v="3"/>
    <x v="40"/>
    <s v="Tainan"/>
    <s v="Mac"/>
    <s v="iMac 24-inch (M3)"/>
    <s v="2 TB SSD"/>
    <s v="Gold"/>
    <n v="1201.98"/>
    <x v="3"/>
    <n v="0"/>
    <n v="1201.98"/>
    <x v="9731"/>
    <n v="31.8"/>
    <n v="76445.929999999993"/>
    <x v="31"/>
    <s v="76445.93  TWD"/>
    <s v="Online (Apple.com)"/>
    <s v="EMI / Installment"/>
    <s v="Business"/>
    <s v="25 - 34"/>
    <s v="Unknown"/>
    <n v="4.8"/>
    <s v="Kept"/>
  </r>
  <r>
    <s v="APPL-00010004"/>
    <d v="2024-10-14T00:00:00"/>
    <n v="2024"/>
    <s v="October"/>
    <s v="Q4"/>
    <x v="3"/>
    <x v="40"/>
    <s v="Tainan"/>
    <s v="Mac"/>
    <s v="Mac Pro (M2 Ultra)"/>
    <s v="256 GB SSD"/>
    <s v="Silver"/>
    <n v="7330"/>
    <x v="0"/>
    <n v="3"/>
    <n v="7110.1"/>
    <x v="9732"/>
    <n v="31.8"/>
    <n v="226101.18"/>
    <x v="31"/>
    <s v="226101.18  TWD"/>
    <s v="Apple Store"/>
    <s v="Apple Pay"/>
    <s v="Education"/>
    <s v="25 - 34"/>
    <s v="Unknown"/>
    <n v="4"/>
    <s v="Kept"/>
  </r>
  <r>
    <s v="APPL-00010005"/>
    <d v="2024-10-19T00:00:00"/>
    <n v="2024"/>
    <s v="October"/>
    <s v="Q4"/>
    <x v="3"/>
    <x v="40"/>
    <s v="Tainan"/>
    <s v="iPhone"/>
    <s v="iPhone 15 Pro"/>
    <s v="64 GB"/>
    <s v="Midnight"/>
    <n v="998.17"/>
    <x v="3"/>
    <n v="10"/>
    <n v="898.35"/>
    <x v="9733"/>
    <n v="31.8"/>
    <n v="57135.06"/>
    <x v="31"/>
    <s v="57135.06  TWD"/>
    <s v="Authorized Reseller"/>
    <s v="Net Banking"/>
    <s v="Government"/>
    <s v="35 - 44"/>
    <s v="Android"/>
    <n v="3.3"/>
    <s v="Kept"/>
  </r>
  <r>
    <s v="APPL-00010006"/>
    <d v="2022-01-03T00:00:00"/>
    <n v="2022"/>
    <s v="January"/>
    <s v="Q1"/>
    <x v="3"/>
    <x v="40"/>
    <s v="Taipei"/>
    <s v="AirPods"/>
    <s v="AirPods (2nd Gen)"/>
    <s v="N/A"/>
    <s v="Midnight"/>
    <n v="121.3"/>
    <x v="0"/>
    <n v="15"/>
    <n v="103.1"/>
    <x v="4279"/>
    <n v="31.8"/>
    <n v="3278.58"/>
    <x v="31"/>
    <s v="3278.58  TWD"/>
    <s v="Corporate / B2B"/>
    <s v="Apple Pay"/>
    <s v="Education"/>
    <s v="35 - 44"/>
    <s v="Unknown"/>
    <s v="No_Data"/>
    <s v="Kept"/>
  </r>
  <r>
    <s v="APPL-00010007"/>
    <d v="2022-02-02T00:00:00"/>
    <n v="2022"/>
    <s v="February"/>
    <s v="Q1"/>
    <x v="3"/>
    <x v="40"/>
    <s v="Taipei"/>
    <s v="iPhone"/>
    <s v="iPhone 14 Plus"/>
    <s v="128 GB"/>
    <s v="Blue Titanium"/>
    <n v="931.69"/>
    <x v="3"/>
    <n v="3"/>
    <n v="903.74"/>
    <x v="9734"/>
    <n v="31.8"/>
    <n v="57477.86"/>
    <x v="31"/>
    <s v="57477.86  TWD"/>
    <s v="Online (Apple.com)"/>
    <s v="Credit Card"/>
    <s v="Individual"/>
    <s v="25 - 34"/>
    <s v="iOS 16"/>
    <s v="No_Data"/>
    <s v="Kept"/>
  </r>
  <r>
    <s v="APPL-00010008"/>
    <d v="2022-04-18T00:00:00"/>
    <n v="2022"/>
    <s v="April"/>
    <s v="Q2"/>
    <x v="3"/>
    <x v="40"/>
    <s v="Taipei"/>
    <s v="Apple Watch"/>
    <s v="Apple Watch SE (2nd Gen)"/>
    <s v="N/A"/>
    <s v="Midnight"/>
    <n v="267.67"/>
    <x v="0"/>
    <n v="0"/>
    <n v="267.67"/>
    <x v="9735"/>
    <n v="31.8"/>
    <n v="8511.91"/>
    <x v="31"/>
    <s v="8511.91  TWD"/>
    <s v="Authorized Reseller"/>
    <s v="Gift Card"/>
    <s v="Individual"/>
    <s v="18 - 24"/>
    <s v="Unknown"/>
    <n v="4.5"/>
    <s v="Exchanged"/>
  </r>
  <r>
    <s v="APPL-00010009"/>
    <d v="2022-06-20T00:00:00"/>
    <n v="2022"/>
    <s v="June"/>
    <s v="Q2"/>
    <x v="3"/>
    <x v="40"/>
    <s v="Taipei"/>
    <s v="AirPods"/>
    <s v="AirPods (3rd Gen)"/>
    <s v="N/A"/>
    <s v="Midnight"/>
    <n v="178.23"/>
    <x v="0"/>
    <n v="0"/>
    <n v="178.23"/>
    <x v="9736"/>
    <n v="31.8"/>
    <n v="5667.71"/>
    <x v="31"/>
    <s v="5667.71  TWD"/>
    <s v="Carrier Store"/>
    <s v="Debit Card"/>
    <s v="Individual"/>
    <s v="55+"/>
    <s v="Unknown"/>
    <n v="3.3"/>
    <s v="Kept"/>
  </r>
  <r>
    <s v="APPL-00010010"/>
    <d v="2022-08-06T00:00:00"/>
    <n v="2022"/>
    <s v="August"/>
    <s v="Q3"/>
    <x v="3"/>
    <x v="40"/>
    <s v="Taipei"/>
    <s v="iPad"/>
    <s v="iPad Pro 12.9-inch (M2)"/>
    <s v="1 TB"/>
    <s v="Silver"/>
    <n v="1116.8399999999999"/>
    <x v="0"/>
    <n v="0"/>
    <n v="1116.8399999999999"/>
    <x v="9737"/>
    <n v="31.8"/>
    <n v="35515.51"/>
    <x v="31"/>
    <s v="35515.51  TWD"/>
    <s v="Corporate / B2B"/>
    <s v="Net Banking"/>
    <s v="Government"/>
    <s v="25 - 34"/>
    <s v="Unknown"/>
    <s v="No_Data"/>
    <s v="Kept"/>
  </r>
  <r>
    <s v="APPL-00010011"/>
    <d v="2022-08-22T00:00:00"/>
    <n v="2022"/>
    <s v="August"/>
    <s v="Q3"/>
    <x v="3"/>
    <x v="40"/>
    <s v="Taipei"/>
    <s v="iPhone"/>
    <s v="iPhone 15 Pro"/>
    <s v="128 GB"/>
    <s v="Black Titanium"/>
    <n v="966.19"/>
    <x v="4"/>
    <n v="0"/>
    <n v="966.19"/>
    <x v="9738"/>
    <n v="31.8"/>
    <n v="92174.53"/>
    <x v="31"/>
    <s v="92174.53  TWD"/>
    <s v="Carrier Store"/>
    <s v="Debit Card"/>
    <s v="Education"/>
    <s v="18 - 24"/>
    <s v="New User"/>
    <n v="4.8"/>
    <s v="Kept"/>
  </r>
  <r>
    <s v="APPL-00010012"/>
    <d v="2022-10-28T00:00:00"/>
    <n v="2022"/>
    <s v="October"/>
    <s v="Q4"/>
    <x v="3"/>
    <x v="40"/>
    <s v="Taipei"/>
    <s v="Accessories"/>
    <s v="Magic Mouse"/>
    <s v="N/A"/>
    <s v="Space Gray"/>
    <n v="81.03"/>
    <x v="3"/>
    <n v="5"/>
    <n v="76.98"/>
    <x v="9739"/>
    <n v="31.8"/>
    <n v="4895.93"/>
    <x v="31"/>
    <s v="4895.93  TWD"/>
    <s v="Online (Apple.com)"/>
    <s v="Debit Card"/>
    <s v="Education"/>
    <s v="35 - 44"/>
    <s v="Unknown"/>
    <n v="4.8"/>
    <s v="Kept"/>
  </r>
  <r>
    <s v="APPL-00010013"/>
    <d v="2022-10-30T00:00:00"/>
    <n v="2022"/>
    <s v="October"/>
    <s v="Q4"/>
    <x v="3"/>
    <x v="40"/>
    <s v="Taipei"/>
    <s v="Mac"/>
    <s v="Mac Pro (M2 Ultra)"/>
    <s v="512 GB SSD"/>
    <s v="Gold"/>
    <n v="6731.73"/>
    <x v="1"/>
    <n v="5"/>
    <n v="6395.14"/>
    <x v="9740"/>
    <n v="31.8"/>
    <n v="1016827.26"/>
    <x v="31"/>
    <s v="1016827.26  TWD"/>
    <s v="Online (Apple.com)"/>
    <s v="Net Banking"/>
    <s v="Business"/>
    <s v="18 - 24"/>
    <s v="Unknown"/>
    <s v="No_Data"/>
    <s v="Kept"/>
  </r>
  <r>
    <s v="APPL-00010014"/>
    <d v="2022-12-07T00:00:00"/>
    <n v="2022"/>
    <s v="December"/>
    <s v="Q4"/>
    <x v="3"/>
    <x v="40"/>
    <s v="Taipei"/>
    <s v="iPhone"/>
    <s v="iPhone 15 Plus"/>
    <s v="1 TB"/>
    <s v="Natural Titanium"/>
    <n v="859.74"/>
    <x v="3"/>
    <n v="0"/>
    <n v="859.74"/>
    <x v="9741"/>
    <n v="31.8"/>
    <n v="54679.46"/>
    <x v="31"/>
    <s v="54679.46  TWD"/>
    <s v="Online (Apple.com)"/>
    <s v="Credit Card"/>
    <s v="Individual"/>
    <s v="18 - 24"/>
    <s v="iOS 17"/>
    <n v="3.2"/>
    <s v="Kept"/>
  </r>
  <r>
    <s v="APPL-00010015"/>
    <d v="2022-12-19T00:00:00"/>
    <n v="2022"/>
    <s v="December"/>
    <s v="Q4"/>
    <x v="3"/>
    <x v="40"/>
    <s v="Taipei"/>
    <s v="Accessories"/>
    <s v="Magic Mouse"/>
    <s v="N/A"/>
    <s v="White"/>
    <n v="81.010000000000005"/>
    <x v="0"/>
    <n v="15"/>
    <n v="68.86"/>
    <x v="9742"/>
    <n v="31.8"/>
    <n v="2189.75"/>
    <x v="31"/>
    <s v="2189.75  TWD"/>
    <s v="Authorized Reseller"/>
    <s v="Credit Card"/>
    <s v="Individual"/>
    <s v="35 - 44"/>
    <s v="Unknown"/>
    <n v="4.4000000000000004"/>
    <s v="Kept"/>
  </r>
  <r>
    <s v="APPL-00010016"/>
    <d v="2023-07-31T00:00:00"/>
    <n v="2023"/>
    <s v="July"/>
    <s v="Q3"/>
    <x v="3"/>
    <x v="40"/>
    <s v="Taipei"/>
    <s v="Mac"/>
    <s v="Mac mini (M2)"/>
    <s v="512 GB SSD"/>
    <s v="Gold"/>
    <n v="585.07000000000005"/>
    <x v="3"/>
    <n v="7"/>
    <n v="544.12"/>
    <x v="9743"/>
    <n v="31.8"/>
    <n v="34606.03"/>
    <x v="31"/>
    <s v="34606.03  TWD"/>
    <s v="Third-Party Retailer"/>
    <s v="Debit Card"/>
    <s v="Individual"/>
    <s v="55+"/>
    <s v="Unknown"/>
    <n v="3.7"/>
    <s v="Kept"/>
  </r>
  <r>
    <s v="APPL-00010017"/>
    <d v="2023-09-18T00:00:00"/>
    <n v="2023"/>
    <s v="September"/>
    <s v="Q3"/>
    <x v="3"/>
    <x v="40"/>
    <s v="Taipei"/>
    <s v="Mac"/>
    <s v="MacBook Pro 14-inch (M3)"/>
    <s v="256 GB SSD"/>
    <s v="Starlight"/>
    <n v="2126.79"/>
    <x v="6"/>
    <n v="0"/>
    <n v="2126.79"/>
    <x v="9744"/>
    <n v="31.8"/>
    <n v="473423.45"/>
    <x v="31"/>
    <s v="473423.45  TWD"/>
    <s v="Carrier Store"/>
    <s v="Credit Card"/>
    <s v="Individual"/>
    <s v="18 - 24"/>
    <s v="Unknown"/>
    <n v="3.4"/>
    <s v="Kept"/>
  </r>
  <r>
    <s v="APPL-00010018"/>
    <d v="2023-09-30T00:00:00"/>
    <n v="2023"/>
    <s v="September"/>
    <s v="Q3"/>
    <x v="3"/>
    <x v="40"/>
    <s v="Taipei"/>
    <s v="iPad"/>
    <s v="iPad Pro 11-inch (M2)"/>
    <s v="64 GB"/>
    <s v="Purple"/>
    <n v="852.78"/>
    <x v="3"/>
    <n v="10"/>
    <n v="767.5"/>
    <x v="9745"/>
    <n v="31.8"/>
    <n v="48813"/>
    <x v="31"/>
    <s v="48813  TWD"/>
    <s v="Apple Store"/>
    <s v="Apple Pay"/>
    <s v="Individual"/>
    <s v="35 - 44"/>
    <s v="Unknown"/>
    <n v="4.2"/>
    <s v="Kept"/>
  </r>
  <r>
    <s v="APPL-00010019"/>
    <d v="2024-01-10T00:00:00"/>
    <n v="2024"/>
    <s v="January"/>
    <s v="Q1"/>
    <x v="3"/>
    <x v="40"/>
    <s v="Taipei"/>
    <s v="AirPods"/>
    <s v="AirPods Pro (2nd Gen)"/>
    <s v="N/A"/>
    <s v="Starlight"/>
    <n v="251.31"/>
    <x v="4"/>
    <n v="3"/>
    <n v="243.77"/>
    <x v="9746"/>
    <n v="31.8"/>
    <n v="23255.66"/>
    <x v="31"/>
    <s v="23255.66  TWD"/>
    <s v="Third-Party Retailer"/>
    <s v="Credit Card"/>
    <s v="Individual"/>
    <s v="35 - 44"/>
    <s v="Unknown"/>
    <s v="No_Data"/>
    <s v="Kept"/>
  </r>
  <r>
    <s v="APPL-00010020"/>
    <d v="2024-01-14T00:00:00"/>
    <n v="2024"/>
    <s v="January"/>
    <s v="Q1"/>
    <x v="3"/>
    <x v="40"/>
    <s v="Taipei"/>
    <s v="Accessories"/>
    <s v="Apple TV 4K (3rd Gen)"/>
    <s v="N/A"/>
    <s v="Silver"/>
    <n v="125.05"/>
    <x v="0"/>
    <n v="0"/>
    <n v="125.05"/>
    <x v="9747"/>
    <n v="31.8"/>
    <n v="3976.59"/>
    <x v="31"/>
    <s v="3976.59  TWD"/>
    <s v="Authorized Reseller"/>
    <s v="EMI / Installment"/>
    <s v="Business"/>
    <s v="35 - 44"/>
    <s v="Unknown"/>
    <n v="3.7"/>
    <s v="Kept"/>
  </r>
  <r>
    <s v="APPL-00010021"/>
    <d v="2024-06-20T00:00:00"/>
    <n v="2024"/>
    <s v="June"/>
    <s v="Q2"/>
    <x v="3"/>
    <x v="40"/>
    <s v="Taipei"/>
    <s v="AirPods"/>
    <s v="AirPods Pro (2nd Gen)"/>
    <s v="N/A"/>
    <s v="Sky"/>
    <n v="257.58"/>
    <x v="0"/>
    <n v="3"/>
    <n v="249.85"/>
    <x v="9748"/>
    <n v="31.8"/>
    <n v="7945.23"/>
    <x v="31"/>
    <s v="7945.23  TWD"/>
    <s v="Apple Store"/>
    <s v="Gift Card"/>
    <s v="Government"/>
    <s v="55+"/>
    <s v="Unknown"/>
    <n v="4.8"/>
    <s v="Kept"/>
  </r>
  <r>
    <s v="APPL-00010022"/>
    <d v="2024-08-03T00:00:00"/>
    <n v="2024"/>
    <s v="August"/>
    <s v="Q3"/>
    <x v="3"/>
    <x v="40"/>
    <s v="Taipei"/>
    <s v="Mac"/>
    <s v="iMac 24-inch (M3)"/>
    <s v="1 TB SSD"/>
    <s v="Gold"/>
    <n v="1228.5"/>
    <x v="0"/>
    <n v="3"/>
    <n v="1191.6400000000001"/>
    <x v="9749"/>
    <n v="31.8"/>
    <n v="37894.15"/>
    <x v="31"/>
    <s v="37894.15  TWD"/>
    <s v="Carrier Store"/>
    <s v="Gift Card"/>
    <s v="Education"/>
    <s v="35 - 44"/>
    <s v="Unknown"/>
    <n v="3.9"/>
    <s v="Kept"/>
  </r>
  <r>
    <s v="APPL-00010023"/>
    <d v="2024-10-01T00:00:00"/>
    <n v="2024"/>
    <s v="October"/>
    <s v="Q4"/>
    <x v="3"/>
    <x v="40"/>
    <s v="Taipei"/>
    <s v="iPad"/>
    <s v="iPad Pro 12.9-inch (M2)"/>
    <s v="1 TB"/>
    <s v="Gold"/>
    <n v="1070.81"/>
    <x v="0"/>
    <n v="0"/>
    <n v="1070.81"/>
    <x v="9750"/>
    <n v="31.8"/>
    <n v="34051.760000000002"/>
    <x v="31"/>
    <s v="34051.76  TWD"/>
    <s v="Authorized Reseller"/>
    <s v="Gift Card"/>
    <s v="Individual"/>
    <s v="18 - 24"/>
    <s v="Unknown"/>
    <n v="3.3"/>
    <s v="Returned"/>
  </r>
  <r>
    <s v="APPL-00010024"/>
    <d v="2024-11-14T00:00:00"/>
    <n v="2024"/>
    <s v="November"/>
    <s v="Q4"/>
    <x v="3"/>
    <x v="40"/>
    <s v="Taipei"/>
    <s v="iPad"/>
    <s v="iPad Pro 11-inch (M2)"/>
    <s v="1 TB"/>
    <s v="Purple"/>
    <n v="770.92"/>
    <x v="3"/>
    <n v="5"/>
    <n v="732.37"/>
    <x v="9751"/>
    <n v="31.8"/>
    <n v="46578.73"/>
    <x v="31"/>
    <s v="46578.73  TWD"/>
    <s v="Online (Apple.com)"/>
    <s v="Cash"/>
    <s v="Government"/>
    <s v="35 - 44"/>
    <s v="Unknown"/>
    <s v="No_Data"/>
    <s v="Kept"/>
  </r>
  <r>
    <s v="APPL-00010025"/>
    <d v="2024-12-02T00:00:00"/>
    <n v="2024"/>
    <s v="December"/>
    <s v="Q4"/>
    <x v="3"/>
    <x v="40"/>
    <s v="Taipei"/>
    <s v="iPhone"/>
    <s v="iPhone 13 Pro"/>
    <s v="128 GB"/>
    <s v="Yellow"/>
    <n v="844.65"/>
    <x v="3"/>
    <n v="5"/>
    <n v="802.42"/>
    <x v="9752"/>
    <n v="31.8"/>
    <n v="51033.91"/>
    <x v="31"/>
    <s v="51033.91  TWD"/>
    <s v="Apple Store"/>
    <s v="Gift Card"/>
    <s v="Business"/>
    <s v="18 - 24"/>
    <s v="iOS 16"/>
    <n v="3.6"/>
    <s v="Kept"/>
  </r>
  <r>
    <s v="APPL-00010026"/>
    <d v="2022-03-14T00:00:00"/>
    <n v="2022"/>
    <s v="March"/>
    <s v="Q1"/>
    <x v="3"/>
    <x v="40"/>
    <s v="Taoyuan"/>
    <s v="iPhone"/>
    <s v="iPhone 13 Pro"/>
    <s v="512 GB"/>
    <s v="White Titanium"/>
    <n v="832.82"/>
    <x v="4"/>
    <n v="3"/>
    <n v="807.84"/>
    <x v="9753"/>
    <n v="31.8"/>
    <n v="77067.94"/>
    <x v="31"/>
    <s v="77067.94  TWD"/>
    <s v="Third-Party Retailer"/>
    <s v="Net Banking"/>
    <s v="Education"/>
    <s v="35 - 44"/>
    <s v="iOS 16"/>
    <n v="4.5999999999999996"/>
    <s v="Kept"/>
  </r>
  <r>
    <s v="APPL-00010027"/>
    <d v="2022-04-12T00:00:00"/>
    <n v="2022"/>
    <s v="April"/>
    <s v="Q2"/>
    <x v="3"/>
    <x v="40"/>
    <s v="Taoyuan"/>
    <s v="Accessories"/>
    <s v="HomePod (2nd Gen)"/>
    <s v="N/A"/>
    <s v="Black"/>
    <n v="300.68"/>
    <x v="4"/>
    <n v="5"/>
    <n v="285.64999999999998"/>
    <x v="9754"/>
    <n v="31.8"/>
    <n v="27251.01"/>
    <x v="31"/>
    <s v="27251.01  TWD"/>
    <s v="Online (Apple.com)"/>
    <s v="Gift Card"/>
    <s v="Government"/>
    <s v="18 - 24"/>
    <s v="Unknown"/>
    <s v="No_Data"/>
    <s v="Kept"/>
  </r>
  <r>
    <s v="APPL-00010028"/>
    <d v="2022-04-17T00:00:00"/>
    <n v="2022"/>
    <s v="April"/>
    <s v="Q2"/>
    <x v="3"/>
    <x v="40"/>
    <s v="Taoyuan"/>
    <s v="Accessories"/>
    <s v="HomePod mini"/>
    <s v="N/A"/>
    <s v="Space Gray"/>
    <n v="104.58"/>
    <x v="3"/>
    <n v="7"/>
    <n v="97.26"/>
    <x v="9755"/>
    <n v="31.8"/>
    <n v="6185.74"/>
    <x v="31"/>
    <s v="6185.74  TWD"/>
    <s v="Apple Store"/>
    <s v="Gift Card"/>
    <s v="Business"/>
    <s v="18 - 24"/>
    <s v="Unknown"/>
    <n v="4.5999999999999996"/>
    <s v="Kept"/>
  </r>
  <r>
    <s v="APPL-00010029"/>
    <d v="2022-04-24T00:00:00"/>
    <n v="2022"/>
    <s v="April"/>
    <s v="Q2"/>
    <x v="3"/>
    <x v="40"/>
    <s v="Taoyuan"/>
    <s v="iPhone"/>
    <s v="iPhone SE (3rd Gen)"/>
    <s v="256 GB"/>
    <s v="Starlight"/>
    <n v="422.18"/>
    <x v="3"/>
    <n v="7"/>
    <n v="392.63"/>
    <x v="9756"/>
    <n v="31.8"/>
    <n v="24971.27"/>
    <x v="31"/>
    <s v="24971.27  TWD"/>
    <s v="Corporate / B2B"/>
    <s v="Gift Card"/>
    <s v="Business"/>
    <s v="25 - 34"/>
    <s v="iOS 17"/>
    <n v="3.4"/>
    <s v="Kept"/>
  </r>
  <r>
    <s v="APPL-00010030"/>
    <d v="2022-06-19T00:00:00"/>
    <n v="2022"/>
    <s v="June"/>
    <s v="Q2"/>
    <x v="3"/>
    <x v="40"/>
    <s v="Taoyuan"/>
    <s v="iPad"/>
    <s v="iPad Pro 12.9-inch (M2)"/>
    <s v="2 TB"/>
    <s v="Starlight"/>
    <n v="1041.22"/>
    <x v="4"/>
    <n v="10"/>
    <n v="937.1"/>
    <x v="9757"/>
    <n v="31.8"/>
    <n v="89399.34"/>
    <x v="31"/>
    <s v="89399.34  TWD"/>
    <s v="Online (Apple.com)"/>
    <s v="Cash"/>
    <s v="Business"/>
    <s v="18 - 24"/>
    <s v="Unknown"/>
    <n v="3.9"/>
    <s v="Kept"/>
  </r>
  <r>
    <s v="APPL-00010031"/>
    <d v="2022-07-18T00:00:00"/>
    <n v="2022"/>
    <s v="July"/>
    <s v="Q3"/>
    <x v="3"/>
    <x v="40"/>
    <s v="Taoyuan"/>
    <s v="Accessories"/>
    <s v="Magic Trackpad"/>
    <s v="N/A"/>
    <s v="White"/>
    <n v="123.25"/>
    <x v="3"/>
    <n v="0"/>
    <n v="123.25"/>
    <x v="9758"/>
    <n v="31.8"/>
    <n v="7838.7"/>
    <x v="31"/>
    <s v="7838.7  TWD"/>
    <s v="Third-Party Retailer"/>
    <s v="Apple Pay"/>
    <s v="Government"/>
    <s v="55+"/>
    <s v="Unknown"/>
    <n v="4.2"/>
    <s v="Kept"/>
  </r>
  <r>
    <s v="APPL-00010032"/>
    <d v="2022-08-08T00:00:00"/>
    <n v="2022"/>
    <s v="August"/>
    <s v="Q3"/>
    <x v="3"/>
    <x v="40"/>
    <s v="Taoyuan"/>
    <s v="Mac"/>
    <s v="Mac mini (M2)"/>
    <s v="512 GB SSD"/>
    <s v="Gold"/>
    <n v="575.12"/>
    <x v="3"/>
    <n v="7"/>
    <n v="534.86"/>
    <x v="9759"/>
    <n v="31.8"/>
    <n v="34017.1"/>
    <x v="31"/>
    <s v="34017.1  TWD"/>
    <s v="Corporate / B2B"/>
    <s v="Apple Pay"/>
    <s v="Business"/>
    <s v="18 - 24"/>
    <s v="Unknown"/>
    <s v="No_Data"/>
    <s v="Returned"/>
  </r>
  <r>
    <s v="APPL-00010033"/>
    <d v="2022-11-09T00:00:00"/>
    <n v="2022"/>
    <s v="November"/>
    <s v="Q4"/>
    <x v="3"/>
    <x v="40"/>
    <s v="Taoyuan"/>
    <s v="iPhone"/>
    <s v="iPhone 15"/>
    <s v="256 GB"/>
    <s v="Yellow"/>
    <n v="839.1"/>
    <x v="0"/>
    <n v="7"/>
    <n v="780.36"/>
    <x v="9760"/>
    <n v="31.8"/>
    <n v="24815.45"/>
    <x v="31"/>
    <s v="24815.45  TWD"/>
    <s v="Corporate / B2B"/>
    <s v="Net Banking"/>
    <s v="Individual"/>
    <s v="18 - 24"/>
    <s v="iOS 15"/>
    <n v="4"/>
    <s v="Kept"/>
  </r>
  <r>
    <s v="APPL-00010034"/>
    <d v="2022-12-14T00:00:00"/>
    <n v="2022"/>
    <s v="December"/>
    <s v="Q4"/>
    <x v="3"/>
    <x v="40"/>
    <s v="Taoyuan"/>
    <s v="Mac"/>
    <s v="MacBook Pro 14-inch (M3)"/>
    <s v="512 GB SSD"/>
    <s v="Gold"/>
    <n v="2137.34"/>
    <x v="0"/>
    <n v="0"/>
    <n v="2137.34"/>
    <x v="9761"/>
    <n v="31.8"/>
    <n v="67967.41"/>
    <x v="31"/>
    <s v="67967.41  TWD"/>
    <s v="Apple Store"/>
    <s v="Credit Card"/>
    <s v="Individual"/>
    <s v="55+"/>
    <s v="Unknown"/>
    <n v="4.0999999999999996"/>
    <s v="Kept"/>
  </r>
  <r>
    <s v="APPL-00010035"/>
    <d v="2023-02-01T00:00:00"/>
    <n v="2023"/>
    <s v="February"/>
    <s v="Q1"/>
    <x v="3"/>
    <x v="40"/>
    <s v="Taoyuan"/>
    <s v="Apple Watch"/>
    <s v="Apple Watch Series 8"/>
    <s v="N/A"/>
    <s v="Midnight"/>
    <n v="286.85000000000002"/>
    <x v="3"/>
    <n v="0"/>
    <n v="286.85000000000002"/>
    <x v="9762"/>
    <n v="31.8"/>
    <n v="18243.66"/>
    <x v="31"/>
    <s v="18243.66  TWD"/>
    <s v="Third-Party Retailer"/>
    <s v="Debit Card"/>
    <s v="Education"/>
    <s v="25 - 34"/>
    <s v="Unknown"/>
    <n v="3.1"/>
    <s v="Kept"/>
  </r>
  <r>
    <s v="APPL-00010036"/>
    <d v="2023-02-06T00:00:00"/>
    <n v="2023"/>
    <s v="February"/>
    <s v="Q1"/>
    <x v="3"/>
    <x v="40"/>
    <s v="Taoyuan"/>
    <s v="Mac"/>
    <s v="iMac 24-inch (M3)"/>
    <s v="256 GB SSD"/>
    <s v="Silver"/>
    <n v="1373.59"/>
    <x v="0"/>
    <n v="3"/>
    <n v="1332.38"/>
    <x v="9763"/>
    <n v="31.8"/>
    <n v="42369.68"/>
    <x v="31"/>
    <s v="42369.68  TWD"/>
    <s v="Carrier Store"/>
    <s v="Apple Pay"/>
    <s v="Government"/>
    <s v="25 - 34"/>
    <s v="Unknown"/>
    <n v="4.5"/>
    <s v="Kept"/>
  </r>
  <r>
    <s v="APPL-00010037"/>
    <d v="2023-02-18T00:00:00"/>
    <n v="2023"/>
    <s v="February"/>
    <s v="Q1"/>
    <x v="3"/>
    <x v="40"/>
    <s v="Taoyuan"/>
    <s v="Apple Watch"/>
    <s v="Apple Watch SE (2nd Gen)"/>
    <s v="N/A"/>
    <s v="Silver"/>
    <n v="243.66"/>
    <x v="3"/>
    <n v="0"/>
    <n v="243.66"/>
    <x v="9764"/>
    <n v="31.8"/>
    <n v="15496.78"/>
    <x v="31"/>
    <s v="15496.78  TWD"/>
    <s v="Corporate / B2B"/>
    <s v="Cash"/>
    <s v="Business"/>
    <s v="18 - 24"/>
    <s v="Unknown"/>
    <n v="4.5999999999999996"/>
    <s v="Returned"/>
  </r>
  <r>
    <s v="APPL-00010038"/>
    <d v="2023-02-27T00:00:00"/>
    <n v="2023"/>
    <s v="February"/>
    <s v="Q1"/>
    <x v="3"/>
    <x v="40"/>
    <s v="Taoyuan"/>
    <s v="Accessories"/>
    <s v="Apple TV 4K (3rd Gen)"/>
    <s v="N/A"/>
    <s v="Space Gray"/>
    <n v="126.91"/>
    <x v="3"/>
    <n v="10"/>
    <n v="114.22"/>
    <x v="9765"/>
    <n v="31.8"/>
    <n v="7264.39"/>
    <x v="31"/>
    <s v="7264.39  TWD"/>
    <s v="Authorized Reseller"/>
    <s v="Gift Card"/>
    <s v="Individual"/>
    <s v="35 - 44"/>
    <s v="Unknown"/>
    <s v="No_Data"/>
    <s v="Kept"/>
  </r>
  <r>
    <s v="APPL-00010039"/>
    <d v="2023-03-13T00:00:00"/>
    <n v="2023"/>
    <s v="March"/>
    <s v="Q1"/>
    <x v="3"/>
    <x v="40"/>
    <s v="Taoyuan"/>
    <s v="iPad"/>
    <s v="iPad Pro 11-inch (M2)"/>
    <s v="2 TB"/>
    <s v="Space Gray"/>
    <n v="814.26"/>
    <x v="3"/>
    <n v="0"/>
    <n v="814.26"/>
    <x v="9766"/>
    <n v="31.8"/>
    <n v="51786.94"/>
    <x v="31"/>
    <s v="51786.94  TWD"/>
    <s v="Corporate / B2B"/>
    <s v="Gift Card"/>
    <s v="Government"/>
    <s v="55+"/>
    <s v="Unknown"/>
    <n v="4.2"/>
    <s v="Returned"/>
  </r>
  <r>
    <s v="APPL-00010040"/>
    <d v="2023-07-20T00:00:00"/>
    <n v="2023"/>
    <s v="July"/>
    <s v="Q3"/>
    <x v="3"/>
    <x v="40"/>
    <s v="Taoyuan"/>
    <s v="iPhone"/>
    <s v="iPhone 15 Plus"/>
    <s v="64 GB"/>
    <s v="Black"/>
    <n v="904.45"/>
    <x v="2"/>
    <n v="5"/>
    <n v="859.23"/>
    <x v="9767"/>
    <n v="31.8"/>
    <n v="109294.06"/>
    <x v="31"/>
    <s v="109294.06  TWD"/>
    <s v="Online (Apple.com)"/>
    <s v="Cash"/>
    <s v="Individual"/>
    <s v="35 - 44"/>
    <s v="Other"/>
    <n v="3.3"/>
    <s v="Kept"/>
  </r>
  <r>
    <s v="APPL-00010041"/>
    <d v="2023-07-22T00:00:00"/>
    <n v="2023"/>
    <s v="July"/>
    <s v="Q3"/>
    <x v="3"/>
    <x v="40"/>
    <s v="Taoyuan"/>
    <s v="iPad"/>
    <s v="iPad Mini (6th Gen)"/>
    <s v="128 GB"/>
    <s v="Purple"/>
    <n v="479.93"/>
    <x v="0"/>
    <n v="15"/>
    <n v="407.94"/>
    <x v="9768"/>
    <n v="31.8"/>
    <n v="12972.49"/>
    <x v="31"/>
    <s v="12972.49  TWD"/>
    <s v="Online (Apple.com)"/>
    <s v="Credit Card"/>
    <s v="Government"/>
    <s v="35 - 44"/>
    <s v="Unknown"/>
    <n v="4.4000000000000004"/>
    <s v="Kept"/>
  </r>
  <r>
    <s v="APPL-00010042"/>
    <d v="2023-07-30T00:00:00"/>
    <n v="2023"/>
    <s v="July"/>
    <s v="Q3"/>
    <x v="3"/>
    <x v="40"/>
    <s v="Taoyuan"/>
    <s v="iPad"/>
    <s v="iPad Mini (6th Gen)"/>
    <s v="512 GB"/>
    <s v="Blue"/>
    <n v="538.27"/>
    <x v="0"/>
    <n v="10"/>
    <n v="484.44"/>
    <x v="9769"/>
    <n v="31.8"/>
    <n v="15405.19"/>
    <x v="31"/>
    <s v="15405.19  TWD"/>
    <s v="Apple Store"/>
    <s v="Credit Card"/>
    <s v="Business"/>
    <s v="18 - 24"/>
    <s v="Unknown"/>
    <n v="3.2"/>
    <s v="Returned"/>
  </r>
  <r>
    <s v="APPL-00010043"/>
    <d v="2023-11-13T00:00:00"/>
    <n v="2023"/>
    <s v="November"/>
    <s v="Q4"/>
    <x v="3"/>
    <x v="40"/>
    <s v="Taoyuan"/>
    <s v="iPad"/>
    <s v="iPad Pro 12.9-inch (M2)"/>
    <s v="256 GB"/>
    <s v="Space Gray"/>
    <n v="1072.1099999999999"/>
    <x v="3"/>
    <n v="0"/>
    <n v="1072.1099999999999"/>
    <x v="9770"/>
    <n v="31.8"/>
    <n v="68186.2"/>
    <x v="31"/>
    <s v="68186.2  TWD"/>
    <s v="Carrier Store"/>
    <s v="Cash"/>
    <s v="Education"/>
    <s v="55+"/>
    <s v="Unknown"/>
    <n v="3.3"/>
    <s v="Kept"/>
  </r>
  <r>
    <s v="APPL-00010044"/>
    <d v="2023-11-22T00:00:00"/>
    <n v="2023"/>
    <s v="November"/>
    <s v="Q4"/>
    <x v="3"/>
    <x v="40"/>
    <s v="Taoyuan"/>
    <s v="Accessories"/>
    <s v="Apple TV 4K (3rd Gen)"/>
    <s v="N/A"/>
    <s v="Silver"/>
    <n v="138.53"/>
    <x v="0"/>
    <n v="15"/>
    <n v="117.75"/>
    <x v="9771"/>
    <n v="31.8"/>
    <n v="3744.45"/>
    <x v="31"/>
    <s v="3744.45  TWD"/>
    <s v="Carrier Store"/>
    <s v="Cash"/>
    <s v="Education"/>
    <s v="35 - 44"/>
    <s v="Unknown"/>
    <n v="4.7"/>
    <s v="Kept"/>
  </r>
  <r>
    <s v="APPL-00010045"/>
    <d v="2023-11-27T00:00:00"/>
    <n v="2023"/>
    <s v="November"/>
    <s v="Q4"/>
    <x v="3"/>
    <x v="40"/>
    <s v="Taoyuan"/>
    <s v="Accessories"/>
    <s v="HomePod (2nd Gen)"/>
    <s v="N/A"/>
    <s v="Silver"/>
    <n v="275.60000000000002"/>
    <x v="0"/>
    <n v="0"/>
    <n v="275.60000000000002"/>
    <x v="9772"/>
    <n v="31.8"/>
    <n v="8764.08"/>
    <x v="31"/>
    <s v="8764.08  TWD"/>
    <s v="Apple Store"/>
    <s v="Cash"/>
    <s v="Individual"/>
    <s v="35 - 44"/>
    <s v="Unknown"/>
    <n v="3.9"/>
    <s v="Kept"/>
  </r>
  <r>
    <s v="APPL-00010046"/>
    <d v="2024-01-26T00:00:00"/>
    <n v="2024"/>
    <s v="January"/>
    <s v="Q1"/>
    <x v="3"/>
    <x v="40"/>
    <s v="Taoyuan"/>
    <s v="AirPods"/>
    <s v="AirPods Pro (2nd Gen)"/>
    <s v="N/A"/>
    <s v="Sky"/>
    <n v="247.62"/>
    <x v="0"/>
    <n v="0"/>
    <n v="247.62"/>
    <x v="9773"/>
    <n v="31.8"/>
    <n v="7874.32"/>
    <x v="31"/>
    <s v="7874.32  TWD"/>
    <s v="Online (Apple.com)"/>
    <s v="Cash"/>
    <s v="Individual"/>
    <s v="55+"/>
    <s v="Unknown"/>
    <s v="No_Data"/>
    <s v="Kept"/>
  </r>
  <r>
    <s v="APPL-00010047"/>
    <d v="2024-02-26T00:00:00"/>
    <n v="2024"/>
    <s v="February"/>
    <s v="Q1"/>
    <x v="3"/>
    <x v="40"/>
    <s v="Taoyuan"/>
    <s v="iPhone"/>
    <s v="iPhone 13"/>
    <s v="128 GB"/>
    <s v="Natural Titanium"/>
    <n v="683.92"/>
    <x v="0"/>
    <n v="10"/>
    <n v="615.53"/>
    <x v="9774"/>
    <n v="31.8"/>
    <n v="19573.849999999999"/>
    <x v="31"/>
    <s v="19573.85  TWD"/>
    <s v="Authorized Reseller"/>
    <s v="Cash"/>
    <s v="Government"/>
    <s v="45 - 54"/>
    <s v="Other"/>
    <n v="3.5"/>
    <s v="Returned"/>
  </r>
  <r>
    <s v="APPL-00010048"/>
    <d v="2024-03-22T00:00:00"/>
    <n v="2024"/>
    <s v="March"/>
    <s v="Q1"/>
    <x v="3"/>
    <x v="40"/>
    <s v="Taoyuan"/>
    <s v="iPhone"/>
    <s v="iPhone 15 Pro"/>
    <s v="1 TB"/>
    <s v="Natural Titanium"/>
    <n v="968.19"/>
    <x v="2"/>
    <n v="0"/>
    <n v="968.19"/>
    <x v="9775"/>
    <n v="31.8"/>
    <n v="123153.77"/>
    <x v="31"/>
    <s v="123153.77  TWD"/>
    <s v="Apple Store"/>
    <s v="Net Banking"/>
    <s v="Education"/>
    <s v="18 - 24"/>
    <s v="New User"/>
    <s v="No_Data"/>
    <s v="Kept"/>
  </r>
  <r>
    <s v="APPL-00010049"/>
    <d v="2024-04-12T00:00:00"/>
    <n v="2024"/>
    <s v="April"/>
    <s v="Q2"/>
    <x v="3"/>
    <x v="40"/>
    <s v="Taoyuan"/>
    <s v="Apple Watch"/>
    <s v="Apple Watch SE (2nd Gen)"/>
    <s v="N/A"/>
    <s v="Natural"/>
    <n v="260.52999999999997"/>
    <x v="4"/>
    <n v="0"/>
    <n v="260.52999999999997"/>
    <x v="9776"/>
    <n v="31.8"/>
    <n v="24854.560000000001"/>
    <x v="31"/>
    <s v="24854.56  TWD"/>
    <s v="Corporate / B2B"/>
    <s v="EMI / Installment"/>
    <s v="Education"/>
    <s v="45 - 54"/>
    <s v="Unknown"/>
    <n v="4.5999999999999996"/>
    <s v="Kept"/>
  </r>
  <r>
    <s v="APPL-00010050"/>
    <d v="2024-08-27T00:00:00"/>
    <n v="2024"/>
    <s v="August"/>
    <s v="Q3"/>
    <x v="3"/>
    <x v="40"/>
    <s v="Taoyuan"/>
    <s v="Accessories"/>
    <s v="MagSafe Charger"/>
    <s v="N/A"/>
    <s v="Silver"/>
    <n v="39.74"/>
    <x v="0"/>
    <n v="3"/>
    <n v="38.549999999999997"/>
    <x v="9777"/>
    <n v="31.8"/>
    <n v="1225.8900000000001"/>
    <x v="31"/>
    <s v="1225.89  TWD"/>
    <s v="Apple Store"/>
    <s v="Credit Card"/>
    <s v="Education"/>
    <s v="45 - 54"/>
    <s v="Unknown"/>
    <n v="4"/>
    <s v="Kept"/>
  </r>
  <r>
    <s v="APPL-00010051"/>
    <d v="2024-12-14T00:00:00"/>
    <n v="2024"/>
    <s v="December"/>
    <s v="Q4"/>
    <x v="3"/>
    <x v="40"/>
    <s v="Taoyuan"/>
    <s v="Mac"/>
    <s v="MacBook Air 13-inch (M2)"/>
    <s v="1 TB SSD"/>
    <s v="Starlight"/>
    <n v="1038.44"/>
    <x v="4"/>
    <n v="15"/>
    <n v="882.67"/>
    <x v="9778"/>
    <n v="31.8"/>
    <n v="84206.720000000001"/>
    <x v="31"/>
    <s v="84206.72  TWD"/>
    <s v="Online (Apple.com)"/>
    <s v="Debit Card"/>
    <s v="Individual"/>
    <s v="45 - 54"/>
    <s v="Unknown"/>
    <n v="3.7"/>
    <s v="Kept"/>
  </r>
  <r>
    <s v="APPL-00010052"/>
    <d v="2022-02-09T00:00:00"/>
    <n v="2022"/>
    <s v="February"/>
    <s v="Q1"/>
    <x v="3"/>
    <x v="41"/>
    <s v="Bangkok"/>
    <s v="AirPods"/>
    <s v="AirPods (2nd Gen)"/>
    <s v="N/A"/>
    <s v="Starlight"/>
    <n v="129.84"/>
    <x v="0"/>
    <n v="3"/>
    <n v="125.94"/>
    <x v="3035"/>
    <n v="35.200000000000003"/>
    <n v="4433.09"/>
    <x v="32"/>
    <s v="4433.09  THB"/>
    <s v="Authorized Reseller"/>
    <s v="Debit Card"/>
    <s v="Education"/>
    <s v="35 - 44"/>
    <s v="Unknown"/>
    <s v="No_Data"/>
    <s v="Kept"/>
  </r>
  <r>
    <s v="APPL-00010053"/>
    <d v="2022-02-19T00:00:00"/>
    <n v="2022"/>
    <s v="February"/>
    <s v="Q1"/>
    <x v="3"/>
    <x v="41"/>
    <s v="Bangkok"/>
    <s v="iPhone"/>
    <s v="iPhone 15 Pro"/>
    <s v="128 GB"/>
    <s v="Yellow"/>
    <n v="1040.3499999999999"/>
    <x v="2"/>
    <n v="0"/>
    <n v="1040.3499999999999"/>
    <x v="9779"/>
    <n v="35.200000000000003"/>
    <n v="146481.28"/>
    <x v="32"/>
    <s v="146481.28  THB"/>
    <s v="Corporate / B2B"/>
    <s v="Debit Card"/>
    <s v="Government"/>
    <s v="35 - 44"/>
    <s v="iOS 15"/>
    <n v="3.3"/>
    <s v="Kept"/>
  </r>
  <r>
    <s v="APPL-00010054"/>
    <d v="2022-02-22T00:00:00"/>
    <n v="2022"/>
    <s v="February"/>
    <s v="Q1"/>
    <x v="3"/>
    <x v="41"/>
    <s v="Bangkok"/>
    <s v="iPhone"/>
    <s v="iPhone 13 Mini"/>
    <s v="512 GB"/>
    <s v="Blue Titanium"/>
    <n v="610.13"/>
    <x v="3"/>
    <n v="0"/>
    <n v="610.13"/>
    <x v="9780"/>
    <n v="35.200000000000003"/>
    <n v="42953.15"/>
    <x v="32"/>
    <s v="42953.15  THB"/>
    <s v="Carrier Store"/>
    <s v="Gift Card"/>
    <s v="Education"/>
    <s v="25 - 34"/>
    <s v="Other"/>
    <n v="4.0999999999999996"/>
    <s v="Kept"/>
  </r>
  <r>
    <s v="APPL-00010055"/>
    <d v="2022-03-09T00:00:00"/>
    <n v="2022"/>
    <s v="March"/>
    <s v="Q1"/>
    <x v="3"/>
    <x v="41"/>
    <s v="Bangkok"/>
    <s v="iPhone"/>
    <s v="iPhone 15 Pro"/>
    <s v="256 GB"/>
    <s v="Silver"/>
    <n v="940.61"/>
    <x v="0"/>
    <n v="10"/>
    <n v="846.55"/>
    <x v="9781"/>
    <n v="35.200000000000003"/>
    <n v="29798.560000000001"/>
    <x v="32"/>
    <s v="29798.56  THB"/>
    <s v="Apple Store"/>
    <s v="Net Banking"/>
    <s v="Business"/>
    <s v="35 - 44"/>
    <s v="iOS 15"/>
    <n v="3.4"/>
    <s v="Kept"/>
  </r>
  <r>
    <s v="APPL-00010056"/>
    <d v="2022-04-15T00:00:00"/>
    <n v="2022"/>
    <s v="April"/>
    <s v="Q2"/>
    <x v="3"/>
    <x v="41"/>
    <s v="Bangkok"/>
    <s v="Mac"/>
    <s v="Mac mini (M2)"/>
    <s v="2 TB SSD"/>
    <s v="Midnight"/>
    <n v="560.59"/>
    <x v="7"/>
    <n v="0"/>
    <n v="560.59"/>
    <x v="9782"/>
    <n v="35.200000000000003"/>
    <n v="118396.61"/>
    <x v="32"/>
    <s v="118396.61  THB"/>
    <s v="Online (Apple.com)"/>
    <s v="Cash"/>
    <s v="Business"/>
    <s v="25 - 34"/>
    <s v="Unknown"/>
    <n v="4.2"/>
    <s v="Kept"/>
  </r>
  <r>
    <s v="APPL-00010057"/>
    <d v="2022-04-16T00:00:00"/>
    <n v="2022"/>
    <s v="April"/>
    <s v="Q2"/>
    <x v="3"/>
    <x v="41"/>
    <s v="Bangkok"/>
    <s v="iPhone"/>
    <s v="iPhone 13"/>
    <s v="256 GB"/>
    <s v="Product Red"/>
    <n v="661.65"/>
    <x v="0"/>
    <n v="15"/>
    <n v="562.4"/>
    <x v="9783"/>
    <n v="35.200000000000003"/>
    <n v="19796.48"/>
    <x v="32"/>
    <s v="19796.48  THB"/>
    <s v="Carrier Store"/>
    <s v="EMI / Installment"/>
    <s v="Education"/>
    <s v="18 - 24"/>
    <s v="Android"/>
    <s v="No_Data"/>
    <s v="Returned"/>
  </r>
  <r>
    <s v="APPL-00010058"/>
    <d v="2022-05-05T00:00:00"/>
    <n v="2022"/>
    <s v="May"/>
    <s v="Q2"/>
    <x v="3"/>
    <x v="41"/>
    <s v="Bangkok"/>
    <s v="Mac"/>
    <s v="Mac Pro (M2 Ultra)"/>
    <s v="256 GB SSD"/>
    <s v="Gold"/>
    <n v="7334.28"/>
    <x v="3"/>
    <n v="7"/>
    <n v="6820.88"/>
    <x v="9784"/>
    <n v="35.200000000000003"/>
    <n v="480189.95"/>
    <x v="32"/>
    <s v="480189.95  THB"/>
    <s v="Authorized Reseller"/>
    <s v="Net Banking"/>
    <s v="Business"/>
    <s v="45 - 54"/>
    <s v="Unknown"/>
    <n v="4.4000000000000004"/>
    <s v="Kept"/>
  </r>
  <r>
    <s v="APPL-00010059"/>
    <d v="2022-05-20T00:00:00"/>
    <n v="2022"/>
    <s v="May"/>
    <s v="Q2"/>
    <x v="3"/>
    <x v="41"/>
    <s v="Bangkok"/>
    <s v="Mac"/>
    <s v="Mac mini (M2)"/>
    <s v="256 GB SSD"/>
    <s v="Gold"/>
    <n v="564.61"/>
    <x v="3"/>
    <n v="15"/>
    <n v="479.92"/>
    <x v="9785"/>
    <n v="35.200000000000003"/>
    <n v="33786.370000000003"/>
    <x v="32"/>
    <s v="33786.37  THB"/>
    <s v="Corporate / B2B"/>
    <s v="Net Banking"/>
    <s v="Education"/>
    <s v="25 - 34"/>
    <s v="Unknown"/>
    <n v="4.8"/>
    <s v="Kept"/>
  </r>
  <r>
    <s v="APPL-00010060"/>
    <d v="2022-07-07T00:00:00"/>
    <n v="2022"/>
    <s v="July"/>
    <s v="Q3"/>
    <x v="3"/>
    <x v="41"/>
    <s v="Bangkok"/>
    <s v="Accessories"/>
    <s v="HomePod mini"/>
    <s v="N/A"/>
    <s v="Space Gray"/>
    <n v="92.92"/>
    <x v="7"/>
    <n v="2"/>
    <n v="91.06"/>
    <x v="9786"/>
    <n v="35.200000000000003"/>
    <n v="19231.87"/>
    <x v="32"/>
    <s v="19231.87  THB"/>
    <s v="Apple Store"/>
    <s v="Gift Card"/>
    <s v="Individual"/>
    <s v="35 - 44"/>
    <s v="Unknown"/>
    <s v="No_Data"/>
    <s v="Kept"/>
  </r>
  <r>
    <s v="APPL-00010061"/>
    <d v="2022-07-27T00:00:00"/>
    <n v="2022"/>
    <s v="July"/>
    <s v="Q3"/>
    <x v="3"/>
    <x v="41"/>
    <s v="Bangkok"/>
    <s v="Mac"/>
    <s v="Mac Pro (M2 Ultra)"/>
    <s v="512 GB SSD"/>
    <s v="Gold"/>
    <n v="7035.63"/>
    <x v="3"/>
    <n v="0"/>
    <n v="7035.63"/>
    <x v="9787"/>
    <n v="35.200000000000003"/>
    <n v="495308.35"/>
    <x v="32"/>
    <s v="495308.35  THB"/>
    <s v="Apple Store"/>
    <s v="Gift Card"/>
    <s v="Business"/>
    <s v="45 - 54"/>
    <s v="Unknown"/>
    <n v="3.3"/>
    <s v="Kept"/>
  </r>
  <r>
    <s v="APPL-00010062"/>
    <d v="2022-08-01T00:00:00"/>
    <n v="2022"/>
    <s v="August"/>
    <s v="Q3"/>
    <x v="3"/>
    <x v="41"/>
    <s v="Bangkok"/>
    <s v="Mac"/>
    <s v="Mac mini (M2)"/>
    <s v="256 GB SSD"/>
    <s v="Starlight"/>
    <n v="589.95000000000005"/>
    <x v="0"/>
    <n v="5"/>
    <n v="560.45000000000005"/>
    <x v="9788"/>
    <n v="35.200000000000003"/>
    <n v="19727.84"/>
    <x v="32"/>
    <s v="19727.84  THB"/>
    <s v="Carrier Store"/>
    <s v="EMI / Installment"/>
    <s v="Government"/>
    <s v="25 - 34"/>
    <s v="Unknown"/>
    <n v="4.0999999999999996"/>
    <s v="Returned"/>
  </r>
  <r>
    <s v="APPL-00010063"/>
    <d v="2022-08-09T00:00:00"/>
    <n v="2022"/>
    <s v="August"/>
    <s v="Q3"/>
    <x v="3"/>
    <x v="41"/>
    <s v="Bangkok"/>
    <s v="iPhone"/>
    <s v="iPhone 14 Pro Max"/>
    <s v="128 GB"/>
    <s v="Starlight"/>
    <n v="1046.8"/>
    <x v="3"/>
    <n v="7"/>
    <n v="973.52"/>
    <x v="9789"/>
    <n v="35.200000000000003"/>
    <n v="68535.81"/>
    <x v="32"/>
    <s v="68535.81  THB"/>
    <s v="Corporate / B2B"/>
    <s v="EMI / Installment"/>
    <s v="Government"/>
    <s v="55+"/>
    <s v="iOS 17"/>
    <n v="3.9"/>
    <s v="Returned"/>
  </r>
  <r>
    <s v="APPL-00010064"/>
    <d v="2022-09-14T00:00:00"/>
    <n v="2022"/>
    <s v="September"/>
    <s v="Q3"/>
    <x v="3"/>
    <x v="41"/>
    <s v="Bangkok"/>
    <s v="iPhone"/>
    <s v="iPhone SE (3rd Gen)"/>
    <s v="128 GB"/>
    <s v="Black"/>
    <n v="462.57"/>
    <x v="0"/>
    <n v="15"/>
    <n v="393.18"/>
    <x v="9790"/>
    <n v="35.200000000000003"/>
    <n v="13839.94"/>
    <x v="32"/>
    <s v="13839.94  THB"/>
    <s v="Carrier Store"/>
    <s v="Debit Card"/>
    <s v="Individual"/>
    <s v="45 - 54"/>
    <s v="Other"/>
    <n v="4.2"/>
    <s v="Kept"/>
  </r>
  <r>
    <s v="APPL-00010065"/>
    <d v="2022-11-16T00:00:00"/>
    <n v="2022"/>
    <s v="November"/>
    <s v="Q4"/>
    <x v="3"/>
    <x v="41"/>
    <s v="Bangkok"/>
    <s v="iPhone"/>
    <s v="iPhone 13 Mini"/>
    <s v="64 GB"/>
    <s v="Midnight"/>
    <n v="612.72"/>
    <x v="2"/>
    <n v="2"/>
    <n v="600.47"/>
    <x v="9791"/>
    <n v="35.200000000000003"/>
    <n v="84546.18"/>
    <x v="32"/>
    <s v="84546.18  THB"/>
    <s v="Authorized Reseller"/>
    <s v="Gift Card"/>
    <s v="Individual"/>
    <s v="35 - 44"/>
    <s v="iOS 17"/>
    <n v="3.7"/>
    <s v="Kept"/>
  </r>
  <r>
    <s v="APPL-00010066"/>
    <d v="2023-01-31T00:00:00"/>
    <n v="2023"/>
    <s v="January"/>
    <s v="Q1"/>
    <x v="3"/>
    <x v="41"/>
    <s v="Bangkok"/>
    <s v="Mac"/>
    <s v="MacBook Air 15-inch (M2)"/>
    <s v="2 TB SSD"/>
    <s v="Midnight"/>
    <n v="1339.95"/>
    <x v="0"/>
    <n v="0"/>
    <n v="1339.95"/>
    <x v="9792"/>
    <n v="35.200000000000003"/>
    <n v="47166.239999999998"/>
    <x v="32"/>
    <s v="47166.24  THB"/>
    <s v="Apple Store"/>
    <s v="EMI / Installment"/>
    <s v="Government"/>
    <s v="18 - 24"/>
    <s v="Unknown"/>
    <n v="3.3"/>
    <s v="Kept"/>
  </r>
  <r>
    <s v="APPL-00010067"/>
    <d v="2023-03-08T00:00:00"/>
    <n v="2023"/>
    <s v="March"/>
    <s v="Q1"/>
    <x v="3"/>
    <x v="41"/>
    <s v="Bangkok"/>
    <s v="Apple Watch"/>
    <s v="Apple Watch Series 9"/>
    <s v="N/A"/>
    <s v="Yellow"/>
    <n v="379.52"/>
    <x v="0"/>
    <n v="5"/>
    <n v="360.54"/>
    <x v="9793"/>
    <n v="35.200000000000003"/>
    <n v="12691.01"/>
    <x v="32"/>
    <s v="12691.01  THB"/>
    <s v="Authorized Reseller"/>
    <s v="EMI / Installment"/>
    <s v="Government"/>
    <s v="25 - 34"/>
    <s v="Unknown"/>
    <n v="4.5"/>
    <s v="Kept"/>
  </r>
  <r>
    <s v="APPL-00010068"/>
    <d v="2023-06-03T00:00:00"/>
    <n v="2023"/>
    <s v="June"/>
    <s v="Q2"/>
    <x v="3"/>
    <x v="41"/>
    <s v="Bangkok"/>
    <s v="Accessories"/>
    <s v="HomePod (2nd Gen)"/>
    <s v="N/A"/>
    <s v="Silver"/>
    <n v="303.10000000000002"/>
    <x v="0"/>
    <n v="7"/>
    <n v="281.88"/>
    <x v="9794"/>
    <n v="35.200000000000003"/>
    <n v="9922.18"/>
    <x v="32"/>
    <s v="9922.18  THB"/>
    <s v="Online (Apple.com)"/>
    <s v="Credit Card"/>
    <s v="Education"/>
    <s v="55+"/>
    <s v="Unknown"/>
    <n v="3.2"/>
    <s v="Kept"/>
  </r>
  <r>
    <s v="APPL-00010069"/>
    <d v="2023-07-14T00:00:00"/>
    <n v="2023"/>
    <s v="July"/>
    <s v="Q3"/>
    <x v="3"/>
    <x v="41"/>
    <s v="Bangkok"/>
    <s v="iPhone"/>
    <s v="iPhone 13 Pro"/>
    <s v="256 GB"/>
    <s v="Silver"/>
    <n v="849.73"/>
    <x v="1"/>
    <n v="15"/>
    <n v="722.27"/>
    <x v="9795"/>
    <n v="35.200000000000003"/>
    <n v="127119.52"/>
    <x v="32"/>
    <s v="127119.52  THB"/>
    <s v="Authorized Reseller"/>
    <s v="Apple Pay"/>
    <s v="Business"/>
    <s v="18 - 24"/>
    <s v="Other"/>
    <s v="No_Data"/>
    <s v="Kept"/>
  </r>
  <r>
    <s v="APPL-00010070"/>
    <d v="2023-07-14T00:00:00"/>
    <n v="2023"/>
    <s v="July"/>
    <s v="Q3"/>
    <x v="3"/>
    <x v="41"/>
    <s v="Bangkok"/>
    <s v="iPhone"/>
    <s v="iPhone SE (3rd Gen)"/>
    <s v="1 TB"/>
    <s v="Silver"/>
    <n v="405.26"/>
    <x v="0"/>
    <n v="0"/>
    <n v="405.26"/>
    <x v="9796"/>
    <n v="35.200000000000003"/>
    <n v="14265.15"/>
    <x v="32"/>
    <s v="14265.15  THB"/>
    <s v="Apple Store"/>
    <s v="Apple Pay"/>
    <s v="Individual"/>
    <s v="55+"/>
    <s v="iOS 16"/>
    <n v="3.3"/>
    <s v="Kept"/>
  </r>
  <r>
    <s v="APPL-00010071"/>
    <d v="2023-07-19T00:00:00"/>
    <n v="2023"/>
    <s v="July"/>
    <s v="Q3"/>
    <x v="3"/>
    <x v="41"/>
    <s v="Bangkok"/>
    <s v="Mac"/>
    <s v="MacBook Air 13-inch (M2)"/>
    <s v="1 TB SSD"/>
    <s v="Silver"/>
    <n v="1103.19"/>
    <x v="3"/>
    <n v="0"/>
    <n v="1103.19"/>
    <x v="9797"/>
    <n v="35.200000000000003"/>
    <n v="77664.58"/>
    <x v="32"/>
    <s v="77664.58  THB"/>
    <s v="Third-Party Retailer"/>
    <s v="Credit Card"/>
    <s v="Individual"/>
    <s v="25 - 34"/>
    <s v="Unknown"/>
    <n v="3.1"/>
    <s v="Kept"/>
  </r>
  <r>
    <s v="APPL-00010072"/>
    <d v="2023-08-16T00:00:00"/>
    <n v="2023"/>
    <s v="August"/>
    <s v="Q3"/>
    <x v="3"/>
    <x v="41"/>
    <s v="Bangkok"/>
    <s v="iPhone"/>
    <s v="iPhone 15 Plus"/>
    <s v="512 GB"/>
    <s v="Natural Titanium"/>
    <n v="932.37"/>
    <x v="3"/>
    <n v="0"/>
    <n v="932.37"/>
    <x v="9798"/>
    <n v="35.200000000000003"/>
    <n v="65638.850000000006"/>
    <x v="32"/>
    <s v="65638.85  THB"/>
    <s v="Online (Apple.com)"/>
    <s v="Credit Card"/>
    <s v="Business"/>
    <s v="55+"/>
    <s v="iOS 16"/>
    <n v="4.2"/>
    <s v="Kept"/>
  </r>
  <r>
    <s v="APPL-00010073"/>
    <d v="2023-10-02T00:00:00"/>
    <n v="2023"/>
    <s v="October"/>
    <s v="Q4"/>
    <x v="3"/>
    <x v="41"/>
    <s v="Bangkok"/>
    <s v="iPad"/>
    <s v="iPad (10th Generation)"/>
    <s v="256 GB"/>
    <s v="Blue"/>
    <n v="461.93"/>
    <x v="3"/>
    <n v="7"/>
    <n v="429.59"/>
    <x v="9799"/>
    <n v="35.200000000000003"/>
    <n v="30243.14"/>
    <x v="32"/>
    <s v="30243.14  THB"/>
    <s v="Third-Party Retailer"/>
    <s v="Gift Card"/>
    <s v="Individual"/>
    <s v="18 - 24"/>
    <s v="Unknown"/>
    <n v="4.2"/>
    <s v="Kept"/>
  </r>
  <r>
    <s v="APPL-00010074"/>
    <d v="2023-12-11T00:00:00"/>
    <n v="2023"/>
    <s v="December"/>
    <s v="Q4"/>
    <x v="3"/>
    <x v="41"/>
    <s v="Bangkok"/>
    <s v="Accessories"/>
    <s v="Magic Keyboard"/>
    <s v="N/A"/>
    <s v="Black"/>
    <n v="98.05"/>
    <x v="3"/>
    <n v="10"/>
    <n v="88.25"/>
    <x v="9800"/>
    <n v="35.200000000000003"/>
    <n v="6212.8"/>
    <x v="32"/>
    <s v="6212.8  THB"/>
    <s v="Corporate / B2B"/>
    <s v="EMI / Installment"/>
    <s v="Business"/>
    <s v="25 - 34"/>
    <s v="Unknown"/>
    <s v="No_Data"/>
    <s v="Kept"/>
  </r>
  <r>
    <s v="APPL-00010075"/>
    <d v="2024-03-01T00:00:00"/>
    <n v="2024"/>
    <s v="March"/>
    <s v="Q1"/>
    <x v="3"/>
    <x v="41"/>
    <s v="Bangkok"/>
    <s v="Mac"/>
    <s v="Mac mini (M2)"/>
    <s v="2 TB SSD"/>
    <s v="Midnight"/>
    <n v="573.13"/>
    <x v="0"/>
    <n v="10"/>
    <n v="515.82000000000005"/>
    <x v="9801"/>
    <n v="35.200000000000003"/>
    <n v="18156.86"/>
    <x v="32"/>
    <s v="18156.86  THB"/>
    <s v="Third-Party Retailer"/>
    <s v="Gift Card"/>
    <s v="Education"/>
    <s v="25 - 34"/>
    <s v="Unknown"/>
    <s v="No_Data"/>
    <s v="Kept"/>
  </r>
  <r>
    <s v="APPL-00010076"/>
    <d v="2024-03-01T00:00:00"/>
    <n v="2024"/>
    <s v="March"/>
    <s v="Q1"/>
    <x v="3"/>
    <x v="41"/>
    <s v="Bangkok"/>
    <s v="iPhone"/>
    <s v="iPhone 15 Plus"/>
    <s v="1 TB"/>
    <s v="Yellow"/>
    <n v="907.98"/>
    <x v="0"/>
    <n v="5"/>
    <n v="862.58"/>
    <x v="9802"/>
    <n v="35.200000000000003"/>
    <n v="30362.82"/>
    <x v="32"/>
    <s v="30362.82  THB"/>
    <s v="Corporate / B2B"/>
    <s v="Cash"/>
    <s v="Individual"/>
    <s v="55+"/>
    <s v="iOS 16"/>
    <n v="3.3"/>
    <s v="Kept"/>
  </r>
  <r>
    <s v="APPL-00010077"/>
    <d v="2024-03-03T00:00:00"/>
    <n v="2024"/>
    <s v="March"/>
    <s v="Q1"/>
    <x v="3"/>
    <x v="41"/>
    <s v="Bangkok"/>
    <s v="iPhone"/>
    <s v="iPhone 15"/>
    <s v="128 GB"/>
    <s v="Silver"/>
    <n v="793.56"/>
    <x v="0"/>
    <n v="7"/>
    <n v="738.01"/>
    <x v="9803"/>
    <n v="35.200000000000003"/>
    <n v="25977.95"/>
    <x v="32"/>
    <s v="25977.95  THB"/>
    <s v="Third-Party Retailer"/>
    <s v="Cash"/>
    <s v="Individual"/>
    <s v="45 - 54"/>
    <s v="New User"/>
    <n v="4.9000000000000004"/>
    <s v="Kept"/>
  </r>
  <r>
    <s v="APPL-00010078"/>
    <d v="2024-03-28T00:00:00"/>
    <n v="2024"/>
    <s v="March"/>
    <s v="Q1"/>
    <x v="3"/>
    <x v="41"/>
    <s v="Bangkok"/>
    <s v="Apple Watch"/>
    <s v="Apple Watch Series 8"/>
    <s v="N/A"/>
    <s v="Midnight"/>
    <n v="304.3"/>
    <x v="0"/>
    <n v="0"/>
    <n v="304.3"/>
    <x v="9804"/>
    <n v="35.200000000000003"/>
    <n v="10711.36"/>
    <x v="32"/>
    <s v="10711.36  THB"/>
    <s v="Corporate / B2B"/>
    <s v="Gift Card"/>
    <s v="Individual"/>
    <s v="25 - 34"/>
    <s v="Unknown"/>
    <n v="3.4"/>
    <s v="Kept"/>
  </r>
  <r>
    <s v="APPL-00010079"/>
    <d v="2024-04-05T00:00:00"/>
    <n v="2024"/>
    <s v="April"/>
    <s v="Q2"/>
    <x v="3"/>
    <x v="41"/>
    <s v="Bangkok"/>
    <s v="Apple Watch"/>
    <s v="Apple Watch SE (2nd Gen)"/>
    <s v="N/A"/>
    <s v="Natural"/>
    <n v="259.14"/>
    <x v="0"/>
    <n v="5"/>
    <n v="246.18"/>
    <x v="9805"/>
    <n v="35.200000000000003"/>
    <n v="8665.5400000000009"/>
    <x v="32"/>
    <s v="8665.54  THB"/>
    <s v="Online (Apple.com)"/>
    <s v="Gift Card"/>
    <s v="Education"/>
    <s v="55+"/>
    <s v="Unknown"/>
    <n v="4.0999999999999996"/>
    <s v="Kept"/>
  </r>
  <r>
    <s v="APPL-00010080"/>
    <d v="2024-05-15T00:00:00"/>
    <n v="2024"/>
    <s v="May"/>
    <s v="Q2"/>
    <x v="3"/>
    <x v="41"/>
    <s v="Bangkok"/>
    <s v="iPad"/>
    <s v="iPad Pro 11-inch (M2)"/>
    <s v="64 GB"/>
    <s v="Silver"/>
    <n v="861.27"/>
    <x v="0"/>
    <n v="7"/>
    <n v="800.98"/>
    <x v="9806"/>
    <n v="35.200000000000003"/>
    <n v="28194.5"/>
    <x v="32"/>
    <s v="28194.5  THB"/>
    <s v="Carrier Store"/>
    <s v="Net Banking"/>
    <s v="Business"/>
    <s v="55+"/>
    <s v="Unknown"/>
    <n v="3.6"/>
    <s v="Kept"/>
  </r>
  <r>
    <s v="APPL-00010081"/>
    <d v="2024-06-23T00:00:00"/>
    <n v="2024"/>
    <s v="June"/>
    <s v="Q2"/>
    <x v="3"/>
    <x v="41"/>
    <s v="Bangkok"/>
    <s v="AirPods"/>
    <s v="AirPods (2nd Gen)"/>
    <s v="N/A"/>
    <s v="Sky"/>
    <n v="138.22999999999999"/>
    <x v="4"/>
    <n v="10"/>
    <n v="124.41"/>
    <x v="9807"/>
    <n v="35.200000000000003"/>
    <n v="13137.7"/>
    <x v="32"/>
    <s v="13137.7  THB"/>
    <s v="Third-Party Retailer"/>
    <s v="Cash"/>
    <s v="Business"/>
    <s v="25 - 34"/>
    <s v="Unknown"/>
    <n v="4.5999999999999996"/>
    <s v="Kept"/>
  </r>
  <r>
    <s v="APPL-00010082"/>
    <d v="2024-07-14T00:00:00"/>
    <n v="2024"/>
    <s v="July"/>
    <s v="Q3"/>
    <x v="3"/>
    <x v="41"/>
    <s v="Bangkok"/>
    <s v="Accessories"/>
    <s v="Magic Keyboard"/>
    <s v="N/A"/>
    <s v="Space Gray"/>
    <n v="106.43"/>
    <x v="3"/>
    <n v="0"/>
    <n v="106.43"/>
    <x v="9808"/>
    <n v="35.200000000000003"/>
    <n v="7492.67"/>
    <x v="32"/>
    <s v="7492.67  THB"/>
    <s v="Corporate / B2B"/>
    <s v="Credit Card"/>
    <s v="Education"/>
    <s v="18 - 24"/>
    <s v="Unknown"/>
    <s v="No_Data"/>
    <s v="Kept"/>
  </r>
  <r>
    <s v="APPL-00010083"/>
    <d v="2024-08-07T00:00:00"/>
    <n v="2024"/>
    <s v="August"/>
    <s v="Q3"/>
    <x v="3"/>
    <x v="41"/>
    <s v="Bangkok"/>
    <s v="Mac"/>
    <s v="MacBook Pro 14-inch (M3)"/>
    <s v="1 TB SSD"/>
    <s v="Gold"/>
    <n v="2125.6999999999998"/>
    <x v="4"/>
    <n v="3"/>
    <n v="2061.9299999999998"/>
    <x v="9809"/>
    <n v="35.200000000000003"/>
    <n v="217739.81"/>
    <x v="32"/>
    <s v="217739.81  THB"/>
    <s v="Third-Party Retailer"/>
    <s v="Net Banking"/>
    <s v="Individual"/>
    <s v="25 - 34"/>
    <s v="Unknown"/>
    <n v="3.1"/>
    <s v="Kept"/>
  </r>
  <r>
    <s v="APPL-00010084"/>
    <d v="2024-09-01T00:00:00"/>
    <n v="2024"/>
    <s v="September"/>
    <s v="Q3"/>
    <x v="3"/>
    <x v="41"/>
    <s v="Bangkok"/>
    <s v="iPad"/>
    <s v="iPad Mini (6th Gen)"/>
    <s v="128 GB"/>
    <s v="Gold"/>
    <n v="483.89"/>
    <x v="0"/>
    <n v="2"/>
    <n v="474.21"/>
    <x v="9810"/>
    <n v="35.200000000000003"/>
    <n v="16692.189999999999"/>
    <x v="32"/>
    <s v="16692.19  THB"/>
    <s v="Carrier Store"/>
    <s v="Gift Card"/>
    <s v="Business"/>
    <s v="35 - 44"/>
    <s v="Unknown"/>
    <n v="4.5"/>
    <s v="Kept"/>
  </r>
  <r>
    <s v="APPL-00010085"/>
    <d v="2024-10-12T00:00:00"/>
    <n v="2024"/>
    <s v="October"/>
    <s v="Q4"/>
    <x v="3"/>
    <x v="41"/>
    <s v="Bangkok"/>
    <s v="AirPods"/>
    <s v="AirPods (3rd Gen)"/>
    <s v="N/A"/>
    <s v="Starlight"/>
    <n v="168.45"/>
    <x v="3"/>
    <n v="0"/>
    <n v="168.45"/>
    <x v="9811"/>
    <n v="35.200000000000003"/>
    <n v="11858.88"/>
    <x v="32"/>
    <s v="11858.88  THB"/>
    <s v="Corporate / B2B"/>
    <s v="Net Banking"/>
    <s v="Government"/>
    <s v="25 - 34"/>
    <s v="Unknown"/>
    <n v="3.9"/>
    <s v="Kept"/>
  </r>
  <r>
    <s v="APPL-00010086"/>
    <d v="2024-11-15T00:00:00"/>
    <n v="2024"/>
    <s v="November"/>
    <s v="Q4"/>
    <x v="3"/>
    <x v="41"/>
    <s v="Bangkok"/>
    <s v="Accessories"/>
    <s v="Apple Pencil (2nd Gen)"/>
    <s v="N/A"/>
    <s v="Black"/>
    <n v="133.63999999999999"/>
    <x v="3"/>
    <n v="0"/>
    <n v="133.63999999999999"/>
    <x v="9812"/>
    <n v="35.200000000000003"/>
    <n v="9408.26"/>
    <x v="32"/>
    <s v="9408.26  THB"/>
    <s v="Corporate / B2B"/>
    <s v="Credit Card"/>
    <s v="Business"/>
    <s v="25 - 34"/>
    <s v="Unknown"/>
    <n v="3.6"/>
    <s v="Kept"/>
  </r>
  <r>
    <s v="APPL-00010087"/>
    <d v="2024-12-02T00:00:00"/>
    <n v="2024"/>
    <s v="December"/>
    <s v="Q4"/>
    <x v="3"/>
    <x v="41"/>
    <s v="Bangkok"/>
    <s v="Accessories"/>
    <s v="Apple TV 4K (3rd Gen)"/>
    <s v="N/A"/>
    <s v="Black"/>
    <n v="120.94"/>
    <x v="4"/>
    <n v="5"/>
    <n v="114.89"/>
    <x v="9813"/>
    <n v="35.200000000000003"/>
    <n v="12132.38"/>
    <x v="32"/>
    <s v="12132.38  THB"/>
    <s v="Third-Party Retailer"/>
    <s v="Net Banking"/>
    <s v="Government"/>
    <s v="18 - 24"/>
    <s v="Unknown"/>
    <n v="4"/>
    <s v="Kept"/>
  </r>
  <r>
    <s v="APPL-00010088"/>
    <d v="2022-02-14T00:00:00"/>
    <n v="2022"/>
    <s v="February"/>
    <s v="Q1"/>
    <x v="3"/>
    <x v="41"/>
    <s v="Chiang Mai"/>
    <s v="Mac"/>
    <s v="MacBook Pro 16-inch (M3 Pro)"/>
    <s v="256 GB SSD"/>
    <s v="Midnight"/>
    <n v="2519.0300000000002"/>
    <x v="0"/>
    <n v="0"/>
    <n v="2519.0300000000002"/>
    <x v="9814"/>
    <n v="35.200000000000003"/>
    <n v="88669.86"/>
    <x v="32"/>
    <s v="88669.86  THB"/>
    <s v="Online (Apple.com)"/>
    <s v="Gift Card"/>
    <s v="Education"/>
    <s v="55+"/>
    <s v="Unknown"/>
    <n v="4.5"/>
    <s v="Kept"/>
  </r>
  <r>
    <s v="APPL-00010089"/>
    <d v="2022-02-17T00:00:00"/>
    <n v="2022"/>
    <s v="February"/>
    <s v="Q1"/>
    <x v="3"/>
    <x v="41"/>
    <s v="Chiang Mai"/>
    <s v="iPhone"/>
    <s v="iPhone 14 Pro"/>
    <s v="1 TB"/>
    <s v="Green"/>
    <n v="964.44"/>
    <x v="4"/>
    <n v="0"/>
    <n v="964.44"/>
    <x v="9815"/>
    <n v="35.200000000000003"/>
    <n v="101844.86"/>
    <x v="32"/>
    <s v="101844.86  THB"/>
    <s v="Apple Store"/>
    <s v="Debit Card"/>
    <s v="Business"/>
    <s v="25 - 34"/>
    <s v="iOS 16"/>
    <n v="3.9"/>
    <s v="Kept"/>
  </r>
  <r>
    <s v="APPL-00010090"/>
    <d v="2022-02-21T00:00:00"/>
    <n v="2022"/>
    <s v="February"/>
    <s v="Q1"/>
    <x v="3"/>
    <x v="41"/>
    <s v="Chiang Mai"/>
    <s v="Mac"/>
    <s v="iMac 24-inch (M3)"/>
    <s v="2 TB SSD"/>
    <s v="Midnight"/>
    <n v="1371.29"/>
    <x v="0"/>
    <n v="0"/>
    <n v="1371.29"/>
    <x v="9816"/>
    <n v="35.200000000000003"/>
    <n v="48269.41"/>
    <x v="32"/>
    <s v="48269.41  THB"/>
    <s v="Online (Apple.com)"/>
    <s v="Net Banking"/>
    <s v="Education"/>
    <s v="45 - 54"/>
    <s v="Unknown"/>
    <n v="3.2"/>
    <s v="Kept"/>
  </r>
  <r>
    <s v="APPL-00010091"/>
    <d v="2022-02-22T00:00:00"/>
    <n v="2022"/>
    <s v="February"/>
    <s v="Q1"/>
    <x v="3"/>
    <x v="41"/>
    <s v="Chiang Mai"/>
    <s v="Accessories"/>
    <s v="HomePod (2nd Gen)"/>
    <s v="N/A"/>
    <s v="Black"/>
    <n v="305.13"/>
    <x v="4"/>
    <n v="2"/>
    <n v="299.02999999999997"/>
    <x v="9817"/>
    <n v="35.200000000000003"/>
    <n v="31577.57"/>
    <x v="32"/>
    <s v="31577.57  THB"/>
    <s v="Online (Apple.com)"/>
    <s v="Apple Pay"/>
    <s v="Government"/>
    <s v="55+"/>
    <s v="Unknown"/>
    <s v="No_Data"/>
    <s v="Kept"/>
  </r>
  <r>
    <s v="APPL-00010092"/>
    <d v="2022-02-25T00:00:00"/>
    <n v="2022"/>
    <s v="February"/>
    <s v="Q1"/>
    <x v="3"/>
    <x v="41"/>
    <s v="Chiang Mai"/>
    <s v="iPad"/>
    <s v="iPad (10th Generation)"/>
    <s v="128 GB"/>
    <s v="Purple"/>
    <n v="438.27"/>
    <x v="0"/>
    <n v="3"/>
    <n v="425.12"/>
    <x v="9818"/>
    <n v="35.200000000000003"/>
    <n v="14964.22"/>
    <x v="32"/>
    <s v="14964.22  THB"/>
    <s v="Carrier Store"/>
    <s v="Debit Card"/>
    <s v="Education"/>
    <s v="45 - 54"/>
    <s v="Unknown"/>
    <n v="3.7"/>
    <s v="Kept"/>
  </r>
  <r>
    <s v="APPL-00010093"/>
    <d v="2022-04-01T00:00:00"/>
    <n v="2022"/>
    <s v="April"/>
    <s v="Q2"/>
    <x v="3"/>
    <x v="41"/>
    <s v="Chiang Mai"/>
    <s v="iPad"/>
    <s v="iPad Mini (6th Gen)"/>
    <s v="2 TB"/>
    <s v="Blue"/>
    <n v="470.63"/>
    <x v="7"/>
    <n v="0"/>
    <n v="470.63"/>
    <x v="9819"/>
    <n v="35.200000000000003"/>
    <n v="99397.06"/>
    <x v="32"/>
    <s v="99397.06  THB"/>
    <s v="Apple Store"/>
    <s v="Cash"/>
    <s v="Business"/>
    <s v="55+"/>
    <s v="Unknown"/>
    <n v="3.9"/>
    <s v="Kept"/>
  </r>
  <r>
    <s v="APPL-00010094"/>
    <d v="2022-04-23T00:00:00"/>
    <n v="2022"/>
    <s v="April"/>
    <s v="Q2"/>
    <x v="3"/>
    <x v="41"/>
    <s v="Chiang Mai"/>
    <s v="iPad"/>
    <s v="iPad Mini (6th Gen)"/>
    <s v="2 TB"/>
    <s v="Silver"/>
    <n v="485.41"/>
    <x v="0"/>
    <n v="2"/>
    <n v="475.7"/>
    <x v="9820"/>
    <n v="35.200000000000003"/>
    <n v="16744.64"/>
    <x v="32"/>
    <s v="16744.64  THB"/>
    <s v="Authorized Reseller"/>
    <s v="Debit Card"/>
    <s v="Government"/>
    <s v="35 - 44"/>
    <s v="Unknown"/>
    <s v="No_Data"/>
    <s v="Returned"/>
  </r>
  <r>
    <s v="APPL-00010095"/>
    <d v="2022-06-08T00:00:00"/>
    <n v="2022"/>
    <s v="June"/>
    <s v="Q2"/>
    <x v="3"/>
    <x v="41"/>
    <s v="Chiang Mai"/>
    <s v="Mac"/>
    <s v="iMac 24-inch (M3)"/>
    <s v="2 TB SSD"/>
    <s v="Starlight"/>
    <n v="1394.32"/>
    <x v="3"/>
    <n v="0"/>
    <n v="1394.32"/>
    <x v="9821"/>
    <n v="35.200000000000003"/>
    <n v="98160.13"/>
    <x v="32"/>
    <s v="98160.13  THB"/>
    <s v="Corporate / B2B"/>
    <s v="Credit Card"/>
    <s v="Individual"/>
    <s v="55+"/>
    <s v="Unknown"/>
    <n v="4"/>
    <s v="Kept"/>
  </r>
  <r>
    <s v="APPL-00010096"/>
    <d v="2022-06-12T00:00:00"/>
    <n v="2022"/>
    <s v="June"/>
    <s v="Q2"/>
    <x v="3"/>
    <x v="41"/>
    <s v="Chiang Mai"/>
    <s v="iPhone"/>
    <s v="iPhone 14 Plus"/>
    <s v="512 GB"/>
    <s v="Starlight"/>
    <n v="848.62"/>
    <x v="0"/>
    <n v="0"/>
    <n v="848.62"/>
    <x v="9822"/>
    <n v="35.200000000000003"/>
    <n v="29871.42"/>
    <x v="32"/>
    <s v="29871.42  THB"/>
    <s v="Apple Store"/>
    <s v="Net Banking"/>
    <s v="Government"/>
    <s v="25 - 34"/>
    <s v="iOS 16"/>
    <n v="4.3"/>
    <s v="Kept"/>
  </r>
  <r>
    <s v="APPL-00010097"/>
    <d v="2022-06-22T00:00:00"/>
    <n v="2022"/>
    <s v="June"/>
    <s v="Q2"/>
    <x v="3"/>
    <x v="41"/>
    <s v="Chiang Mai"/>
    <s v="Mac"/>
    <s v="iMac 24-inch (M3)"/>
    <s v="1 TB SSD"/>
    <s v="Gold"/>
    <n v="1225.19"/>
    <x v="4"/>
    <n v="0"/>
    <n v="1225.19"/>
    <x v="9823"/>
    <n v="35.200000000000003"/>
    <n v="129380.06"/>
    <x v="32"/>
    <s v="129380.06  THB"/>
    <s v="Corporate / B2B"/>
    <s v="Net Banking"/>
    <s v="Government"/>
    <s v="25 - 34"/>
    <s v="Unknown"/>
    <n v="4"/>
    <s v="Exchanged"/>
  </r>
  <r>
    <s v="APPL-00010098"/>
    <d v="2022-08-02T00:00:00"/>
    <n v="2022"/>
    <s v="August"/>
    <s v="Q3"/>
    <x v="3"/>
    <x v="41"/>
    <s v="Chiang Mai"/>
    <s v="Accessories"/>
    <s v="HomePod (2nd Gen)"/>
    <s v="N/A"/>
    <s v="Black"/>
    <n v="290.85000000000002"/>
    <x v="3"/>
    <n v="0"/>
    <n v="290.85000000000002"/>
    <x v="9824"/>
    <n v="35.200000000000003"/>
    <n v="20475.84"/>
    <x v="32"/>
    <s v="20475.84  THB"/>
    <s v="Authorized Reseller"/>
    <s v="Credit Card"/>
    <s v="Individual"/>
    <s v="18 - 24"/>
    <s v="Unknown"/>
    <s v="No_Data"/>
    <s v="Kept"/>
  </r>
  <r>
    <s v="APPL-00010099"/>
    <d v="2022-08-08T00:00:00"/>
    <n v="2022"/>
    <s v="August"/>
    <s v="Q3"/>
    <x v="3"/>
    <x v="41"/>
    <s v="Chiang Mai"/>
    <s v="Mac"/>
    <s v="Mac Pro (M2 Ultra)"/>
    <s v="2 TB SSD"/>
    <s v="Gold"/>
    <n v="7367.54"/>
    <x v="0"/>
    <n v="3"/>
    <n v="7146.51"/>
    <x v="9825"/>
    <n v="35.200000000000003"/>
    <n v="251557.15"/>
    <x v="32"/>
    <s v="251557.15  THB"/>
    <s v="Apple Store"/>
    <s v="Credit Card"/>
    <s v="Business"/>
    <s v="35 - 44"/>
    <s v="Unknown"/>
    <n v="4.0999999999999996"/>
    <s v="Kept"/>
  </r>
  <r>
    <s v="APPL-00010100"/>
    <d v="2022-09-09T00:00:00"/>
    <n v="2022"/>
    <s v="September"/>
    <s v="Q3"/>
    <x v="3"/>
    <x v="41"/>
    <s v="Chiang Mai"/>
    <s v="AirPods"/>
    <s v="AirPods Max"/>
    <s v="N/A"/>
    <s v="Starlight"/>
    <n v="506.57"/>
    <x v="0"/>
    <n v="5"/>
    <n v="481.24"/>
    <x v="7357"/>
    <n v="35.200000000000003"/>
    <n v="16939.650000000001"/>
    <x v="32"/>
    <s v="16939.65  THB"/>
    <s v="Third-Party Retailer"/>
    <s v="Net Banking"/>
    <s v="Education"/>
    <s v="25 - 34"/>
    <s v="Unknown"/>
    <n v="3.2"/>
    <s v="Kept"/>
  </r>
  <r>
    <s v="APPL-00010101"/>
    <d v="2022-11-28T00:00:00"/>
    <n v="2022"/>
    <s v="November"/>
    <s v="Q4"/>
    <x v="3"/>
    <x v="41"/>
    <s v="Chiang Mai"/>
    <s v="iPad"/>
    <s v="iPad Air (M1)"/>
    <s v="128 GB"/>
    <s v="Silver"/>
    <n v="563.26"/>
    <x v="0"/>
    <n v="3"/>
    <n v="546.36"/>
    <x v="9786"/>
    <n v="35.200000000000003"/>
    <n v="19231.87"/>
    <x v="32"/>
    <s v="19231.87  THB"/>
    <s v="Online (Apple.com)"/>
    <s v="EMI / Installment"/>
    <s v="Business"/>
    <s v="35 - 44"/>
    <s v="Unknown"/>
    <n v="4.5999999999999996"/>
    <s v="Kept"/>
  </r>
  <r>
    <s v="APPL-00010102"/>
    <d v="2022-12-03T00:00:00"/>
    <n v="2022"/>
    <s v="December"/>
    <s v="Q4"/>
    <x v="3"/>
    <x v="41"/>
    <s v="Chiang Mai"/>
    <s v="Mac"/>
    <s v="MacBook Air 13-inch (M2)"/>
    <s v="512 GB SSD"/>
    <s v="Gold"/>
    <n v="1174.5999999999999"/>
    <x v="3"/>
    <n v="0"/>
    <n v="1174.5999999999999"/>
    <x v="9826"/>
    <n v="35.200000000000003"/>
    <n v="82691.839999999997"/>
    <x v="32"/>
    <s v="82691.84  THB"/>
    <s v="Third-Party Retailer"/>
    <s v="EMI / Installment"/>
    <s v="Government"/>
    <s v="25 - 34"/>
    <s v="Unknown"/>
    <n v="4.3"/>
    <s v="Kept"/>
  </r>
  <r>
    <s v="APPL-00010103"/>
    <d v="2022-12-10T00:00:00"/>
    <n v="2022"/>
    <s v="December"/>
    <s v="Q4"/>
    <x v="3"/>
    <x v="41"/>
    <s v="Chiang Mai"/>
    <s v="iPad"/>
    <s v="iPad Mini (6th Gen)"/>
    <s v="512 GB"/>
    <s v="Blue"/>
    <n v="497.79"/>
    <x v="0"/>
    <n v="0"/>
    <n v="497.79"/>
    <x v="9827"/>
    <n v="35.200000000000003"/>
    <n v="17522.21"/>
    <x v="32"/>
    <s v="17522.21  THB"/>
    <s v="Carrier Store"/>
    <s v="Gift Card"/>
    <s v="Education"/>
    <s v="35 - 44"/>
    <s v="Unknown"/>
    <n v="4.5"/>
    <s v="Kept"/>
  </r>
  <r>
    <s v="APPL-00010104"/>
    <d v="2023-01-05T00:00:00"/>
    <n v="2023"/>
    <s v="January"/>
    <s v="Q1"/>
    <x v="3"/>
    <x v="41"/>
    <s v="Chiang Mai"/>
    <s v="Apple Watch"/>
    <s v="Apple Watch Series 9"/>
    <s v="N/A"/>
    <s v="Black Titanium"/>
    <n v="374.12"/>
    <x v="0"/>
    <n v="0"/>
    <n v="374.12"/>
    <x v="9828"/>
    <n v="35.200000000000003"/>
    <n v="13169.02"/>
    <x v="32"/>
    <s v="13169.02  THB"/>
    <s v="Apple Store"/>
    <s v="EMI / Installment"/>
    <s v="Government"/>
    <s v="35 - 44"/>
    <s v="Unknown"/>
    <n v="3.4"/>
    <s v="Kept"/>
  </r>
  <r>
    <s v="APPL-00010105"/>
    <d v="2023-02-03T00:00:00"/>
    <n v="2023"/>
    <s v="February"/>
    <s v="Q1"/>
    <x v="3"/>
    <x v="41"/>
    <s v="Chiang Mai"/>
    <s v="iPhone"/>
    <s v="iPhone SE (3rd Gen)"/>
    <s v="128 GB"/>
    <s v="Black"/>
    <n v="437.47"/>
    <x v="0"/>
    <n v="2"/>
    <n v="428.72"/>
    <x v="9829"/>
    <n v="35.200000000000003"/>
    <n v="15090.94"/>
    <x v="32"/>
    <s v="15090.94  THB"/>
    <s v="Online (Apple.com)"/>
    <s v="Gift Card"/>
    <s v="Individual"/>
    <s v="35 - 44"/>
    <s v="New User"/>
    <s v="No_Data"/>
    <s v="Kept"/>
  </r>
  <r>
    <s v="APPL-00010106"/>
    <d v="2023-03-05T00:00:00"/>
    <n v="2023"/>
    <s v="March"/>
    <s v="Q1"/>
    <x v="3"/>
    <x v="41"/>
    <s v="Chiang Mai"/>
    <s v="iPhone"/>
    <s v="iPhone SE (3rd Gen)"/>
    <s v="1 TB"/>
    <s v="Black Titanium"/>
    <n v="426.76"/>
    <x v="0"/>
    <n v="2"/>
    <n v="418.22"/>
    <x v="9830"/>
    <n v="35.200000000000003"/>
    <n v="14721.34"/>
    <x v="32"/>
    <s v="14721.34  THB"/>
    <s v="Apple Store"/>
    <s v="Gift Card"/>
    <s v="Education"/>
    <s v="55+"/>
    <s v="Android"/>
    <n v="4.8"/>
    <s v="Kept"/>
  </r>
  <r>
    <s v="APPL-00010107"/>
    <d v="2023-04-01T00:00:00"/>
    <n v="2023"/>
    <s v="April"/>
    <s v="Q2"/>
    <x v="3"/>
    <x v="41"/>
    <s v="Chiang Mai"/>
    <s v="Mac"/>
    <s v="MacBook Air 13-inch (M2)"/>
    <s v="1 TB SSD"/>
    <s v="Gold"/>
    <n v="1073.55"/>
    <x v="0"/>
    <n v="0"/>
    <n v="1073.55"/>
    <x v="9831"/>
    <n v="35.200000000000003"/>
    <n v="37788.959999999999"/>
    <x v="32"/>
    <s v="37788.96  THB"/>
    <s v="Authorized Reseller"/>
    <s v="Net Banking"/>
    <s v="Education"/>
    <s v="45 - 54"/>
    <s v="Unknown"/>
    <n v="3.9"/>
    <s v="Kept"/>
  </r>
  <r>
    <s v="APPL-00010108"/>
    <d v="2023-07-20T00:00:00"/>
    <n v="2023"/>
    <s v="July"/>
    <s v="Q3"/>
    <x v="3"/>
    <x v="41"/>
    <s v="Chiang Mai"/>
    <s v="Accessories"/>
    <s v="Apple TV 4K (3rd Gen)"/>
    <s v="N/A"/>
    <s v="Black"/>
    <n v="133.51"/>
    <x v="3"/>
    <n v="0"/>
    <n v="133.51"/>
    <x v="9832"/>
    <n v="35.200000000000003"/>
    <n v="9399.1"/>
    <x v="32"/>
    <s v="9399.1  THB"/>
    <s v="Third-Party Retailer"/>
    <s v="Cash"/>
    <s v="Business"/>
    <s v="45 - 54"/>
    <s v="Unknown"/>
    <n v="3.6"/>
    <s v="Kept"/>
  </r>
  <r>
    <s v="APPL-00010109"/>
    <d v="2023-10-10T00:00:00"/>
    <n v="2023"/>
    <s v="October"/>
    <s v="Q4"/>
    <x v="3"/>
    <x v="41"/>
    <s v="Chiang Mai"/>
    <s v="AirPods"/>
    <s v="AirPods Pro (2nd Gen)"/>
    <s v="N/A"/>
    <s v="White"/>
    <n v="246.65"/>
    <x v="0"/>
    <n v="0"/>
    <n v="246.65"/>
    <x v="9833"/>
    <n v="35.200000000000003"/>
    <n v="8682.08"/>
    <x v="32"/>
    <s v="8682.08  THB"/>
    <s v="Corporate / B2B"/>
    <s v="Credit Card"/>
    <s v="Business"/>
    <s v="55+"/>
    <s v="Unknown"/>
    <s v="No_Data"/>
    <s v="Kept"/>
  </r>
  <r>
    <s v="APPL-00010110"/>
    <d v="2023-10-30T00:00:00"/>
    <n v="2023"/>
    <s v="October"/>
    <s v="Q4"/>
    <x v="3"/>
    <x v="41"/>
    <s v="Chiang Mai"/>
    <s v="iPhone"/>
    <s v="iPhone 13"/>
    <s v="256 GB"/>
    <s v="Yellow"/>
    <n v="740.21"/>
    <x v="0"/>
    <n v="0"/>
    <n v="740.21"/>
    <x v="9834"/>
    <n v="35.200000000000003"/>
    <n v="26055.39"/>
    <x v="32"/>
    <s v="26055.39  THB"/>
    <s v="Carrier Store"/>
    <s v="Credit Card"/>
    <s v="Business"/>
    <s v="45 - 54"/>
    <s v="New User"/>
    <n v="4.4000000000000004"/>
    <s v="Kept"/>
  </r>
  <r>
    <s v="APPL-00010111"/>
    <d v="2023-11-04T00:00:00"/>
    <n v="2023"/>
    <s v="November"/>
    <s v="Q4"/>
    <x v="3"/>
    <x v="41"/>
    <s v="Chiang Mai"/>
    <s v="Apple Watch"/>
    <s v="Apple Watch Ultra 2"/>
    <s v="N/A"/>
    <s v="Natural"/>
    <n v="844.04"/>
    <x v="0"/>
    <n v="7"/>
    <n v="784.96"/>
    <x v="9835"/>
    <n v="35.200000000000003"/>
    <n v="27630.59"/>
    <x v="32"/>
    <s v="27630.59  THB"/>
    <s v="Third-Party Retailer"/>
    <s v="Credit Card"/>
    <s v="Individual"/>
    <s v="25 - 34"/>
    <s v="Unknown"/>
    <n v="4.8"/>
    <s v="Exchanged"/>
  </r>
  <r>
    <s v="APPL-00010112"/>
    <d v="2023-12-21T00:00:00"/>
    <n v="2023"/>
    <s v="December"/>
    <s v="Q4"/>
    <x v="3"/>
    <x v="41"/>
    <s v="Chiang Mai"/>
    <s v="Apple Watch"/>
    <s v="Apple Watch SE (2nd Gen)"/>
    <s v="N/A"/>
    <s v="Starlight"/>
    <n v="254.74"/>
    <x v="3"/>
    <n v="0"/>
    <n v="254.74"/>
    <x v="9836"/>
    <n v="35.200000000000003"/>
    <n v="17933.7"/>
    <x v="32"/>
    <s v="17933.7  THB"/>
    <s v="Online (Apple.com)"/>
    <s v="Debit Card"/>
    <s v="Individual"/>
    <s v="35 - 44"/>
    <s v="Unknown"/>
    <n v="4"/>
    <s v="Kept"/>
  </r>
  <r>
    <s v="APPL-00010113"/>
    <d v="2023-12-29T00:00:00"/>
    <n v="2023"/>
    <s v="December"/>
    <s v="Q4"/>
    <x v="3"/>
    <x v="41"/>
    <s v="Chiang Mai"/>
    <s v="Accessories"/>
    <s v="USB-C Woven Charge Cable"/>
    <s v="N/A"/>
    <s v="Black"/>
    <n v="29.36"/>
    <x v="0"/>
    <n v="15"/>
    <n v="24.96"/>
    <x v="9837"/>
    <n v="35.200000000000003"/>
    <n v="878.59"/>
    <x v="32"/>
    <s v="878.59  THB"/>
    <s v="Third-Party Retailer"/>
    <s v="Net Banking"/>
    <s v="Individual"/>
    <s v="55+"/>
    <s v="Unknown"/>
    <n v="4.2"/>
    <s v="Kept"/>
  </r>
  <r>
    <s v="APPL-00010114"/>
    <d v="2024-01-31T00:00:00"/>
    <n v="2024"/>
    <s v="January"/>
    <s v="Q1"/>
    <x v="3"/>
    <x v="41"/>
    <s v="Chiang Mai"/>
    <s v="Accessories"/>
    <s v="USB-C Woven Charge Cable"/>
    <s v="N/A"/>
    <s v="Space Gray"/>
    <n v="27.11"/>
    <x v="2"/>
    <n v="7"/>
    <n v="25.21"/>
    <x v="9838"/>
    <n v="35.200000000000003"/>
    <n v="3549.57"/>
    <x v="32"/>
    <s v="3549.57  THB"/>
    <s v="Third-Party Retailer"/>
    <s v="Net Banking"/>
    <s v="Business"/>
    <s v="35 - 44"/>
    <s v="Unknown"/>
    <n v="4.8"/>
    <s v="Kept"/>
  </r>
  <r>
    <s v="APPL-00010115"/>
    <d v="2024-02-04T00:00:00"/>
    <n v="2024"/>
    <s v="February"/>
    <s v="Q1"/>
    <x v="3"/>
    <x v="41"/>
    <s v="Chiang Mai"/>
    <s v="Apple Watch"/>
    <s v="Apple Watch SE (2nd Gen)"/>
    <s v="N/A"/>
    <s v="Product Red"/>
    <n v="258.04000000000002"/>
    <x v="0"/>
    <n v="7"/>
    <n v="239.98"/>
    <x v="9839"/>
    <n v="35.200000000000003"/>
    <n v="8447.2999999999993"/>
    <x v="32"/>
    <s v="8447.3  THB"/>
    <s v="Online (Apple.com)"/>
    <s v="Cash"/>
    <s v="Education"/>
    <s v="55+"/>
    <s v="Unknown"/>
    <s v="No_Data"/>
    <s v="Kept"/>
  </r>
  <r>
    <s v="APPL-00010116"/>
    <d v="2024-02-25T00:00:00"/>
    <n v="2024"/>
    <s v="February"/>
    <s v="Q1"/>
    <x v="3"/>
    <x v="41"/>
    <s v="Chiang Mai"/>
    <s v="AirPods"/>
    <s v="AirPods Max"/>
    <s v="N/A"/>
    <s v="White"/>
    <n v="517.61"/>
    <x v="3"/>
    <n v="10"/>
    <n v="465.85"/>
    <x v="9840"/>
    <n v="35.200000000000003"/>
    <n v="32795.839999999997"/>
    <x v="32"/>
    <s v="32795.84  THB"/>
    <s v="Authorized Reseller"/>
    <s v="EMI / Installment"/>
    <s v="Government"/>
    <s v="18 - 24"/>
    <s v="Unknown"/>
    <n v="4.2"/>
    <s v="Kept"/>
  </r>
  <r>
    <s v="APPL-00010117"/>
    <d v="2024-03-15T00:00:00"/>
    <n v="2024"/>
    <s v="March"/>
    <s v="Q1"/>
    <x v="3"/>
    <x v="41"/>
    <s v="Chiang Mai"/>
    <s v="Mac"/>
    <s v="Mac Pro (M2 Ultra)"/>
    <s v="1 TB SSD"/>
    <s v="Midnight"/>
    <n v="7395.05"/>
    <x v="0"/>
    <n v="0"/>
    <n v="7395.05"/>
    <x v="9841"/>
    <n v="35.200000000000003"/>
    <n v="260305.76"/>
    <x v="32"/>
    <s v="260305.76  THB"/>
    <s v="Corporate / B2B"/>
    <s v="Gift Card"/>
    <s v="Government"/>
    <s v="35 - 44"/>
    <s v="Unknown"/>
    <n v="4.5"/>
    <s v="Kept"/>
  </r>
  <r>
    <s v="APPL-00010118"/>
    <d v="2024-03-15T00:00:00"/>
    <n v="2024"/>
    <s v="March"/>
    <s v="Q1"/>
    <x v="3"/>
    <x v="41"/>
    <s v="Chiang Mai"/>
    <s v="Accessories"/>
    <s v="Apple Pencil (2nd Gen)"/>
    <s v="N/A"/>
    <s v="Black"/>
    <n v="125.11"/>
    <x v="3"/>
    <n v="15"/>
    <n v="106.34"/>
    <x v="9842"/>
    <n v="35.200000000000003"/>
    <n v="7486.34"/>
    <x v="32"/>
    <s v="7486.34  THB"/>
    <s v="Apple Store"/>
    <s v="Credit Card"/>
    <s v="Individual"/>
    <s v="25 - 34"/>
    <s v="Unknown"/>
    <s v="No_Data"/>
    <s v="Kept"/>
  </r>
  <r>
    <s v="APPL-00010119"/>
    <d v="2024-03-27T00:00:00"/>
    <n v="2024"/>
    <s v="March"/>
    <s v="Q1"/>
    <x v="3"/>
    <x v="41"/>
    <s v="Chiang Mai"/>
    <s v="iPhone"/>
    <s v="iPhone 14 Pro"/>
    <s v="512 GB"/>
    <s v="White Titanium"/>
    <n v="959.2"/>
    <x v="3"/>
    <n v="0"/>
    <n v="959.2"/>
    <x v="9843"/>
    <n v="35.200000000000003"/>
    <n v="67527.679999999993"/>
    <x v="32"/>
    <s v="67527.68  THB"/>
    <s v="Corporate / B2B"/>
    <s v="Net Banking"/>
    <s v="Education"/>
    <s v="18 - 24"/>
    <s v="iOS 17"/>
    <s v="No_Data"/>
    <s v="Kept"/>
  </r>
  <r>
    <s v="APPL-00010120"/>
    <d v="2024-03-28T00:00:00"/>
    <n v="2024"/>
    <s v="March"/>
    <s v="Q1"/>
    <x v="3"/>
    <x v="41"/>
    <s v="Chiang Mai"/>
    <s v="iPhone"/>
    <s v="iPhone 13 Pro"/>
    <s v="256 GB"/>
    <s v="Product Red"/>
    <n v="937.37"/>
    <x v="0"/>
    <n v="0"/>
    <n v="937.37"/>
    <x v="9844"/>
    <n v="35.200000000000003"/>
    <n v="32995.42"/>
    <x v="32"/>
    <s v="32995.42  THB"/>
    <s v="Authorized Reseller"/>
    <s v="Apple Pay"/>
    <s v="Government"/>
    <s v="25 - 34"/>
    <s v="iOS 17"/>
    <n v="3.5"/>
    <s v="Kept"/>
  </r>
  <r>
    <s v="APPL-00010121"/>
    <d v="2024-04-23T00:00:00"/>
    <n v="2024"/>
    <s v="April"/>
    <s v="Q2"/>
    <x v="3"/>
    <x v="41"/>
    <s v="Chiang Mai"/>
    <s v="iPhone"/>
    <s v="iPhone 15 Plus"/>
    <s v="128 GB"/>
    <s v="Deep Purple"/>
    <n v="868.26"/>
    <x v="0"/>
    <n v="15"/>
    <n v="738.02"/>
    <x v="9845"/>
    <n v="35.200000000000003"/>
    <n v="25978.3"/>
    <x v="32"/>
    <s v="25978.3  THB"/>
    <s v="Authorized Reseller"/>
    <s v="Apple Pay"/>
    <s v="Education"/>
    <s v="45 - 54"/>
    <s v="iOS 16"/>
    <s v="No_Data"/>
    <s v="Kept"/>
  </r>
  <r>
    <s v="APPL-00010122"/>
    <d v="2024-04-24T00:00:00"/>
    <n v="2024"/>
    <s v="April"/>
    <s v="Q2"/>
    <x v="3"/>
    <x v="41"/>
    <s v="Chiang Mai"/>
    <s v="Mac"/>
    <s v="Mac mini (M2)"/>
    <s v="1 TB SSD"/>
    <s v="Starlight"/>
    <n v="622.87"/>
    <x v="3"/>
    <n v="0"/>
    <n v="622.87"/>
    <x v="9846"/>
    <n v="35.200000000000003"/>
    <n v="43850.05"/>
    <x v="32"/>
    <s v="43850.05  THB"/>
    <s v="Third-Party Retailer"/>
    <s v="Credit Card"/>
    <s v="Business"/>
    <s v="55+"/>
    <s v="Unknown"/>
    <n v="3.4"/>
    <s v="Kept"/>
  </r>
  <r>
    <s v="APPL-00010123"/>
    <d v="2024-05-23T00:00:00"/>
    <n v="2024"/>
    <s v="May"/>
    <s v="Q2"/>
    <x v="3"/>
    <x v="41"/>
    <s v="Chiang Mai"/>
    <s v="AirPods"/>
    <s v="AirPods (3rd Gen)"/>
    <s v="N/A"/>
    <s v="Sky"/>
    <n v="172.8"/>
    <x v="3"/>
    <n v="15"/>
    <n v="146.88"/>
    <x v="9847"/>
    <n v="35.200000000000003"/>
    <n v="10340.35"/>
    <x v="32"/>
    <s v="10340.35  THB"/>
    <s v="Corporate / B2B"/>
    <s v="Credit Card"/>
    <s v="Government"/>
    <s v="35 - 44"/>
    <s v="Unknown"/>
    <n v="5"/>
    <s v="Kept"/>
  </r>
  <r>
    <s v="APPL-00010124"/>
    <d v="2024-06-28T00:00:00"/>
    <n v="2024"/>
    <s v="June"/>
    <s v="Q2"/>
    <x v="3"/>
    <x v="41"/>
    <s v="Chiang Mai"/>
    <s v="iPhone"/>
    <s v="iPhone 15 Pro"/>
    <s v="256 GB"/>
    <s v="Black"/>
    <n v="943.32"/>
    <x v="3"/>
    <n v="3"/>
    <n v="915.02"/>
    <x v="9848"/>
    <n v="35.200000000000003"/>
    <n v="64417.41"/>
    <x v="32"/>
    <s v="64417.41  THB"/>
    <s v="Carrier Store"/>
    <s v="EMI / Installment"/>
    <s v="Government"/>
    <s v="45 - 54"/>
    <s v="New User"/>
    <n v="4"/>
    <s v="Kept"/>
  </r>
  <r>
    <s v="APPL-00010125"/>
    <d v="2024-07-18T00:00:00"/>
    <n v="2024"/>
    <s v="July"/>
    <s v="Q3"/>
    <x v="3"/>
    <x v="41"/>
    <s v="Chiang Mai"/>
    <s v="iPhone"/>
    <s v="iPhone 15 Pro Max"/>
    <s v="256 GB"/>
    <s v="White Titanium"/>
    <n v="1185.6099999999999"/>
    <x v="4"/>
    <n v="0"/>
    <n v="1185.6099999999999"/>
    <x v="9849"/>
    <n v="35.200000000000003"/>
    <n v="125200.42"/>
    <x v="32"/>
    <s v="125200.42  THB"/>
    <s v="Third-Party Retailer"/>
    <s v="Apple Pay"/>
    <s v="Education"/>
    <s v="55+"/>
    <s v="iOS 17"/>
    <n v="4.9000000000000004"/>
    <s v="Returned"/>
  </r>
  <r>
    <s v="APPL-00010126"/>
    <d v="2024-07-23T00:00:00"/>
    <n v="2024"/>
    <s v="July"/>
    <s v="Q3"/>
    <x v="3"/>
    <x v="41"/>
    <s v="Chiang Mai"/>
    <s v="iPhone"/>
    <s v="iPhone 14"/>
    <s v="256 GB"/>
    <s v="Black"/>
    <n v="742.87"/>
    <x v="4"/>
    <n v="2"/>
    <n v="728.01"/>
    <x v="9850"/>
    <n v="35.200000000000003"/>
    <n v="76877.86"/>
    <x v="32"/>
    <s v="76877.86  THB"/>
    <s v="Corporate / B2B"/>
    <s v="Gift Card"/>
    <s v="Government"/>
    <s v="35 - 44"/>
    <s v="New User"/>
    <n v="3.9"/>
    <s v="Kept"/>
  </r>
  <r>
    <s v="APPL-00010127"/>
    <d v="2024-09-01T00:00:00"/>
    <n v="2024"/>
    <s v="September"/>
    <s v="Q3"/>
    <x v="3"/>
    <x v="41"/>
    <s v="Chiang Mai"/>
    <s v="Apple Watch"/>
    <s v="Apple Watch Series 9"/>
    <s v="N/A"/>
    <s v="Black Titanium"/>
    <n v="380.96"/>
    <x v="0"/>
    <n v="0"/>
    <n v="380.96"/>
    <x v="9851"/>
    <n v="35.200000000000003"/>
    <n v="13409.79"/>
    <x v="32"/>
    <s v="13409.79  THB"/>
    <s v="Apple Store"/>
    <s v="Credit Card"/>
    <s v="Education"/>
    <s v="55+"/>
    <s v="Unknown"/>
    <n v="4.2"/>
    <s v="Kept"/>
  </r>
  <r>
    <s v="APPL-00010128"/>
    <d v="2024-10-10T00:00:00"/>
    <n v="2024"/>
    <s v="October"/>
    <s v="Q4"/>
    <x v="3"/>
    <x v="41"/>
    <s v="Chiang Mai"/>
    <s v="iPhone"/>
    <s v="iPhone 15 Pro"/>
    <s v="256 GB"/>
    <s v="Deep Purple"/>
    <n v="1004.52"/>
    <x v="0"/>
    <n v="0"/>
    <n v="1004.52"/>
    <x v="9852"/>
    <n v="35.200000000000003"/>
    <n v="35359.1"/>
    <x v="32"/>
    <s v="35359.1  THB"/>
    <s v="Authorized Reseller"/>
    <s v="Apple Pay"/>
    <s v="Business"/>
    <s v="18 - 24"/>
    <s v="New User"/>
    <s v="No_Data"/>
    <s v="Exchanged"/>
  </r>
  <r>
    <s v="APPL-00010129"/>
    <d v="2024-12-23T00:00:00"/>
    <n v="2024"/>
    <s v="December"/>
    <s v="Q4"/>
    <x v="3"/>
    <x v="41"/>
    <s v="Chiang Mai"/>
    <s v="iPhone"/>
    <s v="iPhone 15 Pro"/>
    <s v="64 GB"/>
    <s v="Natural Titanium"/>
    <n v="994.54"/>
    <x v="2"/>
    <n v="3"/>
    <n v="964.7"/>
    <x v="9853"/>
    <n v="35.200000000000003"/>
    <n v="135829.76000000001"/>
    <x v="32"/>
    <s v="135829.76  THB"/>
    <s v="Apple Store"/>
    <s v="Cash"/>
    <s v="Business"/>
    <s v="45 - 54"/>
    <s v="iOS 17"/>
    <n v="3.2"/>
    <s v="Kept"/>
  </r>
  <r>
    <s v="APPL-00010130"/>
    <d v="2022-01-23T00:00:00"/>
    <n v="2022"/>
    <s v="January"/>
    <s v="Q1"/>
    <x v="3"/>
    <x v="41"/>
    <s v="Hat Yai"/>
    <s v="Mac"/>
    <s v="MacBook Pro 14-inch (M3)"/>
    <s v="2 TB SSD"/>
    <s v="Space Gray"/>
    <n v="2050.29"/>
    <x v="4"/>
    <n v="0"/>
    <n v="2050.29"/>
    <x v="9854"/>
    <n v="35.200000000000003"/>
    <n v="216510.62"/>
    <x v="32"/>
    <s v="216510.62  THB"/>
    <s v="Apple Store"/>
    <s v="Credit Card"/>
    <s v="Government"/>
    <s v="35 - 44"/>
    <s v="Unknown"/>
    <n v="4.0999999999999996"/>
    <s v="Kept"/>
  </r>
  <r>
    <s v="APPL-00010131"/>
    <d v="2022-04-10T00:00:00"/>
    <n v="2022"/>
    <s v="April"/>
    <s v="Q2"/>
    <x v="3"/>
    <x v="41"/>
    <s v="Hat Yai"/>
    <s v="Mac"/>
    <s v="Mac mini (M2)"/>
    <s v="512 GB SSD"/>
    <s v="Silver"/>
    <n v="572.54999999999995"/>
    <x v="0"/>
    <n v="3"/>
    <n v="555.37"/>
    <x v="9855"/>
    <n v="35.200000000000003"/>
    <n v="19549.02"/>
    <x v="32"/>
    <s v="19549.02  THB"/>
    <s v="Third-Party Retailer"/>
    <s v="Cash"/>
    <s v="Individual"/>
    <s v="45 - 54"/>
    <s v="Unknown"/>
    <n v="3.2"/>
    <s v="Kept"/>
  </r>
  <r>
    <s v="APPL-00010132"/>
    <d v="2022-05-28T00:00:00"/>
    <n v="2022"/>
    <s v="May"/>
    <s v="Q2"/>
    <x v="3"/>
    <x v="41"/>
    <s v="Hat Yai"/>
    <s v="Accessories"/>
    <s v="Magic Mouse"/>
    <s v="N/A"/>
    <s v="Silver"/>
    <n v="80.27"/>
    <x v="0"/>
    <n v="0"/>
    <n v="80.27"/>
    <x v="9856"/>
    <n v="35.200000000000003"/>
    <n v="2825.5"/>
    <x v="32"/>
    <s v="2825.5  THB"/>
    <s v="Authorized Reseller"/>
    <s v="Apple Pay"/>
    <s v="Individual"/>
    <s v="35 - 44"/>
    <s v="Unknown"/>
    <n v="4.5"/>
    <s v="Kept"/>
  </r>
  <r>
    <s v="APPL-00010133"/>
    <d v="2022-11-21T00:00:00"/>
    <n v="2022"/>
    <s v="November"/>
    <s v="Q4"/>
    <x v="3"/>
    <x v="41"/>
    <s v="Hat Yai"/>
    <s v="iPhone"/>
    <s v="iPhone 14 Pro"/>
    <s v="128 GB"/>
    <s v="Natural Titanium"/>
    <n v="867.1"/>
    <x v="4"/>
    <n v="0"/>
    <n v="867.1"/>
    <x v="9857"/>
    <n v="35.200000000000003"/>
    <n v="91565.759999999995"/>
    <x v="32"/>
    <s v="91565.76  THB"/>
    <s v="Third-Party Retailer"/>
    <s v="Credit Card"/>
    <s v="Education"/>
    <s v="18 - 24"/>
    <s v="iOS 17"/>
    <s v="No_Data"/>
    <s v="Kept"/>
  </r>
  <r>
    <s v="APPL-00010134"/>
    <d v="2022-12-06T00:00:00"/>
    <n v="2022"/>
    <s v="December"/>
    <s v="Q4"/>
    <x v="3"/>
    <x v="41"/>
    <s v="Hat Yai"/>
    <s v="Accessories"/>
    <s v="MagSafe Charger"/>
    <s v="N/A"/>
    <s v="Silver"/>
    <n v="36.89"/>
    <x v="4"/>
    <n v="2"/>
    <n v="36.15"/>
    <x v="9858"/>
    <n v="35.200000000000003"/>
    <n v="3817.44"/>
    <x v="32"/>
    <s v="3817.44  THB"/>
    <s v="Apple Store"/>
    <s v="Debit Card"/>
    <s v="Business"/>
    <s v="45 - 54"/>
    <s v="Unknown"/>
    <n v="3.5"/>
    <s v="Kept"/>
  </r>
  <r>
    <s v="APPL-00010135"/>
    <d v="2023-03-03T00:00:00"/>
    <n v="2023"/>
    <s v="March"/>
    <s v="Q1"/>
    <x v="3"/>
    <x v="41"/>
    <s v="Hat Yai"/>
    <s v="iPhone"/>
    <s v="iPhone 13 Pro"/>
    <s v="512 GB"/>
    <s v="Green"/>
    <n v="924.1"/>
    <x v="0"/>
    <n v="0"/>
    <n v="924.1"/>
    <x v="9859"/>
    <n v="35.200000000000003"/>
    <n v="32528.32"/>
    <x v="32"/>
    <s v="32528.32  THB"/>
    <s v="Online (Apple.com)"/>
    <s v="Net Banking"/>
    <s v="Government"/>
    <s v="25 - 34"/>
    <s v="iOS 16"/>
    <n v="3.2"/>
    <s v="Kept"/>
  </r>
  <r>
    <s v="APPL-00010136"/>
    <d v="2023-03-19T00:00:00"/>
    <n v="2023"/>
    <s v="March"/>
    <s v="Q1"/>
    <x v="3"/>
    <x v="41"/>
    <s v="Hat Yai"/>
    <s v="iPhone"/>
    <s v="iPhone 14"/>
    <s v="1 TB"/>
    <s v="Black Titanium"/>
    <n v="792.03"/>
    <x v="5"/>
    <n v="10"/>
    <n v="712.83"/>
    <x v="9860"/>
    <n v="35.200000000000003"/>
    <n v="200732.93"/>
    <x v="32"/>
    <s v="200732.93  THB"/>
    <s v="Third-Party Retailer"/>
    <s v="EMI / Installment"/>
    <s v="Government"/>
    <s v="25 - 34"/>
    <s v="iOS 16"/>
    <n v="4.8"/>
    <s v="Kept"/>
  </r>
  <r>
    <s v="APPL-00010137"/>
    <d v="2023-03-26T00:00:00"/>
    <n v="2023"/>
    <s v="March"/>
    <s v="Q1"/>
    <x v="3"/>
    <x v="41"/>
    <s v="Hat Yai"/>
    <s v="iPhone"/>
    <s v="iPhone 13"/>
    <s v="256 GB"/>
    <s v="Green"/>
    <n v="681.56"/>
    <x v="3"/>
    <n v="0"/>
    <n v="681.56"/>
    <x v="9861"/>
    <n v="35.200000000000003"/>
    <n v="47981.82"/>
    <x v="32"/>
    <s v="47981.82  THB"/>
    <s v="Apple Store"/>
    <s v="Debit Card"/>
    <s v="Business"/>
    <s v="25 - 34"/>
    <s v="iOS 17"/>
    <n v="4.9000000000000004"/>
    <s v="Kept"/>
  </r>
  <r>
    <s v="APPL-00010138"/>
    <d v="2023-04-22T00:00:00"/>
    <n v="2023"/>
    <s v="April"/>
    <s v="Q2"/>
    <x v="3"/>
    <x v="41"/>
    <s v="Hat Yai"/>
    <s v="Apple Watch"/>
    <s v="Apple Watch Series 9"/>
    <s v="N/A"/>
    <s v="Yellow"/>
    <n v="425.8"/>
    <x v="0"/>
    <n v="0"/>
    <n v="425.8"/>
    <x v="9862"/>
    <n v="35.200000000000003"/>
    <n v="14988.16"/>
    <x v="32"/>
    <s v="14988.16  THB"/>
    <s v="Online (Apple.com)"/>
    <s v="Gift Card"/>
    <s v="Business"/>
    <s v="45 - 54"/>
    <s v="Unknown"/>
    <s v="No_Data"/>
    <s v="Kept"/>
  </r>
  <r>
    <s v="APPL-00010139"/>
    <d v="2023-05-23T00:00:00"/>
    <n v="2023"/>
    <s v="May"/>
    <s v="Q2"/>
    <x v="3"/>
    <x v="41"/>
    <s v="Hat Yai"/>
    <s v="iPad"/>
    <s v="iPad (10th Generation)"/>
    <s v="64 GB"/>
    <s v="Gold"/>
    <n v="470.02"/>
    <x v="1"/>
    <n v="0"/>
    <n v="470.02"/>
    <x v="9863"/>
    <n v="35.200000000000003"/>
    <n v="82723.520000000004"/>
    <x v="32"/>
    <s v="82723.52  THB"/>
    <s v="Authorized Reseller"/>
    <s v="Apple Pay"/>
    <s v="Business"/>
    <s v="18 - 24"/>
    <s v="Unknown"/>
    <n v="3.8"/>
    <s v="Kept"/>
  </r>
  <r>
    <s v="APPL-00010140"/>
    <d v="2023-06-09T00:00:00"/>
    <n v="2023"/>
    <s v="June"/>
    <s v="Q2"/>
    <x v="3"/>
    <x v="41"/>
    <s v="Hat Yai"/>
    <s v="iPhone"/>
    <s v="iPhone 13 Pro Max"/>
    <s v="512 GB"/>
    <s v="Black"/>
    <n v="1047.25"/>
    <x v="0"/>
    <n v="0"/>
    <n v="1047.25"/>
    <x v="9864"/>
    <n v="35.200000000000003"/>
    <n v="36863.199999999997"/>
    <x v="32"/>
    <s v="36863.2  THB"/>
    <s v="Authorized Reseller"/>
    <s v="Cash"/>
    <s v="Government"/>
    <s v="45 - 54"/>
    <s v="Android"/>
    <n v="3.5"/>
    <s v="Kept"/>
  </r>
  <r>
    <s v="APPL-00010141"/>
    <d v="2023-06-22T00:00:00"/>
    <n v="2023"/>
    <s v="June"/>
    <s v="Q2"/>
    <x v="3"/>
    <x v="41"/>
    <s v="Hat Yai"/>
    <s v="AirPods"/>
    <s v="AirPods Max"/>
    <s v="N/A"/>
    <s v="Sky"/>
    <n v="540.22"/>
    <x v="3"/>
    <n v="0"/>
    <n v="540.22"/>
    <x v="9865"/>
    <n v="35.200000000000003"/>
    <n v="38031.49"/>
    <x v="32"/>
    <s v="38031.49  THB"/>
    <s v="Apple Store"/>
    <s v="Cash"/>
    <s v="Individual"/>
    <s v="35 - 44"/>
    <s v="Unknown"/>
    <n v="4.8"/>
    <s v="Kept"/>
  </r>
  <r>
    <s v="APPL-00010142"/>
    <d v="2023-06-22T00:00:00"/>
    <n v="2023"/>
    <s v="June"/>
    <s v="Q2"/>
    <x v="3"/>
    <x v="41"/>
    <s v="Hat Yai"/>
    <s v="Apple Watch"/>
    <s v="Apple Watch Ultra 2"/>
    <s v="N/A"/>
    <s v="Black Titanium"/>
    <n v="802.44"/>
    <x v="3"/>
    <n v="0"/>
    <n v="802.44"/>
    <x v="9866"/>
    <n v="35.200000000000003"/>
    <n v="56491.78"/>
    <x v="32"/>
    <s v="56491.78  THB"/>
    <s v="Corporate / B2B"/>
    <s v="Apple Pay"/>
    <s v="Government"/>
    <s v="55+"/>
    <s v="Unknown"/>
    <n v="3.1"/>
    <s v="Kept"/>
  </r>
  <r>
    <s v="APPL-00010143"/>
    <d v="2023-07-08T00:00:00"/>
    <n v="2023"/>
    <s v="July"/>
    <s v="Q3"/>
    <x v="3"/>
    <x v="41"/>
    <s v="Hat Yai"/>
    <s v="AirPods"/>
    <s v="AirPods (3rd Gen)"/>
    <s v="N/A"/>
    <s v="Starlight"/>
    <n v="178.67"/>
    <x v="7"/>
    <n v="5"/>
    <n v="169.74"/>
    <x v="9867"/>
    <n v="35.200000000000003"/>
    <n v="35849.089999999997"/>
    <x v="32"/>
    <s v="35849.09  THB"/>
    <s v="Authorized Reseller"/>
    <s v="Net Banking"/>
    <s v="Individual"/>
    <s v="45 - 54"/>
    <s v="Unknown"/>
    <s v="No_Data"/>
    <s v="Kept"/>
  </r>
  <r>
    <s v="APPL-00010144"/>
    <d v="2023-07-24T00:00:00"/>
    <n v="2023"/>
    <s v="July"/>
    <s v="Q3"/>
    <x v="3"/>
    <x v="41"/>
    <s v="Hat Yai"/>
    <s v="Apple Watch"/>
    <s v="Apple Watch Ultra 2"/>
    <s v="N/A"/>
    <s v="Starlight"/>
    <n v="787.41"/>
    <x v="0"/>
    <n v="0"/>
    <n v="787.41"/>
    <x v="9868"/>
    <n v="35.200000000000003"/>
    <n v="27716.83"/>
    <x v="32"/>
    <s v="27716.83  THB"/>
    <s v="Corporate / B2B"/>
    <s v="EMI / Installment"/>
    <s v="Government"/>
    <s v="35 - 44"/>
    <s v="Unknown"/>
    <s v="No_Data"/>
    <s v="Kept"/>
  </r>
  <r>
    <s v="APPL-00010145"/>
    <d v="2023-08-02T00:00:00"/>
    <n v="2023"/>
    <s v="August"/>
    <s v="Q3"/>
    <x v="3"/>
    <x v="41"/>
    <s v="Hat Yai"/>
    <s v="Accessories"/>
    <s v="HomePod (2nd Gen)"/>
    <s v="N/A"/>
    <s v="Space Gray"/>
    <n v="290.39999999999998"/>
    <x v="4"/>
    <n v="5"/>
    <n v="275.88"/>
    <x v="9869"/>
    <n v="35.200000000000003"/>
    <n v="29132.93"/>
    <x v="32"/>
    <s v="29132.93  THB"/>
    <s v="Carrier Store"/>
    <s v="EMI / Installment"/>
    <s v="Government"/>
    <s v="18 - 24"/>
    <s v="Unknown"/>
    <n v="4"/>
    <s v="Kept"/>
  </r>
  <r>
    <s v="APPL-00010146"/>
    <d v="2023-08-22T00:00:00"/>
    <n v="2023"/>
    <s v="August"/>
    <s v="Q3"/>
    <x v="3"/>
    <x v="41"/>
    <s v="Hat Yai"/>
    <s v="Accessories"/>
    <s v="Magic Trackpad"/>
    <s v="N/A"/>
    <s v="White"/>
    <n v="121.36"/>
    <x v="0"/>
    <n v="3"/>
    <n v="117.72"/>
    <x v="9870"/>
    <n v="35.200000000000003"/>
    <n v="4143.74"/>
    <x v="32"/>
    <s v="4143.74  THB"/>
    <s v="Apple Store"/>
    <s v="Apple Pay"/>
    <s v="Business"/>
    <s v="45 - 54"/>
    <s v="Unknown"/>
    <n v="4.5999999999999996"/>
    <s v="Returned"/>
  </r>
  <r>
    <s v="APPL-00010147"/>
    <d v="2023-08-26T00:00:00"/>
    <n v="2023"/>
    <s v="August"/>
    <s v="Q3"/>
    <x v="3"/>
    <x v="41"/>
    <s v="Hat Yai"/>
    <s v="Mac"/>
    <s v="iMac 24-inch (M3)"/>
    <s v="1 TB SSD"/>
    <s v="Space Gray"/>
    <n v="1240.77"/>
    <x v="0"/>
    <n v="3"/>
    <n v="1203.55"/>
    <x v="9871"/>
    <n v="35.200000000000003"/>
    <n v="42364.959999999999"/>
    <x v="32"/>
    <s v="42364.96  THB"/>
    <s v="Apple Store"/>
    <s v="Debit Card"/>
    <s v="Business"/>
    <s v="45 - 54"/>
    <s v="Unknown"/>
    <n v="3.4"/>
    <s v="Kept"/>
  </r>
  <r>
    <s v="APPL-00010148"/>
    <d v="2023-11-26T00:00:00"/>
    <n v="2023"/>
    <s v="November"/>
    <s v="Q4"/>
    <x v="3"/>
    <x v="41"/>
    <s v="Hat Yai"/>
    <s v="iPhone"/>
    <s v="iPhone 13"/>
    <s v="128 GB"/>
    <s v="Midnight"/>
    <n v="692.85"/>
    <x v="3"/>
    <n v="5"/>
    <n v="658.21"/>
    <x v="9872"/>
    <n v="35.200000000000003"/>
    <n v="46337.98"/>
    <x v="32"/>
    <s v="46337.98  THB"/>
    <s v="Online (Apple.com)"/>
    <s v="Debit Card"/>
    <s v="Education"/>
    <s v="18 - 24"/>
    <s v="iOS 15"/>
    <n v="4.2"/>
    <s v="Kept"/>
  </r>
  <r>
    <s v="APPL-00010149"/>
    <d v="2023-12-20T00:00:00"/>
    <n v="2023"/>
    <s v="December"/>
    <s v="Q4"/>
    <x v="3"/>
    <x v="41"/>
    <s v="Hat Yai"/>
    <s v="AirPods"/>
    <s v="AirPods Max"/>
    <s v="N/A"/>
    <s v="White"/>
    <n v="521.82000000000005"/>
    <x v="4"/>
    <n v="0"/>
    <n v="521.82000000000005"/>
    <x v="9873"/>
    <n v="35.200000000000003"/>
    <n v="55104.19"/>
    <x v="32"/>
    <s v="55104.19  THB"/>
    <s v="Authorized Reseller"/>
    <s v="Gift Card"/>
    <s v="Business"/>
    <s v="25 - 34"/>
    <s v="Unknown"/>
    <n v="5"/>
    <s v="Kept"/>
  </r>
  <r>
    <s v="APPL-00010150"/>
    <d v="2023-12-24T00:00:00"/>
    <n v="2023"/>
    <s v="December"/>
    <s v="Q4"/>
    <x v="3"/>
    <x v="41"/>
    <s v="Hat Yai"/>
    <s v="iPad"/>
    <s v="iPad Pro 12.9-inch (M2)"/>
    <s v="2 TB"/>
    <s v="Starlight"/>
    <n v="1084.8"/>
    <x v="0"/>
    <n v="0"/>
    <n v="1084.8"/>
    <x v="9874"/>
    <n v="35.200000000000003"/>
    <n v="38184.959999999999"/>
    <x v="32"/>
    <s v="38184.96  THB"/>
    <s v="Apple Store"/>
    <s v="Gift Card"/>
    <s v="Individual"/>
    <s v="18 - 24"/>
    <s v="Unknown"/>
    <s v="No_Data"/>
    <s v="Kept"/>
  </r>
  <r>
    <s v="APPL-00010151"/>
    <d v="2024-03-10T00:00:00"/>
    <n v="2024"/>
    <s v="March"/>
    <s v="Q1"/>
    <x v="3"/>
    <x v="41"/>
    <s v="Hat Yai"/>
    <s v="Mac"/>
    <s v="iMac 24-inch (M3)"/>
    <s v="1 TB SSD"/>
    <s v="Starlight"/>
    <n v="1376.23"/>
    <x v="3"/>
    <n v="5"/>
    <n v="1307.42"/>
    <x v="9875"/>
    <n v="35.200000000000003"/>
    <n v="92042.37"/>
    <x v="32"/>
    <s v="92042.37  THB"/>
    <s v="Online (Apple.com)"/>
    <s v="Net Banking"/>
    <s v="Government"/>
    <s v="55+"/>
    <s v="Unknown"/>
    <n v="4.7"/>
    <s v="Returned"/>
  </r>
  <r>
    <s v="APPL-00010152"/>
    <d v="2024-04-12T00:00:00"/>
    <n v="2024"/>
    <s v="April"/>
    <s v="Q2"/>
    <x v="3"/>
    <x v="41"/>
    <s v="Hat Yai"/>
    <s v="iPhone"/>
    <s v="iPhone 15"/>
    <s v="1 TB"/>
    <s v="White Titanium"/>
    <n v="753.53"/>
    <x v="0"/>
    <n v="0"/>
    <n v="753.53"/>
    <x v="9876"/>
    <n v="35.200000000000003"/>
    <n v="26524.26"/>
    <x v="32"/>
    <s v="26524.26  THB"/>
    <s v="Corporate / B2B"/>
    <s v="Gift Card"/>
    <s v="Government"/>
    <s v="18 - 24"/>
    <s v="Other"/>
    <n v="3.1"/>
    <s v="Kept"/>
  </r>
  <r>
    <s v="APPL-00010153"/>
    <d v="2024-05-25T00:00:00"/>
    <n v="2024"/>
    <s v="May"/>
    <s v="Q2"/>
    <x v="3"/>
    <x v="41"/>
    <s v="Hat Yai"/>
    <s v="iPhone"/>
    <s v="iPhone SE (3rd Gen)"/>
    <s v="256 GB"/>
    <s v="Black"/>
    <n v="418.78"/>
    <x v="3"/>
    <n v="0"/>
    <n v="418.78"/>
    <x v="9877"/>
    <n v="35.200000000000003"/>
    <n v="29482.11"/>
    <x v="32"/>
    <s v="29482.11  THB"/>
    <s v="Carrier Store"/>
    <s v="EMI / Installment"/>
    <s v="Business"/>
    <s v="25 - 34"/>
    <s v="Other"/>
    <n v="5"/>
    <s v="Kept"/>
  </r>
  <r>
    <s v="APPL-00010154"/>
    <d v="2024-05-30T00:00:00"/>
    <n v="2024"/>
    <s v="May"/>
    <s v="Q2"/>
    <x v="3"/>
    <x v="41"/>
    <s v="Hat Yai"/>
    <s v="iPhone"/>
    <s v="iPhone SE (3rd Gen)"/>
    <s v="128 GB"/>
    <s v="Black"/>
    <n v="397.88"/>
    <x v="0"/>
    <n v="3"/>
    <n v="385.94"/>
    <x v="9878"/>
    <n v="35.200000000000003"/>
    <n v="13585.09"/>
    <x v="32"/>
    <s v="13585.09  THB"/>
    <s v="Carrier Store"/>
    <s v="Credit Card"/>
    <s v="Business"/>
    <s v="18 - 24"/>
    <s v="Other"/>
    <n v="3.9"/>
    <s v="Kept"/>
  </r>
  <r>
    <s v="APPL-00010155"/>
    <d v="2024-07-09T00:00:00"/>
    <n v="2024"/>
    <s v="July"/>
    <s v="Q3"/>
    <x v="3"/>
    <x v="41"/>
    <s v="Hat Yai"/>
    <s v="iPhone"/>
    <s v="iPhone 14 Plus"/>
    <s v="256 GB"/>
    <s v="Starlight"/>
    <n v="838.55"/>
    <x v="0"/>
    <n v="2"/>
    <n v="821.78"/>
    <x v="9879"/>
    <n v="35.200000000000003"/>
    <n v="28926.66"/>
    <x v="32"/>
    <s v="28926.66  THB"/>
    <s v="Corporate / B2B"/>
    <s v="Debit Card"/>
    <s v="Business"/>
    <s v="18 - 24"/>
    <s v="iOS 17"/>
    <n v="3.8"/>
    <s v="Kept"/>
  </r>
  <r>
    <s v="APPL-00010156"/>
    <d v="2024-08-03T00:00:00"/>
    <n v="2024"/>
    <s v="August"/>
    <s v="Q3"/>
    <x v="3"/>
    <x v="41"/>
    <s v="Hat Yai"/>
    <s v="AirPods"/>
    <s v="AirPods Max"/>
    <s v="N/A"/>
    <s v="Sky"/>
    <n v="512.84"/>
    <x v="0"/>
    <n v="0"/>
    <n v="512.84"/>
    <x v="9880"/>
    <n v="35.200000000000003"/>
    <n v="18051.97"/>
    <x v="32"/>
    <s v="18051.97  THB"/>
    <s v="Online (Apple.com)"/>
    <s v="EMI / Installment"/>
    <s v="Individual"/>
    <s v="45 - 54"/>
    <s v="Unknown"/>
    <n v="4.5999999999999996"/>
    <s v="Kept"/>
  </r>
  <r>
    <s v="APPL-00010157"/>
    <d v="2024-08-08T00:00:00"/>
    <n v="2024"/>
    <s v="August"/>
    <s v="Q3"/>
    <x v="3"/>
    <x v="41"/>
    <s v="Hat Yai"/>
    <s v="iPad"/>
    <s v="iPad Pro 11-inch (M2)"/>
    <s v="512 GB"/>
    <s v="Gold"/>
    <n v="845.5"/>
    <x v="0"/>
    <n v="2"/>
    <n v="828.59"/>
    <x v="9881"/>
    <n v="35.200000000000003"/>
    <n v="29166.37"/>
    <x v="32"/>
    <s v="29166.37  THB"/>
    <s v="Online (Apple.com)"/>
    <s v="Gift Card"/>
    <s v="Government"/>
    <s v="18 - 24"/>
    <s v="Unknown"/>
    <n v="4.9000000000000004"/>
    <s v="Kept"/>
  </r>
  <r>
    <s v="APPL-00010158"/>
    <d v="2024-08-10T00:00:00"/>
    <n v="2024"/>
    <s v="August"/>
    <s v="Q3"/>
    <x v="3"/>
    <x v="41"/>
    <s v="Hat Yai"/>
    <s v="Apple Watch"/>
    <s v="Apple Watch Series 9"/>
    <s v="N/A"/>
    <s v="Black Titanium"/>
    <n v="390.03"/>
    <x v="0"/>
    <n v="0"/>
    <n v="390.03"/>
    <x v="9882"/>
    <n v="35.200000000000003"/>
    <n v="13729.06"/>
    <x v="32"/>
    <s v="13729.06  THB"/>
    <s v="Carrier Store"/>
    <s v="Apple Pay"/>
    <s v="Education"/>
    <s v="35 - 44"/>
    <s v="Unknown"/>
    <s v="No_Data"/>
    <s v="Kept"/>
  </r>
  <r>
    <s v="APPL-00010159"/>
    <d v="2024-08-21T00:00:00"/>
    <n v="2024"/>
    <s v="August"/>
    <s v="Q3"/>
    <x v="3"/>
    <x v="41"/>
    <s v="Hat Yai"/>
    <s v="iPhone"/>
    <s v="iPhone 15 Pro"/>
    <s v="256 GB"/>
    <s v="Starlight"/>
    <n v="1007.01"/>
    <x v="0"/>
    <n v="7"/>
    <n v="936.52"/>
    <x v="9883"/>
    <n v="35.200000000000003"/>
    <n v="32965.5"/>
    <x v="32"/>
    <s v="32965.5  THB"/>
    <s v="Corporate / B2B"/>
    <s v="Cash"/>
    <s v="Business"/>
    <s v="18 - 24"/>
    <s v="New User"/>
    <s v="No_Data"/>
    <s v="Kept"/>
  </r>
  <r>
    <s v="APPL-00010160"/>
    <d v="2024-09-12T00:00:00"/>
    <n v="2024"/>
    <s v="September"/>
    <s v="Q3"/>
    <x v="3"/>
    <x v="41"/>
    <s v="Hat Yai"/>
    <s v="iPad"/>
    <s v="iPad Pro 12.9-inch (M2)"/>
    <s v="512 GB"/>
    <s v="Starlight"/>
    <n v="1185.42"/>
    <x v="0"/>
    <n v="0"/>
    <n v="1185.42"/>
    <x v="9884"/>
    <n v="35.200000000000003"/>
    <n v="41726.78"/>
    <x v="32"/>
    <s v="41726.78  THB"/>
    <s v="Apple Store"/>
    <s v="Cash"/>
    <s v="Education"/>
    <s v="35 - 44"/>
    <s v="Unknown"/>
    <n v="4.8"/>
    <s v="Kept"/>
  </r>
  <r>
    <s v="APPL-00010161"/>
    <d v="2024-11-18T00:00:00"/>
    <n v="2024"/>
    <s v="November"/>
    <s v="Q4"/>
    <x v="3"/>
    <x v="41"/>
    <s v="Hat Yai"/>
    <s v="Apple Watch"/>
    <s v="Apple Watch Series 8"/>
    <s v="N/A"/>
    <s v="Yellow"/>
    <n v="283.41000000000003"/>
    <x v="0"/>
    <n v="7"/>
    <n v="263.57"/>
    <x v="9885"/>
    <n v="35.200000000000003"/>
    <n v="9277.66"/>
    <x v="32"/>
    <s v="9277.66  THB"/>
    <s v="Carrier Store"/>
    <s v="Net Banking"/>
    <s v="Individual"/>
    <s v="55+"/>
    <s v="Unknown"/>
    <n v="3.4"/>
    <s v="Kept"/>
  </r>
  <r>
    <s v="APPL-00010162"/>
    <d v="2024-11-20T00:00:00"/>
    <n v="2024"/>
    <s v="November"/>
    <s v="Q4"/>
    <x v="3"/>
    <x v="41"/>
    <s v="Hat Yai"/>
    <s v="Mac"/>
    <s v="MacBook Air 13-inch (M2)"/>
    <s v="2 TB SSD"/>
    <s v="Gold"/>
    <n v="1092.5"/>
    <x v="0"/>
    <n v="0"/>
    <n v="1092.5"/>
    <x v="9886"/>
    <n v="35.200000000000003"/>
    <n v="38456"/>
    <x v="32"/>
    <s v="38456  THB"/>
    <s v="Third-Party Retailer"/>
    <s v="Net Banking"/>
    <s v="Individual"/>
    <s v="45 - 54"/>
    <s v="Unknown"/>
    <n v="3.8"/>
    <s v="Returned"/>
  </r>
  <r>
    <s v="APPL-00010163"/>
    <d v="2022-01-31T00:00:00"/>
    <n v="2022"/>
    <s v="January"/>
    <s v="Q1"/>
    <x v="3"/>
    <x v="41"/>
    <s v="Nakhon Ratchasima"/>
    <s v="Mac"/>
    <s v="MacBook Air 15-inch (M2)"/>
    <s v="2 TB SSD"/>
    <s v="Silver"/>
    <n v="1255.94"/>
    <x v="4"/>
    <n v="3"/>
    <n v="1218.26"/>
    <x v="9887"/>
    <n v="35.200000000000003"/>
    <n v="128648.26"/>
    <x v="32"/>
    <s v="128648.26  THB"/>
    <s v="Third-Party Retailer"/>
    <s v="Credit Card"/>
    <s v="Education"/>
    <s v="45 - 54"/>
    <s v="Unknown"/>
    <n v="4.2"/>
    <s v="Returned"/>
  </r>
  <r>
    <s v="APPL-00010164"/>
    <d v="2022-04-10T00:00:00"/>
    <n v="2022"/>
    <s v="April"/>
    <s v="Q2"/>
    <x v="3"/>
    <x v="41"/>
    <s v="Nakhon Ratchasima"/>
    <s v="Apple Watch"/>
    <s v="Apple Watch Series 9"/>
    <s v="N/A"/>
    <s v="Yellow"/>
    <n v="430.41"/>
    <x v="4"/>
    <n v="0"/>
    <n v="430.41"/>
    <x v="9888"/>
    <n v="35.200000000000003"/>
    <n v="45451.3"/>
    <x v="32"/>
    <s v="45451.3  THB"/>
    <s v="Authorized Reseller"/>
    <s v="Cash"/>
    <s v="Individual"/>
    <s v="35 - 44"/>
    <s v="Unknown"/>
    <n v="3"/>
    <s v="Kept"/>
  </r>
  <r>
    <s v="APPL-00010165"/>
    <d v="2022-05-13T00:00:00"/>
    <n v="2022"/>
    <s v="May"/>
    <s v="Q2"/>
    <x v="3"/>
    <x v="41"/>
    <s v="Nakhon Ratchasima"/>
    <s v="iPhone"/>
    <s v="iPhone 14 Pro"/>
    <s v="128 GB"/>
    <s v="Silver"/>
    <n v="955.55"/>
    <x v="2"/>
    <n v="0"/>
    <n v="955.55"/>
    <x v="9889"/>
    <n v="35.200000000000003"/>
    <n v="134541.44"/>
    <x v="32"/>
    <s v="134541.44  THB"/>
    <s v="Third-Party Retailer"/>
    <s v="EMI / Installment"/>
    <s v="Government"/>
    <s v="35 - 44"/>
    <s v="Other"/>
    <n v="4.9000000000000004"/>
    <s v="Kept"/>
  </r>
  <r>
    <s v="APPL-00010166"/>
    <d v="2022-07-04T00:00:00"/>
    <n v="2022"/>
    <s v="July"/>
    <s v="Q3"/>
    <x v="3"/>
    <x v="41"/>
    <s v="Nakhon Ratchasima"/>
    <s v="Accessories"/>
    <s v="HomePod (2nd Gen)"/>
    <s v="N/A"/>
    <s v="Space Gray"/>
    <n v="313.33"/>
    <x v="3"/>
    <n v="2"/>
    <n v="307.06"/>
    <x v="9890"/>
    <n v="35.200000000000003"/>
    <n v="21617.02"/>
    <x v="32"/>
    <s v="21617.02  THB"/>
    <s v="Carrier Store"/>
    <s v="EMI / Installment"/>
    <s v="Education"/>
    <s v="35 - 44"/>
    <s v="Unknown"/>
    <n v="4.5999999999999996"/>
    <s v="Returned"/>
  </r>
  <r>
    <s v="APPL-00010167"/>
    <d v="2022-07-31T00:00:00"/>
    <n v="2022"/>
    <s v="July"/>
    <s v="Q3"/>
    <x v="3"/>
    <x v="41"/>
    <s v="Nakhon Ratchasima"/>
    <s v="Mac"/>
    <s v="MacBook Air 15-inch (M2)"/>
    <s v="256 GB SSD"/>
    <s v="Silver"/>
    <n v="1215.06"/>
    <x v="0"/>
    <n v="0"/>
    <n v="1215.06"/>
    <x v="9891"/>
    <n v="35.200000000000003"/>
    <n v="42770.11"/>
    <x v="32"/>
    <s v="42770.11  THB"/>
    <s v="Corporate / B2B"/>
    <s v="Cash"/>
    <s v="Education"/>
    <s v="45 - 54"/>
    <s v="Unknown"/>
    <n v="4.5999999999999996"/>
    <s v="Kept"/>
  </r>
  <r>
    <s v="APPL-00010168"/>
    <d v="2022-11-24T00:00:00"/>
    <n v="2022"/>
    <s v="November"/>
    <s v="Q4"/>
    <x v="3"/>
    <x v="41"/>
    <s v="Nakhon Ratchasima"/>
    <s v="iPhone"/>
    <s v="iPhone 15 Pro"/>
    <s v="64 GB"/>
    <s v="Deep Purple"/>
    <n v="942.75"/>
    <x v="0"/>
    <n v="0"/>
    <n v="942.75"/>
    <x v="9892"/>
    <n v="35.200000000000003"/>
    <n v="33184.800000000003"/>
    <x v="32"/>
    <s v="33184.8  THB"/>
    <s v="Online (Apple.com)"/>
    <s v="Net Banking"/>
    <s v="Education"/>
    <s v="55+"/>
    <s v="iOS 17"/>
    <s v="No_Data"/>
    <s v="Kept"/>
  </r>
  <r>
    <s v="APPL-00010169"/>
    <d v="2022-12-07T00:00:00"/>
    <n v="2022"/>
    <s v="December"/>
    <s v="Q4"/>
    <x v="3"/>
    <x v="41"/>
    <s v="Nakhon Ratchasima"/>
    <s v="Accessories"/>
    <s v="Apple Pencil (2nd Gen)"/>
    <s v="N/A"/>
    <s v="Black"/>
    <n v="133.41999999999999"/>
    <x v="3"/>
    <n v="10"/>
    <n v="120.08"/>
    <x v="9893"/>
    <n v="35.200000000000003"/>
    <n v="8453.6299999999992"/>
    <x v="32"/>
    <s v="8453.63  THB"/>
    <s v="Apple Store"/>
    <s v="Apple Pay"/>
    <s v="Individual"/>
    <s v="18 - 24"/>
    <s v="Unknown"/>
    <n v="4.9000000000000004"/>
    <s v="Kept"/>
  </r>
  <r>
    <s v="APPL-00010170"/>
    <d v="2023-01-27T00:00:00"/>
    <n v="2023"/>
    <s v="January"/>
    <s v="Q1"/>
    <x v="3"/>
    <x v="41"/>
    <s v="Nakhon Ratchasima"/>
    <s v="iPhone"/>
    <s v="iPhone 14"/>
    <s v="512 GB"/>
    <s v="Blue Titanium"/>
    <n v="756.85"/>
    <x v="4"/>
    <n v="0"/>
    <n v="756.85"/>
    <x v="9894"/>
    <n v="35.200000000000003"/>
    <n v="79923.360000000001"/>
    <x v="32"/>
    <s v="79923.36  THB"/>
    <s v="Authorized Reseller"/>
    <s v="Debit Card"/>
    <s v="Education"/>
    <s v="18 - 24"/>
    <s v="iOS 17"/>
    <n v="4.7"/>
    <s v="Kept"/>
  </r>
  <r>
    <s v="APPL-00010171"/>
    <d v="2023-02-28T00:00:00"/>
    <n v="2023"/>
    <s v="February"/>
    <s v="Q1"/>
    <x v="3"/>
    <x v="41"/>
    <s v="Nakhon Ratchasima"/>
    <s v="iPhone"/>
    <s v="iPhone 13 Mini"/>
    <s v="1 TB"/>
    <s v="Blue Titanium"/>
    <n v="554.83000000000004"/>
    <x v="0"/>
    <n v="0"/>
    <n v="554.83000000000004"/>
    <x v="9895"/>
    <n v="35.200000000000003"/>
    <n v="19530.02"/>
    <x v="32"/>
    <s v="19530.02  THB"/>
    <s v="Third-Party Retailer"/>
    <s v="Credit Card"/>
    <s v="Government"/>
    <s v="25 - 34"/>
    <s v="Other"/>
    <n v="3"/>
    <s v="Kept"/>
  </r>
  <r>
    <s v="APPL-00010172"/>
    <d v="2023-05-07T00:00:00"/>
    <n v="2023"/>
    <s v="May"/>
    <s v="Q2"/>
    <x v="3"/>
    <x v="41"/>
    <s v="Nakhon Ratchasima"/>
    <s v="Accessories"/>
    <s v="Magic Keyboard"/>
    <s v="N/A"/>
    <s v="Black"/>
    <n v="98.1"/>
    <x v="0"/>
    <n v="0"/>
    <n v="98.1"/>
    <x v="9896"/>
    <n v="35.200000000000003"/>
    <n v="3453.12"/>
    <x v="32"/>
    <s v="3453.12  THB"/>
    <s v="Third-Party Retailer"/>
    <s v="Gift Card"/>
    <s v="Business"/>
    <s v="55+"/>
    <s v="Unknown"/>
    <n v="4.7"/>
    <s v="Kept"/>
  </r>
  <r>
    <s v="APPL-00010173"/>
    <d v="2023-05-23T00:00:00"/>
    <n v="2023"/>
    <s v="May"/>
    <s v="Q2"/>
    <x v="3"/>
    <x v="41"/>
    <s v="Nakhon Ratchasima"/>
    <s v="iPhone"/>
    <s v="iPhone 14 Pro Max"/>
    <s v="128 GB"/>
    <s v="Yellow"/>
    <n v="1046.04"/>
    <x v="3"/>
    <n v="10"/>
    <n v="941.44"/>
    <x v="9897"/>
    <n v="35.200000000000003"/>
    <n v="66277.38"/>
    <x v="32"/>
    <s v="66277.38  THB"/>
    <s v="Carrier Store"/>
    <s v="Credit Card"/>
    <s v="Business"/>
    <s v="55+"/>
    <s v="Android"/>
    <s v="No_Data"/>
    <s v="Kept"/>
  </r>
  <r>
    <s v="APPL-00010174"/>
    <d v="2023-09-17T00:00:00"/>
    <n v="2023"/>
    <s v="September"/>
    <s v="Q3"/>
    <x v="3"/>
    <x v="41"/>
    <s v="Nakhon Ratchasima"/>
    <s v="iPhone"/>
    <s v="iPhone 14 Pro"/>
    <s v="256 GB"/>
    <s v="Green"/>
    <n v="883.33"/>
    <x v="7"/>
    <n v="15"/>
    <n v="750.83"/>
    <x v="9898"/>
    <n v="35.200000000000003"/>
    <n v="158575.29999999999"/>
    <x v="32"/>
    <s v="158575.3  THB"/>
    <s v="Corporate / B2B"/>
    <s v="Gift Card"/>
    <s v="Government"/>
    <s v="35 - 44"/>
    <s v="iOS 15"/>
    <n v="4.0999999999999996"/>
    <s v="Kept"/>
  </r>
  <r>
    <s v="APPL-00010175"/>
    <d v="2023-09-30T00:00:00"/>
    <n v="2023"/>
    <s v="September"/>
    <s v="Q3"/>
    <x v="3"/>
    <x v="41"/>
    <s v="Nakhon Ratchasima"/>
    <s v="Mac"/>
    <s v="MacBook Pro 14-inch (M3)"/>
    <s v="1 TB SSD"/>
    <s v="Silver"/>
    <n v="2112.87"/>
    <x v="0"/>
    <n v="3"/>
    <n v="2049.48"/>
    <x v="9899"/>
    <n v="35.200000000000003"/>
    <n v="72141.7"/>
    <x v="32"/>
    <s v="72141.7  THB"/>
    <s v="Apple Store"/>
    <s v="EMI / Installment"/>
    <s v="Education"/>
    <s v="25 - 34"/>
    <s v="Unknown"/>
    <n v="4.7"/>
    <s v="Kept"/>
  </r>
  <r>
    <s v="APPL-00010176"/>
    <d v="2023-10-20T00:00:00"/>
    <n v="2023"/>
    <s v="October"/>
    <s v="Q4"/>
    <x v="3"/>
    <x v="41"/>
    <s v="Nakhon Ratchasima"/>
    <s v="Accessories"/>
    <s v="HomePod (2nd Gen)"/>
    <s v="N/A"/>
    <s v="Space Gray"/>
    <n v="314.01"/>
    <x v="0"/>
    <n v="0"/>
    <n v="314.01"/>
    <x v="9900"/>
    <n v="35.200000000000003"/>
    <n v="11053.15"/>
    <x v="32"/>
    <s v="11053.15  THB"/>
    <s v="Corporate / B2B"/>
    <s v="Gift Card"/>
    <s v="Individual"/>
    <s v="55+"/>
    <s v="Unknown"/>
    <n v="4.2"/>
    <s v="Kept"/>
  </r>
  <r>
    <s v="APPL-00010177"/>
    <d v="2023-10-26T00:00:00"/>
    <n v="2023"/>
    <s v="October"/>
    <s v="Q4"/>
    <x v="3"/>
    <x v="41"/>
    <s v="Nakhon Ratchasima"/>
    <s v="Accessories"/>
    <s v="Magic Keyboard"/>
    <s v="N/A"/>
    <s v="Space Gray"/>
    <n v="98.62"/>
    <x v="0"/>
    <n v="15"/>
    <n v="83.83"/>
    <x v="9901"/>
    <n v="35.200000000000003"/>
    <n v="2950.82"/>
    <x v="32"/>
    <s v="2950.82  THB"/>
    <s v="Carrier Store"/>
    <s v="Credit Card"/>
    <s v="Individual"/>
    <s v="45 - 54"/>
    <s v="Unknown"/>
    <n v="3.4"/>
    <s v="Kept"/>
  </r>
  <r>
    <s v="APPL-00010178"/>
    <d v="2023-11-16T00:00:00"/>
    <n v="2023"/>
    <s v="November"/>
    <s v="Q4"/>
    <x v="3"/>
    <x v="41"/>
    <s v="Nakhon Ratchasima"/>
    <s v="Mac"/>
    <s v="MacBook Pro 16-inch (M3 Pro)"/>
    <s v="1 TB SSD"/>
    <s v="Space Gray"/>
    <n v="2630.82"/>
    <x v="0"/>
    <n v="5"/>
    <n v="2499.2800000000002"/>
    <x v="9902"/>
    <n v="35.200000000000003"/>
    <n v="87974.66"/>
    <x v="32"/>
    <s v="87974.66  THB"/>
    <s v="Third-Party Retailer"/>
    <s v="Gift Card"/>
    <s v="Government"/>
    <s v="45 - 54"/>
    <s v="Unknown"/>
    <n v="4"/>
    <s v="Kept"/>
  </r>
  <r>
    <s v="APPL-00010179"/>
    <d v="2024-03-16T00:00:00"/>
    <n v="2024"/>
    <s v="March"/>
    <s v="Q1"/>
    <x v="3"/>
    <x v="41"/>
    <s v="Nakhon Ratchasima"/>
    <s v="AirPods"/>
    <s v="AirPods Max"/>
    <s v="N/A"/>
    <s v="Starlight"/>
    <n v="530.61"/>
    <x v="0"/>
    <n v="7"/>
    <n v="493.47"/>
    <x v="9903"/>
    <n v="35.200000000000003"/>
    <n v="17370.14"/>
    <x v="32"/>
    <s v="17370.14  THB"/>
    <s v="Authorized Reseller"/>
    <s v="Cash"/>
    <s v="Government"/>
    <s v="45 - 54"/>
    <s v="Unknown"/>
    <s v="No_Data"/>
    <s v="Exchanged"/>
  </r>
  <r>
    <s v="APPL-00010180"/>
    <d v="2024-04-01T00:00:00"/>
    <n v="2024"/>
    <s v="April"/>
    <s v="Q2"/>
    <x v="3"/>
    <x v="41"/>
    <s v="Nakhon Ratchasima"/>
    <s v="AirPods"/>
    <s v="AirPods Pro (2nd Gen)"/>
    <s v="N/A"/>
    <s v="Midnight"/>
    <n v="230.42"/>
    <x v="0"/>
    <n v="0"/>
    <n v="230.42"/>
    <x v="9904"/>
    <n v="35.200000000000003"/>
    <n v="8110.78"/>
    <x v="32"/>
    <s v="8110.78  THB"/>
    <s v="Apple Store"/>
    <s v="EMI / Installment"/>
    <s v="Education"/>
    <s v="45 - 54"/>
    <s v="Unknown"/>
    <n v="4.5"/>
    <s v="Kept"/>
  </r>
  <r>
    <s v="APPL-00010181"/>
    <d v="2024-07-24T00:00:00"/>
    <n v="2024"/>
    <s v="July"/>
    <s v="Q3"/>
    <x v="3"/>
    <x v="41"/>
    <s v="Nakhon Ratchasima"/>
    <s v="Accessories"/>
    <s v="MagSafe Charger"/>
    <s v="N/A"/>
    <s v="Space Gray"/>
    <n v="38.75"/>
    <x v="3"/>
    <n v="0"/>
    <n v="38.75"/>
    <x v="9905"/>
    <n v="35.200000000000003"/>
    <n v="2728"/>
    <x v="32"/>
    <s v="2728  THB"/>
    <s v="Corporate / B2B"/>
    <s v="Apple Pay"/>
    <s v="Government"/>
    <s v="18 - 24"/>
    <s v="Unknown"/>
    <s v="No_Data"/>
    <s v="Kept"/>
  </r>
  <r>
    <s v="APPL-00010182"/>
    <d v="2024-08-04T00:00:00"/>
    <n v="2024"/>
    <s v="August"/>
    <s v="Q3"/>
    <x v="3"/>
    <x v="41"/>
    <s v="Nakhon Ratchasima"/>
    <s v="Mac"/>
    <s v="MacBook Air 13-inch (M2)"/>
    <s v="1 TB SSD"/>
    <s v="Silver"/>
    <n v="1091.06"/>
    <x v="4"/>
    <n v="0"/>
    <n v="1091.06"/>
    <x v="9906"/>
    <n v="35.200000000000003"/>
    <n v="115215.94"/>
    <x v="32"/>
    <s v="115215.94  THB"/>
    <s v="Corporate / B2B"/>
    <s v="Credit Card"/>
    <s v="Education"/>
    <s v="55+"/>
    <s v="Unknown"/>
    <n v="3.3"/>
    <s v="Returned"/>
  </r>
  <r>
    <s v="APPL-00010183"/>
    <d v="2024-08-24T00:00:00"/>
    <n v="2024"/>
    <s v="August"/>
    <s v="Q3"/>
    <x v="3"/>
    <x v="41"/>
    <s v="Nakhon Ratchasima"/>
    <s v="AirPods"/>
    <s v="AirPods Max"/>
    <s v="N/A"/>
    <s v="Sky"/>
    <n v="591.49"/>
    <x v="3"/>
    <n v="0"/>
    <n v="591.49"/>
    <x v="9907"/>
    <n v="35.200000000000003"/>
    <n v="41640.9"/>
    <x v="32"/>
    <s v="41640.9  THB"/>
    <s v="Online (Apple.com)"/>
    <s v="Apple Pay"/>
    <s v="Business"/>
    <s v="25 - 34"/>
    <s v="Unknown"/>
    <n v="4.4000000000000004"/>
    <s v="Kept"/>
  </r>
  <r>
    <s v="APPL-00010184"/>
    <d v="2024-09-09T00:00:00"/>
    <n v="2024"/>
    <s v="September"/>
    <s v="Q3"/>
    <x v="3"/>
    <x v="41"/>
    <s v="Nakhon Ratchasima"/>
    <s v="Mac"/>
    <s v="iMac 24-inch (M3)"/>
    <s v="512 GB SSD"/>
    <s v="Starlight"/>
    <n v="1225.8699999999999"/>
    <x v="0"/>
    <n v="10"/>
    <n v="1103.28"/>
    <x v="9908"/>
    <n v="35.200000000000003"/>
    <n v="38835.46"/>
    <x v="32"/>
    <s v="38835.46  THB"/>
    <s v="Online (Apple.com)"/>
    <s v="Net Banking"/>
    <s v="Education"/>
    <s v="25 - 34"/>
    <s v="Unknown"/>
    <n v="4.8"/>
    <s v="Kept"/>
  </r>
  <r>
    <s v="APPL-00010185"/>
    <d v="2024-09-10T00:00:00"/>
    <n v="2024"/>
    <s v="September"/>
    <s v="Q3"/>
    <x v="3"/>
    <x v="41"/>
    <s v="Nakhon Ratchasima"/>
    <s v="Apple Watch"/>
    <s v="Apple Watch Ultra 2"/>
    <s v="N/A"/>
    <s v="Yellow"/>
    <n v="757.48"/>
    <x v="3"/>
    <n v="0"/>
    <n v="757.48"/>
    <x v="9909"/>
    <n v="35.200000000000003"/>
    <n v="53326.59"/>
    <x v="32"/>
    <s v="53326.59  THB"/>
    <s v="Authorized Reseller"/>
    <s v="Net Banking"/>
    <s v="Education"/>
    <s v="35 - 44"/>
    <s v="Unknown"/>
    <s v="No_Data"/>
    <s v="Kept"/>
  </r>
  <r>
    <s v="APPL-00010186"/>
    <d v="2024-09-10T00:00:00"/>
    <n v="2024"/>
    <s v="September"/>
    <s v="Q3"/>
    <x v="3"/>
    <x v="41"/>
    <s v="Nakhon Ratchasima"/>
    <s v="Accessories"/>
    <s v="HomePod mini"/>
    <s v="N/A"/>
    <s v="Space Gray"/>
    <n v="101.13"/>
    <x v="0"/>
    <n v="0"/>
    <n v="101.13"/>
    <x v="9910"/>
    <n v="35.200000000000003"/>
    <n v="3559.78"/>
    <x v="32"/>
    <s v="3559.78  THB"/>
    <s v="Carrier Store"/>
    <s v="Net Banking"/>
    <s v="Individual"/>
    <s v="25 - 34"/>
    <s v="Unknown"/>
    <s v="No_Data"/>
    <s v="Kept"/>
  </r>
  <r>
    <s v="APPL-00010187"/>
    <d v="2024-09-14T00:00:00"/>
    <n v="2024"/>
    <s v="September"/>
    <s v="Q3"/>
    <x v="3"/>
    <x v="41"/>
    <s v="Nakhon Ratchasima"/>
    <s v="iPhone"/>
    <s v="iPhone 15 Pro"/>
    <s v="256 GB"/>
    <s v="Green"/>
    <n v="1058.23"/>
    <x v="4"/>
    <n v="10"/>
    <n v="952.41"/>
    <x v="9911"/>
    <n v="35.200000000000003"/>
    <n v="100574.5"/>
    <x v="32"/>
    <s v="100574.5  THB"/>
    <s v="Authorized Reseller"/>
    <s v="EMI / Installment"/>
    <s v="Education"/>
    <s v="25 - 34"/>
    <s v="Android"/>
    <s v="No_Data"/>
    <s v="Kept"/>
  </r>
  <r>
    <s v="APPL-00010188"/>
    <d v="2024-09-16T00:00:00"/>
    <n v="2024"/>
    <s v="September"/>
    <s v="Q3"/>
    <x v="3"/>
    <x v="41"/>
    <s v="Nakhon Ratchasima"/>
    <s v="iPhone"/>
    <s v="iPhone 13 Pro"/>
    <s v="256 GB"/>
    <s v="Black"/>
    <n v="909.67"/>
    <x v="5"/>
    <n v="3"/>
    <n v="882.38"/>
    <x v="9912"/>
    <n v="35.200000000000003"/>
    <n v="248478.21"/>
    <x v="32"/>
    <s v="248478.21  THB"/>
    <s v="Third-Party Retailer"/>
    <s v="Apple Pay"/>
    <s v="Government"/>
    <s v="18 - 24"/>
    <s v="iOS 15"/>
    <n v="3.4"/>
    <s v="Kept"/>
  </r>
  <r>
    <s v="APPL-00010189"/>
    <d v="2024-10-06T00:00:00"/>
    <n v="2024"/>
    <s v="October"/>
    <s v="Q4"/>
    <x v="3"/>
    <x v="41"/>
    <s v="Nakhon Ratchasima"/>
    <s v="iPhone"/>
    <s v="iPhone SE (3rd Gen)"/>
    <s v="1 TB"/>
    <s v="Green"/>
    <n v="408.93"/>
    <x v="0"/>
    <n v="0"/>
    <n v="408.93"/>
    <x v="9913"/>
    <n v="35.200000000000003"/>
    <n v="14394.34"/>
    <x v="32"/>
    <s v="14394.34  THB"/>
    <s v="Apple Store"/>
    <s v="Credit Card"/>
    <s v="Education"/>
    <s v="25 - 34"/>
    <s v="iOS 17"/>
    <s v="No_Data"/>
    <s v="Kept"/>
  </r>
  <r>
    <s v="APPL-00010190"/>
    <d v="2024-10-28T00:00:00"/>
    <n v="2024"/>
    <s v="October"/>
    <s v="Q4"/>
    <x v="3"/>
    <x v="41"/>
    <s v="Nakhon Ratchasima"/>
    <s v="Accessories"/>
    <s v="Apple Pencil (2nd Gen)"/>
    <s v="N/A"/>
    <s v="Silver"/>
    <n v="128.77000000000001"/>
    <x v="2"/>
    <n v="3"/>
    <n v="124.91"/>
    <x v="9914"/>
    <n v="35.200000000000003"/>
    <n v="17587.330000000002"/>
    <x v="32"/>
    <s v="17587.33  THB"/>
    <s v="Authorized Reseller"/>
    <s v="Net Banking"/>
    <s v="Education"/>
    <s v="45 - 54"/>
    <s v="Unknown"/>
    <s v="No_Data"/>
    <s v="Kept"/>
  </r>
  <r>
    <s v="APPL-00010191"/>
    <d v="2024-12-22T00:00:00"/>
    <n v="2024"/>
    <s v="December"/>
    <s v="Q4"/>
    <x v="3"/>
    <x v="41"/>
    <s v="Nakhon Ratchasima"/>
    <s v="Mac"/>
    <s v="Mac mini (M2)"/>
    <s v="512 GB SSD"/>
    <s v="Midnight"/>
    <n v="641.14"/>
    <x v="0"/>
    <n v="5"/>
    <n v="609.08000000000004"/>
    <x v="9915"/>
    <n v="35.200000000000003"/>
    <n v="21439.62"/>
    <x v="32"/>
    <s v="21439.62  THB"/>
    <s v="Corporate / B2B"/>
    <s v="Debit Card"/>
    <s v="Education"/>
    <s v="25 - 34"/>
    <s v="Unknown"/>
    <s v="No_Data"/>
    <s v="Kept"/>
  </r>
  <r>
    <s v="APPL-00010192"/>
    <d v="2022-01-11T00:00:00"/>
    <n v="2022"/>
    <s v="January"/>
    <s v="Q1"/>
    <x v="3"/>
    <x v="41"/>
    <s v="Nonthaburi"/>
    <s v="Accessories"/>
    <s v="Magic Trackpad"/>
    <s v="N/A"/>
    <s v="White"/>
    <n v="119.15"/>
    <x v="0"/>
    <n v="5"/>
    <n v="113.19"/>
    <x v="9916"/>
    <n v="35.200000000000003"/>
    <n v="3984.29"/>
    <x v="32"/>
    <s v="3984.29  THB"/>
    <s v="Corporate / B2B"/>
    <s v="Net Banking"/>
    <s v="Individual"/>
    <s v="45 - 54"/>
    <s v="Unknown"/>
    <n v="4.2"/>
    <s v="Exchanged"/>
  </r>
  <r>
    <s v="APPL-00010193"/>
    <d v="2022-01-31T00:00:00"/>
    <n v="2022"/>
    <s v="January"/>
    <s v="Q1"/>
    <x v="3"/>
    <x v="41"/>
    <s v="Nonthaburi"/>
    <s v="Accessories"/>
    <s v="Magic Mouse"/>
    <s v="N/A"/>
    <s v="Black"/>
    <n v="73"/>
    <x v="0"/>
    <n v="0"/>
    <n v="73"/>
    <x v="5305"/>
    <n v="35.200000000000003"/>
    <n v="2569.6"/>
    <x v="32"/>
    <s v="2569.6  THB"/>
    <s v="Third-Party Retailer"/>
    <s v="Cash"/>
    <s v="Individual"/>
    <s v="25 - 34"/>
    <s v="Unknown"/>
    <n v="3.9"/>
    <s v="Kept"/>
  </r>
  <r>
    <s v="APPL-00010194"/>
    <d v="2022-04-01T00:00:00"/>
    <n v="2022"/>
    <s v="April"/>
    <s v="Q2"/>
    <x v="3"/>
    <x v="41"/>
    <s v="Nonthaburi"/>
    <s v="iPhone"/>
    <s v="iPhone SE (3rd Gen)"/>
    <s v="512 GB"/>
    <s v="Black Titanium"/>
    <n v="410.49"/>
    <x v="3"/>
    <n v="7"/>
    <n v="381.76"/>
    <x v="9917"/>
    <n v="35.200000000000003"/>
    <n v="26875.9"/>
    <x v="32"/>
    <s v="26875.9  THB"/>
    <s v="Carrier Store"/>
    <s v="Gift Card"/>
    <s v="Government"/>
    <s v="45 - 54"/>
    <s v="New User"/>
    <n v="4.5999999999999996"/>
    <s v="Returned"/>
  </r>
  <r>
    <s v="APPL-00010195"/>
    <d v="2022-04-17T00:00:00"/>
    <n v="2022"/>
    <s v="April"/>
    <s v="Q2"/>
    <x v="3"/>
    <x v="41"/>
    <s v="Nonthaburi"/>
    <s v="Mac"/>
    <s v="MacBook Pro 14-inch (M3)"/>
    <s v="1 TB SSD"/>
    <s v="Gold"/>
    <n v="2075.3200000000002"/>
    <x v="0"/>
    <n v="10"/>
    <n v="1867.79"/>
    <x v="9918"/>
    <n v="35.200000000000003"/>
    <n v="65746.210000000006"/>
    <x v="32"/>
    <s v="65746.21  THB"/>
    <s v="Corporate / B2B"/>
    <s v="Debit Card"/>
    <s v="Education"/>
    <s v="55+"/>
    <s v="Unknown"/>
    <n v="3.9"/>
    <s v="Kept"/>
  </r>
  <r>
    <s v="APPL-00010196"/>
    <d v="2022-04-20T00:00:00"/>
    <n v="2022"/>
    <s v="April"/>
    <s v="Q2"/>
    <x v="3"/>
    <x v="41"/>
    <s v="Nonthaburi"/>
    <s v="iPhone"/>
    <s v="iPhone 13 Mini"/>
    <s v="1 TB"/>
    <s v="Midnight"/>
    <n v="576.25"/>
    <x v="0"/>
    <n v="7"/>
    <n v="535.91"/>
    <x v="9919"/>
    <n v="35.200000000000003"/>
    <n v="18864.03"/>
    <x v="32"/>
    <s v="18864.03  THB"/>
    <s v="Carrier Store"/>
    <s v="Apple Pay"/>
    <s v="Education"/>
    <s v="55+"/>
    <s v="New User"/>
    <s v="No_Data"/>
    <s v="Exchanged"/>
  </r>
  <r>
    <s v="APPL-00010197"/>
    <d v="2022-06-24T00:00:00"/>
    <n v="2022"/>
    <s v="June"/>
    <s v="Q2"/>
    <x v="3"/>
    <x v="41"/>
    <s v="Nonthaburi"/>
    <s v="iPhone"/>
    <s v="iPhone 15 Pro"/>
    <s v="128 GB"/>
    <s v="Deep Purple"/>
    <n v="987.26"/>
    <x v="0"/>
    <n v="10"/>
    <n v="888.53"/>
    <x v="9920"/>
    <n v="35.200000000000003"/>
    <n v="31276.26"/>
    <x v="32"/>
    <s v="31276.26  THB"/>
    <s v="Third-Party Retailer"/>
    <s v="Net Banking"/>
    <s v="Education"/>
    <s v="25 - 34"/>
    <s v="Other"/>
    <n v="4.5"/>
    <s v="Kept"/>
  </r>
  <r>
    <s v="APPL-00010198"/>
    <d v="2022-08-27T00:00:00"/>
    <n v="2022"/>
    <s v="August"/>
    <s v="Q3"/>
    <x v="3"/>
    <x v="41"/>
    <s v="Nonthaburi"/>
    <s v="AirPods"/>
    <s v="AirPods Pro (2nd Gen)"/>
    <s v="N/A"/>
    <s v="Starlight"/>
    <n v="265.7"/>
    <x v="3"/>
    <n v="3"/>
    <n v="257.73"/>
    <x v="9921"/>
    <n v="35.200000000000003"/>
    <n v="18144.189999999999"/>
    <x v="32"/>
    <s v="18144.19  THB"/>
    <s v="Online (Apple.com)"/>
    <s v="Apple Pay"/>
    <s v="Government"/>
    <s v="35 - 44"/>
    <s v="Unknown"/>
    <n v="4.5"/>
    <s v="Kept"/>
  </r>
  <r>
    <s v="APPL-00010199"/>
    <d v="2022-10-11T00:00:00"/>
    <n v="2022"/>
    <s v="October"/>
    <s v="Q4"/>
    <x v="3"/>
    <x v="41"/>
    <s v="Nonthaburi"/>
    <s v="iPad"/>
    <s v="iPad Pro 12.9-inch (M2)"/>
    <s v="256 GB"/>
    <s v="Starlight"/>
    <n v="1027.45"/>
    <x v="0"/>
    <n v="0"/>
    <n v="1027.45"/>
    <x v="9922"/>
    <n v="35.200000000000003"/>
    <n v="36166.239999999998"/>
    <x v="32"/>
    <s v="36166.24  THB"/>
    <s v="Corporate / B2B"/>
    <s v="EMI / Installment"/>
    <s v="Business"/>
    <s v="45 - 54"/>
    <s v="Unknown"/>
    <s v="No_Data"/>
    <s v="Kept"/>
  </r>
  <r>
    <s v="APPL-00010200"/>
    <d v="2022-11-03T00:00:00"/>
    <n v="2022"/>
    <s v="November"/>
    <s v="Q4"/>
    <x v="3"/>
    <x v="41"/>
    <s v="Nonthaburi"/>
    <s v="Mac"/>
    <s v="MacBook Pro 16-inch (M3 Pro)"/>
    <s v="512 GB SSD"/>
    <s v="Gold"/>
    <n v="2597.7199999999998"/>
    <x v="0"/>
    <n v="0"/>
    <n v="2597.7199999999998"/>
    <x v="9923"/>
    <n v="35.200000000000003"/>
    <n v="91439.74"/>
    <x v="32"/>
    <s v="91439.74  THB"/>
    <s v="Authorized Reseller"/>
    <s v="Debit Card"/>
    <s v="Individual"/>
    <s v="55+"/>
    <s v="Unknown"/>
    <s v="No_Data"/>
    <s v="Kept"/>
  </r>
  <r>
    <s v="APPL-00010201"/>
    <d v="2022-12-19T00:00:00"/>
    <n v="2022"/>
    <s v="December"/>
    <s v="Q4"/>
    <x v="3"/>
    <x v="41"/>
    <s v="Nonthaburi"/>
    <s v="iPhone"/>
    <s v="iPhone 13 Mini"/>
    <s v="128 GB"/>
    <s v="Natural Titanium"/>
    <n v="630.30999999999995"/>
    <x v="3"/>
    <n v="0"/>
    <n v="630.30999999999995"/>
    <x v="9924"/>
    <n v="35.200000000000003"/>
    <n v="44373.82"/>
    <x v="32"/>
    <s v="44373.82  THB"/>
    <s v="Carrier Store"/>
    <s v="EMI / Installment"/>
    <s v="Individual"/>
    <s v="35 - 44"/>
    <s v="Other"/>
    <s v="No_Data"/>
    <s v="Kept"/>
  </r>
  <r>
    <s v="APPL-00010202"/>
    <d v="2023-01-23T00:00:00"/>
    <n v="2023"/>
    <s v="January"/>
    <s v="Q1"/>
    <x v="3"/>
    <x v="41"/>
    <s v="Nonthaburi"/>
    <s v="Accessories"/>
    <s v="Magic Mouse"/>
    <s v="N/A"/>
    <s v="Space Gray"/>
    <n v="85.19"/>
    <x v="0"/>
    <n v="7"/>
    <n v="79.23"/>
    <x v="9925"/>
    <n v="35.200000000000003"/>
    <n v="2788.9"/>
    <x v="32"/>
    <s v="2788.9  THB"/>
    <s v="Online (Apple.com)"/>
    <s v="Cash"/>
    <s v="Education"/>
    <s v="18 - 24"/>
    <s v="Unknown"/>
    <n v="4.8"/>
    <s v="Kept"/>
  </r>
  <r>
    <s v="APPL-00010203"/>
    <d v="2023-02-09T00:00:00"/>
    <n v="2023"/>
    <s v="February"/>
    <s v="Q1"/>
    <x v="3"/>
    <x v="41"/>
    <s v="Nonthaburi"/>
    <s v="Mac"/>
    <s v="Mac mini (M2)"/>
    <s v="1 TB SSD"/>
    <s v="Midnight"/>
    <n v="635.51"/>
    <x v="0"/>
    <n v="0"/>
    <n v="635.51"/>
    <x v="9926"/>
    <n v="35.200000000000003"/>
    <n v="22369.95"/>
    <x v="32"/>
    <s v="22369.95  THB"/>
    <s v="Corporate / B2B"/>
    <s v="Cash"/>
    <s v="Business"/>
    <s v="55+"/>
    <s v="Unknown"/>
    <n v="3.6"/>
    <s v="Kept"/>
  </r>
  <r>
    <s v="APPL-00010204"/>
    <d v="2023-02-11T00:00:00"/>
    <n v="2023"/>
    <s v="February"/>
    <s v="Q1"/>
    <x v="3"/>
    <x v="41"/>
    <s v="Nonthaburi"/>
    <s v="AirPods"/>
    <s v="AirPods (3rd Gen)"/>
    <s v="N/A"/>
    <s v="White"/>
    <n v="155.51"/>
    <x v="0"/>
    <n v="10"/>
    <n v="139.96"/>
    <x v="9927"/>
    <n v="35.200000000000003"/>
    <n v="4926.59"/>
    <x v="32"/>
    <s v="4926.59  THB"/>
    <s v="Online (Apple.com)"/>
    <s v="Credit Card"/>
    <s v="Individual"/>
    <s v="25 - 34"/>
    <s v="Unknown"/>
    <n v="3.6"/>
    <s v="Kept"/>
  </r>
  <r>
    <s v="APPL-00010205"/>
    <d v="2023-03-24T00:00:00"/>
    <n v="2023"/>
    <s v="March"/>
    <s v="Q1"/>
    <x v="3"/>
    <x v="41"/>
    <s v="Nonthaburi"/>
    <s v="iPhone"/>
    <s v="iPhone 13 Pro"/>
    <s v="128 GB"/>
    <s v="Product Red"/>
    <n v="921.57"/>
    <x v="0"/>
    <n v="15"/>
    <n v="783.33"/>
    <x v="9928"/>
    <n v="35.200000000000003"/>
    <n v="27573.22"/>
    <x v="32"/>
    <s v="27573.22  THB"/>
    <s v="Carrier Store"/>
    <s v="Net Banking"/>
    <s v="Education"/>
    <s v="55+"/>
    <s v="iOS 15"/>
    <n v="4.5"/>
    <s v="Kept"/>
  </r>
  <r>
    <s v="APPL-00010206"/>
    <d v="2023-04-12T00:00:00"/>
    <n v="2023"/>
    <s v="April"/>
    <s v="Q2"/>
    <x v="3"/>
    <x v="41"/>
    <s v="Nonthaburi"/>
    <s v="Accessories"/>
    <s v="Apple Pencil (1st Gen)"/>
    <s v="N/A"/>
    <s v="White"/>
    <n v="93.99"/>
    <x v="3"/>
    <n v="15"/>
    <n v="79.89"/>
    <x v="9929"/>
    <n v="35.200000000000003"/>
    <n v="5624.26"/>
    <x v="32"/>
    <s v="5624.26  THB"/>
    <s v="Apple Store"/>
    <s v="Debit Card"/>
    <s v="Individual"/>
    <s v="35 - 44"/>
    <s v="Unknown"/>
    <n v="4.2"/>
    <s v="Kept"/>
  </r>
  <r>
    <s v="APPL-00010207"/>
    <d v="2023-06-12T00:00:00"/>
    <n v="2023"/>
    <s v="June"/>
    <s v="Q2"/>
    <x v="3"/>
    <x v="41"/>
    <s v="Nonthaburi"/>
    <s v="Apple Watch"/>
    <s v="Apple Watch Ultra 2"/>
    <s v="N/A"/>
    <s v="Midnight"/>
    <n v="839.2"/>
    <x v="0"/>
    <n v="0"/>
    <n v="839.2"/>
    <x v="9930"/>
    <n v="35.200000000000003"/>
    <n v="29539.84"/>
    <x v="32"/>
    <s v="29539.84  THB"/>
    <s v="Third-Party Retailer"/>
    <s v="Credit Card"/>
    <s v="Individual"/>
    <s v="45 - 54"/>
    <s v="Unknown"/>
    <s v="No_Data"/>
    <s v="Kept"/>
  </r>
  <r>
    <s v="APPL-00010208"/>
    <d v="2023-06-19T00:00:00"/>
    <n v="2023"/>
    <s v="June"/>
    <s v="Q2"/>
    <x v="3"/>
    <x v="41"/>
    <s v="Nonthaburi"/>
    <s v="iPad"/>
    <s v="iPad Air (M1)"/>
    <s v="128 GB"/>
    <s v="Purple"/>
    <n v="622.09"/>
    <x v="0"/>
    <n v="0"/>
    <n v="622.09"/>
    <x v="9931"/>
    <n v="35.200000000000003"/>
    <n v="21897.57"/>
    <x v="32"/>
    <s v="21897.57  THB"/>
    <s v="Third-Party Retailer"/>
    <s v="EMI / Installment"/>
    <s v="Government"/>
    <s v="45 - 54"/>
    <s v="Unknown"/>
    <n v="4.9000000000000004"/>
    <s v="Kept"/>
  </r>
  <r>
    <s v="APPL-00010209"/>
    <d v="2023-08-03T00:00:00"/>
    <n v="2023"/>
    <s v="August"/>
    <s v="Q3"/>
    <x v="3"/>
    <x v="41"/>
    <s v="Nonthaburi"/>
    <s v="iPhone"/>
    <s v="iPhone 14 Pro Max"/>
    <s v="256 GB"/>
    <s v="Yellow"/>
    <n v="941.95"/>
    <x v="3"/>
    <n v="2"/>
    <n v="923.11"/>
    <x v="9932"/>
    <n v="35.200000000000003"/>
    <n v="64986.94"/>
    <x v="32"/>
    <s v="64986.94  THB"/>
    <s v="Carrier Store"/>
    <s v="Cash"/>
    <s v="Education"/>
    <s v="45 - 54"/>
    <s v="iOS 17"/>
    <n v="3.3"/>
    <s v="Kept"/>
  </r>
  <r>
    <s v="APPL-00010210"/>
    <d v="2023-09-04T00:00:00"/>
    <n v="2023"/>
    <s v="September"/>
    <s v="Q3"/>
    <x v="3"/>
    <x v="41"/>
    <s v="Nonthaburi"/>
    <s v="AirPods"/>
    <s v="AirPods (3rd Gen)"/>
    <s v="N/A"/>
    <s v="Sky"/>
    <n v="170.93"/>
    <x v="0"/>
    <n v="0"/>
    <n v="170.93"/>
    <x v="9933"/>
    <n v="35.200000000000003"/>
    <n v="6016.74"/>
    <x v="32"/>
    <s v="6016.74  THB"/>
    <s v="Corporate / B2B"/>
    <s v="Credit Card"/>
    <s v="Government"/>
    <s v="55+"/>
    <s v="Unknown"/>
    <n v="4.5999999999999996"/>
    <s v="Kept"/>
  </r>
  <r>
    <s v="APPL-00010211"/>
    <d v="2023-09-08T00:00:00"/>
    <n v="2023"/>
    <s v="September"/>
    <s v="Q3"/>
    <x v="3"/>
    <x v="41"/>
    <s v="Nonthaburi"/>
    <s v="Accessories"/>
    <s v="Magic Trackpad"/>
    <s v="N/A"/>
    <s v="Space Gray"/>
    <n v="128.68"/>
    <x v="0"/>
    <n v="0"/>
    <n v="128.68"/>
    <x v="9934"/>
    <n v="35.200000000000003"/>
    <n v="4529.54"/>
    <x v="32"/>
    <s v="4529.54  THB"/>
    <s v="Authorized Reseller"/>
    <s v="EMI / Installment"/>
    <s v="Education"/>
    <s v="35 - 44"/>
    <s v="Unknown"/>
    <n v="3.9"/>
    <s v="Kept"/>
  </r>
  <r>
    <s v="APPL-00010212"/>
    <d v="2023-09-25T00:00:00"/>
    <n v="2023"/>
    <s v="September"/>
    <s v="Q3"/>
    <x v="3"/>
    <x v="41"/>
    <s v="Nonthaburi"/>
    <s v="Mac"/>
    <s v="MacBook Pro 14-inch (M3)"/>
    <s v="1 TB SSD"/>
    <s v="Starlight"/>
    <n v="1932.11"/>
    <x v="3"/>
    <n v="0"/>
    <n v="1932.11"/>
    <x v="9935"/>
    <n v="35.200000000000003"/>
    <n v="136020.54"/>
    <x v="32"/>
    <s v="136020.54  THB"/>
    <s v="Corporate / B2B"/>
    <s v="Gift Card"/>
    <s v="Education"/>
    <s v="25 - 34"/>
    <s v="Unknown"/>
    <n v="4.4000000000000004"/>
    <s v="Kept"/>
  </r>
  <r>
    <s v="APPL-00010213"/>
    <d v="2023-10-12T00:00:00"/>
    <n v="2023"/>
    <s v="October"/>
    <s v="Q4"/>
    <x v="3"/>
    <x v="41"/>
    <s v="Nonthaburi"/>
    <s v="AirPods"/>
    <s v="AirPods (2nd Gen)"/>
    <s v="N/A"/>
    <s v="Starlight"/>
    <n v="138.38"/>
    <x v="0"/>
    <n v="10"/>
    <n v="124.54"/>
    <x v="9936"/>
    <n v="35.200000000000003"/>
    <n v="4383.8100000000004"/>
    <x v="32"/>
    <s v="4383.81  THB"/>
    <s v="Third-Party Retailer"/>
    <s v="Cash"/>
    <s v="Business"/>
    <s v="45 - 54"/>
    <s v="Unknown"/>
    <s v="No_Data"/>
    <s v="Kept"/>
  </r>
  <r>
    <s v="APPL-00010214"/>
    <d v="2023-10-16T00:00:00"/>
    <n v="2023"/>
    <s v="October"/>
    <s v="Q4"/>
    <x v="3"/>
    <x v="41"/>
    <s v="Nonthaburi"/>
    <s v="iPhone"/>
    <s v="iPhone 13 Mini"/>
    <s v="1 TB"/>
    <s v="Natural Titanium"/>
    <n v="616.17999999999995"/>
    <x v="3"/>
    <n v="0"/>
    <n v="616.17999999999995"/>
    <x v="9937"/>
    <n v="35.200000000000003"/>
    <n v="43379.07"/>
    <x v="32"/>
    <s v="43379.07  THB"/>
    <s v="Online (Apple.com)"/>
    <s v="Credit Card"/>
    <s v="Business"/>
    <s v="25 - 34"/>
    <s v="iOS 15"/>
    <n v="4.5999999999999996"/>
    <s v="Kept"/>
  </r>
  <r>
    <s v="APPL-00010215"/>
    <d v="2023-10-25T00:00:00"/>
    <n v="2023"/>
    <s v="October"/>
    <s v="Q4"/>
    <x v="3"/>
    <x v="41"/>
    <s v="Nonthaburi"/>
    <s v="Accessories"/>
    <s v="Magic Trackpad"/>
    <s v="N/A"/>
    <s v="White"/>
    <n v="126.03"/>
    <x v="3"/>
    <n v="7"/>
    <n v="117.21"/>
    <x v="9938"/>
    <n v="35.200000000000003"/>
    <n v="8251.58"/>
    <x v="32"/>
    <s v="8251.58  THB"/>
    <s v="Apple Store"/>
    <s v="EMI / Installment"/>
    <s v="Government"/>
    <s v="55+"/>
    <s v="Unknown"/>
    <n v="3.8"/>
    <s v="Returned"/>
  </r>
  <r>
    <s v="APPL-00010216"/>
    <d v="2023-11-23T00:00:00"/>
    <n v="2023"/>
    <s v="November"/>
    <s v="Q4"/>
    <x v="3"/>
    <x v="41"/>
    <s v="Nonthaburi"/>
    <s v="iPhone"/>
    <s v="iPhone 14 Pro"/>
    <s v="256 GB"/>
    <s v="Yellow"/>
    <n v="874.81"/>
    <x v="0"/>
    <n v="0"/>
    <n v="874.81"/>
    <x v="9939"/>
    <n v="35.200000000000003"/>
    <n v="30793.31"/>
    <x v="32"/>
    <s v="30793.31  THB"/>
    <s v="Authorized Reseller"/>
    <s v="Cash"/>
    <s v="Business"/>
    <s v="55+"/>
    <s v="iOS 17"/>
    <n v="3.4"/>
    <s v="Returned"/>
  </r>
  <r>
    <s v="APPL-00010217"/>
    <d v="2023-12-10T00:00:00"/>
    <n v="2023"/>
    <s v="December"/>
    <s v="Q4"/>
    <x v="3"/>
    <x v="41"/>
    <s v="Nonthaburi"/>
    <s v="Mac"/>
    <s v="Mac Pro (M2 Ultra)"/>
    <s v="1 TB SSD"/>
    <s v="Starlight"/>
    <n v="6893.37"/>
    <x v="0"/>
    <n v="10"/>
    <n v="6204.03"/>
    <x v="9940"/>
    <n v="35.200000000000003"/>
    <n v="218381.86"/>
    <x v="32"/>
    <s v="218381.86  THB"/>
    <s v="Online (Apple.com)"/>
    <s v="EMI / Installment"/>
    <s v="Business"/>
    <s v="18 - 24"/>
    <s v="Unknown"/>
    <s v="No_Data"/>
    <s v="Kept"/>
  </r>
  <r>
    <s v="APPL-00010218"/>
    <d v="2023-12-15T00:00:00"/>
    <n v="2023"/>
    <s v="December"/>
    <s v="Q4"/>
    <x v="3"/>
    <x v="41"/>
    <s v="Nonthaburi"/>
    <s v="iPhone"/>
    <s v="iPhone 14 Pro Max"/>
    <s v="512 GB"/>
    <s v="Black Titanium"/>
    <n v="965.45"/>
    <x v="2"/>
    <n v="2"/>
    <n v="946.14"/>
    <x v="9941"/>
    <n v="35.200000000000003"/>
    <n v="133216.51"/>
    <x v="32"/>
    <s v="133216.51  THB"/>
    <s v="Authorized Reseller"/>
    <s v="Credit Card"/>
    <s v="Business"/>
    <s v="55+"/>
    <s v="New User"/>
    <n v="4.4000000000000004"/>
    <s v="Kept"/>
  </r>
  <r>
    <s v="APPL-00010219"/>
    <d v="2023-12-26T00:00:00"/>
    <n v="2023"/>
    <s v="December"/>
    <s v="Q4"/>
    <x v="3"/>
    <x v="41"/>
    <s v="Nonthaburi"/>
    <s v="iPhone"/>
    <s v="iPhone 14"/>
    <s v="256 GB"/>
    <s v="Blue Titanium"/>
    <n v="855.01"/>
    <x v="1"/>
    <n v="3"/>
    <n v="829.36"/>
    <x v="9942"/>
    <n v="35.200000000000003"/>
    <n v="145967.35999999999"/>
    <x v="32"/>
    <s v="145967.36  THB"/>
    <s v="Corporate / B2B"/>
    <s v="Debit Card"/>
    <s v="Individual"/>
    <s v="35 - 44"/>
    <s v="iOS 17"/>
    <s v="No_Data"/>
    <s v="Kept"/>
  </r>
  <r>
    <s v="APPL-00010220"/>
    <d v="2023-12-31T00:00:00"/>
    <n v="2023"/>
    <s v="December"/>
    <s v="Q4"/>
    <x v="3"/>
    <x v="41"/>
    <s v="Nonthaburi"/>
    <s v="iPad"/>
    <s v="iPad (10th Generation)"/>
    <s v="1 TB"/>
    <s v="Blue"/>
    <n v="462.39"/>
    <x v="5"/>
    <n v="0"/>
    <n v="462.39"/>
    <x v="9943"/>
    <n v="35.200000000000003"/>
    <n v="130209.02"/>
    <x v="32"/>
    <s v="130209.02  THB"/>
    <s v="Third-Party Retailer"/>
    <s v="Debit Card"/>
    <s v="Individual"/>
    <s v="45 - 54"/>
    <s v="Unknown"/>
    <n v="3.5"/>
    <s v="Kept"/>
  </r>
  <r>
    <s v="APPL-00010221"/>
    <d v="2024-01-02T00:00:00"/>
    <n v="2024"/>
    <s v="January"/>
    <s v="Q1"/>
    <x v="3"/>
    <x v="41"/>
    <s v="Nonthaburi"/>
    <s v="Apple Watch"/>
    <s v="Apple Watch Series 8"/>
    <s v="N/A"/>
    <s v="Yellow"/>
    <n v="313.5"/>
    <x v="0"/>
    <n v="7"/>
    <n v="291.56"/>
    <x v="9944"/>
    <n v="35.200000000000003"/>
    <n v="10262.91"/>
    <x v="32"/>
    <s v="10262.91  THB"/>
    <s v="Authorized Reseller"/>
    <s v="Net Banking"/>
    <s v="Government"/>
    <s v="25 - 34"/>
    <s v="Unknown"/>
    <n v="4.8"/>
    <s v="Kept"/>
  </r>
  <r>
    <s v="APPL-00010222"/>
    <d v="2024-01-13T00:00:00"/>
    <n v="2024"/>
    <s v="January"/>
    <s v="Q1"/>
    <x v="3"/>
    <x v="41"/>
    <s v="Nonthaburi"/>
    <s v="Apple Watch"/>
    <s v="Apple Watch Series 9"/>
    <s v="N/A"/>
    <s v="Natural"/>
    <n v="414.71"/>
    <x v="3"/>
    <n v="0"/>
    <n v="414.71"/>
    <x v="9945"/>
    <n v="35.200000000000003"/>
    <n v="29195.58"/>
    <x v="32"/>
    <s v="29195.58  THB"/>
    <s v="Authorized Reseller"/>
    <s v="Credit Card"/>
    <s v="Individual"/>
    <s v="35 - 44"/>
    <s v="Unknown"/>
    <s v="No_Data"/>
    <s v="Kept"/>
  </r>
  <r>
    <s v="APPL-00010223"/>
    <d v="2024-04-30T00:00:00"/>
    <n v="2024"/>
    <s v="April"/>
    <s v="Q2"/>
    <x v="3"/>
    <x v="41"/>
    <s v="Nonthaburi"/>
    <s v="Apple Watch"/>
    <s v="Apple Watch Series 9"/>
    <s v="N/A"/>
    <s v="Black Titanium"/>
    <n v="430.22"/>
    <x v="3"/>
    <n v="3"/>
    <n v="417.31"/>
    <x v="9946"/>
    <n v="35.200000000000003"/>
    <n v="29378.62"/>
    <x v="32"/>
    <s v="29378.62  THB"/>
    <s v="Apple Store"/>
    <s v="EMI / Installment"/>
    <s v="Business"/>
    <s v="55+"/>
    <s v="Unknown"/>
    <n v="3.1"/>
    <s v="Kept"/>
  </r>
  <r>
    <s v="APPL-00010224"/>
    <d v="2024-06-10T00:00:00"/>
    <n v="2024"/>
    <s v="June"/>
    <s v="Q2"/>
    <x v="3"/>
    <x v="41"/>
    <s v="Nonthaburi"/>
    <s v="Accessories"/>
    <s v="Magic Keyboard"/>
    <s v="N/A"/>
    <s v="Space Gray"/>
    <n v="96.11"/>
    <x v="0"/>
    <n v="2"/>
    <n v="94.19"/>
    <x v="9947"/>
    <n v="35.200000000000003"/>
    <n v="3315.49"/>
    <x v="32"/>
    <s v="3315.49  THB"/>
    <s v="Carrier Store"/>
    <s v="Credit Card"/>
    <s v="Education"/>
    <s v="45 - 54"/>
    <s v="Unknown"/>
    <s v="No_Data"/>
    <s v="Kept"/>
  </r>
  <r>
    <s v="APPL-00010225"/>
    <d v="2024-07-04T00:00:00"/>
    <n v="2024"/>
    <s v="July"/>
    <s v="Q3"/>
    <x v="3"/>
    <x v="41"/>
    <s v="Nonthaburi"/>
    <s v="iPad"/>
    <s v="iPad Air (M1)"/>
    <s v="128 GB"/>
    <s v="Starlight"/>
    <n v="619.1"/>
    <x v="0"/>
    <n v="7"/>
    <n v="575.76"/>
    <x v="9948"/>
    <n v="35.200000000000003"/>
    <n v="20266.75"/>
    <x v="32"/>
    <s v="20266.75  THB"/>
    <s v="Apple Store"/>
    <s v="Debit Card"/>
    <s v="Education"/>
    <s v="18 - 24"/>
    <s v="Unknown"/>
    <n v="4"/>
    <s v="Kept"/>
  </r>
  <r>
    <s v="APPL-00010226"/>
    <d v="2024-07-12T00:00:00"/>
    <n v="2024"/>
    <s v="July"/>
    <s v="Q3"/>
    <x v="3"/>
    <x v="41"/>
    <s v="Nonthaburi"/>
    <s v="iPhone"/>
    <s v="iPhone 13 Mini"/>
    <s v="512 GB"/>
    <s v="Midnight"/>
    <n v="632.13"/>
    <x v="3"/>
    <n v="0"/>
    <n v="632.13"/>
    <x v="9949"/>
    <n v="35.200000000000003"/>
    <n v="44501.95"/>
    <x v="32"/>
    <s v="44501.95  THB"/>
    <s v="Carrier Store"/>
    <s v="Net Banking"/>
    <s v="Education"/>
    <s v="55+"/>
    <s v="Android"/>
    <n v="4.7"/>
    <s v="Kept"/>
  </r>
  <r>
    <s v="APPL-00010227"/>
    <d v="2024-08-25T00:00:00"/>
    <n v="2024"/>
    <s v="August"/>
    <s v="Q3"/>
    <x v="3"/>
    <x v="41"/>
    <s v="Nonthaburi"/>
    <s v="iPhone"/>
    <s v="iPhone SE (3rd Gen)"/>
    <s v="512 GB"/>
    <s v="White Titanium"/>
    <n v="457.18"/>
    <x v="0"/>
    <n v="3"/>
    <n v="443.46"/>
    <x v="9950"/>
    <n v="35.200000000000003"/>
    <n v="15609.79"/>
    <x v="32"/>
    <s v="15609.79  THB"/>
    <s v="Corporate / B2B"/>
    <s v="Net Banking"/>
    <s v="Government"/>
    <s v="25 - 34"/>
    <s v="Android"/>
    <n v="3.7"/>
    <s v="Kept"/>
  </r>
  <r>
    <s v="APPL-00010228"/>
    <d v="2024-09-27T00:00:00"/>
    <n v="2024"/>
    <s v="September"/>
    <s v="Q3"/>
    <x v="3"/>
    <x v="41"/>
    <s v="Nonthaburi"/>
    <s v="iPad"/>
    <s v="iPad Mini (6th Gen)"/>
    <s v="512 GB"/>
    <s v="Starlight"/>
    <n v="463.58"/>
    <x v="7"/>
    <n v="0"/>
    <n v="463.58"/>
    <x v="9951"/>
    <n v="35.200000000000003"/>
    <n v="97908.1"/>
    <x v="32"/>
    <s v="97908.1  THB"/>
    <s v="Authorized Reseller"/>
    <s v="Debit Card"/>
    <s v="Business"/>
    <s v="35 - 44"/>
    <s v="Unknown"/>
    <n v="4.5999999999999996"/>
    <s v="Kept"/>
  </r>
  <r>
    <s v="APPL-00010229"/>
    <d v="2024-10-22T00:00:00"/>
    <n v="2024"/>
    <s v="October"/>
    <s v="Q4"/>
    <x v="3"/>
    <x v="41"/>
    <s v="Nonthaburi"/>
    <s v="iPhone"/>
    <s v="iPhone 13 Mini"/>
    <s v="1 TB"/>
    <s v="Green"/>
    <n v="615.61"/>
    <x v="0"/>
    <n v="0"/>
    <n v="615.61"/>
    <x v="9952"/>
    <n v="35.200000000000003"/>
    <n v="21669.47"/>
    <x v="32"/>
    <s v="21669.47  THB"/>
    <s v="Online (Apple.com)"/>
    <s v="Cash"/>
    <s v="Individual"/>
    <s v="55+"/>
    <s v="New User"/>
    <n v="3.8"/>
    <s v="Returned"/>
  </r>
  <r>
    <s v="APPL-00010230"/>
    <d v="2024-11-14T00:00:00"/>
    <n v="2024"/>
    <s v="November"/>
    <s v="Q4"/>
    <x v="3"/>
    <x v="41"/>
    <s v="Nonthaburi"/>
    <s v="iPhone"/>
    <s v="iPhone 15 Pro Max"/>
    <s v="64 GB"/>
    <s v="Blue Titanium"/>
    <n v="1272.1199999999999"/>
    <x v="0"/>
    <n v="0"/>
    <n v="1272.1199999999999"/>
    <x v="9953"/>
    <n v="35.200000000000003"/>
    <n v="44778.62"/>
    <x v="32"/>
    <s v="44778.62  THB"/>
    <s v="Corporate / B2B"/>
    <s v="Gift Card"/>
    <s v="Business"/>
    <s v="18 - 24"/>
    <s v="iOS 17"/>
    <n v="4.0999999999999996"/>
    <s v="Kept"/>
  </r>
  <r>
    <s v="APPL-00010231"/>
    <d v="2022-01-06T00:00:00"/>
    <n v="2022"/>
    <s v="January"/>
    <s v="Q1"/>
    <x v="3"/>
    <x v="41"/>
    <s v="Pattaya"/>
    <s v="iPad"/>
    <s v="iPad (10th Generation)"/>
    <s v="128 GB"/>
    <s v="Gold"/>
    <n v="484.76"/>
    <x v="1"/>
    <n v="2"/>
    <n v="475.06"/>
    <x v="9954"/>
    <n v="35.200000000000003"/>
    <n v="83610.559999999998"/>
    <x v="32"/>
    <s v="83610.56  THB"/>
    <s v="Authorized Reseller"/>
    <s v="Debit Card"/>
    <s v="Business"/>
    <s v="35 - 44"/>
    <s v="Unknown"/>
    <n v="4.0999999999999996"/>
    <s v="Kept"/>
  </r>
  <r>
    <s v="APPL-00010232"/>
    <d v="2022-02-24T00:00:00"/>
    <n v="2022"/>
    <s v="February"/>
    <s v="Q1"/>
    <x v="3"/>
    <x v="41"/>
    <s v="Pattaya"/>
    <s v="AirPods"/>
    <s v="AirPods (2nd Gen)"/>
    <s v="N/A"/>
    <s v="White"/>
    <n v="122.18"/>
    <x v="0"/>
    <n v="5"/>
    <n v="116.07"/>
    <x v="9955"/>
    <n v="35.200000000000003"/>
    <n v="4085.66"/>
    <x v="32"/>
    <s v="4085.66  THB"/>
    <s v="Corporate / B2B"/>
    <s v="Debit Card"/>
    <s v="Education"/>
    <s v="35 - 44"/>
    <s v="Unknown"/>
    <n v="3.4"/>
    <s v="Kept"/>
  </r>
  <r>
    <s v="APPL-00010233"/>
    <d v="2022-02-26T00:00:00"/>
    <n v="2022"/>
    <s v="February"/>
    <s v="Q1"/>
    <x v="3"/>
    <x v="41"/>
    <s v="Pattaya"/>
    <s v="iPhone"/>
    <s v="iPhone 14 Pro"/>
    <s v="64 GB"/>
    <s v="Yellow"/>
    <n v="943.55"/>
    <x v="3"/>
    <n v="0"/>
    <n v="943.55"/>
    <x v="9956"/>
    <n v="35.200000000000003"/>
    <n v="66425.919999999998"/>
    <x v="32"/>
    <s v="66425.92  THB"/>
    <s v="Third-Party Retailer"/>
    <s v="EMI / Installment"/>
    <s v="Government"/>
    <s v="45 - 54"/>
    <s v="Other"/>
    <n v="3.3"/>
    <s v="Kept"/>
  </r>
  <r>
    <s v="APPL-00010234"/>
    <d v="2022-03-08T00:00:00"/>
    <n v="2022"/>
    <s v="March"/>
    <s v="Q1"/>
    <x v="3"/>
    <x v="41"/>
    <s v="Pattaya"/>
    <s v="iPhone"/>
    <s v="iPhone 13"/>
    <s v="512 GB"/>
    <s v="Midnight"/>
    <n v="702.82"/>
    <x v="4"/>
    <n v="0"/>
    <n v="702.82"/>
    <x v="9957"/>
    <n v="35.200000000000003"/>
    <n v="74217.789999999994"/>
    <x v="32"/>
    <s v="74217.79  THB"/>
    <s v="Online (Apple.com)"/>
    <s v="Gift Card"/>
    <s v="Education"/>
    <s v="18 - 24"/>
    <s v="iOS 15"/>
    <n v="4.3"/>
    <s v="Kept"/>
  </r>
  <r>
    <s v="APPL-00010235"/>
    <d v="2022-03-30T00:00:00"/>
    <n v="2022"/>
    <s v="March"/>
    <s v="Q1"/>
    <x v="3"/>
    <x v="41"/>
    <s v="Pattaya"/>
    <s v="Mac"/>
    <s v="Mac mini (M2)"/>
    <s v="256 GB SSD"/>
    <s v="Starlight"/>
    <n v="601.55999999999995"/>
    <x v="0"/>
    <n v="0"/>
    <n v="601.55999999999995"/>
    <x v="9958"/>
    <n v="35.200000000000003"/>
    <n v="21174.91"/>
    <x v="32"/>
    <s v="21174.91  THB"/>
    <s v="Carrier Store"/>
    <s v="Net Banking"/>
    <s v="Business"/>
    <s v="18 - 24"/>
    <s v="Unknown"/>
    <s v="No_Data"/>
    <s v="Kept"/>
  </r>
  <r>
    <s v="APPL-00010236"/>
    <d v="2022-04-07T00:00:00"/>
    <n v="2022"/>
    <s v="April"/>
    <s v="Q2"/>
    <x v="3"/>
    <x v="41"/>
    <s v="Pattaya"/>
    <s v="AirPods"/>
    <s v="AirPods Max"/>
    <s v="N/A"/>
    <s v="White"/>
    <n v="558.28"/>
    <x v="4"/>
    <n v="5"/>
    <n v="530.37"/>
    <x v="9959"/>
    <n v="35.200000000000003"/>
    <n v="56007.07"/>
    <x v="32"/>
    <s v="56007.07  THB"/>
    <s v="Online (Apple.com)"/>
    <s v="EMI / Installment"/>
    <s v="Individual"/>
    <s v="18 - 24"/>
    <s v="Unknown"/>
    <n v="3.3"/>
    <s v="Returned"/>
  </r>
  <r>
    <s v="APPL-00010237"/>
    <d v="2022-05-24T00:00:00"/>
    <n v="2022"/>
    <s v="May"/>
    <s v="Q2"/>
    <x v="3"/>
    <x v="41"/>
    <s v="Pattaya"/>
    <s v="Mac"/>
    <s v="MacBook Pro 14-inch (M3)"/>
    <s v="512 GB SSD"/>
    <s v="Space Gray"/>
    <n v="2033.71"/>
    <x v="4"/>
    <n v="10"/>
    <n v="1830.34"/>
    <x v="9960"/>
    <n v="35.200000000000003"/>
    <n v="193283.9"/>
    <x v="32"/>
    <s v="193283.9  THB"/>
    <s v="Carrier Store"/>
    <s v="Debit Card"/>
    <s v="Education"/>
    <s v="35 - 44"/>
    <s v="Unknown"/>
    <s v="No_Data"/>
    <s v="Kept"/>
  </r>
  <r>
    <s v="APPL-00010238"/>
    <d v="2022-06-01T00:00:00"/>
    <n v="2022"/>
    <s v="June"/>
    <s v="Q2"/>
    <x v="3"/>
    <x v="41"/>
    <s v="Pattaya"/>
    <s v="Mac"/>
    <s v="MacBook Air 13-inch (M2)"/>
    <s v="1 TB SSD"/>
    <s v="Gold"/>
    <n v="1163.1199999999999"/>
    <x v="0"/>
    <n v="3"/>
    <n v="1128.23"/>
    <x v="9961"/>
    <n v="35.200000000000003"/>
    <n v="39713.699999999997"/>
    <x v="32"/>
    <s v="39713.7  THB"/>
    <s v="Corporate / B2B"/>
    <s v="Credit Card"/>
    <s v="Government"/>
    <s v="18 - 24"/>
    <s v="Unknown"/>
    <n v="3.3"/>
    <s v="Kept"/>
  </r>
  <r>
    <s v="APPL-00010239"/>
    <d v="2022-07-04T00:00:00"/>
    <n v="2022"/>
    <s v="July"/>
    <s v="Q3"/>
    <x v="3"/>
    <x v="41"/>
    <s v="Pattaya"/>
    <s v="Mac"/>
    <s v="MacBook Pro 16-inch (M3 Pro)"/>
    <s v="256 GB SSD"/>
    <s v="Space Gray"/>
    <n v="2444.11"/>
    <x v="0"/>
    <n v="10"/>
    <n v="2199.6999999999998"/>
    <x v="9962"/>
    <n v="35.200000000000003"/>
    <n v="77429.440000000002"/>
    <x v="32"/>
    <s v="77429.44  THB"/>
    <s v="Carrier Store"/>
    <s v="Apple Pay"/>
    <s v="Government"/>
    <s v="35 - 44"/>
    <s v="Unknown"/>
    <n v="4"/>
    <s v="Kept"/>
  </r>
  <r>
    <s v="APPL-00010240"/>
    <d v="2022-08-12T00:00:00"/>
    <n v="2022"/>
    <s v="August"/>
    <s v="Q3"/>
    <x v="3"/>
    <x v="41"/>
    <s v="Pattaya"/>
    <s v="iPad"/>
    <s v="iPad Air (M1)"/>
    <s v="2 TB"/>
    <s v="Space Gray"/>
    <n v="585.12"/>
    <x v="3"/>
    <n v="15"/>
    <n v="497.35"/>
    <x v="9963"/>
    <n v="35.200000000000003"/>
    <n v="35013.440000000002"/>
    <x v="32"/>
    <s v="35013.44  THB"/>
    <s v="Third-Party Retailer"/>
    <s v="Debit Card"/>
    <s v="Government"/>
    <s v="45 - 54"/>
    <s v="Unknown"/>
    <n v="3.5"/>
    <s v="Kept"/>
  </r>
  <r>
    <s v="APPL-00010241"/>
    <d v="2022-08-19T00:00:00"/>
    <n v="2022"/>
    <s v="August"/>
    <s v="Q3"/>
    <x v="3"/>
    <x v="41"/>
    <s v="Pattaya"/>
    <s v="iPhone"/>
    <s v="iPhone 14 Pro"/>
    <s v="256 GB"/>
    <s v="Green"/>
    <n v="965.5"/>
    <x v="3"/>
    <n v="2"/>
    <n v="946.19"/>
    <x v="9964"/>
    <n v="35.200000000000003"/>
    <n v="66611.78"/>
    <x v="32"/>
    <s v="66611.78  THB"/>
    <s v="Online (Apple.com)"/>
    <s v="Debit Card"/>
    <s v="Business"/>
    <s v="55+"/>
    <s v="iOS 15"/>
    <n v="4.5"/>
    <s v="Exchanged"/>
  </r>
  <r>
    <s v="APPL-00010242"/>
    <d v="2022-09-01T00:00:00"/>
    <n v="2022"/>
    <s v="September"/>
    <s v="Q3"/>
    <x v="3"/>
    <x v="41"/>
    <s v="Pattaya"/>
    <s v="Accessories"/>
    <s v="HomePod (2nd Gen)"/>
    <s v="N/A"/>
    <s v="Black"/>
    <n v="299.86"/>
    <x v="0"/>
    <n v="10"/>
    <n v="269.87"/>
    <x v="9965"/>
    <n v="35.200000000000003"/>
    <n v="9499.42"/>
    <x v="32"/>
    <s v="9499.42  THB"/>
    <s v="Carrier Store"/>
    <s v="Credit Card"/>
    <s v="Education"/>
    <s v="18 - 24"/>
    <s v="Unknown"/>
    <n v="4.8"/>
    <s v="Kept"/>
  </r>
  <r>
    <s v="APPL-00010243"/>
    <d v="2022-09-06T00:00:00"/>
    <n v="2022"/>
    <s v="September"/>
    <s v="Q3"/>
    <x v="3"/>
    <x v="41"/>
    <s v="Pattaya"/>
    <s v="iPhone"/>
    <s v="iPhone 14 Plus"/>
    <s v="1 TB"/>
    <s v="Product Red"/>
    <n v="893.15"/>
    <x v="3"/>
    <n v="7"/>
    <n v="830.63"/>
    <x v="9966"/>
    <n v="35.200000000000003"/>
    <n v="58476.35"/>
    <x v="32"/>
    <s v="58476.35  THB"/>
    <s v="Third-Party Retailer"/>
    <s v="Cash"/>
    <s v="Individual"/>
    <s v="45 - 54"/>
    <s v="Other"/>
    <s v="No_Data"/>
    <s v="Kept"/>
  </r>
  <r>
    <s v="APPL-00010244"/>
    <d v="2022-11-01T00:00:00"/>
    <n v="2022"/>
    <s v="November"/>
    <s v="Q4"/>
    <x v="3"/>
    <x v="41"/>
    <s v="Pattaya"/>
    <s v="iPhone"/>
    <s v="iPhone 15"/>
    <s v="64 GB"/>
    <s v="Black Titanium"/>
    <n v="770.23"/>
    <x v="4"/>
    <n v="10"/>
    <n v="693.21"/>
    <x v="9967"/>
    <n v="35.200000000000003"/>
    <n v="73202.98"/>
    <x v="32"/>
    <s v="73202.98  THB"/>
    <s v="Apple Store"/>
    <s v="Cash"/>
    <s v="Business"/>
    <s v="35 - 44"/>
    <s v="New User"/>
    <n v="4.3"/>
    <s v="Kept"/>
  </r>
  <r>
    <s v="APPL-00010245"/>
    <d v="2023-01-16T00:00:00"/>
    <n v="2023"/>
    <s v="January"/>
    <s v="Q1"/>
    <x v="3"/>
    <x v="41"/>
    <s v="Pattaya"/>
    <s v="Mac"/>
    <s v="MacBook Air 13-inch (M2)"/>
    <s v="2 TB SSD"/>
    <s v="Gold"/>
    <n v="1011.54"/>
    <x v="2"/>
    <n v="0"/>
    <n v="1011.54"/>
    <x v="9968"/>
    <n v="35.200000000000003"/>
    <n v="142424.82999999999"/>
    <x v="32"/>
    <s v="142424.83  THB"/>
    <s v="Online (Apple.com)"/>
    <s v="Debit Card"/>
    <s v="Business"/>
    <s v="45 - 54"/>
    <s v="Unknown"/>
    <n v="4.5999999999999996"/>
    <s v="Kept"/>
  </r>
  <r>
    <s v="APPL-00010246"/>
    <d v="2023-02-24T00:00:00"/>
    <n v="2023"/>
    <s v="February"/>
    <s v="Q1"/>
    <x v="3"/>
    <x v="41"/>
    <s v="Pattaya"/>
    <s v="Accessories"/>
    <s v="MagSafe Charger"/>
    <s v="N/A"/>
    <s v="Space Gray"/>
    <n v="38.770000000000003"/>
    <x v="0"/>
    <n v="0"/>
    <n v="38.770000000000003"/>
    <x v="9969"/>
    <n v="35.200000000000003"/>
    <n v="1364.7"/>
    <x v="32"/>
    <s v="1364.7  THB"/>
    <s v="Corporate / B2B"/>
    <s v="EMI / Installment"/>
    <s v="Education"/>
    <s v="25 - 34"/>
    <s v="Unknown"/>
    <s v="No_Data"/>
    <s v="Kept"/>
  </r>
  <r>
    <s v="APPL-00010247"/>
    <d v="2023-05-13T00:00:00"/>
    <n v="2023"/>
    <s v="May"/>
    <s v="Q2"/>
    <x v="3"/>
    <x v="41"/>
    <s v="Pattaya"/>
    <s v="Mac"/>
    <s v="MacBook Pro 14-inch (M3)"/>
    <s v="2 TB SSD"/>
    <s v="Starlight"/>
    <n v="2065.7600000000002"/>
    <x v="4"/>
    <n v="10"/>
    <n v="1859.18"/>
    <x v="9970"/>
    <n v="35.200000000000003"/>
    <n v="196329.41"/>
    <x v="32"/>
    <s v="196329.41  THB"/>
    <s v="Corporate / B2B"/>
    <s v="Net Banking"/>
    <s v="Education"/>
    <s v="55+"/>
    <s v="Unknown"/>
    <n v="4.2"/>
    <s v="Kept"/>
  </r>
  <r>
    <s v="APPL-00010248"/>
    <d v="2023-06-10T00:00:00"/>
    <n v="2023"/>
    <s v="June"/>
    <s v="Q2"/>
    <x v="3"/>
    <x v="41"/>
    <s v="Pattaya"/>
    <s v="Mac"/>
    <s v="MacBook Pro 16-inch (M3 Pro)"/>
    <s v="256 GB SSD"/>
    <s v="Silver"/>
    <n v="2573.71"/>
    <x v="0"/>
    <n v="0"/>
    <n v="2573.71"/>
    <x v="9971"/>
    <n v="35.200000000000003"/>
    <n v="90594.59"/>
    <x v="32"/>
    <s v="90594.59  THB"/>
    <s v="Online (Apple.com)"/>
    <s v="Credit Card"/>
    <s v="Business"/>
    <s v="35 - 44"/>
    <s v="Unknown"/>
    <n v="4.0999999999999996"/>
    <s v="Kept"/>
  </r>
  <r>
    <s v="APPL-00010249"/>
    <d v="2023-07-03T00:00:00"/>
    <n v="2023"/>
    <s v="July"/>
    <s v="Q3"/>
    <x v="3"/>
    <x v="41"/>
    <s v="Pattaya"/>
    <s v="Apple Watch"/>
    <s v="Apple Watch Ultra 2"/>
    <s v="N/A"/>
    <s v="Titanium"/>
    <n v="775.36"/>
    <x v="0"/>
    <n v="7"/>
    <n v="721.08"/>
    <x v="9972"/>
    <n v="35.200000000000003"/>
    <n v="25382.02"/>
    <x v="32"/>
    <s v="25382.02  THB"/>
    <s v="Online (Apple.com)"/>
    <s v="EMI / Installment"/>
    <s v="Individual"/>
    <s v="35 - 44"/>
    <s v="Unknown"/>
    <n v="3.9"/>
    <s v="Exchanged"/>
  </r>
  <r>
    <s v="APPL-00010250"/>
    <d v="2023-08-31T00:00:00"/>
    <n v="2023"/>
    <s v="August"/>
    <s v="Q3"/>
    <x v="3"/>
    <x v="41"/>
    <s v="Pattaya"/>
    <s v="Mac"/>
    <s v="MacBook Air 15-inch (M2)"/>
    <s v="2 TB SSD"/>
    <s v="Silver"/>
    <n v="1258.6199999999999"/>
    <x v="3"/>
    <n v="0"/>
    <n v="1258.6199999999999"/>
    <x v="9973"/>
    <n v="35.200000000000003"/>
    <n v="88606.85"/>
    <x v="32"/>
    <s v="88606.85  THB"/>
    <s v="Carrier Store"/>
    <s v="Credit Card"/>
    <s v="Individual"/>
    <s v="35 - 44"/>
    <s v="Unknown"/>
    <n v="4.5999999999999996"/>
    <s v="Kept"/>
  </r>
  <r>
    <s v="APPL-00010251"/>
    <d v="2023-12-02T00:00:00"/>
    <n v="2023"/>
    <s v="December"/>
    <s v="Q4"/>
    <x v="3"/>
    <x v="41"/>
    <s v="Pattaya"/>
    <s v="iPad"/>
    <s v="iPad Mini (6th Gen)"/>
    <s v="128 GB"/>
    <s v="Purple"/>
    <n v="527.86"/>
    <x v="4"/>
    <n v="15"/>
    <n v="448.68"/>
    <x v="9974"/>
    <n v="35.200000000000003"/>
    <n v="47380.61"/>
    <x v="32"/>
    <s v="47380.61  THB"/>
    <s v="Corporate / B2B"/>
    <s v="Gift Card"/>
    <s v="Business"/>
    <s v="45 - 54"/>
    <s v="Unknown"/>
    <n v="4.4000000000000004"/>
    <s v="Kept"/>
  </r>
  <r>
    <s v="APPL-00010252"/>
    <d v="2024-01-13T00:00:00"/>
    <n v="2024"/>
    <s v="January"/>
    <s v="Q1"/>
    <x v="3"/>
    <x v="41"/>
    <s v="Pattaya"/>
    <s v="iPhone"/>
    <s v="iPhone 14 Plus"/>
    <s v="128 GB"/>
    <s v="Natural Titanium"/>
    <n v="830.33"/>
    <x v="0"/>
    <n v="7"/>
    <n v="772.21"/>
    <x v="9975"/>
    <n v="35.200000000000003"/>
    <n v="27181.79"/>
    <x v="32"/>
    <s v="27181.79  THB"/>
    <s v="Online (Apple.com)"/>
    <s v="Gift Card"/>
    <s v="Education"/>
    <s v="55+"/>
    <s v="iOS 15"/>
    <n v="4.9000000000000004"/>
    <s v="Returned"/>
  </r>
  <r>
    <s v="APPL-00010253"/>
    <d v="2024-01-26T00:00:00"/>
    <n v="2024"/>
    <s v="January"/>
    <s v="Q1"/>
    <x v="3"/>
    <x v="41"/>
    <s v="Pattaya"/>
    <s v="iPhone"/>
    <s v="iPhone 13 Pro"/>
    <s v="512 GB"/>
    <s v="Product Red"/>
    <n v="882.6"/>
    <x v="2"/>
    <n v="0"/>
    <n v="882.6"/>
    <x v="9976"/>
    <n v="35.200000000000003"/>
    <n v="124270.08"/>
    <x v="32"/>
    <s v="124270.08  THB"/>
    <s v="Corporate / B2B"/>
    <s v="EMI / Installment"/>
    <s v="Government"/>
    <s v="35 - 44"/>
    <s v="iOS 15"/>
    <n v="4.4000000000000004"/>
    <s v="Returned"/>
  </r>
  <r>
    <s v="APPL-00010254"/>
    <d v="2024-02-12T00:00:00"/>
    <n v="2024"/>
    <s v="February"/>
    <s v="Q1"/>
    <x v="3"/>
    <x v="41"/>
    <s v="Pattaya"/>
    <s v="iPhone"/>
    <s v="iPhone 14"/>
    <s v="256 GB"/>
    <s v="Silver"/>
    <n v="851.77"/>
    <x v="4"/>
    <n v="2"/>
    <n v="834.73"/>
    <x v="9977"/>
    <n v="35.200000000000003"/>
    <n v="88147.49"/>
    <x v="32"/>
    <s v="88147.49  THB"/>
    <s v="Third-Party Retailer"/>
    <s v="Apple Pay"/>
    <s v="Government"/>
    <s v="45 - 54"/>
    <s v="Other"/>
    <n v="3.8"/>
    <s v="Kept"/>
  </r>
  <r>
    <s v="APPL-00010255"/>
    <d v="2024-04-25T00:00:00"/>
    <n v="2024"/>
    <s v="April"/>
    <s v="Q2"/>
    <x v="3"/>
    <x v="41"/>
    <s v="Pattaya"/>
    <s v="iPad"/>
    <s v="iPad Air (M1)"/>
    <s v="128 GB"/>
    <s v="Space Gray"/>
    <n v="570.47"/>
    <x v="0"/>
    <n v="5"/>
    <n v="541.95000000000005"/>
    <x v="9978"/>
    <n v="35.200000000000003"/>
    <n v="19076.64"/>
    <x v="32"/>
    <s v="19076.64  THB"/>
    <s v="Online (Apple.com)"/>
    <s v="Apple Pay"/>
    <s v="Education"/>
    <s v="35 - 44"/>
    <s v="Unknown"/>
    <n v="5"/>
    <s v="Exchanged"/>
  </r>
  <r>
    <s v="APPL-00010256"/>
    <d v="2024-05-09T00:00:00"/>
    <n v="2024"/>
    <s v="May"/>
    <s v="Q2"/>
    <x v="3"/>
    <x v="41"/>
    <s v="Pattaya"/>
    <s v="AirPods"/>
    <s v="AirPods (2nd Gen)"/>
    <s v="N/A"/>
    <s v="White"/>
    <n v="122.84"/>
    <x v="4"/>
    <n v="0"/>
    <n v="122.84"/>
    <x v="9979"/>
    <n v="35.200000000000003"/>
    <n v="12971.9"/>
    <x v="32"/>
    <s v="12971.9  THB"/>
    <s v="Third-Party Retailer"/>
    <s v="Net Banking"/>
    <s v="Government"/>
    <s v="18 - 24"/>
    <s v="Unknown"/>
    <s v="No_Data"/>
    <s v="Returned"/>
  </r>
  <r>
    <s v="APPL-00010257"/>
    <d v="2024-06-08T00:00:00"/>
    <n v="2024"/>
    <s v="June"/>
    <s v="Q2"/>
    <x v="3"/>
    <x v="41"/>
    <s v="Pattaya"/>
    <s v="Apple Watch"/>
    <s v="Apple Watch Series 8"/>
    <s v="N/A"/>
    <s v="Yellow"/>
    <n v="282.60000000000002"/>
    <x v="0"/>
    <n v="0"/>
    <n v="282.60000000000002"/>
    <x v="9980"/>
    <n v="35.200000000000003"/>
    <n v="9947.52"/>
    <x v="32"/>
    <s v="9947.52  THB"/>
    <s v="Corporate / B2B"/>
    <s v="Net Banking"/>
    <s v="Education"/>
    <s v="35 - 44"/>
    <s v="Unknown"/>
    <s v="No_Data"/>
    <s v="Kept"/>
  </r>
  <r>
    <s v="APPL-00010258"/>
    <d v="2024-06-20T00:00:00"/>
    <n v="2024"/>
    <s v="June"/>
    <s v="Q2"/>
    <x v="3"/>
    <x v="41"/>
    <s v="Pattaya"/>
    <s v="iPhone"/>
    <s v="iPhone 15 Plus"/>
    <s v="1 TB"/>
    <s v="Starlight"/>
    <n v="968.37"/>
    <x v="0"/>
    <n v="0"/>
    <n v="968.37"/>
    <x v="9981"/>
    <n v="35.200000000000003"/>
    <n v="34086.620000000003"/>
    <x v="32"/>
    <s v="34086.62  THB"/>
    <s v="Corporate / B2B"/>
    <s v="EMI / Installment"/>
    <s v="Individual"/>
    <s v="55+"/>
    <s v="New User"/>
    <s v="No_Data"/>
    <s v="Kept"/>
  </r>
  <r>
    <s v="APPL-00010259"/>
    <d v="2024-07-22T00:00:00"/>
    <n v="2024"/>
    <s v="July"/>
    <s v="Q3"/>
    <x v="3"/>
    <x v="41"/>
    <s v="Pattaya"/>
    <s v="Apple Watch"/>
    <s v="Apple Watch Ultra 2"/>
    <s v="N/A"/>
    <s v="Titanium"/>
    <n v="774.39"/>
    <x v="0"/>
    <n v="2"/>
    <n v="758.9"/>
    <x v="9982"/>
    <n v="35.200000000000003"/>
    <n v="26713.279999999999"/>
    <x v="32"/>
    <s v="26713.28  THB"/>
    <s v="Online (Apple.com)"/>
    <s v="EMI / Installment"/>
    <s v="Individual"/>
    <s v="18 - 24"/>
    <s v="Unknown"/>
    <s v="No_Data"/>
    <s v="Kept"/>
  </r>
  <r>
    <s v="APPL-00010260"/>
    <d v="2024-10-15T00:00:00"/>
    <n v="2024"/>
    <s v="October"/>
    <s v="Q4"/>
    <x v="3"/>
    <x v="41"/>
    <s v="Pattaya"/>
    <s v="Accessories"/>
    <s v="Apple TV 4K (3rd Gen)"/>
    <s v="N/A"/>
    <s v="Silver"/>
    <n v="127.45"/>
    <x v="0"/>
    <n v="0"/>
    <n v="127.45"/>
    <x v="1"/>
    <n v="35.200000000000003"/>
    <n v="4486.24"/>
    <x v="32"/>
    <s v="4486.24  THB"/>
    <s v="Apple Store"/>
    <s v="Cash"/>
    <s v="Business"/>
    <s v="18 - 24"/>
    <s v="Unknown"/>
    <n v="4.5"/>
    <s v="Kept"/>
  </r>
  <r>
    <s v="APPL-00010261"/>
    <d v="2024-12-10T00:00:00"/>
    <n v="2024"/>
    <s v="December"/>
    <s v="Q4"/>
    <x v="3"/>
    <x v="41"/>
    <s v="Pattaya"/>
    <s v="iPhone"/>
    <s v="iPhone 13 Pro Max"/>
    <s v="256 GB"/>
    <s v="Product Red"/>
    <n v="1027.25"/>
    <x v="0"/>
    <n v="7"/>
    <n v="955.34"/>
    <x v="9983"/>
    <n v="35.200000000000003"/>
    <n v="33627.97"/>
    <x v="32"/>
    <s v="33627.97  THB"/>
    <s v="Online (Apple.com)"/>
    <s v="Net Banking"/>
    <s v="Individual"/>
    <s v="18 - 24"/>
    <s v="iOS 15"/>
    <n v="3.1"/>
    <s v="Kept"/>
  </r>
  <r>
    <s v="APPL-00010262"/>
    <d v="2022-03-27T00:00:00"/>
    <n v="2022"/>
    <s v="March"/>
    <s v="Q1"/>
    <x v="3"/>
    <x v="41"/>
    <s v="Rayong"/>
    <s v="Accessories"/>
    <s v="USB-C Woven Charge Cable"/>
    <s v="N/A"/>
    <s v="Space Gray"/>
    <n v="30.07"/>
    <x v="3"/>
    <n v="0"/>
    <n v="30.07"/>
    <x v="9984"/>
    <n v="35.200000000000003"/>
    <n v="2116.9299999999998"/>
    <x v="32"/>
    <s v="2116.93  THB"/>
    <s v="Apple Store"/>
    <s v="Net Banking"/>
    <s v="Individual"/>
    <s v="45 - 54"/>
    <s v="Unknown"/>
    <s v="No_Data"/>
    <s v="Returned"/>
  </r>
  <r>
    <s v="APPL-00010263"/>
    <d v="2022-07-01T00:00:00"/>
    <n v="2022"/>
    <s v="July"/>
    <s v="Q3"/>
    <x v="3"/>
    <x v="41"/>
    <s v="Rayong"/>
    <s v="Apple Watch"/>
    <s v="Apple Watch Ultra 2"/>
    <s v="N/A"/>
    <s v="Yellow"/>
    <n v="740.94"/>
    <x v="4"/>
    <n v="0"/>
    <n v="740.94"/>
    <x v="9985"/>
    <n v="35.200000000000003"/>
    <n v="78243.259999999995"/>
    <x v="32"/>
    <s v="78243.26  THB"/>
    <s v="Authorized Reseller"/>
    <s v="Debit Card"/>
    <s v="Government"/>
    <s v="35 - 44"/>
    <s v="Unknown"/>
    <s v="No_Data"/>
    <s v="Kept"/>
  </r>
  <r>
    <s v="APPL-00010264"/>
    <d v="2022-07-15T00:00:00"/>
    <n v="2022"/>
    <s v="July"/>
    <s v="Q3"/>
    <x v="3"/>
    <x v="41"/>
    <s v="Rayong"/>
    <s v="Apple Watch"/>
    <s v="Apple Watch Series 8"/>
    <s v="N/A"/>
    <s v="Silver"/>
    <n v="317.89"/>
    <x v="0"/>
    <n v="0"/>
    <n v="317.89"/>
    <x v="9986"/>
    <n v="35.200000000000003"/>
    <n v="11189.73"/>
    <x v="32"/>
    <s v="11189.73  THB"/>
    <s v="Apple Store"/>
    <s v="Credit Card"/>
    <s v="Education"/>
    <s v="55+"/>
    <s v="Unknown"/>
    <n v="3.1"/>
    <s v="Returned"/>
  </r>
  <r>
    <s v="APPL-00010265"/>
    <d v="2022-09-19T00:00:00"/>
    <n v="2022"/>
    <s v="September"/>
    <s v="Q3"/>
    <x v="3"/>
    <x v="41"/>
    <s v="Rayong"/>
    <s v="Mac"/>
    <s v="iMac 24-inch (M3)"/>
    <s v="256 GB SSD"/>
    <s v="Midnight"/>
    <n v="1334.36"/>
    <x v="2"/>
    <n v="15"/>
    <n v="1134.21"/>
    <x v="9987"/>
    <n v="35.200000000000003"/>
    <n v="159696.76999999999"/>
    <x v="32"/>
    <s v="159696.77  THB"/>
    <s v="Third-Party Retailer"/>
    <s v="Apple Pay"/>
    <s v="Individual"/>
    <s v="35 - 44"/>
    <s v="Unknown"/>
    <n v="4.9000000000000004"/>
    <s v="Kept"/>
  </r>
  <r>
    <s v="APPL-00010266"/>
    <d v="2022-10-09T00:00:00"/>
    <n v="2022"/>
    <s v="October"/>
    <s v="Q4"/>
    <x v="3"/>
    <x v="41"/>
    <s v="Rayong"/>
    <s v="Accessories"/>
    <s v="Magic Keyboard"/>
    <s v="N/A"/>
    <s v="White"/>
    <n v="100.1"/>
    <x v="0"/>
    <n v="3"/>
    <n v="97.1"/>
    <x v="9988"/>
    <n v="35.200000000000003"/>
    <n v="3417.92"/>
    <x v="32"/>
    <s v="3417.92  THB"/>
    <s v="Corporate / B2B"/>
    <s v="Apple Pay"/>
    <s v="Government"/>
    <s v="18 - 24"/>
    <s v="Unknown"/>
    <s v="No_Data"/>
    <s v="Kept"/>
  </r>
  <r>
    <s v="APPL-00010267"/>
    <d v="2022-10-17T00:00:00"/>
    <n v="2022"/>
    <s v="October"/>
    <s v="Q4"/>
    <x v="3"/>
    <x v="41"/>
    <s v="Rayong"/>
    <s v="iPhone"/>
    <s v="iPhone 13 Mini"/>
    <s v="128 GB"/>
    <s v="Midnight"/>
    <n v="563.13"/>
    <x v="0"/>
    <n v="0"/>
    <n v="563.13"/>
    <x v="9989"/>
    <n v="35.200000000000003"/>
    <n v="19822.18"/>
    <x v="32"/>
    <s v="19822.18  THB"/>
    <s v="Corporate / B2B"/>
    <s v="Gift Card"/>
    <s v="Education"/>
    <s v="25 - 34"/>
    <s v="iOS 15"/>
    <n v="3.8"/>
    <s v="Kept"/>
  </r>
  <r>
    <s v="APPL-00010268"/>
    <d v="2022-10-18T00:00:00"/>
    <n v="2022"/>
    <s v="October"/>
    <s v="Q4"/>
    <x v="3"/>
    <x v="41"/>
    <s v="Rayong"/>
    <s v="Accessories"/>
    <s v="HomePod mini"/>
    <s v="N/A"/>
    <s v="Black"/>
    <n v="91.32"/>
    <x v="3"/>
    <n v="0"/>
    <n v="91.32"/>
    <x v="9990"/>
    <n v="35.200000000000003"/>
    <n v="6428.93"/>
    <x v="32"/>
    <s v="6428.93  THB"/>
    <s v="Corporate / B2B"/>
    <s v="Credit Card"/>
    <s v="Business"/>
    <s v="55+"/>
    <s v="Unknown"/>
    <n v="3.7"/>
    <s v="Kept"/>
  </r>
  <r>
    <s v="APPL-00010269"/>
    <d v="2022-12-03T00:00:00"/>
    <n v="2022"/>
    <s v="December"/>
    <s v="Q4"/>
    <x v="3"/>
    <x v="41"/>
    <s v="Rayong"/>
    <s v="AirPods"/>
    <s v="AirPods Max"/>
    <s v="N/A"/>
    <s v="White"/>
    <n v="528.64"/>
    <x v="0"/>
    <n v="0"/>
    <n v="528.64"/>
    <x v="4294"/>
    <n v="35.200000000000003"/>
    <n v="18608.13"/>
    <x v="32"/>
    <s v="18608.13  THB"/>
    <s v="Third-Party Retailer"/>
    <s v="EMI / Installment"/>
    <s v="Business"/>
    <s v="55+"/>
    <s v="Unknown"/>
    <s v="No_Data"/>
    <s v="Kept"/>
  </r>
  <r>
    <s v="APPL-00010270"/>
    <d v="2022-12-19T00:00:00"/>
    <n v="2022"/>
    <s v="December"/>
    <s v="Q4"/>
    <x v="3"/>
    <x v="41"/>
    <s v="Rayong"/>
    <s v="iPhone"/>
    <s v="iPhone 15"/>
    <s v="128 GB"/>
    <s v="Silver"/>
    <n v="822.91"/>
    <x v="0"/>
    <n v="10"/>
    <n v="740.62"/>
    <x v="9991"/>
    <n v="35.200000000000003"/>
    <n v="26069.82"/>
    <x v="32"/>
    <s v="26069.82  THB"/>
    <s v="Online (Apple.com)"/>
    <s v="Apple Pay"/>
    <s v="Business"/>
    <s v="25 - 34"/>
    <s v="iOS 16"/>
    <n v="3.7"/>
    <s v="Kept"/>
  </r>
  <r>
    <s v="APPL-00010271"/>
    <d v="2023-01-12T00:00:00"/>
    <n v="2023"/>
    <s v="January"/>
    <s v="Q1"/>
    <x v="3"/>
    <x v="41"/>
    <s v="Rayong"/>
    <s v="Mac"/>
    <s v="Mac Pro (M2 Ultra)"/>
    <s v="2 TB SSD"/>
    <s v="Space Gray"/>
    <n v="7341.86"/>
    <x v="0"/>
    <n v="0"/>
    <n v="7341.86"/>
    <x v="9992"/>
    <n v="35.200000000000003"/>
    <n v="258433.47"/>
    <x v="32"/>
    <s v="258433.47  THB"/>
    <s v="Carrier Store"/>
    <s v="Gift Card"/>
    <s v="Business"/>
    <s v="45 - 54"/>
    <s v="Unknown"/>
    <s v="No_Data"/>
    <s v="Kept"/>
  </r>
  <r>
    <s v="APPL-00010272"/>
    <d v="2023-05-15T00:00:00"/>
    <n v="2023"/>
    <s v="May"/>
    <s v="Q2"/>
    <x v="3"/>
    <x v="41"/>
    <s v="Rayong"/>
    <s v="Accessories"/>
    <s v="MagSafe Charger"/>
    <s v="N/A"/>
    <s v="Space Gray"/>
    <n v="38.159999999999997"/>
    <x v="3"/>
    <n v="15"/>
    <n v="32.44"/>
    <x v="9993"/>
    <n v="35.200000000000003"/>
    <n v="2283.7800000000002"/>
    <x v="32"/>
    <s v="2283.78  THB"/>
    <s v="Third-Party Retailer"/>
    <s v="Credit Card"/>
    <s v="Government"/>
    <s v="25 - 34"/>
    <s v="Unknown"/>
    <s v="No_Data"/>
    <s v="Kept"/>
  </r>
  <r>
    <s v="APPL-00010273"/>
    <d v="2023-06-08T00:00:00"/>
    <n v="2023"/>
    <s v="June"/>
    <s v="Q2"/>
    <x v="3"/>
    <x v="41"/>
    <s v="Rayong"/>
    <s v="iPhone"/>
    <s v="iPhone 15 Pro Max"/>
    <s v="128 GB"/>
    <s v="Natural Titanium"/>
    <n v="1252.19"/>
    <x v="0"/>
    <n v="0"/>
    <n v="1252.19"/>
    <x v="9994"/>
    <n v="35.200000000000003"/>
    <n v="44077.09"/>
    <x v="32"/>
    <s v="44077.09  THB"/>
    <s v="Authorized Reseller"/>
    <s v="Cash"/>
    <s v="Education"/>
    <s v="25 - 34"/>
    <s v="iOS 16"/>
    <n v="4.4000000000000004"/>
    <s v="Kept"/>
  </r>
  <r>
    <s v="APPL-00010274"/>
    <d v="2023-07-12T00:00:00"/>
    <n v="2023"/>
    <s v="July"/>
    <s v="Q3"/>
    <x v="3"/>
    <x v="41"/>
    <s v="Rayong"/>
    <s v="Mac"/>
    <s v="iMac 24-inch (M3)"/>
    <s v="256 GB SSD"/>
    <s v="Silver"/>
    <n v="1324.12"/>
    <x v="0"/>
    <n v="7"/>
    <n v="1231.43"/>
    <x v="9995"/>
    <n v="35.200000000000003"/>
    <n v="43346.34"/>
    <x v="32"/>
    <s v="43346.34  THB"/>
    <s v="Online (Apple.com)"/>
    <s v="Gift Card"/>
    <s v="Business"/>
    <s v="18 - 24"/>
    <s v="Unknown"/>
    <n v="4.0999999999999996"/>
    <s v="Exchanged"/>
  </r>
  <r>
    <s v="APPL-00010275"/>
    <d v="2023-07-14T00:00:00"/>
    <n v="2023"/>
    <s v="July"/>
    <s v="Q3"/>
    <x v="3"/>
    <x v="41"/>
    <s v="Rayong"/>
    <s v="Accessories"/>
    <s v="MagSafe Charger"/>
    <s v="N/A"/>
    <s v="White"/>
    <n v="39.76"/>
    <x v="4"/>
    <n v="0"/>
    <n v="39.76"/>
    <x v="9996"/>
    <n v="35.200000000000003"/>
    <n v="4198.66"/>
    <x v="32"/>
    <s v="4198.66  THB"/>
    <s v="Apple Store"/>
    <s v="Debit Card"/>
    <s v="Education"/>
    <s v="35 - 44"/>
    <s v="Unknown"/>
    <n v="3.7"/>
    <s v="Kept"/>
  </r>
  <r>
    <s v="APPL-00010276"/>
    <d v="2023-07-24T00:00:00"/>
    <n v="2023"/>
    <s v="July"/>
    <s v="Q3"/>
    <x v="3"/>
    <x v="41"/>
    <s v="Rayong"/>
    <s v="Accessories"/>
    <s v="Apple TV 4K (3rd Gen)"/>
    <s v="N/A"/>
    <s v="Black"/>
    <n v="119.85"/>
    <x v="0"/>
    <n v="0"/>
    <n v="119.85"/>
    <x v="6024"/>
    <n v="35.200000000000003"/>
    <n v="4218.72"/>
    <x v="32"/>
    <s v="4218.72  THB"/>
    <s v="Authorized Reseller"/>
    <s v="Net Banking"/>
    <s v="Individual"/>
    <s v="25 - 34"/>
    <s v="Unknown"/>
    <n v="3.3"/>
    <s v="Kept"/>
  </r>
  <r>
    <s v="APPL-00010277"/>
    <d v="2023-08-26T00:00:00"/>
    <n v="2023"/>
    <s v="August"/>
    <s v="Q3"/>
    <x v="3"/>
    <x v="41"/>
    <s v="Rayong"/>
    <s v="iPhone"/>
    <s v="iPhone 14"/>
    <s v="128 GB"/>
    <s v="Starlight"/>
    <n v="860.7"/>
    <x v="3"/>
    <n v="5"/>
    <n v="817.66"/>
    <x v="9997"/>
    <n v="35.200000000000003"/>
    <n v="57563.26"/>
    <x v="32"/>
    <s v="57563.26  THB"/>
    <s v="Carrier Store"/>
    <s v="Cash"/>
    <s v="Business"/>
    <s v="35 - 44"/>
    <s v="Other"/>
    <n v="4.5999999999999996"/>
    <s v="Kept"/>
  </r>
  <r>
    <s v="APPL-00010278"/>
    <d v="2023-08-28T00:00:00"/>
    <n v="2023"/>
    <s v="August"/>
    <s v="Q3"/>
    <x v="3"/>
    <x v="41"/>
    <s v="Rayong"/>
    <s v="Apple Watch"/>
    <s v="Apple Watch Ultra 2"/>
    <s v="N/A"/>
    <s v="Yellow"/>
    <n v="787.11"/>
    <x v="0"/>
    <n v="0"/>
    <n v="787.11"/>
    <x v="9998"/>
    <n v="35.200000000000003"/>
    <n v="27706.27"/>
    <x v="32"/>
    <s v="27706.27  THB"/>
    <s v="Apple Store"/>
    <s v="EMI / Installment"/>
    <s v="Education"/>
    <s v="18 - 24"/>
    <s v="Unknown"/>
    <s v="No_Data"/>
    <s v="Kept"/>
  </r>
  <r>
    <s v="APPL-00010279"/>
    <d v="2023-09-10T00:00:00"/>
    <n v="2023"/>
    <s v="September"/>
    <s v="Q3"/>
    <x v="3"/>
    <x v="41"/>
    <s v="Rayong"/>
    <s v="Mac"/>
    <s v="MacBook Pro 16-inch (M3 Pro)"/>
    <s v="2 TB SSD"/>
    <s v="Silver"/>
    <n v="2676.59"/>
    <x v="0"/>
    <n v="0"/>
    <n v="2676.59"/>
    <x v="9999"/>
    <n v="35.200000000000003"/>
    <n v="94215.97"/>
    <x v="32"/>
    <s v="94215.97  THB"/>
    <s v="Apple Store"/>
    <s v="Debit Card"/>
    <s v="Business"/>
    <s v="18 - 24"/>
    <s v="Unknown"/>
    <s v="No_Data"/>
    <s v="Kept"/>
  </r>
  <r>
    <s v="APPL-00010280"/>
    <d v="2023-10-10T00:00:00"/>
    <n v="2023"/>
    <s v="October"/>
    <s v="Q4"/>
    <x v="3"/>
    <x v="41"/>
    <s v="Rayong"/>
    <s v="Accessories"/>
    <s v="Magic Keyboard"/>
    <s v="N/A"/>
    <s v="Silver"/>
    <n v="93.47"/>
    <x v="0"/>
    <n v="0"/>
    <n v="93.47"/>
    <x v="10000"/>
    <n v="35.200000000000003"/>
    <n v="3290.14"/>
    <x v="32"/>
    <s v="3290.14  THB"/>
    <s v="Third-Party Retailer"/>
    <s v="Credit Card"/>
    <s v="Education"/>
    <s v="55+"/>
    <s v="Unknown"/>
    <s v="No_Data"/>
    <s v="Kept"/>
  </r>
  <r>
    <s v="APPL-00010281"/>
    <d v="2023-10-20T00:00:00"/>
    <n v="2023"/>
    <s v="October"/>
    <s v="Q4"/>
    <x v="3"/>
    <x v="41"/>
    <s v="Rayong"/>
    <s v="Accessories"/>
    <s v="Apple Pencil (1st Gen)"/>
    <s v="N/A"/>
    <s v="White"/>
    <n v="102.39"/>
    <x v="3"/>
    <n v="7"/>
    <n v="95.22"/>
    <x v="10001"/>
    <n v="35.200000000000003"/>
    <n v="6703.49"/>
    <x v="32"/>
    <s v="6703.49  THB"/>
    <s v="Corporate / B2B"/>
    <s v="Net Banking"/>
    <s v="Business"/>
    <s v="45 - 54"/>
    <s v="Unknown"/>
    <n v="3.4"/>
    <s v="Kept"/>
  </r>
  <r>
    <s v="APPL-00010282"/>
    <d v="2023-10-30T00:00:00"/>
    <n v="2023"/>
    <s v="October"/>
    <s v="Q4"/>
    <x v="3"/>
    <x v="41"/>
    <s v="Rayong"/>
    <s v="Mac"/>
    <s v="Mac Pro (M2 Ultra)"/>
    <s v="256 GB SSD"/>
    <s v="Silver"/>
    <n v="7070.5"/>
    <x v="0"/>
    <n v="0"/>
    <n v="7070.5"/>
    <x v="10002"/>
    <n v="35.200000000000003"/>
    <n v="248881.6"/>
    <x v="32"/>
    <s v="248881.6  THB"/>
    <s v="Online (Apple.com)"/>
    <s v="Cash"/>
    <s v="Business"/>
    <s v="35 - 44"/>
    <s v="Unknown"/>
    <s v="No_Data"/>
    <s v="Kept"/>
  </r>
  <r>
    <s v="APPL-00010283"/>
    <d v="2023-12-22T00:00:00"/>
    <n v="2023"/>
    <s v="December"/>
    <s v="Q4"/>
    <x v="3"/>
    <x v="41"/>
    <s v="Rayong"/>
    <s v="Apple Watch"/>
    <s v="Apple Watch Ultra 2"/>
    <s v="N/A"/>
    <s v="Product Red"/>
    <n v="775.63"/>
    <x v="0"/>
    <n v="0"/>
    <n v="775.63"/>
    <x v="10003"/>
    <n v="35.200000000000003"/>
    <n v="27302.18"/>
    <x v="32"/>
    <s v="27302.18  THB"/>
    <s v="Apple Store"/>
    <s v="Apple Pay"/>
    <s v="Business"/>
    <s v="45 - 54"/>
    <s v="Unknown"/>
    <s v="No_Data"/>
    <s v="Kept"/>
  </r>
  <r>
    <s v="APPL-00010284"/>
    <d v="2023-12-25T00:00:00"/>
    <n v="2023"/>
    <s v="December"/>
    <s v="Q4"/>
    <x v="3"/>
    <x v="41"/>
    <s v="Rayong"/>
    <s v="Accessories"/>
    <s v="HomePod mini"/>
    <s v="N/A"/>
    <s v="White"/>
    <n v="103.63"/>
    <x v="0"/>
    <n v="0"/>
    <n v="103.63"/>
    <x v="10004"/>
    <n v="35.200000000000003"/>
    <n v="3647.78"/>
    <x v="32"/>
    <s v="3647.78  THB"/>
    <s v="Corporate / B2B"/>
    <s v="Credit Card"/>
    <s v="Education"/>
    <s v="35 - 44"/>
    <s v="Unknown"/>
    <n v="3.9"/>
    <s v="Kept"/>
  </r>
  <r>
    <s v="APPL-00010285"/>
    <d v="2024-02-24T00:00:00"/>
    <n v="2024"/>
    <s v="February"/>
    <s v="Q1"/>
    <x v="3"/>
    <x v="41"/>
    <s v="Rayong"/>
    <s v="iPhone"/>
    <s v="iPhone 14 Pro"/>
    <s v="1 TB"/>
    <s v="Midnight"/>
    <n v="850.36"/>
    <x v="2"/>
    <n v="3"/>
    <n v="824.85"/>
    <x v="10005"/>
    <n v="35.200000000000003"/>
    <n v="116138.88"/>
    <x v="32"/>
    <s v="116138.88  THB"/>
    <s v="Third-Party Retailer"/>
    <s v="Credit Card"/>
    <s v="Individual"/>
    <s v="35 - 44"/>
    <s v="iOS 16"/>
    <n v="4.5999999999999996"/>
    <s v="Kept"/>
  </r>
  <r>
    <s v="APPL-00010286"/>
    <d v="2024-03-05T00:00:00"/>
    <n v="2024"/>
    <s v="March"/>
    <s v="Q1"/>
    <x v="3"/>
    <x v="41"/>
    <s v="Rayong"/>
    <s v="Accessories"/>
    <s v="Magic Keyboard"/>
    <s v="N/A"/>
    <s v="Silver"/>
    <n v="98.68"/>
    <x v="3"/>
    <n v="0"/>
    <n v="98.68"/>
    <x v="10006"/>
    <n v="35.200000000000003"/>
    <n v="6947.07"/>
    <x v="32"/>
    <s v="6947.07  THB"/>
    <s v="Authorized Reseller"/>
    <s v="Cash"/>
    <s v="Business"/>
    <s v="18 - 24"/>
    <s v="Unknown"/>
    <n v="4.5999999999999996"/>
    <s v="Returned"/>
  </r>
  <r>
    <s v="APPL-00010287"/>
    <d v="2024-03-10T00:00:00"/>
    <n v="2024"/>
    <s v="March"/>
    <s v="Q1"/>
    <x v="3"/>
    <x v="41"/>
    <s v="Rayong"/>
    <s v="iPad"/>
    <s v="iPad Pro 11-inch (M2)"/>
    <s v="64 GB"/>
    <s v="Blue"/>
    <n v="754"/>
    <x v="0"/>
    <n v="7"/>
    <n v="701.22"/>
    <x v="10007"/>
    <n v="35.200000000000003"/>
    <n v="24682.94"/>
    <x v="32"/>
    <s v="24682.94  THB"/>
    <s v="Carrier Store"/>
    <s v="Net Banking"/>
    <s v="Business"/>
    <s v="45 - 54"/>
    <s v="Unknown"/>
    <n v="3.4"/>
    <s v="Kept"/>
  </r>
  <r>
    <s v="APPL-00010288"/>
    <d v="2024-05-21T00:00:00"/>
    <n v="2024"/>
    <s v="May"/>
    <s v="Q2"/>
    <x v="3"/>
    <x v="41"/>
    <s v="Rayong"/>
    <s v="Accessories"/>
    <s v="Magic Mouse"/>
    <s v="N/A"/>
    <s v="White"/>
    <n v="80.209999999999994"/>
    <x v="2"/>
    <n v="0"/>
    <n v="80.209999999999994"/>
    <x v="10008"/>
    <n v="35.200000000000003"/>
    <n v="11293.57"/>
    <x v="32"/>
    <s v="11293.57  THB"/>
    <s v="Online (Apple.com)"/>
    <s v="Gift Card"/>
    <s v="Education"/>
    <s v="45 - 54"/>
    <s v="Unknown"/>
    <n v="3.2"/>
    <s v="Kept"/>
  </r>
  <r>
    <s v="APPL-00010289"/>
    <d v="2024-08-16T00:00:00"/>
    <n v="2024"/>
    <s v="August"/>
    <s v="Q3"/>
    <x v="3"/>
    <x v="41"/>
    <s v="Rayong"/>
    <s v="iPhone"/>
    <s v="iPhone 13 Mini"/>
    <s v="256 GB"/>
    <s v="Deep Purple"/>
    <n v="609.73"/>
    <x v="0"/>
    <n v="0"/>
    <n v="609.73"/>
    <x v="10009"/>
    <n v="35.200000000000003"/>
    <n v="21462.5"/>
    <x v="32"/>
    <s v="21462.5  THB"/>
    <s v="Corporate / B2B"/>
    <s v="Credit Card"/>
    <s v="Education"/>
    <s v="18 - 24"/>
    <s v="Android"/>
    <n v="4.2"/>
    <s v="Kept"/>
  </r>
  <r>
    <s v="APPL-00010290"/>
    <d v="2024-09-18T00:00:00"/>
    <n v="2024"/>
    <s v="September"/>
    <s v="Q3"/>
    <x v="3"/>
    <x v="41"/>
    <s v="Rayong"/>
    <s v="iPhone"/>
    <s v="iPhone 15 Plus"/>
    <s v="512 GB"/>
    <s v="Natural Titanium"/>
    <n v="905.95"/>
    <x v="0"/>
    <n v="0"/>
    <n v="905.95"/>
    <x v="10010"/>
    <n v="35.200000000000003"/>
    <n v="31889.439999999999"/>
    <x v="32"/>
    <s v="31889.44  THB"/>
    <s v="Apple Store"/>
    <s v="Cash"/>
    <s v="Individual"/>
    <s v="55+"/>
    <s v="Other"/>
    <n v="3.5"/>
    <s v="Kept"/>
  </r>
  <r>
    <s v="APPL-00010291"/>
    <d v="2024-10-23T00:00:00"/>
    <n v="2024"/>
    <s v="October"/>
    <s v="Q4"/>
    <x v="3"/>
    <x v="41"/>
    <s v="Rayong"/>
    <s v="iPad"/>
    <s v="iPad Mini (6th Gen)"/>
    <s v="512 GB"/>
    <s v="Space Gray"/>
    <n v="513.41999999999996"/>
    <x v="3"/>
    <n v="0"/>
    <n v="513.41999999999996"/>
    <x v="10011"/>
    <n v="35.200000000000003"/>
    <n v="36144.769999999997"/>
    <x v="32"/>
    <s v="36144.77  THB"/>
    <s v="Corporate / B2B"/>
    <s v="EMI / Installment"/>
    <s v="Education"/>
    <s v="25 - 34"/>
    <s v="Unknown"/>
    <s v="No_Data"/>
    <s v="Kept"/>
  </r>
  <r>
    <s v="APPL-00010292"/>
    <d v="2024-12-09T00:00:00"/>
    <n v="2024"/>
    <s v="December"/>
    <s v="Q4"/>
    <x v="3"/>
    <x v="41"/>
    <s v="Rayong"/>
    <s v="iPhone"/>
    <s v="iPhone 15"/>
    <s v="128 GB"/>
    <s v="Yellow"/>
    <n v="735.16"/>
    <x v="0"/>
    <n v="15"/>
    <n v="624.89"/>
    <x v="10012"/>
    <n v="35.200000000000003"/>
    <n v="21996.13"/>
    <x v="32"/>
    <s v="21996.13  THB"/>
    <s v="Apple Store"/>
    <s v="Cash"/>
    <s v="Education"/>
    <s v="18 - 24"/>
    <s v="Other"/>
    <n v="3.7"/>
    <s v="Exchanged"/>
  </r>
  <r>
    <s v="APPL-00010293"/>
    <d v="2024-12-17T00:00:00"/>
    <n v="2024"/>
    <s v="December"/>
    <s v="Q4"/>
    <x v="3"/>
    <x v="41"/>
    <s v="Rayong"/>
    <s v="Apple Watch"/>
    <s v="Apple Watch Series 9"/>
    <s v="N/A"/>
    <s v="Product Red"/>
    <n v="430.04"/>
    <x v="0"/>
    <n v="2"/>
    <n v="421.44"/>
    <x v="10013"/>
    <n v="35.200000000000003"/>
    <n v="14834.69"/>
    <x v="32"/>
    <s v="14834.69  THB"/>
    <s v="Apple Store"/>
    <s v="Credit Card"/>
    <s v="Business"/>
    <s v="55+"/>
    <s v="Unknown"/>
    <s v="No_Data"/>
    <s v="Returned"/>
  </r>
  <r>
    <s v="APPL-00010294"/>
    <d v="2024-12-27T00:00:00"/>
    <n v="2024"/>
    <s v="December"/>
    <s v="Q4"/>
    <x v="3"/>
    <x v="41"/>
    <s v="Rayong"/>
    <s v="iPhone"/>
    <s v="iPhone 13 Mini"/>
    <s v="128 GB"/>
    <s v="Deep Purple"/>
    <n v="588.16999999999996"/>
    <x v="3"/>
    <n v="10"/>
    <n v="529.35"/>
    <x v="10014"/>
    <n v="35.200000000000003"/>
    <n v="37266.239999999998"/>
    <x v="32"/>
    <s v="37266.24  THB"/>
    <s v="Authorized Reseller"/>
    <s v="Net Banking"/>
    <s v="Business"/>
    <s v="55+"/>
    <s v="iOS 16"/>
    <n v="3.3"/>
    <s v="Kept"/>
  </r>
  <r>
    <s v="APPL-00010295"/>
    <d v="2024-12-31T00:00:00"/>
    <n v="2024"/>
    <s v="December"/>
    <s v="Q4"/>
    <x v="3"/>
    <x v="41"/>
    <s v="Rayong"/>
    <s v="Accessories"/>
    <s v="HomePod mini"/>
    <s v="N/A"/>
    <s v="Silver"/>
    <n v="98.92"/>
    <x v="0"/>
    <n v="5"/>
    <n v="93.97"/>
    <x v="10015"/>
    <n v="35.200000000000003"/>
    <n v="3307.74"/>
    <x v="32"/>
    <s v="3307.74  THB"/>
    <s v="Apple Store"/>
    <s v="Credit Card"/>
    <s v="Business"/>
    <s v="55+"/>
    <s v="Unknown"/>
    <n v="4.2"/>
    <s v="Kept"/>
  </r>
  <r>
    <s v="APPL-00010296"/>
    <d v="2022-01-03T00:00:00"/>
    <n v="2022"/>
    <s v="January"/>
    <s v="Q1"/>
    <x v="3"/>
    <x v="41"/>
    <s v="Udon Thani"/>
    <s v="iPhone"/>
    <s v="iPhone SE (3rd Gen)"/>
    <s v="256 GB"/>
    <s v="Yellow"/>
    <n v="409.71"/>
    <x v="4"/>
    <n v="2"/>
    <n v="401.52"/>
    <x v="10016"/>
    <n v="35.200000000000003"/>
    <n v="42400.51"/>
    <x v="32"/>
    <s v="42400.51  THB"/>
    <s v="Carrier Store"/>
    <s v="Net Banking"/>
    <s v="Education"/>
    <s v="25 - 34"/>
    <s v="Other"/>
    <n v="3.5"/>
    <s v="Kept"/>
  </r>
  <r>
    <s v="APPL-00010297"/>
    <d v="2022-01-12T00:00:00"/>
    <n v="2022"/>
    <s v="January"/>
    <s v="Q1"/>
    <x v="3"/>
    <x v="41"/>
    <s v="Udon Thani"/>
    <s v="Mac"/>
    <s v="Mac Pro (M2 Ultra)"/>
    <s v="512 GB SSD"/>
    <s v="Silver"/>
    <n v="7324.07"/>
    <x v="4"/>
    <n v="2"/>
    <n v="7177.59"/>
    <x v="10017"/>
    <n v="35.200000000000003"/>
    <n v="757953.5"/>
    <x v="32"/>
    <s v="757953.5  THB"/>
    <s v="Apple Store"/>
    <s v="Apple Pay"/>
    <s v="Business"/>
    <s v="35 - 44"/>
    <s v="Unknown"/>
    <n v="4.0999999999999996"/>
    <s v="Kept"/>
  </r>
  <r>
    <s v="APPL-00010298"/>
    <d v="2022-01-15T00:00:00"/>
    <n v="2022"/>
    <s v="January"/>
    <s v="Q1"/>
    <x v="3"/>
    <x v="41"/>
    <s v="Udon Thani"/>
    <s v="Mac"/>
    <s v="MacBook Pro 14-inch (M3)"/>
    <s v="256 GB SSD"/>
    <s v="Space Gray"/>
    <n v="2047.43"/>
    <x v="0"/>
    <n v="7"/>
    <n v="1904.11"/>
    <x v="10018"/>
    <n v="35.200000000000003"/>
    <n v="67024.67"/>
    <x v="32"/>
    <s v="67024.67  THB"/>
    <s v="Carrier Store"/>
    <s v="Apple Pay"/>
    <s v="Government"/>
    <s v="18 - 24"/>
    <s v="Unknown"/>
    <s v="No_Data"/>
    <s v="Kept"/>
  </r>
  <r>
    <s v="APPL-00010299"/>
    <d v="2022-01-25T00:00:00"/>
    <n v="2022"/>
    <s v="January"/>
    <s v="Q1"/>
    <x v="3"/>
    <x v="41"/>
    <s v="Udon Thani"/>
    <s v="Accessories"/>
    <s v="Apple Pencil (2nd Gen)"/>
    <s v="N/A"/>
    <s v="Black"/>
    <n v="127.92"/>
    <x v="0"/>
    <n v="2"/>
    <n v="125.36"/>
    <x v="10019"/>
    <n v="35.200000000000003"/>
    <n v="4412.67"/>
    <x v="32"/>
    <s v="4412.67  THB"/>
    <s v="Online (Apple.com)"/>
    <s v="Debit Card"/>
    <s v="Education"/>
    <s v="18 - 24"/>
    <s v="Unknown"/>
    <n v="3.9"/>
    <s v="Kept"/>
  </r>
  <r>
    <s v="APPL-00010300"/>
    <d v="2022-03-26T00:00:00"/>
    <n v="2022"/>
    <s v="March"/>
    <s v="Q1"/>
    <x v="3"/>
    <x v="41"/>
    <s v="Udon Thani"/>
    <s v="iPad"/>
    <s v="iPad Mini (6th Gen)"/>
    <s v="256 GB"/>
    <s v="Gold"/>
    <n v="506.95"/>
    <x v="3"/>
    <n v="0"/>
    <n v="506.95"/>
    <x v="10020"/>
    <n v="35.200000000000003"/>
    <n v="35689.279999999999"/>
    <x v="32"/>
    <s v="35689.28  THB"/>
    <s v="Authorized Reseller"/>
    <s v="Net Banking"/>
    <s v="Individual"/>
    <s v="18 - 24"/>
    <s v="Unknown"/>
    <n v="4.3"/>
    <s v="Kept"/>
  </r>
  <r>
    <s v="APPL-00010301"/>
    <d v="2022-03-29T00:00:00"/>
    <n v="2022"/>
    <s v="March"/>
    <s v="Q1"/>
    <x v="3"/>
    <x v="41"/>
    <s v="Udon Thani"/>
    <s v="Accessories"/>
    <s v="MagSafe Charger"/>
    <s v="N/A"/>
    <s v="Space Gray"/>
    <n v="41.55"/>
    <x v="7"/>
    <n v="2"/>
    <n v="40.72"/>
    <x v="1980"/>
    <n v="35.200000000000003"/>
    <n v="8600.06"/>
    <x v="32"/>
    <s v="8600.06  THB"/>
    <s v="Authorized Reseller"/>
    <s v="Credit Card"/>
    <s v="Business"/>
    <s v="35 - 44"/>
    <s v="Unknown"/>
    <n v="4.7"/>
    <s v="Kept"/>
  </r>
  <r>
    <s v="APPL-00010302"/>
    <d v="2022-08-11T00:00:00"/>
    <n v="2022"/>
    <s v="August"/>
    <s v="Q3"/>
    <x v="3"/>
    <x v="41"/>
    <s v="Udon Thani"/>
    <s v="iPhone"/>
    <s v="iPhone 13 Pro Max"/>
    <s v="64 GB"/>
    <s v="Black"/>
    <n v="1036.3800000000001"/>
    <x v="0"/>
    <n v="3"/>
    <n v="1005.29"/>
    <x v="10021"/>
    <n v="35.200000000000003"/>
    <n v="35386.21"/>
    <x v="32"/>
    <s v="35386.21  THB"/>
    <s v="Corporate / B2B"/>
    <s v="Apple Pay"/>
    <s v="Individual"/>
    <s v="18 - 24"/>
    <s v="iOS 15"/>
    <s v="No_Data"/>
    <s v="Kept"/>
  </r>
  <r>
    <s v="APPL-00010303"/>
    <d v="2022-09-02T00:00:00"/>
    <n v="2022"/>
    <s v="September"/>
    <s v="Q3"/>
    <x v="3"/>
    <x v="41"/>
    <s v="Udon Thani"/>
    <s v="iPhone"/>
    <s v="iPhone 15 Pro"/>
    <s v="1 TB"/>
    <s v="Product Red"/>
    <n v="972.11"/>
    <x v="1"/>
    <n v="0"/>
    <n v="972.11"/>
    <x v="10022"/>
    <n v="35.200000000000003"/>
    <n v="171091.36"/>
    <x v="32"/>
    <s v="171091.36  THB"/>
    <s v="Corporate / B2B"/>
    <s v="EMI / Installment"/>
    <s v="Government"/>
    <s v="45 - 54"/>
    <s v="Other"/>
    <n v="4.7"/>
    <s v="Kept"/>
  </r>
  <r>
    <s v="APPL-00010304"/>
    <d v="2022-10-13T00:00:00"/>
    <n v="2022"/>
    <s v="October"/>
    <s v="Q4"/>
    <x v="3"/>
    <x v="41"/>
    <s v="Udon Thani"/>
    <s v="Accessories"/>
    <s v="MagSafe Charger"/>
    <s v="N/A"/>
    <s v="Black"/>
    <n v="38.450000000000003"/>
    <x v="0"/>
    <n v="10"/>
    <n v="34.61"/>
    <x v="10023"/>
    <n v="35.200000000000003"/>
    <n v="1218.27"/>
    <x v="32"/>
    <s v="1218.27  THB"/>
    <s v="Online (Apple.com)"/>
    <s v="Credit Card"/>
    <s v="Education"/>
    <s v="55+"/>
    <s v="Unknown"/>
    <n v="4.5"/>
    <s v="Kept"/>
  </r>
  <r>
    <s v="APPL-00010305"/>
    <d v="2022-10-15T00:00:00"/>
    <n v="2022"/>
    <s v="October"/>
    <s v="Q4"/>
    <x v="3"/>
    <x v="41"/>
    <s v="Udon Thani"/>
    <s v="Accessories"/>
    <s v="Apple Pencil (2nd Gen)"/>
    <s v="N/A"/>
    <s v="Space Gray"/>
    <n v="124.99"/>
    <x v="4"/>
    <n v="2"/>
    <n v="122.49"/>
    <x v="10024"/>
    <n v="35.200000000000003"/>
    <n v="12934.94"/>
    <x v="32"/>
    <s v="12934.94  THB"/>
    <s v="Third-Party Retailer"/>
    <s v="Gift Card"/>
    <s v="Education"/>
    <s v="25 - 34"/>
    <s v="Unknown"/>
    <s v="No_Data"/>
    <s v="Kept"/>
  </r>
  <r>
    <s v="APPL-00010306"/>
    <d v="2022-11-02T00:00:00"/>
    <n v="2022"/>
    <s v="November"/>
    <s v="Q4"/>
    <x v="3"/>
    <x v="41"/>
    <s v="Udon Thani"/>
    <s v="iPad"/>
    <s v="iPad Pro 12.9-inch (M2)"/>
    <s v="64 GB"/>
    <s v="Starlight"/>
    <n v="1141.3900000000001"/>
    <x v="2"/>
    <n v="0"/>
    <n v="1141.3900000000001"/>
    <x v="10025"/>
    <n v="35.200000000000003"/>
    <n v="160707.71"/>
    <x v="32"/>
    <s v="160707.71  THB"/>
    <s v="Online (Apple.com)"/>
    <s v="EMI / Installment"/>
    <s v="Individual"/>
    <s v="45 - 54"/>
    <s v="Unknown"/>
    <n v="4.2"/>
    <s v="Kept"/>
  </r>
  <r>
    <s v="APPL-00010307"/>
    <d v="2023-02-28T00:00:00"/>
    <n v="2023"/>
    <s v="February"/>
    <s v="Q1"/>
    <x v="3"/>
    <x v="41"/>
    <s v="Udon Thani"/>
    <s v="iPad"/>
    <s v="iPad Pro 12.9-inch (M2)"/>
    <s v="256 GB"/>
    <s v="Blue"/>
    <n v="1107.42"/>
    <x v="0"/>
    <n v="0"/>
    <n v="1107.42"/>
    <x v="2147"/>
    <n v="35.200000000000003"/>
    <n v="38981.18"/>
    <x v="32"/>
    <s v="38981.18  THB"/>
    <s v="Carrier Store"/>
    <s v="EMI / Installment"/>
    <s v="Individual"/>
    <s v="55+"/>
    <s v="Unknown"/>
    <n v="4.7"/>
    <s v="Kept"/>
  </r>
  <r>
    <s v="APPL-00010308"/>
    <d v="2023-04-21T00:00:00"/>
    <n v="2023"/>
    <s v="April"/>
    <s v="Q2"/>
    <x v="3"/>
    <x v="41"/>
    <s v="Udon Thani"/>
    <s v="Mac"/>
    <s v="Mac Pro (M2 Ultra)"/>
    <s v="2 TB SSD"/>
    <s v="Midnight"/>
    <n v="6548.87"/>
    <x v="0"/>
    <n v="10"/>
    <n v="5893.98"/>
    <x v="10026"/>
    <n v="35.200000000000003"/>
    <n v="207468.1"/>
    <x v="32"/>
    <s v="207468.1  THB"/>
    <s v="Online (Apple.com)"/>
    <s v="Debit Card"/>
    <s v="Education"/>
    <s v="45 - 54"/>
    <s v="Unknown"/>
    <n v="3"/>
    <s v="Exchanged"/>
  </r>
  <r>
    <s v="APPL-00010309"/>
    <d v="2023-05-15T00:00:00"/>
    <n v="2023"/>
    <s v="May"/>
    <s v="Q2"/>
    <x v="3"/>
    <x v="41"/>
    <s v="Udon Thani"/>
    <s v="iPhone"/>
    <s v="iPhone 15 Pro"/>
    <s v="512 GB"/>
    <s v="Green"/>
    <n v="995.55"/>
    <x v="3"/>
    <n v="15"/>
    <n v="846.22"/>
    <x v="10027"/>
    <n v="35.200000000000003"/>
    <n v="59573.89"/>
    <x v="32"/>
    <s v="59573.89  THB"/>
    <s v="Authorized Reseller"/>
    <s v="Gift Card"/>
    <s v="Government"/>
    <s v="25 - 34"/>
    <s v="Android"/>
    <n v="3.6"/>
    <s v="Kept"/>
  </r>
  <r>
    <s v="APPL-00010310"/>
    <d v="2023-06-13T00:00:00"/>
    <n v="2023"/>
    <s v="June"/>
    <s v="Q2"/>
    <x v="3"/>
    <x v="41"/>
    <s v="Udon Thani"/>
    <s v="Apple Watch"/>
    <s v="Apple Watch Series 9"/>
    <s v="N/A"/>
    <s v="Yellow"/>
    <n v="401.99"/>
    <x v="0"/>
    <n v="0"/>
    <n v="401.99"/>
    <x v="10028"/>
    <n v="35.200000000000003"/>
    <n v="14150.05"/>
    <x v="32"/>
    <s v="14150.05  THB"/>
    <s v="Authorized Reseller"/>
    <s v="Debit Card"/>
    <s v="Education"/>
    <s v="18 - 24"/>
    <s v="Unknown"/>
    <n v="3.6"/>
    <s v="Kept"/>
  </r>
  <r>
    <s v="APPL-00010311"/>
    <d v="2023-08-07T00:00:00"/>
    <n v="2023"/>
    <s v="August"/>
    <s v="Q3"/>
    <x v="3"/>
    <x v="41"/>
    <s v="Udon Thani"/>
    <s v="Accessories"/>
    <s v="Apple Pencil (1st Gen)"/>
    <s v="N/A"/>
    <s v="Silver"/>
    <n v="102.29"/>
    <x v="0"/>
    <n v="3"/>
    <n v="99.22"/>
    <x v="10029"/>
    <n v="35.200000000000003"/>
    <n v="3492.54"/>
    <x v="32"/>
    <s v="3492.54  THB"/>
    <s v="Corporate / B2B"/>
    <s v="EMI / Installment"/>
    <s v="Government"/>
    <s v="55+"/>
    <s v="Unknown"/>
    <n v="3.4"/>
    <s v="Kept"/>
  </r>
  <r>
    <s v="APPL-00010312"/>
    <d v="2023-11-27T00:00:00"/>
    <n v="2023"/>
    <s v="November"/>
    <s v="Q4"/>
    <x v="3"/>
    <x v="41"/>
    <s v="Udon Thani"/>
    <s v="iPhone"/>
    <s v="iPhone 15 Pro Max"/>
    <s v="128 GB"/>
    <s v="Deep Purple"/>
    <n v="1142.83"/>
    <x v="3"/>
    <n v="0"/>
    <n v="1142.83"/>
    <x v="10030"/>
    <n v="35.200000000000003"/>
    <n v="80455.23"/>
    <x v="32"/>
    <s v="80455.23  THB"/>
    <s v="Corporate / B2B"/>
    <s v="Cash"/>
    <s v="Education"/>
    <s v="25 - 34"/>
    <s v="iOS 15"/>
    <n v="4.5"/>
    <s v="Kept"/>
  </r>
  <r>
    <s v="APPL-00010313"/>
    <d v="2023-12-02T00:00:00"/>
    <n v="2023"/>
    <s v="December"/>
    <s v="Q4"/>
    <x v="3"/>
    <x v="41"/>
    <s v="Udon Thani"/>
    <s v="iPhone"/>
    <s v="iPhone 13 Pro"/>
    <s v="64 GB"/>
    <s v="Yellow"/>
    <n v="849.67"/>
    <x v="0"/>
    <n v="0"/>
    <n v="849.67"/>
    <x v="1385"/>
    <n v="35.200000000000003"/>
    <n v="29908.38"/>
    <x v="32"/>
    <s v="29908.38  THB"/>
    <s v="Apple Store"/>
    <s v="Gift Card"/>
    <s v="Business"/>
    <s v="18 - 24"/>
    <s v="Android"/>
    <n v="4.5"/>
    <s v="Kept"/>
  </r>
  <r>
    <s v="APPL-00010314"/>
    <d v="2024-02-11T00:00:00"/>
    <n v="2024"/>
    <s v="February"/>
    <s v="Q1"/>
    <x v="3"/>
    <x v="41"/>
    <s v="Udon Thani"/>
    <s v="iPhone"/>
    <s v="iPhone 14 Pro Max"/>
    <s v="1 TB"/>
    <s v="Product Red"/>
    <n v="1072.93"/>
    <x v="3"/>
    <n v="10"/>
    <n v="965.64"/>
    <x v="10031"/>
    <n v="35.200000000000003"/>
    <n v="67981.06"/>
    <x v="32"/>
    <s v="67981.06  THB"/>
    <s v="Third-Party Retailer"/>
    <s v="Gift Card"/>
    <s v="Education"/>
    <s v="25 - 34"/>
    <s v="Other"/>
    <n v="4.9000000000000004"/>
    <s v="Kept"/>
  </r>
  <r>
    <s v="APPL-00010315"/>
    <d v="2024-02-15T00:00:00"/>
    <n v="2024"/>
    <s v="February"/>
    <s v="Q1"/>
    <x v="3"/>
    <x v="41"/>
    <s v="Udon Thani"/>
    <s v="Mac"/>
    <s v="Mac Pro (M2 Ultra)"/>
    <s v="256 GB SSD"/>
    <s v="Space Gray"/>
    <n v="6867.61"/>
    <x v="3"/>
    <n v="3"/>
    <n v="6661.58"/>
    <x v="10032"/>
    <n v="35.200000000000003"/>
    <n v="468975.23"/>
    <x v="32"/>
    <s v="468975.23  THB"/>
    <s v="Third-Party Retailer"/>
    <s v="EMI / Installment"/>
    <s v="Business"/>
    <s v="25 - 34"/>
    <s v="Unknown"/>
    <s v="No_Data"/>
    <s v="Kept"/>
  </r>
  <r>
    <s v="APPL-00010316"/>
    <d v="2024-02-22T00:00:00"/>
    <n v="2024"/>
    <s v="February"/>
    <s v="Q1"/>
    <x v="3"/>
    <x v="41"/>
    <s v="Udon Thani"/>
    <s v="AirPods"/>
    <s v="AirPods Max"/>
    <s v="N/A"/>
    <s v="Starlight"/>
    <n v="552.78"/>
    <x v="0"/>
    <n v="0"/>
    <n v="552.78"/>
    <x v="10033"/>
    <n v="35.200000000000003"/>
    <n v="19457.86"/>
    <x v="32"/>
    <s v="19457.86  THB"/>
    <s v="Apple Store"/>
    <s v="EMI / Installment"/>
    <s v="Government"/>
    <s v="25 - 34"/>
    <s v="Unknown"/>
    <n v="3.9"/>
    <s v="Kept"/>
  </r>
  <r>
    <s v="APPL-00010317"/>
    <d v="2024-06-28T00:00:00"/>
    <n v="2024"/>
    <s v="June"/>
    <s v="Q2"/>
    <x v="3"/>
    <x v="41"/>
    <s v="Udon Thani"/>
    <s v="Mac"/>
    <s v="Mac mini (M2)"/>
    <s v="1 TB SSD"/>
    <s v="Starlight"/>
    <n v="626.71"/>
    <x v="0"/>
    <n v="0"/>
    <n v="626.71"/>
    <x v="10034"/>
    <n v="35.200000000000003"/>
    <n v="22060.19"/>
    <x v="32"/>
    <s v="22060.19  THB"/>
    <s v="Third-Party Retailer"/>
    <s v="Gift Card"/>
    <s v="Individual"/>
    <s v="45 - 54"/>
    <s v="Unknown"/>
    <s v="No_Data"/>
    <s v="Exchanged"/>
  </r>
  <r>
    <s v="APPL-00010318"/>
    <d v="2024-08-11T00:00:00"/>
    <n v="2024"/>
    <s v="August"/>
    <s v="Q3"/>
    <x v="3"/>
    <x v="41"/>
    <s v="Udon Thani"/>
    <s v="Mac"/>
    <s v="iMac 24-inch (M3)"/>
    <s v="1 TB SSD"/>
    <s v="Gold"/>
    <n v="1385.47"/>
    <x v="4"/>
    <n v="7"/>
    <n v="1288.49"/>
    <x v="10035"/>
    <n v="35.200000000000003"/>
    <n v="136064.54"/>
    <x v="32"/>
    <s v="136064.54  THB"/>
    <s v="Carrier Store"/>
    <s v="Apple Pay"/>
    <s v="Government"/>
    <s v="35 - 44"/>
    <s v="Unknown"/>
    <n v="3.9"/>
    <s v="Kept"/>
  </r>
  <r>
    <s v="APPL-00010319"/>
    <d v="2022-01-15T00:00:00"/>
    <n v="2022"/>
    <s v="January"/>
    <s v="Q1"/>
    <x v="6"/>
    <x v="42"/>
    <s v="Adana"/>
    <s v="Mac"/>
    <s v="MacBook Air 13-inch (M2)"/>
    <s v="2 TB SSD"/>
    <s v="Silver"/>
    <n v="1163.71"/>
    <x v="3"/>
    <n v="0"/>
    <n v="1163.71"/>
    <x v="10036"/>
    <n v="30.5"/>
    <n v="70986.31"/>
    <x v="33"/>
    <s v="70986.31  TRY"/>
    <s v="Third-Party Retailer"/>
    <s v="Credit Card"/>
    <s v="Individual"/>
    <s v="25 - 34"/>
    <s v="Unknown"/>
    <s v="No_Data"/>
    <s v="Kept"/>
  </r>
  <r>
    <s v="APPL-00010320"/>
    <d v="2022-03-10T00:00:00"/>
    <n v="2022"/>
    <s v="March"/>
    <s v="Q1"/>
    <x v="6"/>
    <x v="42"/>
    <s v="Adana"/>
    <s v="Mac"/>
    <s v="Mac mini (M2)"/>
    <s v="512 GB SSD"/>
    <s v="Space Gray"/>
    <n v="585.4"/>
    <x v="1"/>
    <n v="0"/>
    <n v="585.4"/>
    <x v="10037"/>
    <n v="30.5"/>
    <n v="89273.5"/>
    <x v="33"/>
    <s v="89273.5  TRY"/>
    <s v="Corporate / B2B"/>
    <s v="Cash"/>
    <s v="Individual"/>
    <s v="55+"/>
    <s v="Unknown"/>
    <n v="3.3"/>
    <s v="Kept"/>
  </r>
  <r>
    <s v="APPL-00010321"/>
    <d v="2022-03-31T00:00:00"/>
    <n v="2022"/>
    <s v="March"/>
    <s v="Q1"/>
    <x v="6"/>
    <x v="42"/>
    <s v="Adana"/>
    <s v="iPhone"/>
    <s v="iPhone 14 Pro"/>
    <s v="128 GB"/>
    <s v="White Titanium"/>
    <n v="879.9"/>
    <x v="0"/>
    <n v="0"/>
    <n v="879.9"/>
    <x v="10038"/>
    <n v="30.5"/>
    <n v="26836.95"/>
    <x v="33"/>
    <s v="26836.95  TRY"/>
    <s v="Online (Apple.com)"/>
    <s v="Cash"/>
    <s v="Government"/>
    <s v="55+"/>
    <s v="New User"/>
    <n v="4"/>
    <s v="Kept"/>
  </r>
  <r>
    <s v="APPL-00010322"/>
    <d v="2022-05-27T00:00:00"/>
    <n v="2022"/>
    <s v="May"/>
    <s v="Q2"/>
    <x v="6"/>
    <x v="42"/>
    <s v="Adana"/>
    <s v="iPad"/>
    <s v="iPad Pro 12.9-inch (M2)"/>
    <s v="128 GB"/>
    <s v="Silver"/>
    <n v="1118.19"/>
    <x v="3"/>
    <n v="0"/>
    <n v="1118.19"/>
    <x v="10039"/>
    <n v="30.5"/>
    <n v="68209.59"/>
    <x v="33"/>
    <s v="68209.59  TRY"/>
    <s v="Carrier Store"/>
    <s v="EMI / Installment"/>
    <s v="Education"/>
    <s v="55+"/>
    <s v="Unknown"/>
    <s v="No_Data"/>
    <s v="Kept"/>
  </r>
  <r>
    <s v="APPL-00010323"/>
    <d v="2022-08-05T00:00:00"/>
    <n v="2022"/>
    <s v="August"/>
    <s v="Q3"/>
    <x v="6"/>
    <x v="42"/>
    <s v="Adana"/>
    <s v="iPhone"/>
    <s v="iPhone 14 Pro"/>
    <s v="1 TB"/>
    <s v="Silver"/>
    <n v="926.95"/>
    <x v="5"/>
    <n v="0"/>
    <n v="926.95"/>
    <x v="10040"/>
    <n v="30.5"/>
    <n v="226175.8"/>
    <x v="33"/>
    <s v="226175.8  TRY"/>
    <s v="Online (Apple.com)"/>
    <s v="Net Banking"/>
    <s v="Individual"/>
    <s v="18 - 24"/>
    <s v="Other"/>
    <n v="3.8"/>
    <s v="Kept"/>
  </r>
  <r>
    <s v="APPL-00010324"/>
    <d v="2022-08-13T00:00:00"/>
    <n v="2022"/>
    <s v="August"/>
    <s v="Q3"/>
    <x v="6"/>
    <x v="42"/>
    <s v="Adana"/>
    <s v="iPhone"/>
    <s v="iPhone 14 Pro"/>
    <s v="256 GB"/>
    <s v="Starlight"/>
    <n v="962.8"/>
    <x v="1"/>
    <n v="0"/>
    <n v="962.8"/>
    <x v="8482"/>
    <n v="30.5"/>
    <n v="146827"/>
    <x v="33"/>
    <s v="146827  TRY"/>
    <s v="Third-Party Retailer"/>
    <s v="Net Banking"/>
    <s v="Business"/>
    <s v="18 - 24"/>
    <s v="Android"/>
    <s v="No_Data"/>
    <s v="Kept"/>
  </r>
  <r>
    <s v="APPL-00010325"/>
    <d v="2022-09-01T00:00:00"/>
    <n v="2022"/>
    <s v="September"/>
    <s v="Q3"/>
    <x v="6"/>
    <x v="42"/>
    <s v="Adana"/>
    <s v="AirPods"/>
    <s v="AirPods (3rd Gen)"/>
    <s v="N/A"/>
    <s v="Starlight"/>
    <n v="166.87"/>
    <x v="0"/>
    <n v="7"/>
    <n v="155.19"/>
    <x v="10041"/>
    <n v="30.5"/>
    <n v="4733.3"/>
    <x v="33"/>
    <s v="4733.3  TRY"/>
    <s v="Carrier Store"/>
    <s v="Net Banking"/>
    <s v="Government"/>
    <s v="25 - 34"/>
    <s v="Unknown"/>
    <s v="No_Data"/>
    <s v="Kept"/>
  </r>
  <r>
    <s v="APPL-00010326"/>
    <d v="2022-09-11T00:00:00"/>
    <n v="2022"/>
    <s v="September"/>
    <s v="Q3"/>
    <x v="6"/>
    <x v="42"/>
    <s v="Adana"/>
    <s v="Mac"/>
    <s v="iMac 24-inch (M3)"/>
    <s v="2 TB SSD"/>
    <s v="Silver"/>
    <n v="1200.3399999999999"/>
    <x v="4"/>
    <n v="0"/>
    <n v="1200.3399999999999"/>
    <x v="10042"/>
    <n v="30.5"/>
    <n v="109831.11"/>
    <x v="33"/>
    <s v="109831.11  TRY"/>
    <s v="Corporate / B2B"/>
    <s v="Net Banking"/>
    <s v="Government"/>
    <s v="55+"/>
    <s v="Unknown"/>
    <s v="No_Data"/>
    <s v="Kept"/>
  </r>
  <r>
    <s v="APPL-00010327"/>
    <d v="2022-09-17T00:00:00"/>
    <n v="2022"/>
    <s v="September"/>
    <s v="Q3"/>
    <x v="6"/>
    <x v="42"/>
    <s v="Adana"/>
    <s v="iPad"/>
    <s v="iPad Mini (6th Gen)"/>
    <s v="128 GB"/>
    <s v="Blue"/>
    <n v="534.48"/>
    <x v="4"/>
    <n v="7"/>
    <n v="497.07"/>
    <x v="10043"/>
    <n v="30.5"/>
    <n v="45481.9"/>
    <x v="33"/>
    <s v="45481.9  TRY"/>
    <s v="Third-Party Retailer"/>
    <s v="EMI / Installment"/>
    <s v="Government"/>
    <s v="18 - 24"/>
    <s v="Unknown"/>
    <n v="3.9"/>
    <s v="Kept"/>
  </r>
  <r>
    <s v="APPL-00010328"/>
    <d v="2022-12-21T00:00:00"/>
    <n v="2022"/>
    <s v="December"/>
    <s v="Q4"/>
    <x v="6"/>
    <x v="42"/>
    <s v="Adana"/>
    <s v="Accessories"/>
    <s v="HomePod mini"/>
    <s v="N/A"/>
    <s v="Black"/>
    <n v="102.11"/>
    <x v="0"/>
    <n v="0"/>
    <n v="102.11"/>
    <x v="2208"/>
    <n v="30.5"/>
    <n v="3114.36"/>
    <x v="33"/>
    <s v="3114.36  TRY"/>
    <s v="Online (Apple.com)"/>
    <s v="Debit Card"/>
    <s v="Business"/>
    <s v="55+"/>
    <s v="Unknown"/>
    <n v="3.6"/>
    <s v="Kept"/>
  </r>
  <r>
    <s v="APPL-00010329"/>
    <d v="2023-01-16T00:00:00"/>
    <n v="2023"/>
    <s v="January"/>
    <s v="Q1"/>
    <x v="6"/>
    <x v="42"/>
    <s v="Adana"/>
    <s v="Accessories"/>
    <s v="Magic Mouse"/>
    <s v="N/A"/>
    <s v="Space Gray"/>
    <n v="82.53"/>
    <x v="0"/>
    <n v="7"/>
    <n v="76.75"/>
    <x v="10044"/>
    <n v="30.5"/>
    <n v="2340.88"/>
    <x v="33"/>
    <s v="2340.88  TRY"/>
    <s v="Authorized Reseller"/>
    <s v="Credit Card"/>
    <s v="Individual"/>
    <s v="35 - 44"/>
    <s v="Unknown"/>
    <s v="No_Data"/>
    <s v="Kept"/>
  </r>
  <r>
    <s v="APPL-00010330"/>
    <d v="2023-01-22T00:00:00"/>
    <n v="2023"/>
    <s v="January"/>
    <s v="Q1"/>
    <x v="6"/>
    <x v="42"/>
    <s v="Adana"/>
    <s v="Accessories"/>
    <s v="Magic Mouse"/>
    <s v="N/A"/>
    <s v="Silver"/>
    <n v="83.41"/>
    <x v="3"/>
    <n v="7"/>
    <n v="77.569999999999993"/>
    <x v="10045"/>
    <n v="30.5"/>
    <n v="4731.7700000000004"/>
    <x v="33"/>
    <s v="4731.77  TRY"/>
    <s v="Apple Store"/>
    <s v="Cash"/>
    <s v="Government"/>
    <s v="55+"/>
    <s v="Unknown"/>
    <n v="5"/>
    <s v="Kept"/>
  </r>
  <r>
    <s v="APPL-00010331"/>
    <d v="2023-05-04T00:00:00"/>
    <n v="2023"/>
    <s v="May"/>
    <s v="Q2"/>
    <x v="6"/>
    <x v="42"/>
    <s v="Adana"/>
    <s v="AirPods"/>
    <s v="AirPods (3rd Gen)"/>
    <s v="N/A"/>
    <s v="White"/>
    <n v="161.51"/>
    <x v="0"/>
    <n v="15"/>
    <n v="137.28"/>
    <x v="10046"/>
    <n v="30.5"/>
    <n v="4187.04"/>
    <x v="33"/>
    <s v="4187.04  TRY"/>
    <s v="Authorized Reseller"/>
    <s v="Cash"/>
    <s v="Government"/>
    <s v="25 - 34"/>
    <s v="Unknown"/>
    <s v="No_Data"/>
    <s v="Kept"/>
  </r>
  <r>
    <s v="APPL-00010332"/>
    <d v="2023-06-20T00:00:00"/>
    <n v="2023"/>
    <s v="June"/>
    <s v="Q2"/>
    <x v="6"/>
    <x v="42"/>
    <s v="Adana"/>
    <s v="iPhone"/>
    <s v="iPhone 14"/>
    <s v="512 GB"/>
    <s v="Silver"/>
    <n v="820.18"/>
    <x v="0"/>
    <n v="0"/>
    <n v="820.18"/>
    <x v="10047"/>
    <n v="30.5"/>
    <n v="25015.49"/>
    <x v="33"/>
    <s v="25015.49  TRY"/>
    <s v="Authorized Reseller"/>
    <s v="Gift Card"/>
    <s v="Government"/>
    <s v="45 - 54"/>
    <s v="iOS 17"/>
    <n v="3.3"/>
    <s v="Kept"/>
  </r>
  <r>
    <s v="APPL-00010333"/>
    <d v="2023-07-17T00:00:00"/>
    <n v="2023"/>
    <s v="July"/>
    <s v="Q3"/>
    <x v="6"/>
    <x v="42"/>
    <s v="Adana"/>
    <s v="Accessories"/>
    <s v="MagSafe Charger"/>
    <s v="N/A"/>
    <s v="Black"/>
    <n v="35.9"/>
    <x v="3"/>
    <n v="0"/>
    <n v="35.9"/>
    <x v="10048"/>
    <n v="30.5"/>
    <n v="2189.9"/>
    <x v="33"/>
    <s v="2189.9  TRY"/>
    <s v="Corporate / B2B"/>
    <s v="Cash"/>
    <s v="Business"/>
    <s v="18 - 24"/>
    <s v="Unknown"/>
    <n v="4.5999999999999996"/>
    <s v="Kept"/>
  </r>
  <r>
    <s v="APPL-00010334"/>
    <d v="2023-08-27T00:00:00"/>
    <n v="2023"/>
    <s v="August"/>
    <s v="Q3"/>
    <x v="6"/>
    <x v="42"/>
    <s v="Adana"/>
    <s v="iPad"/>
    <s v="iPad Pro 12.9-inch (M2)"/>
    <s v="512 GB"/>
    <s v="Gold"/>
    <n v="1157.48"/>
    <x v="0"/>
    <n v="0"/>
    <n v="1157.48"/>
    <x v="10049"/>
    <n v="30.5"/>
    <n v="35303.14"/>
    <x v="33"/>
    <s v="35303.14  TRY"/>
    <s v="Third-Party Retailer"/>
    <s v="Net Banking"/>
    <s v="Business"/>
    <s v="25 - 34"/>
    <s v="Unknown"/>
    <n v="3.9"/>
    <s v="Kept"/>
  </r>
  <r>
    <s v="APPL-00010335"/>
    <d v="2023-10-17T00:00:00"/>
    <n v="2023"/>
    <s v="October"/>
    <s v="Q4"/>
    <x v="6"/>
    <x v="42"/>
    <s v="Adana"/>
    <s v="Accessories"/>
    <s v="Apple TV 4K (3rd Gen)"/>
    <s v="N/A"/>
    <s v="Black"/>
    <n v="132.84"/>
    <x v="0"/>
    <n v="0"/>
    <n v="132.84"/>
    <x v="10050"/>
    <n v="30.5"/>
    <n v="4051.62"/>
    <x v="33"/>
    <s v="4051.62  TRY"/>
    <s v="Online (Apple.com)"/>
    <s v="Apple Pay"/>
    <s v="Education"/>
    <s v="55+"/>
    <s v="Unknown"/>
    <s v="No_Data"/>
    <s v="Kept"/>
  </r>
  <r>
    <s v="APPL-00010336"/>
    <d v="2024-01-16T00:00:00"/>
    <n v="2024"/>
    <s v="January"/>
    <s v="Q1"/>
    <x v="6"/>
    <x v="42"/>
    <s v="Adana"/>
    <s v="iPhone"/>
    <s v="iPhone 13 Pro"/>
    <s v="128 GB"/>
    <s v="Green"/>
    <n v="948"/>
    <x v="7"/>
    <n v="7"/>
    <n v="881.64"/>
    <x v="10051"/>
    <n v="30.5"/>
    <n v="161340.12"/>
    <x v="33"/>
    <s v="161340.12  TRY"/>
    <s v="Carrier Store"/>
    <s v="Credit Card"/>
    <s v="Government"/>
    <s v="55+"/>
    <s v="New User"/>
    <s v="No_Data"/>
    <s v="Exchanged"/>
  </r>
  <r>
    <s v="APPL-00010337"/>
    <d v="2024-02-01T00:00:00"/>
    <n v="2024"/>
    <s v="February"/>
    <s v="Q1"/>
    <x v="6"/>
    <x v="42"/>
    <s v="Adana"/>
    <s v="AirPods"/>
    <s v="AirPods (3rd Gen)"/>
    <s v="N/A"/>
    <s v="Sky"/>
    <n v="163.16"/>
    <x v="5"/>
    <n v="10"/>
    <n v="146.84"/>
    <x v="10052"/>
    <n v="30.5"/>
    <n v="35828.959999999999"/>
    <x v="33"/>
    <s v="35828.96  TRY"/>
    <s v="Authorized Reseller"/>
    <s v="Apple Pay"/>
    <s v="Government"/>
    <s v="45 - 54"/>
    <s v="Unknown"/>
    <n v="4"/>
    <s v="Kept"/>
  </r>
  <r>
    <s v="APPL-00010338"/>
    <d v="2024-02-08T00:00:00"/>
    <n v="2024"/>
    <s v="February"/>
    <s v="Q1"/>
    <x v="6"/>
    <x v="42"/>
    <s v="Adana"/>
    <s v="iPhone"/>
    <s v="iPhone 14"/>
    <s v="64 GB"/>
    <s v="Green"/>
    <n v="826.2"/>
    <x v="0"/>
    <n v="7"/>
    <n v="768.37"/>
    <x v="10053"/>
    <n v="30.5"/>
    <n v="23435.279999999999"/>
    <x v="33"/>
    <s v="23435.28  TRY"/>
    <s v="Corporate / B2B"/>
    <s v="Gift Card"/>
    <s v="Government"/>
    <s v="55+"/>
    <s v="iOS 16"/>
    <n v="3.3"/>
    <s v="Kept"/>
  </r>
  <r>
    <s v="APPL-00010339"/>
    <d v="2024-02-17T00:00:00"/>
    <n v="2024"/>
    <s v="February"/>
    <s v="Q1"/>
    <x v="6"/>
    <x v="42"/>
    <s v="Adana"/>
    <s v="Accessories"/>
    <s v="Magic Mouse"/>
    <s v="N/A"/>
    <s v="Silver"/>
    <n v="80.510000000000005"/>
    <x v="0"/>
    <n v="0"/>
    <n v="80.510000000000005"/>
    <x v="10054"/>
    <n v="30.5"/>
    <n v="2455.56"/>
    <x v="33"/>
    <s v="2455.56  TRY"/>
    <s v="Online (Apple.com)"/>
    <s v="Credit Card"/>
    <s v="Individual"/>
    <s v="55+"/>
    <s v="Unknown"/>
    <n v="3.4"/>
    <s v="Kept"/>
  </r>
  <r>
    <s v="APPL-00010340"/>
    <d v="2024-06-02T00:00:00"/>
    <n v="2024"/>
    <s v="June"/>
    <s v="Q2"/>
    <x v="6"/>
    <x v="42"/>
    <s v="Adana"/>
    <s v="Accessories"/>
    <s v="Apple TV 4K (3rd Gen)"/>
    <s v="N/A"/>
    <s v="Silver"/>
    <n v="137.44"/>
    <x v="0"/>
    <n v="15"/>
    <n v="116.82"/>
    <x v="4142"/>
    <n v="30.5"/>
    <n v="3563.01"/>
    <x v="33"/>
    <s v="3563.01  TRY"/>
    <s v="Apple Store"/>
    <s v="Apple Pay"/>
    <s v="Government"/>
    <s v="55+"/>
    <s v="Unknown"/>
    <n v="3.1"/>
    <s v="Exchanged"/>
  </r>
  <r>
    <s v="APPL-00010341"/>
    <d v="2024-08-15T00:00:00"/>
    <n v="2024"/>
    <s v="August"/>
    <s v="Q3"/>
    <x v="6"/>
    <x v="42"/>
    <s v="Adana"/>
    <s v="iPhone"/>
    <s v="iPhone 14 Plus"/>
    <s v="64 GB"/>
    <s v="Blue Titanium"/>
    <n v="852.71"/>
    <x v="4"/>
    <n v="0"/>
    <n v="852.71"/>
    <x v="10055"/>
    <n v="30.5"/>
    <n v="78022.960000000006"/>
    <x v="33"/>
    <s v="78022.96  TRY"/>
    <s v="Online (Apple.com)"/>
    <s v="EMI / Installment"/>
    <s v="Individual"/>
    <s v="35 - 44"/>
    <s v="iOS 17"/>
    <s v="No_Data"/>
    <s v="Kept"/>
  </r>
  <r>
    <s v="APPL-00010342"/>
    <d v="2024-10-31T00:00:00"/>
    <n v="2024"/>
    <s v="October"/>
    <s v="Q4"/>
    <x v="6"/>
    <x v="42"/>
    <s v="Adana"/>
    <s v="AirPods"/>
    <s v="AirPods Pro (2nd Gen)"/>
    <s v="N/A"/>
    <s v="White"/>
    <n v="261.39999999999998"/>
    <x v="1"/>
    <n v="3"/>
    <n v="253.56"/>
    <x v="10056"/>
    <n v="30.5"/>
    <n v="38667.9"/>
    <x v="33"/>
    <s v="38667.9  TRY"/>
    <s v="Carrier Store"/>
    <s v="Debit Card"/>
    <s v="Government"/>
    <s v="45 - 54"/>
    <s v="Unknown"/>
    <s v="No_Data"/>
    <s v="Kept"/>
  </r>
  <r>
    <s v="APPL-00010343"/>
    <d v="2024-12-30T00:00:00"/>
    <n v="2024"/>
    <s v="December"/>
    <s v="Q4"/>
    <x v="6"/>
    <x v="42"/>
    <s v="Adana"/>
    <s v="iPhone"/>
    <s v="iPhone 13 Pro"/>
    <s v="128 GB"/>
    <s v="Natural Titanium"/>
    <n v="969.21"/>
    <x v="3"/>
    <n v="0"/>
    <n v="969.21"/>
    <x v="10057"/>
    <n v="30.5"/>
    <n v="59121.81"/>
    <x v="33"/>
    <s v="59121.81  TRY"/>
    <s v="Corporate / B2B"/>
    <s v="Debit Card"/>
    <s v="Government"/>
    <s v="25 - 34"/>
    <s v="iOS 17"/>
    <n v="3"/>
    <s v="Kept"/>
  </r>
  <r>
    <s v="APPL-00010344"/>
    <d v="2022-01-16T00:00:00"/>
    <n v="2022"/>
    <s v="January"/>
    <s v="Q1"/>
    <x v="6"/>
    <x v="42"/>
    <s v="Ankara"/>
    <s v="Accessories"/>
    <s v="Apple Pencil (2nd Gen)"/>
    <s v="N/A"/>
    <s v="Space Gray"/>
    <n v="128.38"/>
    <x v="2"/>
    <n v="0"/>
    <n v="128.38"/>
    <x v="10058"/>
    <n v="30.5"/>
    <n v="15662.36"/>
    <x v="33"/>
    <s v="15662.36  TRY"/>
    <s v="Online (Apple.com)"/>
    <s v="Debit Card"/>
    <s v="Education"/>
    <s v="55+"/>
    <s v="Unknown"/>
    <n v="3.2"/>
    <s v="Kept"/>
  </r>
  <r>
    <s v="APPL-00010345"/>
    <d v="2022-03-28T00:00:00"/>
    <n v="2022"/>
    <s v="March"/>
    <s v="Q1"/>
    <x v="6"/>
    <x v="42"/>
    <s v="Ankara"/>
    <s v="Accessories"/>
    <s v="USB-C Woven Charge Cable"/>
    <s v="N/A"/>
    <s v="Black"/>
    <n v="28.7"/>
    <x v="3"/>
    <n v="2"/>
    <n v="28.13"/>
    <x v="10059"/>
    <n v="30.5"/>
    <n v="1715.93"/>
    <x v="33"/>
    <s v="1715.93  TRY"/>
    <s v="Online (Apple.com)"/>
    <s v="EMI / Installment"/>
    <s v="Government"/>
    <s v="45 - 54"/>
    <s v="Unknown"/>
    <n v="4.3"/>
    <s v="Kept"/>
  </r>
  <r>
    <s v="APPL-00010346"/>
    <d v="2022-04-07T00:00:00"/>
    <n v="2022"/>
    <s v="April"/>
    <s v="Q2"/>
    <x v="6"/>
    <x v="42"/>
    <s v="Ankara"/>
    <s v="iPad"/>
    <s v="iPad (10th Generation)"/>
    <s v="512 GB"/>
    <s v="Silver"/>
    <n v="455.56"/>
    <x v="4"/>
    <n v="0"/>
    <n v="455.56"/>
    <x v="10060"/>
    <n v="30.5"/>
    <n v="41683.74"/>
    <x v="33"/>
    <s v="41683.74  TRY"/>
    <s v="Carrier Store"/>
    <s v="EMI / Installment"/>
    <s v="Individual"/>
    <s v="25 - 34"/>
    <s v="Unknown"/>
    <n v="4.5999999999999996"/>
    <s v="Exchanged"/>
  </r>
  <r>
    <s v="APPL-00010347"/>
    <d v="2022-04-08T00:00:00"/>
    <n v="2022"/>
    <s v="April"/>
    <s v="Q2"/>
    <x v="6"/>
    <x v="42"/>
    <s v="Ankara"/>
    <s v="iPhone"/>
    <s v="iPhone 14 Pro"/>
    <s v="1 TB"/>
    <s v="Deep Purple"/>
    <n v="915.78"/>
    <x v="0"/>
    <n v="3"/>
    <n v="888.31"/>
    <x v="10061"/>
    <n v="30.5"/>
    <n v="27093.45"/>
    <x v="33"/>
    <s v="27093.45  TRY"/>
    <s v="Corporate / B2B"/>
    <s v="Gift Card"/>
    <s v="Education"/>
    <s v="35 - 44"/>
    <s v="Android"/>
    <n v="4.7"/>
    <s v="Kept"/>
  </r>
  <r>
    <s v="APPL-00010348"/>
    <d v="2022-07-30T00:00:00"/>
    <n v="2022"/>
    <s v="July"/>
    <s v="Q3"/>
    <x v="6"/>
    <x v="42"/>
    <s v="Ankara"/>
    <s v="Accessories"/>
    <s v="MagSafe Charger"/>
    <s v="N/A"/>
    <s v="Space Gray"/>
    <n v="36.47"/>
    <x v="3"/>
    <n v="0"/>
    <n v="36.47"/>
    <x v="10062"/>
    <n v="30.5"/>
    <n v="2224.67"/>
    <x v="33"/>
    <s v="2224.67  TRY"/>
    <s v="Carrier Store"/>
    <s v="Gift Card"/>
    <s v="Individual"/>
    <s v="25 - 34"/>
    <s v="Unknown"/>
    <n v="3.8"/>
    <s v="Kept"/>
  </r>
  <r>
    <s v="APPL-00010349"/>
    <d v="2022-09-08T00:00:00"/>
    <n v="2022"/>
    <s v="September"/>
    <s v="Q3"/>
    <x v="6"/>
    <x v="42"/>
    <s v="Ankara"/>
    <s v="AirPods"/>
    <s v="AirPods (3rd Gen)"/>
    <s v="N/A"/>
    <s v="Sky"/>
    <n v="164.74"/>
    <x v="4"/>
    <n v="5"/>
    <n v="156.5"/>
    <x v="10063"/>
    <n v="30.5"/>
    <n v="14319.75"/>
    <x v="33"/>
    <s v="14319.75  TRY"/>
    <s v="Online (Apple.com)"/>
    <s v="Apple Pay"/>
    <s v="Business"/>
    <s v="55+"/>
    <s v="Unknown"/>
    <n v="3.1"/>
    <s v="Returned"/>
  </r>
  <r>
    <s v="APPL-00010350"/>
    <d v="2022-09-24T00:00:00"/>
    <n v="2022"/>
    <s v="September"/>
    <s v="Q3"/>
    <x v="6"/>
    <x v="42"/>
    <s v="Ankara"/>
    <s v="Accessories"/>
    <s v="Magic Trackpad"/>
    <s v="N/A"/>
    <s v="Space Gray"/>
    <n v="119.85"/>
    <x v="0"/>
    <n v="3"/>
    <n v="116.25"/>
    <x v="10064"/>
    <n v="30.5"/>
    <n v="3545.62"/>
    <x v="33"/>
    <s v="3545.62  TRY"/>
    <s v="Online (Apple.com)"/>
    <s v="EMI / Installment"/>
    <s v="Education"/>
    <s v="18 - 24"/>
    <s v="Unknown"/>
    <s v="No_Data"/>
    <s v="Kept"/>
  </r>
  <r>
    <s v="APPL-00010351"/>
    <d v="2022-11-26T00:00:00"/>
    <n v="2022"/>
    <s v="November"/>
    <s v="Q4"/>
    <x v="6"/>
    <x v="42"/>
    <s v="Ankara"/>
    <s v="Mac"/>
    <s v="MacBook Air 15-inch (M2)"/>
    <s v="2 TB SSD"/>
    <s v="Starlight"/>
    <n v="1263.6300000000001"/>
    <x v="0"/>
    <n v="5"/>
    <n v="1200.45"/>
    <x v="10065"/>
    <n v="30.5"/>
    <n v="36613.72"/>
    <x v="33"/>
    <s v="36613.72  TRY"/>
    <s v="Apple Store"/>
    <s v="EMI / Installment"/>
    <s v="Individual"/>
    <s v="35 - 44"/>
    <s v="Unknown"/>
    <s v="No_Data"/>
    <s v="Kept"/>
  </r>
  <r>
    <s v="APPL-00010352"/>
    <d v="2023-01-07T00:00:00"/>
    <n v="2023"/>
    <s v="January"/>
    <s v="Q1"/>
    <x v="6"/>
    <x v="42"/>
    <s v="Ankara"/>
    <s v="iPhone"/>
    <s v="iPhone 14 Pro"/>
    <s v="1 TB"/>
    <s v="Black"/>
    <n v="919.43"/>
    <x v="3"/>
    <n v="3"/>
    <n v="891.85"/>
    <x v="10066"/>
    <n v="30.5"/>
    <n v="54402.85"/>
    <x v="33"/>
    <s v="54402.85  TRY"/>
    <s v="Apple Store"/>
    <s v="Net Banking"/>
    <s v="Government"/>
    <s v="45 - 54"/>
    <s v="Other"/>
    <s v="No_Data"/>
    <s v="Kept"/>
  </r>
  <r>
    <s v="APPL-00010353"/>
    <d v="2023-06-25T00:00:00"/>
    <n v="2023"/>
    <s v="June"/>
    <s v="Q2"/>
    <x v="6"/>
    <x v="42"/>
    <s v="Ankara"/>
    <s v="iPhone"/>
    <s v="iPhone 15 Plus"/>
    <s v="128 GB"/>
    <s v="White Titanium"/>
    <n v="851.9"/>
    <x v="3"/>
    <n v="0"/>
    <n v="851.9"/>
    <x v="10067"/>
    <n v="30.5"/>
    <n v="51965.9"/>
    <x v="33"/>
    <s v="51965.9  TRY"/>
    <s v="Apple Store"/>
    <s v="Apple Pay"/>
    <s v="Business"/>
    <s v="25 - 34"/>
    <s v="Other"/>
    <s v="No_Data"/>
    <s v="Kept"/>
  </r>
  <r>
    <s v="APPL-00010354"/>
    <d v="2023-08-05T00:00:00"/>
    <n v="2023"/>
    <s v="August"/>
    <s v="Q3"/>
    <x v="6"/>
    <x v="42"/>
    <s v="Ankara"/>
    <s v="iPhone"/>
    <s v="iPhone 13 Pro"/>
    <s v="64 GB"/>
    <s v="Blue Titanium"/>
    <n v="901.22"/>
    <x v="3"/>
    <n v="15"/>
    <n v="766.04"/>
    <x v="10068"/>
    <n v="30.5"/>
    <n v="46728.44"/>
    <x v="33"/>
    <s v="46728.44  TRY"/>
    <s v="Corporate / B2B"/>
    <s v="Apple Pay"/>
    <s v="Business"/>
    <s v="25 - 34"/>
    <s v="iOS 16"/>
    <s v="No_Data"/>
    <s v="Kept"/>
  </r>
  <r>
    <s v="APPL-00010355"/>
    <d v="2024-06-17T00:00:00"/>
    <n v="2024"/>
    <s v="June"/>
    <s v="Q2"/>
    <x v="6"/>
    <x v="42"/>
    <s v="Ankara"/>
    <s v="AirPods"/>
    <s v="AirPods (3rd Gen)"/>
    <s v="N/A"/>
    <s v="Sky"/>
    <n v="167.93"/>
    <x v="0"/>
    <n v="0"/>
    <n v="167.93"/>
    <x v="10069"/>
    <n v="30.5"/>
    <n v="5121.8599999999997"/>
    <x v="33"/>
    <s v="5121.86  TRY"/>
    <s v="Online (Apple.com)"/>
    <s v="Credit Card"/>
    <s v="Government"/>
    <s v="18 - 24"/>
    <s v="Unknown"/>
    <n v="3.2"/>
    <s v="Kept"/>
  </r>
  <r>
    <s v="APPL-00010356"/>
    <d v="2024-08-20T00:00:00"/>
    <n v="2024"/>
    <s v="August"/>
    <s v="Q3"/>
    <x v="6"/>
    <x v="42"/>
    <s v="Ankara"/>
    <s v="iPhone"/>
    <s v="iPhone 15 Pro"/>
    <s v="256 GB"/>
    <s v="Silver"/>
    <n v="979.38"/>
    <x v="4"/>
    <n v="3"/>
    <n v="950"/>
    <x v="10070"/>
    <n v="30.5"/>
    <n v="86925"/>
    <x v="33"/>
    <s v="86925  TRY"/>
    <s v="Third-Party Retailer"/>
    <s v="Gift Card"/>
    <s v="Individual"/>
    <s v="25 - 34"/>
    <s v="Other"/>
    <s v="No_Data"/>
    <s v="Kept"/>
  </r>
  <r>
    <s v="APPL-00010357"/>
    <d v="2024-08-29T00:00:00"/>
    <n v="2024"/>
    <s v="August"/>
    <s v="Q3"/>
    <x v="6"/>
    <x v="42"/>
    <s v="Ankara"/>
    <s v="Accessories"/>
    <s v="USB-C Woven Charge Cable"/>
    <s v="N/A"/>
    <s v="White"/>
    <n v="29.25"/>
    <x v="3"/>
    <n v="0"/>
    <n v="29.25"/>
    <x v="10071"/>
    <n v="30.5"/>
    <n v="1784.25"/>
    <x v="33"/>
    <s v="1784.25  TRY"/>
    <s v="Corporate / B2B"/>
    <s v="Apple Pay"/>
    <s v="Government"/>
    <s v="35 - 44"/>
    <s v="Unknown"/>
    <n v="4.5"/>
    <s v="Kept"/>
  </r>
  <r>
    <s v="APPL-00010358"/>
    <d v="2024-09-04T00:00:00"/>
    <n v="2024"/>
    <s v="September"/>
    <s v="Q3"/>
    <x v="6"/>
    <x v="42"/>
    <s v="Ankara"/>
    <s v="iPad"/>
    <s v="iPad Pro 12.9-inch (M2)"/>
    <s v="512 GB"/>
    <s v="Silver"/>
    <n v="1130.72"/>
    <x v="0"/>
    <n v="7"/>
    <n v="1051.57"/>
    <x v="10072"/>
    <n v="30.5"/>
    <n v="32072.880000000001"/>
    <x v="33"/>
    <s v="32072.88  TRY"/>
    <s v="Apple Store"/>
    <s v="Cash"/>
    <s v="Education"/>
    <s v="25 - 34"/>
    <s v="Unknown"/>
    <n v="3.7"/>
    <s v="Kept"/>
  </r>
  <r>
    <s v="APPL-00010359"/>
    <d v="2024-12-04T00:00:00"/>
    <n v="2024"/>
    <s v="December"/>
    <s v="Q4"/>
    <x v="6"/>
    <x v="42"/>
    <s v="Ankara"/>
    <s v="Apple Watch"/>
    <s v="Apple Watch SE (2nd Gen)"/>
    <s v="N/A"/>
    <s v="Silver"/>
    <n v="250.1"/>
    <x v="0"/>
    <n v="10"/>
    <n v="225.09"/>
    <x v="10073"/>
    <n v="30.5"/>
    <n v="6865.24"/>
    <x v="33"/>
    <s v="6865.24  TRY"/>
    <s v="Authorized Reseller"/>
    <s v="Gift Card"/>
    <s v="Government"/>
    <s v="25 - 34"/>
    <s v="Unknown"/>
    <s v="No_Data"/>
    <s v="Kept"/>
  </r>
  <r>
    <s v="APPL-00010360"/>
    <d v="2024-12-17T00:00:00"/>
    <n v="2024"/>
    <s v="December"/>
    <s v="Q4"/>
    <x v="6"/>
    <x v="42"/>
    <s v="Ankara"/>
    <s v="Accessories"/>
    <s v="MagSafe Charger"/>
    <s v="N/A"/>
    <s v="Space Gray"/>
    <n v="37.68"/>
    <x v="3"/>
    <n v="0"/>
    <n v="37.68"/>
    <x v="10074"/>
    <n v="30.5"/>
    <n v="2298.48"/>
    <x v="33"/>
    <s v="2298.48  TRY"/>
    <s v="Third-Party Retailer"/>
    <s v="Cash"/>
    <s v="Individual"/>
    <s v="18 - 24"/>
    <s v="Unknown"/>
    <n v="3.7"/>
    <s v="Kept"/>
  </r>
  <r>
    <s v="APPL-00010361"/>
    <d v="2022-02-26T00:00:00"/>
    <n v="2022"/>
    <s v="February"/>
    <s v="Q1"/>
    <x v="6"/>
    <x v="42"/>
    <s v="Antalya"/>
    <s v="Apple Watch"/>
    <s v="Apple Watch SE (2nd Gen)"/>
    <s v="N/A"/>
    <s v="Midnight"/>
    <n v="252.95"/>
    <x v="4"/>
    <n v="7"/>
    <n v="235.24"/>
    <x v="10075"/>
    <n v="30.5"/>
    <n v="21524.46"/>
    <x v="33"/>
    <s v="21524.46  TRY"/>
    <s v="Apple Store"/>
    <s v="Cash"/>
    <s v="Government"/>
    <s v="18 - 24"/>
    <s v="Unknown"/>
    <n v="4.5"/>
    <s v="Kept"/>
  </r>
  <r>
    <s v="APPL-00010362"/>
    <d v="2022-04-03T00:00:00"/>
    <n v="2022"/>
    <s v="April"/>
    <s v="Q2"/>
    <x v="6"/>
    <x v="42"/>
    <s v="Antalya"/>
    <s v="iPhone"/>
    <s v="iPhone 13 Pro"/>
    <s v="64 GB"/>
    <s v="White Titanium"/>
    <n v="827.85"/>
    <x v="0"/>
    <n v="15"/>
    <n v="703.67"/>
    <x v="10076"/>
    <n v="30.5"/>
    <n v="21461.93"/>
    <x v="33"/>
    <s v="21461.93  TRY"/>
    <s v="Apple Store"/>
    <s v="Debit Card"/>
    <s v="Education"/>
    <s v="55+"/>
    <s v="New User"/>
    <n v="4.2"/>
    <s v="Kept"/>
  </r>
  <r>
    <s v="APPL-00010363"/>
    <d v="2022-04-09T00:00:00"/>
    <n v="2022"/>
    <s v="April"/>
    <s v="Q2"/>
    <x v="6"/>
    <x v="42"/>
    <s v="Antalya"/>
    <s v="iPhone"/>
    <s v="iPhone 14 Pro"/>
    <s v="256 GB"/>
    <s v="Midnight"/>
    <n v="955.21"/>
    <x v="3"/>
    <n v="15"/>
    <n v="811.93"/>
    <x v="10077"/>
    <n v="30.5"/>
    <n v="49527.73"/>
    <x v="33"/>
    <s v="49527.73  TRY"/>
    <s v="Apple Store"/>
    <s v="Apple Pay"/>
    <s v="Education"/>
    <s v="35 - 44"/>
    <s v="iOS 16"/>
    <n v="4"/>
    <s v="Exchanged"/>
  </r>
  <r>
    <s v="APPL-00010364"/>
    <d v="2022-04-19T00:00:00"/>
    <n v="2022"/>
    <s v="April"/>
    <s v="Q2"/>
    <x v="6"/>
    <x v="42"/>
    <s v="Antalya"/>
    <s v="Accessories"/>
    <s v="HomePod mini"/>
    <s v="N/A"/>
    <s v="Space Gray"/>
    <n v="94.07"/>
    <x v="0"/>
    <n v="0"/>
    <n v="94.07"/>
    <x v="10078"/>
    <n v="30.5"/>
    <n v="2869.13"/>
    <x v="33"/>
    <s v="2869.13  TRY"/>
    <s v="Authorized Reseller"/>
    <s v="Debit Card"/>
    <s v="Government"/>
    <s v="45 - 54"/>
    <s v="Unknown"/>
    <s v="No_Data"/>
    <s v="Returned"/>
  </r>
  <r>
    <s v="APPL-00010365"/>
    <d v="2022-04-20T00:00:00"/>
    <n v="2022"/>
    <s v="April"/>
    <s v="Q2"/>
    <x v="6"/>
    <x v="42"/>
    <s v="Antalya"/>
    <s v="iPhone"/>
    <s v="iPhone 15 Pro Max"/>
    <s v="64 GB"/>
    <s v="Silver"/>
    <n v="1191.72"/>
    <x v="3"/>
    <n v="7"/>
    <n v="1108.3"/>
    <x v="10079"/>
    <n v="30.5"/>
    <n v="67606.3"/>
    <x v="33"/>
    <s v="67606.3  TRY"/>
    <s v="Authorized Reseller"/>
    <s v="Gift Card"/>
    <s v="Business"/>
    <s v="25 - 34"/>
    <s v="iOS 16"/>
    <s v="No_Data"/>
    <s v="Returned"/>
  </r>
  <r>
    <s v="APPL-00010366"/>
    <d v="2022-04-26T00:00:00"/>
    <n v="2022"/>
    <s v="April"/>
    <s v="Q2"/>
    <x v="6"/>
    <x v="42"/>
    <s v="Antalya"/>
    <s v="Accessories"/>
    <s v="Apple TV 4K (3rd Gen)"/>
    <s v="N/A"/>
    <s v="Silver"/>
    <n v="134.54"/>
    <x v="0"/>
    <n v="2"/>
    <n v="131.85"/>
    <x v="10080"/>
    <n v="30.5"/>
    <n v="4021.42"/>
    <x v="33"/>
    <s v="4021.42  TRY"/>
    <s v="Online (Apple.com)"/>
    <s v="Net Banking"/>
    <s v="Individual"/>
    <s v="45 - 54"/>
    <s v="Unknown"/>
    <s v="No_Data"/>
    <s v="Kept"/>
  </r>
  <r>
    <s v="APPL-00010367"/>
    <d v="2022-05-19T00:00:00"/>
    <n v="2022"/>
    <s v="May"/>
    <s v="Q2"/>
    <x v="6"/>
    <x v="42"/>
    <s v="Antalya"/>
    <s v="Mac"/>
    <s v="MacBook Air 15-inch (M2)"/>
    <s v="2 TB SSD"/>
    <s v="Midnight"/>
    <n v="1264.73"/>
    <x v="2"/>
    <n v="10"/>
    <n v="1138.26"/>
    <x v="10081"/>
    <n v="30.5"/>
    <n v="138867.72"/>
    <x v="33"/>
    <s v="138867.72  TRY"/>
    <s v="Third-Party Retailer"/>
    <s v="Cash"/>
    <s v="Business"/>
    <s v="55+"/>
    <s v="Unknown"/>
    <n v="5"/>
    <s v="Kept"/>
  </r>
  <r>
    <s v="APPL-00010368"/>
    <d v="2022-06-30T00:00:00"/>
    <n v="2022"/>
    <s v="June"/>
    <s v="Q2"/>
    <x v="6"/>
    <x v="42"/>
    <s v="Antalya"/>
    <s v="iPhone"/>
    <s v="iPhone 13 Pro Max"/>
    <s v="64 GB"/>
    <s v="White Titanium"/>
    <n v="1074.6199999999999"/>
    <x v="3"/>
    <n v="0"/>
    <n v="1074.6199999999999"/>
    <x v="10082"/>
    <n v="30.5"/>
    <n v="65551.820000000007"/>
    <x v="33"/>
    <s v="65551.82  TRY"/>
    <s v="Carrier Store"/>
    <s v="EMI / Installment"/>
    <s v="Individual"/>
    <s v="18 - 24"/>
    <s v="Android"/>
    <s v="No_Data"/>
    <s v="Kept"/>
  </r>
  <r>
    <s v="APPL-00010369"/>
    <d v="2022-08-25T00:00:00"/>
    <n v="2022"/>
    <s v="August"/>
    <s v="Q3"/>
    <x v="6"/>
    <x v="42"/>
    <s v="Antalya"/>
    <s v="Mac"/>
    <s v="Mac mini (M2)"/>
    <s v="256 GB SSD"/>
    <s v="Silver"/>
    <n v="609.39"/>
    <x v="0"/>
    <n v="2"/>
    <n v="597.20000000000005"/>
    <x v="10083"/>
    <n v="30.5"/>
    <n v="18214.599999999999"/>
    <x v="33"/>
    <s v="18214.6  TRY"/>
    <s v="Authorized Reseller"/>
    <s v="Credit Card"/>
    <s v="Business"/>
    <s v="55+"/>
    <s v="Unknown"/>
    <n v="3.6"/>
    <s v="Kept"/>
  </r>
  <r>
    <s v="APPL-00010370"/>
    <d v="2022-09-02T00:00:00"/>
    <n v="2022"/>
    <s v="September"/>
    <s v="Q3"/>
    <x v="6"/>
    <x v="42"/>
    <s v="Antalya"/>
    <s v="iPhone"/>
    <s v="iPhone 14 Pro Max"/>
    <s v="64 GB"/>
    <s v="Silver"/>
    <n v="1048.95"/>
    <x v="3"/>
    <n v="0"/>
    <n v="1048.95"/>
    <x v="10084"/>
    <n v="30.5"/>
    <n v="63985.95"/>
    <x v="33"/>
    <s v="63985.95  TRY"/>
    <s v="Online (Apple.com)"/>
    <s v="Gift Card"/>
    <s v="Business"/>
    <s v="18 - 24"/>
    <s v="Android"/>
    <n v="3.3"/>
    <s v="Kept"/>
  </r>
  <r>
    <s v="APPL-00010371"/>
    <d v="2022-09-05T00:00:00"/>
    <n v="2022"/>
    <s v="September"/>
    <s v="Q3"/>
    <x v="6"/>
    <x v="42"/>
    <s v="Antalya"/>
    <s v="Apple Watch"/>
    <s v="Apple Watch Series 9"/>
    <s v="N/A"/>
    <s v="Black Titanium"/>
    <n v="405.58"/>
    <x v="0"/>
    <n v="3"/>
    <n v="393.41"/>
    <x v="10085"/>
    <n v="30.5"/>
    <n v="11999.01"/>
    <x v="33"/>
    <s v="11999.01  TRY"/>
    <s v="Third-Party Retailer"/>
    <s v="Apple Pay"/>
    <s v="Individual"/>
    <s v="35 - 44"/>
    <s v="Unknown"/>
    <n v="3.7"/>
    <s v="Returned"/>
  </r>
  <r>
    <s v="APPL-00010372"/>
    <d v="2022-11-14T00:00:00"/>
    <n v="2022"/>
    <s v="November"/>
    <s v="Q4"/>
    <x v="6"/>
    <x v="42"/>
    <s v="Antalya"/>
    <s v="Accessories"/>
    <s v="HomePod mini"/>
    <s v="N/A"/>
    <s v="Silver"/>
    <n v="94.09"/>
    <x v="7"/>
    <n v="0"/>
    <n v="94.09"/>
    <x v="10086"/>
    <n v="30.5"/>
    <n v="17218.47"/>
    <x v="33"/>
    <s v="17218.47  TRY"/>
    <s v="Apple Store"/>
    <s v="Credit Card"/>
    <s v="Government"/>
    <s v="55+"/>
    <s v="Unknown"/>
    <n v="4.0999999999999996"/>
    <s v="Kept"/>
  </r>
  <r>
    <s v="APPL-00010373"/>
    <d v="2023-04-08T00:00:00"/>
    <n v="2023"/>
    <s v="April"/>
    <s v="Q2"/>
    <x v="6"/>
    <x v="42"/>
    <s v="Antalya"/>
    <s v="iPhone"/>
    <s v="iPhone 15 Plus"/>
    <s v="128 GB"/>
    <s v="Yellow"/>
    <n v="916.07"/>
    <x v="0"/>
    <n v="0"/>
    <n v="916.07"/>
    <x v="10087"/>
    <n v="30.5"/>
    <n v="27940.14"/>
    <x v="33"/>
    <s v="27940.14  TRY"/>
    <s v="Corporate / B2B"/>
    <s v="Gift Card"/>
    <s v="Education"/>
    <s v="45 - 54"/>
    <s v="iOS 16"/>
    <n v="4.7"/>
    <s v="Kept"/>
  </r>
  <r>
    <s v="APPL-00010374"/>
    <d v="2023-04-20T00:00:00"/>
    <n v="2023"/>
    <s v="April"/>
    <s v="Q2"/>
    <x v="6"/>
    <x v="42"/>
    <s v="Antalya"/>
    <s v="iPad"/>
    <s v="iPad Pro 11-inch (M2)"/>
    <s v="1 TB"/>
    <s v="Space Gray"/>
    <n v="783.37"/>
    <x v="3"/>
    <n v="15"/>
    <n v="665.86"/>
    <x v="10088"/>
    <n v="30.5"/>
    <n v="40617.46"/>
    <x v="33"/>
    <s v="40617.46  TRY"/>
    <s v="Third-Party Retailer"/>
    <s v="Apple Pay"/>
    <s v="Government"/>
    <s v="35 - 44"/>
    <s v="Unknown"/>
    <s v="No_Data"/>
    <s v="Kept"/>
  </r>
  <r>
    <s v="APPL-00010375"/>
    <d v="2023-05-12T00:00:00"/>
    <n v="2023"/>
    <s v="May"/>
    <s v="Q2"/>
    <x v="6"/>
    <x v="42"/>
    <s v="Antalya"/>
    <s v="Accessories"/>
    <s v="Apple Pencil (1st Gen)"/>
    <s v="N/A"/>
    <s v="Black"/>
    <n v="95.46"/>
    <x v="3"/>
    <n v="10"/>
    <n v="85.91"/>
    <x v="10089"/>
    <n v="30.5"/>
    <n v="5240.51"/>
    <x v="33"/>
    <s v="5240.51  TRY"/>
    <s v="Third-Party Retailer"/>
    <s v="EMI / Installment"/>
    <s v="Business"/>
    <s v="35 - 44"/>
    <s v="Unknown"/>
    <n v="4.5"/>
    <s v="Kept"/>
  </r>
  <r>
    <s v="APPL-00010376"/>
    <d v="2023-07-06T00:00:00"/>
    <n v="2023"/>
    <s v="July"/>
    <s v="Q3"/>
    <x v="6"/>
    <x v="42"/>
    <s v="Antalya"/>
    <s v="iPhone"/>
    <s v="iPhone 13 Mini"/>
    <s v="128 GB"/>
    <s v="Blue Titanium"/>
    <n v="638.19000000000005"/>
    <x v="0"/>
    <n v="3"/>
    <n v="619.04"/>
    <x v="10090"/>
    <n v="30.5"/>
    <n v="18880.72"/>
    <x v="33"/>
    <s v="18880.72  TRY"/>
    <s v="Online (Apple.com)"/>
    <s v="Cash"/>
    <s v="Business"/>
    <s v="45 - 54"/>
    <s v="iOS 16"/>
    <n v="3.5"/>
    <s v="Kept"/>
  </r>
  <r>
    <s v="APPL-00010377"/>
    <d v="2023-07-08T00:00:00"/>
    <n v="2023"/>
    <s v="July"/>
    <s v="Q3"/>
    <x v="6"/>
    <x v="42"/>
    <s v="Antalya"/>
    <s v="Mac"/>
    <s v="MacBook Air 13-inch (M2)"/>
    <s v="256 GB SSD"/>
    <s v="Space Gray"/>
    <n v="1138.5"/>
    <x v="2"/>
    <n v="0"/>
    <n v="1138.5"/>
    <x v="10091"/>
    <n v="30.5"/>
    <n v="138897"/>
    <x v="33"/>
    <s v="138897  TRY"/>
    <s v="Online (Apple.com)"/>
    <s v="EMI / Installment"/>
    <s v="Business"/>
    <s v="18 - 24"/>
    <s v="Unknown"/>
    <s v="No_Data"/>
    <s v="Kept"/>
  </r>
  <r>
    <s v="APPL-00010378"/>
    <d v="2023-07-15T00:00:00"/>
    <n v="2023"/>
    <s v="July"/>
    <s v="Q3"/>
    <x v="6"/>
    <x v="42"/>
    <s v="Antalya"/>
    <s v="Accessories"/>
    <s v="Apple TV 4K (3rd Gen)"/>
    <s v="N/A"/>
    <s v="Silver"/>
    <n v="129.72999999999999"/>
    <x v="0"/>
    <n v="0"/>
    <n v="129.72999999999999"/>
    <x v="10092"/>
    <n v="30.5"/>
    <n v="3956.76"/>
    <x v="33"/>
    <s v="3956.76  TRY"/>
    <s v="Corporate / B2B"/>
    <s v="Gift Card"/>
    <s v="Government"/>
    <s v="18 - 24"/>
    <s v="Unknown"/>
    <n v="3.9"/>
    <s v="Kept"/>
  </r>
  <r>
    <s v="APPL-00010379"/>
    <d v="2023-07-28T00:00:00"/>
    <n v="2023"/>
    <s v="July"/>
    <s v="Q3"/>
    <x v="6"/>
    <x v="42"/>
    <s v="Antalya"/>
    <s v="iPhone"/>
    <s v="iPhone 15 Pro Max"/>
    <s v="64 GB"/>
    <s v="Starlight"/>
    <n v="1283.0899999999999"/>
    <x v="0"/>
    <n v="7"/>
    <n v="1193.27"/>
    <x v="10093"/>
    <n v="30.5"/>
    <n v="36394.74"/>
    <x v="33"/>
    <s v="36394.74  TRY"/>
    <s v="Carrier Store"/>
    <s v="Apple Pay"/>
    <s v="Education"/>
    <s v="25 - 34"/>
    <s v="iOS 17"/>
    <n v="4.0999999999999996"/>
    <s v="Kept"/>
  </r>
  <r>
    <s v="APPL-00010380"/>
    <d v="2023-08-02T00:00:00"/>
    <n v="2023"/>
    <s v="August"/>
    <s v="Q3"/>
    <x v="6"/>
    <x v="42"/>
    <s v="Antalya"/>
    <s v="Accessories"/>
    <s v="Magic Keyboard"/>
    <s v="N/A"/>
    <s v="White"/>
    <n v="102.65"/>
    <x v="3"/>
    <n v="15"/>
    <n v="87.25"/>
    <x v="10094"/>
    <n v="30.5"/>
    <n v="5322.25"/>
    <x v="33"/>
    <s v="5322.25  TRY"/>
    <s v="Apple Store"/>
    <s v="EMI / Installment"/>
    <s v="Education"/>
    <s v="18 - 24"/>
    <s v="Unknown"/>
    <n v="4.5"/>
    <s v="Kept"/>
  </r>
  <r>
    <s v="APPL-00010381"/>
    <d v="2023-11-09T00:00:00"/>
    <n v="2023"/>
    <s v="November"/>
    <s v="Q4"/>
    <x v="6"/>
    <x v="42"/>
    <s v="Antalya"/>
    <s v="Accessories"/>
    <s v="Apple Pencil (1st Gen)"/>
    <s v="N/A"/>
    <s v="Silver"/>
    <n v="92.39"/>
    <x v="1"/>
    <n v="15"/>
    <n v="78.53"/>
    <x v="10095"/>
    <n v="30.5"/>
    <n v="11975.82"/>
    <x v="33"/>
    <s v="11975.82  TRY"/>
    <s v="Authorized Reseller"/>
    <s v="Debit Card"/>
    <s v="Education"/>
    <s v="18 - 24"/>
    <s v="Unknown"/>
    <n v="4"/>
    <s v="Kept"/>
  </r>
  <r>
    <s v="APPL-00010382"/>
    <d v="2024-02-03T00:00:00"/>
    <n v="2024"/>
    <s v="February"/>
    <s v="Q1"/>
    <x v="6"/>
    <x v="42"/>
    <s v="Antalya"/>
    <s v="iPhone"/>
    <s v="iPhone 14 Pro Max"/>
    <s v="1 TB"/>
    <s v="Yellow"/>
    <n v="1057.1400000000001"/>
    <x v="0"/>
    <n v="5"/>
    <n v="1004.28"/>
    <x v="10096"/>
    <n v="30.5"/>
    <n v="30630.54"/>
    <x v="33"/>
    <s v="30630.54  TRY"/>
    <s v="Online (Apple.com)"/>
    <s v="Cash"/>
    <s v="Business"/>
    <s v="18 - 24"/>
    <s v="iOS 15"/>
    <n v="4.3"/>
    <s v="Kept"/>
  </r>
  <r>
    <s v="APPL-00010383"/>
    <d v="2024-02-03T00:00:00"/>
    <n v="2024"/>
    <s v="February"/>
    <s v="Q1"/>
    <x v="6"/>
    <x v="42"/>
    <s v="Antalya"/>
    <s v="AirPods"/>
    <s v="AirPods Pro (2nd Gen)"/>
    <s v="N/A"/>
    <s v="Sky"/>
    <n v="234.42"/>
    <x v="0"/>
    <n v="0"/>
    <n v="234.42"/>
    <x v="9938"/>
    <n v="30.5"/>
    <n v="7149.81"/>
    <x v="33"/>
    <s v="7149.81  TRY"/>
    <s v="Carrier Store"/>
    <s v="Cash"/>
    <s v="Education"/>
    <s v="18 - 24"/>
    <s v="Unknown"/>
    <n v="4.9000000000000004"/>
    <s v="Kept"/>
  </r>
  <r>
    <s v="APPL-00010384"/>
    <d v="2024-03-01T00:00:00"/>
    <n v="2024"/>
    <s v="March"/>
    <s v="Q1"/>
    <x v="6"/>
    <x v="42"/>
    <s v="Antalya"/>
    <s v="iPad"/>
    <s v="iPad (10th Generation)"/>
    <s v="512 GB"/>
    <s v="Silver"/>
    <n v="428.12"/>
    <x v="4"/>
    <n v="10"/>
    <n v="385.31"/>
    <x v="10097"/>
    <n v="30.5"/>
    <n v="35255.870000000003"/>
    <x v="33"/>
    <s v="35255.87  TRY"/>
    <s v="Apple Store"/>
    <s v="Net Banking"/>
    <s v="Government"/>
    <s v="25 - 34"/>
    <s v="Unknown"/>
    <s v="No_Data"/>
    <s v="Exchanged"/>
  </r>
  <r>
    <s v="APPL-00010385"/>
    <d v="2024-05-12T00:00:00"/>
    <n v="2024"/>
    <s v="May"/>
    <s v="Q2"/>
    <x v="6"/>
    <x v="42"/>
    <s v="Antalya"/>
    <s v="iPad"/>
    <s v="iPad Air (M1)"/>
    <s v="1 TB"/>
    <s v="Gold"/>
    <n v="616.80999999999995"/>
    <x v="0"/>
    <n v="0"/>
    <n v="616.80999999999995"/>
    <x v="10098"/>
    <n v="30.5"/>
    <n v="18812.7"/>
    <x v="33"/>
    <s v="18812.7  TRY"/>
    <s v="Carrier Store"/>
    <s v="Cash"/>
    <s v="Individual"/>
    <s v="35 - 44"/>
    <s v="Unknown"/>
    <n v="4.2"/>
    <s v="Kept"/>
  </r>
  <r>
    <s v="APPL-00010386"/>
    <d v="2024-06-07T00:00:00"/>
    <n v="2024"/>
    <s v="June"/>
    <s v="Q2"/>
    <x v="6"/>
    <x v="42"/>
    <s v="Antalya"/>
    <s v="Apple Watch"/>
    <s v="Apple Watch Series 9"/>
    <s v="N/A"/>
    <s v="Starlight"/>
    <n v="410.31"/>
    <x v="3"/>
    <n v="0"/>
    <n v="410.31"/>
    <x v="10099"/>
    <n v="30.5"/>
    <n v="25028.91"/>
    <x v="33"/>
    <s v="25028.91  TRY"/>
    <s v="Corporate / B2B"/>
    <s v="Credit Card"/>
    <s v="Business"/>
    <s v="55+"/>
    <s v="Unknown"/>
    <n v="3.4"/>
    <s v="Kept"/>
  </r>
  <r>
    <s v="APPL-00010387"/>
    <d v="2024-07-15T00:00:00"/>
    <n v="2024"/>
    <s v="July"/>
    <s v="Q3"/>
    <x v="6"/>
    <x v="42"/>
    <s v="Antalya"/>
    <s v="iPhone"/>
    <s v="iPhone 14"/>
    <s v="64 GB"/>
    <s v="Yellow"/>
    <n v="832.61"/>
    <x v="3"/>
    <n v="15"/>
    <n v="707.72"/>
    <x v="10100"/>
    <n v="30.5"/>
    <n v="43170.92"/>
    <x v="33"/>
    <s v="43170.92  TRY"/>
    <s v="Carrier Store"/>
    <s v="EMI / Installment"/>
    <s v="Business"/>
    <s v="25 - 34"/>
    <s v="Android"/>
    <n v="4.7"/>
    <s v="Kept"/>
  </r>
  <r>
    <s v="APPL-00010388"/>
    <d v="2024-07-23T00:00:00"/>
    <n v="2024"/>
    <s v="July"/>
    <s v="Q3"/>
    <x v="6"/>
    <x v="42"/>
    <s v="Antalya"/>
    <s v="iPad"/>
    <s v="iPad (10th Generation)"/>
    <s v="1 TB"/>
    <s v="Silver"/>
    <n v="461.16"/>
    <x v="2"/>
    <n v="0"/>
    <n v="461.16"/>
    <x v="10101"/>
    <n v="30.5"/>
    <n v="56261.52"/>
    <x v="33"/>
    <s v="56261.52  TRY"/>
    <s v="Carrier Store"/>
    <s v="Net Banking"/>
    <s v="Education"/>
    <s v="55+"/>
    <s v="Unknown"/>
    <s v="No_Data"/>
    <s v="Kept"/>
  </r>
  <r>
    <s v="APPL-00010389"/>
    <d v="2024-07-30T00:00:00"/>
    <n v="2024"/>
    <s v="July"/>
    <s v="Q3"/>
    <x v="6"/>
    <x v="42"/>
    <s v="Antalya"/>
    <s v="Mac"/>
    <s v="MacBook Air 13-inch (M2)"/>
    <s v="256 GB SSD"/>
    <s v="Silver"/>
    <n v="1107.3800000000001"/>
    <x v="6"/>
    <n v="15"/>
    <n v="941.27"/>
    <x v="10102"/>
    <n v="30.5"/>
    <n v="200961.15"/>
    <x v="33"/>
    <s v="200961.15  TRY"/>
    <s v="Third-Party Retailer"/>
    <s v="Gift Card"/>
    <s v="Government"/>
    <s v="18 - 24"/>
    <s v="Unknown"/>
    <s v="No_Data"/>
    <s v="Kept"/>
  </r>
  <r>
    <s v="APPL-00010390"/>
    <d v="2024-10-02T00:00:00"/>
    <n v="2024"/>
    <s v="October"/>
    <s v="Q4"/>
    <x v="6"/>
    <x v="42"/>
    <s v="Antalya"/>
    <s v="Accessories"/>
    <s v="Apple Pencil (1st Gen)"/>
    <s v="N/A"/>
    <s v="Silver"/>
    <n v="105.42"/>
    <x v="3"/>
    <n v="2"/>
    <n v="103.31"/>
    <x v="10103"/>
    <n v="30.5"/>
    <n v="6301.91"/>
    <x v="33"/>
    <s v="6301.91  TRY"/>
    <s v="Corporate / B2B"/>
    <s v="Gift Card"/>
    <s v="Education"/>
    <s v="55+"/>
    <s v="Unknown"/>
    <n v="4.2"/>
    <s v="Kept"/>
  </r>
  <r>
    <s v="APPL-00010391"/>
    <d v="2024-10-19T00:00:00"/>
    <n v="2024"/>
    <s v="October"/>
    <s v="Q4"/>
    <x v="6"/>
    <x v="42"/>
    <s v="Antalya"/>
    <s v="Mac"/>
    <s v="MacBook Pro 14-inch (M3)"/>
    <s v="1 TB SSD"/>
    <s v="Space Gray"/>
    <n v="2040.34"/>
    <x v="1"/>
    <n v="0"/>
    <n v="2040.34"/>
    <x v="10104"/>
    <n v="30.5"/>
    <n v="311151.84999999998"/>
    <x v="33"/>
    <s v="311151.85  TRY"/>
    <s v="Carrier Store"/>
    <s v="Apple Pay"/>
    <s v="Individual"/>
    <s v="45 - 54"/>
    <s v="Unknown"/>
    <s v="No_Data"/>
    <s v="Kept"/>
  </r>
  <r>
    <s v="APPL-00010392"/>
    <d v="2022-02-15T00:00:00"/>
    <n v="2022"/>
    <s v="February"/>
    <s v="Q1"/>
    <x v="6"/>
    <x v="42"/>
    <s v="Bursa"/>
    <s v="AirPods"/>
    <s v="AirPods (2nd Gen)"/>
    <s v="N/A"/>
    <s v="Sky"/>
    <n v="120.64"/>
    <x v="0"/>
    <n v="0"/>
    <n v="120.64"/>
    <x v="10105"/>
    <n v="30.5"/>
    <n v="3679.52"/>
    <x v="33"/>
    <s v="3679.52  TRY"/>
    <s v="Authorized Reseller"/>
    <s v="Net Banking"/>
    <s v="Business"/>
    <s v="35 - 44"/>
    <s v="Unknown"/>
    <s v="No_Data"/>
    <s v="Kept"/>
  </r>
  <r>
    <s v="APPL-00010393"/>
    <d v="2022-04-22T00:00:00"/>
    <n v="2022"/>
    <s v="April"/>
    <s v="Q2"/>
    <x v="6"/>
    <x v="42"/>
    <s v="Bursa"/>
    <s v="iPad"/>
    <s v="iPad Mini (6th Gen)"/>
    <s v="64 GB"/>
    <s v="Blue"/>
    <n v="514.76"/>
    <x v="4"/>
    <n v="15"/>
    <n v="437.55"/>
    <x v="10106"/>
    <n v="30.5"/>
    <n v="40035.83"/>
    <x v="33"/>
    <s v="40035.83  TRY"/>
    <s v="Corporate / B2B"/>
    <s v="Net Banking"/>
    <s v="Individual"/>
    <s v="45 - 54"/>
    <s v="Unknown"/>
    <n v="4.7"/>
    <s v="Kept"/>
  </r>
  <r>
    <s v="APPL-00010394"/>
    <d v="2022-07-25T00:00:00"/>
    <n v="2022"/>
    <s v="July"/>
    <s v="Q3"/>
    <x v="6"/>
    <x v="42"/>
    <s v="Bursa"/>
    <s v="iPhone"/>
    <s v="iPhone 13 Pro"/>
    <s v="256 GB"/>
    <s v="Black"/>
    <n v="873.53"/>
    <x v="3"/>
    <n v="2"/>
    <n v="856.06"/>
    <x v="10107"/>
    <n v="30.5"/>
    <n v="52219.66"/>
    <x v="33"/>
    <s v="52219.66  TRY"/>
    <s v="Corporate / B2B"/>
    <s v="Credit Card"/>
    <s v="Education"/>
    <s v="25 - 34"/>
    <s v="Other"/>
    <s v="No_Data"/>
    <s v="Kept"/>
  </r>
  <r>
    <s v="APPL-00010395"/>
    <d v="2022-09-01T00:00:00"/>
    <n v="2022"/>
    <s v="September"/>
    <s v="Q3"/>
    <x v="6"/>
    <x v="42"/>
    <s v="Bursa"/>
    <s v="Accessories"/>
    <s v="HomePod (2nd Gen)"/>
    <s v="N/A"/>
    <s v="Black"/>
    <n v="283.63"/>
    <x v="0"/>
    <n v="3"/>
    <n v="275.12"/>
    <x v="10108"/>
    <n v="30.5"/>
    <n v="8391.16"/>
    <x v="33"/>
    <s v="8391.16  TRY"/>
    <s v="Authorized Reseller"/>
    <s v="Net Banking"/>
    <s v="Education"/>
    <s v="55+"/>
    <s v="Unknown"/>
    <s v="No_Data"/>
    <s v="Returned"/>
  </r>
  <r>
    <s v="APPL-00010396"/>
    <d v="2022-10-11T00:00:00"/>
    <n v="2022"/>
    <s v="October"/>
    <s v="Q4"/>
    <x v="6"/>
    <x v="42"/>
    <s v="Bursa"/>
    <s v="Accessories"/>
    <s v="HomePod mini"/>
    <s v="N/A"/>
    <s v="Space Gray"/>
    <n v="102.31"/>
    <x v="0"/>
    <n v="0"/>
    <n v="102.31"/>
    <x v="10109"/>
    <n v="30.5"/>
    <n v="3120.45"/>
    <x v="33"/>
    <s v="3120.45  TRY"/>
    <s v="Authorized Reseller"/>
    <s v="Apple Pay"/>
    <s v="Education"/>
    <s v="55+"/>
    <s v="Unknown"/>
    <n v="3.4"/>
    <s v="Kept"/>
  </r>
  <r>
    <s v="APPL-00010397"/>
    <d v="2022-11-24T00:00:00"/>
    <n v="2022"/>
    <s v="November"/>
    <s v="Q4"/>
    <x v="6"/>
    <x v="42"/>
    <s v="Bursa"/>
    <s v="Accessories"/>
    <s v="Apple Pencil (1st Gen)"/>
    <s v="N/A"/>
    <s v="Black"/>
    <n v="106.09"/>
    <x v="3"/>
    <n v="10"/>
    <n v="95.48"/>
    <x v="10110"/>
    <n v="30.5"/>
    <n v="5824.28"/>
    <x v="33"/>
    <s v="5824.28  TRY"/>
    <s v="Authorized Reseller"/>
    <s v="Debit Card"/>
    <s v="Government"/>
    <s v="45 - 54"/>
    <s v="Unknown"/>
    <n v="4.5999999999999996"/>
    <s v="Kept"/>
  </r>
  <r>
    <s v="APPL-00010398"/>
    <d v="2023-02-28T00:00:00"/>
    <n v="2023"/>
    <s v="February"/>
    <s v="Q1"/>
    <x v="6"/>
    <x v="42"/>
    <s v="Bursa"/>
    <s v="Mac"/>
    <s v="MacBook Pro 16-inch (M3 Pro)"/>
    <s v="1 TB SSD"/>
    <s v="Gold"/>
    <n v="2398.2800000000002"/>
    <x v="7"/>
    <n v="7"/>
    <n v="2230.4"/>
    <x v="10111"/>
    <n v="30.5"/>
    <n v="408163.2"/>
    <x v="33"/>
    <s v="408163.2  TRY"/>
    <s v="Online (Apple.com)"/>
    <s v="EMI / Installment"/>
    <s v="Business"/>
    <s v="18 - 24"/>
    <s v="Unknown"/>
    <s v="No_Data"/>
    <s v="Kept"/>
  </r>
  <r>
    <s v="APPL-00010399"/>
    <d v="2023-03-30T00:00:00"/>
    <n v="2023"/>
    <s v="March"/>
    <s v="Q1"/>
    <x v="6"/>
    <x v="42"/>
    <s v="Bursa"/>
    <s v="iPhone"/>
    <s v="iPhone 13"/>
    <s v="1 TB"/>
    <s v="Product Red"/>
    <n v="664.96"/>
    <x v="0"/>
    <n v="0"/>
    <n v="664.96"/>
    <x v="10112"/>
    <n v="30.5"/>
    <n v="20281.28"/>
    <x v="33"/>
    <s v="20281.28  TRY"/>
    <s v="Third-Party Retailer"/>
    <s v="Gift Card"/>
    <s v="Government"/>
    <s v="55+"/>
    <s v="Other"/>
    <n v="3.1"/>
    <s v="Kept"/>
  </r>
  <r>
    <s v="APPL-00010400"/>
    <d v="2023-05-25T00:00:00"/>
    <n v="2023"/>
    <s v="May"/>
    <s v="Q2"/>
    <x v="6"/>
    <x v="42"/>
    <s v="Bursa"/>
    <s v="iPhone"/>
    <s v="iPhone 15"/>
    <s v="256 GB"/>
    <s v="White Titanium"/>
    <n v="749.05"/>
    <x v="0"/>
    <n v="0"/>
    <n v="749.05"/>
    <x v="10113"/>
    <n v="30.5"/>
    <n v="22846.02"/>
    <x v="33"/>
    <s v="22846.02  TRY"/>
    <s v="Corporate / B2B"/>
    <s v="Cash"/>
    <s v="Education"/>
    <s v="25 - 34"/>
    <s v="iOS 16"/>
    <s v="No_Data"/>
    <s v="Kept"/>
  </r>
  <r>
    <s v="APPL-00010401"/>
    <d v="2023-05-29T00:00:00"/>
    <n v="2023"/>
    <s v="May"/>
    <s v="Q2"/>
    <x v="6"/>
    <x v="42"/>
    <s v="Bursa"/>
    <s v="iPhone"/>
    <s v="iPhone 15"/>
    <s v="512 GB"/>
    <s v="Silver"/>
    <n v="737.79"/>
    <x v="0"/>
    <n v="5"/>
    <n v="700.9"/>
    <x v="10114"/>
    <n v="30.5"/>
    <n v="21377.45"/>
    <x v="33"/>
    <s v="21377.45  TRY"/>
    <s v="Corporate / B2B"/>
    <s v="Net Banking"/>
    <s v="Individual"/>
    <s v="18 - 24"/>
    <s v="New User"/>
    <n v="3"/>
    <s v="Kept"/>
  </r>
  <r>
    <s v="APPL-00010402"/>
    <d v="2023-06-06T00:00:00"/>
    <n v="2023"/>
    <s v="June"/>
    <s v="Q2"/>
    <x v="6"/>
    <x v="42"/>
    <s v="Bursa"/>
    <s v="iPhone"/>
    <s v="iPhone 13 Mini"/>
    <s v="256 GB"/>
    <s v="Blue Titanium"/>
    <n v="586.78"/>
    <x v="3"/>
    <n v="0"/>
    <n v="586.78"/>
    <x v="10115"/>
    <n v="30.5"/>
    <n v="35793.58"/>
    <x v="33"/>
    <s v="35793.58  TRY"/>
    <s v="Apple Store"/>
    <s v="Credit Card"/>
    <s v="Education"/>
    <s v="18 - 24"/>
    <s v="Other"/>
    <s v="No_Data"/>
    <s v="Kept"/>
  </r>
  <r>
    <s v="APPL-00010403"/>
    <d v="2023-06-17T00:00:00"/>
    <n v="2023"/>
    <s v="June"/>
    <s v="Q2"/>
    <x v="6"/>
    <x v="42"/>
    <s v="Bursa"/>
    <s v="Accessories"/>
    <s v="HomePod mini"/>
    <s v="N/A"/>
    <s v="Black"/>
    <n v="92.56"/>
    <x v="2"/>
    <n v="0"/>
    <n v="92.56"/>
    <x v="10116"/>
    <n v="30.5"/>
    <n v="11292.32"/>
    <x v="33"/>
    <s v="11292.32  TRY"/>
    <s v="Third-Party Retailer"/>
    <s v="Debit Card"/>
    <s v="Individual"/>
    <s v="45 - 54"/>
    <s v="Unknown"/>
    <n v="4.5"/>
    <s v="Kept"/>
  </r>
  <r>
    <s v="APPL-00010404"/>
    <d v="2023-10-17T00:00:00"/>
    <n v="2023"/>
    <s v="October"/>
    <s v="Q4"/>
    <x v="6"/>
    <x v="42"/>
    <s v="Bursa"/>
    <s v="AirPods"/>
    <s v="AirPods Pro (2nd Gen)"/>
    <s v="N/A"/>
    <s v="Starlight"/>
    <n v="251.59"/>
    <x v="3"/>
    <n v="0"/>
    <n v="251.59"/>
    <x v="10117"/>
    <n v="30.5"/>
    <n v="15346.99"/>
    <x v="33"/>
    <s v="15346.99  TRY"/>
    <s v="Corporate / B2B"/>
    <s v="Cash"/>
    <s v="Individual"/>
    <s v="35 - 44"/>
    <s v="Unknown"/>
    <n v="3.5"/>
    <s v="Kept"/>
  </r>
  <r>
    <s v="APPL-00010405"/>
    <d v="2024-05-28T00:00:00"/>
    <n v="2024"/>
    <s v="May"/>
    <s v="Q2"/>
    <x v="6"/>
    <x v="42"/>
    <s v="Bursa"/>
    <s v="iPhone"/>
    <s v="iPhone 13 Pro"/>
    <s v="64 GB"/>
    <s v="Silver"/>
    <n v="923.02"/>
    <x v="3"/>
    <n v="3"/>
    <n v="895.33"/>
    <x v="10118"/>
    <n v="30.5"/>
    <n v="54615.13"/>
    <x v="33"/>
    <s v="54615.13  TRY"/>
    <s v="Carrier Store"/>
    <s v="Credit Card"/>
    <s v="Individual"/>
    <s v="25 - 34"/>
    <s v="Other"/>
    <n v="4.5"/>
    <s v="Exchanged"/>
  </r>
  <r>
    <s v="APPL-00010406"/>
    <d v="2024-06-19T00:00:00"/>
    <n v="2024"/>
    <s v="June"/>
    <s v="Q2"/>
    <x v="6"/>
    <x v="42"/>
    <s v="Bursa"/>
    <s v="AirPods"/>
    <s v="AirPods Pro (2nd Gen)"/>
    <s v="N/A"/>
    <s v="White"/>
    <n v="265.08999999999997"/>
    <x v="7"/>
    <n v="5"/>
    <n v="251.84"/>
    <x v="10119"/>
    <n v="30.5"/>
    <n v="46086.720000000001"/>
    <x v="33"/>
    <s v="46086.72  TRY"/>
    <s v="Online (Apple.com)"/>
    <s v="Net Banking"/>
    <s v="Individual"/>
    <s v="35 - 44"/>
    <s v="Unknown"/>
    <s v="No_Data"/>
    <s v="Kept"/>
  </r>
  <r>
    <s v="APPL-00010407"/>
    <d v="2024-07-03T00:00:00"/>
    <n v="2024"/>
    <s v="July"/>
    <s v="Q3"/>
    <x v="6"/>
    <x v="42"/>
    <s v="Bursa"/>
    <s v="iPhone"/>
    <s v="iPhone 13"/>
    <s v="128 GB"/>
    <s v="Green"/>
    <n v="722.84"/>
    <x v="3"/>
    <n v="0"/>
    <n v="722.84"/>
    <x v="10120"/>
    <n v="30.5"/>
    <n v="44093.24"/>
    <x v="33"/>
    <s v="44093.24  TRY"/>
    <s v="Online (Apple.com)"/>
    <s v="Cash"/>
    <s v="Education"/>
    <s v="25 - 34"/>
    <s v="iOS 16"/>
    <n v="4.7"/>
    <s v="Kept"/>
  </r>
  <r>
    <s v="APPL-00010408"/>
    <d v="2024-07-16T00:00:00"/>
    <n v="2024"/>
    <s v="July"/>
    <s v="Q3"/>
    <x v="6"/>
    <x v="42"/>
    <s v="Bursa"/>
    <s v="iPhone"/>
    <s v="iPhone 14 Pro"/>
    <s v="512 GB"/>
    <s v="Black"/>
    <n v="956.86"/>
    <x v="4"/>
    <n v="7"/>
    <n v="889.88"/>
    <x v="10121"/>
    <n v="30.5"/>
    <n v="81424.02"/>
    <x v="33"/>
    <s v="81424.02  TRY"/>
    <s v="Authorized Reseller"/>
    <s v="Apple Pay"/>
    <s v="Education"/>
    <s v="55+"/>
    <s v="Android"/>
    <s v="No_Data"/>
    <s v="Kept"/>
  </r>
  <r>
    <s v="APPL-00010409"/>
    <d v="2024-08-12T00:00:00"/>
    <n v="2024"/>
    <s v="August"/>
    <s v="Q3"/>
    <x v="6"/>
    <x v="42"/>
    <s v="Bursa"/>
    <s v="iPad"/>
    <s v="iPad Mini (6th Gen)"/>
    <s v="256 GB"/>
    <s v="Silver"/>
    <n v="463.59"/>
    <x v="0"/>
    <n v="0"/>
    <n v="463.59"/>
    <x v="10122"/>
    <n v="30.5"/>
    <n v="14139.49"/>
    <x v="33"/>
    <s v="14139.49  TRY"/>
    <s v="Apple Store"/>
    <s v="Credit Card"/>
    <s v="Education"/>
    <s v="55+"/>
    <s v="Unknown"/>
    <s v="No_Data"/>
    <s v="Kept"/>
  </r>
  <r>
    <s v="APPL-00010410"/>
    <d v="2024-08-16T00:00:00"/>
    <n v="2024"/>
    <s v="August"/>
    <s v="Q3"/>
    <x v="6"/>
    <x v="42"/>
    <s v="Bursa"/>
    <s v="Mac"/>
    <s v="iMac 24-inch (M3)"/>
    <s v="256 GB SSD"/>
    <s v="Starlight"/>
    <n v="1331.09"/>
    <x v="2"/>
    <n v="7"/>
    <n v="1237.9100000000001"/>
    <x v="10123"/>
    <n v="30.5"/>
    <n v="151025.01999999999"/>
    <x v="33"/>
    <s v="151025.02  TRY"/>
    <s v="Corporate / B2B"/>
    <s v="Debit Card"/>
    <s v="Business"/>
    <s v="18 - 24"/>
    <s v="Unknown"/>
    <n v="4.9000000000000004"/>
    <s v="Kept"/>
  </r>
  <r>
    <s v="APPL-00010411"/>
    <d v="2024-11-26T00:00:00"/>
    <n v="2024"/>
    <s v="November"/>
    <s v="Q4"/>
    <x v="6"/>
    <x v="42"/>
    <s v="Bursa"/>
    <s v="iPad"/>
    <s v="iPad Mini (6th Gen)"/>
    <s v="512 GB"/>
    <s v="Space Gray"/>
    <n v="528.16"/>
    <x v="0"/>
    <n v="0"/>
    <n v="528.16"/>
    <x v="10124"/>
    <n v="30.5"/>
    <n v="16108.88"/>
    <x v="33"/>
    <s v="16108.88  TRY"/>
    <s v="Carrier Store"/>
    <s v="Debit Card"/>
    <s v="Business"/>
    <s v="55+"/>
    <s v="Unknown"/>
    <n v="4.2"/>
    <s v="Kept"/>
  </r>
  <r>
    <s v="APPL-00010412"/>
    <d v="2024-12-09T00:00:00"/>
    <n v="2024"/>
    <s v="December"/>
    <s v="Q4"/>
    <x v="6"/>
    <x v="42"/>
    <s v="Bursa"/>
    <s v="iPad"/>
    <s v="iPad Mini (6th Gen)"/>
    <s v="2 TB"/>
    <s v="Purple"/>
    <n v="513.41999999999996"/>
    <x v="3"/>
    <n v="3"/>
    <n v="498.02"/>
    <x v="10125"/>
    <n v="30.5"/>
    <n v="30379.22"/>
    <x v="33"/>
    <s v="30379.22  TRY"/>
    <s v="Corporate / B2B"/>
    <s v="Apple Pay"/>
    <s v="Government"/>
    <s v="45 - 54"/>
    <s v="Unknown"/>
    <n v="3.6"/>
    <s v="Kept"/>
  </r>
  <r>
    <s v="APPL-00010413"/>
    <d v="2022-03-01T00:00:00"/>
    <n v="2022"/>
    <s v="March"/>
    <s v="Q1"/>
    <x v="6"/>
    <x v="42"/>
    <s v="Gaziantep"/>
    <s v="iPhone"/>
    <s v="iPhone 13 Pro Max"/>
    <s v="256 GB"/>
    <s v="Yellow"/>
    <n v="1027.04"/>
    <x v="1"/>
    <n v="0"/>
    <n v="1027.04"/>
    <x v="10126"/>
    <n v="30.5"/>
    <n v="156623.6"/>
    <x v="33"/>
    <s v="156623.6  TRY"/>
    <s v="Online (Apple.com)"/>
    <s v="Gift Card"/>
    <s v="Business"/>
    <s v="55+"/>
    <s v="New User"/>
    <s v="No_Data"/>
    <s v="Kept"/>
  </r>
  <r>
    <s v="APPL-00010414"/>
    <d v="2022-03-23T00:00:00"/>
    <n v="2022"/>
    <s v="March"/>
    <s v="Q1"/>
    <x v="6"/>
    <x v="42"/>
    <s v="Gaziantep"/>
    <s v="iPhone"/>
    <s v="iPhone 15 Pro"/>
    <s v="64 GB"/>
    <s v="Midnight"/>
    <n v="928.38"/>
    <x v="0"/>
    <n v="10"/>
    <n v="835.54"/>
    <x v="10127"/>
    <n v="30.5"/>
    <n v="25483.97"/>
    <x v="33"/>
    <s v="25483.97  TRY"/>
    <s v="Corporate / B2B"/>
    <s v="Apple Pay"/>
    <s v="Business"/>
    <s v="45 - 54"/>
    <s v="iOS 16"/>
    <n v="3.2"/>
    <s v="Kept"/>
  </r>
  <r>
    <s v="APPL-00010415"/>
    <d v="2022-04-05T00:00:00"/>
    <n v="2022"/>
    <s v="April"/>
    <s v="Q2"/>
    <x v="6"/>
    <x v="42"/>
    <s v="Gaziantep"/>
    <s v="iPad"/>
    <s v="iPad Mini (6th Gen)"/>
    <s v="128 GB"/>
    <s v="Space Gray"/>
    <n v="513.53"/>
    <x v="2"/>
    <n v="0"/>
    <n v="513.53"/>
    <x v="10128"/>
    <n v="30.5"/>
    <n v="62650.66"/>
    <x v="33"/>
    <s v="62650.66  TRY"/>
    <s v="Carrier Store"/>
    <s v="EMI / Installment"/>
    <s v="Education"/>
    <s v="25 - 34"/>
    <s v="Unknown"/>
    <n v="4.2"/>
    <s v="Kept"/>
  </r>
  <r>
    <s v="APPL-00010416"/>
    <d v="2022-05-09T00:00:00"/>
    <n v="2022"/>
    <s v="May"/>
    <s v="Q2"/>
    <x v="6"/>
    <x v="42"/>
    <s v="Gaziantep"/>
    <s v="Mac"/>
    <s v="MacBook Air 13-inch (M2)"/>
    <s v="2 TB SSD"/>
    <s v="Gold"/>
    <n v="1075.47"/>
    <x v="4"/>
    <n v="5"/>
    <n v="1021.7"/>
    <x v="10129"/>
    <n v="30.5"/>
    <n v="93485.55"/>
    <x v="33"/>
    <s v="93485.55  TRY"/>
    <s v="Apple Store"/>
    <s v="Gift Card"/>
    <s v="Business"/>
    <s v="45 - 54"/>
    <s v="Unknown"/>
    <n v="3.5"/>
    <s v="Kept"/>
  </r>
  <r>
    <s v="APPL-00010417"/>
    <d v="2022-07-23T00:00:00"/>
    <n v="2022"/>
    <s v="July"/>
    <s v="Q3"/>
    <x v="6"/>
    <x v="42"/>
    <s v="Gaziantep"/>
    <s v="Accessories"/>
    <s v="MagSafe Charger"/>
    <s v="N/A"/>
    <s v="Silver"/>
    <n v="36.409999999999997"/>
    <x v="0"/>
    <n v="0"/>
    <n v="36.409999999999997"/>
    <x v="10130"/>
    <n v="30.5"/>
    <n v="1110.5"/>
    <x v="33"/>
    <s v="1110.5  TRY"/>
    <s v="Authorized Reseller"/>
    <s v="Net Banking"/>
    <s v="Government"/>
    <s v="35 - 44"/>
    <s v="Unknown"/>
    <s v="No_Data"/>
    <s v="Returned"/>
  </r>
  <r>
    <s v="APPL-00010418"/>
    <d v="2022-08-08T00:00:00"/>
    <n v="2022"/>
    <s v="August"/>
    <s v="Q3"/>
    <x v="6"/>
    <x v="42"/>
    <s v="Gaziantep"/>
    <s v="Mac"/>
    <s v="MacBook Air 15-inch (M2)"/>
    <s v="256 GB SSD"/>
    <s v="Silver"/>
    <n v="1253.56"/>
    <x v="0"/>
    <n v="0"/>
    <n v="1253.56"/>
    <x v="10131"/>
    <n v="30.5"/>
    <n v="38233.58"/>
    <x v="33"/>
    <s v="38233.58  TRY"/>
    <s v="Authorized Reseller"/>
    <s v="Gift Card"/>
    <s v="Business"/>
    <s v="55+"/>
    <s v="Unknown"/>
    <s v="No_Data"/>
    <s v="Kept"/>
  </r>
  <r>
    <s v="APPL-00010419"/>
    <d v="2022-09-12T00:00:00"/>
    <n v="2022"/>
    <s v="September"/>
    <s v="Q3"/>
    <x v="6"/>
    <x v="42"/>
    <s v="Gaziantep"/>
    <s v="Mac"/>
    <s v="Mac Pro (M2 Ultra)"/>
    <s v="256 GB SSD"/>
    <s v="Silver"/>
    <n v="7455.67"/>
    <x v="0"/>
    <n v="0"/>
    <n v="7455.67"/>
    <x v="10132"/>
    <n v="30.5"/>
    <n v="227397.93"/>
    <x v="33"/>
    <s v="227397.93  TRY"/>
    <s v="Online (Apple.com)"/>
    <s v="Cash"/>
    <s v="Individual"/>
    <s v="35 - 44"/>
    <s v="Unknown"/>
    <s v="No_Data"/>
    <s v="Kept"/>
  </r>
  <r>
    <s v="APPL-00010420"/>
    <d v="2022-10-18T00:00:00"/>
    <n v="2022"/>
    <s v="October"/>
    <s v="Q4"/>
    <x v="6"/>
    <x v="42"/>
    <s v="Gaziantep"/>
    <s v="Apple Watch"/>
    <s v="Apple Watch Series 9"/>
    <s v="N/A"/>
    <s v="Product Red"/>
    <n v="425.36"/>
    <x v="0"/>
    <n v="5"/>
    <n v="404.09"/>
    <x v="10133"/>
    <n v="30.5"/>
    <n v="12324.74"/>
    <x v="33"/>
    <s v="12324.74  TRY"/>
    <s v="Corporate / B2B"/>
    <s v="Cash"/>
    <s v="Individual"/>
    <s v="45 - 54"/>
    <s v="Unknown"/>
    <n v="4"/>
    <s v="Kept"/>
  </r>
  <r>
    <s v="APPL-00010421"/>
    <d v="2022-12-06T00:00:00"/>
    <n v="2022"/>
    <s v="December"/>
    <s v="Q4"/>
    <x v="6"/>
    <x v="42"/>
    <s v="Gaziantep"/>
    <s v="Accessories"/>
    <s v="Magic Trackpad"/>
    <s v="N/A"/>
    <s v="Black"/>
    <n v="120.18"/>
    <x v="4"/>
    <n v="10"/>
    <n v="108.16"/>
    <x v="10134"/>
    <n v="30.5"/>
    <n v="9896.64"/>
    <x v="33"/>
    <s v="9896.64  TRY"/>
    <s v="Apple Store"/>
    <s v="Cash"/>
    <s v="Individual"/>
    <s v="45 - 54"/>
    <s v="Unknown"/>
    <s v="No_Data"/>
    <s v="Kept"/>
  </r>
  <r>
    <s v="APPL-00010422"/>
    <d v="2022-12-13T00:00:00"/>
    <n v="2022"/>
    <s v="December"/>
    <s v="Q4"/>
    <x v="6"/>
    <x v="42"/>
    <s v="Gaziantep"/>
    <s v="iPhone"/>
    <s v="iPhone 14 Plus"/>
    <s v="256 GB"/>
    <s v="Yellow"/>
    <n v="931.44"/>
    <x v="0"/>
    <n v="10"/>
    <n v="838.3"/>
    <x v="10135"/>
    <n v="30.5"/>
    <n v="25568.15"/>
    <x v="33"/>
    <s v="25568.15  TRY"/>
    <s v="Carrier Store"/>
    <s v="EMI / Installment"/>
    <s v="Individual"/>
    <s v="18 - 24"/>
    <s v="Android"/>
    <n v="3.2"/>
    <s v="Kept"/>
  </r>
  <r>
    <s v="APPL-00010423"/>
    <d v="2023-01-12T00:00:00"/>
    <n v="2023"/>
    <s v="January"/>
    <s v="Q1"/>
    <x v="6"/>
    <x v="42"/>
    <s v="Gaziantep"/>
    <s v="Apple Watch"/>
    <s v="Apple Watch Series 8"/>
    <s v="N/A"/>
    <s v="Black Titanium"/>
    <n v="275.44"/>
    <x v="1"/>
    <n v="0"/>
    <n v="275.44"/>
    <x v="10136"/>
    <n v="30.5"/>
    <n v="42004.6"/>
    <x v="33"/>
    <s v="42004.6  TRY"/>
    <s v="Carrier Store"/>
    <s v="Apple Pay"/>
    <s v="Business"/>
    <s v="18 - 24"/>
    <s v="Unknown"/>
    <n v="3.5"/>
    <s v="Kept"/>
  </r>
  <r>
    <s v="APPL-00010424"/>
    <d v="2023-01-27T00:00:00"/>
    <n v="2023"/>
    <s v="January"/>
    <s v="Q1"/>
    <x v="6"/>
    <x v="42"/>
    <s v="Gaziantep"/>
    <s v="Mac"/>
    <s v="iMac 24-inch (M3)"/>
    <s v="2 TB SSD"/>
    <s v="Midnight"/>
    <n v="1321.22"/>
    <x v="3"/>
    <n v="7"/>
    <n v="1228.73"/>
    <x v="10137"/>
    <n v="30.5"/>
    <n v="74952.53"/>
    <x v="33"/>
    <s v="74952.53  TRY"/>
    <s v="Corporate / B2B"/>
    <s v="Cash"/>
    <s v="Government"/>
    <s v="25 - 34"/>
    <s v="Unknown"/>
    <n v="3.3"/>
    <s v="Kept"/>
  </r>
  <r>
    <s v="APPL-00010425"/>
    <d v="2023-03-03T00:00:00"/>
    <n v="2023"/>
    <s v="March"/>
    <s v="Q1"/>
    <x v="6"/>
    <x v="42"/>
    <s v="Gaziantep"/>
    <s v="AirPods"/>
    <s v="AirPods Max"/>
    <s v="N/A"/>
    <s v="Midnight"/>
    <n v="559.08000000000004"/>
    <x v="3"/>
    <n v="5"/>
    <n v="531.13"/>
    <x v="10138"/>
    <n v="30.5"/>
    <n v="32398.93"/>
    <x v="33"/>
    <s v="32398.93  TRY"/>
    <s v="Authorized Reseller"/>
    <s v="Net Banking"/>
    <s v="Government"/>
    <s v="55+"/>
    <s v="Unknown"/>
    <s v="No_Data"/>
    <s v="Kept"/>
  </r>
  <r>
    <s v="APPL-00010426"/>
    <d v="2023-03-08T00:00:00"/>
    <n v="2023"/>
    <s v="March"/>
    <s v="Q1"/>
    <x v="6"/>
    <x v="42"/>
    <s v="Gaziantep"/>
    <s v="Mac"/>
    <s v="MacBook Pro 14-inch (M3)"/>
    <s v="256 GB SSD"/>
    <s v="Space Gray"/>
    <n v="1916.06"/>
    <x v="3"/>
    <n v="0"/>
    <n v="1916.06"/>
    <x v="10139"/>
    <n v="30.5"/>
    <n v="116879.66"/>
    <x v="33"/>
    <s v="116879.66  TRY"/>
    <s v="Apple Store"/>
    <s v="Net Banking"/>
    <s v="Individual"/>
    <s v="25 - 34"/>
    <s v="Unknown"/>
    <s v="No_Data"/>
    <s v="Kept"/>
  </r>
  <r>
    <s v="APPL-00010427"/>
    <d v="2023-03-17T00:00:00"/>
    <n v="2023"/>
    <s v="March"/>
    <s v="Q1"/>
    <x v="6"/>
    <x v="42"/>
    <s v="Gaziantep"/>
    <s v="iPhone"/>
    <s v="iPhone 13 Pro"/>
    <s v="128 GB"/>
    <s v="Blue Titanium"/>
    <n v="885.74"/>
    <x v="3"/>
    <n v="0"/>
    <n v="885.74"/>
    <x v="10140"/>
    <n v="30.5"/>
    <n v="54030.14"/>
    <x v="33"/>
    <s v="54030.14  TRY"/>
    <s v="Carrier Store"/>
    <s v="Apple Pay"/>
    <s v="Business"/>
    <s v="18 - 24"/>
    <s v="iOS 16"/>
    <n v="3.5"/>
    <s v="Kept"/>
  </r>
  <r>
    <s v="APPL-00010428"/>
    <d v="2023-04-01T00:00:00"/>
    <n v="2023"/>
    <s v="April"/>
    <s v="Q2"/>
    <x v="6"/>
    <x v="42"/>
    <s v="Gaziantep"/>
    <s v="Accessories"/>
    <s v="HomePod mini"/>
    <s v="N/A"/>
    <s v="White"/>
    <n v="104.05"/>
    <x v="0"/>
    <n v="0"/>
    <n v="104.05"/>
    <x v="10141"/>
    <n v="30.5"/>
    <n v="3173.53"/>
    <x v="33"/>
    <s v="3173.53  TRY"/>
    <s v="Third-Party Retailer"/>
    <s v="Cash"/>
    <s v="Business"/>
    <s v="18 - 24"/>
    <s v="Unknown"/>
    <n v="3.9"/>
    <s v="Kept"/>
  </r>
  <r>
    <s v="APPL-00010429"/>
    <d v="2023-04-01T00:00:00"/>
    <n v="2023"/>
    <s v="April"/>
    <s v="Q2"/>
    <x v="6"/>
    <x v="42"/>
    <s v="Gaziantep"/>
    <s v="iPhone"/>
    <s v="iPhone 13 Pro Max"/>
    <s v="64 GB"/>
    <s v="Natural Titanium"/>
    <n v="1020.41"/>
    <x v="0"/>
    <n v="15"/>
    <n v="867.35"/>
    <x v="10142"/>
    <n v="30.5"/>
    <n v="26454.17"/>
    <x v="33"/>
    <s v="26454.17  TRY"/>
    <s v="Corporate / B2B"/>
    <s v="Cash"/>
    <s v="Education"/>
    <s v="45 - 54"/>
    <s v="Android"/>
    <n v="3.6"/>
    <s v="Kept"/>
  </r>
  <r>
    <s v="APPL-00010430"/>
    <d v="2023-04-06T00:00:00"/>
    <n v="2023"/>
    <s v="April"/>
    <s v="Q2"/>
    <x v="6"/>
    <x v="42"/>
    <s v="Gaziantep"/>
    <s v="Apple Watch"/>
    <s v="Apple Watch Series 8"/>
    <s v="N/A"/>
    <s v="Black Titanium"/>
    <n v="305.95999999999998"/>
    <x v="0"/>
    <n v="3"/>
    <n v="296.77999999999997"/>
    <x v="10143"/>
    <n v="30.5"/>
    <n v="9051.7900000000009"/>
    <x v="33"/>
    <s v="9051.79  TRY"/>
    <s v="Online (Apple.com)"/>
    <s v="Debit Card"/>
    <s v="Government"/>
    <s v="55+"/>
    <s v="Unknown"/>
    <s v="No_Data"/>
    <s v="Kept"/>
  </r>
  <r>
    <s v="APPL-00010431"/>
    <d v="2023-04-15T00:00:00"/>
    <n v="2023"/>
    <s v="April"/>
    <s v="Q2"/>
    <x v="6"/>
    <x v="42"/>
    <s v="Gaziantep"/>
    <s v="AirPods"/>
    <s v="AirPods (2nd Gen)"/>
    <s v="N/A"/>
    <s v="Midnight"/>
    <n v="136.36000000000001"/>
    <x v="4"/>
    <n v="0"/>
    <n v="136.36000000000001"/>
    <x v="10144"/>
    <n v="30.5"/>
    <n v="12476.94"/>
    <x v="33"/>
    <s v="12476.94  TRY"/>
    <s v="Apple Store"/>
    <s v="Cash"/>
    <s v="Individual"/>
    <s v="25 - 34"/>
    <s v="Unknown"/>
    <n v="3.3"/>
    <s v="Kept"/>
  </r>
  <r>
    <s v="APPL-00010432"/>
    <d v="2023-04-17T00:00:00"/>
    <n v="2023"/>
    <s v="April"/>
    <s v="Q2"/>
    <x v="6"/>
    <x v="42"/>
    <s v="Gaziantep"/>
    <s v="AirPods"/>
    <s v="AirPods Max"/>
    <s v="N/A"/>
    <s v="Midnight"/>
    <n v="535.91999999999996"/>
    <x v="4"/>
    <n v="0"/>
    <n v="535.91999999999996"/>
    <x v="10145"/>
    <n v="30.5"/>
    <n v="49036.68"/>
    <x v="33"/>
    <s v="49036.68  TRY"/>
    <s v="Apple Store"/>
    <s v="EMI / Installment"/>
    <s v="Government"/>
    <s v="35 - 44"/>
    <s v="Unknown"/>
    <s v="No_Data"/>
    <s v="Kept"/>
  </r>
  <r>
    <s v="APPL-00010433"/>
    <d v="2023-04-18T00:00:00"/>
    <n v="2023"/>
    <s v="April"/>
    <s v="Q2"/>
    <x v="6"/>
    <x v="42"/>
    <s v="Gaziantep"/>
    <s v="Accessories"/>
    <s v="Magic Trackpad"/>
    <s v="N/A"/>
    <s v="Black"/>
    <n v="133.19999999999999"/>
    <x v="2"/>
    <n v="10"/>
    <n v="119.88"/>
    <x v="10146"/>
    <n v="30.5"/>
    <n v="14625.36"/>
    <x v="33"/>
    <s v="14625.36  TRY"/>
    <s v="Third-Party Retailer"/>
    <s v="Cash"/>
    <s v="Education"/>
    <s v="45 - 54"/>
    <s v="Unknown"/>
    <n v="3.7"/>
    <s v="Kept"/>
  </r>
  <r>
    <s v="APPL-00010434"/>
    <d v="2023-05-02T00:00:00"/>
    <n v="2023"/>
    <s v="May"/>
    <s v="Q2"/>
    <x v="6"/>
    <x v="42"/>
    <s v="Gaziantep"/>
    <s v="Mac"/>
    <s v="MacBook Air 15-inch (M2)"/>
    <s v="2 TB SSD"/>
    <s v="Gold"/>
    <n v="1320.7"/>
    <x v="3"/>
    <n v="10"/>
    <n v="1188.6300000000001"/>
    <x v="10147"/>
    <n v="30.5"/>
    <n v="72506.429999999993"/>
    <x v="33"/>
    <s v="72506.43  TRY"/>
    <s v="Apple Store"/>
    <s v="Net Banking"/>
    <s v="Individual"/>
    <s v="25 - 34"/>
    <s v="Unknown"/>
    <s v="No_Data"/>
    <s v="Kept"/>
  </r>
  <r>
    <s v="APPL-00010435"/>
    <d v="2023-05-19T00:00:00"/>
    <n v="2023"/>
    <s v="May"/>
    <s v="Q2"/>
    <x v="6"/>
    <x v="42"/>
    <s v="Gaziantep"/>
    <s v="AirPods"/>
    <s v="AirPods (3rd Gen)"/>
    <s v="N/A"/>
    <s v="Sky"/>
    <n v="172.46"/>
    <x v="0"/>
    <n v="0"/>
    <n v="172.46"/>
    <x v="10148"/>
    <n v="30.5"/>
    <n v="5260.03"/>
    <x v="33"/>
    <s v="5260.03  TRY"/>
    <s v="Apple Store"/>
    <s v="Net Banking"/>
    <s v="Government"/>
    <s v="55+"/>
    <s v="Unknown"/>
    <n v="4"/>
    <s v="Kept"/>
  </r>
  <r>
    <s v="APPL-00010436"/>
    <d v="2023-06-24T00:00:00"/>
    <n v="2023"/>
    <s v="June"/>
    <s v="Q2"/>
    <x v="6"/>
    <x v="42"/>
    <s v="Gaziantep"/>
    <s v="Apple Watch"/>
    <s v="Apple Watch Series 8"/>
    <s v="N/A"/>
    <s v="Starlight"/>
    <n v="289.13"/>
    <x v="3"/>
    <n v="10"/>
    <n v="260.22000000000003"/>
    <x v="10149"/>
    <n v="30.5"/>
    <n v="15873.42"/>
    <x v="33"/>
    <s v="15873.42  TRY"/>
    <s v="Carrier Store"/>
    <s v="EMI / Installment"/>
    <s v="Individual"/>
    <s v="25 - 34"/>
    <s v="Unknown"/>
    <n v="3.8"/>
    <s v="Returned"/>
  </r>
  <r>
    <s v="APPL-00010437"/>
    <d v="2023-07-16T00:00:00"/>
    <n v="2023"/>
    <s v="July"/>
    <s v="Q3"/>
    <x v="6"/>
    <x v="42"/>
    <s v="Gaziantep"/>
    <s v="iPhone"/>
    <s v="iPhone 15 Plus"/>
    <s v="1 TB"/>
    <s v="Silver"/>
    <n v="857.91"/>
    <x v="0"/>
    <n v="0"/>
    <n v="857.91"/>
    <x v="10150"/>
    <n v="30.5"/>
    <n v="26166.25"/>
    <x v="33"/>
    <s v="26166.25  TRY"/>
    <s v="Corporate / B2B"/>
    <s v="Credit Card"/>
    <s v="Individual"/>
    <s v="55+"/>
    <s v="Other"/>
    <n v="3"/>
    <s v="Kept"/>
  </r>
  <r>
    <s v="APPL-00010438"/>
    <d v="2024-03-15T00:00:00"/>
    <n v="2024"/>
    <s v="March"/>
    <s v="Q1"/>
    <x v="6"/>
    <x v="42"/>
    <s v="Gaziantep"/>
    <s v="iPhone"/>
    <s v="iPhone 13 Mini"/>
    <s v="1 TB"/>
    <s v="Yellow"/>
    <n v="614.24"/>
    <x v="0"/>
    <n v="7"/>
    <n v="571.24"/>
    <x v="10151"/>
    <n v="30.5"/>
    <n v="17422.82"/>
    <x v="33"/>
    <s v="17422.82  TRY"/>
    <s v="Carrier Store"/>
    <s v="Gift Card"/>
    <s v="Individual"/>
    <s v="18 - 24"/>
    <s v="iOS 17"/>
    <n v="4.2"/>
    <s v="Kept"/>
  </r>
  <r>
    <s v="APPL-00010439"/>
    <d v="2024-04-03T00:00:00"/>
    <n v="2024"/>
    <s v="April"/>
    <s v="Q2"/>
    <x v="6"/>
    <x v="42"/>
    <s v="Gaziantep"/>
    <s v="Mac"/>
    <s v="iMac 24-inch (M3)"/>
    <s v="256 GB SSD"/>
    <s v="Midnight"/>
    <n v="1340.16"/>
    <x v="0"/>
    <n v="0"/>
    <n v="1340.16"/>
    <x v="10152"/>
    <n v="30.5"/>
    <n v="40874.879999999997"/>
    <x v="33"/>
    <s v="40874.88  TRY"/>
    <s v="Carrier Store"/>
    <s v="Cash"/>
    <s v="Business"/>
    <s v="35 - 44"/>
    <s v="Unknown"/>
    <n v="3.6"/>
    <s v="Exchanged"/>
  </r>
  <r>
    <s v="APPL-00010440"/>
    <d v="2024-07-23T00:00:00"/>
    <n v="2024"/>
    <s v="July"/>
    <s v="Q3"/>
    <x v="6"/>
    <x v="42"/>
    <s v="Gaziantep"/>
    <s v="iPad"/>
    <s v="iPad Pro 11-inch (M2)"/>
    <s v="64 GB"/>
    <s v="Silver"/>
    <n v="847.73"/>
    <x v="3"/>
    <n v="5"/>
    <n v="805.34"/>
    <x v="10153"/>
    <n v="30.5"/>
    <n v="49125.74"/>
    <x v="33"/>
    <s v="49125.74  TRY"/>
    <s v="Authorized Reseller"/>
    <s v="Credit Card"/>
    <s v="Education"/>
    <s v="55+"/>
    <s v="Unknown"/>
    <s v="No_Data"/>
    <s v="Kept"/>
  </r>
  <r>
    <s v="APPL-00010441"/>
    <d v="2024-09-06T00:00:00"/>
    <n v="2024"/>
    <s v="September"/>
    <s v="Q3"/>
    <x v="6"/>
    <x v="42"/>
    <s v="Gaziantep"/>
    <s v="iPhone"/>
    <s v="iPhone 15 Pro"/>
    <s v="128 GB"/>
    <s v="Midnight"/>
    <n v="935.63"/>
    <x v="3"/>
    <n v="2"/>
    <n v="916.92"/>
    <x v="10154"/>
    <n v="30.5"/>
    <n v="55932.12"/>
    <x v="33"/>
    <s v="55932.12  TRY"/>
    <s v="Corporate / B2B"/>
    <s v="Debit Card"/>
    <s v="Business"/>
    <s v="35 - 44"/>
    <s v="iOS 15"/>
    <n v="4.0999999999999996"/>
    <s v="Kept"/>
  </r>
  <r>
    <s v="APPL-00010442"/>
    <d v="2024-09-30T00:00:00"/>
    <n v="2024"/>
    <s v="September"/>
    <s v="Q3"/>
    <x v="6"/>
    <x v="42"/>
    <s v="Gaziantep"/>
    <s v="Accessories"/>
    <s v="MagSafe Charger"/>
    <s v="N/A"/>
    <s v="Silver"/>
    <n v="41.02"/>
    <x v="3"/>
    <n v="7"/>
    <n v="38.15"/>
    <x v="1119"/>
    <n v="30.5"/>
    <n v="2327.15"/>
    <x v="33"/>
    <s v="2327.15  TRY"/>
    <s v="Carrier Store"/>
    <s v="Debit Card"/>
    <s v="Individual"/>
    <s v="45 - 54"/>
    <s v="Unknown"/>
    <n v="4.0999999999999996"/>
    <s v="Kept"/>
  </r>
  <r>
    <s v="APPL-00010443"/>
    <d v="2024-12-24T00:00:00"/>
    <n v="2024"/>
    <s v="December"/>
    <s v="Q4"/>
    <x v="6"/>
    <x v="42"/>
    <s v="Gaziantep"/>
    <s v="Mac"/>
    <s v="MacBook Pro 16-inch (M3 Pro)"/>
    <s v="512 GB SSD"/>
    <s v="Midnight"/>
    <n v="2696.43"/>
    <x v="0"/>
    <n v="0"/>
    <n v="2696.43"/>
    <x v="10155"/>
    <n v="30.5"/>
    <n v="82241.11"/>
    <x v="33"/>
    <s v="82241.11  TRY"/>
    <s v="Third-Party Retailer"/>
    <s v="Debit Card"/>
    <s v="Education"/>
    <s v="25 - 34"/>
    <s v="Unknown"/>
    <s v="No_Data"/>
    <s v="Kept"/>
  </r>
  <r>
    <s v="APPL-00010444"/>
    <d v="2022-02-26T00:00:00"/>
    <n v="2022"/>
    <s v="February"/>
    <s v="Q1"/>
    <x v="6"/>
    <x v="42"/>
    <s v="Istanbul"/>
    <s v="iPad"/>
    <s v="iPad Pro 11-inch (M2)"/>
    <s v="256 GB"/>
    <s v="Silver"/>
    <n v="738.9"/>
    <x v="0"/>
    <n v="0"/>
    <n v="738.9"/>
    <x v="10156"/>
    <n v="30.5"/>
    <n v="22536.45"/>
    <x v="33"/>
    <s v="22536.45  TRY"/>
    <s v="Third-Party Retailer"/>
    <s v="Apple Pay"/>
    <s v="Business"/>
    <s v="18 - 24"/>
    <s v="Unknown"/>
    <n v="4.9000000000000004"/>
    <s v="Kept"/>
  </r>
  <r>
    <s v="APPL-00010445"/>
    <d v="2022-03-13T00:00:00"/>
    <n v="2022"/>
    <s v="March"/>
    <s v="Q1"/>
    <x v="6"/>
    <x v="42"/>
    <s v="Istanbul"/>
    <s v="Accessories"/>
    <s v="Magic Mouse"/>
    <s v="N/A"/>
    <s v="Silver"/>
    <n v="78.38"/>
    <x v="3"/>
    <n v="7"/>
    <n v="72.89"/>
    <x v="10157"/>
    <n v="30.5"/>
    <n v="4446.29"/>
    <x v="33"/>
    <s v="4446.29  TRY"/>
    <s v="Carrier Store"/>
    <s v="EMI / Installment"/>
    <s v="Business"/>
    <s v="35 - 44"/>
    <s v="Unknown"/>
    <n v="3.6"/>
    <s v="Kept"/>
  </r>
  <r>
    <s v="APPL-00010446"/>
    <d v="2022-03-21T00:00:00"/>
    <n v="2022"/>
    <s v="March"/>
    <s v="Q1"/>
    <x v="6"/>
    <x v="42"/>
    <s v="Istanbul"/>
    <s v="Accessories"/>
    <s v="Magic Trackpad"/>
    <s v="N/A"/>
    <s v="White"/>
    <n v="119.14"/>
    <x v="4"/>
    <n v="0"/>
    <n v="119.14"/>
    <x v="10158"/>
    <n v="30.5"/>
    <n v="10901.31"/>
    <x v="33"/>
    <s v="10901.31  TRY"/>
    <s v="Authorized Reseller"/>
    <s v="Cash"/>
    <s v="Business"/>
    <s v="45 - 54"/>
    <s v="Unknown"/>
    <s v="No_Data"/>
    <s v="Kept"/>
  </r>
  <r>
    <s v="APPL-00010447"/>
    <d v="2022-04-09T00:00:00"/>
    <n v="2022"/>
    <s v="April"/>
    <s v="Q2"/>
    <x v="6"/>
    <x v="42"/>
    <s v="Istanbul"/>
    <s v="Mac"/>
    <s v="MacBook Air 13-inch (M2)"/>
    <s v="2 TB SSD"/>
    <s v="Silver"/>
    <n v="1038.26"/>
    <x v="4"/>
    <n v="15"/>
    <n v="882.52"/>
    <x v="10159"/>
    <n v="30.5"/>
    <n v="80750.58"/>
    <x v="33"/>
    <s v="80750.58  TRY"/>
    <s v="Third-Party Retailer"/>
    <s v="EMI / Installment"/>
    <s v="Government"/>
    <s v="55+"/>
    <s v="Unknown"/>
    <n v="4.0999999999999996"/>
    <s v="Kept"/>
  </r>
  <r>
    <s v="APPL-00010448"/>
    <d v="2022-05-20T00:00:00"/>
    <n v="2022"/>
    <s v="May"/>
    <s v="Q2"/>
    <x v="6"/>
    <x v="42"/>
    <s v="Istanbul"/>
    <s v="Accessories"/>
    <s v="Apple Pencil (2nd Gen)"/>
    <s v="N/A"/>
    <s v="Space Gray"/>
    <n v="138.18"/>
    <x v="0"/>
    <n v="15"/>
    <n v="117.45"/>
    <x v="10160"/>
    <n v="30.5"/>
    <n v="3582.22"/>
    <x v="33"/>
    <s v="3582.22  TRY"/>
    <s v="Apple Store"/>
    <s v="Apple Pay"/>
    <s v="Business"/>
    <s v="55+"/>
    <s v="Unknown"/>
    <n v="4.8"/>
    <s v="Kept"/>
  </r>
  <r>
    <s v="APPL-00010449"/>
    <d v="2022-05-26T00:00:00"/>
    <n v="2022"/>
    <s v="May"/>
    <s v="Q2"/>
    <x v="6"/>
    <x v="42"/>
    <s v="Istanbul"/>
    <s v="iPhone"/>
    <s v="iPhone 13 Pro"/>
    <s v="128 GB"/>
    <s v="Product Red"/>
    <n v="916.66"/>
    <x v="0"/>
    <n v="15"/>
    <n v="779.16"/>
    <x v="10161"/>
    <n v="30.5"/>
    <n v="23764.38"/>
    <x v="33"/>
    <s v="23764.38  TRY"/>
    <s v="Corporate / B2B"/>
    <s v="Credit Card"/>
    <s v="Business"/>
    <s v="35 - 44"/>
    <s v="iOS 15"/>
    <n v="4.0999999999999996"/>
    <s v="Kept"/>
  </r>
  <r>
    <s v="APPL-00010450"/>
    <d v="2022-10-29T00:00:00"/>
    <n v="2022"/>
    <s v="October"/>
    <s v="Q4"/>
    <x v="6"/>
    <x v="42"/>
    <s v="Istanbul"/>
    <s v="iPhone"/>
    <s v="iPhone 14"/>
    <s v="512 GB"/>
    <s v="Natural Titanium"/>
    <n v="847.56"/>
    <x v="3"/>
    <n v="0"/>
    <n v="847.56"/>
    <x v="10162"/>
    <n v="30.5"/>
    <n v="51701.16"/>
    <x v="33"/>
    <s v="51701.16  TRY"/>
    <s v="Carrier Store"/>
    <s v="Cash"/>
    <s v="Business"/>
    <s v="45 - 54"/>
    <s v="Other"/>
    <n v="3.8"/>
    <s v="Kept"/>
  </r>
  <r>
    <s v="APPL-00010451"/>
    <d v="2022-11-03T00:00:00"/>
    <n v="2022"/>
    <s v="November"/>
    <s v="Q4"/>
    <x v="6"/>
    <x v="42"/>
    <s v="Istanbul"/>
    <s v="Accessories"/>
    <s v="HomePod mini"/>
    <s v="N/A"/>
    <s v="White"/>
    <n v="93.81"/>
    <x v="0"/>
    <n v="0"/>
    <n v="93.81"/>
    <x v="10163"/>
    <n v="30.5"/>
    <n v="2861.2"/>
    <x v="33"/>
    <s v="2861.2  TRY"/>
    <s v="Authorized Reseller"/>
    <s v="Credit Card"/>
    <s v="Business"/>
    <s v="35 - 44"/>
    <s v="Unknown"/>
    <n v="4.7"/>
    <s v="Kept"/>
  </r>
  <r>
    <s v="APPL-00010452"/>
    <d v="2022-11-21T00:00:00"/>
    <n v="2022"/>
    <s v="November"/>
    <s v="Q4"/>
    <x v="6"/>
    <x v="42"/>
    <s v="Istanbul"/>
    <s v="Mac"/>
    <s v="Mac mini (M2)"/>
    <s v="256 GB SSD"/>
    <s v="Midnight"/>
    <n v="612.99"/>
    <x v="2"/>
    <n v="0"/>
    <n v="612.99"/>
    <x v="10164"/>
    <n v="30.5"/>
    <n v="74784.78"/>
    <x v="33"/>
    <s v="74784.78  TRY"/>
    <s v="Corporate / B2B"/>
    <s v="Credit Card"/>
    <s v="Business"/>
    <s v="18 - 24"/>
    <s v="Unknown"/>
    <s v="No_Data"/>
    <s v="Kept"/>
  </r>
  <r>
    <s v="APPL-00010453"/>
    <d v="2022-12-20T00:00:00"/>
    <n v="2022"/>
    <s v="December"/>
    <s v="Q4"/>
    <x v="6"/>
    <x v="42"/>
    <s v="Istanbul"/>
    <s v="AirPods"/>
    <s v="AirPods Pro (2nd Gen)"/>
    <s v="N/A"/>
    <s v="Starlight"/>
    <n v="242.34"/>
    <x v="3"/>
    <n v="0"/>
    <n v="242.34"/>
    <x v="10165"/>
    <n v="30.5"/>
    <n v="14782.74"/>
    <x v="33"/>
    <s v="14782.74  TRY"/>
    <s v="Corporate / B2B"/>
    <s v="Credit Card"/>
    <s v="Individual"/>
    <s v="18 - 24"/>
    <s v="Unknown"/>
    <n v="4.7"/>
    <s v="Kept"/>
  </r>
  <r>
    <s v="APPL-00010454"/>
    <d v="2023-02-04T00:00:00"/>
    <n v="2023"/>
    <s v="February"/>
    <s v="Q1"/>
    <x v="6"/>
    <x v="42"/>
    <s v="Istanbul"/>
    <s v="Accessories"/>
    <s v="HomePod (2nd Gen)"/>
    <s v="N/A"/>
    <s v="White"/>
    <n v="310.24"/>
    <x v="3"/>
    <n v="0"/>
    <n v="310.24"/>
    <x v="10166"/>
    <n v="30.5"/>
    <n v="18924.64"/>
    <x v="33"/>
    <s v="18924.64  TRY"/>
    <s v="Apple Store"/>
    <s v="Debit Card"/>
    <s v="Business"/>
    <s v="25 - 34"/>
    <s v="Unknown"/>
    <n v="3.5"/>
    <s v="Returned"/>
  </r>
  <r>
    <s v="APPL-00010455"/>
    <d v="2023-03-04T00:00:00"/>
    <n v="2023"/>
    <s v="March"/>
    <s v="Q1"/>
    <x v="6"/>
    <x v="42"/>
    <s v="Istanbul"/>
    <s v="Mac"/>
    <s v="MacBook Pro 16-inch (M3 Pro)"/>
    <s v="2 TB SSD"/>
    <s v="Space Gray"/>
    <n v="2423.87"/>
    <x v="2"/>
    <n v="0"/>
    <n v="2423.87"/>
    <x v="10167"/>
    <n v="30.5"/>
    <n v="295712.14"/>
    <x v="33"/>
    <s v="295712.14  TRY"/>
    <s v="Corporate / B2B"/>
    <s v="Cash"/>
    <s v="Government"/>
    <s v="18 - 24"/>
    <s v="Unknown"/>
    <s v="No_Data"/>
    <s v="Kept"/>
  </r>
  <r>
    <s v="APPL-00010456"/>
    <d v="2023-03-30T00:00:00"/>
    <n v="2023"/>
    <s v="March"/>
    <s v="Q1"/>
    <x v="6"/>
    <x v="42"/>
    <s v="Istanbul"/>
    <s v="Accessories"/>
    <s v="USB-C Woven Charge Cable"/>
    <s v="N/A"/>
    <s v="Silver"/>
    <n v="29.27"/>
    <x v="0"/>
    <n v="0"/>
    <n v="29.27"/>
    <x v="10168"/>
    <n v="30.5"/>
    <n v="892.74"/>
    <x v="33"/>
    <s v="892.74  TRY"/>
    <s v="Carrier Store"/>
    <s v="Debit Card"/>
    <s v="Business"/>
    <s v="18 - 24"/>
    <s v="Unknown"/>
    <n v="4.9000000000000004"/>
    <s v="Returned"/>
  </r>
  <r>
    <s v="APPL-00010457"/>
    <d v="2023-05-20T00:00:00"/>
    <n v="2023"/>
    <s v="May"/>
    <s v="Q2"/>
    <x v="6"/>
    <x v="42"/>
    <s v="Istanbul"/>
    <s v="iPad"/>
    <s v="iPad Air (M1)"/>
    <s v="512 GB"/>
    <s v="Space Gray"/>
    <n v="579.15"/>
    <x v="0"/>
    <n v="10"/>
    <n v="521.24"/>
    <x v="10169"/>
    <n v="30.5"/>
    <n v="15897.82"/>
    <x v="33"/>
    <s v="15897.82  TRY"/>
    <s v="Online (Apple.com)"/>
    <s v="Gift Card"/>
    <s v="Government"/>
    <s v="45 - 54"/>
    <s v="Unknown"/>
    <n v="4.3"/>
    <s v="Kept"/>
  </r>
  <r>
    <s v="APPL-00010458"/>
    <d v="2023-05-28T00:00:00"/>
    <n v="2023"/>
    <s v="May"/>
    <s v="Q2"/>
    <x v="6"/>
    <x v="42"/>
    <s v="Istanbul"/>
    <s v="Accessories"/>
    <s v="MagSafe Charger"/>
    <s v="N/A"/>
    <s v="Space Gray"/>
    <n v="38.479999999999997"/>
    <x v="0"/>
    <n v="0"/>
    <n v="38.479999999999997"/>
    <x v="10170"/>
    <n v="30.5"/>
    <n v="1173.6400000000001"/>
    <x v="33"/>
    <s v="1173.64  TRY"/>
    <s v="Third-Party Retailer"/>
    <s v="Net Banking"/>
    <s v="Business"/>
    <s v="55+"/>
    <s v="Unknown"/>
    <s v="No_Data"/>
    <s v="Kept"/>
  </r>
  <r>
    <s v="APPL-00010459"/>
    <d v="2023-06-16T00:00:00"/>
    <n v="2023"/>
    <s v="June"/>
    <s v="Q2"/>
    <x v="6"/>
    <x v="42"/>
    <s v="Istanbul"/>
    <s v="Accessories"/>
    <s v="USB-C Woven Charge Cable"/>
    <s v="N/A"/>
    <s v="Black"/>
    <n v="27.12"/>
    <x v="1"/>
    <n v="7"/>
    <n v="25.22"/>
    <x v="10171"/>
    <n v="30.5"/>
    <n v="3846.05"/>
    <x v="33"/>
    <s v="3846.05  TRY"/>
    <s v="Authorized Reseller"/>
    <s v="Cash"/>
    <s v="Government"/>
    <s v="25 - 34"/>
    <s v="Unknown"/>
    <n v="3.2"/>
    <s v="Kept"/>
  </r>
  <r>
    <s v="APPL-00010460"/>
    <d v="2023-07-03T00:00:00"/>
    <n v="2023"/>
    <s v="July"/>
    <s v="Q3"/>
    <x v="6"/>
    <x v="42"/>
    <s v="Istanbul"/>
    <s v="iPhone"/>
    <s v="iPhone 15"/>
    <s v="128 GB"/>
    <s v="Natural Titanium"/>
    <n v="752.44"/>
    <x v="3"/>
    <n v="7"/>
    <n v="699.77"/>
    <x v="10172"/>
    <n v="30.5"/>
    <n v="42685.97"/>
    <x v="33"/>
    <s v="42685.97  TRY"/>
    <s v="Apple Store"/>
    <s v="Gift Card"/>
    <s v="Government"/>
    <s v="55+"/>
    <s v="Android"/>
    <n v="3.1"/>
    <s v="Kept"/>
  </r>
  <r>
    <s v="APPL-00010461"/>
    <d v="2023-07-30T00:00:00"/>
    <n v="2023"/>
    <s v="July"/>
    <s v="Q3"/>
    <x v="6"/>
    <x v="42"/>
    <s v="Istanbul"/>
    <s v="Apple Watch"/>
    <s v="Apple Watch Series 9"/>
    <s v="N/A"/>
    <s v="Starlight"/>
    <n v="397.11"/>
    <x v="3"/>
    <n v="0"/>
    <n v="397.11"/>
    <x v="10173"/>
    <n v="30.5"/>
    <n v="24223.71"/>
    <x v="33"/>
    <s v="24223.71  TRY"/>
    <s v="Online (Apple.com)"/>
    <s v="EMI / Installment"/>
    <s v="Individual"/>
    <s v="35 - 44"/>
    <s v="Unknown"/>
    <s v="No_Data"/>
    <s v="Kept"/>
  </r>
  <r>
    <s v="APPL-00010462"/>
    <d v="2023-08-18T00:00:00"/>
    <n v="2023"/>
    <s v="August"/>
    <s v="Q3"/>
    <x v="6"/>
    <x v="42"/>
    <s v="Istanbul"/>
    <s v="Accessories"/>
    <s v="Apple Pencil (2nd Gen)"/>
    <s v="N/A"/>
    <s v="Space Gray"/>
    <n v="131.47999999999999"/>
    <x v="2"/>
    <n v="5"/>
    <n v="124.91"/>
    <x v="9914"/>
    <n v="30.5"/>
    <n v="15239.02"/>
    <x v="33"/>
    <s v="15239.02  TRY"/>
    <s v="Online (Apple.com)"/>
    <s v="Apple Pay"/>
    <s v="Business"/>
    <s v="55+"/>
    <s v="Unknown"/>
    <s v="No_Data"/>
    <s v="Kept"/>
  </r>
  <r>
    <s v="APPL-00010463"/>
    <d v="2023-09-08T00:00:00"/>
    <n v="2023"/>
    <s v="September"/>
    <s v="Q3"/>
    <x v="6"/>
    <x v="42"/>
    <s v="Istanbul"/>
    <s v="AirPods"/>
    <s v="AirPods (2nd Gen)"/>
    <s v="N/A"/>
    <s v="White"/>
    <n v="118.94"/>
    <x v="4"/>
    <n v="2"/>
    <n v="116.56"/>
    <x v="10174"/>
    <n v="30.5"/>
    <n v="10665.24"/>
    <x v="33"/>
    <s v="10665.24  TRY"/>
    <s v="Third-Party Retailer"/>
    <s v="Net Banking"/>
    <s v="Government"/>
    <s v="45 - 54"/>
    <s v="Unknown"/>
    <n v="4.8"/>
    <s v="Returned"/>
  </r>
  <r>
    <s v="APPL-00010464"/>
    <d v="2023-09-21T00:00:00"/>
    <n v="2023"/>
    <s v="September"/>
    <s v="Q3"/>
    <x v="6"/>
    <x v="42"/>
    <s v="Istanbul"/>
    <s v="Mac"/>
    <s v="MacBook Pro 16-inch (M3 Pro)"/>
    <s v="2 TB SSD"/>
    <s v="Starlight"/>
    <n v="2558.46"/>
    <x v="0"/>
    <n v="10"/>
    <n v="2302.61"/>
    <x v="10175"/>
    <n v="30.5"/>
    <n v="70229.61"/>
    <x v="33"/>
    <s v="70229.61  TRY"/>
    <s v="Online (Apple.com)"/>
    <s v="Cash"/>
    <s v="Government"/>
    <s v="35 - 44"/>
    <s v="Unknown"/>
    <s v="No_Data"/>
    <s v="Kept"/>
  </r>
  <r>
    <s v="APPL-00010465"/>
    <d v="2023-10-12T00:00:00"/>
    <n v="2023"/>
    <s v="October"/>
    <s v="Q4"/>
    <x v="6"/>
    <x v="42"/>
    <s v="Istanbul"/>
    <s v="iPhone"/>
    <s v="iPhone 13 Pro Max"/>
    <s v="64 GB"/>
    <s v="Silver"/>
    <n v="1038.26"/>
    <x v="0"/>
    <n v="0"/>
    <n v="1038.26"/>
    <x v="10176"/>
    <n v="30.5"/>
    <n v="31666.93"/>
    <x v="33"/>
    <s v="31666.93  TRY"/>
    <s v="Carrier Store"/>
    <s v="EMI / Installment"/>
    <s v="Government"/>
    <s v="35 - 44"/>
    <s v="iOS 16"/>
    <n v="4.2"/>
    <s v="Kept"/>
  </r>
  <r>
    <s v="APPL-00010466"/>
    <d v="2023-12-17T00:00:00"/>
    <n v="2023"/>
    <s v="December"/>
    <s v="Q4"/>
    <x v="6"/>
    <x v="42"/>
    <s v="Istanbul"/>
    <s v="iPhone"/>
    <s v="iPhone 13 Pro"/>
    <s v="128 GB"/>
    <s v="Black"/>
    <n v="832.63"/>
    <x v="3"/>
    <n v="0"/>
    <n v="832.63"/>
    <x v="10177"/>
    <n v="30.5"/>
    <n v="50790.43"/>
    <x v="33"/>
    <s v="50790.43  TRY"/>
    <s v="Online (Apple.com)"/>
    <s v="EMI / Installment"/>
    <s v="Business"/>
    <s v="18 - 24"/>
    <s v="New User"/>
    <n v="4.4000000000000004"/>
    <s v="Kept"/>
  </r>
  <r>
    <s v="APPL-00010467"/>
    <d v="2024-02-06T00:00:00"/>
    <n v="2024"/>
    <s v="February"/>
    <s v="Q1"/>
    <x v="6"/>
    <x v="42"/>
    <s v="Istanbul"/>
    <s v="Accessories"/>
    <s v="HomePod mini"/>
    <s v="N/A"/>
    <s v="Space Gray"/>
    <n v="105.85"/>
    <x v="4"/>
    <n v="0"/>
    <n v="105.85"/>
    <x v="10178"/>
    <n v="30.5"/>
    <n v="9685.27"/>
    <x v="33"/>
    <s v="9685.27  TRY"/>
    <s v="Third-Party Retailer"/>
    <s v="Debit Card"/>
    <s v="Individual"/>
    <s v="45 - 54"/>
    <s v="Unknown"/>
    <n v="4.3"/>
    <s v="Kept"/>
  </r>
  <r>
    <s v="APPL-00010468"/>
    <d v="2024-04-20T00:00:00"/>
    <n v="2024"/>
    <s v="April"/>
    <s v="Q2"/>
    <x v="6"/>
    <x v="42"/>
    <s v="Istanbul"/>
    <s v="Mac"/>
    <s v="iMac 24-inch (M3)"/>
    <s v="512 GB SSD"/>
    <s v="Midnight"/>
    <n v="1330.67"/>
    <x v="0"/>
    <n v="0"/>
    <n v="1330.67"/>
    <x v="10179"/>
    <n v="30.5"/>
    <n v="40585.440000000002"/>
    <x v="33"/>
    <s v="40585.44  TRY"/>
    <s v="Online (Apple.com)"/>
    <s v="Debit Card"/>
    <s v="Individual"/>
    <s v="18 - 24"/>
    <s v="Unknown"/>
    <n v="4.2"/>
    <s v="Kept"/>
  </r>
  <r>
    <s v="APPL-00010469"/>
    <d v="2024-04-21T00:00:00"/>
    <n v="2024"/>
    <s v="April"/>
    <s v="Q2"/>
    <x v="6"/>
    <x v="42"/>
    <s v="Istanbul"/>
    <s v="Mac"/>
    <s v="MacBook Air 13-inch (M2)"/>
    <s v="2 TB SSD"/>
    <s v="Gold"/>
    <n v="1123.1199999999999"/>
    <x v="3"/>
    <n v="5"/>
    <n v="1066.96"/>
    <x v="10180"/>
    <n v="30.5"/>
    <n v="65084.56"/>
    <x v="33"/>
    <s v="65084.56  TRY"/>
    <s v="Online (Apple.com)"/>
    <s v="Credit Card"/>
    <s v="Government"/>
    <s v="18 - 24"/>
    <s v="Unknown"/>
    <s v="No_Data"/>
    <s v="Kept"/>
  </r>
  <r>
    <s v="APPL-00010470"/>
    <d v="2024-07-17T00:00:00"/>
    <n v="2024"/>
    <s v="July"/>
    <s v="Q3"/>
    <x v="6"/>
    <x v="42"/>
    <s v="Istanbul"/>
    <s v="iPhone"/>
    <s v="iPhone 13"/>
    <s v="64 GB"/>
    <s v="Silver"/>
    <n v="660.42"/>
    <x v="0"/>
    <n v="10"/>
    <n v="594.38"/>
    <x v="10181"/>
    <n v="30.5"/>
    <n v="18128.59"/>
    <x v="33"/>
    <s v="18128.59  TRY"/>
    <s v="Authorized Reseller"/>
    <s v="EMI / Installment"/>
    <s v="Education"/>
    <s v="35 - 44"/>
    <s v="iOS 15"/>
    <n v="4.9000000000000004"/>
    <s v="Kept"/>
  </r>
  <r>
    <s v="APPL-00010471"/>
    <d v="2024-08-12T00:00:00"/>
    <n v="2024"/>
    <s v="August"/>
    <s v="Q3"/>
    <x v="6"/>
    <x v="42"/>
    <s v="Istanbul"/>
    <s v="Apple Watch"/>
    <s v="Apple Watch Series 8"/>
    <s v="N/A"/>
    <s v="Starlight"/>
    <n v="312.47000000000003"/>
    <x v="2"/>
    <n v="0"/>
    <n v="312.47000000000003"/>
    <x v="10182"/>
    <n v="30.5"/>
    <n v="38121.339999999997"/>
    <x v="33"/>
    <s v="38121.34  TRY"/>
    <s v="Corporate / B2B"/>
    <s v="EMI / Installment"/>
    <s v="Individual"/>
    <s v="55+"/>
    <s v="Unknown"/>
    <n v="3.6"/>
    <s v="Kept"/>
  </r>
  <r>
    <s v="APPL-00010472"/>
    <d v="2024-09-30T00:00:00"/>
    <n v="2024"/>
    <s v="September"/>
    <s v="Q3"/>
    <x v="6"/>
    <x v="42"/>
    <s v="Istanbul"/>
    <s v="Apple Watch"/>
    <s v="Apple Watch Series 8"/>
    <s v="N/A"/>
    <s v="Product Red"/>
    <n v="289.27999999999997"/>
    <x v="3"/>
    <n v="3"/>
    <n v="280.60000000000002"/>
    <x v="10183"/>
    <n v="30.5"/>
    <n v="17116.599999999999"/>
    <x v="33"/>
    <s v="17116.6  TRY"/>
    <s v="Third-Party Retailer"/>
    <s v="Net Banking"/>
    <s v="Business"/>
    <s v="55+"/>
    <s v="Unknown"/>
    <n v="4.0999999999999996"/>
    <s v="Kept"/>
  </r>
  <r>
    <s v="APPL-00010473"/>
    <d v="2024-11-17T00:00:00"/>
    <n v="2024"/>
    <s v="November"/>
    <s v="Q4"/>
    <x v="6"/>
    <x v="42"/>
    <s v="Istanbul"/>
    <s v="Accessories"/>
    <s v="Magic Keyboard"/>
    <s v="N/A"/>
    <s v="Space Gray"/>
    <n v="102.19"/>
    <x v="1"/>
    <n v="3"/>
    <n v="99.12"/>
    <x v="10184"/>
    <n v="30.5"/>
    <n v="15115.8"/>
    <x v="33"/>
    <s v="15115.8  TRY"/>
    <s v="Authorized Reseller"/>
    <s v="Credit Card"/>
    <s v="Education"/>
    <s v="45 - 54"/>
    <s v="Unknown"/>
    <n v="4.0999999999999996"/>
    <s v="Kept"/>
  </r>
  <r>
    <s v="APPL-00010474"/>
    <d v="2022-02-26T00:00:00"/>
    <n v="2022"/>
    <s v="February"/>
    <s v="Q1"/>
    <x v="6"/>
    <x v="42"/>
    <s v="Izmir"/>
    <s v="AirPods"/>
    <s v="AirPods (3rd Gen)"/>
    <s v="N/A"/>
    <s v="White"/>
    <n v="172.18"/>
    <x v="0"/>
    <n v="2"/>
    <n v="168.74"/>
    <x v="10185"/>
    <n v="30.5"/>
    <n v="5146.57"/>
    <x v="33"/>
    <s v="5146.57  TRY"/>
    <s v="Apple Store"/>
    <s v="Gift Card"/>
    <s v="Business"/>
    <s v="55+"/>
    <s v="Unknown"/>
    <n v="3.7"/>
    <s v="Kept"/>
  </r>
  <r>
    <s v="APPL-00010475"/>
    <d v="2022-06-08T00:00:00"/>
    <n v="2022"/>
    <s v="June"/>
    <s v="Q2"/>
    <x v="6"/>
    <x v="42"/>
    <s v="Izmir"/>
    <s v="Mac"/>
    <s v="MacBook Pro 16-inch (M3 Pro)"/>
    <s v="1 TB SSD"/>
    <s v="Gold"/>
    <n v="2484.3200000000002"/>
    <x v="4"/>
    <n v="0"/>
    <n v="2484.3200000000002"/>
    <x v="10186"/>
    <n v="30.5"/>
    <n v="227315.28"/>
    <x v="33"/>
    <s v="227315.28  TRY"/>
    <s v="Third-Party Retailer"/>
    <s v="Gift Card"/>
    <s v="Government"/>
    <s v="45 - 54"/>
    <s v="Unknown"/>
    <s v="No_Data"/>
    <s v="Kept"/>
  </r>
  <r>
    <s v="APPL-00010476"/>
    <d v="2022-06-30T00:00:00"/>
    <n v="2022"/>
    <s v="June"/>
    <s v="Q2"/>
    <x v="6"/>
    <x v="42"/>
    <s v="Izmir"/>
    <s v="iPad"/>
    <s v="iPad Mini (6th Gen)"/>
    <s v="512 GB"/>
    <s v="Blue"/>
    <n v="496.85"/>
    <x v="0"/>
    <n v="15"/>
    <n v="422.32"/>
    <x v="10187"/>
    <n v="30.5"/>
    <n v="12880.76"/>
    <x v="33"/>
    <s v="12880.76  TRY"/>
    <s v="Apple Store"/>
    <s v="Gift Card"/>
    <s v="Individual"/>
    <s v="35 - 44"/>
    <s v="Unknown"/>
    <n v="4.7"/>
    <s v="Kept"/>
  </r>
  <r>
    <s v="APPL-00010477"/>
    <d v="2022-08-03T00:00:00"/>
    <n v="2022"/>
    <s v="August"/>
    <s v="Q3"/>
    <x v="6"/>
    <x v="42"/>
    <s v="Izmir"/>
    <s v="AirPods"/>
    <s v="AirPods (3rd Gen)"/>
    <s v="N/A"/>
    <s v="Midnight"/>
    <n v="160.56"/>
    <x v="0"/>
    <n v="3"/>
    <n v="155.74"/>
    <x v="10188"/>
    <n v="30.5"/>
    <n v="4750.07"/>
    <x v="33"/>
    <s v="4750.07  TRY"/>
    <s v="Third-Party Retailer"/>
    <s v="Credit Card"/>
    <s v="Individual"/>
    <s v="45 - 54"/>
    <s v="Unknown"/>
    <n v="4.4000000000000004"/>
    <s v="Kept"/>
  </r>
  <r>
    <s v="APPL-00010478"/>
    <d v="2022-09-18T00:00:00"/>
    <n v="2022"/>
    <s v="September"/>
    <s v="Q3"/>
    <x v="6"/>
    <x v="42"/>
    <s v="Izmir"/>
    <s v="Mac"/>
    <s v="MacBook Pro 14-inch (M3)"/>
    <s v="256 GB SSD"/>
    <s v="Gold"/>
    <n v="2060.48"/>
    <x v="4"/>
    <n v="0"/>
    <n v="2060.48"/>
    <x v="10189"/>
    <n v="30.5"/>
    <n v="188533.92"/>
    <x v="33"/>
    <s v="188533.92  TRY"/>
    <s v="Authorized Reseller"/>
    <s v="Credit Card"/>
    <s v="Individual"/>
    <s v="25 - 34"/>
    <s v="Unknown"/>
    <s v="No_Data"/>
    <s v="Exchanged"/>
  </r>
  <r>
    <s v="APPL-00010479"/>
    <d v="2022-12-03T00:00:00"/>
    <n v="2022"/>
    <s v="December"/>
    <s v="Q4"/>
    <x v="6"/>
    <x v="42"/>
    <s v="Izmir"/>
    <s v="Accessories"/>
    <s v="HomePod (2nd Gen)"/>
    <s v="N/A"/>
    <s v="Space Gray"/>
    <n v="285.35000000000002"/>
    <x v="0"/>
    <n v="0"/>
    <n v="285.35000000000002"/>
    <x v="10190"/>
    <n v="30.5"/>
    <n v="8703.18"/>
    <x v="33"/>
    <s v="8703.18  TRY"/>
    <s v="Carrier Store"/>
    <s v="Credit Card"/>
    <s v="Government"/>
    <s v="18 - 24"/>
    <s v="Unknown"/>
    <s v="No_Data"/>
    <s v="Kept"/>
  </r>
  <r>
    <s v="APPL-00010480"/>
    <d v="2022-12-12T00:00:00"/>
    <n v="2022"/>
    <s v="December"/>
    <s v="Q4"/>
    <x v="6"/>
    <x v="42"/>
    <s v="Izmir"/>
    <s v="Accessories"/>
    <s v="Magic Keyboard"/>
    <s v="N/A"/>
    <s v="Silver"/>
    <n v="94.99"/>
    <x v="0"/>
    <n v="5"/>
    <n v="90.24"/>
    <x v="10191"/>
    <n v="30.5"/>
    <n v="2752.32"/>
    <x v="33"/>
    <s v="2752.32  TRY"/>
    <s v="Third-Party Retailer"/>
    <s v="Debit Card"/>
    <s v="Business"/>
    <s v="55+"/>
    <s v="Unknown"/>
    <s v="No_Data"/>
    <s v="Kept"/>
  </r>
  <r>
    <s v="APPL-00010481"/>
    <d v="2023-01-14T00:00:00"/>
    <n v="2023"/>
    <s v="January"/>
    <s v="Q1"/>
    <x v="6"/>
    <x v="42"/>
    <s v="Izmir"/>
    <s v="iPhone"/>
    <s v="iPhone 14 Plus"/>
    <s v="256 GB"/>
    <s v="Starlight"/>
    <n v="964.99"/>
    <x v="0"/>
    <n v="0"/>
    <n v="964.99"/>
    <x v="10192"/>
    <n v="30.5"/>
    <n v="29432.19"/>
    <x v="33"/>
    <s v="29432.19  TRY"/>
    <s v="Third-Party Retailer"/>
    <s v="Gift Card"/>
    <s v="Education"/>
    <s v="35 - 44"/>
    <s v="Other"/>
    <s v="No_Data"/>
    <s v="Kept"/>
  </r>
  <r>
    <s v="APPL-00010482"/>
    <d v="2023-02-15T00:00:00"/>
    <n v="2023"/>
    <s v="February"/>
    <s v="Q1"/>
    <x v="6"/>
    <x v="42"/>
    <s v="Izmir"/>
    <s v="iPhone"/>
    <s v="iPhone 15 Pro Max"/>
    <s v="128 GB"/>
    <s v="Blue Titanium"/>
    <n v="1272.47"/>
    <x v="0"/>
    <n v="0"/>
    <n v="1272.47"/>
    <x v="10193"/>
    <n v="30.5"/>
    <n v="38810.33"/>
    <x v="33"/>
    <s v="38810.33  TRY"/>
    <s v="Online (Apple.com)"/>
    <s v="EMI / Installment"/>
    <s v="Individual"/>
    <s v="25 - 34"/>
    <s v="iOS 16"/>
    <n v="4.7"/>
    <s v="Kept"/>
  </r>
  <r>
    <s v="APPL-00010483"/>
    <d v="2023-02-27T00:00:00"/>
    <n v="2023"/>
    <s v="February"/>
    <s v="Q1"/>
    <x v="6"/>
    <x v="42"/>
    <s v="Izmir"/>
    <s v="iPhone"/>
    <s v="iPhone 14 Pro Max"/>
    <s v="64 GB"/>
    <s v="Black Titanium"/>
    <n v="964.46"/>
    <x v="0"/>
    <n v="0"/>
    <n v="964.46"/>
    <x v="10194"/>
    <n v="30.5"/>
    <n v="29416.03"/>
    <x v="33"/>
    <s v="29416.03  TRY"/>
    <s v="Carrier Store"/>
    <s v="Apple Pay"/>
    <s v="Education"/>
    <s v="45 - 54"/>
    <s v="iOS 15"/>
    <s v="No_Data"/>
    <s v="Kept"/>
  </r>
  <r>
    <s v="APPL-00010484"/>
    <d v="2023-07-14T00:00:00"/>
    <n v="2023"/>
    <s v="July"/>
    <s v="Q3"/>
    <x v="6"/>
    <x v="42"/>
    <s v="Izmir"/>
    <s v="Apple Watch"/>
    <s v="Apple Watch Series 9"/>
    <s v="N/A"/>
    <s v="Natural"/>
    <n v="407.81"/>
    <x v="3"/>
    <n v="0"/>
    <n v="407.81"/>
    <x v="10195"/>
    <n v="30.5"/>
    <n v="24876.41"/>
    <x v="33"/>
    <s v="24876.41  TRY"/>
    <s v="Corporate / B2B"/>
    <s v="Cash"/>
    <s v="Government"/>
    <s v="55+"/>
    <s v="Unknown"/>
    <s v="No_Data"/>
    <s v="Kept"/>
  </r>
  <r>
    <s v="APPL-00010485"/>
    <d v="2023-08-16T00:00:00"/>
    <n v="2023"/>
    <s v="August"/>
    <s v="Q3"/>
    <x v="6"/>
    <x v="42"/>
    <s v="Izmir"/>
    <s v="Accessories"/>
    <s v="Magic Mouse"/>
    <s v="N/A"/>
    <s v="Black"/>
    <n v="74"/>
    <x v="3"/>
    <n v="0"/>
    <n v="74"/>
    <x v="10196"/>
    <n v="30.5"/>
    <n v="4514"/>
    <x v="33"/>
    <s v="4514  TRY"/>
    <s v="Authorized Reseller"/>
    <s v="Net Banking"/>
    <s v="Education"/>
    <s v="18 - 24"/>
    <s v="Unknown"/>
    <s v="No_Data"/>
    <s v="Kept"/>
  </r>
  <r>
    <s v="APPL-00010486"/>
    <d v="2023-08-18T00:00:00"/>
    <n v="2023"/>
    <s v="August"/>
    <s v="Q3"/>
    <x v="6"/>
    <x v="42"/>
    <s v="Izmir"/>
    <s v="AirPods"/>
    <s v="AirPods (2nd Gen)"/>
    <s v="N/A"/>
    <s v="White"/>
    <n v="118.73"/>
    <x v="3"/>
    <n v="0"/>
    <n v="118.73"/>
    <x v="10197"/>
    <n v="30.5"/>
    <n v="7242.53"/>
    <x v="33"/>
    <s v="7242.53  TRY"/>
    <s v="Third-Party Retailer"/>
    <s v="EMI / Installment"/>
    <s v="Individual"/>
    <s v="18 - 24"/>
    <s v="Unknown"/>
    <n v="4.5"/>
    <s v="Kept"/>
  </r>
  <r>
    <s v="APPL-00010487"/>
    <d v="2023-09-13T00:00:00"/>
    <n v="2023"/>
    <s v="September"/>
    <s v="Q3"/>
    <x v="6"/>
    <x v="42"/>
    <s v="Izmir"/>
    <s v="iPad"/>
    <s v="iPad Mini (6th Gen)"/>
    <s v="2 TB"/>
    <s v="Gold"/>
    <n v="481.78"/>
    <x v="7"/>
    <n v="2"/>
    <n v="472.14"/>
    <x v="10198"/>
    <n v="30.5"/>
    <n v="86401.62"/>
    <x v="33"/>
    <s v="86401.62  TRY"/>
    <s v="Corporate / B2B"/>
    <s v="Net Banking"/>
    <s v="Education"/>
    <s v="45 - 54"/>
    <s v="Unknown"/>
    <s v="No_Data"/>
    <s v="Kept"/>
  </r>
  <r>
    <s v="APPL-00010488"/>
    <d v="2023-09-18T00:00:00"/>
    <n v="2023"/>
    <s v="September"/>
    <s v="Q3"/>
    <x v="6"/>
    <x v="42"/>
    <s v="Izmir"/>
    <s v="Mac"/>
    <s v="MacBook Pro 14-inch (M3)"/>
    <s v="2 TB SSD"/>
    <s v="Gold"/>
    <n v="1871.98"/>
    <x v="0"/>
    <n v="10"/>
    <n v="1684.78"/>
    <x v="10199"/>
    <n v="30.5"/>
    <n v="51385.79"/>
    <x v="33"/>
    <s v="51385.79  TRY"/>
    <s v="Apple Store"/>
    <s v="Cash"/>
    <s v="Education"/>
    <s v="45 - 54"/>
    <s v="Unknown"/>
    <n v="3.9"/>
    <s v="Kept"/>
  </r>
  <r>
    <s v="APPL-00010489"/>
    <d v="2023-11-05T00:00:00"/>
    <n v="2023"/>
    <s v="November"/>
    <s v="Q4"/>
    <x v="6"/>
    <x v="42"/>
    <s v="Izmir"/>
    <s v="iPhone"/>
    <s v="iPhone 13"/>
    <s v="256 GB"/>
    <s v="Product Red"/>
    <n v="683.07"/>
    <x v="1"/>
    <n v="5"/>
    <n v="648.91999999999996"/>
    <x v="10200"/>
    <n v="30.5"/>
    <n v="98960.3"/>
    <x v="33"/>
    <s v="98960.3  TRY"/>
    <s v="Apple Store"/>
    <s v="Apple Pay"/>
    <s v="Education"/>
    <s v="25 - 34"/>
    <s v="iOS 15"/>
    <n v="4.9000000000000004"/>
    <s v="Kept"/>
  </r>
  <r>
    <s v="APPL-00010490"/>
    <d v="2023-11-30T00:00:00"/>
    <n v="2023"/>
    <s v="November"/>
    <s v="Q4"/>
    <x v="6"/>
    <x v="42"/>
    <s v="Izmir"/>
    <s v="Apple Watch"/>
    <s v="Apple Watch SE (2nd Gen)"/>
    <s v="N/A"/>
    <s v="Black Titanium"/>
    <n v="259.10000000000002"/>
    <x v="0"/>
    <n v="5"/>
    <n v="246.15"/>
    <x v="10201"/>
    <n v="30.5"/>
    <n v="7507.57"/>
    <x v="33"/>
    <s v="7507.57  TRY"/>
    <s v="Third-Party Retailer"/>
    <s v="Net Banking"/>
    <s v="Education"/>
    <s v="45 - 54"/>
    <s v="Unknown"/>
    <n v="3.4"/>
    <s v="Kept"/>
  </r>
  <r>
    <s v="APPL-00010491"/>
    <d v="2024-02-25T00:00:00"/>
    <n v="2024"/>
    <s v="February"/>
    <s v="Q1"/>
    <x v="6"/>
    <x v="42"/>
    <s v="Izmir"/>
    <s v="AirPods"/>
    <s v="AirPods Pro (2nd Gen)"/>
    <s v="N/A"/>
    <s v="Sky"/>
    <n v="231.06"/>
    <x v="0"/>
    <n v="10"/>
    <n v="207.95"/>
    <x v="3076"/>
    <n v="30.5"/>
    <n v="6342.47"/>
    <x v="33"/>
    <s v="6342.47  TRY"/>
    <s v="Corporate / B2B"/>
    <s v="Net Banking"/>
    <s v="Government"/>
    <s v="25 - 34"/>
    <s v="Unknown"/>
    <n v="3.4"/>
    <s v="Kept"/>
  </r>
  <r>
    <s v="APPL-00010492"/>
    <d v="2024-03-11T00:00:00"/>
    <n v="2024"/>
    <s v="March"/>
    <s v="Q1"/>
    <x v="6"/>
    <x v="42"/>
    <s v="Izmir"/>
    <s v="Accessories"/>
    <s v="Magic Keyboard"/>
    <s v="N/A"/>
    <s v="White"/>
    <n v="106.53"/>
    <x v="3"/>
    <n v="0"/>
    <n v="106.53"/>
    <x v="10202"/>
    <n v="30.5"/>
    <n v="6498.33"/>
    <x v="33"/>
    <s v="6498.33  TRY"/>
    <s v="Apple Store"/>
    <s v="Credit Card"/>
    <s v="Individual"/>
    <s v="35 - 44"/>
    <s v="Unknown"/>
    <n v="3.8"/>
    <s v="Kept"/>
  </r>
  <r>
    <s v="APPL-00010493"/>
    <d v="2024-04-15T00:00:00"/>
    <n v="2024"/>
    <s v="April"/>
    <s v="Q2"/>
    <x v="6"/>
    <x v="42"/>
    <s v="Izmir"/>
    <s v="iPad"/>
    <s v="iPad Air (M1)"/>
    <s v="2 TB"/>
    <s v="Blue"/>
    <n v="586.41"/>
    <x v="0"/>
    <n v="0"/>
    <n v="586.41"/>
    <x v="10203"/>
    <n v="30.5"/>
    <n v="17885.5"/>
    <x v="33"/>
    <s v="17885.5  TRY"/>
    <s v="Authorized Reseller"/>
    <s v="Cash"/>
    <s v="Education"/>
    <s v="35 - 44"/>
    <s v="Unknown"/>
    <n v="3.1"/>
    <s v="Kept"/>
  </r>
  <r>
    <s v="APPL-00010494"/>
    <d v="2024-04-19T00:00:00"/>
    <n v="2024"/>
    <s v="April"/>
    <s v="Q2"/>
    <x v="6"/>
    <x v="42"/>
    <s v="Izmir"/>
    <s v="Mac"/>
    <s v="Mac mini (M2)"/>
    <s v="2 TB SSD"/>
    <s v="Starlight"/>
    <n v="554.12"/>
    <x v="0"/>
    <n v="5"/>
    <n v="526.41"/>
    <x v="10204"/>
    <n v="30.5"/>
    <n v="16055.5"/>
    <x v="33"/>
    <s v="16055.5  TRY"/>
    <s v="Carrier Store"/>
    <s v="Apple Pay"/>
    <s v="Government"/>
    <s v="45 - 54"/>
    <s v="Unknown"/>
    <s v="No_Data"/>
    <s v="Kept"/>
  </r>
  <r>
    <s v="APPL-00010495"/>
    <d v="2024-06-12T00:00:00"/>
    <n v="2024"/>
    <s v="June"/>
    <s v="Q2"/>
    <x v="6"/>
    <x v="42"/>
    <s v="Izmir"/>
    <s v="iPhone"/>
    <s v="iPhone 15 Plus"/>
    <s v="128 GB"/>
    <s v="Starlight"/>
    <n v="898.55"/>
    <x v="0"/>
    <n v="3"/>
    <n v="871.59"/>
    <x v="10205"/>
    <n v="30.5"/>
    <n v="26583.5"/>
    <x v="33"/>
    <s v="26583.5  TRY"/>
    <s v="Corporate / B2B"/>
    <s v="EMI / Installment"/>
    <s v="Business"/>
    <s v="35 - 44"/>
    <s v="Android"/>
    <n v="4.5"/>
    <s v="Kept"/>
  </r>
  <r>
    <s v="APPL-00010496"/>
    <d v="2024-07-07T00:00:00"/>
    <n v="2024"/>
    <s v="July"/>
    <s v="Q3"/>
    <x v="6"/>
    <x v="42"/>
    <s v="Izmir"/>
    <s v="iPhone"/>
    <s v="iPhone 14"/>
    <s v="128 GB"/>
    <s v="Black Titanium"/>
    <n v="741.65"/>
    <x v="0"/>
    <n v="0"/>
    <n v="741.65"/>
    <x v="10206"/>
    <n v="30.5"/>
    <n v="22620.33"/>
    <x v="33"/>
    <s v="22620.33  TRY"/>
    <s v="Corporate / B2B"/>
    <s v="Cash"/>
    <s v="Individual"/>
    <s v="18 - 24"/>
    <s v="New User"/>
    <n v="4.0999999999999996"/>
    <s v="Kept"/>
  </r>
  <r>
    <s v="APPL-00010497"/>
    <d v="2024-07-25T00:00:00"/>
    <n v="2024"/>
    <s v="July"/>
    <s v="Q3"/>
    <x v="6"/>
    <x v="42"/>
    <s v="Izmir"/>
    <s v="AirPods"/>
    <s v="AirPods Pro (2nd Gen)"/>
    <s v="N/A"/>
    <s v="Sky"/>
    <n v="246"/>
    <x v="0"/>
    <n v="0"/>
    <n v="246"/>
    <x v="10207"/>
    <n v="30.5"/>
    <n v="7503"/>
    <x v="33"/>
    <s v="7503  TRY"/>
    <s v="Corporate / B2B"/>
    <s v="Net Banking"/>
    <s v="Education"/>
    <s v="35 - 44"/>
    <s v="Unknown"/>
    <n v="3.5"/>
    <s v="Returned"/>
  </r>
  <r>
    <s v="APPL-00010498"/>
    <d v="2024-08-01T00:00:00"/>
    <n v="2024"/>
    <s v="August"/>
    <s v="Q3"/>
    <x v="6"/>
    <x v="42"/>
    <s v="Izmir"/>
    <s v="Accessories"/>
    <s v="Apple Pencil (1st Gen)"/>
    <s v="N/A"/>
    <s v="Space Gray"/>
    <n v="102.42"/>
    <x v="0"/>
    <n v="7"/>
    <n v="95.25"/>
    <x v="10208"/>
    <n v="30.5"/>
    <n v="2905.12"/>
    <x v="33"/>
    <s v="2905.12  TRY"/>
    <s v="Carrier Store"/>
    <s v="Debit Card"/>
    <s v="Individual"/>
    <s v="35 - 44"/>
    <s v="Unknown"/>
    <n v="4.4000000000000004"/>
    <s v="Kept"/>
  </r>
  <r>
    <s v="APPL-00010499"/>
    <d v="2024-08-01T00:00:00"/>
    <n v="2024"/>
    <s v="August"/>
    <s v="Q3"/>
    <x v="6"/>
    <x v="42"/>
    <s v="Izmir"/>
    <s v="Mac"/>
    <s v="MacBook Air 15-inch (M2)"/>
    <s v="2 TB SSD"/>
    <s v="Space Gray"/>
    <n v="1241.98"/>
    <x v="4"/>
    <n v="2"/>
    <n v="1217.1400000000001"/>
    <x v="10209"/>
    <n v="30.5"/>
    <n v="111368.31"/>
    <x v="33"/>
    <s v="111368.31  TRY"/>
    <s v="Third-Party Retailer"/>
    <s v="Credit Card"/>
    <s v="Education"/>
    <s v="35 - 44"/>
    <s v="Unknown"/>
    <s v="No_Data"/>
    <s v="Kept"/>
  </r>
  <r>
    <s v="APPL-00010500"/>
    <d v="2024-08-19T00:00:00"/>
    <n v="2024"/>
    <s v="August"/>
    <s v="Q3"/>
    <x v="6"/>
    <x v="42"/>
    <s v="Izmir"/>
    <s v="iPad"/>
    <s v="iPad Pro 11-inch (M2)"/>
    <s v="64 GB"/>
    <s v="Silver"/>
    <n v="856.89"/>
    <x v="4"/>
    <n v="2"/>
    <n v="839.75"/>
    <x v="10210"/>
    <n v="30.5"/>
    <n v="76837.119999999995"/>
    <x v="33"/>
    <s v="76837.12  TRY"/>
    <s v="Authorized Reseller"/>
    <s v="EMI / Installment"/>
    <s v="Government"/>
    <s v="25 - 34"/>
    <s v="Unknown"/>
    <n v="3.3"/>
    <s v="Kept"/>
  </r>
  <r>
    <s v="APPL-00010501"/>
    <d v="2024-08-26T00:00:00"/>
    <n v="2024"/>
    <s v="August"/>
    <s v="Q3"/>
    <x v="6"/>
    <x v="42"/>
    <s v="Izmir"/>
    <s v="Mac"/>
    <s v="MacBook Air 13-inch (M2)"/>
    <s v="1 TB SSD"/>
    <s v="Gold"/>
    <n v="1153.56"/>
    <x v="1"/>
    <n v="2"/>
    <n v="1130.49"/>
    <x v="10211"/>
    <n v="30.5"/>
    <n v="172399.73"/>
    <x v="33"/>
    <s v="172399.73  TRY"/>
    <s v="Corporate / B2B"/>
    <s v="Cash"/>
    <s v="Government"/>
    <s v="45 - 54"/>
    <s v="Unknown"/>
    <n v="3.5"/>
    <s v="Exchanged"/>
  </r>
  <r>
    <s v="APPL-00010502"/>
    <d v="2024-09-17T00:00:00"/>
    <n v="2024"/>
    <s v="September"/>
    <s v="Q3"/>
    <x v="6"/>
    <x v="42"/>
    <s v="Izmir"/>
    <s v="iPhone"/>
    <s v="iPhone 14 Pro"/>
    <s v="256 GB"/>
    <s v="Starlight"/>
    <n v="875.56"/>
    <x v="0"/>
    <n v="0"/>
    <n v="875.56"/>
    <x v="494"/>
    <n v="30.5"/>
    <n v="26704.58"/>
    <x v="33"/>
    <s v="26704.58  TRY"/>
    <s v="Authorized Reseller"/>
    <s v="Debit Card"/>
    <s v="Government"/>
    <s v="55+"/>
    <s v="New User"/>
    <n v="3.5"/>
    <s v="Kept"/>
  </r>
  <r>
    <s v="APPL-00010503"/>
    <d v="2024-12-15T00:00:00"/>
    <n v="2024"/>
    <s v="December"/>
    <s v="Q4"/>
    <x v="6"/>
    <x v="42"/>
    <s v="Izmir"/>
    <s v="Mac"/>
    <s v="Mac Pro (M2 Ultra)"/>
    <s v="256 GB SSD"/>
    <s v="Space Gray"/>
    <n v="7533.28"/>
    <x v="2"/>
    <n v="10"/>
    <n v="6779.95"/>
    <x v="10212"/>
    <n v="30.5"/>
    <n v="827153.9"/>
    <x v="33"/>
    <s v="827153.9  TRY"/>
    <s v="Online (Apple.com)"/>
    <s v="Debit Card"/>
    <s v="Business"/>
    <s v="25 - 34"/>
    <s v="Unknown"/>
    <n v="4.4000000000000004"/>
    <s v="Kept"/>
  </r>
  <r>
    <s v="APPL-00010504"/>
    <d v="2022-03-28T00:00:00"/>
    <n v="2022"/>
    <s v="March"/>
    <s v="Q1"/>
    <x v="6"/>
    <x v="42"/>
    <s v="Kayseri"/>
    <s v="iPhone"/>
    <s v="iPhone 14 Plus"/>
    <s v="128 GB"/>
    <s v="Black Titanium"/>
    <n v="904.83"/>
    <x v="0"/>
    <n v="2"/>
    <n v="886.73"/>
    <x v="10213"/>
    <n v="30.5"/>
    <n v="27045.26"/>
    <x v="33"/>
    <s v="27045.26  TRY"/>
    <s v="Carrier Store"/>
    <s v="Net Banking"/>
    <s v="Individual"/>
    <s v="45 - 54"/>
    <s v="iOS 17"/>
    <n v="4.9000000000000004"/>
    <s v="Kept"/>
  </r>
  <r>
    <s v="APPL-00010505"/>
    <d v="2022-04-26T00:00:00"/>
    <n v="2022"/>
    <s v="April"/>
    <s v="Q2"/>
    <x v="6"/>
    <x v="42"/>
    <s v="Kayseri"/>
    <s v="Mac"/>
    <s v="MacBook Pro 14-inch (M3)"/>
    <s v="1 TB SSD"/>
    <s v="Silver"/>
    <n v="2071.7800000000002"/>
    <x v="3"/>
    <n v="0"/>
    <n v="2071.7800000000002"/>
    <x v="10214"/>
    <n v="30.5"/>
    <n v="126378.58"/>
    <x v="33"/>
    <s v="126378.58  TRY"/>
    <s v="Third-Party Retailer"/>
    <s v="Credit Card"/>
    <s v="Education"/>
    <s v="25 - 34"/>
    <s v="Unknown"/>
    <s v="No_Data"/>
    <s v="Kept"/>
  </r>
  <r>
    <s v="APPL-00010506"/>
    <d v="2022-04-28T00:00:00"/>
    <n v="2022"/>
    <s v="April"/>
    <s v="Q2"/>
    <x v="6"/>
    <x v="42"/>
    <s v="Kayseri"/>
    <s v="iPhone"/>
    <s v="iPhone 15"/>
    <s v="256 GB"/>
    <s v="Starlight"/>
    <n v="748.75"/>
    <x v="3"/>
    <n v="2"/>
    <n v="733.77"/>
    <x v="10215"/>
    <n v="30.5"/>
    <n v="44759.97"/>
    <x v="33"/>
    <s v="44759.97  TRY"/>
    <s v="Apple Store"/>
    <s v="Apple Pay"/>
    <s v="Individual"/>
    <s v="25 - 34"/>
    <s v="iOS 17"/>
    <n v="4.8"/>
    <s v="Kept"/>
  </r>
  <r>
    <s v="APPL-00010507"/>
    <d v="2022-08-27T00:00:00"/>
    <n v="2022"/>
    <s v="August"/>
    <s v="Q3"/>
    <x v="6"/>
    <x v="42"/>
    <s v="Kayseri"/>
    <s v="Accessories"/>
    <s v="Magic Keyboard"/>
    <s v="N/A"/>
    <s v="White"/>
    <n v="95.75"/>
    <x v="0"/>
    <n v="0"/>
    <n v="95.75"/>
    <x v="10216"/>
    <n v="30.5"/>
    <n v="2920.38"/>
    <x v="33"/>
    <s v="2920.38  TRY"/>
    <s v="Carrier Store"/>
    <s v="Cash"/>
    <s v="Individual"/>
    <s v="18 - 24"/>
    <s v="Unknown"/>
    <n v="3.2"/>
    <s v="Kept"/>
  </r>
  <r>
    <s v="APPL-00010508"/>
    <d v="2023-01-04T00:00:00"/>
    <n v="2023"/>
    <s v="January"/>
    <s v="Q1"/>
    <x v="6"/>
    <x v="42"/>
    <s v="Kayseri"/>
    <s v="Apple Watch"/>
    <s v="Apple Watch Series 9"/>
    <s v="N/A"/>
    <s v="Midnight"/>
    <n v="393.17"/>
    <x v="4"/>
    <n v="0"/>
    <n v="393.17"/>
    <x v="10217"/>
    <n v="30.5"/>
    <n v="35975.06"/>
    <x v="33"/>
    <s v="35975.06  TRY"/>
    <s v="Apple Store"/>
    <s v="EMI / Installment"/>
    <s v="Individual"/>
    <s v="45 - 54"/>
    <s v="Unknown"/>
    <n v="3.4"/>
    <s v="Kept"/>
  </r>
  <r>
    <s v="APPL-00010509"/>
    <d v="2023-01-30T00:00:00"/>
    <n v="2023"/>
    <s v="January"/>
    <s v="Q1"/>
    <x v="6"/>
    <x v="42"/>
    <s v="Kayseri"/>
    <s v="Apple Watch"/>
    <s v="Apple Watch Ultra 2"/>
    <s v="N/A"/>
    <s v="Product Red"/>
    <n v="804.53"/>
    <x v="0"/>
    <n v="10"/>
    <n v="724.08"/>
    <x v="10218"/>
    <n v="30.5"/>
    <n v="22084.44"/>
    <x v="33"/>
    <s v="22084.44  TRY"/>
    <s v="Online (Apple.com)"/>
    <s v="EMI / Installment"/>
    <s v="Government"/>
    <s v="45 - 54"/>
    <s v="Unknown"/>
    <n v="3.8"/>
    <s v="Kept"/>
  </r>
  <r>
    <s v="APPL-00010510"/>
    <d v="2023-02-27T00:00:00"/>
    <n v="2023"/>
    <s v="February"/>
    <s v="Q1"/>
    <x v="6"/>
    <x v="42"/>
    <s v="Kayseri"/>
    <s v="Mac"/>
    <s v="MacBook Pro 16-inch (M3 Pro)"/>
    <s v="1 TB SSD"/>
    <s v="Midnight"/>
    <n v="2342.08"/>
    <x v="4"/>
    <n v="0"/>
    <n v="2342.08"/>
    <x v="10219"/>
    <n v="30.5"/>
    <n v="214300.32"/>
    <x v="33"/>
    <s v="214300.32  TRY"/>
    <s v="Third-Party Retailer"/>
    <s v="Apple Pay"/>
    <s v="Business"/>
    <s v="18 - 24"/>
    <s v="Unknown"/>
    <n v="3.6"/>
    <s v="Kept"/>
  </r>
  <r>
    <s v="APPL-00010511"/>
    <d v="2023-04-06T00:00:00"/>
    <n v="2023"/>
    <s v="April"/>
    <s v="Q2"/>
    <x v="6"/>
    <x v="42"/>
    <s v="Kayseri"/>
    <s v="iPhone"/>
    <s v="iPhone 15"/>
    <s v="1 TB"/>
    <s v="Product Red"/>
    <n v="777.64"/>
    <x v="2"/>
    <n v="7"/>
    <n v="723.21"/>
    <x v="10220"/>
    <n v="30.5"/>
    <n v="88231.62"/>
    <x v="33"/>
    <s v="88231.62  TRY"/>
    <s v="Third-Party Retailer"/>
    <s v="EMI / Installment"/>
    <s v="Education"/>
    <s v="25 - 34"/>
    <s v="iOS 17"/>
    <n v="3.1"/>
    <s v="Returned"/>
  </r>
  <r>
    <s v="APPL-00010512"/>
    <d v="2023-04-12T00:00:00"/>
    <n v="2023"/>
    <s v="April"/>
    <s v="Q2"/>
    <x v="6"/>
    <x v="42"/>
    <s v="Kayseri"/>
    <s v="Accessories"/>
    <s v="HomePod (2nd Gen)"/>
    <s v="N/A"/>
    <s v="Silver"/>
    <n v="278.82"/>
    <x v="0"/>
    <n v="0"/>
    <n v="278.82"/>
    <x v="10221"/>
    <n v="30.5"/>
    <n v="8504.01"/>
    <x v="33"/>
    <s v="8504.01  TRY"/>
    <s v="Online (Apple.com)"/>
    <s v="Net Banking"/>
    <s v="Education"/>
    <s v="35 - 44"/>
    <s v="Unknown"/>
    <s v="No_Data"/>
    <s v="Kept"/>
  </r>
  <r>
    <s v="APPL-00010513"/>
    <d v="2023-05-30T00:00:00"/>
    <n v="2023"/>
    <s v="May"/>
    <s v="Q2"/>
    <x v="6"/>
    <x v="42"/>
    <s v="Kayseri"/>
    <s v="iPad"/>
    <s v="iPad (10th Generation)"/>
    <s v="64 GB"/>
    <s v="Blue"/>
    <n v="456.93"/>
    <x v="2"/>
    <n v="0"/>
    <n v="456.93"/>
    <x v="10222"/>
    <n v="30.5"/>
    <n v="55745.46"/>
    <x v="33"/>
    <s v="55745.46  TRY"/>
    <s v="Corporate / B2B"/>
    <s v="Credit Card"/>
    <s v="Business"/>
    <s v="25 - 34"/>
    <s v="Unknown"/>
    <n v="4.2"/>
    <s v="Returned"/>
  </r>
  <r>
    <s v="APPL-00010514"/>
    <d v="2023-06-16T00:00:00"/>
    <n v="2023"/>
    <s v="June"/>
    <s v="Q2"/>
    <x v="6"/>
    <x v="42"/>
    <s v="Kayseri"/>
    <s v="iPad"/>
    <s v="iPad (10th Generation)"/>
    <s v="1 TB"/>
    <s v="Starlight"/>
    <n v="427.02"/>
    <x v="4"/>
    <n v="7"/>
    <n v="397.13"/>
    <x v="10223"/>
    <n v="30.5"/>
    <n v="36337.4"/>
    <x v="33"/>
    <s v="36337.4  TRY"/>
    <s v="Carrier Store"/>
    <s v="Net Banking"/>
    <s v="Individual"/>
    <s v="25 - 34"/>
    <s v="Unknown"/>
    <n v="4.2"/>
    <s v="Kept"/>
  </r>
  <r>
    <s v="APPL-00010515"/>
    <d v="2023-10-20T00:00:00"/>
    <n v="2023"/>
    <s v="October"/>
    <s v="Q4"/>
    <x v="6"/>
    <x v="42"/>
    <s v="Kayseri"/>
    <s v="Mac"/>
    <s v="MacBook Pro 16-inch (M3 Pro)"/>
    <s v="256 GB SSD"/>
    <s v="Midnight"/>
    <n v="2591.59"/>
    <x v="0"/>
    <n v="2"/>
    <n v="2539.7600000000002"/>
    <x v="10224"/>
    <n v="30.5"/>
    <n v="77462.679999999993"/>
    <x v="33"/>
    <s v="77462.68  TRY"/>
    <s v="Carrier Store"/>
    <s v="Debit Card"/>
    <s v="Individual"/>
    <s v="35 - 44"/>
    <s v="Unknown"/>
    <n v="4.2"/>
    <s v="Kept"/>
  </r>
  <r>
    <s v="APPL-00010516"/>
    <d v="2023-11-21T00:00:00"/>
    <n v="2023"/>
    <s v="November"/>
    <s v="Q4"/>
    <x v="6"/>
    <x v="42"/>
    <s v="Kayseri"/>
    <s v="iPad"/>
    <s v="iPad Pro 11-inch (M2)"/>
    <s v="1 TB"/>
    <s v="Space Gray"/>
    <n v="800.05"/>
    <x v="0"/>
    <n v="0"/>
    <n v="800.05"/>
    <x v="10225"/>
    <n v="30.5"/>
    <n v="24401.52"/>
    <x v="33"/>
    <s v="24401.52  TRY"/>
    <s v="Authorized Reseller"/>
    <s v="Apple Pay"/>
    <s v="Individual"/>
    <s v="35 - 44"/>
    <s v="Unknown"/>
    <n v="3.2"/>
    <s v="Kept"/>
  </r>
  <r>
    <s v="APPL-00010517"/>
    <d v="2023-11-27T00:00:00"/>
    <n v="2023"/>
    <s v="November"/>
    <s v="Q4"/>
    <x v="6"/>
    <x v="42"/>
    <s v="Kayseri"/>
    <s v="Accessories"/>
    <s v="MagSafe Charger"/>
    <s v="N/A"/>
    <s v="White"/>
    <n v="36.49"/>
    <x v="3"/>
    <n v="0"/>
    <n v="36.49"/>
    <x v="10226"/>
    <n v="30.5"/>
    <n v="2225.89"/>
    <x v="33"/>
    <s v="2225.89  TRY"/>
    <s v="Apple Store"/>
    <s v="Apple Pay"/>
    <s v="Business"/>
    <s v="25 - 34"/>
    <s v="Unknown"/>
    <s v="No_Data"/>
    <s v="Kept"/>
  </r>
  <r>
    <s v="APPL-00010518"/>
    <d v="2024-01-17T00:00:00"/>
    <n v="2024"/>
    <s v="January"/>
    <s v="Q1"/>
    <x v="6"/>
    <x v="42"/>
    <s v="Kayseri"/>
    <s v="iPhone"/>
    <s v="iPhone 14 Pro Max"/>
    <s v="128 GB"/>
    <s v="Natural Titanium"/>
    <n v="1061.6199999999999"/>
    <x v="0"/>
    <n v="3"/>
    <n v="1029.77"/>
    <x v="10227"/>
    <n v="30.5"/>
    <n v="31407.99"/>
    <x v="33"/>
    <s v="31407.99  TRY"/>
    <s v="Apple Store"/>
    <s v="EMI / Installment"/>
    <s v="Government"/>
    <s v="18 - 24"/>
    <s v="iOS 17"/>
    <s v="No_Data"/>
    <s v="Kept"/>
  </r>
  <r>
    <s v="APPL-00010519"/>
    <d v="2024-03-02T00:00:00"/>
    <n v="2024"/>
    <s v="March"/>
    <s v="Q1"/>
    <x v="6"/>
    <x v="42"/>
    <s v="Kayseri"/>
    <s v="iPhone"/>
    <s v="iPhone 15 Pro"/>
    <s v="128 GB"/>
    <s v="Black"/>
    <n v="1052.3900000000001"/>
    <x v="0"/>
    <n v="0"/>
    <n v="1052.3900000000001"/>
    <x v="10228"/>
    <n v="30.5"/>
    <n v="32097.9"/>
    <x v="33"/>
    <s v="32097.9  TRY"/>
    <s v="Carrier Store"/>
    <s v="Debit Card"/>
    <s v="Education"/>
    <s v="55+"/>
    <s v="iOS 17"/>
    <n v="3.2"/>
    <s v="Returned"/>
  </r>
  <r>
    <s v="APPL-00010520"/>
    <d v="2024-05-18T00:00:00"/>
    <n v="2024"/>
    <s v="May"/>
    <s v="Q2"/>
    <x v="6"/>
    <x v="42"/>
    <s v="Kayseri"/>
    <s v="iPad"/>
    <s v="iPad Air (M1)"/>
    <s v="128 GB"/>
    <s v="Blue"/>
    <n v="593.75"/>
    <x v="0"/>
    <n v="15"/>
    <n v="504.69"/>
    <x v="10229"/>
    <n v="30.5"/>
    <n v="15393.05"/>
    <x v="33"/>
    <s v="15393.05  TRY"/>
    <s v="Carrier Store"/>
    <s v="Debit Card"/>
    <s v="Education"/>
    <s v="35 - 44"/>
    <s v="Unknown"/>
    <n v="4.2"/>
    <s v="Kept"/>
  </r>
  <r>
    <s v="APPL-00010521"/>
    <d v="2024-05-22T00:00:00"/>
    <n v="2024"/>
    <s v="May"/>
    <s v="Q2"/>
    <x v="6"/>
    <x v="42"/>
    <s v="Kayseri"/>
    <s v="iPhone"/>
    <s v="iPhone 14 Plus"/>
    <s v="256 GB"/>
    <s v="Natural Titanium"/>
    <n v="921.64"/>
    <x v="0"/>
    <n v="2"/>
    <n v="903.21"/>
    <x v="10230"/>
    <n v="30.5"/>
    <n v="27547.91"/>
    <x v="33"/>
    <s v="27547.91  TRY"/>
    <s v="Third-Party Retailer"/>
    <s v="Gift Card"/>
    <s v="Education"/>
    <s v="18 - 24"/>
    <s v="iOS 17"/>
    <n v="3.4"/>
    <s v="Kept"/>
  </r>
  <r>
    <s v="APPL-00010522"/>
    <d v="2024-06-04T00:00:00"/>
    <n v="2024"/>
    <s v="June"/>
    <s v="Q2"/>
    <x v="6"/>
    <x v="42"/>
    <s v="Kayseri"/>
    <s v="Accessories"/>
    <s v="USB-C Woven Charge Cable"/>
    <s v="N/A"/>
    <s v="White"/>
    <n v="31.19"/>
    <x v="0"/>
    <n v="2"/>
    <n v="30.57"/>
    <x v="10231"/>
    <n v="30.5"/>
    <n v="932.38"/>
    <x v="33"/>
    <s v="932.38  TRY"/>
    <s v="Carrier Store"/>
    <s v="Cash"/>
    <s v="Business"/>
    <s v="45 - 54"/>
    <s v="Unknown"/>
    <s v="No_Data"/>
    <s v="Kept"/>
  </r>
  <r>
    <s v="APPL-00010523"/>
    <d v="2024-07-08T00:00:00"/>
    <n v="2024"/>
    <s v="July"/>
    <s v="Q3"/>
    <x v="6"/>
    <x v="42"/>
    <s v="Kayseri"/>
    <s v="iPhone"/>
    <s v="iPhone 13"/>
    <s v="256 GB"/>
    <s v="Product Red"/>
    <n v="646.79999999999995"/>
    <x v="0"/>
    <n v="0"/>
    <n v="646.79999999999995"/>
    <x v="10232"/>
    <n v="30.5"/>
    <n v="19727.400000000001"/>
    <x v="33"/>
    <s v="19727.4  TRY"/>
    <s v="Authorized Reseller"/>
    <s v="Gift Card"/>
    <s v="Business"/>
    <s v="18 - 24"/>
    <s v="Other"/>
    <n v="3.9"/>
    <s v="Kept"/>
  </r>
  <r>
    <s v="APPL-00010524"/>
    <d v="2024-08-20T00:00:00"/>
    <n v="2024"/>
    <s v="August"/>
    <s v="Q3"/>
    <x v="6"/>
    <x v="42"/>
    <s v="Kayseri"/>
    <s v="AirPods"/>
    <s v="AirPods (2nd Gen)"/>
    <s v="N/A"/>
    <s v="Starlight"/>
    <n v="128.5"/>
    <x v="3"/>
    <n v="0"/>
    <n v="128.5"/>
    <x v="10233"/>
    <n v="30.5"/>
    <n v="7838.5"/>
    <x v="33"/>
    <s v="7838.5  TRY"/>
    <s v="Carrier Store"/>
    <s v="Net Banking"/>
    <s v="Government"/>
    <s v="55+"/>
    <s v="Unknown"/>
    <n v="4.5"/>
    <s v="Kept"/>
  </r>
  <r>
    <s v="APPL-00010525"/>
    <d v="2024-09-01T00:00:00"/>
    <n v="2024"/>
    <s v="September"/>
    <s v="Q3"/>
    <x v="6"/>
    <x v="42"/>
    <s v="Kayseri"/>
    <s v="Apple Watch"/>
    <s v="Apple Watch Series 9"/>
    <s v="N/A"/>
    <s v="Natural"/>
    <n v="402.73"/>
    <x v="3"/>
    <n v="0"/>
    <n v="402.73"/>
    <x v="10234"/>
    <n v="30.5"/>
    <n v="24566.53"/>
    <x v="33"/>
    <s v="24566.53  TRY"/>
    <s v="Authorized Reseller"/>
    <s v="Credit Card"/>
    <s v="Education"/>
    <s v="25 - 34"/>
    <s v="Unknown"/>
    <n v="3.9"/>
    <s v="Kept"/>
  </r>
  <r>
    <s v="APPL-00010526"/>
    <d v="2024-10-08T00:00:00"/>
    <n v="2024"/>
    <s v="October"/>
    <s v="Q4"/>
    <x v="6"/>
    <x v="42"/>
    <s v="Kayseri"/>
    <s v="Accessories"/>
    <s v="Apple Pencil (2nd Gen)"/>
    <s v="N/A"/>
    <s v="Black"/>
    <n v="124.18"/>
    <x v="3"/>
    <n v="0"/>
    <n v="124.18"/>
    <x v="10235"/>
    <n v="30.5"/>
    <n v="7574.98"/>
    <x v="33"/>
    <s v="7574.98  TRY"/>
    <s v="Corporate / B2B"/>
    <s v="Gift Card"/>
    <s v="Individual"/>
    <s v="55+"/>
    <s v="Unknown"/>
    <n v="4.9000000000000004"/>
    <s v="Kept"/>
  </r>
  <r>
    <s v="APPL-00010527"/>
    <d v="2024-10-19T00:00:00"/>
    <n v="2024"/>
    <s v="October"/>
    <s v="Q4"/>
    <x v="6"/>
    <x v="42"/>
    <s v="Kayseri"/>
    <s v="Mac"/>
    <s v="Mac Pro (M2 Ultra)"/>
    <s v="1 TB SSD"/>
    <s v="Gold"/>
    <n v="6893.36"/>
    <x v="6"/>
    <n v="2"/>
    <n v="6755.49"/>
    <x v="10236"/>
    <n v="30.5"/>
    <n v="1442297.11"/>
    <x v="33"/>
    <s v="1442297.11  TRY"/>
    <s v="Carrier Store"/>
    <s v="Gift Card"/>
    <s v="Government"/>
    <s v="55+"/>
    <s v="Unknown"/>
    <n v="4"/>
    <s v="Kept"/>
  </r>
  <r>
    <s v="APPL-00010528"/>
    <d v="2024-11-01T00:00:00"/>
    <n v="2024"/>
    <s v="November"/>
    <s v="Q4"/>
    <x v="6"/>
    <x v="42"/>
    <s v="Kayseri"/>
    <s v="Apple Watch"/>
    <s v="Apple Watch Series 9"/>
    <s v="N/A"/>
    <s v="Midnight"/>
    <n v="417.81"/>
    <x v="0"/>
    <n v="15"/>
    <n v="355.14"/>
    <x v="10237"/>
    <n v="30.5"/>
    <n v="10831.77"/>
    <x v="33"/>
    <s v="10831.77  TRY"/>
    <s v="Apple Store"/>
    <s v="Apple Pay"/>
    <s v="Individual"/>
    <s v="35 - 44"/>
    <s v="Unknown"/>
    <n v="4.9000000000000004"/>
    <s v="Kept"/>
  </r>
  <r>
    <s v="APPL-00010529"/>
    <d v="2024-12-30T00:00:00"/>
    <n v="2024"/>
    <s v="December"/>
    <s v="Q4"/>
    <x v="6"/>
    <x v="42"/>
    <s v="Kayseri"/>
    <s v="Mac"/>
    <s v="Mac Pro (M2 Ultra)"/>
    <s v="256 GB SSD"/>
    <s v="Silver"/>
    <n v="7164.11"/>
    <x v="0"/>
    <n v="0"/>
    <n v="7164.11"/>
    <x v="10238"/>
    <n v="30.5"/>
    <n v="218505.35"/>
    <x v="33"/>
    <s v="218505.35  TRY"/>
    <s v="Carrier Store"/>
    <s v="Cash"/>
    <s v="Government"/>
    <s v="35 - 44"/>
    <s v="Unknown"/>
    <n v="3.4"/>
    <s v="Kept"/>
  </r>
  <r>
    <s v="APPL-00010530"/>
    <d v="2022-06-08T00:00:00"/>
    <n v="2022"/>
    <s v="June"/>
    <s v="Q2"/>
    <x v="6"/>
    <x v="42"/>
    <s v="Konya"/>
    <s v="Mac"/>
    <s v="MacBook Pro 14-inch (M3)"/>
    <s v="256 GB SSD"/>
    <s v="Gold"/>
    <n v="2076.17"/>
    <x v="4"/>
    <n v="10"/>
    <n v="1868.55"/>
    <x v="10239"/>
    <n v="30.5"/>
    <n v="170972.32"/>
    <x v="33"/>
    <s v="170972.32  TRY"/>
    <s v="Carrier Store"/>
    <s v="Cash"/>
    <s v="Government"/>
    <s v="18 - 24"/>
    <s v="Unknown"/>
    <s v="No_Data"/>
    <s v="Exchanged"/>
  </r>
  <r>
    <s v="APPL-00010531"/>
    <d v="2022-08-25T00:00:00"/>
    <n v="2022"/>
    <s v="August"/>
    <s v="Q3"/>
    <x v="6"/>
    <x v="42"/>
    <s v="Konya"/>
    <s v="Mac"/>
    <s v="MacBook Pro 16-inch (M3 Pro)"/>
    <s v="1 TB SSD"/>
    <s v="Gold"/>
    <n v="2675.66"/>
    <x v="0"/>
    <n v="0"/>
    <n v="2675.66"/>
    <x v="10240"/>
    <n v="30.5"/>
    <n v="81607.63"/>
    <x v="33"/>
    <s v="81607.63  TRY"/>
    <s v="Authorized Reseller"/>
    <s v="Apple Pay"/>
    <s v="Business"/>
    <s v="35 - 44"/>
    <s v="Unknown"/>
    <n v="4.5999999999999996"/>
    <s v="Kept"/>
  </r>
  <r>
    <s v="APPL-00010532"/>
    <d v="2022-09-23T00:00:00"/>
    <n v="2022"/>
    <s v="September"/>
    <s v="Q3"/>
    <x v="6"/>
    <x v="42"/>
    <s v="Konya"/>
    <s v="AirPods"/>
    <s v="AirPods Pro (2nd Gen)"/>
    <s v="N/A"/>
    <s v="Sky"/>
    <n v="233.68"/>
    <x v="2"/>
    <n v="7"/>
    <n v="217.32"/>
    <x v="2626"/>
    <n v="30.5"/>
    <n v="26513.040000000001"/>
    <x v="33"/>
    <s v="26513.04  TRY"/>
    <s v="Third-Party Retailer"/>
    <s v="Credit Card"/>
    <s v="Education"/>
    <s v="25 - 34"/>
    <s v="Unknown"/>
    <n v="4"/>
    <s v="Kept"/>
  </r>
  <r>
    <s v="APPL-00010533"/>
    <d v="2022-10-12T00:00:00"/>
    <n v="2022"/>
    <s v="October"/>
    <s v="Q4"/>
    <x v="6"/>
    <x v="42"/>
    <s v="Konya"/>
    <s v="iPhone"/>
    <s v="iPhone 15"/>
    <s v="64 GB"/>
    <s v="Black"/>
    <n v="861.91"/>
    <x v="4"/>
    <n v="3"/>
    <n v="836.05"/>
    <x v="10241"/>
    <n v="30.5"/>
    <n v="76498.570000000007"/>
    <x v="33"/>
    <s v="76498.57  TRY"/>
    <s v="Authorized Reseller"/>
    <s v="Gift Card"/>
    <s v="Individual"/>
    <s v="45 - 54"/>
    <s v="Other"/>
    <s v="No_Data"/>
    <s v="Kept"/>
  </r>
  <r>
    <s v="APPL-00010534"/>
    <d v="2023-08-15T00:00:00"/>
    <n v="2023"/>
    <s v="August"/>
    <s v="Q3"/>
    <x v="6"/>
    <x v="42"/>
    <s v="Konya"/>
    <s v="Accessories"/>
    <s v="Magic Keyboard"/>
    <s v="N/A"/>
    <s v="White"/>
    <n v="105.31"/>
    <x v="4"/>
    <n v="10"/>
    <n v="94.78"/>
    <x v="10242"/>
    <n v="30.5"/>
    <n v="8672.3700000000008"/>
    <x v="33"/>
    <s v="8672.37  TRY"/>
    <s v="Third-Party Retailer"/>
    <s v="Apple Pay"/>
    <s v="Government"/>
    <s v="55+"/>
    <s v="Unknown"/>
    <n v="4.0999999999999996"/>
    <s v="Kept"/>
  </r>
  <r>
    <s v="APPL-00010535"/>
    <d v="2023-08-22T00:00:00"/>
    <n v="2023"/>
    <s v="August"/>
    <s v="Q3"/>
    <x v="6"/>
    <x v="42"/>
    <s v="Konya"/>
    <s v="Accessories"/>
    <s v="USB-C Woven Charge Cable"/>
    <s v="N/A"/>
    <s v="Black"/>
    <n v="28.48"/>
    <x v="1"/>
    <n v="0"/>
    <n v="28.48"/>
    <x v="10243"/>
    <n v="30.5"/>
    <n v="4343.2"/>
    <x v="33"/>
    <s v="4343.2  TRY"/>
    <s v="Carrier Store"/>
    <s v="Net Banking"/>
    <s v="Education"/>
    <s v="45 - 54"/>
    <s v="Unknown"/>
    <n v="3.1"/>
    <s v="Kept"/>
  </r>
  <r>
    <s v="APPL-00010536"/>
    <d v="2024-02-15T00:00:00"/>
    <n v="2024"/>
    <s v="February"/>
    <s v="Q1"/>
    <x v="6"/>
    <x v="42"/>
    <s v="Konya"/>
    <s v="Mac"/>
    <s v="Mac Pro (M2 Ultra)"/>
    <s v="256 GB SSD"/>
    <s v="Space Gray"/>
    <n v="7123.09"/>
    <x v="2"/>
    <n v="2"/>
    <n v="6980.63"/>
    <x v="10244"/>
    <n v="30.5"/>
    <n v="851636.86"/>
    <x v="33"/>
    <s v="851636.86  TRY"/>
    <s v="Carrier Store"/>
    <s v="Gift Card"/>
    <s v="Government"/>
    <s v="25 - 34"/>
    <s v="Unknown"/>
    <s v="No_Data"/>
    <s v="Kept"/>
  </r>
  <r>
    <s v="APPL-00010537"/>
    <d v="2024-02-24T00:00:00"/>
    <n v="2024"/>
    <s v="February"/>
    <s v="Q1"/>
    <x v="6"/>
    <x v="42"/>
    <s v="Konya"/>
    <s v="iPhone"/>
    <s v="iPhone 15 Plus"/>
    <s v="1 TB"/>
    <s v="Deep Purple"/>
    <n v="867.79"/>
    <x v="0"/>
    <n v="2"/>
    <n v="850.43"/>
    <x v="10245"/>
    <n v="30.5"/>
    <n v="25938.11"/>
    <x v="33"/>
    <s v="25938.11  TRY"/>
    <s v="Third-Party Retailer"/>
    <s v="Credit Card"/>
    <s v="Individual"/>
    <s v="25 - 34"/>
    <s v="iOS 15"/>
    <n v="3.8"/>
    <s v="Kept"/>
  </r>
  <r>
    <s v="APPL-00010538"/>
    <d v="2024-05-18T00:00:00"/>
    <n v="2024"/>
    <s v="May"/>
    <s v="Q2"/>
    <x v="6"/>
    <x v="42"/>
    <s v="Konya"/>
    <s v="Mac"/>
    <s v="iMac 24-inch (M3)"/>
    <s v="2 TB SSD"/>
    <s v="Gold"/>
    <n v="1330.78"/>
    <x v="0"/>
    <n v="0"/>
    <n v="1330.78"/>
    <x v="10246"/>
    <n v="30.5"/>
    <n v="40588.79"/>
    <x v="33"/>
    <s v="40588.79  TRY"/>
    <s v="Third-Party Retailer"/>
    <s v="Apple Pay"/>
    <s v="Government"/>
    <s v="55+"/>
    <s v="Unknown"/>
    <n v="3"/>
    <s v="Kept"/>
  </r>
  <r>
    <s v="APPL-00010539"/>
    <d v="2024-09-15T00:00:00"/>
    <n v="2024"/>
    <s v="September"/>
    <s v="Q3"/>
    <x v="6"/>
    <x v="42"/>
    <s v="Konya"/>
    <s v="Mac"/>
    <s v="MacBook Pro 16-inch (M3 Pro)"/>
    <s v="2 TB SSD"/>
    <s v="Midnight"/>
    <n v="2389.5300000000002"/>
    <x v="0"/>
    <n v="5"/>
    <n v="2270.0500000000002"/>
    <x v="10247"/>
    <n v="30.5"/>
    <n v="69236.53"/>
    <x v="33"/>
    <s v="69236.53  TRY"/>
    <s v="Third-Party Retailer"/>
    <s v="Gift Card"/>
    <s v="Education"/>
    <s v="45 - 54"/>
    <s v="Unknown"/>
    <n v="3.7"/>
    <s v="Kept"/>
  </r>
  <r>
    <s v="APPL-00010540"/>
    <d v="2024-12-31T00:00:00"/>
    <n v="2024"/>
    <s v="December"/>
    <s v="Q4"/>
    <x v="6"/>
    <x v="42"/>
    <s v="Konya"/>
    <s v="Accessories"/>
    <s v="Magic Trackpad"/>
    <s v="N/A"/>
    <s v="White"/>
    <n v="120.48"/>
    <x v="0"/>
    <n v="3"/>
    <n v="116.87"/>
    <x v="10248"/>
    <n v="30.5"/>
    <n v="3564.54"/>
    <x v="33"/>
    <s v="3564.54  TRY"/>
    <s v="Carrier Store"/>
    <s v="Apple Pay"/>
    <s v="Individual"/>
    <s v="55+"/>
    <s v="Unknown"/>
    <n v="3.2"/>
    <s v="Kept"/>
  </r>
  <r>
    <s v="APPL-00010541"/>
    <d v="2022-01-25T00:00:00"/>
    <n v="2022"/>
    <s v="January"/>
    <s v="Q1"/>
    <x v="6"/>
    <x v="42"/>
    <s v="Mersin"/>
    <s v="iPad"/>
    <s v="iPad Mini (6th Gen)"/>
    <s v="1 TB"/>
    <s v="Blue"/>
    <n v="505.7"/>
    <x v="3"/>
    <n v="3"/>
    <n v="490.53"/>
    <x v="10249"/>
    <n v="30.5"/>
    <n v="29922.33"/>
    <x v="33"/>
    <s v="29922.33  TRY"/>
    <s v="Third-Party Retailer"/>
    <s v="EMI / Installment"/>
    <s v="Government"/>
    <s v="25 - 34"/>
    <s v="Unknown"/>
    <n v="3.7"/>
    <s v="Kept"/>
  </r>
  <r>
    <s v="APPL-00010542"/>
    <d v="2022-03-25T00:00:00"/>
    <n v="2022"/>
    <s v="March"/>
    <s v="Q1"/>
    <x v="6"/>
    <x v="42"/>
    <s v="Mersin"/>
    <s v="iPhone"/>
    <s v="iPhone 14 Pro Max"/>
    <s v="256 GB"/>
    <s v="White Titanium"/>
    <n v="1005.37"/>
    <x v="0"/>
    <n v="3"/>
    <n v="975.21"/>
    <x v="10250"/>
    <n v="30.5"/>
    <n v="29743.91"/>
    <x v="33"/>
    <s v="29743.91  TRY"/>
    <s v="Corporate / B2B"/>
    <s v="Apple Pay"/>
    <s v="Government"/>
    <s v="55+"/>
    <s v="Android"/>
    <n v="3.8"/>
    <s v="Kept"/>
  </r>
  <r>
    <s v="APPL-00010543"/>
    <d v="2022-04-04T00:00:00"/>
    <n v="2022"/>
    <s v="April"/>
    <s v="Q2"/>
    <x v="6"/>
    <x v="42"/>
    <s v="Mersin"/>
    <s v="Accessories"/>
    <s v="Magic Trackpad"/>
    <s v="N/A"/>
    <s v="Space Gray"/>
    <n v="118.79"/>
    <x v="3"/>
    <n v="7"/>
    <n v="110.47"/>
    <x v="10251"/>
    <n v="30.5"/>
    <n v="6738.67"/>
    <x v="33"/>
    <s v="6738.67  TRY"/>
    <s v="Corporate / B2B"/>
    <s v="Apple Pay"/>
    <s v="Business"/>
    <s v="55+"/>
    <s v="Unknown"/>
    <s v="No_Data"/>
    <s v="Kept"/>
  </r>
  <r>
    <s v="APPL-00010544"/>
    <d v="2022-06-10T00:00:00"/>
    <n v="2022"/>
    <s v="June"/>
    <s v="Q2"/>
    <x v="6"/>
    <x v="42"/>
    <s v="Mersin"/>
    <s v="iPhone"/>
    <s v="iPhone 15"/>
    <s v="64 GB"/>
    <s v="Blue Titanium"/>
    <n v="815.8"/>
    <x v="6"/>
    <n v="7"/>
    <n v="758.69"/>
    <x v="10252"/>
    <n v="30.5"/>
    <n v="161980.32"/>
    <x v="33"/>
    <s v="161980.32  TRY"/>
    <s v="Corporate / B2B"/>
    <s v="Net Banking"/>
    <s v="Education"/>
    <s v="35 - 44"/>
    <s v="iOS 17"/>
    <n v="3.9"/>
    <s v="Kept"/>
  </r>
  <r>
    <s v="APPL-00010545"/>
    <d v="2022-07-07T00:00:00"/>
    <n v="2022"/>
    <s v="July"/>
    <s v="Q3"/>
    <x v="6"/>
    <x v="42"/>
    <s v="Mersin"/>
    <s v="Accessories"/>
    <s v="HomePod mini"/>
    <s v="N/A"/>
    <s v="White"/>
    <n v="97.52"/>
    <x v="3"/>
    <n v="2"/>
    <n v="95.57"/>
    <x v="10253"/>
    <n v="30.5"/>
    <n v="5829.77"/>
    <x v="33"/>
    <s v="5829.77  TRY"/>
    <s v="Carrier Store"/>
    <s v="Apple Pay"/>
    <s v="Individual"/>
    <s v="18 - 24"/>
    <s v="Unknown"/>
    <n v="4.7"/>
    <s v="Returned"/>
  </r>
  <r>
    <s v="APPL-00010546"/>
    <d v="2022-08-22T00:00:00"/>
    <n v="2022"/>
    <s v="August"/>
    <s v="Q3"/>
    <x v="6"/>
    <x v="42"/>
    <s v="Mersin"/>
    <s v="iPad"/>
    <s v="iPad (10th Generation)"/>
    <s v="256 GB"/>
    <s v="Space Gray"/>
    <n v="418.16"/>
    <x v="1"/>
    <n v="15"/>
    <n v="355.44"/>
    <x v="10254"/>
    <n v="30.5"/>
    <n v="54204.6"/>
    <x v="33"/>
    <s v="54204.6  TRY"/>
    <s v="Carrier Store"/>
    <s v="Apple Pay"/>
    <s v="Education"/>
    <s v="45 - 54"/>
    <s v="Unknown"/>
    <n v="3.2"/>
    <s v="Kept"/>
  </r>
  <r>
    <s v="APPL-00010547"/>
    <d v="2022-09-10T00:00:00"/>
    <n v="2022"/>
    <s v="September"/>
    <s v="Q3"/>
    <x v="6"/>
    <x v="42"/>
    <s v="Mersin"/>
    <s v="Apple Watch"/>
    <s v="Apple Watch SE (2nd Gen)"/>
    <s v="N/A"/>
    <s v="Starlight"/>
    <n v="246.3"/>
    <x v="0"/>
    <n v="15"/>
    <n v="209.36"/>
    <x v="10255"/>
    <n v="30.5"/>
    <n v="6385.48"/>
    <x v="33"/>
    <s v="6385.48  TRY"/>
    <s v="Online (Apple.com)"/>
    <s v="Net Banking"/>
    <s v="Business"/>
    <s v="45 - 54"/>
    <s v="Unknown"/>
    <n v="3.6"/>
    <s v="Kept"/>
  </r>
  <r>
    <s v="APPL-00010548"/>
    <d v="2022-10-20T00:00:00"/>
    <n v="2022"/>
    <s v="October"/>
    <s v="Q4"/>
    <x v="6"/>
    <x v="42"/>
    <s v="Mersin"/>
    <s v="Mac"/>
    <s v="iMac 24-inch (M3)"/>
    <s v="512 GB SSD"/>
    <s v="Gold"/>
    <n v="1379.72"/>
    <x v="0"/>
    <n v="5"/>
    <n v="1310.73"/>
    <x v="10256"/>
    <n v="30.5"/>
    <n v="39977.26"/>
    <x v="33"/>
    <s v="39977.26  TRY"/>
    <s v="Apple Store"/>
    <s v="Credit Card"/>
    <s v="Business"/>
    <s v="35 - 44"/>
    <s v="Unknown"/>
    <s v="No_Data"/>
    <s v="Kept"/>
  </r>
  <r>
    <s v="APPL-00010549"/>
    <d v="2022-11-03T00:00:00"/>
    <n v="2022"/>
    <s v="November"/>
    <s v="Q4"/>
    <x v="6"/>
    <x v="42"/>
    <s v="Mersin"/>
    <s v="iPhone"/>
    <s v="iPhone 13 Pro Max"/>
    <s v="64 GB"/>
    <s v="Black Titanium"/>
    <n v="1049.56"/>
    <x v="0"/>
    <n v="0"/>
    <n v="1049.56"/>
    <x v="10257"/>
    <n v="30.5"/>
    <n v="32011.58"/>
    <x v="33"/>
    <s v="32011.58  TRY"/>
    <s v="Apple Store"/>
    <s v="Cash"/>
    <s v="Individual"/>
    <s v="55+"/>
    <s v="iOS 15"/>
    <n v="4.8"/>
    <s v="Kept"/>
  </r>
  <r>
    <s v="APPL-00010550"/>
    <d v="2022-12-08T00:00:00"/>
    <n v="2022"/>
    <s v="December"/>
    <s v="Q4"/>
    <x v="6"/>
    <x v="42"/>
    <s v="Mersin"/>
    <s v="Accessories"/>
    <s v="Magic Mouse"/>
    <s v="N/A"/>
    <s v="Silver"/>
    <n v="81.31"/>
    <x v="3"/>
    <n v="0"/>
    <n v="81.31"/>
    <x v="10258"/>
    <n v="30.5"/>
    <n v="4959.91"/>
    <x v="33"/>
    <s v="4959.91  TRY"/>
    <s v="Third-Party Retailer"/>
    <s v="Gift Card"/>
    <s v="Business"/>
    <s v="45 - 54"/>
    <s v="Unknown"/>
    <s v="No_Data"/>
    <s v="Kept"/>
  </r>
  <r>
    <s v="APPL-00010551"/>
    <d v="2023-03-25T00:00:00"/>
    <n v="2023"/>
    <s v="March"/>
    <s v="Q1"/>
    <x v="6"/>
    <x v="42"/>
    <s v="Mersin"/>
    <s v="Apple Watch"/>
    <s v="Apple Watch Series 8"/>
    <s v="N/A"/>
    <s v="Titanium"/>
    <n v="295.83"/>
    <x v="5"/>
    <n v="0"/>
    <n v="295.83"/>
    <x v="10259"/>
    <n v="30.5"/>
    <n v="72182.52"/>
    <x v="33"/>
    <s v="72182.52  TRY"/>
    <s v="Third-Party Retailer"/>
    <s v="Debit Card"/>
    <s v="Education"/>
    <s v="18 - 24"/>
    <s v="Unknown"/>
    <n v="4.7"/>
    <s v="Kept"/>
  </r>
  <r>
    <s v="APPL-00010552"/>
    <d v="2023-04-27T00:00:00"/>
    <n v="2023"/>
    <s v="April"/>
    <s v="Q2"/>
    <x v="6"/>
    <x v="42"/>
    <s v="Mersin"/>
    <s v="AirPods"/>
    <s v="AirPods Max"/>
    <s v="N/A"/>
    <s v="White"/>
    <n v="589.79"/>
    <x v="0"/>
    <n v="0"/>
    <n v="589.79"/>
    <x v="10260"/>
    <n v="30.5"/>
    <n v="17988.59"/>
    <x v="33"/>
    <s v="17988.59  TRY"/>
    <s v="Apple Store"/>
    <s v="Cash"/>
    <s v="Education"/>
    <s v="25 - 34"/>
    <s v="Unknown"/>
    <s v="No_Data"/>
    <s v="Kept"/>
  </r>
  <r>
    <s v="APPL-00010553"/>
    <d v="2023-05-25T00:00:00"/>
    <n v="2023"/>
    <s v="May"/>
    <s v="Q2"/>
    <x v="6"/>
    <x v="42"/>
    <s v="Mersin"/>
    <s v="iPhone"/>
    <s v="iPhone 14 Plus"/>
    <s v="512 GB"/>
    <s v="Product Red"/>
    <n v="945.04"/>
    <x v="0"/>
    <n v="7"/>
    <n v="878.89"/>
    <x v="10261"/>
    <n v="30.5"/>
    <n v="26806.15"/>
    <x v="33"/>
    <s v="26806.15  TRY"/>
    <s v="Apple Store"/>
    <s v="Net Banking"/>
    <s v="Education"/>
    <s v="35 - 44"/>
    <s v="iOS 16"/>
    <n v="4.5999999999999996"/>
    <s v="Kept"/>
  </r>
  <r>
    <s v="APPL-00010554"/>
    <d v="2023-08-19T00:00:00"/>
    <n v="2023"/>
    <s v="August"/>
    <s v="Q3"/>
    <x v="6"/>
    <x v="42"/>
    <s v="Mersin"/>
    <s v="iPad"/>
    <s v="iPad Pro 12.9-inch (M2)"/>
    <s v="64 GB"/>
    <s v="Gold"/>
    <n v="1109.1300000000001"/>
    <x v="3"/>
    <n v="5"/>
    <n v="1053.67"/>
    <x v="10262"/>
    <n v="30.5"/>
    <n v="64273.87"/>
    <x v="33"/>
    <s v="64273.87  TRY"/>
    <s v="Carrier Store"/>
    <s v="EMI / Installment"/>
    <s v="Business"/>
    <s v="25 - 34"/>
    <s v="Unknown"/>
    <n v="4.5"/>
    <s v="Kept"/>
  </r>
  <r>
    <s v="APPL-00010555"/>
    <d v="2024-01-04T00:00:00"/>
    <n v="2024"/>
    <s v="January"/>
    <s v="Q1"/>
    <x v="6"/>
    <x v="42"/>
    <s v="Mersin"/>
    <s v="AirPods"/>
    <s v="AirPods (3rd Gen)"/>
    <s v="N/A"/>
    <s v="White"/>
    <n v="167.07"/>
    <x v="0"/>
    <n v="0"/>
    <n v="167.07"/>
    <x v="10263"/>
    <n v="30.5"/>
    <n v="5095.6400000000003"/>
    <x v="33"/>
    <s v="5095.64  TRY"/>
    <s v="Apple Store"/>
    <s v="EMI / Installment"/>
    <s v="Government"/>
    <s v="35 - 44"/>
    <s v="Unknown"/>
    <n v="3.3"/>
    <s v="Kept"/>
  </r>
  <r>
    <s v="APPL-00010556"/>
    <d v="2024-01-06T00:00:00"/>
    <n v="2024"/>
    <s v="January"/>
    <s v="Q1"/>
    <x v="6"/>
    <x v="42"/>
    <s v="Mersin"/>
    <s v="Accessories"/>
    <s v="Apple TV 4K (3rd Gen)"/>
    <s v="N/A"/>
    <s v="Black"/>
    <n v="128.18"/>
    <x v="0"/>
    <n v="0"/>
    <n v="128.18"/>
    <x v="10264"/>
    <n v="30.5"/>
    <n v="3909.49"/>
    <x v="33"/>
    <s v="3909.49  TRY"/>
    <s v="Online (Apple.com)"/>
    <s v="Apple Pay"/>
    <s v="Business"/>
    <s v="55+"/>
    <s v="Unknown"/>
    <n v="5"/>
    <s v="Kept"/>
  </r>
  <r>
    <s v="APPL-00010557"/>
    <d v="2024-01-27T00:00:00"/>
    <n v="2024"/>
    <s v="January"/>
    <s v="Q1"/>
    <x v="6"/>
    <x v="42"/>
    <s v="Mersin"/>
    <s v="iPhone"/>
    <s v="iPhone 14 Pro"/>
    <s v="1 TB"/>
    <s v="Deep Purple"/>
    <n v="926.95"/>
    <x v="3"/>
    <n v="2"/>
    <n v="908.41"/>
    <x v="10265"/>
    <n v="30.5"/>
    <n v="55413.01"/>
    <x v="33"/>
    <s v="55413.01  TRY"/>
    <s v="Online (Apple.com)"/>
    <s v="Credit Card"/>
    <s v="Business"/>
    <s v="35 - 44"/>
    <s v="Other"/>
    <s v="No_Data"/>
    <s v="Kept"/>
  </r>
  <r>
    <s v="APPL-00010558"/>
    <d v="2024-02-25T00:00:00"/>
    <n v="2024"/>
    <s v="February"/>
    <s v="Q1"/>
    <x v="6"/>
    <x v="42"/>
    <s v="Mersin"/>
    <s v="Apple Watch"/>
    <s v="Apple Watch Ultra 2"/>
    <s v="N/A"/>
    <s v="Natural"/>
    <n v="839.56"/>
    <x v="0"/>
    <n v="5"/>
    <n v="797.58"/>
    <x v="10266"/>
    <n v="30.5"/>
    <n v="24326.19"/>
    <x v="33"/>
    <s v="24326.19  TRY"/>
    <s v="Carrier Store"/>
    <s v="EMI / Installment"/>
    <s v="Education"/>
    <s v="55+"/>
    <s v="Unknown"/>
    <n v="4.2"/>
    <s v="Kept"/>
  </r>
  <r>
    <s v="APPL-00010559"/>
    <d v="2024-03-16T00:00:00"/>
    <n v="2024"/>
    <s v="March"/>
    <s v="Q1"/>
    <x v="6"/>
    <x v="42"/>
    <s v="Mersin"/>
    <s v="iPad"/>
    <s v="iPad Pro 12.9-inch (M2)"/>
    <s v="128 GB"/>
    <s v="Starlight"/>
    <n v="1161.8900000000001"/>
    <x v="4"/>
    <n v="0"/>
    <n v="1161.8900000000001"/>
    <x v="10267"/>
    <n v="30.5"/>
    <n v="106312.93"/>
    <x v="33"/>
    <s v="106312.93  TRY"/>
    <s v="Carrier Store"/>
    <s v="Debit Card"/>
    <s v="Individual"/>
    <s v="45 - 54"/>
    <s v="Unknown"/>
    <n v="4.3"/>
    <s v="Kept"/>
  </r>
  <r>
    <s v="APPL-00010560"/>
    <d v="2024-07-01T00:00:00"/>
    <n v="2024"/>
    <s v="July"/>
    <s v="Q3"/>
    <x v="6"/>
    <x v="42"/>
    <s v="Mersin"/>
    <s v="iPhone"/>
    <s v="iPhone 13 Mini"/>
    <s v="128 GB"/>
    <s v="Black Titanium"/>
    <n v="556.95000000000005"/>
    <x v="3"/>
    <n v="0"/>
    <n v="556.95000000000005"/>
    <x v="10268"/>
    <n v="30.5"/>
    <n v="33973.949999999997"/>
    <x v="33"/>
    <s v="33973.95  TRY"/>
    <s v="Authorized Reseller"/>
    <s v="Debit Card"/>
    <s v="Education"/>
    <s v="18 - 24"/>
    <s v="Android"/>
    <n v="3.2"/>
    <s v="Kept"/>
  </r>
  <r>
    <s v="APPL-00010561"/>
    <d v="2024-10-07T00:00:00"/>
    <n v="2024"/>
    <s v="October"/>
    <s v="Q4"/>
    <x v="6"/>
    <x v="42"/>
    <s v="Mersin"/>
    <s v="Accessories"/>
    <s v="USB-C Woven Charge Cable"/>
    <s v="N/A"/>
    <s v="Silver"/>
    <n v="29.65"/>
    <x v="3"/>
    <n v="3"/>
    <n v="28.76"/>
    <x v="10269"/>
    <n v="30.5"/>
    <n v="1754.36"/>
    <x v="33"/>
    <s v="1754.36  TRY"/>
    <s v="Apple Store"/>
    <s v="Net Banking"/>
    <s v="Government"/>
    <s v="45 - 54"/>
    <s v="Unknown"/>
    <n v="3.2"/>
    <s v="Kept"/>
  </r>
  <r>
    <s v="APPL-00010562"/>
    <d v="2022-02-05T00:00:00"/>
    <n v="2022"/>
    <s v="February"/>
    <s v="Q1"/>
    <x v="3"/>
    <x v="43"/>
    <s v="Abu Dhabi"/>
    <s v="iPhone"/>
    <s v="iPhone 15 Pro"/>
    <s v="128 GB"/>
    <s v="Product Red"/>
    <n v="1067.58"/>
    <x v="0"/>
    <n v="10"/>
    <n v="960.82"/>
    <x v="10270"/>
    <n v="3.67"/>
    <n v="3526.21"/>
    <x v="34"/>
    <s v="3526.21  AED"/>
    <s v="Online (Apple.com)"/>
    <s v="EMI / Installment"/>
    <s v="Education"/>
    <s v="25 - 34"/>
    <s v="Android"/>
    <n v="3.7"/>
    <s v="Kept"/>
  </r>
  <r>
    <s v="APPL-00010563"/>
    <d v="2022-03-13T00:00:00"/>
    <n v="2022"/>
    <s v="March"/>
    <s v="Q1"/>
    <x v="3"/>
    <x v="43"/>
    <s v="Abu Dhabi"/>
    <s v="Mac"/>
    <s v="MacBook Air 15-inch (M2)"/>
    <s v="2 TB SSD"/>
    <s v="Silver"/>
    <n v="1195.8399999999999"/>
    <x v="0"/>
    <n v="0"/>
    <n v="1195.8399999999999"/>
    <x v="10271"/>
    <n v="3.67"/>
    <n v="4388.7299999999996"/>
    <x v="34"/>
    <s v="4388.73  AED"/>
    <s v="Apple Store"/>
    <s v="Apple Pay"/>
    <s v="Education"/>
    <s v="35 - 44"/>
    <s v="Unknown"/>
    <n v="4.2"/>
    <s v="Kept"/>
  </r>
  <r>
    <s v="APPL-00010564"/>
    <d v="2022-03-26T00:00:00"/>
    <n v="2022"/>
    <s v="March"/>
    <s v="Q1"/>
    <x v="3"/>
    <x v="43"/>
    <s v="Abu Dhabi"/>
    <s v="Mac"/>
    <s v="MacBook Pro 14-inch (M3)"/>
    <s v="256 GB SSD"/>
    <s v="Starlight"/>
    <n v="1950.13"/>
    <x v="3"/>
    <n v="3"/>
    <n v="1891.63"/>
    <x v="10272"/>
    <n v="3.67"/>
    <n v="13884.56"/>
    <x v="34"/>
    <s v="13884.56  AED"/>
    <s v="Corporate / B2B"/>
    <s v="Apple Pay"/>
    <s v="Individual"/>
    <s v="45 - 54"/>
    <s v="Unknown"/>
    <n v="3.2"/>
    <s v="Exchanged"/>
  </r>
  <r>
    <s v="APPL-00010565"/>
    <d v="2022-03-26T00:00:00"/>
    <n v="2022"/>
    <s v="March"/>
    <s v="Q1"/>
    <x v="3"/>
    <x v="43"/>
    <s v="Abu Dhabi"/>
    <s v="iPad"/>
    <s v="iPad Air (M1)"/>
    <s v="256 GB"/>
    <s v="Purple"/>
    <n v="558.69000000000005"/>
    <x v="0"/>
    <n v="10"/>
    <n v="502.82"/>
    <x v="10273"/>
    <n v="3.67"/>
    <n v="1845.35"/>
    <x v="34"/>
    <s v="1845.35  AED"/>
    <s v="Carrier Store"/>
    <s v="Debit Card"/>
    <s v="Government"/>
    <s v="18 - 24"/>
    <s v="Unknown"/>
    <n v="3.5"/>
    <s v="Kept"/>
  </r>
  <r>
    <s v="APPL-00010566"/>
    <d v="2022-05-23T00:00:00"/>
    <n v="2022"/>
    <s v="May"/>
    <s v="Q2"/>
    <x v="3"/>
    <x v="43"/>
    <s v="Abu Dhabi"/>
    <s v="iPhone"/>
    <s v="iPhone SE (3rd Gen)"/>
    <s v="64 GB"/>
    <s v="Midnight"/>
    <n v="407.72"/>
    <x v="2"/>
    <n v="5"/>
    <n v="387.33"/>
    <x v="10274"/>
    <n v="3.67"/>
    <n v="5686"/>
    <x v="34"/>
    <s v="5686  AED"/>
    <s v="Online (Apple.com)"/>
    <s v="Credit Card"/>
    <s v="Individual"/>
    <s v="45 - 54"/>
    <s v="Other"/>
    <n v="3.2"/>
    <s v="Kept"/>
  </r>
  <r>
    <s v="APPL-00010567"/>
    <d v="2022-06-02T00:00:00"/>
    <n v="2022"/>
    <s v="June"/>
    <s v="Q2"/>
    <x v="3"/>
    <x v="43"/>
    <s v="Abu Dhabi"/>
    <s v="iPhone"/>
    <s v="iPhone 14"/>
    <s v="1 TB"/>
    <s v="Black Titanium"/>
    <n v="846.96"/>
    <x v="0"/>
    <n v="0"/>
    <n v="846.96"/>
    <x v="10275"/>
    <n v="3.67"/>
    <n v="3108.34"/>
    <x v="34"/>
    <s v="3108.34  AED"/>
    <s v="Third-Party Retailer"/>
    <s v="Debit Card"/>
    <s v="Government"/>
    <s v="25 - 34"/>
    <s v="Android"/>
    <s v="No_Data"/>
    <s v="Kept"/>
  </r>
  <r>
    <s v="APPL-00010568"/>
    <d v="2022-06-29T00:00:00"/>
    <n v="2022"/>
    <s v="June"/>
    <s v="Q2"/>
    <x v="3"/>
    <x v="43"/>
    <s v="Abu Dhabi"/>
    <s v="Mac"/>
    <s v="MacBook Air 15-inch (M2)"/>
    <s v="1 TB SSD"/>
    <s v="Starlight"/>
    <n v="1402.36"/>
    <x v="3"/>
    <n v="0"/>
    <n v="1402.36"/>
    <x v="10276"/>
    <n v="3.67"/>
    <n v="10293.32"/>
    <x v="34"/>
    <s v="10293.32  AED"/>
    <s v="Third-Party Retailer"/>
    <s v="EMI / Installment"/>
    <s v="Individual"/>
    <s v="18 - 24"/>
    <s v="Unknown"/>
    <n v="4.3"/>
    <s v="Exchanged"/>
  </r>
  <r>
    <s v="APPL-00010569"/>
    <d v="2022-08-28T00:00:00"/>
    <n v="2022"/>
    <s v="August"/>
    <s v="Q3"/>
    <x v="3"/>
    <x v="43"/>
    <s v="Abu Dhabi"/>
    <s v="iPhone"/>
    <s v="iPhone 15 Pro"/>
    <s v="128 GB"/>
    <s v="Blue Titanium"/>
    <n v="1050.3699999999999"/>
    <x v="0"/>
    <n v="3"/>
    <n v="1018.86"/>
    <x v="10277"/>
    <n v="3.67"/>
    <n v="3739.22"/>
    <x v="34"/>
    <s v="3739.22  AED"/>
    <s v="Third-Party Retailer"/>
    <s v="Gift Card"/>
    <s v="Individual"/>
    <s v="35 - 44"/>
    <s v="iOS 15"/>
    <s v="No_Data"/>
    <s v="Kept"/>
  </r>
  <r>
    <s v="APPL-00010570"/>
    <d v="2022-09-21T00:00:00"/>
    <n v="2022"/>
    <s v="September"/>
    <s v="Q3"/>
    <x v="3"/>
    <x v="43"/>
    <s v="Abu Dhabi"/>
    <s v="Accessories"/>
    <s v="Apple Pencil (2nd Gen)"/>
    <s v="N/A"/>
    <s v="Silver"/>
    <n v="138.81"/>
    <x v="0"/>
    <n v="3"/>
    <n v="134.65"/>
    <x v="10278"/>
    <n v="3.67"/>
    <n v="494.17"/>
    <x v="34"/>
    <s v="494.17  AED"/>
    <s v="Online (Apple.com)"/>
    <s v="Debit Card"/>
    <s v="Government"/>
    <s v="55+"/>
    <s v="Unknown"/>
    <s v="No_Data"/>
    <s v="Kept"/>
  </r>
  <r>
    <s v="APPL-00010571"/>
    <d v="2022-11-13T00:00:00"/>
    <n v="2022"/>
    <s v="November"/>
    <s v="Q4"/>
    <x v="3"/>
    <x v="43"/>
    <s v="Abu Dhabi"/>
    <s v="Mac"/>
    <s v="Mac mini (M2)"/>
    <s v="256 GB SSD"/>
    <s v="Starlight"/>
    <n v="595.71"/>
    <x v="3"/>
    <n v="10"/>
    <n v="536.14"/>
    <x v="10279"/>
    <n v="3.67"/>
    <n v="3935.27"/>
    <x v="34"/>
    <s v="3935.27  AED"/>
    <s v="Third-Party Retailer"/>
    <s v="Gift Card"/>
    <s v="Education"/>
    <s v="35 - 44"/>
    <s v="Unknown"/>
    <n v="3.8"/>
    <s v="Kept"/>
  </r>
  <r>
    <s v="APPL-00010572"/>
    <d v="2022-11-24T00:00:00"/>
    <n v="2022"/>
    <s v="November"/>
    <s v="Q4"/>
    <x v="3"/>
    <x v="43"/>
    <s v="Abu Dhabi"/>
    <s v="Accessories"/>
    <s v="HomePod (2nd Gen)"/>
    <s v="N/A"/>
    <s v="White"/>
    <n v="303.77"/>
    <x v="2"/>
    <n v="0"/>
    <n v="303.77"/>
    <x v="10280"/>
    <n v="3.67"/>
    <n v="4459.34"/>
    <x v="34"/>
    <s v="4459.34  AED"/>
    <s v="Online (Apple.com)"/>
    <s v="Net Banking"/>
    <s v="Individual"/>
    <s v="25 - 34"/>
    <s v="Unknown"/>
    <s v="No_Data"/>
    <s v="Kept"/>
  </r>
  <r>
    <s v="APPL-00010573"/>
    <d v="2023-01-06T00:00:00"/>
    <n v="2023"/>
    <s v="January"/>
    <s v="Q1"/>
    <x v="3"/>
    <x v="43"/>
    <s v="Abu Dhabi"/>
    <s v="iPhone"/>
    <s v="iPhone 14 Pro"/>
    <s v="64 GB"/>
    <s v="Black Titanium"/>
    <n v="963.77"/>
    <x v="3"/>
    <n v="0"/>
    <n v="963.77"/>
    <x v="10281"/>
    <n v="3.67"/>
    <n v="7074.07"/>
    <x v="34"/>
    <s v="7074.07  AED"/>
    <s v="Carrier Store"/>
    <s v="EMI / Installment"/>
    <s v="Business"/>
    <s v="45 - 54"/>
    <s v="iOS 17"/>
    <n v="4.5999999999999996"/>
    <s v="Kept"/>
  </r>
  <r>
    <s v="APPL-00010574"/>
    <d v="2023-02-17T00:00:00"/>
    <n v="2023"/>
    <s v="February"/>
    <s v="Q1"/>
    <x v="3"/>
    <x v="43"/>
    <s v="Abu Dhabi"/>
    <s v="Accessories"/>
    <s v="MagSafe Charger"/>
    <s v="N/A"/>
    <s v="Silver"/>
    <n v="40.869999999999997"/>
    <x v="0"/>
    <n v="3"/>
    <n v="39.64"/>
    <x v="10282"/>
    <n v="3.67"/>
    <n v="145.47999999999999"/>
    <x v="34"/>
    <s v="145.48  AED"/>
    <s v="Online (Apple.com)"/>
    <s v="Net Banking"/>
    <s v="Government"/>
    <s v="18 - 24"/>
    <s v="Unknown"/>
    <n v="4.5"/>
    <s v="Kept"/>
  </r>
  <r>
    <s v="APPL-00010575"/>
    <d v="2023-06-28T00:00:00"/>
    <n v="2023"/>
    <s v="June"/>
    <s v="Q2"/>
    <x v="3"/>
    <x v="43"/>
    <s v="Abu Dhabi"/>
    <s v="Mac"/>
    <s v="MacBook Air 15-inch (M2)"/>
    <s v="256 GB SSD"/>
    <s v="Midnight"/>
    <n v="1208.1500000000001"/>
    <x v="0"/>
    <n v="0"/>
    <n v="1208.1500000000001"/>
    <x v="10283"/>
    <n v="3.67"/>
    <n v="4433.91"/>
    <x v="34"/>
    <s v="4433.91  AED"/>
    <s v="Carrier Store"/>
    <s v="Net Banking"/>
    <s v="Business"/>
    <s v="25 - 34"/>
    <s v="Unknown"/>
    <n v="4.5999999999999996"/>
    <s v="Kept"/>
  </r>
  <r>
    <s v="APPL-00010576"/>
    <d v="2023-10-20T00:00:00"/>
    <n v="2023"/>
    <s v="October"/>
    <s v="Q4"/>
    <x v="3"/>
    <x v="43"/>
    <s v="Abu Dhabi"/>
    <s v="AirPods"/>
    <s v="AirPods (3rd Gen)"/>
    <s v="N/A"/>
    <s v="Midnight"/>
    <n v="158.78"/>
    <x v="0"/>
    <n v="0"/>
    <n v="158.78"/>
    <x v="10284"/>
    <n v="3.67"/>
    <n v="582.72"/>
    <x v="34"/>
    <s v="582.72  AED"/>
    <s v="Authorized Reseller"/>
    <s v="Cash"/>
    <s v="Business"/>
    <s v="18 - 24"/>
    <s v="Unknown"/>
    <s v="No_Data"/>
    <s v="Returned"/>
  </r>
  <r>
    <s v="APPL-00010577"/>
    <d v="2023-12-07T00:00:00"/>
    <n v="2023"/>
    <s v="December"/>
    <s v="Q4"/>
    <x v="3"/>
    <x v="43"/>
    <s v="Abu Dhabi"/>
    <s v="iPad"/>
    <s v="iPad Air (M1)"/>
    <s v="2 TB"/>
    <s v="Space Gray"/>
    <n v="594.74"/>
    <x v="0"/>
    <n v="10"/>
    <n v="535.27"/>
    <x v="10285"/>
    <n v="3.67"/>
    <n v="1964.44"/>
    <x v="34"/>
    <s v="1964.44  AED"/>
    <s v="Apple Store"/>
    <s v="Debit Card"/>
    <s v="Education"/>
    <s v="25 - 34"/>
    <s v="Unknown"/>
    <n v="3.1"/>
    <s v="Returned"/>
  </r>
  <r>
    <s v="APPL-00010578"/>
    <d v="2023-12-14T00:00:00"/>
    <n v="2023"/>
    <s v="December"/>
    <s v="Q4"/>
    <x v="3"/>
    <x v="43"/>
    <s v="Abu Dhabi"/>
    <s v="Accessories"/>
    <s v="Apple Pencil (2nd Gen)"/>
    <s v="N/A"/>
    <s v="Black"/>
    <n v="126.23"/>
    <x v="2"/>
    <n v="2"/>
    <n v="123.71"/>
    <x v="10286"/>
    <n v="3.67"/>
    <n v="1816.06"/>
    <x v="34"/>
    <s v="1816.06  AED"/>
    <s v="Online (Apple.com)"/>
    <s v="Gift Card"/>
    <s v="Education"/>
    <s v="35 - 44"/>
    <s v="Unknown"/>
    <n v="4.9000000000000004"/>
    <s v="Kept"/>
  </r>
  <r>
    <s v="APPL-00010579"/>
    <d v="2024-03-03T00:00:00"/>
    <n v="2024"/>
    <s v="March"/>
    <s v="Q1"/>
    <x v="3"/>
    <x v="43"/>
    <s v="Abu Dhabi"/>
    <s v="iPhone"/>
    <s v="iPhone SE (3rd Gen)"/>
    <s v="512 GB"/>
    <s v="Natural Titanium"/>
    <n v="430.58"/>
    <x v="0"/>
    <n v="15"/>
    <n v="365.99"/>
    <x v="10287"/>
    <n v="3.67"/>
    <n v="1343.18"/>
    <x v="34"/>
    <s v="1343.18  AED"/>
    <s v="Online (Apple.com)"/>
    <s v="Net Banking"/>
    <s v="Individual"/>
    <s v="45 - 54"/>
    <s v="iOS 16"/>
    <n v="4.2"/>
    <s v="Kept"/>
  </r>
  <r>
    <s v="APPL-00010580"/>
    <d v="2024-03-18T00:00:00"/>
    <n v="2024"/>
    <s v="March"/>
    <s v="Q1"/>
    <x v="3"/>
    <x v="43"/>
    <s v="Abu Dhabi"/>
    <s v="Mac"/>
    <s v="MacBook Pro 16-inch (M3 Pro)"/>
    <s v="512 GB SSD"/>
    <s v="Space Gray"/>
    <n v="2448.44"/>
    <x v="4"/>
    <n v="0"/>
    <n v="2448.44"/>
    <x v="10288"/>
    <n v="3.67"/>
    <n v="26957.32"/>
    <x v="34"/>
    <s v="26957.32  AED"/>
    <s v="Apple Store"/>
    <s v="EMI / Installment"/>
    <s v="Government"/>
    <s v="45 - 54"/>
    <s v="Unknown"/>
    <n v="3.5"/>
    <s v="Kept"/>
  </r>
  <r>
    <s v="APPL-00010581"/>
    <d v="2024-04-08T00:00:00"/>
    <n v="2024"/>
    <s v="April"/>
    <s v="Q2"/>
    <x v="3"/>
    <x v="43"/>
    <s v="Abu Dhabi"/>
    <s v="Mac"/>
    <s v="Mac mini (M2)"/>
    <s v="512 GB SSD"/>
    <s v="Starlight"/>
    <n v="628.09"/>
    <x v="0"/>
    <n v="0"/>
    <n v="628.09"/>
    <x v="10289"/>
    <n v="3.67"/>
    <n v="2305.09"/>
    <x v="34"/>
    <s v="2305.09  AED"/>
    <s v="Third-Party Retailer"/>
    <s v="EMI / Installment"/>
    <s v="Government"/>
    <s v="18 - 24"/>
    <s v="Unknown"/>
    <n v="4.9000000000000004"/>
    <s v="Kept"/>
  </r>
  <r>
    <s v="APPL-00010582"/>
    <d v="2024-04-10T00:00:00"/>
    <n v="2024"/>
    <s v="April"/>
    <s v="Q2"/>
    <x v="3"/>
    <x v="43"/>
    <s v="Abu Dhabi"/>
    <s v="AirPods"/>
    <s v="AirPods Max"/>
    <s v="N/A"/>
    <s v="Sky"/>
    <n v="506.3"/>
    <x v="2"/>
    <n v="0"/>
    <n v="506.3"/>
    <x v="10290"/>
    <n v="3.67"/>
    <n v="7432.48"/>
    <x v="34"/>
    <s v="7432.48  AED"/>
    <s v="Corporate / B2B"/>
    <s v="Net Banking"/>
    <s v="Education"/>
    <s v="25 - 34"/>
    <s v="Unknown"/>
    <n v="4.3"/>
    <s v="Returned"/>
  </r>
  <r>
    <s v="APPL-00010583"/>
    <d v="2024-05-16T00:00:00"/>
    <n v="2024"/>
    <s v="May"/>
    <s v="Q2"/>
    <x v="3"/>
    <x v="43"/>
    <s v="Abu Dhabi"/>
    <s v="iPad"/>
    <s v="iPad Pro 11-inch (M2)"/>
    <s v="64 GB"/>
    <s v="Gold"/>
    <n v="798.62"/>
    <x v="0"/>
    <n v="0"/>
    <n v="798.62"/>
    <x v="10291"/>
    <n v="3.67"/>
    <n v="2930.94"/>
    <x v="34"/>
    <s v="2930.94  AED"/>
    <s v="Third-Party Retailer"/>
    <s v="EMI / Installment"/>
    <s v="Individual"/>
    <s v="35 - 44"/>
    <s v="Unknown"/>
    <s v="No_Data"/>
    <s v="Kept"/>
  </r>
  <r>
    <s v="APPL-00010584"/>
    <d v="2024-06-13T00:00:00"/>
    <n v="2024"/>
    <s v="June"/>
    <s v="Q2"/>
    <x v="3"/>
    <x v="43"/>
    <s v="Abu Dhabi"/>
    <s v="iPad"/>
    <s v="iPad (10th Generation)"/>
    <s v="2 TB"/>
    <s v="Blue"/>
    <n v="462.07"/>
    <x v="0"/>
    <n v="0"/>
    <n v="462.07"/>
    <x v="10292"/>
    <n v="3.67"/>
    <n v="1695.8"/>
    <x v="34"/>
    <s v="1695.8  AED"/>
    <s v="Online (Apple.com)"/>
    <s v="Cash"/>
    <s v="Government"/>
    <s v="35 - 44"/>
    <s v="Unknown"/>
    <s v="No_Data"/>
    <s v="Kept"/>
  </r>
  <r>
    <s v="APPL-00010585"/>
    <d v="2024-06-24T00:00:00"/>
    <n v="2024"/>
    <s v="June"/>
    <s v="Q2"/>
    <x v="3"/>
    <x v="43"/>
    <s v="Abu Dhabi"/>
    <s v="Accessories"/>
    <s v="Magic Mouse"/>
    <s v="N/A"/>
    <s v="White"/>
    <n v="77.040000000000006"/>
    <x v="0"/>
    <n v="3"/>
    <n v="74.73"/>
    <x v="10293"/>
    <n v="3.67"/>
    <n v="274.26"/>
    <x v="34"/>
    <s v="274.26  AED"/>
    <s v="Corporate / B2B"/>
    <s v="Net Banking"/>
    <s v="Business"/>
    <s v="25 - 34"/>
    <s v="Unknown"/>
    <n v="3"/>
    <s v="Kept"/>
  </r>
  <r>
    <s v="APPL-00010586"/>
    <d v="2024-07-11T00:00:00"/>
    <n v="2024"/>
    <s v="July"/>
    <s v="Q3"/>
    <x v="3"/>
    <x v="43"/>
    <s v="Abu Dhabi"/>
    <s v="Accessories"/>
    <s v="Apple Pencil (2nd Gen)"/>
    <s v="N/A"/>
    <s v="Silver"/>
    <n v="137.1"/>
    <x v="4"/>
    <n v="5"/>
    <n v="130.24"/>
    <x v="9728"/>
    <n v="3.67"/>
    <n v="1433.94"/>
    <x v="34"/>
    <s v="1433.94  AED"/>
    <s v="Authorized Reseller"/>
    <s v="Gift Card"/>
    <s v="Government"/>
    <s v="18 - 24"/>
    <s v="Unknown"/>
    <n v="4.5"/>
    <s v="Returned"/>
  </r>
  <r>
    <s v="APPL-00010587"/>
    <d v="2024-09-04T00:00:00"/>
    <n v="2024"/>
    <s v="September"/>
    <s v="Q3"/>
    <x v="3"/>
    <x v="43"/>
    <s v="Abu Dhabi"/>
    <s v="Mac"/>
    <s v="Mac Pro (M2 Ultra)"/>
    <s v="256 GB SSD"/>
    <s v="Midnight"/>
    <n v="7502.34"/>
    <x v="3"/>
    <n v="10"/>
    <n v="6752.11"/>
    <x v="10294"/>
    <n v="3.67"/>
    <n v="49560.49"/>
    <x v="34"/>
    <s v="49560.49  AED"/>
    <s v="Authorized Reseller"/>
    <s v="Apple Pay"/>
    <s v="Education"/>
    <s v="35 - 44"/>
    <s v="Unknown"/>
    <n v="4.7"/>
    <s v="Kept"/>
  </r>
  <r>
    <s v="APPL-00010588"/>
    <d v="2024-09-17T00:00:00"/>
    <n v="2024"/>
    <s v="September"/>
    <s v="Q3"/>
    <x v="3"/>
    <x v="43"/>
    <s v="Abu Dhabi"/>
    <s v="AirPods"/>
    <s v="AirPods Pro (2nd Gen)"/>
    <s v="N/A"/>
    <s v="Starlight"/>
    <n v="234.88"/>
    <x v="0"/>
    <n v="0"/>
    <n v="234.88"/>
    <x v="10295"/>
    <n v="3.67"/>
    <n v="862.01"/>
    <x v="34"/>
    <s v="862.01  AED"/>
    <s v="Online (Apple.com)"/>
    <s v="Debit Card"/>
    <s v="Education"/>
    <s v="35 - 44"/>
    <s v="Unknown"/>
    <s v="No_Data"/>
    <s v="Kept"/>
  </r>
  <r>
    <s v="APPL-00010589"/>
    <d v="2024-09-21T00:00:00"/>
    <n v="2024"/>
    <s v="September"/>
    <s v="Q3"/>
    <x v="3"/>
    <x v="43"/>
    <s v="Abu Dhabi"/>
    <s v="Mac"/>
    <s v="iMac 24-inch (M3)"/>
    <s v="1 TB SSD"/>
    <s v="Silver"/>
    <n v="1351.19"/>
    <x v="4"/>
    <n v="15"/>
    <n v="1148.51"/>
    <x v="10296"/>
    <n v="3.67"/>
    <n v="12645.1"/>
    <x v="34"/>
    <s v="12645.1  AED"/>
    <s v="Third-Party Retailer"/>
    <s v="Net Banking"/>
    <s v="Business"/>
    <s v="45 - 54"/>
    <s v="Unknown"/>
    <n v="4.3"/>
    <s v="Returned"/>
  </r>
  <r>
    <s v="APPL-00010590"/>
    <d v="2024-10-21T00:00:00"/>
    <n v="2024"/>
    <s v="October"/>
    <s v="Q4"/>
    <x v="3"/>
    <x v="43"/>
    <s v="Abu Dhabi"/>
    <s v="Accessories"/>
    <s v="Apple TV 4K (3rd Gen)"/>
    <s v="N/A"/>
    <s v="White"/>
    <n v="126.34"/>
    <x v="0"/>
    <n v="15"/>
    <n v="107.39"/>
    <x v="10297"/>
    <n v="3.67"/>
    <n v="394.12"/>
    <x v="34"/>
    <s v="394.12  AED"/>
    <s v="Corporate / B2B"/>
    <s v="Net Banking"/>
    <s v="Education"/>
    <s v="35 - 44"/>
    <s v="Unknown"/>
    <s v="No_Data"/>
    <s v="Kept"/>
  </r>
  <r>
    <s v="APPL-00010591"/>
    <d v="2024-10-31T00:00:00"/>
    <n v="2024"/>
    <s v="October"/>
    <s v="Q4"/>
    <x v="3"/>
    <x v="43"/>
    <s v="Abu Dhabi"/>
    <s v="Accessories"/>
    <s v="Apple Pencil (1st Gen)"/>
    <s v="N/A"/>
    <s v="White"/>
    <n v="91.31"/>
    <x v="2"/>
    <n v="0"/>
    <n v="91.31"/>
    <x v="10298"/>
    <n v="3.67"/>
    <n v="1340.43"/>
    <x v="34"/>
    <s v="1340.43  AED"/>
    <s v="Corporate / B2B"/>
    <s v="Debit Card"/>
    <s v="Business"/>
    <s v="25 - 34"/>
    <s v="Unknown"/>
    <s v="No_Data"/>
    <s v="Kept"/>
  </r>
  <r>
    <s v="APPL-00010592"/>
    <d v="2024-11-14T00:00:00"/>
    <n v="2024"/>
    <s v="November"/>
    <s v="Q4"/>
    <x v="3"/>
    <x v="43"/>
    <s v="Abu Dhabi"/>
    <s v="Apple Watch"/>
    <s v="Apple Watch SE (2nd Gen)"/>
    <s v="N/A"/>
    <s v="Product Red"/>
    <n v="244.79"/>
    <x v="0"/>
    <n v="5"/>
    <n v="232.55"/>
    <x v="10299"/>
    <n v="3.67"/>
    <n v="853.46"/>
    <x v="34"/>
    <s v="853.46  AED"/>
    <s v="Carrier Store"/>
    <s v="Debit Card"/>
    <s v="Government"/>
    <s v="35 - 44"/>
    <s v="Unknown"/>
    <n v="3"/>
    <s v="Kept"/>
  </r>
  <r>
    <s v="APPL-00010593"/>
    <d v="2024-12-31T00:00:00"/>
    <n v="2024"/>
    <s v="December"/>
    <s v="Q4"/>
    <x v="3"/>
    <x v="43"/>
    <s v="Abu Dhabi"/>
    <s v="Mac"/>
    <s v="Mac Pro (M2 Ultra)"/>
    <s v="2 TB SSD"/>
    <s v="Gold"/>
    <n v="7409.93"/>
    <x v="0"/>
    <n v="5"/>
    <n v="7039.43"/>
    <x v="10300"/>
    <n v="3.67"/>
    <n v="25834.71"/>
    <x v="34"/>
    <s v="25834.71  AED"/>
    <s v="Authorized Reseller"/>
    <s v="Credit Card"/>
    <s v="Business"/>
    <s v="35 - 44"/>
    <s v="Unknown"/>
    <s v="No_Data"/>
    <s v="Returned"/>
  </r>
  <r>
    <s v="APPL-00010594"/>
    <d v="2022-02-12T00:00:00"/>
    <n v="2022"/>
    <s v="February"/>
    <s v="Q1"/>
    <x v="3"/>
    <x v="43"/>
    <s v="Ajman"/>
    <s v="Apple Watch"/>
    <s v="Apple Watch Series 8"/>
    <s v="N/A"/>
    <s v="Titanium"/>
    <n v="288.58"/>
    <x v="3"/>
    <n v="0"/>
    <n v="288.58"/>
    <x v="714"/>
    <n v="3.67"/>
    <n v="2118.1799999999998"/>
    <x v="34"/>
    <s v="2118.18  AED"/>
    <s v="Apple Store"/>
    <s v="Debit Card"/>
    <s v="Individual"/>
    <s v="35 - 44"/>
    <s v="Unknown"/>
    <n v="4.7"/>
    <s v="Kept"/>
  </r>
  <r>
    <s v="APPL-00010595"/>
    <d v="2022-02-18T00:00:00"/>
    <n v="2022"/>
    <s v="February"/>
    <s v="Q1"/>
    <x v="3"/>
    <x v="43"/>
    <s v="Ajman"/>
    <s v="iPhone"/>
    <s v="iPhone 13 Mini"/>
    <s v="512 GB"/>
    <s v="Starlight"/>
    <n v="566.54999999999995"/>
    <x v="7"/>
    <n v="10"/>
    <n v="509.89"/>
    <x v="10301"/>
    <n v="3.67"/>
    <n v="11227.78"/>
    <x v="34"/>
    <s v="11227.78  AED"/>
    <s v="Online (Apple.com)"/>
    <s v="EMI / Installment"/>
    <s v="Government"/>
    <s v="18 - 24"/>
    <s v="Android"/>
    <n v="4.5999999999999996"/>
    <s v="Kept"/>
  </r>
  <r>
    <s v="APPL-00010596"/>
    <d v="2022-04-02T00:00:00"/>
    <n v="2022"/>
    <s v="April"/>
    <s v="Q2"/>
    <x v="3"/>
    <x v="43"/>
    <s v="Ajman"/>
    <s v="AirPods"/>
    <s v="AirPods (2nd Gen)"/>
    <s v="N/A"/>
    <s v="Midnight"/>
    <n v="121.94"/>
    <x v="4"/>
    <n v="2"/>
    <n v="119.5"/>
    <x v="8754"/>
    <n v="3.67"/>
    <n v="1315.69"/>
    <x v="34"/>
    <s v="1315.69  AED"/>
    <s v="Online (Apple.com)"/>
    <s v="Credit Card"/>
    <s v="Business"/>
    <s v="35 - 44"/>
    <s v="Unknown"/>
    <s v="No_Data"/>
    <s v="Kept"/>
  </r>
  <r>
    <s v="APPL-00010597"/>
    <d v="2022-05-02T00:00:00"/>
    <n v="2022"/>
    <s v="May"/>
    <s v="Q2"/>
    <x v="3"/>
    <x v="43"/>
    <s v="Ajman"/>
    <s v="Apple Watch"/>
    <s v="Apple Watch Series 8"/>
    <s v="N/A"/>
    <s v="Product Red"/>
    <n v="308.10000000000002"/>
    <x v="0"/>
    <n v="10"/>
    <n v="277.29000000000002"/>
    <x v="10302"/>
    <n v="3.67"/>
    <n v="1017.65"/>
    <x v="34"/>
    <s v="1017.65  AED"/>
    <s v="Corporate / B2B"/>
    <s v="Credit Card"/>
    <s v="Education"/>
    <s v="18 - 24"/>
    <s v="Unknown"/>
    <s v="No_Data"/>
    <s v="Kept"/>
  </r>
  <r>
    <s v="APPL-00010598"/>
    <d v="2022-05-21T00:00:00"/>
    <n v="2022"/>
    <s v="May"/>
    <s v="Q2"/>
    <x v="3"/>
    <x v="43"/>
    <s v="Ajman"/>
    <s v="iPhone"/>
    <s v="iPhone 15 Plus"/>
    <s v="128 GB"/>
    <s v="Deep Purple"/>
    <n v="900.19"/>
    <x v="0"/>
    <n v="10"/>
    <n v="810.17"/>
    <x v="10303"/>
    <n v="3.67"/>
    <n v="2973.32"/>
    <x v="34"/>
    <s v="2973.32  AED"/>
    <s v="Authorized Reseller"/>
    <s v="EMI / Installment"/>
    <s v="Business"/>
    <s v="55+"/>
    <s v="New User"/>
    <n v="3.9"/>
    <s v="Kept"/>
  </r>
  <r>
    <s v="APPL-00010599"/>
    <d v="2022-06-08T00:00:00"/>
    <n v="2022"/>
    <s v="June"/>
    <s v="Q2"/>
    <x v="3"/>
    <x v="43"/>
    <s v="Ajman"/>
    <s v="iPhone"/>
    <s v="iPhone 13 Mini"/>
    <s v="512 GB"/>
    <s v="Midnight"/>
    <n v="589.82000000000005"/>
    <x v="5"/>
    <n v="0"/>
    <n v="589.82000000000005"/>
    <x v="10304"/>
    <n v="3.67"/>
    <n v="17317.12"/>
    <x v="34"/>
    <s v="17317.12  AED"/>
    <s v="Carrier Store"/>
    <s v="Gift Card"/>
    <s v="Business"/>
    <s v="35 - 44"/>
    <s v="New User"/>
    <n v="3.3"/>
    <s v="Kept"/>
  </r>
  <r>
    <s v="APPL-00010600"/>
    <d v="2022-06-12T00:00:00"/>
    <n v="2022"/>
    <s v="June"/>
    <s v="Q2"/>
    <x v="3"/>
    <x v="43"/>
    <s v="Ajman"/>
    <s v="AirPods"/>
    <s v="AirPods (2nd Gen)"/>
    <s v="N/A"/>
    <s v="Starlight"/>
    <n v="120.37"/>
    <x v="0"/>
    <n v="3"/>
    <n v="116.76"/>
    <x v="3390"/>
    <n v="3.67"/>
    <n v="428.51"/>
    <x v="34"/>
    <s v="428.51  AED"/>
    <s v="Online (Apple.com)"/>
    <s v="Cash"/>
    <s v="Government"/>
    <s v="35 - 44"/>
    <s v="Unknown"/>
    <n v="4.3"/>
    <s v="Kept"/>
  </r>
  <r>
    <s v="APPL-00010601"/>
    <d v="2022-08-19T00:00:00"/>
    <n v="2022"/>
    <s v="August"/>
    <s v="Q3"/>
    <x v="3"/>
    <x v="43"/>
    <s v="Ajman"/>
    <s v="Mac"/>
    <s v="MacBook Pro 16-inch (M3 Pro)"/>
    <s v="256 GB SSD"/>
    <s v="Midnight"/>
    <n v="2351.3000000000002"/>
    <x v="3"/>
    <n v="0"/>
    <n v="2351.3000000000002"/>
    <x v="10305"/>
    <n v="3.67"/>
    <n v="17258.54"/>
    <x v="34"/>
    <s v="17258.54  AED"/>
    <s v="Third-Party Retailer"/>
    <s v="Cash"/>
    <s v="Education"/>
    <s v="25 - 34"/>
    <s v="Unknown"/>
    <n v="4.5"/>
    <s v="Kept"/>
  </r>
  <r>
    <s v="APPL-00010602"/>
    <d v="2022-09-26T00:00:00"/>
    <n v="2022"/>
    <s v="September"/>
    <s v="Q3"/>
    <x v="3"/>
    <x v="43"/>
    <s v="Ajman"/>
    <s v="iPhone"/>
    <s v="iPhone 13 Pro Max"/>
    <s v="1 TB"/>
    <s v="Black"/>
    <n v="1181.1300000000001"/>
    <x v="4"/>
    <n v="0"/>
    <n v="1181.1300000000001"/>
    <x v="10306"/>
    <n v="3.67"/>
    <n v="13004.24"/>
    <x v="34"/>
    <s v="13004.24  AED"/>
    <s v="Online (Apple.com)"/>
    <s v="Net Banking"/>
    <s v="Individual"/>
    <s v="55+"/>
    <s v="iOS 15"/>
    <n v="3.5"/>
    <s v="Kept"/>
  </r>
  <r>
    <s v="APPL-00010603"/>
    <d v="2022-11-06T00:00:00"/>
    <n v="2022"/>
    <s v="November"/>
    <s v="Q4"/>
    <x v="3"/>
    <x v="43"/>
    <s v="Ajman"/>
    <s v="iPhone"/>
    <s v="iPhone 14"/>
    <s v="512 GB"/>
    <s v="Midnight"/>
    <n v="736.6"/>
    <x v="0"/>
    <n v="0"/>
    <n v="736.6"/>
    <x v="10307"/>
    <n v="3.67"/>
    <n v="2703.32"/>
    <x v="34"/>
    <s v="2703.32  AED"/>
    <s v="Online (Apple.com)"/>
    <s v="EMI / Installment"/>
    <s v="Education"/>
    <s v="18 - 24"/>
    <s v="iOS 17"/>
    <n v="3.9"/>
    <s v="Kept"/>
  </r>
  <r>
    <s v="APPL-00010604"/>
    <d v="2022-11-14T00:00:00"/>
    <n v="2022"/>
    <s v="November"/>
    <s v="Q4"/>
    <x v="3"/>
    <x v="43"/>
    <s v="Ajman"/>
    <s v="iPad"/>
    <s v="iPad Air (M1)"/>
    <s v="512 GB"/>
    <s v="Silver"/>
    <n v="600.86"/>
    <x v="3"/>
    <n v="0"/>
    <n v="600.86"/>
    <x v="10308"/>
    <n v="3.67"/>
    <n v="4410.3100000000004"/>
    <x v="34"/>
    <s v="4410.31  AED"/>
    <s v="Third-Party Retailer"/>
    <s v="Credit Card"/>
    <s v="Government"/>
    <s v="25 - 34"/>
    <s v="Unknown"/>
    <n v="4.0999999999999996"/>
    <s v="Kept"/>
  </r>
  <r>
    <s v="APPL-00010605"/>
    <d v="2022-12-16T00:00:00"/>
    <n v="2022"/>
    <s v="December"/>
    <s v="Q4"/>
    <x v="3"/>
    <x v="43"/>
    <s v="Ajman"/>
    <s v="Accessories"/>
    <s v="Apple TV 4K (3rd Gen)"/>
    <s v="N/A"/>
    <s v="Silver"/>
    <n v="134.34"/>
    <x v="4"/>
    <n v="0"/>
    <n v="134.34"/>
    <x v="10309"/>
    <n v="3.67"/>
    <n v="1479.08"/>
    <x v="34"/>
    <s v="1479.08  AED"/>
    <s v="Third-Party Retailer"/>
    <s v="EMI / Installment"/>
    <s v="Government"/>
    <s v="25 - 34"/>
    <s v="Unknown"/>
    <n v="3.4"/>
    <s v="Returned"/>
  </r>
  <r>
    <s v="APPL-00010606"/>
    <d v="2023-02-05T00:00:00"/>
    <n v="2023"/>
    <s v="February"/>
    <s v="Q1"/>
    <x v="3"/>
    <x v="43"/>
    <s v="Ajman"/>
    <s v="iPhone"/>
    <s v="iPhone 15 Pro Max"/>
    <s v="128 GB"/>
    <s v="Yellow"/>
    <n v="1212.2"/>
    <x v="0"/>
    <n v="7"/>
    <n v="1127.3499999999999"/>
    <x v="10310"/>
    <n v="3.67"/>
    <n v="4137.37"/>
    <x v="34"/>
    <s v="4137.37  AED"/>
    <s v="Third-Party Retailer"/>
    <s v="Gift Card"/>
    <s v="Government"/>
    <s v="18 - 24"/>
    <s v="iOS 15"/>
    <s v="No_Data"/>
    <s v="Kept"/>
  </r>
  <r>
    <s v="APPL-00010607"/>
    <d v="2023-02-24T00:00:00"/>
    <n v="2023"/>
    <s v="February"/>
    <s v="Q1"/>
    <x v="3"/>
    <x v="43"/>
    <s v="Ajman"/>
    <s v="Apple Watch"/>
    <s v="Apple Watch Series 8"/>
    <s v="N/A"/>
    <s v="Yellow"/>
    <n v="320.06"/>
    <x v="3"/>
    <n v="15"/>
    <n v="272.05"/>
    <x v="5910"/>
    <n v="3.67"/>
    <n v="1996.85"/>
    <x v="34"/>
    <s v="1996.85  AED"/>
    <s v="Corporate / B2B"/>
    <s v="Credit Card"/>
    <s v="Government"/>
    <s v="45 - 54"/>
    <s v="Unknown"/>
    <n v="4.7"/>
    <s v="Kept"/>
  </r>
  <r>
    <s v="APPL-00010608"/>
    <d v="2023-07-21T00:00:00"/>
    <n v="2023"/>
    <s v="July"/>
    <s v="Q3"/>
    <x v="3"/>
    <x v="43"/>
    <s v="Ajman"/>
    <s v="iPad"/>
    <s v="iPad Pro 12.9-inch (M2)"/>
    <s v="1 TB"/>
    <s v="Space Gray"/>
    <n v="1079.8900000000001"/>
    <x v="4"/>
    <n v="5"/>
    <n v="1025.9000000000001"/>
    <x v="10311"/>
    <n v="3.67"/>
    <n v="11295.16"/>
    <x v="34"/>
    <s v="11295.16  AED"/>
    <s v="Corporate / B2B"/>
    <s v="Credit Card"/>
    <s v="Education"/>
    <s v="25 - 34"/>
    <s v="Unknown"/>
    <s v="No_Data"/>
    <s v="Kept"/>
  </r>
  <r>
    <s v="APPL-00010609"/>
    <d v="2023-07-28T00:00:00"/>
    <n v="2023"/>
    <s v="July"/>
    <s v="Q3"/>
    <x v="3"/>
    <x v="43"/>
    <s v="Ajman"/>
    <s v="AirPods"/>
    <s v="AirPods (3rd Gen)"/>
    <s v="N/A"/>
    <s v="Midnight"/>
    <n v="167.56"/>
    <x v="0"/>
    <n v="3"/>
    <n v="162.53"/>
    <x v="10312"/>
    <n v="3.67"/>
    <n v="596.49"/>
    <x v="34"/>
    <s v="596.49  AED"/>
    <s v="Carrier Store"/>
    <s v="Credit Card"/>
    <s v="Government"/>
    <s v="55+"/>
    <s v="Unknown"/>
    <n v="4.4000000000000004"/>
    <s v="Exchanged"/>
  </r>
  <r>
    <s v="APPL-00010610"/>
    <d v="2023-08-11T00:00:00"/>
    <n v="2023"/>
    <s v="August"/>
    <s v="Q3"/>
    <x v="3"/>
    <x v="43"/>
    <s v="Ajman"/>
    <s v="Accessories"/>
    <s v="USB-C Woven Charge Cable"/>
    <s v="N/A"/>
    <s v="Silver"/>
    <n v="28.3"/>
    <x v="0"/>
    <n v="0"/>
    <n v="28.3"/>
    <x v="10313"/>
    <n v="3.67"/>
    <n v="103.86"/>
    <x v="34"/>
    <s v="103.86  AED"/>
    <s v="Authorized Reseller"/>
    <s v="Gift Card"/>
    <s v="Individual"/>
    <s v="18 - 24"/>
    <s v="Unknown"/>
    <n v="5"/>
    <s v="Kept"/>
  </r>
  <r>
    <s v="APPL-00010611"/>
    <d v="2023-11-04T00:00:00"/>
    <n v="2023"/>
    <s v="November"/>
    <s v="Q4"/>
    <x v="3"/>
    <x v="43"/>
    <s v="Ajman"/>
    <s v="iPad"/>
    <s v="iPad Mini (6th Gen)"/>
    <s v="512 GB"/>
    <s v="Starlight"/>
    <n v="466.65"/>
    <x v="0"/>
    <n v="0"/>
    <n v="466.65"/>
    <x v="10314"/>
    <n v="3.67"/>
    <n v="1712.61"/>
    <x v="34"/>
    <s v="1712.61  AED"/>
    <s v="Corporate / B2B"/>
    <s v="Cash"/>
    <s v="Individual"/>
    <s v="45 - 54"/>
    <s v="Unknown"/>
    <n v="3.8"/>
    <s v="Kept"/>
  </r>
  <r>
    <s v="APPL-00010612"/>
    <d v="2023-11-21T00:00:00"/>
    <n v="2023"/>
    <s v="November"/>
    <s v="Q4"/>
    <x v="3"/>
    <x v="43"/>
    <s v="Ajman"/>
    <s v="iPad"/>
    <s v="iPad (10th Generation)"/>
    <s v="1 TB"/>
    <s v="Space Gray"/>
    <n v="469.65"/>
    <x v="2"/>
    <n v="7"/>
    <n v="436.77"/>
    <x v="10315"/>
    <n v="3.67"/>
    <n v="6411.78"/>
    <x v="34"/>
    <s v="6411.78  AED"/>
    <s v="Authorized Reseller"/>
    <s v="Gift Card"/>
    <s v="Government"/>
    <s v="25 - 34"/>
    <s v="Unknown"/>
    <n v="4.9000000000000004"/>
    <s v="Kept"/>
  </r>
  <r>
    <s v="APPL-00010613"/>
    <d v="2023-11-30T00:00:00"/>
    <n v="2023"/>
    <s v="November"/>
    <s v="Q4"/>
    <x v="3"/>
    <x v="43"/>
    <s v="Ajman"/>
    <s v="Accessories"/>
    <s v="Apple Pencil (1st Gen)"/>
    <s v="N/A"/>
    <s v="Silver"/>
    <n v="104.41"/>
    <x v="0"/>
    <n v="7"/>
    <n v="97.1"/>
    <x v="9988"/>
    <n v="3.67"/>
    <n v="356.36"/>
    <x v="34"/>
    <s v="356.36  AED"/>
    <s v="Third-Party Retailer"/>
    <s v="Credit Card"/>
    <s v="Individual"/>
    <s v="35 - 44"/>
    <s v="Unknown"/>
    <n v="3.8"/>
    <s v="Kept"/>
  </r>
  <r>
    <s v="APPL-00010614"/>
    <d v="2023-12-10T00:00:00"/>
    <n v="2023"/>
    <s v="December"/>
    <s v="Q4"/>
    <x v="3"/>
    <x v="43"/>
    <s v="Ajman"/>
    <s v="iPhone"/>
    <s v="iPhone 13 Pro Max"/>
    <s v="128 GB"/>
    <s v="Green"/>
    <n v="1061.75"/>
    <x v="3"/>
    <n v="0"/>
    <n v="1061.75"/>
    <x v="10316"/>
    <n v="3.67"/>
    <n v="7793.24"/>
    <x v="34"/>
    <s v="7793.24  AED"/>
    <s v="Apple Store"/>
    <s v="EMI / Installment"/>
    <s v="Education"/>
    <s v="45 - 54"/>
    <s v="New User"/>
    <s v="No_Data"/>
    <s v="Kept"/>
  </r>
  <r>
    <s v="APPL-00010615"/>
    <d v="2024-01-05T00:00:00"/>
    <n v="2024"/>
    <s v="January"/>
    <s v="Q1"/>
    <x v="3"/>
    <x v="43"/>
    <s v="Ajman"/>
    <s v="Mac"/>
    <s v="MacBook Air 13-inch (M2)"/>
    <s v="1 TB SSD"/>
    <s v="Starlight"/>
    <n v="1042.96"/>
    <x v="4"/>
    <n v="0"/>
    <n v="1042.96"/>
    <x v="10317"/>
    <n v="3.67"/>
    <n v="11482.99"/>
    <x v="34"/>
    <s v="11482.99  AED"/>
    <s v="Online (Apple.com)"/>
    <s v="Net Banking"/>
    <s v="Government"/>
    <s v="25 - 34"/>
    <s v="Unknown"/>
    <s v="No_Data"/>
    <s v="Kept"/>
  </r>
  <r>
    <s v="APPL-00010616"/>
    <d v="2024-02-01T00:00:00"/>
    <n v="2024"/>
    <s v="February"/>
    <s v="Q1"/>
    <x v="3"/>
    <x v="43"/>
    <s v="Ajman"/>
    <s v="Accessories"/>
    <s v="Apple Pencil (2nd Gen)"/>
    <s v="N/A"/>
    <s v="Space Gray"/>
    <n v="136.94999999999999"/>
    <x v="3"/>
    <n v="10"/>
    <n v="123.25"/>
    <x v="9758"/>
    <n v="3.67"/>
    <n v="904.65"/>
    <x v="34"/>
    <s v="904.65  AED"/>
    <s v="Corporate / B2B"/>
    <s v="Debit Card"/>
    <s v="Education"/>
    <s v="25 - 34"/>
    <s v="Unknown"/>
    <s v="No_Data"/>
    <s v="Kept"/>
  </r>
  <r>
    <s v="APPL-00010617"/>
    <d v="2024-03-28T00:00:00"/>
    <n v="2024"/>
    <s v="March"/>
    <s v="Q1"/>
    <x v="3"/>
    <x v="43"/>
    <s v="Ajman"/>
    <s v="Mac"/>
    <s v="MacBook Pro 16-inch (M3 Pro)"/>
    <s v="512 GB SSD"/>
    <s v="Starlight"/>
    <n v="2491.4499999999998"/>
    <x v="3"/>
    <n v="0"/>
    <n v="2491.4499999999998"/>
    <x v="10318"/>
    <n v="3.67"/>
    <n v="18287.240000000002"/>
    <x v="34"/>
    <s v="18287.24  AED"/>
    <s v="Apple Store"/>
    <s v="Apple Pay"/>
    <s v="Government"/>
    <s v="25 - 34"/>
    <s v="Unknown"/>
    <n v="3.1"/>
    <s v="Returned"/>
  </r>
  <r>
    <s v="APPL-00010618"/>
    <d v="2024-07-17T00:00:00"/>
    <n v="2024"/>
    <s v="July"/>
    <s v="Q3"/>
    <x v="3"/>
    <x v="43"/>
    <s v="Ajman"/>
    <s v="AirPods"/>
    <s v="AirPods Pro (2nd Gen)"/>
    <s v="N/A"/>
    <s v="Midnight"/>
    <n v="238.29"/>
    <x v="0"/>
    <n v="5"/>
    <n v="226.38"/>
    <x v="5624"/>
    <n v="3.67"/>
    <n v="830.81"/>
    <x v="34"/>
    <s v="830.81  AED"/>
    <s v="Carrier Store"/>
    <s v="Gift Card"/>
    <s v="Education"/>
    <s v="45 - 54"/>
    <s v="Unknown"/>
    <n v="3.7"/>
    <s v="Exchanged"/>
  </r>
  <r>
    <s v="APPL-00010619"/>
    <d v="2024-09-18T00:00:00"/>
    <n v="2024"/>
    <s v="September"/>
    <s v="Q3"/>
    <x v="3"/>
    <x v="43"/>
    <s v="Ajman"/>
    <s v="iPad"/>
    <s v="iPad Pro 11-inch (M2)"/>
    <s v="2 TB"/>
    <s v="Blue"/>
    <n v="810.6"/>
    <x v="0"/>
    <n v="7"/>
    <n v="753.86"/>
    <x v="10319"/>
    <n v="3.67"/>
    <n v="2766.67"/>
    <x v="34"/>
    <s v="2766.67  AED"/>
    <s v="Authorized Reseller"/>
    <s v="Gift Card"/>
    <s v="Government"/>
    <s v="55+"/>
    <s v="Unknown"/>
    <s v="No_Data"/>
    <s v="Kept"/>
  </r>
  <r>
    <s v="APPL-00010620"/>
    <d v="2024-10-22T00:00:00"/>
    <n v="2024"/>
    <s v="October"/>
    <s v="Q4"/>
    <x v="3"/>
    <x v="43"/>
    <s v="Ajman"/>
    <s v="AirPods"/>
    <s v="AirPods (3rd Gen)"/>
    <s v="N/A"/>
    <s v="White"/>
    <n v="161.03"/>
    <x v="0"/>
    <n v="0"/>
    <n v="161.03"/>
    <x v="10320"/>
    <n v="3.67"/>
    <n v="590.98"/>
    <x v="34"/>
    <s v="590.98  AED"/>
    <s v="Authorized Reseller"/>
    <s v="Net Banking"/>
    <s v="Individual"/>
    <s v="55+"/>
    <s v="Unknown"/>
    <n v="4.4000000000000004"/>
    <s v="Kept"/>
  </r>
  <r>
    <s v="APPL-00010621"/>
    <d v="2022-01-12T00:00:00"/>
    <n v="2022"/>
    <s v="January"/>
    <s v="Q1"/>
    <x v="3"/>
    <x v="43"/>
    <s v="Al Ain"/>
    <s v="Accessories"/>
    <s v="Apple TV 4K (3rd Gen)"/>
    <s v="N/A"/>
    <s v="White"/>
    <n v="125.34"/>
    <x v="3"/>
    <n v="3"/>
    <n v="121.58"/>
    <x v="10321"/>
    <n v="3.67"/>
    <n v="892.4"/>
    <x v="34"/>
    <s v="892.4  AED"/>
    <s v="Third-Party Retailer"/>
    <s v="Debit Card"/>
    <s v="Individual"/>
    <s v="45 - 54"/>
    <s v="Unknown"/>
    <n v="4.7"/>
    <s v="Kept"/>
  </r>
  <r>
    <s v="APPL-00010622"/>
    <d v="2022-03-08T00:00:00"/>
    <n v="2022"/>
    <s v="March"/>
    <s v="Q1"/>
    <x v="3"/>
    <x v="43"/>
    <s v="Al Ain"/>
    <s v="iPhone"/>
    <s v="iPhone SE (3rd Gen)"/>
    <s v="256 GB"/>
    <s v="Starlight"/>
    <n v="455.03"/>
    <x v="0"/>
    <n v="10"/>
    <n v="409.53"/>
    <x v="7581"/>
    <n v="3.67"/>
    <n v="1502.98"/>
    <x v="34"/>
    <s v="1502.98  AED"/>
    <s v="Corporate / B2B"/>
    <s v="Gift Card"/>
    <s v="Individual"/>
    <s v="25 - 34"/>
    <s v="Other"/>
    <s v="No_Data"/>
    <s v="Kept"/>
  </r>
  <r>
    <s v="APPL-00010623"/>
    <d v="2022-04-03T00:00:00"/>
    <n v="2022"/>
    <s v="April"/>
    <s v="Q2"/>
    <x v="3"/>
    <x v="43"/>
    <s v="Al Ain"/>
    <s v="Mac"/>
    <s v="MacBook Air 13-inch (M2)"/>
    <s v="256 GB SSD"/>
    <s v="Gold"/>
    <n v="1063.33"/>
    <x v="0"/>
    <n v="0"/>
    <n v="1063.33"/>
    <x v="10322"/>
    <n v="3.67"/>
    <n v="3902.42"/>
    <x v="34"/>
    <s v="3902.42  AED"/>
    <s v="Corporate / B2B"/>
    <s v="Gift Card"/>
    <s v="Education"/>
    <s v="55+"/>
    <s v="Unknown"/>
    <n v="3.3"/>
    <s v="Kept"/>
  </r>
  <r>
    <s v="APPL-00010624"/>
    <d v="2022-05-02T00:00:00"/>
    <n v="2022"/>
    <s v="May"/>
    <s v="Q2"/>
    <x v="3"/>
    <x v="43"/>
    <s v="Al Ain"/>
    <s v="iPhone"/>
    <s v="iPhone 14"/>
    <s v="256 GB"/>
    <s v="Blue Titanium"/>
    <n v="747"/>
    <x v="4"/>
    <n v="3"/>
    <n v="724.59"/>
    <x v="10323"/>
    <n v="3.67"/>
    <n v="7977.74"/>
    <x v="34"/>
    <s v="7977.74  AED"/>
    <s v="Online (Apple.com)"/>
    <s v="Debit Card"/>
    <s v="Individual"/>
    <s v="35 - 44"/>
    <s v="iOS 17"/>
    <n v="4.5999999999999996"/>
    <s v="Kept"/>
  </r>
  <r>
    <s v="APPL-00010625"/>
    <d v="2022-05-13T00:00:00"/>
    <n v="2022"/>
    <s v="May"/>
    <s v="Q2"/>
    <x v="3"/>
    <x v="43"/>
    <s v="Al Ain"/>
    <s v="iPhone"/>
    <s v="iPhone 15 Pro"/>
    <s v="256 GB"/>
    <s v="Yellow"/>
    <n v="991.37"/>
    <x v="0"/>
    <n v="0"/>
    <n v="991.37"/>
    <x v="10324"/>
    <n v="3.67"/>
    <n v="3638.33"/>
    <x v="34"/>
    <s v="3638.33  AED"/>
    <s v="Carrier Store"/>
    <s v="Credit Card"/>
    <s v="Government"/>
    <s v="45 - 54"/>
    <s v="Other"/>
    <n v="3.8"/>
    <s v="Kept"/>
  </r>
  <r>
    <s v="APPL-00010626"/>
    <d v="2022-05-17T00:00:00"/>
    <n v="2022"/>
    <s v="May"/>
    <s v="Q2"/>
    <x v="3"/>
    <x v="43"/>
    <s v="Al Ain"/>
    <s v="Accessories"/>
    <s v="Apple Pencil (1st Gen)"/>
    <s v="N/A"/>
    <s v="White"/>
    <n v="95.69"/>
    <x v="3"/>
    <n v="0"/>
    <n v="95.69"/>
    <x v="10325"/>
    <n v="3.67"/>
    <n v="702.36"/>
    <x v="34"/>
    <s v="702.36  AED"/>
    <s v="Online (Apple.com)"/>
    <s v="EMI / Installment"/>
    <s v="Individual"/>
    <s v="25 - 34"/>
    <s v="Unknown"/>
    <s v="No_Data"/>
    <s v="Kept"/>
  </r>
  <r>
    <s v="APPL-00010627"/>
    <d v="2022-05-20T00:00:00"/>
    <n v="2022"/>
    <s v="May"/>
    <s v="Q2"/>
    <x v="3"/>
    <x v="43"/>
    <s v="Al Ain"/>
    <s v="iPhone"/>
    <s v="iPhone 15 Pro"/>
    <s v="128 GB"/>
    <s v="Blue Titanium"/>
    <n v="954.84"/>
    <x v="0"/>
    <n v="0"/>
    <n v="954.84"/>
    <x v="10326"/>
    <n v="3.67"/>
    <n v="3504.26"/>
    <x v="34"/>
    <s v="3504.26  AED"/>
    <s v="Carrier Store"/>
    <s v="Debit Card"/>
    <s v="Business"/>
    <s v="45 - 54"/>
    <s v="iOS 15"/>
    <n v="4.5999999999999996"/>
    <s v="Kept"/>
  </r>
  <r>
    <s v="APPL-00010628"/>
    <d v="2022-05-25T00:00:00"/>
    <n v="2022"/>
    <s v="May"/>
    <s v="Q2"/>
    <x v="3"/>
    <x v="43"/>
    <s v="Al Ain"/>
    <s v="Apple Watch"/>
    <s v="Apple Watch SE (2nd Gen)"/>
    <s v="N/A"/>
    <s v="Yellow"/>
    <n v="257.11"/>
    <x v="2"/>
    <n v="7"/>
    <n v="239.11"/>
    <x v="10327"/>
    <n v="3.67"/>
    <n v="3510.13"/>
    <x v="34"/>
    <s v="3510.13  AED"/>
    <s v="Authorized Reseller"/>
    <s v="EMI / Installment"/>
    <s v="Education"/>
    <s v="55+"/>
    <s v="Unknown"/>
    <n v="3.8"/>
    <s v="Kept"/>
  </r>
  <r>
    <s v="APPL-00010629"/>
    <d v="2022-07-06T00:00:00"/>
    <n v="2022"/>
    <s v="July"/>
    <s v="Q3"/>
    <x v="3"/>
    <x v="43"/>
    <s v="Al Ain"/>
    <s v="Accessories"/>
    <s v="Magic Mouse"/>
    <s v="N/A"/>
    <s v="Silver"/>
    <n v="84.74"/>
    <x v="6"/>
    <n v="15"/>
    <n v="72.03"/>
    <x v="10328"/>
    <n v="3.67"/>
    <n v="1850.45"/>
    <x v="34"/>
    <s v="1850.45  AED"/>
    <s v="Apple Store"/>
    <s v="Debit Card"/>
    <s v="Individual"/>
    <s v="18 - 24"/>
    <s v="Unknown"/>
    <s v="No_Data"/>
    <s v="Kept"/>
  </r>
  <r>
    <s v="APPL-00010630"/>
    <d v="2022-11-11T00:00:00"/>
    <n v="2022"/>
    <s v="November"/>
    <s v="Q4"/>
    <x v="3"/>
    <x v="43"/>
    <s v="Al Ain"/>
    <s v="iPhone"/>
    <s v="iPhone 14 Plus"/>
    <s v="128 GB"/>
    <s v="Midnight"/>
    <n v="827.42"/>
    <x v="0"/>
    <n v="0"/>
    <n v="827.42"/>
    <x v="10329"/>
    <n v="3.67"/>
    <n v="3036.63"/>
    <x v="34"/>
    <s v="3036.63  AED"/>
    <s v="Corporate / B2B"/>
    <s v="Debit Card"/>
    <s v="Individual"/>
    <s v="25 - 34"/>
    <s v="iOS 15"/>
    <n v="3.8"/>
    <s v="Kept"/>
  </r>
  <r>
    <s v="APPL-00010631"/>
    <d v="2022-11-22T00:00:00"/>
    <n v="2022"/>
    <s v="November"/>
    <s v="Q4"/>
    <x v="3"/>
    <x v="43"/>
    <s v="Al Ain"/>
    <s v="iPad"/>
    <s v="iPad Pro 12.9-inch (M2)"/>
    <s v="128 GB"/>
    <s v="Space Gray"/>
    <n v="1065.6500000000001"/>
    <x v="3"/>
    <n v="0"/>
    <n v="1065.6500000000001"/>
    <x v="10330"/>
    <n v="3.67"/>
    <n v="7821.87"/>
    <x v="34"/>
    <s v="7821.87  AED"/>
    <s v="Corporate / B2B"/>
    <s v="Net Banking"/>
    <s v="Government"/>
    <s v="18 - 24"/>
    <s v="Unknown"/>
    <s v="No_Data"/>
    <s v="Exchanged"/>
  </r>
  <r>
    <s v="APPL-00010632"/>
    <d v="2023-04-03T00:00:00"/>
    <n v="2023"/>
    <s v="April"/>
    <s v="Q2"/>
    <x v="3"/>
    <x v="43"/>
    <s v="Al Ain"/>
    <s v="Accessories"/>
    <s v="USB-C Woven Charge Cable"/>
    <s v="N/A"/>
    <s v="Black"/>
    <n v="28.91"/>
    <x v="3"/>
    <n v="0"/>
    <n v="28.91"/>
    <x v="10331"/>
    <n v="3.67"/>
    <n v="212.2"/>
    <x v="34"/>
    <s v="212.2  AED"/>
    <s v="Corporate / B2B"/>
    <s v="Debit Card"/>
    <s v="Education"/>
    <s v="35 - 44"/>
    <s v="Unknown"/>
    <s v="No_Data"/>
    <s v="Kept"/>
  </r>
  <r>
    <s v="APPL-00010633"/>
    <d v="2023-06-28T00:00:00"/>
    <n v="2023"/>
    <s v="June"/>
    <s v="Q2"/>
    <x v="3"/>
    <x v="43"/>
    <s v="Al Ain"/>
    <s v="iPad"/>
    <s v="iPad Pro 11-inch (M2)"/>
    <s v="2 TB"/>
    <s v="Blue"/>
    <n v="795.18"/>
    <x v="4"/>
    <n v="5"/>
    <n v="755.42"/>
    <x v="10332"/>
    <n v="3.67"/>
    <n v="8317.17"/>
    <x v="34"/>
    <s v="8317.17  AED"/>
    <s v="Authorized Reseller"/>
    <s v="Debit Card"/>
    <s v="Business"/>
    <s v="18 - 24"/>
    <s v="Unknown"/>
    <n v="4.7"/>
    <s v="Kept"/>
  </r>
  <r>
    <s v="APPL-00010634"/>
    <d v="2023-07-07T00:00:00"/>
    <n v="2023"/>
    <s v="July"/>
    <s v="Q3"/>
    <x v="3"/>
    <x v="43"/>
    <s v="Al Ain"/>
    <s v="Accessories"/>
    <s v="Magic Trackpad"/>
    <s v="N/A"/>
    <s v="White"/>
    <n v="129.88999999999999"/>
    <x v="0"/>
    <n v="0"/>
    <n v="129.88999999999999"/>
    <x v="10333"/>
    <n v="3.67"/>
    <n v="476.7"/>
    <x v="34"/>
    <s v="476.7  AED"/>
    <s v="Apple Store"/>
    <s v="Credit Card"/>
    <s v="Education"/>
    <s v="25 - 34"/>
    <s v="Unknown"/>
    <s v="No_Data"/>
    <s v="Kept"/>
  </r>
  <r>
    <s v="APPL-00010635"/>
    <d v="2023-10-26T00:00:00"/>
    <n v="2023"/>
    <s v="October"/>
    <s v="Q4"/>
    <x v="3"/>
    <x v="43"/>
    <s v="Al Ain"/>
    <s v="Mac"/>
    <s v="MacBook Pro 14-inch (M3)"/>
    <s v="256 GB SSD"/>
    <s v="Space Gray"/>
    <n v="2045.63"/>
    <x v="0"/>
    <n v="7"/>
    <n v="1902.44"/>
    <x v="10334"/>
    <n v="3.67"/>
    <n v="6981.95"/>
    <x v="34"/>
    <s v="6981.95  AED"/>
    <s v="Third-Party Retailer"/>
    <s v="Debit Card"/>
    <s v="Business"/>
    <s v="25 - 34"/>
    <s v="Unknown"/>
    <n v="4.8"/>
    <s v="Kept"/>
  </r>
  <r>
    <s v="APPL-00010636"/>
    <d v="2023-11-14T00:00:00"/>
    <n v="2023"/>
    <s v="November"/>
    <s v="Q4"/>
    <x v="3"/>
    <x v="43"/>
    <s v="Al Ain"/>
    <s v="Mac"/>
    <s v="MacBook Pro 16-inch (M3 Pro)"/>
    <s v="2 TB SSD"/>
    <s v="Starlight"/>
    <n v="2588.11"/>
    <x v="0"/>
    <n v="2"/>
    <n v="2536.35"/>
    <x v="10335"/>
    <n v="3.67"/>
    <n v="9308.4"/>
    <x v="34"/>
    <s v="9308.4  AED"/>
    <s v="Corporate / B2B"/>
    <s v="Cash"/>
    <s v="Government"/>
    <s v="25 - 34"/>
    <s v="Unknown"/>
    <s v="No_Data"/>
    <s v="Kept"/>
  </r>
  <r>
    <s v="APPL-00010637"/>
    <d v="2023-12-15T00:00:00"/>
    <n v="2023"/>
    <s v="December"/>
    <s v="Q4"/>
    <x v="3"/>
    <x v="43"/>
    <s v="Al Ain"/>
    <s v="Mac"/>
    <s v="MacBook Air 15-inch (M2)"/>
    <s v="256 GB SSD"/>
    <s v="Space Gray"/>
    <n v="1381.31"/>
    <x v="3"/>
    <n v="15"/>
    <n v="1174.1099999999999"/>
    <x v="10336"/>
    <n v="3.67"/>
    <n v="8617.9699999999993"/>
    <x v="34"/>
    <s v="8617.97  AED"/>
    <s v="Authorized Reseller"/>
    <s v="Gift Card"/>
    <s v="Education"/>
    <s v="55+"/>
    <s v="Unknown"/>
    <n v="4.5999999999999996"/>
    <s v="Kept"/>
  </r>
  <r>
    <s v="APPL-00010638"/>
    <d v="2024-05-25T00:00:00"/>
    <n v="2024"/>
    <s v="May"/>
    <s v="Q2"/>
    <x v="3"/>
    <x v="43"/>
    <s v="Al Ain"/>
    <s v="iPhone"/>
    <s v="iPhone 13 Mini"/>
    <s v="256 GB"/>
    <s v="Midnight"/>
    <n v="559.78"/>
    <x v="3"/>
    <n v="5"/>
    <n v="531.79"/>
    <x v="10337"/>
    <n v="3.67"/>
    <n v="3903.34"/>
    <x v="34"/>
    <s v="3903.34  AED"/>
    <s v="Carrier Store"/>
    <s v="Cash"/>
    <s v="Education"/>
    <s v="35 - 44"/>
    <s v="iOS 17"/>
    <n v="4.5"/>
    <s v="Kept"/>
  </r>
  <r>
    <s v="APPL-00010639"/>
    <d v="2024-06-13T00:00:00"/>
    <n v="2024"/>
    <s v="June"/>
    <s v="Q2"/>
    <x v="3"/>
    <x v="43"/>
    <s v="Al Ain"/>
    <s v="AirPods"/>
    <s v="AirPods Max"/>
    <s v="N/A"/>
    <s v="Starlight"/>
    <n v="549.04999999999995"/>
    <x v="0"/>
    <n v="0"/>
    <n v="549.04999999999995"/>
    <x v="10338"/>
    <n v="3.67"/>
    <n v="2015.01"/>
    <x v="34"/>
    <s v="2015.01  AED"/>
    <s v="Corporate / B2B"/>
    <s v="Apple Pay"/>
    <s v="Individual"/>
    <s v="18 - 24"/>
    <s v="Unknown"/>
    <n v="4.9000000000000004"/>
    <s v="Kept"/>
  </r>
  <r>
    <s v="APPL-00010640"/>
    <d v="2024-07-08T00:00:00"/>
    <n v="2024"/>
    <s v="July"/>
    <s v="Q3"/>
    <x v="3"/>
    <x v="43"/>
    <s v="Al Ain"/>
    <s v="Apple Watch"/>
    <s v="Apple Watch Ultra 2"/>
    <s v="N/A"/>
    <s v="Natural"/>
    <n v="832.43"/>
    <x v="6"/>
    <n v="3"/>
    <n v="807.46"/>
    <x v="10339"/>
    <n v="3.67"/>
    <n v="20743.650000000001"/>
    <x v="34"/>
    <s v="20743.65  AED"/>
    <s v="Online (Apple.com)"/>
    <s v="Apple Pay"/>
    <s v="Government"/>
    <s v="25 - 34"/>
    <s v="Unknown"/>
    <n v="4.7"/>
    <s v="Kept"/>
  </r>
  <r>
    <s v="APPL-00010641"/>
    <d v="2024-08-09T00:00:00"/>
    <n v="2024"/>
    <s v="August"/>
    <s v="Q3"/>
    <x v="3"/>
    <x v="43"/>
    <s v="Al Ain"/>
    <s v="iPhone"/>
    <s v="iPhone 15 Pro"/>
    <s v="64 GB"/>
    <s v="Blue Titanium"/>
    <n v="1008.32"/>
    <x v="3"/>
    <n v="0"/>
    <n v="1008.32"/>
    <x v="10340"/>
    <n v="3.67"/>
    <n v="7401.07"/>
    <x v="34"/>
    <s v="7401.07  AED"/>
    <s v="Corporate / B2B"/>
    <s v="Net Banking"/>
    <s v="Government"/>
    <s v="35 - 44"/>
    <s v="iOS 16"/>
    <n v="3.8"/>
    <s v="Kept"/>
  </r>
  <r>
    <s v="APPL-00010642"/>
    <d v="2024-09-04T00:00:00"/>
    <n v="2024"/>
    <s v="September"/>
    <s v="Q3"/>
    <x v="3"/>
    <x v="43"/>
    <s v="Al Ain"/>
    <s v="AirPods"/>
    <s v="AirPods (2nd Gen)"/>
    <s v="N/A"/>
    <s v="Sky"/>
    <n v="121.75"/>
    <x v="0"/>
    <n v="5"/>
    <n v="115.66"/>
    <x v="381"/>
    <n v="3.67"/>
    <n v="424.47"/>
    <x v="34"/>
    <s v="424.47  AED"/>
    <s v="Online (Apple.com)"/>
    <s v="Apple Pay"/>
    <s v="Business"/>
    <s v="18 - 24"/>
    <s v="Unknown"/>
    <s v="No_Data"/>
    <s v="Kept"/>
  </r>
  <r>
    <s v="APPL-00010643"/>
    <d v="2024-11-23T00:00:00"/>
    <n v="2024"/>
    <s v="November"/>
    <s v="Q4"/>
    <x v="3"/>
    <x v="43"/>
    <s v="Al Ain"/>
    <s v="Accessories"/>
    <s v="Magic Trackpad"/>
    <s v="N/A"/>
    <s v="Silver"/>
    <n v="124.33"/>
    <x v="0"/>
    <n v="0"/>
    <n v="124.33"/>
    <x v="10341"/>
    <n v="3.67"/>
    <n v="456.29"/>
    <x v="34"/>
    <s v="456.29  AED"/>
    <s v="Third-Party Retailer"/>
    <s v="Net Banking"/>
    <s v="Business"/>
    <s v="18 - 24"/>
    <s v="Unknown"/>
    <n v="3.6"/>
    <s v="Kept"/>
  </r>
  <r>
    <s v="APPL-00010644"/>
    <d v="2022-01-13T00:00:00"/>
    <n v="2022"/>
    <s v="January"/>
    <s v="Q1"/>
    <x v="3"/>
    <x v="43"/>
    <s v="Dubai"/>
    <s v="iPhone"/>
    <s v="iPhone 13 Mini"/>
    <s v="128 GB"/>
    <s v="Deep Purple"/>
    <n v="644.52"/>
    <x v="3"/>
    <n v="0"/>
    <n v="644.52"/>
    <x v="10342"/>
    <n v="3.67"/>
    <n v="4730.78"/>
    <x v="34"/>
    <s v="4730.78  AED"/>
    <s v="Online (Apple.com)"/>
    <s v="EMI / Installment"/>
    <s v="Government"/>
    <s v="35 - 44"/>
    <s v="Android"/>
    <n v="4.8"/>
    <s v="Kept"/>
  </r>
  <r>
    <s v="APPL-00010645"/>
    <d v="2022-05-07T00:00:00"/>
    <n v="2022"/>
    <s v="May"/>
    <s v="Q2"/>
    <x v="3"/>
    <x v="43"/>
    <s v="Dubai"/>
    <s v="iPhone"/>
    <s v="iPhone 13"/>
    <s v="512 GB"/>
    <s v="Black"/>
    <n v="741.15"/>
    <x v="0"/>
    <n v="0"/>
    <n v="741.15"/>
    <x v="10343"/>
    <n v="3.67"/>
    <n v="2720.02"/>
    <x v="34"/>
    <s v="2720.02  AED"/>
    <s v="Corporate / B2B"/>
    <s v="Apple Pay"/>
    <s v="Individual"/>
    <s v="55+"/>
    <s v="iOS 16"/>
    <n v="3.4"/>
    <s v="Kept"/>
  </r>
  <r>
    <s v="APPL-00010646"/>
    <d v="2022-08-25T00:00:00"/>
    <n v="2022"/>
    <s v="August"/>
    <s v="Q3"/>
    <x v="3"/>
    <x v="43"/>
    <s v="Dubai"/>
    <s v="AirPods"/>
    <s v="AirPods (3rd Gen)"/>
    <s v="N/A"/>
    <s v="Midnight"/>
    <n v="167.34"/>
    <x v="0"/>
    <n v="0"/>
    <n v="167.34"/>
    <x v="75"/>
    <n v="3.67"/>
    <n v="614.14"/>
    <x v="34"/>
    <s v="614.14  AED"/>
    <s v="Authorized Reseller"/>
    <s v="Net Banking"/>
    <s v="Government"/>
    <s v="35 - 44"/>
    <s v="Unknown"/>
    <n v="4"/>
    <s v="Kept"/>
  </r>
  <r>
    <s v="APPL-00010647"/>
    <d v="2022-08-28T00:00:00"/>
    <n v="2022"/>
    <s v="August"/>
    <s v="Q3"/>
    <x v="3"/>
    <x v="43"/>
    <s v="Dubai"/>
    <s v="Accessories"/>
    <s v="Magic Trackpad"/>
    <s v="N/A"/>
    <s v="Black"/>
    <n v="137.88999999999999"/>
    <x v="2"/>
    <n v="7"/>
    <n v="128.24"/>
    <x v="10344"/>
    <n v="3.67"/>
    <n v="1882.56"/>
    <x v="34"/>
    <s v="1882.56  AED"/>
    <s v="Apple Store"/>
    <s v="EMI / Installment"/>
    <s v="Education"/>
    <s v="18 - 24"/>
    <s v="Unknown"/>
    <s v="No_Data"/>
    <s v="Kept"/>
  </r>
  <r>
    <s v="APPL-00010648"/>
    <d v="2022-09-20T00:00:00"/>
    <n v="2022"/>
    <s v="September"/>
    <s v="Q3"/>
    <x v="3"/>
    <x v="43"/>
    <s v="Dubai"/>
    <s v="iPhone"/>
    <s v="iPhone 13 Pro Max"/>
    <s v="64 GB"/>
    <s v="Silver"/>
    <n v="1078.69"/>
    <x v="0"/>
    <n v="0"/>
    <n v="1078.69"/>
    <x v="10345"/>
    <n v="3.67"/>
    <n v="3958.79"/>
    <x v="34"/>
    <s v="3958.79  AED"/>
    <s v="Apple Store"/>
    <s v="Gift Card"/>
    <s v="Education"/>
    <s v="45 - 54"/>
    <s v="Android"/>
    <n v="4.3"/>
    <s v="Kept"/>
  </r>
  <r>
    <s v="APPL-00010649"/>
    <d v="2022-09-28T00:00:00"/>
    <n v="2022"/>
    <s v="September"/>
    <s v="Q3"/>
    <x v="3"/>
    <x v="43"/>
    <s v="Dubai"/>
    <s v="Accessories"/>
    <s v="Magic Trackpad"/>
    <s v="N/A"/>
    <s v="Black"/>
    <n v="126.78"/>
    <x v="3"/>
    <n v="0"/>
    <n v="126.78"/>
    <x v="10346"/>
    <n v="3.67"/>
    <n v="930.57"/>
    <x v="34"/>
    <s v="930.57  AED"/>
    <s v="Corporate / B2B"/>
    <s v="Credit Card"/>
    <s v="Government"/>
    <s v="25 - 34"/>
    <s v="Unknown"/>
    <s v="No_Data"/>
    <s v="Kept"/>
  </r>
  <r>
    <s v="APPL-00010650"/>
    <d v="2022-10-02T00:00:00"/>
    <n v="2022"/>
    <s v="October"/>
    <s v="Q4"/>
    <x v="3"/>
    <x v="43"/>
    <s v="Dubai"/>
    <s v="Apple Watch"/>
    <s v="Apple Watch Ultra 2"/>
    <s v="N/A"/>
    <s v="Natural"/>
    <n v="842.25"/>
    <x v="0"/>
    <n v="0"/>
    <n v="842.25"/>
    <x v="10347"/>
    <n v="3.67"/>
    <n v="3091.06"/>
    <x v="34"/>
    <s v="3091.06  AED"/>
    <s v="Apple Store"/>
    <s v="Gift Card"/>
    <s v="Business"/>
    <s v="55+"/>
    <s v="Unknown"/>
    <n v="5"/>
    <s v="Kept"/>
  </r>
  <r>
    <s v="APPL-00010651"/>
    <d v="2022-10-03T00:00:00"/>
    <n v="2022"/>
    <s v="October"/>
    <s v="Q4"/>
    <x v="3"/>
    <x v="43"/>
    <s v="Dubai"/>
    <s v="Apple Watch"/>
    <s v="Apple Watch SE (2nd Gen)"/>
    <s v="N/A"/>
    <s v="Silver"/>
    <n v="241.78"/>
    <x v="0"/>
    <n v="3"/>
    <n v="234.53"/>
    <x v="10348"/>
    <n v="3.67"/>
    <n v="860.73"/>
    <x v="34"/>
    <s v="860.73  AED"/>
    <s v="Apple Store"/>
    <s v="EMI / Installment"/>
    <s v="Business"/>
    <s v="55+"/>
    <s v="Unknown"/>
    <n v="3.4"/>
    <s v="Kept"/>
  </r>
  <r>
    <s v="APPL-00010652"/>
    <d v="2022-10-16T00:00:00"/>
    <n v="2022"/>
    <s v="October"/>
    <s v="Q4"/>
    <x v="3"/>
    <x v="43"/>
    <s v="Dubai"/>
    <s v="Apple Watch"/>
    <s v="Apple Watch Ultra 2"/>
    <s v="N/A"/>
    <s v="Starlight"/>
    <n v="845.13"/>
    <x v="0"/>
    <n v="0"/>
    <n v="845.13"/>
    <x v="10349"/>
    <n v="3.67"/>
    <n v="3101.63"/>
    <x v="34"/>
    <s v="3101.63  AED"/>
    <s v="Online (Apple.com)"/>
    <s v="Credit Card"/>
    <s v="Government"/>
    <s v="35 - 44"/>
    <s v="Unknown"/>
    <s v="No_Data"/>
    <s v="Kept"/>
  </r>
  <r>
    <s v="APPL-00010653"/>
    <d v="2022-11-07T00:00:00"/>
    <n v="2022"/>
    <s v="November"/>
    <s v="Q4"/>
    <x v="3"/>
    <x v="43"/>
    <s v="Dubai"/>
    <s v="Accessories"/>
    <s v="Apple Pencil (1st Gen)"/>
    <s v="N/A"/>
    <s v="Black"/>
    <n v="93.44"/>
    <x v="1"/>
    <n v="10"/>
    <n v="84.1"/>
    <x v="4329"/>
    <n v="3.67"/>
    <n v="1543.23"/>
    <x v="34"/>
    <s v="1543.23  AED"/>
    <s v="Apple Store"/>
    <s v="Net Banking"/>
    <s v="Government"/>
    <s v="55+"/>
    <s v="Unknown"/>
    <n v="4.2"/>
    <s v="Kept"/>
  </r>
  <r>
    <s v="APPL-00010654"/>
    <d v="2022-11-28T00:00:00"/>
    <n v="2022"/>
    <s v="November"/>
    <s v="Q4"/>
    <x v="3"/>
    <x v="43"/>
    <s v="Dubai"/>
    <s v="AirPods"/>
    <s v="AirPods Pro (2nd Gen)"/>
    <s v="N/A"/>
    <s v="Starlight"/>
    <n v="254.18"/>
    <x v="0"/>
    <n v="2"/>
    <n v="249.1"/>
    <x v="9113"/>
    <n v="3.67"/>
    <n v="914.2"/>
    <x v="34"/>
    <s v="914.2  AED"/>
    <s v="Third-Party Retailer"/>
    <s v="Apple Pay"/>
    <s v="Education"/>
    <s v="45 - 54"/>
    <s v="Unknown"/>
    <n v="3.8"/>
    <s v="Kept"/>
  </r>
  <r>
    <s v="APPL-00010655"/>
    <d v="2023-03-02T00:00:00"/>
    <n v="2023"/>
    <s v="March"/>
    <s v="Q1"/>
    <x v="3"/>
    <x v="43"/>
    <s v="Dubai"/>
    <s v="AirPods"/>
    <s v="AirPods (2nd Gen)"/>
    <s v="N/A"/>
    <s v="Midnight"/>
    <n v="137.49"/>
    <x v="0"/>
    <n v="0"/>
    <n v="137.49"/>
    <x v="10350"/>
    <n v="3.67"/>
    <n v="504.59"/>
    <x v="34"/>
    <s v="504.59  AED"/>
    <s v="Online (Apple.com)"/>
    <s v="Net Banking"/>
    <s v="Business"/>
    <s v="25 - 34"/>
    <s v="Unknown"/>
    <n v="4.7"/>
    <s v="Kept"/>
  </r>
  <r>
    <s v="APPL-00010656"/>
    <d v="2023-03-09T00:00:00"/>
    <n v="2023"/>
    <s v="March"/>
    <s v="Q1"/>
    <x v="3"/>
    <x v="43"/>
    <s v="Dubai"/>
    <s v="AirPods"/>
    <s v="AirPods (3rd Gen)"/>
    <s v="N/A"/>
    <s v="White"/>
    <n v="175.14"/>
    <x v="0"/>
    <n v="2"/>
    <n v="171.64"/>
    <x v="10351"/>
    <n v="3.67"/>
    <n v="629.91999999999996"/>
    <x v="34"/>
    <s v="629.92  AED"/>
    <s v="Authorized Reseller"/>
    <s v="Net Banking"/>
    <s v="Business"/>
    <s v="45 - 54"/>
    <s v="Unknown"/>
    <n v="5"/>
    <s v="Kept"/>
  </r>
  <r>
    <s v="APPL-00010657"/>
    <d v="2023-04-18T00:00:00"/>
    <n v="2023"/>
    <s v="April"/>
    <s v="Q2"/>
    <x v="3"/>
    <x v="43"/>
    <s v="Dubai"/>
    <s v="Accessories"/>
    <s v="Magic Trackpad"/>
    <s v="N/A"/>
    <s v="Silver"/>
    <n v="134.85"/>
    <x v="0"/>
    <n v="0"/>
    <n v="134.85"/>
    <x v="10352"/>
    <n v="3.67"/>
    <n v="494.9"/>
    <x v="34"/>
    <s v="494.9  AED"/>
    <s v="Apple Store"/>
    <s v="EMI / Installment"/>
    <s v="Government"/>
    <s v="25 - 34"/>
    <s v="Unknown"/>
    <n v="3.4"/>
    <s v="Kept"/>
  </r>
  <r>
    <s v="APPL-00010658"/>
    <d v="2023-06-30T00:00:00"/>
    <n v="2023"/>
    <s v="June"/>
    <s v="Q2"/>
    <x v="3"/>
    <x v="43"/>
    <s v="Dubai"/>
    <s v="iPad"/>
    <s v="iPad (10th Generation)"/>
    <s v="128 GB"/>
    <s v="Silver"/>
    <n v="444.22"/>
    <x v="2"/>
    <n v="5"/>
    <n v="422.01"/>
    <x v="10353"/>
    <n v="3.67"/>
    <n v="6195.11"/>
    <x v="34"/>
    <s v="6195.11  AED"/>
    <s v="Third-Party Retailer"/>
    <s v="Debit Card"/>
    <s v="Education"/>
    <s v="18 - 24"/>
    <s v="Unknown"/>
    <s v="No_Data"/>
    <s v="Returned"/>
  </r>
  <r>
    <s v="APPL-00010659"/>
    <d v="2023-07-06T00:00:00"/>
    <n v="2023"/>
    <s v="July"/>
    <s v="Q3"/>
    <x v="3"/>
    <x v="43"/>
    <s v="Dubai"/>
    <s v="iPad"/>
    <s v="iPad Pro 11-inch (M2)"/>
    <s v="2 TB"/>
    <s v="Blue"/>
    <n v="808.75"/>
    <x v="0"/>
    <n v="0"/>
    <n v="808.75"/>
    <x v="10354"/>
    <n v="3.67"/>
    <n v="2968.11"/>
    <x v="34"/>
    <s v="2968.11  AED"/>
    <s v="Authorized Reseller"/>
    <s v="Debit Card"/>
    <s v="Government"/>
    <s v="45 - 54"/>
    <s v="Unknown"/>
    <n v="3.9"/>
    <s v="Kept"/>
  </r>
  <r>
    <s v="APPL-00010660"/>
    <d v="2023-07-17T00:00:00"/>
    <n v="2023"/>
    <s v="July"/>
    <s v="Q3"/>
    <x v="3"/>
    <x v="43"/>
    <s v="Dubai"/>
    <s v="iPad"/>
    <s v="iPad Mini (6th Gen)"/>
    <s v="512 GB"/>
    <s v="Starlight"/>
    <n v="505.93"/>
    <x v="3"/>
    <n v="0"/>
    <n v="505.93"/>
    <x v="10355"/>
    <n v="3.67"/>
    <n v="3713.53"/>
    <x v="34"/>
    <s v="3713.53  AED"/>
    <s v="Corporate / B2B"/>
    <s v="Cash"/>
    <s v="Education"/>
    <s v="18 - 24"/>
    <s v="Unknown"/>
    <n v="3.8"/>
    <s v="Kept"/>
  </r>
  <r>
    <s v="APPL-00010661"/>
    <d v="2023-10-16T00:00:00"/>
    <n v="2023"/>
    <s v="October"/>
    <s v="Q4"/>
    <x v="3"/>
    <x v="43"/>
    <s v="Dubai"/>
    <s v="Accessories"/>
    <s v="Magic Trackpad"/>
    <s v="N/A"/>
    <s v="Space Gray"/>
    <n v="123.9"/>
    <x v="0"/>
    <n v="5"/>
    <n v="117.7"/>
    <x v="10356"/>
    <n v="3.67"/>
    <n v="431.96"/>
    <x v="34"/>
    <s v="431.96  AED"/>
    <s v="Online (Apple.com)"/>
    <s v="Cash"/>
    <s v="Education"/>
    <s v="35 - 44"/>
    <s v="Unknown"/>
    <n v="3.9"/>
    <s v="Kept"/>
  </r>
  <r>
    <s v="APPL-00010662"/>
    <d v="2023-10-23T00:00:00"/>
    <n v="2023"/>
    <s v="October"/>
    <s v="Q4"/>
    <x v="3"/>
    <x v="43"/>
    <s v="Dubai"/>
    <s v="iPhone"/>
    <s v="iPhone 15 Pro"/>
    <s v="512 GB"/>
    <s v="Blue Titanium"/>
    <n v="987.32"/>
    <x v="3"/>
    <n v="5"/>
    <n v="937.95"/>
    <x v="10357"/>
    <n v="3.67"/>
    <n v="6884.55"/>
    <x v="34"/>
    <s v="6884.55  AED"/>
    <s v="Apple Store"/>
    <s v="Credit Card"/>
    <s v="Business"/>
    <s v="18 - 24"/>
    <s v="iOS 15"/>
    <n v="3.6"/>
    <s v="Kept"/>
  </r>
  <r>
    <s v="APPL-00010663"/>
    <d v="2023-10-31T00:00:00"/>
    <n v="2023"/>
    <s v="October"/>
    <s v="Q4"/>
    <x v="3"/>
    <x v="43"/>
    <s v="Dubai"/>
    <s v="Mac"/>
    <s v="MacBook Pro 16-inch (M3 Pro)"/>
    <s v="2 TB SSD"/>
    <s v="Midnight"/>
    <n v="2473.7399999999998"/>
    <x v="3"/>
    <n v="0"/>
    <n v="2473.7399999999998"/>
    <x v="10358"/>
    <n v="3.67"/>
    <n v="18157.25"/>
    <x v="34"/>
    <s v="18157.25  AED"/>
    <s v="Apple Store"/>
    <s v="Net Banking"/>
    <s v="Business"/>
    <s v="45 - 54"/>
    <s v="Unknown"/>
    <n v="4.8"/>
    <s v="Kept"/>
  </r>
  <r>
    <s v="APPL-00010664"/>
    <d v="2023-11-18T00:00:00"/>
    <n v="2023"/>
    <s v="November"/>
    <s v="Q4"/>
    <x v="3"/>
    <x v="43"/>
    <s v="Dubai"/>
    <s v="iPhone"/>
    <s v="iPhone 14 Pro"/>
    <s v="64 GB"/>
    <s v="Yellow"/>
    <n v="915.69"/>
    <x v="1"/>
    <n v="5"/>
    <n v="869.91"/>
    <x v="10359"/>
    <n v="3.67"/>
    <n v="15962.85"/>
    <x v="34"/>
    <s v="15962.85  AED"/>
    <s v="Online (Apple.com)"/>
    <s v="Gift Card"/>
    <s v="Business"/>
    <s v="35 - 44"/>
    <s v="iOS 17"/>
    <s v="No_Data"/>
    <s v="Kept"/>
  </r>
  <r>
    <s v="APPL-00010665"/>
    <d v="2024-03-04T00:00:00"/>
    <n v="2024"/>
    <s v="March"/>
    <s v="Q1"/>
    <x v="3"/>
    <x v="43"/>
    <s v="Dubai"/>
    <s v="Mac"/>
    <s v="MacBook Air 13-inch (M2)"/>
    <s v="512 GB SSD"/>
    <s v="Gold"/>
    <n v="1093.8499999999999"/>
    <x v="3"/>
    <n v="0"/>
    <n v="1093.8499999999999"/>
    <x v="10360"/>
    <n v="3.67"/>
    <n v="8028.86"/>
    <x v="34"/>
    <s v="8028.86  AED"/>
    <s v="Corporate / B2B"/>
    <s v="Gift Card"/>
    <s v="Business"/>
    <s v="55+"/>
    <s v="Unknown"/>
    <n v="4.7"/>
    <s v="Kept"/>
  </r>
  <r>
    <s v="APPL-00010666"/>
    <d v="2024-03-31T00:00:00"/>
    <n v="2024"/>
    <s v="March"/>
    <s v="Q1"/>
    <x v="3"/>
    <x v="43"/>
    <s v="Dubai"/>
    <s v="Mac"/>
    <s v="MacBook Air 13-inch (M2)"/>
    <s v="2 TB SSD"/>
    <s v="Space Gray"/>
    <n v="1029.4000000000001"/>
    <x v="0"/>
    <n v="10"/>
    <n v="926.46"/>
    <x v="10361"/>
    <n v="3.67"/>
    <n v="3400.11"/>
    <x v="34"/>
    <s v="3400.11  AED"/>
    <s v="Corporate / B2B"/>
    <s v="Credit Card"/>
    <s v="Education"/>
    <s v="18 - 24"/>
    <s v="Unknown"/>
    <s v="No_Data"/>
    <s v="Kept"/>
  </r>
  <r>
    <s v="APPL-00010667"/>
    <d v="2024-05-18T00:00:00"/>
    <n v="2024"/>
    <s v="May"/>
    <s v="Q2"/>
    <x v="3"/>
    <x v="43"/>
    <s v="Dubai"/>
    <s v="Mac"/>
    <s v="MacBook Pro 16-inch (M3 Pro)"/>
    <s v="2 TB SSD"/>
    <s v="Gold"/>
    <n v="2586.25"/>
    <x v="2"/>
    <n v="0"/>
    <n v="2586.25"/>
    <x v="10362"/>
    <n v="3.67"/>
    <n v="37966.15"/>
    <x v="34"/>
    <s v="37966.15  AED"/>
    <s v="Third-Party Retailer"/>
    <s v="Credit Card"/>
    <s v="Business"/>
    <s v="18 - 24"/>
    <s v="Unknown"/>
    <n v="4.4000000000000004"/>
    <s v="Returned"/>
  </r>
  <r>
    <s v="APPL-00010668"/>
    <d v="2024-06-08T00:00:00"/>
    <n v="2024"/>
    <s v="June"/>
    <s v="Q2"/>
    <x v="3"/>
    <x v="43"/>
    <s v="Dubai"/>
    <s v="Accessories"/>
    <s v="Magic Mouse"/>
    <s v="N/A"/>
    <s v="Space Gray"/>
    <n v="75.02"/>
    <x v="0"/>
    <n v="7"/>
    <n v="69.77"/>
    <x v="10363"/>
    <n v="3.67"/>
    <n v="256.06"/>
    <x v="34"/>
    <s v="256.06  AED"/>
    <s v="Apple Store"/>
    <s v="Cash"/>
    <s v="Business"/>
    <s v="18 - 24"/>
    <s v="Unknown"/>
    <n v="4.2"/>
    <s v="Kept"/>
  </r>
  <r>
    <s v="APPL-00010669"/>
    <d v="2024-07-07T00:00:00"/>
    <n v="2024"/>
    <s v="July"/>
    <s v="Q3"/>
    <x v="3"/>
    <x v="43"/>
    <s v="Dubai"/>
    <s v="Accessories"/>
    <s v="Apple TV 4K (3rd Gen)"/>
    <s v="N/A"/>
    <s v="Black"/>
    <n v="138.59"/>
    <x v="1"/>
    <n v="15"/>
    <n v="117.8"/>
    <x v="10364"/>
    <n v="3.67"/>
    <n v="2161.63"/>
    <x v="34"/>
    <s v="2161.63  AED"/>
    <s v="Apple Store"/>
    <s v="Apple Pay"/>
    <s v="Business"/>
    <s v="55+"/>
    <s v="Unknown"/>
    <n v="3.1"/>
    <s v="Kept"/>
  </r>
  <r>
    <s v="APPL-00010670"/>
    <d v="2024-07-21T00:00:00"/>
    <n v="2024"/>
    <s v="July"/>
    <s v="Q3"/>
    <x v="3"/>
    <x v="43"/>
    <s v="Dubai"/>
    <s v="iPhone"/>
    <s v="iPhone 14 Pro"/>
    <s v="512 GB"/>
    <s v="Deep Purple"/>
    <n v="892.87"/>
    <x v="0"/>
    <n v="0"/>
    <n v="892.87"/>
    <x v="10365"/>
    <n v="3.67"/>
    <n v="3276.83"/>
    <x v="34"/>
    <s v="3276.83  AED"/>
    <s v="Third-Party Retailer"/>
    <s v="Net Banking"/>
    <s v="Education"/>
    <s v="55+"/>
    <s v="New User"/>
    <s v="No_Data"/>
    <s v="Kept"/>
  </r>
  <r>
    <s v="APPL-00010671"/>
    <d v="2024-09-01T00:00:00"/>
    <n v="2024"/>
    <s v="September"/>
    <s v="Q3"/>
    <x v="3"/>
    <x v="43"/>
    <s v="Dubai"/>
    <s v="AirPods"/>
    <s v="AirPods (3rd Gen)"/>
    <s v="N/A"/>
    <s v="Starlight"/>
    <n v="168.39"/>
    <x v="0"/>
    <n v="0"/>
    <n v="168.39"/>
    <x v="10366"/>
    <n v="3.67"/>
    <n v="617.99"/>
    <x v="34"/>
    <s v="617.99  AED"/>
    <s v="Carrier Store"/>
    <s v="Cash"/>
    <s v="Individual"/>
    <s v="55+"/>
    <s v="Unknown"/>
    <n v="4.4000000000000004"/>
    <s v="Kept"/>
  </r>
  <r>
    <s v="APPL-00010672"/>
    <d v="2024-09-12T00:00:00"/>
    <n v="2024"/>
    <s v="September"/>
    <s v="Q3"/>
    <x v="3"/>
    <x v="43"/>
    <s v="Dubai"/>
    <s v="iPhone"/>
    <s v="iPhone 13 Mini"/>
    <s v="256 GB"/>
    <s v="Yellow"/>
    <n v="643.26"/>
    <x v="0"/>
    <n v="0"/>
    <n v="643.26"/>
    <x v="10367"/>
    <n v="3.67"/>
    <n v="2360.7600000000002"/>
    <x v="34"/>
    <s v="2360.76  AED"/>
    <s v="Third-Party Retailer"/>
    <s v="Gift Card"/>
    <s v="Government"/>
    <s v="35 - 44"/>
    <s v="iOS 15"/>
    <n v="4.3"/>
    <s v="Kept"/>
  </r>
  <r>
    <s v="APPL-00010673"/>
    <d v="2024-09-25T00:00:00"/>
    <n v="2024"/>
    <s v="September"/>
    <s v="Q3"/>
    <x v="3"/>
    <x v="43"/>
    <s v="Dubai"/>
    <s v="Accessories"/>
    <s v="Magic Trackpad"/>
    <s v="N/A"/>
    <s v="Black"/>
    <n v="129.47"/>
    <x v="0"/>
    <n v="2"/>
    <n v="126.88"/>
    <x v="10368"/>
    <n v="3.67"/>
    <n v="465.65"/>
    <x v="34"/>
    <s v="465.65  AED"/>
    <s v="Authorized Reseller"/>
    <s v="Apple Pay"/>
    <s v="Individual"/>
    <s v="18 - 24"/>
    <s v="Unknown"/>
    <n v="3.4"/>
    <s v="Kept"/>
  </r>
  <r>
    <s v="APPL-00010674"/>
    <d v="2024-09-28T00:00:00"/>
    <n v="2024"/>
    <s v="September"/>
    <s v="Q3"/>
    <x v="3"/>
    <x v="43"/>
    <s v="Dubai"/>
    <s v="Mac"/>
    <s v="MacBook Pro 14-inch (M3)"/>
    <s v="2 TB SSD"/>
    <s v="Space Gray"/>
    <n v="2108.0700000000002"/>
    <x v="0"/>
    <n v="0"/>
    <n v="2108.0700000000002"/>
    <x v="10369"/>
    <n v="3.67"/>
    <n v="7736.62"/>
    <x v="34"/>
    <s v="7736.62  AED"/>
    <s v="Corporate / B2B"/>
    <s v="Gift Card"/>
    <s v="Government"/>
    <s v="45 - 54"/>
    <s v="Unknown"/>
    <n v="3.2"/>
    <s v="Returned"/>
  </r>
  <r>
    <s v="APPL-00010675"/>
    <d v="2024-10-01T00:00:00"/>
    <n v="2024"/>
    <s v="October"/>
    <s v="Q4"/>
    <x v="3"/>
    <x v="43"/>
    <s v="Dubai"/>
    <s v="AirPods"/>
    <s v="AirPods (2nd Gen)"/>
    <s v="N/A"/>
    <s v="Midnight"/>
    <n v="121.83"/>
    <x v="0"/>
    <n v="0"/>
    <n v="121.83"/>
    <x v="10370"/>
    <n v="3.67"/>
    <n v="447.12"/>
    <x v="34"/>
    <s v="447.12  AED"/>
    <s v="Third-Party Retailer"/>
    <s v="EMI / Installment"/>
    <s v="Business"/>
    <s v="25 - 34"/>
    <s v="Unknown"/>
    <n v="3.9"/>
    <s v="Returned"/>
  </r>
  <r>
    <s v="APPL-00010676"/>
    <d v="2024-10-11T00:00:00"/>
    <n v="2024"/>
    <s v="October"/>
    <s v="Q4"/>
    <x v="3"/>
    <x v="43"/>
    <s v="Dubai"/>
    <s v="Accessories"/>
    <s v="Apple Pencil (1st Gen)"/>
    <s v="N/A"/>
    <s v="Black"/>
    <n v="94.54"/>
    <x v="0"/>
    <n v="15"/>
    <n v="80.36"/>
    <x v="10371"/>
    <n v="3.67"/>
    <n v="294.92"/>
    <x v="34"/>
    <s v="294.92  AED"/>
    <s v="Carrier Store"/>
    <s v="Apple Pay"/>
    <s v="Government"/>
    <s v="35 - 44"/>
    <s v="Unknown"/>
    <s v="No_Data"/>
    <s v="Kept"/>
  </r>
  <r>
    <s v="APPL-00010677"/>
    <d v="2024-10-18T00:00:00"/>
    <n v="2024"/>
    <s v="October"/>
    <s v="Q4"/>
    <x v="3"/>
    <x v="43"/>
    <s v="Dubai"/>
    <s v="Accessories"/>
    <s v="HomePod mini"/>
    <s v="N/A"/>
    <s v="White"/>
    <n v="106.32"/>
    <x v="3"/>
    <n v="10"/>
    <n v="95.69"/>
    <x v="10325"/>
    <n v="3.67"/>
    <n v="702.36"/>
    <x v="34"/>
    <s v="702.36  AED"/>
    <s v="Online (Apple.com)"/>
    <s v="Cash"/>
    <s v="Individual"/>
    <s v="35 - 44"/>
    <s v="Unknown"/>
    <n v="4.5999999999999996"/>
    <s v="Kept"/>
  </r>
  <r>
    <s v="APPL-00010678"/>
    <d v="2024-10-22T00:00:00"/>
    <n v="2024"/>
    <s v="October"/>
    <s v="Q4"/>
    <x v="3"/>
    <x v="43"/>
    <s v="Dubai"/>
    <s v="Accessories"/>
    <s v="Magic Keyboard"/>
    <s v="N/A"/>
    <s v="Space Gray"/>
    <n v="93.02"/>
    <x v="3"/>
    <n v="0"/>
    <n v="93.02"/>
    <x v="6355"/>
    <n v="3.67"/>
    <n v="682.77"/>
    <x v="34"/>
    <s v="682.77  AED"/>
    <s v="Online (Apple.com)"/>
    <s v="Apple Pay"/>
    <s v="Business"/>
    <s v="55+"/>
    <s v="Unknown"/>
    <s v="No_Data"/>
    <s v="Kept"/>
  </r>
  <r>
    <s v="APPL-00010679"/>
    <d v="2024-10-30T00:00:00"/>
    <n v="2024"/>
    <s v="October"/>
    <s v="Q4"/>
    <x v="3"/>
    <x v="43"/>
    <s v="Dubai"/>
    <s v="iPad"/>
    <s v="iPad Mini (6th Gen)"/>
    <s v="512 GB"/>
    <s v="Silver"/>
    <n v="485.7"/>
    <x v="0"/>
    <n v="0"/>
    <n v="485.7"/>
    <x v="10372"/>
    <n v="3.67"/>
    <n v="1782.52"/>
    <x v="34"/>
    <s v="1782.52  AED"/>
    <s v="Authorized Reseller"/>
    <s v="Net Banking"/>
    <s v="Government"/>
    <s v="45 - 54"/>
    <s v="Unknown"/>
    <n v="4.5999999999999996"/>
    <s v="Kept"/>
  </r>
  <r>
    <s v="APPL-00010680"/>
    <d v="2022-02-04T00:00:00"/>
    <n v="2022"/>
    <s v="February"/>
    <s v="Q1"/>
    <x v="3"/>
    <x v="43"/>
    <s v="Fujairah"/>
    <s v="Mac"/>
    <s v="MacBook Pro 14-inch (M3)"/>
    <s v="512 GB SSD"/>
    <s v="Midnight"/>
    <n v="1928.96"/>
    <x v="3"/>
    <n v="0"/>
    <n v="1928.96"/>
    <x v="10373"/>
    <n v="3.67"/>
    <n v="14158.57"/>
    <x v="34"/>
    <s v="14158.57  AED"/>
    <s v="Carrier Store"/>
    <s v="Cash"/>
    <s v="Government"/>
    <s v="45 - 54"/>
    <s v="Unknown"/>
    <s v="No_Data"/>
    <s v="Kept"/>
  </r>
  <r>
    <s v="APPL-00010681"/>
    <d v="2022-03-05T00:00:00"/>
    <n v="2022"/>
    <s v="March"/>
    <s v="Q1"/>
    <x v="3"/>
    <x v="43"/>
    <s v="Fujairah"/>
    <s v="iPhone"/>
    <s v="iPhone 15 Pro Max"/>
    <s v="64 GB"/>
    <s v="Black"/>
    <n v="1203.8499999999999"/>
    <x v="2"/>
    <n v="0"/>
    <n v="1203.8499999999999"/>
    <x v="10374"/>
    <n v="3.67"/>
    <n v="17672.52"/>
    <x v="34"/>
    <s v="17672.52  AED"/>
    <s v="Apple Store"/>
    <s v="Apple Pay"/>
    <s v="Business"/>
    <s v="25 - 34"/>
    <s v="Other"/>
    <n v="3.5"/>
    <s v="Exchanged"/>
  </r>
  <r>
    <s v="APPL-00010682"/>
    <d v="2022-04-05T00:00:00"/>
    <n v="2022"/>
    <s v="April"/>
    <s v="Q2"/>
    <x v="3"/>
    <x v="43"/>
    <s v="Fujairah"/>
    <s v="iPhone"/>
    <s v="iPhone SE (3rd Gen)"/>
    <s v="64 GB"/>
    <s v="Product Red"/>
    <n v="415.72"/>
    <x v="0"/>
    <n v="0"/>
    <n v="415.72"/>
    <x v="10375"/>
    <n v="3.67"/>
    <n v="1525.69"/>
    <x v="34"/>
    <s v="1525.69  AED"/>
    <s v="Authorized Reseller"/>
    <s v="EMI / Installment"/>
    <s v="Education"/>
    <s v="18 - 24"/>
    <s v="Android"/>
    <n v="4.3"/>
    <s v="Kept"/>
  </r>
  <r>
    <s v="APPL-00010683"/>
    <d v="2022-04-13T00:00:00"/>
    <n v="2022"/>
    <s v="April"/>
    <s v="Q2"/>
    <x v="3"/>
    <x v="43"/>
    <s v="Fujairah"/>
    <s v="iPad"/>
    <s v="iPad (10th Generation)"/>
    <s v="2 TB"/>
    <s v="Space Gray"/>
    <n v="434.97"/>
    <x v="3"/>
    <n v="15"/>
    <n v="369.72"/>
    <x v="10376"/>
    <n v="3.67"/>
    <n v="2713.74"/>
    <x v="34"/>
    <s v="2713.74  AED"/>
    <s v="Authorized Reseller"/>
    <s v="Debit Card"/>
    <s v="Government"/>
    <s v="55+"/>
    <s v="Unknown"/>
    <n v="4"/>
    <s v="Kept"/>
  </r>
  <r>
    <s v="APPL-00010684"/>
    <d v="2022-05-16T00:00:00"/>
    <n v="2022"/>
    <s v="May"/>
    <s v="Q2"/>
    <x v="3"/>
    <x v="43"/>
    <s v="Fujairah"/>
    <s v="Mac"/>
    <s v="MacBook Pro 14-inch (M3)"/>
    <s v="1 TB SSD"/>
    <s v="Space Gray"/>
    <n v="1848.25"/>
    <x v="3"/>
    <n v="15"/>
    <n v="1571.01"/>
    <x v="10377"/>
    <n v="3.67"/>
    <n v="11531.21"/>
    <x v="34"/>
    <s v="11531.21  AED"/>
    <s v="Third-Party Retailer"/>
    <s v="Credit Card"/>
    <s v="Education"/>
    <s v="35 - 44"/>
    <s v="Unknown"/>
    <s v="No_Data"/>
    <s v="Kept"/>
  </r>
  <r>
    <s v="APPL-00010685"/>
    <d v="2022-07-17T00:00:00"/>
    <n v="2022"/>
    <s v="July"/>
    <s v="Q3"/>
    <x v="3"/>
    <x v="43"/>
    <s v="Fujairah"/>
    <s v="Mac"/>
    <s v="iMac 24-inch (M3)"/>
    <s v="2 TB SSD"/>
    <s v="Midnight"/>
    <n v="1336.1"/>
    <x v="0"/>
    <n v="0"/>
    <n v="1336.1"/>
    <x v="10378"/>
    <n v="3.67"/>
    <n v="4903.49"/>
    <x v="34"/>
    <s v="4903.49  AED"/>
    <s v="Online (Apple.com)"/>
    <s v="Apple Pay"/>
    <s v="Education"/>
    <s v="25 - 34"/>
    <s v="Unknown"/>
    <n v="3.7"/>
    <s v="Returned"/>
  </r>
  <r>
    <s v="APPL-00010686"/>
    <d v="2022-07-29T00:00:00"/>
    <n v="2022"/>
    <s v="July"/>
    <s v="Q3"/>
    <x v="3"/>
    <x v="43"/>
    <s v="Fujairah"/>
    <s v="Mac"/>
    <s v="MacBook Pro 14-inch (M3)"/>
    <s v="1 TB SSD"/>
    <s v="Starlight"/>
    <n v="1841.43"/>
    <x v="7"/>
    <n v="15"/>
    <n v="1565.22"/>
    <x v="10379"/>
    <n v="3.67"/>
    <n v="34466.14"/>
    <x v="34"/>
    <s v="34466.14  AED"/>
    <s v="Corporate / B2B"/>
    <s v="Net Banking"/>
    <s v="Education"/>
    <s v="35 - 44"/>
    <s v="Unknown"/>
    <n v="4"/>
    <s v="Kept"/>
  </r>
  <r>
    <s v="APPL-00010687"/>
    <d v="2022-09-03T00:00:00"/>
    <n v="2022"/>
    <s v="September"/>
    <s v="Q3"/>
    <x v="3"/>
    <x v="43"/>
    <s v="Fujairah"/>
    <s v="Accessories"/>
    <s v="Apple TV 4K (3rd Gen)"/>
    <s v="N/A"/>
    <s v="Black"/>
    <n v="132.29"/>
    <x v="3"/>
    <n v="2"/>
    <n v="129.63999999999999"/>
    <x v="10380"/>
    <n v="3.67"/>
    <n v="951.56"/>
    <x v="34"/>
    <s v="951.56  AED"/>
    <s v="Authorized Reseller"/>
    <s v="Apple Pay"/>
    <s v="Education"/>
    <s v="55+"/>
    <s v="Unknown"/>
    <n v="4.9000000000000004"/>
    <s v="Kept"/>
  </r>
  <r>
    <s v="APPL-00010688"/>
    <d v="2022-10-10T00:00:00"/>
    <n v="2022"/>
    <s v="October"/>
    <s v="Q4"/>
    <x v="3"/>
    <x v="43"/>
    <s v="Fujairah"/>
    <s v="Mac"/>
    <s v="MacBook Pro 16-inch (M3 Pro)"/>
    <s v="2 TB SSD"/>
    <s v="Starlight"/>
    <n v="2322.9"/>
    <x v="0"/>
    <n v="15"/>
    <n v="1974.46"/>
    <x v="10381"/>
    <n v="3.67"/>
    <n v="7246.27"/>
    <x v="34"/>
    <s v="7246.27  AED"/>
    <s v="Authorized Reseller"/>
    <s v="Net Banking"/>
    <s v="Individual"/>
    <s v="18 - 24"/>
    <s v="Unknown"/>
    <s v="No_Data"/>
    <s v="Kept"/>
  </r>
  <r>
    <s v="APPL-00010689"/>
    <d v="2022-11-03T00:00:00"/>
    <n v="2022"/>
    <s v="November"/>
    <s v="Q4"/>
    <x v="3"/>
    <x v="43"/>
    <s v="Fujairah"/>
    <s v="AirPods"/>
    <s v="AirPods Max"/>
    <s v="N/A"/>
    <s v="White"/>
    <n v="558.27"/>
    <x v="0"/>
    <n v="0"/>
    <n v="558.27"/>
    <x v="10382"/>
    <n v="3.67"/>
    <n v="2048.85"/>
    <x v="34"/>
    <s v="2048.85  AED"/>
    <s v="Apple Store"/>
    <s v="EMI / Installment"/>
    <s v="Business"/>
    <s v="55+"/>
    <s v="Unknown"/>
    <n v="3"/>
    <s v="Returned"/>
  </r>
  <r>
    <s v="APPL-00010690"/>
    <d v="2023-01-11T00:00:00"/>
    <n v="2023"/>
    <s v="January"/>
    <s v="Q1"/>
    <x v="3"/>
    <x v="43"/>
    <s v="Fujairah"/>
    <s v="Apple Watch"/>
    <s v="Apple Watch Series 8"/>
    <s v="N/A"/>
    <s v="Product Red"/>
    <n v="313.64"/>
    <x v="0"/>
    <n v="2"/>
    <n v="307.37"/>
    <x v="10383"/>
    <n v="3.67"/>
    <n v="1128.05"/>
    <x v="34"/>
    <s v="1128.05  AED"/>
    <s v="Carrier Store"/>
    <s v="Debit Card"/>
    <s v="Business"/>
    <s v="55+"/>
    <s v="Unknown"/>
    <n v="3.7"/>
    <s v="Kept"/>
  </r>
  <r>
    <s v="APPL-00010691"/>
    <d v="2023-03-20T00:00:00"/>
    <n v="2023"/>
    <s v="March"/>
    <s v="Q1"/>
    <x v="3"/>
    <x v="43"/>
    <s v="Fujairah"/>
    <s v="Accessories"/>
    <s v="Apple Pencil (1st Gen)"/>
    <s v="N/A"/>
    <s v="Space Gray"/>
    <n v="104.26"/>
    <x v="3"/>
    <n v="0"/>
    <n v="104.26"/>
    <x v="2127"/>
    <n v="3.67"/>
    <n v="765.27"/>
    <x v="34"/>
    <s v="765.27  AED"/>
    <s v="Corporate / B2B"/>
    <s v="Net Banking"/>
    <s v="Education"/>
    <s v="25 - 34"/>
    <s v="Unknown"/>
    <n v="3.2"/>
    <s v="Kept"/>
  </r>
  <r>
    <s v="APPL-00010692"/>
    <d v="2023-03-28T00:00:00"/>
    <n v="2023"/>
    <s v="March"/>
    <s v="Q1"/>
    <x v="3"/>
    <x v="43"/>
    <s v="Fujairah"/>
    <s v="iPhone"/>
    <s v="iPhone 14 Plus"/>
    <s v="512 GB"/>
    <s v="Black Titanium"/>
    <n v="960.82"/>
    <x v="3"/>
    <n v="0"/>
    <n v="960.82"/>
    <x v="10384"/>
    <n v="3.67"/>
    <n v="7052.42"/>
    <x v="34"/>
    <s v="7052.42  AED"/>
    <s v="Carrier Store"/>
    <s v="Apple Pay"/>
    <s v="Government"/>
    <s v="35 - 44"/>
    <s v="New User"/>
    <n v="4.4000000000000004"/>
    <s v="Kept"/>
  </r>
  <r>
    <s v="APPL-00010693"/>
    <d v="2023-05-22T00:00:00"/>
    <n v="2023"/>
    <s v="May"/>
    <s v="Q2"/>
    <x v="3"/>
    <x v="43"/>
    <s v="Fujairah"/>
    <s v="Apple Watch"/>
    <s v="Apple Watch Series 8"/>
    <s v="N/A"/>
    <s v="Silver"/>
    <n v="283.3"/>
    <x v="0"/>
    <n v="5"/>
    <n v="269.13"/>
    <x v="10385"/>
    <n v="3.67"/>
    <n v="987.71"/>
    <x v="34"/>
    <s v="987.71  AED"/>
    <s v="Third-Party Retailer"/>
    <s v="EMI / Installment"/>
    <s v="Education"/>
    <s v="35 - 44"/>
    <s v="Unknown"/>
    <n v="4.9000000000000004"/>
    <s v="Kept"/>
  </r>
  <r>
    <s v="APPL-00010694"/>
    <d v="2023-05-30T00:00:00"/>
    <n v="2023"/>
    <s v="May"/>
    <s v="Q2"/>
    <x v="3"/>
    <x v="43"/>
    <s v="Fujairah"/>
    <s v="Accessories"/>
    <s v="HomePod (2nd Gen)"/>
    <s v="N/A"/>
    <s v="Black"/>
    <n v="281.47000000000003"/>
    <x v="3"/>
    <n v="0"/>
    <n v="281.47000000000003"/>
    <x v="10386"/>
    <n v="3.67"/>
    <n v="2065.9899999999998"/>
    <x v="34"/>
    <s v="2065.99  AED"/>
    <s v="Third-Party Retailer"/>
    <s v="EMI / Installment"/>
    <s v="Business"/>
    <s v="18 - 24"/>
    <s v="Unknown"/>
    <n v="4.2"/>
    <s v="Kept"/>
  </r>
  <r>
    <s v="APPL-00010695"/>
    <d v="2023-06-09T00:00:00"/>
    <n v="2023"/>
    <s v="June"/>
    <s v="Q2"/>
    <x v="3"/>
    <x v="43"/>
    <s v="Fujairah"/>
    <s v="Accessories"/>
    <s v="Apple Pencil (1st Gen)"/>
    <s v="N/A"/>
    <s v="Black"/>
    <n v="95.5"/>
    <x v="4"/>
    <n v="0"/>
    <n v="95.5"/>
    <x v="10387"/>
    <n v="3.67"/>
    <n v="1051.45"/>
    <x v="34"/>
    <s v="1051.45  AED"/>
    <s v="Online (Apple.com)"/>
    <s v="Credit Card"/>
    <s v="Individual"/>
    <s v="25 - 34"/>
    <s v="Unknown"/>
    <s v="No_Data"/>
    <s v="Kept"/>
  </r>
  <r>
    <s v="APPL-00010696"/>
    <d v="2023-07-08T00:00:00"/>
    <n v="2023"/>
    <s v="July"/>
    <s v="Q3"/>
    <x v="3"/>
    <x v="43"/>
    <s v="Fujairah"/>
    <s v="iPhone"/>
    <s v="iPhone 14 Plus"/>
    <s v="1 TB"/>
    <s v="Black"/>
    <n v="906.56"/>
    <x v="0"/>
    <n v="5"/>
    <n v="861.23"/>
    <x v="6180"/>
    <n v="3.67"/>
    <n v="3160.71"/>
    <x v="34"/>
    <s v="3160.71  AED"/>
    <s v="Corporate / B2B"/>
    <s v="Net Banking"/>
    <s v="Government"/>
    <s v="35 - 44"/>
    <s v="iOS 15"/>
    <n v="3.4"/>
    <s v="Kept"/>
  </r>
  <r>
    <s v="APPL-00010697"/>
    <d v="2023-07-22T00:00:00"/>
    <n v="2023"/>
    <s v="July"/>
    <s v="Q3"/>
    <x v="3"/>
    <x v="43"/>
    <s v="Fujairah"/>
    <s v="iPhone"/>
    <s v="iPhone 14 Pro Max"/>
    <s v="64 GB"/>
    <s v="White Titanium"/>
    <n v="993.52"/>
    <x v="3"/>
    <n v="0"/>
    <n v="993.52"/>
    <x v="10388"/>
    <n v="3.67"/>
    <n v="7292.44"/>
    <x v="34"/>
    <s v="7292.44  AED"/>
    <s v="Corporate / B2B"/>
    <s v="Net Banking"/>
    <s v="Education"/>
    <s v="45 - 54"/>
    <s v="New User"/>
    <n v="4.5"/>
    <s v="Returned"/>
  </r>
  <r>
    <s v="APPL-00010698"/>
    <d v="2023-08-09T00:00:00"/>
    <n v="2023"/>
    <s v="August"/>
    <s v="Q3"/>
    <x v="3"/>
    <x v="43"/>
    <s v="Fujairah"/>
    <s v="Accessories"/>
    <s v="Apple Pencil (2nd Gen)"/>
    <s v="N/A"/>
    <s v="Silver"/>
    <n v="125.69"/>
    <x v="0"/>
    <n v="0"/>
    <n v="125.69"/>
    <x v="10389"/>
    <n v="3.67"/>
    <n v="461.28"/>
    <x v="34"/>
    <s v="461.28  AED"/>
    <s v="Third-Party Retailer"/>
    <s v="Credit Card"/>
    <s v="Education"/>
    <s v="35 - 44"/>
    <s v="Unknown"/>
    <n v="3.1"/>
    <s v="Kept"/>
  </r>
  <r>
    <s v="APPL-00010699"/>
    <d v="2023-08-20T00:00:00"/>
    <n v="2023"/>
    <s v="August"/>
    <s v="Q3"/>
    <x v="3"/>
    <x v="43"/>
    <s v="Fujairah"/>
    <s v="iPad"/>
    <s v="iPad Pro 11-inch (M2)"/>
    <s v="512 GB"/>
    <s v="Starlight"/>
    <n v="751.59"/>
    <x v="0"/>
    <n v="0"/>
    <n v="751.59"/>
    <x v="10390"/>
    <n v="3.67"/>
    <n v="2758.34"/>
    <x v="34"/>
    <s v="2758.34  AED"/>
    <s v="Carrier Store"/>
    <s v="Credit Card"/>
    <s v="Individual"/>
    <s v="35 - 44"/>
    <s v="Unknown"/>
    <n v="3.7"/>
    <s v="Kept"/>
  </r>
  <r>
    <s v="APPL-00010700"/>
    <d v="2023-10-03T00:00:00"/>
    <n v="2023"/>
    <s v="October"/>
    <s v="Q4"/>
    <x v="3"/>
    <x v="43"/>
    <s v="Fujairah"/>
    <s v="AirPods"/>
    <s v="AirPods (2nd Gen)"/>
    <s v="N/A"/>
    <s v="White"/>
    <n v="124.42"/>
    <x v="3"/>
    <n v="7"/>
    <n v="115.71"/>
    <x v="10391"/>
    <n v="3.67"/>
    <n v="849.31"/>
    <x v="34"/>
    <s v="849.31  AED"/>
    <s v="Authorized Reseller"/>
    <s v="Debit Card"/>
    <s v="Business"/>
    <s v="35 - 44"/>
    <s v="Unknown"/>
    <s v="No_Data"/>
    <s v="Kept"/>
  </r>
  <r>
    <s v="APPL-00010701"/>
    <d v="2023-10-08T00:00:00"/>
    <n v="2023"/>
    <s v="October"/>
    <s v="Q4"/>
    <x v="3"/>
    <x v="43"/>
    <s v="Fujairah"/>
    <s v="iPhone"/>
    <s v="iPhone 13"/>
    <s v="256 GB"/>
    <s v="Black Titanium"/>
    <n v="664.95"/>
    <x v="0"/>
    <n v="5"/>
    <n v="631.70000000000005"/>
    <x v="10392"/>
    <n v="3.67"/>
    <n v="2318.34"/>
    <x v="34"/>
    <s v="2318.34  AED"/>
    <s v="Authorized Reseller"/>
    <s v="Net Banking"/>
    <s v="Government"/>
    <s v="25 - 34"/>
    <s v="iOS 17"/>
    <n v="3.1"/>
    <s v="Kept"/>
  </r>
  <r>
    <s v="APPL-00010702"/>
    <d v="2023-12-19T00:00:00"/>
    <n v="2023"/>
    <s v="December"/>
    <s v="Q4"/>
    <x v="3"/>
    <x v="43"/>
    <s v="Fujairah"/>
    <s v="iPhone"/>
    <s v="iPhone SE (3rd Gen)"/>
    <s v="64 GB"/>
    <s v="Black"/>
    <n v="459.49"/>
    <x v="0"/>
    <n v="0"/>
    <n v="459.49"/>
    <x v="10393"/>
    <n v="3.67"/>
    <n v="1686.33"/>
    <x v="34"/>
    <s v="1686.33  AED"/>
    <s v="Corporate / B2B"/>
    <s v="Apple Pay"/>
    <s v="Education"/>
    <s v="25 - 34"/>
    <s v="iOS 15"/>
    <n v="4.4000000000000004"/>
    <s v="Kept"/>
  </r>
  <r>
    <s v="APPL-00010703"/>
    <d v="2024-01-19T00:00:00"/>
    <n v="2024"/>
    <s v="January"/>
    <s v="Q1"/>
    <x v="3"/>
    <x v="43"/>
    <s v="Fujairah"/>
    <s v="Accessories"/>
    <s v="Apple Pencil (1st Gen)"/>
    <s v="N/A"/>
    <s v="Silver"/>
    <n v="106.62"/>
    <x v="1"/>
    <n v="3"/>
    <n v="103.42"/>
    <x v="10394"/>
    <n v="3.67"/>
    <n v="1897.76"/>
    <x v="34"/>
    <s v="1897.76  AED"/>
    <s v="Authorized Reseller"/>
    <s v="Debit Card"/>
    <s v="Business"/>
    <s v="45 - 54"/>
    <s v="Unknown"/>
    <s v="No_Data"/>
    <s v="Exchanged"/>
  </r>
  <r>
    <s v="APPL-00010704"/>
    <d v="2024-01-20T00:00:00"/>
    <n v="2024"/>
    <s v="January"/>
    <s v="Q1"/>
    <x v="3"/>
    <x v="43"/>
    <s v="Fujairah"/>
    <s v="iPad"/>
    <s v="iPad Pro 11-inch (M2)"/>
    <s v="1 TB"/>
    <s v="Space Gray"/>
    <n v="746.62"/>
    <x v="0"/>
    <n v="3"/>
    <n v="724.22"/>
    <x v="10395"/>
    <n v="3.67"/>
    <n v="2657.89"/>
    <x v="34"/>
    <s v="2657.89  AED"/>
    <s v="Carrier Store"/>
    <s v="Apple Pay"/>
    <s v="Education"/>
    <s v="55+"/>
    <s v="Unknown"/>
    <n v="4.3"/>
    <s v="Kept"/>
  </r>
  <r>
    <s v="APPL-00010705"/>
    <d v="2024-06-21T00:00:00"/>
    <n v="2024"/>
    <s v="June"/>
    <s v="Q2"/>
    <x v="3"/>
    <x v="43"/>
    <s v="Fujairah"/>
    <s v="iPhone"/>
    <s v="iPhone 13"/>
    <s v="128 GB"/>
    <s v="Deep Purple"/>
    <n v="668.53"/>
    <x v="1"/>
    <n v="0"/>
    <n v="668.53"/>
    <x v="10396"/>
    <n v="3.67"/>
    <n v="12267.53"/>
    <x v="34"/>
    <s v="12267.53  AED"/>
    <s v="Online (Apple.com)"/>
    <s v="Gift Card"/>
    <s v="Individual"/>
    <s v="35 - 44"/>
    <s v="New User"/>
    <n v="4.9000000000000004"/>
    <s v="Kept"/>
  </r>
  <r>
    <s v="APPL-00010706"/>
    <d v="2024-07-27T00:00:00"/>
    <n v="2024"/>
    <s v="July"/>
    <s v="Q3"/>
    <x v="3"/>
    <x v="43"/>
    <s v="Fujairah"/>
    <s v="Mac"/>
    <s v="MacBook Pro 14-inch (M3)"/>
    <s v="512 GB SSD"/>
    <s v="Midnight"/>
    <n v="1870.41"/>
    <x v="0"/>
    <n v="15"/>
    <n v="1589.85"/>
    <x v="10397"/>
    <n v="3.67"/>
    <n v="5834.75"/>
    <x v="34"/>
    <s v="5834.75  AED"/>
    <s v="Corporate / B2B"/>
    <s v="Credit Card"/>
    <s v="Education"/>
    <s v="25 - 34"/>
    <s v="Unknown"/>
    <n v="4.7"/>
    <s v="Kept"/>
  </r>
  <r>
    <s v="APPL-00010707"/>
    <d v="2024-07-30T00:00:00"/>
    <n v="2024"/>
    <s v="July"/>
    <s v="Q3"/>
    <x v="3"/>
    <x v="43"/>
    <s v="Fujairah"/>
    <s v="iPhone"/>
    <s v="iPhone 15 Plus"/>
    <s v="64 GB"/>
    <s v="Silver"/>
    <n v="877.23"/>
    <x v="0"/>
    <n v="3"/>
    <n v="850.91"/>
    <x v="10398"/>
    <n v="3.67"/>
    <n v="3122.84"/>
    <x v="34"/>
    <s v="3122.84  AED"/>
    <s v="Corporate / B2B"/>
    <s v="Net Banking"/>
    <s v="Government"/>
    <s v="18 - 24"/>
    <s v="iOS 17"/>
    <n v="3.8"/>
    <s v="Kept"/>
  </r>
  <r>
    <s v="APPL-00010708"/>
    <d v="2024-08-16T00:00:00"/>
    <n v="2024"/>
    <s v="August"/>
    <s v="Q3"/>
    <x v="3"/>
    <x v="43"/>
    <s v="Fujairah"/>
    <s v="Apple Watch"/>
    <s v="Apple Watch SE (2nd Gen)"/>
    <s v="N/A"/>
    <s v="Midnight"/>
    <n v="244.59"/>
    <x v="0"/>
    <n v="3"/>
    <n v="237.25"/>
    <x v="10399"/>
    <n v="3.67"/>
    <n v="870.71"/>
    <x v="34"/>
    <s v="870.71  AED"/>
    <s v="Corporate / B2B"/>
    <s v="Net Banking"/>
    <s v="Education"/>
    <s v="18 - 24"/>
    <s v="Unknown"/>
    <n v="4.5999999999999996"/>
    <s v="Kept"/>
  </r>
  <r>
    <s v="APPL-00010709"/>
    <d v="2024-08-22T00:00:00"/>
    <n v="2024"/>
    <s v="August"/>
    <s v="Q3"/>
    <x v="3"/>
    <x v="43"/>
    <s v="Fujairah"/>
    <s v="iPhone"/>
    <s v="iPhone SE (3rd Gen)"/>
    <s v="256 GB"/>
    <s v="Deep Purple"/>
    <n v="401.95"/>
    <x v="0"/>
    <n v="0"/>
    <n v="401.95"/>
    <x v="10400"/>
    <n v="3.67"/>
    <n v="1475.16"/>
    <x v="34"/>
    <s v="1475.16  AED"/>
    <s v="Carrier Store"/>
    <s v="Credit Card"/>
    <s v="Government"/>
    <s v="45 - 54"/>
    <s v="Android"/>
    <s v="No_Data"/>
    <s v="Returned"/>
  </r>
  <r>
    <s v="APPL-00010710"/>
    <d v="2024-09-25T00:00:00"/>
    <n v="2024"/>
    <s v="September"/>
    <s v="Q3"/>
    <x v="3"/>
    <x v="43"/>
    <s v="Fujairah"/>
    <s v="Mac"/>
    <s v="Mac mini (M2)"/>
    <s v="2 TB SSD"/>
    <s v="Space Gray"/>
    <n v="555.07000000000005"/>
    <x v="0"/>
    <n v="10"/>
    <n v="499.56"/>
    <x v="10401"/>
    <n v="3.67"/>
    <n v="1833.39"/>
    <x v="34"/>
    <s v="1833.39  AED"/>
    <s v="Apple Store"/>
    <s v="Debit Card"/>
    <s v="Individual"/>
    <s v="55+"/>
    <s v="Unknown"/>
    <s v="No_Data"/>
    <s v="Kept"/>
  </r>
  <r>
    <s v="APPL-00010711"/>
    <d v="2024-11-30T00:00:00"/>
    <n v="2024"/>
    <s v="November"/>
    <s v="Q4"/>
    <x v="3"/>
    <x v="43"/>
    <s v="Fujairah"/>
    <s v="iPhone"/>
    <s v="iPhone 15"/>
    <s v="512 GB"/>
    <s v="Deep Purple"/>
    <n v="862.35"/>
    <x v="0"/>
    <n v="3"/>
    <n v="836.48"/>
    <x v="10402"/>
    <n v="3.67"/>
    <n v="3069.88"/>
    <x v="34"/>
    <s v="3069.88  AED"/>
    <s v="Corporate / B2B"/>
    <s v="Net Banking"/>
    <s v="Individual"/>
    <s v="55+"/>
    <s v="Other"/>
    <n v="4.4000000000000004"/>
    <s v="Kept"/>
  </r>
  <r>
    <s v="APPL-00010712"/>
    <d v="2022-03-25T00:00:00"/>
    <n v="2022"/>
    <s v="March"/>
    <s v="Q1"/>
    <x v="3"/>
    <x v="43"/>
    <s v="Ras Al Khaimah"/>
    <s v="iPhone"/>
    <s v="iPhone 14 Pro Max"/>
    <s v="1 TB"/>
    <s v="Black"/>
    <n v="985.28"/>
    <x v="0"/>
    <n v="10"/>
    <n v="886.75"/>
    <x v="10403"/>
    <n v="3.67"/>
    <n v="3254.37"/>
    <x v="34"/>
    <s v="3254.37  AED"/>
    <s v="Corporate / B2B"/>
    <s v="Debit Card"/>
    <s v="Government"/>
    <s v="35 - 44"/>
    <s v="iOS 15"/>
    <s v="No_Data"/>
    <s v="Kept"/>
  </r>
  <r>
    <s v="APPL-00010713"/>
    <d v="2022-04-08T00:00:00"/>
    <n v="2022"/>
    <s v="April"/>
    <s v="Q2"/>
    <x v="3"/>
    <x v="43"/>
    <s v="Ras Al Khaimah"/>
    <s v="iPhone"/>
    <s v="iPhone 13"/>
    <s v="128 GB"/>
    <s v="Black"/>
    <n v="735.64"/>
    <x v="0"/>
    <n v="0"/>
    <n v="735.64"/>
    <x v="10404"/>
    <n v="3.67"/>
    <n v="2699.8"/>
    <x v="34"/>
    <s v="2699.8  AED"/>
    <s v="Apple Store"/>
    <s v="EMI / Installment"/>
    <s v="Education"/>
    <s v="35 - 44"/>
    <s v="iOS 15"/>
    <n v="4.3"/>
    <s v="Returned"/>
  </r>
  <r>
    <s v="APPL-00010714"/>
    <d v="2022-04-13T00:00:00"/>
    <n v="2022"/>
    <s v="April"/>
    <s v="Q2"/>
    <x v="3"/>
    <x v="43"/>
    <s v="Ras Al Khaimah"/>
    <s v="iPhone"/>
    <s v="iPhone 15"/>
    <s v="1 TB"/>
    <s v="Blue Titanium"/>
    <n v="857.99"/>
    <x v="0"/>
    <n v="7"/>
    <n v="797.93"/>
    <x v="10405"/>
    <n v="3.67"/>
    <n v="2928.4"/>
    <x v="34"/>
    <s v="2928.4  AED"/>
    <s v="Carrier Store"/>
    <s v="EMI / Installment"/>
    <s v="Education"/>
    <s v="45 - 54"/>
    <s v="Android"/>
    <n v="4.3"/>
    <s v="Kept"/>
  </r>
  <r>
    <s v="APPL-00010715"/>
    <d v="2022-04-16T00:00:00"/>
    <n v="2022"/>
    <s v="April"/>
    <s v="Q2"/>
    <x v="3"/>
    <x v="43"/>
    <s v="Ras Al Khaimah"/>
    <s v="AirPods"/>
    <s v="AirPods Max"/>
    <s v="N/A"/>
    <s v="Starlight"/>
    <n v="514.83000000000004"/>
    <x v="0"/>
    <n v="2"/>
    <n v="504.53"/>
    <x v="10406"/>
    <n v="3.67"/>
    <n v="1851.63"/>
    <x v="34"/>
    <s v="1851.63  AED"/>
    <s v="Authorized Reseller"/>
    <s v="Debit Card"/>
    <s v="Individual"/>
    <s v="55+"/>
    <s v="Unknown"/>
    <n v="3.4"/>
    <s v="Exchanged"/>
  </r>
  <r>
    <s v="APPL-00010716"/>
    <d v="2022-05-24T00:00:00"/>
    <n v="2022"/>
    <s v="May"/>
    <s v="Q2"/>
    <x v="3"/>
    <x v="43"/>
    <s v="Ras Al Khaimah"/>
    <s v="Accessories"/>
    <s v="Apple TV 4K (3rd Gen)"/>
    <s v="N/A"/>
    <s v="Black"/>
    <n v="124.46"/>
    <x v="0"/>
    <n v="5"/>
    <n v="118.24"/>
    <x v="10407"/>
    <n v="3.67"/>
    <n v="433.94"/>
    <x v="34"/>
    <s v="433.94  AED"/>
    <s v="Apple Store"/>
    <s v="Cash"/>
    <s v="Business"/>
    <s v="55+"/>
    <s v="Unknown"/>
    <n v="4.0999999999999996"/>
    <s v="Kept"/>
  </r>
  <r>
    <s v="APPL-00010717"/>
    <d v="2022-06-12T00:00:00"/>
    <n v="2022"/>
    <s v="June"/>
    <s v="Q2"/>
    <x v="3"/>
    <x v="43"/>
    <s v="Ras Al Khaimah"/>
    <s v="Accessories"/>
    <s v="MagSafe Charger"/>
    <s v="N/A"/>
    <s v="White"/>
    <n v="36.69"/>
    <x v="3"/>
    <n v="0"/>
    <n v="36.69"/>
    <x v="10408"/>
    <n v="3.67"/>
    <n v="269.3"/>
    <x v="34"/>
    <s v="269.3  AED"/>
    <s v="Third-Party Retailer"/>
    <s v="Credit Card"/>
    <s v="Government"/>
    <s v="35 - 44"/>
    <s v="Unknown"/>
    <n v="3.9"/>
    <s v="Kept"/>
  </r>
  <r>
    <s v="APPL-00010718"/>
    <d v="2022-07-13T00:00:00"/>
    <n v="2022"/>
    <s v="July"/>
    <s v="Q3"/>
    <x v="3"/>
    <x v="43"/>
    <s v="Ras Al Khaimah"/>
    <s v="iPhone"/>
    <s v="iPhone 15 Pro Max"/>
    <s v="128 GB"/>
    <s v="Silver"/>
    <n v="1186.29"/>
    <x v="3"/>
    <n v="0"/>
    <n v="1186.29"/>
    <x v="10409"/>
    <n v="3.67"/>
    <n v="8707.3700000000008"/>
    <x v="34"/>
    <s v="8707.37  AED"/>
    <s v="Authorized Reseller"/>
    <s v="Apple Pay"/>
    <s v="Individual"/>
    <s v="55+"/>
    <s v="iOS 17"/>
    <n v="3.9"/>
    <s v="Exchanged"/>
  </r>
  <r>
    <s v="APPL-00010719"/>
    <d v="2022-09-05T00:00:00"/>
    <n v="2022"/>
    <s v="September"/>
    <s v="Q3"/>
    <x v="3"/>
    <x v="43"/>
    <s v="Ras Al Khaimah"/>
    <s v="Accessories"/>
    <s v="Apple TV 4K (3rd Gen)"/>
    <s v="N/A"/>
    <s v="White"/>
    <n v="136"/>
    <x v="0"/>
    <n v="7"/>
    <n v="126.48"/>
    <x v="474"/>
    <n v="3.67"/>
    <n v="464.18"/>
    <x v="34"/>
    <s v="464.18  AED"/>
    <s v="Apple Store"/>
    <s v="Credit Card"/>
    <s v="Education"/>
    <s v="45 - 54"/>
    <s v="Unknown"/>
    <s v="No_Data"/>
    <s v="Kept"/>
  </r>
  <r>
    <s v="APPL-00010720"/>
    <d v="2022-10-06T00:00:00"/>
    <n v="2022"/>
    <s v="October"/>
    <s v="Q4"/>
    <x v="3"/>
    <x v="43"/>
    <s v="Ras Al Khaimah"/>
    <s v="Accessories"/>
    <s v="HomePod mini"/>
    <s v="N/A"/>
    <s v="White"/>
    <n v="103.21"/>
    <x v="4"/>
    <n v="0"/>
    <n v="103.21"/>
    <x v="10410"/>
    <n v="3.67"/>
    <n v="1136.3399999999999"/>
    <x v="34"/>
    <s v="1136.34  AED"/>
    <s v="Third-Party Retailer"/>
    <s v="EMI / Installment"/>
    <s v="Government"/>
    <s v="35 - 44"/>
    <s v="Unknown"/>
    <s v="No_Data"/>
    <s v="Kept"/>
  </r>
  <r>
    <s v="APPL-00010721"/>
    <d v="2022-10-14T00:00:00"/>
    <n v="2022"/>
    <s v="October"/>
    <s v="Q4"/>
    <x v="3"/>
    <x v="43"/>
    <s v="Ras Al Khaimah"/>
    <s v="iPhone"/>
    <s v="iPhone 13 Pro"/>
    <s v="64 GB"/>
    <s v="Silver"/>
    <n v="929.61"/>
    <x v="0"/>
    <n v="2"/>
    <n v="911.02"/>
    <x v="10411"/>
    <n v="3.67"/>
    <n v="3343.44"/>
    <x v="34"/>
    <s v="3343.44  AED"/>
    <s v="Authorized Reseller"/>
    <s v="EMI / Installment"/>
    <s v="Education"/>
    <s v="55+"/>
    <s v="iOS 15"/>
    <n v="3.1"/>
    <s v="Returned"/>
  </r>
  <r>
    <s v="APPL-00010722"/>
    <d v="2022-10-26T00:00:00"/>
    <n v="2022"/>
    <s v="October"/>
    <s v="Q4"/>
    <x v="3"/>
    <x v="43"/>
    <s v="Ras Al Khaimah"/>
    <s v="Accessories"/>
    <s v="Apple TV 4K (3rd Gen)"/>
    <s v="N/A"/>
    <s v="White"/>
    <n v="129.28"/>
    <x v="7"/>
    <n v="15"/>
    <n v="109.89"/>
    <x v="10412"/>
    <n v="3.67"/>
    <n v="2419.7800000000002"/>
    <x v="34"/>
    <s v="2419.78  AED"/>
    <s v="Third-Party Retailer"/>
    <s v="Gift Card"/>
    <s v="Education"/>
    <s v="25 - 34"/>
    <s v="Unknown"/>
    <n v="3.9"/>
    <s v="Kept"/>
  </r>
  <r>
    <s v="APPL-00010723"/>
    <d v="2023-01-03T00:00:00"/>
    <n v="2023"/>
    <s v="January"/>
    <s v="Q1"/>
    <x v="3"/>
    <x v="43"/>
    <s v="Ras Al Khaimah"/>
    <s v="AirPods"/>
    <s v="AirPods (3rd Gen)"/>
    <s v="N/A"/>
    <s v="Sky"/>
    <n v="155.83000000000001"/>
    <x v="0"/>
    <n v="15"/>
    <n v="132.46"/>
    <x v="10413"/>
    <n v="3.67"/>
    <n v="486.13"/>
    <x v="34"/>
    <s v="486.13  AED"/>
    <s v="Carrier Store"/>
    <s v="Net Banking"/>
    <s v="Individual"/>
    <s v="18 - 24"/>
    <s v="Unknown"/>
    <s v="No_Data"/>
    <s v="Kept"/>
  </r>
  <r>
    <s v="APPL-00010724"/>
    <d v="2023-01-14T00:00:00"/>
    <n v="2023"/>
    <s v="January"/>
    <s v="Q1"/>
    <x v="3"/>
    <x v="43"/>
    <s v="Ras Al Khaimah"/>
    <s v="Mac"/>
    <s v="iMac 24-inch (M3)"/>
    <s v="2 TB SSD"/>
    <s v="Silver"/>
    <n v="1367.55"/>
    <x v="0"/>
    <n v="0"/>
    <n v="1367.55"/>
    <x v="10414"/>
    <n v="3.67"/>
    <n v="5018.91"/>
    <x v="34"/>
    <s v="5018.91  AED"/>
    <s v="Third-Party Retailer"/>
    <s v="Apple Pay"/>
    <s v="Business"/>
    <s v="25 - 34"/>
    <s v="Unknown"/>
    <n v="4.4000000000000004"/>
    <s v="Returned"/>
  </r>
  <r>
    <s v="APPL-00010725"/>
    <d v="2023-04-08T00:00:00"/>
    <n v="2023"/>
    <s v="April"/>
    <s v="Q2"/>
    <x v="3"/>
    <x v="43"/>
    <s v="Ras Al Khaimah"/>
    <s v="Accessories"/>
    <s v="HomePod mini"/>
    <s v="N/A"/>
    <s v="Black"/>
    <n v="99.66"/>
    <x v="0"/>
    <n v="7"/>
    <n v="92.68"/>
    <x v="10415"/>
    <n v="3.67"/>
    <n v="340.14"/>
    <x v="34"/>
    <s v="340.14  AED"/>
    <s v="Online (Apple.com)"/>
    <s v="Credit Card"/>
    <s v="Business"/>
    <s v="25 - 34"/>
    <s v="Unknown"/>
    <s v="No_Data"/>
    <s v="Kept"/>
  </r>
  <r>
    <s v="APPL-00010726"/>
    <d v="2023-05-11T00:00:00"/>
    <n v="2023"/>
    <s v="May"/>
    <s v="Q2"/>
    <x v="3"/>
    <x v="43"/>
    <s v="Ras Al Khaimah"/>
    <s v="Accessories"/>
    <s v="Magic Mouse"/>
    <s v="N/A"/>
    <s v="Silver"/>
    <n v="73.83"/>
    <x v="3"/>
    <n v="0"/>
    <n v="73.83"/>
    <x v="10416"/>
    <n v="3.67"/>
    <n v="541.91"/>
    <x v="34"/>
    <s v="541.91  AED"/>
    <s v="Authorized Reseller"/>
    <s v="Debit Card"/>
    <s v="Government"/>
    <s v="25 - 34"/>
    <s v="Unknown"/>
    <n v="3.6"/>
    <s v="Kept"/>
  </r>
  <r>
    <s v="APPL-00010727"/>
    <d v="2023-05-28T00:00:00"/>
    <n v="2023"/>
    <s v="May"/>
    <s v="Q2"/>
    <x v="3"/>
    <x v="43"/>
    <s v="Ras Al Khaimah"/>
    <s v="iPhone"/>
    <s v="iPhone SE (3rd Gen)"/>
    <s v="128 GB"/>
    <s v="Product Red"/>
    <n v="415.46"/>
    <x v="4"/>
    <n v="15"/>
    <n v="353.14"/>
    <x v="10417"/>
    <n v="3.67"/>
    <n v="3888.07"/>
    <x v="34"/>
    <s v="3888.07  AED"/>
    <s v="Third-Party Retailer"/>
    <s v="Debit Card"/>
    <s v="Education"/>
    <s v="18 - 24"/>
    <s v="iOS 17"/>
    <s v="No_Data"/>
    <s v="Kept"/>
  </r>
  <r>
    <s v="APPL-00010728"/>
    <d v="2023-09-24T00:00:00"/>
    <n v="2023"/>
    <s v="September"/>
    <s v="Q3"/>
    <x v="3"/>
    <x v="43"/>
    <s v="Ras Al Khaimah"/>
    <s v="iPhone"/>
    <s v="iPhone 14 Plus"/>
    <s v="512 GB"/>
    <s v="Starlight"/>
    <n v="924.58"/>
    <x v="4"/>
    <n v="0"/>
    <n v="924.58"/>
    <x v="10418"/>
    <n v="3.67"/>
    <n v="10179.629999999999"/>
    <x v="34"/>
    <s v="10179.63  AED"/>
    <s v="Carrier Store"/>
    <s v="Debit Card"/>
    <s v="Business"/>
    <s v="45 - 54"/>
    <s v="iOS 15"/>
    <n v="4.2"/>
    <s v="Kept"/>
  </r>
  <r>
    <s v="APPL-00010729"/>
    <d v="2023-12-04T00:00:00"/>
    <n v="2023"/>
    <s v="December"/>
    <s v="Q4"/>
    <x v="3"/>
    <x v="43"/>
    <s v="Ras Al Khaimah"/>
    <s v="Mac"/>
    <s v="MacBook Air 13-inch (M2)"/>
    <s v="2 TB SSD"/>
    <s v="Starlight"/>
    <n v="1140.47"/>
    <x v="0"/>
    <n v="7"/>
    <n v="1060.6400000000001"/>
    <x v="10419"/>
    <n v="3.67"/>
    <n v="3892.55"/>
    <x v="34"/>
    <s v="3892.55  AED"/>
    <s v="Apple Store"/>
    <s v="Debit Card"/>
    <s v="Education"/>
    <s v="35 - 44"/>
    <s v="Unknown"/>
    <s v="No_Data"/>
    <s v="Kept"/>
  </r>
  <r>
    <s v="APPL-00010730"/>
    <d v="2023-12-13T00:00:00"/>
    <n v="2023"/>
    <s v="December"/>
    <s v="Q4"/>
    <x v="3"/>
    <x v="43"/>
    <s v="Ras Al Khaimah"/>
    <s v="iPhone"/>
    <s v="iPhone 14 Pro"/>
    <s v="256 GB"/>
    <s v="White Titanium"/>
    <n v="929.14"/>
    <x v="3"/>
    <n v="7"/>
    <n v="864.1"/>
    <x v="10420"/>
    <n v="3.67"/>
    <n v="6342.49"/>
    <x v="34"/>
    <s v="6342.49  AED"/>
    <s v="Corporate / B2B"/>
    <s v="Cash"/>
    <s v="Business"/>
    <s v="35 - 44"/>
    <s v="New User"/>
    <s v="No_Data"/>
    <s v="Exchanged"/>
  </r>
  <r>
    <s v="APPL-00010731"/>
    <d v="2024-03-07T00:00:00"/>
    <n v="2024"/>
    <s v="March"/>
    <s v="Q1"/>
    <x v="3"/>
    <x v="43"/>
    <s v="Ras Al Khaimah"/>
    <s v="iPhone"/>
    <s v="iPhone 14"/>
    <s v="64 GB"/>
    <s v="Natural Titanium"/>
    <n v="739.2"/>
    <x v="3"/>
    <n v="0"/>
    <n v="739.2"/>
    <x v="10421"/>
    <n v="3.67"/>
    <n v="5425.73"/>
    <x v="34"/>
    <s v="5425.73  AED"/>
    <s v="Third-Party Retailer"/>
    <s v="Net Banking"/>
    <s v="Individual"/>
    <s v="25 - 34"/>
    <s v="iOS 17"/>
    <n v="3.8"/>
    <s v="Kept"/>
  </r>
  <r>
    <s v="APPL-00010732"/>
    <d v="2024-06-24T00:00:00"/>
    <n v="2024"/>
    <s v="June"/>
    <s v="Q2"/>
    <x v="3"/>
    <x v="43"/>
    <s v="Ras Al Khaimah"/>
    <s v="iPhone"/>
    <s v="iPhone 15 Plus"/>
    <s v="128 GB"/>
    <s v="Deep Purple"/>
    <n v="951.73"/>
    <x v="2"/>
    <n v="0"/>
    <n v="951.73"/>
    <x v="10422"/>
    <n v="3.67"/>
    <n v="13971.4"/>
    <x v="34"/>
    <s v="13971.4  AED"/>
    <s v="Carrier Store"/>
    <s v="EMI / Installment"/>
    <s v="Government"/>
    <s v="18 - 24"/>
    <s v="Other"/>
    <n v="4.2"/>
    <s v="Kept"/>
  </r>
  <r>
    <s v="APPL-00010733"/>
    <d v="2024-10-15T00:00:00"/>
    <n v="2024"/>
    <s v="October"/>
    <s v="Q4"/>
    <x v="3"/>
    <x v="43"/>
    <s v="Ras Al Khaimah"/>
    <s v="iPhone"/>
    <s v="iPhone 15 Pro"/>
    <s v="128 GB"/>
    <s v="White Titanium"/>
    <n v="1000.76"/>
    <x v="0"/>
    <n v="2"/>
    <n v="980.74"/>
    <x v="10423"/>
    <n v="3.67"/>
    <n v="3599.32"/>
    <x v="34"/>
    <s v="3599.32  AED"/>
    <s v="Authorized Reseller"/>
    <s v="Gift Card"/>
    <s v="Business"/>
    <s v="35 - 44"/>
    <s v="iOS 15"/>
    <s v="No_Data"/>
    <s v="Kept"/>
  </r>
  <r>
    <s v="APPL-00010734"/>
    <d v="2024-10-19T00:00:00"/>
    <n v="2024"/>
    <s v="October"/>
    <s v="Q4"/>
    <x v="3"/>
    <x v="43"/>
    <s v="Ras Al Khaimah"/>
    <s v="Accessories"/>
    <s v="Apple Pencil (1st Gen)"/>
    <s v="N/A"/>
    <s v="White"/>
    <n v="105.44"/>
    <x v="0"/>
    <n v="0"/>
    <n v="105.44"/>
    <x v="10424"/>
    <n v="3.67"/>
    <n v="386.96"/>
    <x v="34"/>
    <s v="386.96  AED"/>
    <s v="Apple Store"/>
    <s v="Debit Card"/>
    <s v="Individual"/>
    <s v="18 - 24"/>
    <s v="Unknown"/>
    <s v="No_Data"/>
    <s v="Kept"/>
  </r>
  <r>
    <s v="APPL-00010735"/>
    <d v="2024-10-27T00:00:00"/>
    <n v="2024"/>
    <s v="October"/>
    <s v="Q4"/>
    <x v="3"/>
    <x v="43"/>
    <s v="Ras Al Khaimah"/>
    <s v="AirPods"/>
    <s v="AirPods Max"/>
    <s v="N/A"/>
    <s v="White"/>
    <n v="517.04"/>
    <x v="3"/>
    <n v="2"/>
    <n v="506.7"/>
    <x v="10425"/>
    <n v="3.67"/>
    <n v="3719.18"/>
    <x v="34"/>
    <s v="3719.18  AED"/>
    <s v="Online (Apple.com)"/>
    <s v="Debit Card"/>
    <s v="Individual"/>
    <s v="45 - 54"/>
    <s v="Unknown"/>
    <n v="4.4000000000000004"/>
    <s v="Kept"/>
  </r>
  <r>
    <s v="APPL-00010736"/>
    <d v="2024-11-21T00:00:00"/>
    <n v="2024"/>
    <s v="November"/>
    <s v="Q4"/>
    <x v="3"/>
    <x v="43"/>
    <s v="Ras Al Khaimah"/>
    <s v="iPhone"/>
    <s v="iPhone 14 Plus"/>
    <s v="128 GB"/>
    <s v="Midnight"/>
    <n v="928.79"/>
    <x v="0"/>
    <n v="2"/>
    <n v="910.21"/>
    <x v="10426"/>
    <n v="3.67"/>
    <n v="3340.47"/>
    <x v="34"/>
    <s v="3340.47  AED"/>
    <s v="Carrier Store"/>
    <s v="Apple Pay"/>
    <s v="Individual"/>
    <s v="35 - 44"/>
    <s v="iOS 15"/>
    <n v="4.3"/>
    <s v="Kept"/>
  </r>
  <r>
    <s v="APPL-00010737"/>
    <d v="2022-01-02T00:00:00"/>
    <n v="2022"/>
    <s v="January"/>
    <s v="Q1"/>
    <x v="3"/>
    <x v="43"/>
    <s v="Sharjah"/>
    <s v="Apple Watch"/>
    <s v="Apple Watch Ultra 2"/>
    <s v="N/A"/>
    <s v="Yellow"/>
    <n v="835.26"/>
    <x v="0"/>
    <n v="0"/>
    <n v="835.26"/>
    <x v="10427"/>
    <n v="3.67"/>
    <n v="3065.4"/>
    <x v="34"/>
    <s v="3065.4  AED"/>
    <s v="Online (Apple.com)"/>
    <s v="EMI / Installment"/>
    <s v="Individual"/>
    <s v="45 - 54"/>
    <s v="Unknown"/>
    <n v="4.9000000000000004"/>
    <s v="Kept"/>
  </r>
  <r>
    <s v="APPL-00010738"/>
    <d v="2022-01-11T00:00:00"/>
    <n v="2022"/>
    <s v="January"/>
    <s v="Q1"/>
    <x v="3"/>
    <x v="43"/>
    <s v="Sharjah"/>
    <s v="AirPods"/>
    <s v="AirPods Max"/>
    <s v="N/A"/>
    <s v="Starlight"/>
    <n v="590.28"/>
    <x v="0"/>
    <n v="3"/>
    <n v="572.57000000000005"/>
    <x v="10428"/>
    <n v="3.67"/>
    <n v="2101.33"/>
    <x v="34"/>
    <s v="2101.33  AED"/>
    <s v="Apple Store"/>
    <s v="Net Banking"/>
    <s v="Government"/>
    <s v="55+"/>
    <s v="Unknown"/>
    <s v="No_Data"/>
    <s v="Kept"/>
  </r>
  <r>
    <s v="APPL-00010739"/>
    <d v="2022-01-16T00:00:00"/>
    <n v="2022"/>
    <s v="January"/>
    <s v="Q1"/>
    <x v="3"/>
    <x v="43"/>
    <s v="Sharjah"/>
    <s v="Accessories"/>
    <s v="USB-C Woven Charge Cable"/>
    <s v="N/A"/>
    <s v="White"/>
    <n v="30.86"/>
    <x v="0"/>
    <n v="5"/>
    <n v="29.32"/>
    <x v="10429"/>
    <n v="3.67"/>
    <n v="107.6"/>
    <x v="34"/>
    <s v="107.6  AED"/>
    <s v="Third-Party Retailer"/>
    <s v="Debit Card"/>
    <s v="Business"/>
    <s v="45 - 54"/>
    <s v="Unknown"/>
    <s v="No_Data"/>
    <s v="Kept"/>
  </r>
  <r>
    <s v="APPL-00010740"/>
    <d v="2022-02-01T00:00:00"/>
    <n v="2022"/>
    <s v="February"/>
    <s v="Q1"/>
    <x v="3"/>
    <x v="43"/>
    <s v="Sharjah"/>
    <s v="iPad"/>
    <s v="iPad Pro 12.9-inch (M2)"/>
    <s v="64 GB"/>
    <s v="Starlight"/>
    <n v="1049.2"/>
    <x v="6"/>
    <n v="0"/>
    <n v="1049.2"/>
    <x v="10430"/>
    <n v="3.67"/>
    <n v="26953.95"/>
    <x v="34"/>
    <s v="26953.95  AED"/>
    <s v="Authorized Reseller"/>
    <s v="EMI / Installment"/>
    <s v="Education"/>
    <s v="25 - 34"/>
    <s v="Unknown"/>
    <n v="4.9000000000000004"/>
    <s v="Exchanged"/>
  </r>
  <r>
    <s v="APPL-00010741"/>
    <d v="2022-02-03T00:00:00"/>
    <n v="2022"/>
    <s v="February"/>
    <s v="Q1"/>
    <x v="3"/>
    <x v="43"/>
    <s v="Sharjah"/>
    <s v="AirPods"/>
    <s v="AirPods (2nd Gen)"/>
    <s v="N/A"/>
    <s v="Midnight"/>
    <n v="129"/>
    <x v="3"/>
    <n v="10"/>
    <n v="116.1"/>
    <x v="10431"/>
    <n v="3.67"/>
    <n v="852.17"/>
    <x v="34"/>
    <s v="852.17  AED"/>
    <s v="Third-Party Retailer"/>
    <s v="Credit Card"/>
    <s v="Individual"/>
    <s v="18 - 24"/>
    <s v="Unknown"/>
    <n v="3.4"/>
    <s v="Kept"/>
  </r>
  <r>
    <s v="APPL-00010742"/>
    <d v="2022-02-08T00:00:00"/>
    <n v="2022"/>
    <s v="February"/>
    <s v="Q1"/>
    <x v="3"/>
    <x v="43"/>
    <s v="Sharjah"/>
    <s v="iPhone"/>
    <s v="iPhone 15 Pro"/>
    <s v="256 GB"/>
    <s v="Starlight"/>
    <n v="975.88"/>
    <x v="0"/>
    <n v="3"/>
    <n v="946.6"/>
    <x v="10432"/>
    <n v="3.67"/>
    <n v="3474.02"/>
    <x v="34"/>
    <s v="3474.02  AED"/>
    <s v="Authorized Reseller"/>
    <s v="EMI / Installment"/>
    <s v="Government"/>
    <s v="55+"/>
    <s v="Android"/>
    <n v="3.1"/>
    <s v="Kept"/>
  </r>
  <r>
    <s v="APPL-00010743"/>
    <d v="2022-03-10T00:00:00"/>
    <n v="2022"/>
    <s v="March"/>
    <s v="Q1"/>
    <x v="3"/>
    <x v="43"/>
    <s v="Sharjah"/>
    <s v="AirPods"/>
    <s v="AirPods Max"/>
    <s v="N/A"/>
    <s v="Starlight"/>
    <n v="578.89"/>
    <x v="4"/>
    <n v="10"/>
    <n v="521"/>
    <x v="10433"/>
    <n v="3.67"/>
    <n v="5736.21"/>
    <x v="34"/>
    <s v="5736.21  AED"/>
    <s v="Carrier Store"/>
    <s v="Net Banking"/>
    <s v="Education"/>
    <s v="45 - 54"/>
    <s v="Unknown"/>
    <n v="4.0999999999999996"/>
    <s v="Kept"/>
  </r>
  <r>
    <s v="APPL-00010744"/>
    <d v="2022-03-15T00:00:00"/>
    <n v="2022"/>
    <s v="March"/>
    <s v="Q1"/>
    <x v="3"/>
    <x v="43"/>
    <s v="Sharjah"/>
    <s v="Mac"/>
    <s v="iMac 24-inch (M3)"/>
    <s v="256 GB SSD"/>
    <s v="Gold"/>
    <n v="1267.54"/>
    <x v="0"/>
    <n v="0"/>
    <n v="1267.54"/>
    <x v="10434"/>
    <n v="3.67"/>
    <n v="4651.87"/>
    <x v="34"/>
    <s v="4651.87  AED"/>
    <s v="Third-Party Retailer"/>
    <s v="Apple Pay"/>
    <s v="Business"/>
    <s v="55+"/>
    <s v="Unknown"/>
    <s v="No_Data"/>
    <s v="Kept"/>
  </r>
  <r>
    <s v="APPL-00010745"/>
    <d v="2022-04-03T00:00:00"/>
    <n v="2022"/>
    <s v="April"/>
    <s v="Q2"/>
    <x v="3"/>
    <x v="43"/>
    <s v="Sharjah"/>
    <s v="iPhone"/>
    <s v="iPhone 14 Pro"/>
    <s v="128 GB"/>
    <s v="Blue Titanium"/>
    <n v="831.91"/>
    <x v="0"/>
    <n v="0"/>
    <n v="831.91"/>
    <x v="10435"/>
    <n v="3.67"/>
    <n v="3053.11"/>
    <x v="34"/>
    <s v="3053.11  AED"/>
    <s v="Corporate / B2B"/>
    <s v="Apple Pay"/>
    <s v="Business"/>
    <s v="18 - 24"/>
    <s v="iOS 16"/>
    <s v="No_Data"/>
    <s v="Kept"/>
  </r>
  <r>
    <s v="APPL-00010746"/>
    <d v="2022-04-22T00:00:00"/>
    <n v="2022"/>
    <s v="April"/>
    <s v="Q2"/>
    <x v="3"/>
    <x v="43"/>
    <s v="Sharjah"/>
    <s v="Accessories"/>
    <s v="Magic Trackpad"/>
    <s v="N/A"/>
    <s v="Silver"/>
    <n v="124.42"/>
    <x v="0"/>
    <n v="3"/>
    <n v="120.69"/>
    <x v="10436"/>
    <n v="3.67"/>
    <n v="442.93"/>
    <x v="34"/>
    <s v="442.93  AED"/>
    <s v="Authorized Reseller"/>
    <s v="Cash"/>
    <s v="Individual"/>
    <s v="18 - 24"/>
    <s v="Unknown"/>
    <s v="No_Data"/>
    <s v="Kept"/>
  </r>
  <r>
    <s v="APPL-00010747"/>
    <d v="2022-06-27T00:00:00"/>
    <n v="2022"/>
    <s v="June"/>
    <s v="Q2"/>
    <x v="3"/>
    <x v="43"/>
    <s v="Sharjah"/>
    <s v="iPad"/>
    <s v="iPad Air (M1)"/>
    <s v="512 GB"/>
    <s v="Starlight"/>
    <n v="604.15"/>
    <x v="0"/>
    <n v="5"/>
    <n v="573.94000000000005"/>
    <x v="10437"/>
    <n v="3.67"/>
    <n v="2106.36"/>
    <x v="34"/>
    <s v="2106.36  AED"/>
    <s v="Online (Apple.com)"/>
    <s v="EMI / Installment"/>
    <s v="Government"/>
    <s v="18 - 24"/>
    <s v="Unknown"/>
    <n v="4.0999999999999996"/>
    <s v="Kept"/>
  </r>
  <r>
    <s v="APPL-00010748"/>
    <d v="2022-07-06T00:00:00"/>
    <n v="2022"/>
    <s v="July"/>
    <s v="Q3"/>
    <x v="3"/>
    <x v="43"/>
    <s v="Sharjah"/>
    <s v="AirPods"/>
    <s v="AirPods Max"/>
    <s v="N/A"/>
    <s v="White"/>
    <n v="519.45000000000005"/>
    <x v="0"/>
    <n v="0"/>
    <n v="519.45000000000005"/>
    <x v="10438"/>
    <n v="3.67"/>
    <n v="1906.38"/>
    <x v="34"/>
    <s v="1906.38  AED"/>
    <s v="Corporate / B2B"/>
    <s v="Apple Pay"/>
    <s v="Business"/>
    <s v="18 - 24"/>
    <s v="Unknown"/>
    <n v="4"/>
    <s v="Kept"/>
  </r>
  <r>
    <s v="APPL-00010749"/>
    <d v="2022-08-22T00:00:00"/>
    <n v="2022"/>
    <s v="August"/>
    <s v="Q3"/>
    <x v="3"/>
    <x v="43"/>
    <s v="Sharjah"/>
    <s v="Apple Watch"/>
    <s v="Apple Watch Ultra 2"/>
    <s v="N/A"/>
    <s v="Natural"/>
    <n v="766.31"/>
    <x v="4"/>
    <n v="7"/>
    <n v="712.67"/>
    <x v="10439"/>
    <n v="3.67"/>
    <n v="7846.5"/>
    <x v="34"/>
    <s v="7846.5  AED"/>
    <s v="Authorized Reseller"/>
    <s v="Gift Card"/>
    <s v="Individual"/>
    <s v="55+"/>
    <s v="Unknown"/>
    <s v="No_Data"/>
    <s v="Exchanged"/>
  </r>
  <r>
    <s v="APPL-00010750"/>
    <d v="2022-09-08T00:00:00"/>
    <n v="2022"/>
    <s v="September"/>
    <s v="Q3"/>
    <x v="3"/>
    <x v="43"/>
    <s v="Sharjah"/>
    <s v="Mac"/>
    <s v="Mac mini (M2)"/>
    <s v="1 TB SSD"/>
    <s v="Silver"/>
    <n v="646.47"/>
    <x v="0"/>
    <n v="2"/>
    <n v="633.54"/>
    <x v="10440"/>
    <n v="3.67"/>
    <n v="2325.09"/>
    <x v="34"/>
    <s v="2325.09  AED"/>
    <s v="Apple Store"/>
    <s v="EMI / Installment"/>
    <s v="Government"/>
    <s v="45 - 54"/>
    <s v="Unknown"/>
    <n v="4.7"/>
    <s v="Kept"/>
  </r>
  <r>
    <s v="APPL-00010751"/>
    <d v="2022-12-15T00:00:00"/>
    <n v="2022"/>
    <s v="December"/>
    <s v="Q4"/>
    <x v="3"/>
    <x v="43"/>
    <s v="Sharjah"/>
    <s v="Accessories"/>
    <s v="Magic Keyboard"/>
    <s v="N/A"/>
    <s v="Space Gray"/>
    <n v="93.85"/>
    <x v="2"/>
    <n v="10"/>
    <n v="84.47"/>
    <x v="10441"/>
    <n v="3.67"/>
    <n v="1240.02"/>
    <x v="34"/>
    <s v="1240.02  AED"/>
    <s v="Third-Party Retailer"/>
    <s v="Debit Card"/>
    <s v="Business"/>
    <s v="45 - 54"/>
    <s v="Unknown"/>
    <n v="3.9"/>
    <s v="Kept"/>
  </r>
  <r>
    <s v="APPL-00010752"/>
    <d v="2023-02-25T00:00:00"/>
    <n v="2023"/>
    <s v="February"/>
    <s v="Q1"/>
    <x v="3"/>
    <x v="43"/>
    <s v="Sharjah"/>
    <s v="Accessories"/>
    <s v="Apple TV 4K (3rd Gen)"/>
    <s v="N/A"/>
    <s v="White"/>
    <n v="133.63999999999999"/>
    <x v="0"/>
    <n v="5"/>
    <n v="126.96"/>
    <x v="10442"/>
    <n v="3.67"/>
    <n v="465.94"/>
    <x v="34"/>
    <s v="465.94  AED"/>
    <s v="Authorized Reseller"/>
    <s v="Credit Card"/>
    <s v="Individual"/>
    <s v="35 - 44"/>
    <s v="Unknown"/>
    <n v="3.1"/>
    <s v="Kept"/>
  </r>
  <r>
    <s v="APPL-00010753"/>
    <d v="2023-03-06T00:00:00"/>
    <n v="2023"/>
    <s v="March"/>
    <s v="Q1"/>
    <x v="3"/>
    <x v="43"/>
    <s v="Sharjah"/>
    <s v="Accessories"/>
    <s v="Apple Pencil (2nd Gen)"/>
    <s v="N/A"/>
    <s v="White"/>
    <n v="127.22"/>
    <x v="3"/>
    <n v="5"/>
    <n v="120.86"/>
    <x v="10443"/>
    <n v="3.67"/>
    <n v="887.11"/>
    <x v="34"/>
    <s v="887.11  AED"/>
    <s v="Apple Store"/>
    <s v="Credit Card"/>
    <s v="Business"/>
    <s v="18 - 24"/>
    <s v="Unknown"/>
    <n v="4.2"/>
    <s v="Kept"/>
  </r>
  <r>
    <s v="APPL-00010754"/>
    <d v="2023-03-18T00:00:00"/>
    <n v="2023"/>
    <s v="March"/>
    <s v="Q1"/>
    <x v="3"/>
    <x v="43"/>
    <s v="Sharjah"/>
    <s v="Accessories"/>
    <s v="Apple TV 4K (3rd Gen)"/>
    <s v="N/A"/>
    <s v="Space Gray"/>
    <n v="131.41"/>
    <x v="0"/>
    <n v="0"/>
    <n v="131.41"/>
    <x v="10444"/>
    <n v="3.67"/>
    <n v="482.27"/>
    <x v="34"/>
    <s v="482.27  AED"/>
    <s v="Carrier Store"/>
    <s v="EMI / Installment"/>
    <s v="Individual"/>
    <s v="45 - 54"/>
    <s v="Unknown"/>
    <n v="4.5999999999999996"/>
    <s v="Kept"/>
  </r>
  <r>
    <s v="APPL-00010755"/>
    <d v="2023-03-31T00:00:00"/>
    <n v="2023"/>
    <s v="March"/>
    <s v="Q1"/>
    <x v="3"/>
    <x v="43"/>
    <s v="Sharjah"/>
    <s v="Accessories"/>
    <s v="HomePod mini"/>
    <s v="N/A"/>
    <s v="Space Gray"/>
    <n v="99.38"/>
    <x v="4"/>
    <n v="7"/>
    <n v="92.42"/>
    <x v="10445"/>
    <n v="3.67"/>
    <n v="1017.54"/>
    <x v="34"/>
    <s v="1017.54  AED"/>
    <s v="Online (Apple.com)"/>
    <s v="Net Banking"/>
    <s v="Individual"/>
    <s v="35 - 44"/>
    <s v="Unknown"/>
    <s v="No_Data"/>
    <s v="Kept"/>
  </r>
  <r>
    <s v="APPL-00010756"/>
    <d v="2023-04-21T00:00:00"/>
    <n v="2023"/>
    <s v="April"/>
    <s v="Q2"/>
    <x v="3"/>
    <x v="43"/>
    <s v="Sharjah"/>
    <s v="iPhone"/>
    <s v="iPhone 13 Mini"/>
    <s v="512 GB"/>
    <s v="White Titanium"/>
    <n v="608.28"/>
    <x v="0"/>
    <n v="2"/>
    <n v="596.11"/>
    <x v="10446"/>
    <n v="3.67"/>
    <n v="2187.7199999999998"/>
    <x v="34"/>
    <s v="2187.72  AED"/>
    <s v="Corporate / B2B"/>
    <s v="Credit Card"/>
    <s v="Government"/>
    <s v="45 - 54"/>
    <s v="iOS 15"/>
    <n v="4.5999999999999996"/>
    <s v="Kept"/>
  </r>
  <r>
    <s v="APPL-00010757"/>
    <d v="2023-05-29T00:00:00"/>
    <n v="2023"/>
    <s v="May"/>
    <s v="Q2"/>
    <x v="3"/>
    <x v="43"/>
    <s v="Sharjah"/>
    <s v="Accessories"/>
    <s v="Magic Mouse"/>
    <s v="N/A"/>
    <s v="White"/>
    <n v="78.41"/>
    <x v="3"/>
    <n v="3"/>
    <n v="76.06"/>
    <x v="10447"/>
    <n v="3.67"/>
    <n v="558.28"/>
    <x v="34"/>
    <s v="558.28  AED"/>
    <s v="Corporate / B2B"/>
    <s v="Debit Card"/>
    <s v="Government"/>
    <s v="45 - 54"/>
    <s v="Unknown"/>
    <n v="4.2"/>
    <s v="Kept"/>
  </r>
  <r>
    <s v="APPL-00010758"/>
    <d v="2023-06-27T00:00:00"/>
    <n v="2023"/>
    <s v="June"/>
    <s v="Q2"/>
    <x v="3"/>
    <x v="43"/>
    <s v="Sharjah"/>
    <s v="Accessories"/>
    <s v="Magic Trackpad"/>
    <s v="N/A"/>
    <s v="Black"/>
    <n v="137.43"/>
    <x v="4"/>
    <n v="0"/>
    <n v="137.43"/>
    <x v="8518"/>
    <n v="3.67"/>
    <n v="1513.1"/>
    <x v="34"/>
    <s v="1513.1  AED"/>
    <s v="Authorized Reseller"/>
    <s v="Cash"/>
    <s v="Individual"/>
    <s v="35 - 44"/>
    <s v="Unknown"/>
    <n v="3.5"/>
    <s v="Kept"/>
  </r>
  <r>
    <s v="APPL-00010759"/>
    <d v="2023-07-02T00:00:00"/>
    <n v="2023"/>
    <s v="July"/>
    <s v="Q3"/>
    <x v="3"/>
    <x v="43"/>
    <s v="Sharjah"/>
    <s v="Mac"/>
    <s v="MacBook Pro 14-inch (M3)"/>
    <s v="512 GB SSD"/>
    <s v="Starlight"/>
    <n v="1929.8"/>
    <x v="0"/>
    <n v="0"/>
    <n v="1929.8"/>
    <x v="10448"/>
    <n v="3.67"/>
    <n v="7082.37"/>
    <x v="34"/>
    <s v="7082.37  AED"/>
    <s v="Third-Party Retailer"/>
    <s v="Debit Card"/>
    <s v="Business"/>
    <s v="18 - 24"/>
    <s v="Unknown"/>
    <s v="No_Data"/>
    <s v="Kept"/>
  </r>
  <r>
    <s v="APPL-00010760"/>
    <d v="2023-08-04T00:00:00"/>
    <n v="2023"/>
    <s v="August"/>
    <s v="Q3"/>
    <x v="3"/>
    <x v="43"/>
    <s v="Sharjah"/>
    <s v="iPad"/>
    <s v="iPad Air (M1)"/>
    <s v="1 TB"/>
    <s v="Blue"/>
    <n v="562"/>
    <x v="0"/>
    <n v="0"/>
    <n v="562"/>
    <x v="10449"/>
    <n v="3.67"/>
    <n v="2062.54"/>
    <x v="34"/>
    <s v="2062.54  AED"/>
    <s v="Apple Store"/>
    <s v="Credit Card"/>
    <s v="Business"/>
    <s v="25 - 34"/>
    <s v="Unknown"/>
    <n v="4.0999999999999996"/>
    <s v="Kept"/>
  </r>
  <r>
    <s v="APPL-00010761"/>
    <d v="2023-10-31T00:00:00"/>
    <n v="2023"/>
    <s v="October"/>
    <s v="Q4"/>
    <x v="3"/>
    <x v="43"/>
    <s v="Sharjah"/>
    <s v="AirPods"/>
    <s v="AirPods Max"/>
    <s v="N/A"/>
    <s v="Sky"/>
    <n v="573.04"/>
    <x v="4"/>
    <n v="7"/>
    <n v="532.92999999999995"/>
    <x v="10450"/>
    <n v="3.67"/>
    <n v="5867.56"/>
    <x v="34"/>
    <s v="5867.56  AED"/>
    <s v="Third-Party Retailer"/>
    <s v="Gift Card"/>
    <s v="Business"/>
    <s v="55+"/>
    <s v="Unknown"/>
    <n v="4.9000000000000004"/>
    <s v="Kept"/>
  </r>
  <r>
    <s v="APPL-00010762"/>
    <d v="2024-01-02T00:00:00"/>
    <n v="2024"/>
    <s v="January"/>
    <s v="Q1"/>
    <x v="3"/>
    <x v="43"/>
    <s v="Sharjah"/>
    <s v="AirPods"/>
    <s v="AirPods (3rd Gen)"/>
    <s v="N/A"/>
    <s v="Midnight"/>
    <n v="175.75"/>
    <x v="3"/>
    <n v="2"/>
    <n v="172.23"/>
    <x v="10451"/>
    <n v="3.67"/>
    <n v="1264.17"/>
    <x v="34"/>
    <s v="1264.17  AED"/>
    <s v="Authorized Reseller"/>
    <s v="Cash"/>
    <s v="Government"/>
    <s v="25 - 34"/>
    <s v="Unknown"/>
    <n v="4.8"/>
    <s v="Kept"/>
  </r>
  <r>
    <s v="APPL-00010763"/>
    <d v="2024-01-06T00:00:00"/>
    <n v="2024"/>
    <s v="January"/>
    <s v="Q1"/>
    <x v="3"/>
    <x v="43"/>
    <s v="Sharjah"/>
    <s v="Mac"/>
    <s v="MacBook Pro 14-inch (M3)"/>
    <s v="2 TB SSD"/>
    <s v="Midnight"/>
    <n v="2051.94"/>
    <x v="3"/>
    <n v="2"/>
    <n v="2010.9"/>
    <x v="10452"/>
    <n v="3.67"/>
    <n v="14760.01"/>
    <x v="34"/>
    <s v="14760.01  AED"/>
    <s v="Carrier Store"/>
    <s v="EMI / Installment"/>
    <s v="Education"/>
    <s v="55+"/>
    <s v="Unknown"/>
    <n v="3.2"/>
    <s v="Kept"/>
  </r>
  <r>
    <s v="APPL-00010764"/>
    <d v="2024-03-16T00:00:00"/>
    <n v="2024"/>
    <s v="March"/>
    <s v="Q1"/>
    <x v="3"/>
    <x v="43"/>
    <s v="Sharjah"/>
    <s v="Accessories"/>
    <s v="Apple TV 4K (3rd Gen)"/>
    <s v="N/A"/>
    <s v="Space Gray"/>
    <n v="138.16"/>
    <x v="0"/>
    <n v="0"/>
    <n v="138.16"/>
    <x v="10453"/>
    <n v="3.67"/>
    <n v="507.05"/>
    <x v="34"/>
    <s v="507.05  AED"/>
    <s v="Online (Apple.com)"/>
    <s v="Cash"/>
    <s v="Business"/>
    <s v="55+"/>
    <s v="Unknown"/>
    <n v="3.7"/>
    <s v="Kept"/>
  </r>
  <r>
    <s v="APPL-00010765"/>
    <d v="2024-06-07T00:00:00"/>
    <n v="2024"/>
    <s v="June"/>
    <s v="Q2"/>
    <x v="3"/>
    <x v="43"/>
    <s v="Sharjah"/>
    <s v="iPhone"/>
    <s v="iPhone 15 Plus"/>
    <s v="64 GB"/>
    <s v="Green"/>
    <n v="831.44"/>
    <x v="0"/>
    <n v="15"/>
    <n v="706.72"/>
    <x v="10454"/>
    <n v="3.67"/>
    <n v="2593.66"/>
    <x v="34"/>
    <s v="2593.66  AED"/>
    <s v="Apple Store"/>
    <s v="Credit Card"/>
    <s v="Education"/>
    <s v="18 - 24"/>
    <s v="iOS 15"/>
    <n v="3.8"/>
    <s v="Kept"/>
  </r>
  <r>
    <s v="APPL-00010766"/>
    <d v="2024-07-28T00:00:00"/>
    <n v="2024"/>
    <s v="July"/>
    <s v="Q3"/>
    <x v="3"/>
    <x v="43"/>
    <s v="Sharjah"/>
    <s v="iPhone"/>
    <s v="iPhone 14"/>
    <s v="64 GB"/>
    <s v="Silver"/>
    <n v="820.5"/>
    <x v="0"/>
    <n v="0"/>
    <n v="820.5"/>
    <x v="10455"/>
    <n v="3.67"/>
    <n v="3011.24"/>
    <x v="34"/>
    <s v="3011.24  AED"/>
    <s v="Carrier Store"/>
    <s v="Gift Card"/>
    <s v="Government"/>
    <s v="45 - 54"/>
    <s v="iOS 17"/>
    <n v="4.5999999999999996"/>
    <s v="Returned"/>
  </r>
  <r>
    <s v="APPL-00010767"/>
    <d v="2024-07-31T00:00:00"/>
    <n v="2024"/>
    <s v="July"/>
    <s v="Q3"/>
    <x v="3"/>
    <x v="43"/>
    <s v="Sharjah"/>
    <s v="iPad"/>
    <s v="iPad Pro 11-inch (M2)"/>
    <s v="128 GB"/>
    <s v="Space Gray"/>
    <n v="746.74"/>
    <x v="0"/>
    <n v="0"/>
    <n v="746.74"/>
    <x v="3372"/>
    <n v="3.67"/>
    <n v="2740.54"/>
    <x v="34"/>
    <s v="2740.54  AED"/>
    <s v="Online (Apple.com)"/>
    <s v="Gift Card"/>
    <s v="Government"/>
    <s v="45 - 54"/>
    <s v="Unknown"/>
    <n v="5"/>
    <s v="Kept"/>
  </r>
  <r>
    <s v="APPL-00010768"/>
    <d v="2024-08-25T00:00:00"/>
    <n v="2024"/>
    <s v="August"/>
    <s v="Q3"/>
    <x v="3"/>
    <x v="43"/>
    <s v="Sharjah"/>
    <s v="iPhone"/>
    <s v="iPhone 15 Pro Max"/>
    <s v="1 TB"/>
    <s v="White Titanium"/>
    <n v="1205.97"/>
    <x v="3"/>
    <n v="3"/>
    <n v="1169.79"/>
    <x v="10456"/>
    <n v="3.67"/>
    <n v="8586.26"/>
    <x v="34"/>
    <s v="8586.26  AED"/>
    <s v="Corporate / B2B"/>
    <s v="Apple Pay"/>
    <s v="Government"/>
    <s v="35 - 44"/>
    <s v="Other"/>
    <n v="3"/>
    <s v="Kept"/>
  </r>
  <r>
    <s v="APPL-00010769"/>
    <d v="2024-09-04T00:00:00"/>
    <n v="2024"/>
    <s v="September"/>
    <s v="Q3"/>
    <x v="3"/>
    <x v="43"/>
    <s v="Sharjah"/>
    <s v="Mac"/>
    <s v="MacBook Pro 14-inch (M3)"/>
    <s v="256 GB SSD"/>
    <s v="Silver"/>
    <n v="1969.43"/>
    <x v="0"/>
    <n v="2"/>
    <n v="1930.04"/>
    <x v="10457"/>
    <n v="3.67"/>
    <n v="7083.25"/>
    <x v="34"/>
    <s v="7083.25  AED"/>
    <s v="Authorized Reseller"/>
    <s v="Credit Card"/>
    <s v="Individual"/>
    <s v="55+"/>
    <s v="Unknown"/>
    <n v="4.7"/>
    <s v="Kept"/>
  </r>
  <r>
    <s v="APPL-00010770"/>
    <d v="2024-11-06T00:00:00"/>
    <n v="2024"/>
    <s v="November"/>
    <s v="Q4"/>
    <x v="3"/>
    <x v="43"/>
    <s v="Sharjah"/>
    <s v="Apple Watch"/>
    <s v="Apple Watch SE (2nd Gen)"/>
    <s v="N/A"/>
    <s v="Product Red"/>
    <n v="250.01"/>
    <x v="6"/>
    <n v="0"/>
    <n v="250.01"/>
    <x v="10458"/>
    <n v="3.67"/>
    <n v="6422.76"/>
    <x v="34"/>
    <s v="6422.76  AED"/>
    <s v="Authorized Reseller"/>
    <s v="Gift Card"/>
    <s v="Government"/>
    <s v="45 - 54"/>
    <s v="Unknown"/>
    <n v="3.4"/>
    <s v="Kept"/>
  </r>
  <r>
    <s v="APPL-00010771"/>
    <d v="2024-11-18T00:00:00"/>
    <n v="2024"/>
    <s v="November"/>
    <s v="Q4"/>
    <x v="3"/>
    <x v="43"/>
    <s v="Sharjah"/>
    <s v="Accessories"/>
    <s v="Apple Pencil (2nd Gen)"/>
    <s v="N/A"/>
    <s v="Space Gray"/>
    <n v="121.58"/>
    <x v="0"/>
    <n v="0"/>
    <n v="121.58"/>
    <x v="10459"/>
    <n v="3.67"/>
    <n v="446.2"/>
    <x v="34"/>
    <s v="446.2  AED"/>
    <s v="Authorized Reseller"/>
    <s v="Credit Card"/>
    <s v="Business"/>
    <s v="45 - 54"/>
    <s v="Unknown"/>
    <s v="No_Data"/>
    <s v="Kept"/>
  </r>
  <r>
    <s v="APPL-00010772"/>
    <d v="2022-03-10T00:00:00"/>
    <n v="2022"/>
    <s v="March"/>
    <s v="Q1"/>
    <x v="3"/>
    <x v="43"/>
    <s v="Umm Al Quwain"/>
    <s v="AirPods"/>
    <s v="AirPods Pro (2nd Gen)"/>
    <s v="N/A"/>
    <s v="Midnight"/>
    <n v="241.3"/>
    <x v="3"/>
    <n v="5"/>
    <n v="229.24"/>
    <x v="10460"/>
    <n v="3.67"/>
    <n v="1682.62"/>
    <x v="34"/>
    <s v="1682.62  AED"/>
    <s v="Corporate / B2B"/>
    <s v="EMI / Installment"/>
    <s v="Business"/>
    <s v="18 - 24"/>
    <s v="Unknown"/>
    <n v="5"/>
    <s v="Exchanged"/>
  </r>
  <r>
    <s v="APPL-00010773"/>
    <d v="2022-03-19T00:00:00"/>
    <n v="2022"/>
    <s v="March"/>
    <s v="Q1"/>
    <x v="3"/>
    <x v="43"/>
    <s v="Umm Al Quwain"/>
    <s v="Accessories"/>
    <s v="HomePod mini"/>
    <s v="N/A"/>
    <s v="White"/>
    <n v="98.16"/>
    <x v="0"/>
    <n v="10"/>
    <n v="88.34"/>
    <x v="10461"/>
    <n v="3.67"/>
    <n v="324.20999999999998"/>
    <x v="34"/>
    <s v="324.21  AED"/>
    <s v="Carrier Store"/>
    <s v="Gift Card"/>
    <s v="Individual"/>
    <s v="45 - 54"/>
    <s v="Unknown"/>
    <n v="4.5999999999999996"/>
    <s v="Kept"/>
  </r>
  <r>
    <s v="APPL-00010774"/>
    <d v="2022-06-11T00:00:00"/>
    <n v="2022"/>
    <s v="June"/>
    <s v="Q2"/>
    <x v="3"/>
    <x v="43"/>
    <s v="Umm Al Quwain"/>
    <s v="iPhone"/>
    <s v="iPhone 13 Mini"/>
    <s v="128 GB"/>
    <s v="Blue Titanium"/>
    <n v="635.91999999999996"/>
    <x v="1"/>
    <n v="0"/>
    <n v="635.91999999999996"/>
    <x v="10462"/>
    <n v="3.67"/>
    <n v="11669.13"/>
    <x v="34"/>
    <s v="11669.13  AED"/>
    <s v="Corporate / B2B"/>
    <s v="Cash"/>
    <s v="Business"/>
    <s v="25 - 34"/>
    <s v="New User"/>
    <n v="4.5"/>
    <s v="Kept"/>
  </r>
  <r>
    <s v="APPL-00010775"/>
    <d v="2022-07-29T00:00:00"/>
    <n v="2022"/>
    <s v="July"/>
    <s v="Q3"/>
    <x v="3"/>
    <x v="43"/>
    <s v="Umm Al Quwain"/>
    <s v="Accessories"/>
    <s v="USB-C Woven Charge Cable"/>
    <s v="N/A"/>
    <s v="Silver"/>
    <n v="27.63"/>
    <x v="0"/>
    <n v="3"/>
    <n v="26.8"/>
    <x v="4769"/>
    <n v="3.67"/>
    <n v="98.36"/>
    <x v="34"/>
    <s v="98.36  AED"/>
    <s v="Corporate / B2B"/>
    <s v="Gift Card"/>
    <s v="Education"/>
    <s v="18 - 24"/>
    <s v="Unknown"/>
    <n v="4.9000000000000004"/>
    <s v="Kept"/>
  </r>
  <r>
    <s v="APPL-00010776"/>
    <d v="2022-08-22T00:00:00"/>
    <n v="2022"/>
    <s v="August"/>
    <s v="Q3"/>
    <x v="3"/>
    <x v="43"/>
    <s v="Umm Al Quwain"/>
    <s v="iPhone"/>
    <s v="iPhone 13 Pro"/>
    <s v="256 GB"/>
    <s v="Midnight"/>
    <n v="838.58"/>
    <x v="4"/>
    <n v="5"/>
    <n v="796.65"/>
    <x v="10463"/>
    <n v="3.67"/>
    <n v="8771.1200000000008"/>
    <x v="34"/>
    <s v="8771.12  AED"/>
    <s v="Corporate / B2B"/>
    <s v="Apple Pay"/>
    <s v="Government"/>
    <s v="35 - 44"/>
    <s v="New User"/>
    <n v="4.8"/>
    <s v="Kept"/>
  </r>
  <r>
    <s v="APPL-00010777"/>
    <d v="2022-09-10T00:00:00"/>
    <n v="2022"/>
    <s v="September"/>
    <s v="Q3"/>
    <x v="3"/>
    <x v="43"/>
    <s v="Umm Al Quwain"/>
    <s v="iPhone"/>
    <s v="iPhone SE (3rd Gen)"/>
    <s v="128 GB"/>
    <s v="Green"/>
    <n v="431.69"/>
    <x v="0"/>
    <n v="10"/>
    <n v="388.52"/>
    <x v="10464"/>
    <n v="3.67"/>
    <n v="1425.87"/>
    <x v="34"/>
    <s v="1425.87  AED"/>
    <s v="Corporate / B2B"/>
    <s v="Net Banking"/>
    <s v="Education"/>
    <s v="55+"/>
    <s v="iOS 17"/>
    <n v="4.8"/>
    <s v="Kept"/>
  </r>
  <r>
    <s v="APPL-00010778"/>
    <d v="2022-09-17T00:00:00"/>
    <n v="2022"/>
    <s v="September"/>
    <s v="Q3"/>
    <x v="3"/>
    <x v="43"/>
    <s v="Umm Al Quwain"/>
    <s v="Apple Watch"/>
    <s v="Apple Watch SE (2nd Gen)"/>
    <s v="N/A"/>
    <s v="Starlight"/>
    <n v="254.75"/>
    <x v="3"/>
    <n v="7"/>
    <n v="236.92"/>
    <x v="10465"/>
    <n v="3.67"/>
    <n v="1738.99"/>
    <x v="34"/>
    <s v="1738.99  AED"/>
    <s v="Carrier Store"/>
    <s v="EMI / Installment"/>
    <s v="Education"/>
    <s v="45 - 54"/>
    <s v="Unknown"/>
    <n v="3.4"/>
    <s v="Kept"/>
  </r>
  <r>
    <s v="APPL-00010779"/>
    <d v="2022-10-05T00:00:00"/>
    <n v="2022"/>
    <s v="October"/>
    <s v="Q4"/>
    <x v="3"/>
    <x v="43"/>
    <s v="Umm Al Quwain"/>
    <s v="iPhone"/>
    <s v="iPhone 14"/>
    <s v="64 GB"/>
    <s v="Natural Titanium"/>
    <n v="763.3"/>
    <x v="0"/>
    <n v="0"/>
    <n v="763.3"/>
    <x v="10466"/>
    <n v="3.67"/>
    <n v="2801.31"/>
    <x v="34"/>
    <s v="2801.31  AED"/>
    <s v="Authorized Reseller"/>
    <s v="Credit Card"/>
    <s v="Government"/>
    <s v="18 - 24"/>
    <s v="iOS 17"/>
    <n v="4.8"/>
    <s v="Returned"/>
  </r>
  <r>
    <s v="APPL-00010780"/>
    <d v="2022-10-14T00:00:00"/>
    <n v="2022"/>
    <s v="October"/>
    <s v="Q4"/>
    <x v="3"/>
    <x v="43"/>
    <s v="Umm Al Quwain"/>
    <s v="iPhone"/>
    <s v="iPhone 14 Plus"/>
    <s v="256 GB"/>
    <s v="Blue Titanium"/>
    <n v="950.54"/>
    <x v="1"/>
    <n v="0"/>
    <n v="950.54"/>
    <x v="10467"/>
    <n v="3.67"/>
    <n v="17442.41"/>
    <x v="34"/>
    <s v="17442.41  AED"/>
    <s v="Carrier Store"/>
    <s v="EMI / Installment"/>
    <s v="Individual"/>
    <s v="55+"/>
    <s v="iOS 15"/>
    <n v="3.8"/>
    <s v="Kept"/>
  </r>
  <r>
    <s v="APPL-00010781"/>
    <d v="2023-01-31T00:00:00"/>
    <n v="2023"/>
    <s v="January"/>
    <s v="Q1"/>
    <x v="3"/>
    <x v="43"/>
    <s v="Umm Al Quwain"/>
    <s v="iPhone"/>
    <s v="iPhone SE (3rd Gen)"/>
    <s v="256 GB"/>
    <s v="White Titanium"/>
    <n v="395.6"/>
    <x v="0"/>
    <n v="0"/>
    <n v="395.6"/>
    <x v="10468"/>
    <n v="3.67"/>
    <n v="1451.85"/>
    <x v="34"/>
    <s v="1451.85  AED"/>
    <s v="Online (Apple.com)"/>
    <s v="Apple Pay"/>
    <s v="Individual"/>
    <s v="25 - 34"/>
    <s v="iOS 17"/>
    <s v="No_Data"/>
    <s v="Returned"/>
  </r>
  <r>
    <s v="APPL-00010782"/>
    <d v="2023-03-11T00:00:00"/>
    <n v="2023"/>
    <s v="March"/>
    <s v="Q1"/>
    <x v="3"/>
    <x v="43"/>
    <s v="Umm Al Quwain"/>
    <s v="iPhone"/>
    <s v="iPhone 15"/>
    <s v="256 GB"/>
    <s v="Deep Purple"/>
    <n v="851.9"/>
    <x v="3"/>
    <n v="5"/>
    <n v="809.3"/>
    <x v="2997"/>
    <n v="3.67"/>
    <n v="5940.26"/>
    <x v="34"/>
    <s v="5940.26  AED"/>
    <s v="Online (Apple.com)"/>
    <s v="Debit Card"/>
    <s v="Government"/>
    <s v="55+"/>
    <s v="Other"/>
    <s v="No_Data"/>
    <s v="Kept"/>
  </r>
  <r>
    <s v="APPL-00010783"/>
    <d v="2023-04-27T00:00:00"/>
    <n v="2023"/>
    <s v="April"/>
    <s v="Q2"/>
    <x v="3"/>
    <x v="43"/>
    <s v="Umm Al Quwain"/>
    <s v="Mac"/>
    <s v="Mac mini (M2)"/>
    <s v="512 GB SSD"/>
    <s v="Space Gray"/>
    <n v="590.61"/>
    <x v="0"/>
    <n v="0"/>
    <n v="590.61"/>
    <x v="10469"/>
    <n v="3.67"/>
    <n v="2167.54"/>
    <x v="34"/>
    <s v="2167.54  AED"/>
    <s v="Online (Apple.com)"/>
    <s v="Apple Pay"/>
    <s v="Business"/>
    <s v="45 - 54"/>
    <s v="Unknown"/>
    <n v="3"/>
    <s v="Kept"/>
  </r>
  <r>
    <s v="APPL-00010784"/>
    <d v="2023-05-11T00:00:00"/>
    <n v="2023"/>
    <s v="May"/>
    <s v="Q2"/>
    <x v="3"/>
    <x v="43"/>
    <s v="Umm Al Quwain"/>
    <s v="iPad"/>
    <s v="iPad Air (M1)"/>
    <s v="64 GB"/>
    <s v="Purple"/>
    <n v="627.44000000000005"/>
    <x v="3"/>
    <n v="5"/>
    <n v="596.07000000000005"/>
    <x v="10470"/>
    <n v="3.67"/>
    <n v="4375.1499999999996"/>
    <x v="34"/>
    <s v="4375.15  AED"/>
    <s v="Authorized Reseller"/>
    <s v="Gift Card"/>
    <s v="Business"/>
    <s v="25 - 34"/>
    <s v="Unknown"/>
    <n v="4.9000000000000004"/>
    <s v="Kept"/>
  </r>
  <r>
    <s v="APPL-00010785"/>
    <d v="2023-05-23T00:00:00"/>
    <n v="2023"/>
    <s v="May"/>
    <s v="Q2"/>
    <x v="3"/>
    <x v="43"/>
    <s v="Umm Al Quwain"/>
    <s v="Mac"/>
    <s v="Mac Pro (M2 Ultra)"/>
    <s v="2 TB SSD"/>
    <s v="Space Gray"/>
    <n v="6993.88"/>
    <x v="4"/>
    <n v="0"/>
    <n v="6993.88"/>
    <x v="10471"/>
    <n v="3.67"/>
    <n v="77002.62"/>
    <x v="34"/>
    <s v="77002.62  AED"/>
    <s v="Authorized Reseller"/>
    <s v="Gift Card"/>
    <s v="Individual"/>
    <s v="55+"/>
    <s v="Unknown"/>
    <n v="3.1"/>
    <s v="Kept"/>
  </r>
  <r>
    <s v="APPL-00010786"/>
    <d v="2023-05-27T00:00:00"/>
    <n v="2023"/>
    <s v="May"/>
    <s v="Q2"/>
    <x v="3"/>
    <x v="43"/>
    <s v="Umm Al Quwain"/>
    <s v="Mac"/>
    <s v="MacBook Pro 16-inch (M3 Pro)"/>
    <s v="1 TB SSD"/>
    <s v="Midnight"/>
    <n v="2592.59"/>
    <x v="3"/>
    <n v="10"/>
    <n v="2333.33"/>
    <x v="10472"/>
    <n v="3.67"/>
    <n v="17126.64"/>
    <x v="34"/>
    <s v="17126.64  AED"/>
    <s v="Authorized Reseller"/>
    <s v="Debit Card"/>
    <s v="Business"/>
    <s v="35 - 44"/>
    <s v="Unknown"/>
    <n v="3.7"/>
    <s v="Kept"/>
  </r>
  <r>
    <s v="APPL-00010787"/>
    <d v="2023-06-15T00:00:00"/>
    <n v="2023"/>
    <s v="June"/>
    <s v="Q2"/>
    <x v="3"/>
    <x v="43"/>
    <s v="Umm Al Quwain"/>
    <s v="Mac"/>
    <s v="MacBook Pro 14-inch (M3)"/>
    <s v="2 TB SSD"/>
    <s v="Gold"/>
    <n v="2101.64"/>
    <x v="3"/>
    <n v="5"/>
    <n v="1996.56"/>
    <x v="10473"/>
    <n v="3.67"/>
    <n v="14654.75"/>
    <x v="34"/>
    <s v="14654.75  AED"/>
    <s v="Authorized Reseller"/>
    <s v="Cash"/>
    <s v="Individual"/>
    <s v="35 - 44"/>
    <s v="Unknown"/>
    <n v="4.4000000000000004"/>
    <s v="Kept"/>
  </r>
  <r>
    <s v="APPL-00010788"/>
    <d v="2023-06-24T00:00:00"/>
    <n v="2023"/>
    <s v="June"/>
    <s v="Q2"/>
    <x v="3"/>
    <x v="43"/>
    <s v="Umm Al Quwain"/>
    <s v="Accessories"/>
    <s v="MagSafe Charger"/>
    <s v="N/A"/>
    <s v="White"/>
    <n v="37.74"/>
    <x v="4"/>
    <n v="15"/>
    <n v="32.08"/>
    <x v="10474"/>
    <n v="3.67"/>
    <n v="353.2"/>
    <x v="34"/>
    <s v="353.2  AED"/>
    <s v="Apple Store"/>
    <s v="Gift Card"/>
    <s v="Individual"/>
    <s v="45 - 54"/>
    <s v="Unknown"/>
    <n v="4.4000000000000004"/>
    <s v="Kept"/>
  </r>
  <r>
    <s v="APPL-00010789"/>
    <d v="2023-07-25T00:00:00"/>
    <n v="2023"/>
    <s v="July"/>
    <s v="Q3"/>
    <x v="3"/>
    <x v="43"/>
    <s v="Umm Al Quwain"/>
    <s v="AirPods"/>
    <s v="AirPods Max"/>
    <s v="N/A"/>
    <s v="White"/>
    <n v="536.25"/>
    <x v="4"/>
    <n v="0"/>
    <n v="536.25"/>
    <x v="10475"/>
    <n v="3.67"/>
    <n v="5904.11"/>
    <x v="34"/>
    <s v="5904.11  AED"/>
    <s v="Online (Apple.com)"/>
    <s v="Cash"/>
    <s v="Individual"/>
    <s v="55+"/>
    <s v="Unknown"/>
    <n v="4.8"/>
    <s v="Kept"/>
  </r>
  <r>
    <s v="APPL-00010790"/>
    <d v="2023-10-10T00:00:00"/>
    <n v="2023"/>
    <s v="October"/>
    <s v="Q4"/>
    <x v="3"/>
    <x v="43"/>
    <s v="Umm Al Quwain"/>
    <s v="iPhone"/>
    <s v="iPhone 15"/>
    <s v="128 GB"/>
    <s v="Green"/>
    <n v="818.94"/>
    <x v="0"/>
    <n v="15"/>
    <n v="696.1"/>
    <x v="10476"/>
    <n v="3.67"/>
    <n v="2554.69"/>
    <x v="34"/>
    <s v="2554.69  AED"/>
    <s v="Authorized Reseller"/>
    <s v="Debit Card"/>
    <s v="Government"/>
    <s v="45 - 54"/>
    <s v="iOS 17"/>
    <s v="No_Data"/>
    <s v="Kept"/>
  </r>
  <r>
    <s v="APPL-00010791"/>
    <d v="2023-11-03T00:00:00"/>
    <n v="2023"/>
    <s v="November"/>
    <s v="Q4"/>
    <x v="3"/>
    <x v="43"/>
    <s v="Umm Al Quwain"/>
    <s v="Accessories"/>
    <s v="Apple TV 4K (3rd Gen)"/>
    <s v="N/A"/>
    <s v="Space Gray"/>
    <n v="138.24"/>
    <x v="0"/>
    <n v="5"/>
    <n v="131.33000000000001"/>
    <x v="10477"/>
    <n v="3.67"/>
    <n v="481.98"/>
    <x v="34"/>
    <s v="481.98  AED"/>
    <s v="Authorized Reseller"/>
    <s v="Apple Pay"/>
    <s v="Government"/>
    <s v="25 - 34"/>
    <s v="Unknown"/>
    <n v="3.8"/>
    <s v="Kept"/>
  </r>
  <r>
    <s v="APPL-00010792"/>
    <d v="2023-12-05T00:00:00"/>
    <n v="2023"/>
    <s v="December"/>
    <s v="Q4"/>
    <x v="3"/>
    <x v="43"/>
    <s v="Umm Al Quwain"/>
    <s v="Accessories"/>
    <s v="Apple Pencil (2nd Gen)"/>
    <s v="N/A"/>
    <s v="Black"/>
    <n v="137.91"/>
    <x v="3"/>
    <n v="2"/>
    <n v="135.15"/>
    <x v="10478"/>
    <n v="3.67"/>
    <n v="992"/>
    <x v="34"/>
    <s v="992  AED"/>
    <s v="Online (Apple.com)"/>
    <s v="Net Banking"/>
    <s v="Business"/>
    <s v="45 - 54"/>
    <s v="Unknown"/>
    <n v="3.3"/>
    <s v="Kept"/>
  </r>
  <r>
    <s v="APPL-00010793"/>
    <d v="2023-12-20T00:00:00"/>
    <n v="2023"/>
    <s v="December"/>
    <s v="Q4"/>
    <x v="3"/>
    <x v="43"/>
    <s v="Umm Al Quwain"/>
    <s v="AirPods"/>
    <s v="AirPods (2nd Gen)"/>
    <s v="N/A"/>
    <s v="Sky"/>
    <n v="124.97"/>
    <x v="1"/>
    <n v="0"/>
    <n v="124.97"/>
    <x v="10479"/>
    <n v="3.67"/>
    <n v="2293.1999999999998"/>
    <x v="34"/>
    <s v="2293.2  AED"/>
    <s v="Apple Store"/>
    <s v="Cash"/>
    <s v="Government"/>
    <s v="18 - 24"/>
    <s v="Unknown"/>
    <n v="3.3"/>
    <s v="Kept"/>
  </r>
  <r>
    <s v="APPL-00010794"/>
    <d v="2023-12-31T00:00:00"/>
    <n v="2023"/>
    <s v="December"/>
    <s v="Q4"/>
    <x v="3"/>
    <x v="43"/>
    <s v="Umm Al Quwain"/>
    <s v="iPhone"/>
    <s v="iPhone 14 Pro"/>
    <s v="512 GB"/>
    <s v="Black Titanium"/>
    <n v="966.69"/>
    <x v="0"/>
    <n v="0"/>
    <n v="966.69"/>
    <x v="10480"/>
    <n v="3.67"/>
    <n v="3547.75"/>
    <x v="34"/>
    <s v="3547.75  AED"/>
    <s v="Corporate / B2B"/>
    <s v="Net Banking"/>
    <s v="Government"/>
    <s v="35 - 44"/>
    <s v="iOS 15"/>
    <s v="No_Data"/>
    <s v="Kept"/>
  </r>
  <r>
    <s v="APPL-00010795"/>
    <d v="2024-01-10T00:00:00"/>
    <n v="2024"/>
    <s v="January"/>
    <s v="Q1"/>
    <x v="3"/>
    <x v="43"/>
    <s v="Umm Al Quwain"/>
    <s v="iPhone"/>
    <s v="iPhone 15 Plus"/>
    <s v="64 GB"/>
    <s v="Yellow"/>
    <n v="862.52"/>
    <x v="2"/>
    <n v="3"/>
    <n v="836.64"/>
    <x v="10481"/>
    <n v="3.67"/>
    <n v="12281.88"/>
    <x v="34"/>
    <s v="12281.88  AED"/>
    <s v="Apple Store"/>
    <s v="Credit Card"/>
    <s v="Government"/>
    <s v="18 - 24"/>
    <s v="Android"/>
    <n v="3.1"/>
    <s v="Kept"/>
  </r>
  <r>
    <s v="APPL-00010796"/>
    <d v="2024-06-08T00:00:00"/>
    <n v="2024"/>
    <s v="June"/>
    <s v="Q2"/>
    <x v="3"/>
    <x v="43"/>
    <s v="Umm Al Quwain"/>
    <s v="AirPods"/>
    <s v="AirPods (3rd Gen)"/>
    <s v="N/A"/>
    <s v="White"/>
    <n v="175.67"/>
    <x v="0"/>
    <n v="0"/>
    <n v="175.67"/>
    <x v="10482"/>
    <n v="3.67"/>
    <n v="644.71"/>
    <x v="34"/>
    <s v="644.71  AED"/>
    <s v="Corporate / B2B"/>
    <s v="Gift Card"/>
    <s v="Government"/>
    <s v="25 - 34"/>
    <s v="Unknown"/>
    <s v="No_Data"/>
    <s v="Kept"/>
  </r>
  <r>
    <s v="APPL-00010797"/>
    <d v="2024-07-03T00:00:00"/>
    <n v="2024"/>
    <s v="July"/>
    <s v="Q3"/>
    <x v="3"/>
    <x v="43"/>
    <s v="Umm Al Quwain"/>
    <s v="iPad"/>
    <s v="iPad Pro 12.9-inch (M2)"/>
    <s v="64 GB"/>
    <s v="Starlight"/>
    <n v="1027.49"/>
    <x v="5"/>
    <n v="2"/>
    <n v="1006.94"/>
    <x v="10483"/>
    <n v="3.67"/>
    <n v="29563.759999999998"/>
    <x v="34"/>
    <s v="29563.76  AED"/>
    <s v="Apple Store"/>
    <s v="Cash"/>
    <s v="Individual"/>
    <s v="35 - 44"/>
    <s v="Unknown"/>
    <n v="3.8"/>
    <s v="Kept"/>
  </r>
  <r>
    <s v="APPL-00010798"/>
    <d v="2024-08-08T00:00:00"/>
    <n v="2024"/>
    <s v="August"/>
    <s v="Q3"/>
    <x v="3"/>
    <x v="43"/>
    <s v="Umm Al Quwain"/>
    <s v="Mac"/>
    <s v="MacBook Air 15-inch (M2)"/>
    <s v="1 TB SSD"/>
    <s v="Midnight"/>
    <n v="1315.07"/>
    <x v="0"/>
    <n v="0"/>
    <n v="1315.07"/>
    <x v="10484"/>
    <n v="3.67"/>
    <n v="4826.3100000000004"/>
    <x v="34"/>
    <s v="4826.31  AED"/>
    <s v="Authorized Reseller"/>
    <s v="Debit Card"/>
    <s v="Education"/>
    <s v="25 - 34"/>
    <s v="Unknown"/>
    <s v="No_Data"/>
    <s v="Kept"/>
  </r>
  <r>
    <s v="APPL-00010799"/>
    <d v="2024-08-11T00:00:00"/>
    <n v="2024"/>
    <s v="August"/>
    <s v="Q3"/>
    <x v="3"/>
    <x v="43"/>
    <s v="Umm Al Quwain"/>
    <s v="Apple Watch"/>
    <s v="Apple Watch SE (2nd Gen)"/>
    <s v="N/A"/>
    <s v="Black Titanium"/>
    <n v="245.67"/>
    <x v="0"/>
    <n v="0"/>
    <n v="245.67"/>
    <x v="10485"/>
    <n v="3.67"/>
    <n v="901.61"/>
    <x v="34"/>
    <s v="901.61  AED"/>
    <s v="Authorized Reseller"/>
    <s v="Apple Pay"/>
    <s v="Government"/>
    <s v="25 - 34"/>
    <s v="Unknown"/>
    <n v="3"/>
    <s v="Kept"/>
  </r>
  <r>
    <s v="APPL-00010800"/>
    <d v="2024-09-13T00:00:00"/>
    <n v="2024"/>
    <s v="September"/>
    <s v="Q3"/>
    <x v="3"/>
    <x v="43"/>
    <s v="Umm Al Quwain"/>
    <s v="iPhone"/>
    <s v="iPhone SE (3rd Gen)"/>
    <s v="256 GB"/>
    <s v="Natural Titanium"/>
    <n v="435.3"/>
    <x v="0"/>
    <n v="7"/>
    <n v="404.83"/>
    <x v="10486"/>
    <n v="3.67"/>
    <n v="1485.73"/>
    <x v="34"/>
    <s v="1485.73  AED"/>
    <s v="Online (Apple.com)"/>
    <s v="Credit Card"/>
    <s v="Individual"/>
    <s v="45 - 54"/>
    <s v="New User"/>
    <s v="No_Data"/>
    <s v="Kept"/>
  </r>
  <r>
    <s v="APPL-00010801"/>
    <d v="2024-09-13T00:00:00"/>
    <n v="2024"/>
    <s v="September"/>
    <s v="Q3"/>
    <x v="3"/>
    <x v="43"/>
    <s v="Umm Al Quwain"/>
    <s v="Mac"/>
    <s v="Mac Pro (M2 Ultra)"/>
    <s v="256 GB SSD"/>
    <s v="Space Gray"/>
    <n v="7526.24"/>
    <x v="2"/>
    <n v="0"/>
    <n v="7526.24"/>
    <x v="10487"/>
    <n v="3.67"/>
    <n v="110485.2"/>
    <x v="34"/>
    <s v="110485.2  AED"/>
    <s v="Apple Store"/>
    <s v="Apple Pay"/>
    <s v="Individual"/>
    <s v="45 - 54"/>
    <s v="Unknown"/>
    <n v="3.4"/>
    <s v="Kept"/>
  </r>
  <r>
    <s v="APPL-00010802"/>
    <d v="2024-09-26T00:00:00"/>
    <n v="2024"/>
    <s v="September"/>
    <s v="Q3"/>
    <x v="3"/>
    <x v="43"/>
    <s v="Umm Al Quwain"/>
    <s v="iPhone"/>
    <s v="iPhone 15 Pro Max"/>
    <s v="64 GB"/>
    <s v="Yellow"/>
    <n v="1259.3900000000001"/>
    <x v="4"/>
    <n v="2"/>
    <n v="1234.2"/>
    <x v="10488"/>
    <n v="3.67"/>
    <n v="13588.54"/>
    <x v="34"/>
    <s v="13588.54  AED"/>
    <s v="Corporate / B2B"/>
    <s v="EMI / Installment"/>
    <s v="Business"/>
    <s v="25 - 34"/>
    <s v="New User"/>
    <s v="No_Data"/>
    <s v="Kept"/>
  </r>
  <r>
    <s v="APPL-00010803"/>
    <d v="2024-11-30T00:00:00"/>
    <n v="2024"/>
    <s v="November"/>
    <s v="Q4"/>
    <x v="3"/>
    <x v="43"/>
    <s v="Umm Al Quwain"/>
    <s v="iPhone"/>
    <s v="iPhone 15 Pro Max"/>
    <s v="64 GB"/>
    <s v="Black Titanium"/>
    <n v="1202.47"/>
    <x v="0"/>
    <n v="5"/>
    <n v="1142.3499999999999"/>
    <x v="10489"/>
    <n v="3.67"/>
    <n v="4192.42"/>
    <x v="34"/>
    <s v="4192.42  AED"/>
    <s v="Corporate / B2B"/>
    <s v="Net Banking"/>
    <s v="Government"/>
    <s v="45 - 54"/>
    <s v="Other"/>
    <n v="4.4000000000000004"/>
    <s v="Kept"/>
  </r>
  <r>
    <s v="APPL-00010804"/>
    <d v="2024-12-08T00:00:00"/>
    <n v="2024"/>
    <s v="December"/>
    <s v="Q4"/>
    <x v="3"/>
    <x v="43"/>
    <s v="Umm Al Quwain"/>
    <s v="Accessories"/>
    <s v="Magic Trackpad"/>
    <s v="N/A"/>
    <s v="White"/>
    <n v="128.63"/>
    <x v="0"/>
    <n v="2"/>
    <n v="126.06"/>
    <x v="10490"/>
    <n v="3.67"/>
    <n v="462.64"/>
    <x v="34"/>
    <s v="462.64  AED"/>
    <s v="Authorized Reseller"/>
    <s v="Credit Card"/>
    <s v="Government"/>
    <s v="35 - 44"/>
    <s v="Unknown"/>
    <n v="3"/>
    <s v="Kept"/>
  </r>
  <r>
    <s v="APPL-00010805"/>
    <d v="2022-05-11T00:00:00"/>
    <n v="2022"/>
    <s v="May"/>
    <s v="Q2"/>
    <x v="2"/>
    <x v="44"/>
    <s v="Birmingham"/>
    <s v="iPhone"/>
    <s v="iPhone 14 Plus"/>
    <s v="1 TB"/>
    <s v="Yellow"/>
    <n v="927.76"/>
    <x v="3"/>
    <n v="0"/>
    <n v="927.76"/>
    <x v="10491"/>
    <n v="0.79"/>
    <n v="1465.86"/>
    <x v="35"/>
    <s v="1465.86  GBP"/>
    <s v="Apple Store"/>
    <s v="Apple Pay"/>
    <s v="Education"/>
    <s v="45 - 54"/>
    <s v="Other"/>
    <n v="3.7"/>
    <s v="Kept"/>
  </r>
  <r>
    <s v="APPL-00010806"/>
    <d v="2022-07-03T00:00:00"/>
    <n v="2022"/>
    <s v="July"/>
    <s v="Q3"/>
    <x v="2"/>
    <x v="44"/>
    <s v="Birmingham"/>
    <s v="AirPods"/>
    <s v="AirPods Pro (2nd Gen)"/>
    <s v="N/A"/>
    <s v="White"/>
    <n v="242.5"/>
    <x v="4"/>
    <n v="0"/>
    <n v="242.5"/>
    <x v="10492"/>
    <n v="0.79"/>
    <n v="574.73"/>
    <x v="35"/>
    <s v="574.73  GBP"/>
    <s v="Apple Store"/>
    <s v="Credit Card"/>
    <s v="Government"/>
    <s v="55+"/>
    <s v="Unknown"/>
    <s v="No_Data"/>
    <s v="Kept"/>
  </r>
  <r>
    <s v="APPL-00010807"/>
    <d v="2022-07-19T00:00:00"/>
    <n v="2022"/>
    <s v="July"/>
    <s v="Q3"/>
    <x v="2"/>
    <x v="44"/>
    <s v="Birmingham"/>
    <s v="Apple Watch"/>
    <s v="Apple Watch Ultra 2"/>
    <s v="N/A"/>
    <s v="Product Red"/>
    <n v="753.65"/>
    <x v="0"/>
    <n v="0"/>
    <n v="753.65"/>
    <x v="10493"/>
    <n v="0.79"/>
    <n v="595.38"/>
    <x v="35"/>
    <s v="595.38  GBP"/>
    <s v="Authorized Reseller"/>
    <s v="Cash"/>
    <s v="Business"/>
    <s v="18 - 24"/>
    <s v="Unknown"/>
    <n v="3"/>
    <s v="Kept"/>
  </r>
  <r>
    <s v="APPL-00010808"/>
    <d v="2022-10-18T00:00:00"/>
    <n v="2022"/>
    <s v="October"/>
    <s v="Q4"/>
    <x v="2"/>
    <x v="44"/>
    <s v="Birmingham"/>
    <s v="iPad"/>
    <s v="iPad Pro 12.9-inch (M2)"/>
    <s v="64 GB"/>
    <s v="Purple"/>
    <n v="1178.53"/>
    <x v="0"/>
    <n v="7"/>
    <n v="1096.03"/>
    <x v="10494"/>
    <n v="0.79"/>
    <n v="865.86"/>
    <x v="35"/>
    <s v="865.86  GBP"/>
    <s v="Authorized Reseller"/>
    <s v="Apple Pay"/>
    <s v="Business"/>
    <s v="35 - 44"/>
    <s v="Unknown"/>
    <n v="4.3"/>
    <s v="Kept"/>
  </r>
  <r>
    <s v="APPL-00010809"/>
    <d v="2022-12-25T00:00:00"/>
    <n v="2022"/>
    <s v="December"/>
    <s v="Q4"/>
    <x v="2"/>
    <x v="44"/>
    <s v="Birmingham"/>
    <s v="iPad"/>
    <s v="iPad Air (M1)"/>
    <s v="256 GB"/>
    <s v="Gold"/>
    <n v="633.21"/>
    <x v="0"/>
    <n v="0"/>
    <n v="633.21"/>
    <x v="10495"/>
    <n v="0.79"/>
    <n v="500.24"/>
    <x v="35"/>
    <s v="500.24  GBP"/>
    <s v="Authorized Reseller"/>
    <s v="Credit Card"/>
    <s v="Individual"/>
    <s v="25 - 34"/>
    <s v="Unknown"/>
    <n v="3.3"/>
    <s v="Kept"/>
  </r>
  <r>
    <s v="APPL-00010810"/>
    <d v="2023-01-17T00:00:00"/>
    <n v="2023"/>
    <s v="January"/>
    <s v="Q1"/>
    <x v="2"/>
    <x v="44"/>
    <s v="Birmingham"/>
    <s v="Accessories"/>
    <s v="Magic Mouse"/>
    <s v="N/A"/>
    <s v="Space Gray"/>
    <n v="75.75"/>
    <x v="4"/>
    <n v="0"/>
    <n v="75.75"/>
    <x v="10496"/>
    <n v="0.79"/>
    <n v="179.53"/>
    <x v="35"/>
    <s v="179.53  GBP"/>
    <s v="Third-Party Retailer"/>
    <s v="Net Banking"/>
    <s v="Individual"/>
    <s v="25 - 34"/>
    <s v="Unknown"/>
    <s v="No_Data"/>
    <s v="Kept"/>
  </r>
  <r>
    <s v="APPL-00010811"/>
    <d v="2023-08-04T00:00:00"/>
    <n v="2023"/>
    <s v="August"/>
    <s v="Q3"/>
    <x v="2"/>
    <x v="44"/>
    <s v="Birmingham"/>
    <s v="iPhone"/>
    <s v="iPhone 14 Pro Max"/>
    <s v="512 GB"/>
    <s v="Product Red"/>
    <n v="1006.09"/>
    <x v="0"/>
    <n v="2"/>
    <n v="985.97"/>
    <x v="10497"/>
    <n v="0.79"/>
    <n v="778.92"/>
    <x v="35"/>
    <s v="778.92  GBP"/>
    <s v="Carrier Store"/>
    <s v="Credit Card"/>
    <s v="Individual"/>
    <s v="45 - 54"/>
    <s v="iOS 16"/>
    <s v="No_Data"/>
    <s v="Kept"/>
  </r>
  <r>
    <s v="APPL-00010812"/>
    <d v="2023-09-25T00:00:00"/>
    <n v="2023"/>
    <s v="September"/>
    <s v="Q3"/>
    <x v="2"/>
    <x v="44"/>
    <s v="Birmingham"/>
    <s v="Accessories"/>
    <s v="Apple TV 4K (3rd Gen)"/>
    <s v="N/A"/>
    <s v="Space Gray"/>
    <n v="129.18"/>
    <x v="7"/>
    <n v="5"/>
    <n v="122.72"/>
    <x v="10498"/>
    <n v="0.79"/>
    <n v="581.69000000000005"/>
    <x v="35"/>
    <s v="581.69  GBP"/>
    <s v="Apple Store"/>
    <s v="Cash"/>
    <s v="Business"/>
    <s v="25 - 34"/>
    <s v="Unknown"/>
    <s v="No_Data"/>
    <s v="Kept"/>
  </r>
  <r>
    <s v="APPL-00010813"/>
    <d v="2023-12-10T00:00:00"/>
    <n v="2023"/>
    <s v="December"/>
    <s v="Q4"/>
    <x v="2"/>
    <x v="44"/>
    <s v="Birmingham"/>
    <s v="AirPods"/>
    <s v="AirPods (3rd Gen)"/>
    <s v="N/A"/>
    <s v="Midnight"/>
    <n v="155.83000000000001"/>
    <x v="4"/>
    <n v="3"/>
    <n v="151.16"/>
    <x v="10499"/>
    <n v="0.79"/>
    <n v="358.25"/>
    <x v="35"/>
    <s v="358.25  GBP"/>
    <s v="Online (Apple.com)"/>
    <s v="Gift Card"/>
    <s v="Government"/>
    <s v="35 - 44"/>
    <s v="Unknown"/>
    <s v="No_Data"/>
    <s v="Kept"/>
  </r>
  <r>
    <s v="APPL-00010814"/>
    <d v="2024-01-13T00:00:00"/>
    <n v="2024"/>
    <s v="January"/>
    <s v="Q1"/>
    <x v="2"/>
    <x v="44"/>
    <s v="Birmingham"/>
    <s v="Mac"/>
    <s v="Mac mini (M2)"/>
    <s v="2 TB SSD"/>
    <s v="Space Gray"/>
    <n v="564.88"/>
    <x v="4"/>
    <n v="5"/>
    <n v="536.64"/>
    <x v="10500"/>
    <n v="0.79"/>
    <n v="1271.8399999999999"/>
    <x v="35"/>
    <s v="1271.84  GBP"/>
    <s v="Authorized Reseller"/>
    <s v="Gift Card"/>
    <s v="Government"/>
    <s v="35 - 44"/>
    <s v="Unknown"/>
    <n v="4.3"/>
    <s v="Kept"/>
  </r>
  <r>
    <s v="APPL-00010815"/>
    <d v="2024-02-15T00:00:00"/>
    <n v="2024"/>
    <s v="February"/>
    <s v="Q1"/>
    <x v="2"/>
    <x v="44"/>
    <s v="Birmingham"/>
    <s v="Apple Watch"/>
    <s v="Apple Watch Series 9"/>
    <s v="N/A"/>
    <s v="Black Titanium"/>
    <n v="402.33"/>
    <x v="3"/>
    <n v="0"/>
    <n v="402.33"/>
    <x v="10501"/>
    <n v="0.79"/>
    <n v="635.67999999999995"/>
    <x v="35"/>
    <s v="635.68  GBP"/>
    <s v="Corporate / B2B"/>
    <s v="Cash"/>
    <s v="Education"/>
    <s v="45 - 54"/>
    <s v="Unknown"/>
    <n v="3.5"/>
    <s v="Kept"/>
  </r>
  <r>
    <s v="APPL-00010816"/>
    <d v="2024-04-14T00:00:00"/>
    <n v="2024"/>
    <s v="April"/>
    <s v="Q2"/>
    <x v="2"/>
    <x v="44"/>
    <s v="Birmingham"/>
    <s v="AirPods"/>
    <s v="AirPods (2nd Gen)"/>
    <s v="N/A"/>
    <s v="Starlight"/>
    <n v="127.42"/>
    <x v="4"/>
    <n v="0"/>
    <n v="127.42"/>
    <x v="10502"/>
    <n v="0.79"/>
    <n v="301.99"/>
    <x v="35"/>
    <s v="301.99  GBP"/>
    <s v="Carrier Store"/>
    <s v="Net Banking"/>
    <s v="Education"/>
    <s v="35 - 44"/>
    <s v="Unknown"/>
    <n v="4.2"/>
    <s v="Kept"/>
  </r>
  <r>
    <s v="APPL-00010817"/>
    <d v="2024-12-07T00:00:00"/>
    <n v="2024"/>
    <s v="December"/>
    <s v="Q4"/>
    <x v="2"/>
    <x v="44"/>
    <s v="Birmingham"/>
    <s v="Apple Watch"/>
    <s v="Apple Watch SE (2nd Gen)"/>
    <s v="N/A"/>
    <s v="Midnight"/>
    <n v="244.65"/>
    <x v="7"/>
    <n v="10"/>
    <n v="220.19"/>
    <x v="10503"/>
    <n v="0.79"/>
    <n v="1043.7"/>
    <x v="35"/>
    <s v="1043.7  GBP"/>
    <s v="Authorized Reseller"/>
    <s v="Gift Card"/>
    <s v="Individual"/>
    <s v="25 - 34"/>
    <s v="Unknown"/>
    <s v="No_Data"/>
    <s v="Kept"/>
  </r>
  <r>
    <s v="APPL-00010818"/>
    <d v="2022-09-29T00:00:00"/>
    <n v="2022"/>
    <s v="September"/>
    <s v="Q3"/>
    <x v="2"/>
    <x v="44"/>
    <s v="Bristol"/>
    <s v="Accessories"/>
    <s v="Magic Mouse"/>
    <s v="N/A"/>
    <s v="Silver"/>
    <n v="78.09"/>
    <x v="0"/>
    <n v="0"/>
    <n v="78.09"/>
    <x v="10504"/>
    <n v="0.79"/>
    <n v="61.69"/>
    <x v="35"/>
    <s v="61.69  GBP"/>
    <s v="Corporate / B2B"/>
    <s v="Credit Card"/>
    <s v="Individual"/>
    <s v="25 - 34"/>
    <s v="Unknown"/>
    <s v="No_Data"/>
    <s v="Kept"/>
  </r>
  <r>
    <s v="APPL-00010819"/>
    <d v="2022-10-05T00:00:00"/>
    <n v="2022"/>
    <s v="October"/>
    <s v="Q4"/>
    <x v="2"/>
    <x v="44"/>
    <s v="Bristol"/>
    <s v="Mac"/>
    <s v="MacBook Air 15-inch (M2)"/>
    <s v="2 TB SSD"/>
    <s v="Gold"/>
    <n v="1362.98"/>
    <x v="3"/>
    <n v="0"/>
    <n v="1362.98"/>
    <x v="10505"/>
    <n v="0.79"/>
    <n v="2153.5100000000002"/>
    <x v="35"/>
    <s v="2153.51  GBP"/>
    <s v="Corporate / B2B"/>
    <s v="EMI / Installment"/>
    <s v="Business"/>
    <s v="35 - 44"/>
    <s v="Unknown"/>
    <n v="3.6"/>
    <s v="Kept"/>
  </r>
  <r>
    <s v="APPL-00010820"/>
    <d v="2022-10-09T00:00:00"/>
    <n v="2022"/>
    <s v="October"/>
    <s v="Q4"/>
    <x v="2"/>
    <x v="44"/>
    <s v="Bristol"/>
    <s v="Accessories"/>
    <s v="Magic Mouse"/>
    <s v="N/A"/>
    <s v="White"/>
    <n v="78.61"/>
    <x v="3"/>
    <n v="0"/>
    <n v="78.61"/>
    <x v="10506"/>
    <n v="0.79"/>
    <n v="124.2"/>
    <x v="35"/>
    <s v="124.2  GBP"/>
    <s v="Authorized Reseller"/>
    <s v="Cash"/>
    <s v="Education"/>
    <s v="35 - 44"/>
    <s v="Unknown"/>
    <n v="4.2"/>
    <s v="Kept"/>
  </r>
  <r>
    <s v="APPL-00010821"/>
    <d v="2022-11-07T00:00:00"/>
    <n v="2022"/>
    <s v="November"/>
    <s v="Q4"/>
    <x v="2"/>
    <x v="44"/>
    <s v="Bristol"/>
    <s v="AirPods"/>
    <s v="AirPods (3rd Gen)"/>
    <s v="N/A"/>
    <s v="Midnight"/>
    <n v="179.49"/>
    <x v="0"/>
    <n v="0"/>
    <n v="179.49"/>
    <x v="10507"/>
    <n v="0.79"/>
    <n v="141.80000000000001"/>
    <x v="35"/>
    <s v="141.8  GBP"/>
    <s v="Online (Apple.com)"/>
    <s v="Debit Card"/>
    <s v="Business"/>
    <s v="18 - 24"/>
    <s v="Unknown"/>
    <n v="4.3"/>
    <s v="Returned"/>
  </r>
  <r>
    <s v="APPL-00010822"/>
    <d v="2023-01-05T00:00:00"/>
    <n v="2023"/>
    <s v="January"/>
    <s v="Q1"/>
    <x v="2"/>
    <x v="44"/>
    <s v="Bristol"/>
    <s v="Mac"/>
    <s v="Mac mini (M2)"/>
    <s v="256 GB SSD"/>
    <s v="Midnight"/>
    <n v="571.17999999999995"/>
    <x v="1"/>
    <n v="3"/>
    <n v="554.04"/>
    <x v="10508"/>
    <n v="0.79"/>
    <n v="2188.46"/>
    <x v="35"/>
    <s v="2188.46  GBP"/>
    <s v="Online (Apple.com)"/>
    <s v="EMI / Installment"/>
    <s v="Government"/>
    <s v="45 - 54"/>
    <s v="Unknown"/>
    <n v="4.7"/>
    <s v="Kept"/>
  </r>
  <r>
    <s v="APPL-00010823"/>
    <d v="2023-01-17T00:00:00"/>
    <n v="2023"/>
    <s v="January"/>
    <s v="Q1"/>
    <x v="2"/>
    <x v="44"/>
    <s v="Bristol"/>
    <s v="Accessories"/>
    <s v="HomePod (2nd Gen)"/>
    <s v="N/A"/>
    <s v="Space Gray"/>
    <n v="320.57"/>
    <x v="0"/>
    <n v="2"/>
    <n v="314.16000000000003"/>
    <x v="10509"/>
    <n v="0.79"/>
    <n v="248.19"/>
    <x v="35"/>
    <s v="248.19  GBP"/>
    <s v="Authorized Reseller"/>
    <s v="Cash"/>
    <s v="Government"/>
    <s v="55+"/>
    <s v="Unknown"/>
    <s v="No_Data"/>
    <s v="Kept"/>
  </r>
  <r>
    <s v="APPL-00010824"/>
    <d v="2023-04-17T00:00:00"/>
    <n v="2023"/>
    <s v="April"/>
    <s v="Q2"/>
    <x v="2"/>
    <x v="44"/>
    <s v="Bristol"/>
    <s v="Accessories"/>
    <s v="Magic Trackpad"/>
    <s v="N/A"/>
    <s v="White"/>
    <n v="131.68"/>
    <x v="0"/>
    <n v="10"/>
    <n v="118.51"/>
    <x v="10510"/>
    <n v="0.79"/>
    <n v="93.62"/>
    <x v="35"/>
    <s v="93.62  GBP"/>
    <s v="Third-Party Retailer"/>
    <s v="Cash"/>
    <s v="Government"/>
    <s v="35 - 44"/>
    <s v="Unknown"/>
    <n v="3.7"/>
    <s v="Kept"/>
  </r>
  <r>
    <s v="APPL-00010825"/>
    <d v="2023-06-09T00:00:00"/>
    <n v="2023"/>
    <s v="June"/>
    <s v="Q2"/>
    <x v="2"/>
    <x v="44"/>
    <s v="Bristol"/>
    <s v="Apple Watch"/>
    <s v="Apple Watch SE (2nd Gen)"/>
    <s v="N/A"/>
    <s v="Yellow"/>
    <n v="262.64"/>
    <x v="3"/>
    <n v="0"/>
    <n v="262.64"/>
    <x v="8445"/>
    <n v="0.79"/>
    <n v="414.97"/>
    <x v="35"/>
    <s v="414.97  GBP"/>
    <s v="Apple Store"/>
    <s v="Debit Card"/>
    <s v="Business"/>
    <s v="55+"/>
    <s v="Unknown"/>
    <n v="3.2"/>
    <s v="Kept"/>
  </r>
  <r>
    <s v="APPL-00010826"/>
    <d v="2023-07-07T00:00:00"/>
    <n v="2023"/>
    <s v="July"/>
    <s v="Q3"/>
    <x v="2"/>
    <x v="44"/>
    <s v="Bristol"/>
    <s v="Accessories"/>
    <s v="HomePod (2nd Gen)"/>
    <s v="N/A"/>
    <s v="White"/>
    <n v="302.27999999999997"/>
    <x v="3"/>
    <n v="0"/>
    <n v="302.27999999999997"/>
    <x v="10511"/>
    <n v="0.79"/>
    <n v="477.6"/>
    <x v="35"/>
    <s v="477.6  GBP"/>
    <s v="Authorized Reseller"/>
    <s v="Credit Card"/>
    <s v="Individual"/>
    <s v="18 - 24"/>
    <s v="Unknown"/>
    <n v="4.2"/>
    <s v="Kept"/>
  </r>
  <r>
    <s v="APPL-00010827"/>
    <d v="2023-11-03T00:00:00"/>
    <n v="2023"/>
    <s v="November"/>
    <s v="Q4"/>
    <x v="2"/>
    <x v="44"/>
    <s v="Bristol"/>
    <s v="Mac"/>
    <s v="MacBook Pro 16-inch (M3 Pro)"/>
    <s v="1 TB SSD"/>
    <s v="Gold"/>
    <n v="2353.9699999999998"/>
    <x v="0"/>
    <n v="10"/>
    <n v="2118.5700000000002"/>
    <x v="10512"/>
    <n v="0.79"/>
    <n v="1673.67"/>
    <x v="35"/>
    <s v="1673.67  GBP"/>
    <s v="Third-Party Retailer"/>
    <s v="Credit Card"/>
    <s v="Business"/>
    <s v="55+"/>
    <s v="Unknown"/>
    <n v="3.7"/>
    <s v="Returned"/>
  </r>
  <r>
    <s v="APPL-00010828"/>
    <d v="2024-04-23T00:00:00"/>
    <n v="2024"/>
    <s v="April"/>
    <s v="Q2"/>
    <x v="2"/>
    <x v="44"/>
    <s v="Bristol"/>
    <s v="iPhone"/>
    <s v="iPhone SE (3rd Gen)"/>
    <s v="256 GB"/>
    <s v="Deep Purple"/>
    <n v="428.69"/>
    <x v="0"/>
    <n v="7"/>
    <n v="398.68"/>
    <x v="10513"/>
    <n v="0.79"/>
    <n v="314.95999999999998"/>
    <x v="35"/>
    <s v="314.96  GBP"/>
    <s v="Apple Store"/>
    <s v="Cash"/>
    <s v="Business"/>
    <s v="18 - 24"/>
    <s v="New User"/>
    <n v="4"/>
    <s v="Kept"/>
  </r>
  <r>
    <s v="APPL-00010829"/>
    <d v="2024-08-22T00:00:00"/>
    <n v="2024"/>
    <s v="August"/>
    <s v="Q3"/>
    <x v="2"/>
    <x v="44"/>
    <s v="Bristol"/>
    <s v="Accessories"/>
    <s v="Apple TV 4K (3rd Gen)"/>
    <s v="N/A"/>
    <s v="Silver"/>
    <n v="138.13999999999999"/>
    <x v="7"/>
    <n v="10"/>
    <n v="124.33"/>
    <x v="10514"/>
    <n v="0.79"/>
    <n v="589.32000000000005"/>
    <x v="35"/>
    <s v="589.32  GBP"/>
    <s v="Third-Party Retailer"/>
    <s v="Apple Pay"/>
    <s v="Individual"/>
    <s v="25 - 34"/>
    <s v="Unknown"/>
    <n v="4.5999999999999996"/>
    <s v="Kept"/>
  </r>
  <r>
    <s v="APPL-00010830"/>
    <d v="2024-10-01T00:00:00"/>
    <n v="2024"/>
    <s v="October"/>
    <s v="Q4"/>
    <x v="2"/>
    <x v="44"/>
    <s v="Bristol"/>
    <s v="iPhone"/>
    <s v="iPhone 15 Pro"/>
    <s v="64 GB"/>
    <s v="Natural Titanium"/>
    <n v="948.65"/>
    <x v="1"/>
    <n v="0"/>
    <n v="948.65"/>
    <x v="10515"/>
    <n v="0.79"/>
    <n v="3747.17"/>
    <x v="35"/>
    <s v="3747.17  GBP"/>
    <s v="Authorized Reseller"/>
    <s v="Net Banking"/>
    <s v="Individual"/>
    <s v="35 - 44"/>
    <s v="Other"/>
    <n v="4.7"/>
    <s v="Kept"/>
  </r>
  <r>
    <s v="APPL-00010831"/>
    <d v="2024-10-01T00:00:00"/>
    <n v="2024"/>
    <s v="October"/>
    <s v="Q4"/>
    <x v="2"/>
    <x v="44"/>
    <s v="Bristol"/>
    <s v="Accessories"/>
    <s v="Apple TV 4K (3rd Gen)"/>
    <s v="N/A"/>
    <s v="Space Gray"/>
    <n v="119.88"/>
    <x v="0"/>
    <n v="10"/>
    <n v="107.89"/>
    <x v="10516"/>
    <n v="0.79"/>
    <n v="85.23"/>
    <x v="35"/>
    <s v="85.23  GBP"/>
    <s v="Authorized Reseller"/>
    <s v="Cash"/>
    <s v="Education"/>
    <s v="55+"/>
    <s v="Unknown"/>
    <s v="No_Data"/>
    <s v="Kept"/>
  </r>
  <r>
    <s v="APPL-00010832"/>
    <d v="2024-10-28T00:00:00"/>
    <n v="2024"/>
    <s v="October"/>
    <s v="Q4"/>
    <x v="2"/>
    <x v="44"/>
    <s v="Bristol"/>
    <s v="iPhone"/>
    <s v="iPhone 13 Pro Max"/>
    <s v="128 GB"/>
    <s v="Midnight"/>
    <n v="1137.92"/>
    <x v="3"/>
    <n v="3"/>
    <n v="1103.78"/>
    <x v="10517"/>
    <n v="0.79"/>
    <n v="1743.97"/>
    <x v="35"/>
    <s v="1743.97  GBP"/>
    <s v="Online (Apple.com)"/>
    <s v="EMI / Installment"/>
    <s v="Individual"/>
    <s v="35 - 44"/>
    <s v="iOS 16"/>
    <n v="3.9"/>
    <s v="Kept"/>
  </r>
  <r>
    <s v="APPL-00010833"/>
    <d v="2024-10-31T00:00:00"/>
    <n v="2024"/>
    <s v="October"/>
    <s v="Q4"/>
    <x v="2"/>
    <x v="44"/>
    <s v="Bristol"/>
    <s v="iPhone"/>
    <s v="iPhone 15 Pro Max"/>
    <s v="128 GB"/>
    <s v="Silver"/>
    <n v="1274.1400000000001"/>
    <x v="3"/>
    <n v="3"/>
    <n v="1235.92"/>
    <x v="10518"/>
    <n v="0.79"/>
    <n v="1952.75"/>
    <x v="35"/>
    <s v="1952.75  GBP"/>
    <s v="Corporate / B2B"/>
    <s v="Cash"/>
    <s v="Education"/>
    <s v="55+"/>
    <s v="iOS 15"/>
    <n v="4"/>
    <s v="Kept"/>
  </r>
  <r>
    <s v="APPL-00010834"/>
    <d v="2024-11-01T00:00:00"/>
    <n v="2024"/>
    <s v="November"/>
    <s v="Q4"/>
    <x v="2"/>
    <x v="44"/>
    <s v="Bristol"/>
    <s v="iPhone"/>
    <s v="iPhone 14"/>
    <s v="256 GB"/>
    <s v="Deep Purple"/>
    <n v="781.49"/>
    <x v="0"/>
    <n v="3"/>
    <n v="758.05"/>
    <x v="10519"/>
    <n v="0.79"/>
    <n v="598.86"/>
    <x v="35"/>
    <s v="598.86  GBP"/>
    <s v="Apple Store"/>
    <s v="Debit Card"/>
    <s v="Business"/>
    <s v="55+"/>
    <s v="Android"/>
    <n v="4.3"/>
    <s v="Kept"/>
  </r>
  <r>
    <s v="APPL-00010835"/>
    <d v="2024-11-27T00:00:00"/>
    <n v="2024"/>
    <s v="November"/>
    <s v="Q4"/>
    <x v="2"/>
    <x v="44"/>
    <s v="Bristol"/>
    <s v="iPhone"/>
    <s v="iPhone 13 Mini"/>
    <s v="128 GB"/>
    <s v="Blue Titanium"/>
    <n v="615.94000000000005"/>
    <x v="4"/>
    <n v="7"/>
    <n v="572.82000000000005"/>
    <x v="10520"/>
    <n v="0.79"/>
    <n v="1357.58"/>
    <x v="35"/>
    <s v="1357.58  GBP"/>
    <s v="Corporate / B2B"/>
    <s v="Apple Pay"/>
    <s v="Government"/>
    <s v="45 - 54"/>
    <s v="iOS 15"/>
    <n v="3.6"/>
    <s v="Kept"/>
  </r>
  <r>
    <s v="APPL-00010836"/>
    <d v="2024-12-13T00:00:00"/>
    <n v="2024"/>
    <s v="December"/>
    <s v="Q4"/>
    <x v="2"/>
    <x v="44"/>
    <s v="Bristol"/>
    <s v="Mac"/>
    <s v="MacBook Pro 16-inch (M3 Pro)"/>
    <s v="512 GB SSD"/>
    <s v="Silver"/>
    <n v="2519.8200000000002"/>
    <x v="2"/>
    <n v="10"/>
    <n v="2267.84"/>
    <x v="10521"/>
    <n v="0.79"/>
    <n v="7166.37"/>
    <x v="35"/>
    <s v="7166.37  GBP"/>
    <s v="Carrier Store"/>
    <s v="Apple Pay"/>
    <s v="Individual"/>
    <s v="55+"/>
    <s v="Unknown"/>
    <n v="3.3"/>
    <s v="Kept"/>
  </r>
  <r>
    <s v="APPL-00010837"/>
    <d v="2022-01-30T00:00:00"/>
    <n v="2022"/>
    <s v="January"/>
    <s v="Q1"/>
    <x v="2"/>
    <x v="44"/>
    <s v="Cardiff"/>
    <s v="iPhone"/>
    <s v="iPhone 13"/>
    <s v="512 GB"/>
    <s v="Yellow"/>
    <n v="707.97"/>
    <x v="0"/>
    <n v="0"/>
    <n v="707.97"/>
    <x v="10522"/>
    <n v="0.79"/>
    <n v="559.29999999999995"/>
    <x v="35"/>
    <s v="559.3  GBP"/>
    <s v="Apple Store"/>
    <s v="EMI / Installment"/>
    <s v="Education"/>
    <s v="18 - 24"/>
    <s v="iOS 17"/>
    <n v="3.1"/>
    <s v="Kept"/>
  </r>
  <r>
    <s v="APPL-00010838"/>
    <d v="2022-02-24T00:00:00"/>
    <n v="2022"/>
    <s v="February"/>
    <s v="Q1"/>
    <x v="2"/>
    <x v="44"/>
    <s v="Cardiff"/>
    <s v="iPhone"/>
    <s v="iPhone SE (3rd Gen)"/>
    <s v="512 GB"/>
    <s v="Deep Purple"/>
    <n v="411.77"/>
    <x v="0"/>
    <n v="0"/>
    <n v="411.77"/>
    <x v="10523"/>
    <n v="0.79"/>
    <n v="325.3"/>
    <x v="35"/>
    <s v="325.3  GBP"/>
    <s v="Carrier Store"/>
    <s v="EMI / Installment"/>
    <s v="Individual"/>
    <s v="25 - 34"/>
    <s v="Android"/>
    <n v="4.5"/>
    <s v="Kept"/>
  </r>
  <r>
    <s v="APPL-00010839"/>
    <d v="2022-04-13T00:00:00"/>
    <n v="2022"/>
    <s v="April"/>
    <s v="Q2"/>
    <x v="2"/>
    <x v="44"/>
    <s v="Cardiff"/>
    <s v="iPhone"/>
    <s v="iPhone SE (3rd Gen)"/>
    <s v="512 GB"/>
    <s v="Natural Titanium"/>
    <n v="420.44"/>
    <x v="0"/>
    <n v="3"/>
    <n v="407.83"/>
    <x v="10524"/>
    <n v="0.79"/>
    <n v="322.19"/>
    <x v="35"/>
    <s v="322.19  GBP"/>
    <s v="Online (Apple.com)"/>
    <s v="Gift Card"/>
    <s v="Business"/>
    <s v="45 - 54"/>
    <s v="Other"/>
    <s v="No_Data"/>
    <s v="Kept"/>
  </r>
  <r>
    <s v="APPL-00010840"/>
    <d v="2022-06-20T00:00:00"/>
    <n v="2022"/>
    <s v="June"/>
    <s v="Q2"/>
    <x v="2"/>
    <x v="44"/>
    <s v="Cardiff"/>
    <s v="iPhone"/>
    <s v="iPhone 14 Pro Max"/>
    <s v="128 GB"/>
    <s v="Midnight"/>
    <n v="958.65"/>
    <x v="3"/>
    <n v="3"/>
    <n v="929.89"/>
    <x v="10525"/>
    <n v="0.79"/>
    <n v="1469.23"/>
    <x v="35"/>
    <s v="1469.23  GBP"/>
    <s v="Corporate / B2B"/>
    <s v="Credit Card"/>
    <s v="Business"/>
    <s v="55+"/>
    <s v="iOS 16"/>
    <n v="3.9"/>
    <s v="Kept"/>
  </r>
  <r>
    <s v="APPL-00010841"/>
    <d v="2022-07-24T00:00:00"/>
    <n v="2022"/>
    <s v="July"/>
    <s v="Q3"/>
    <x v="2"/>
    <x v="44"/>
    <s v="Cardiff"/>
    <s v="Accessories"/>
    <s v="Magic Keyboard"/>
    <s v="N/A"/>
    <s v="Silver"/>
    <n v="100.7"/>
    <x v="0"/>
    <n v="0"/>
    <n v="100.7"/>
    <x v="10526"/>
    <n v="0.79"/>
    <n v="79.55"/>
    <x v="35"/>
    <s v="79.55  GBP"/>
    <s v="Apple Store"/>
    <s v="Debit Card"/>
    <s v="Education"/>
    <s v="35 - 44"/>
    <s v="Unknown"/>
    <s v="No_Data"/>
    <s v="Kept"/>
  </r>
  <r>
    <s v="APPL-00010842"/>
    <d v="2022-10-31T00:00:00"/>
    <n v="2022"/>
    <s v="October"/>
    <s v="Q4"/>
    <x v="2"/>
    <x v="44"/>
    <s v="Cardiff"/>
    <s v="iPad"/>
    <s v="iPad (10th Generation)"/>
    <s v="256 GB"/>
    <s v="Starlight"/>
    <n v="456.48"/>
    <x v="3"/>
    <n v="0"/>
    <n v="456.48"/>
    <x v="10527"/>
    <n v="0.79"/>
    <n v="721.24"/>
    <x v="35"/>
    <s v="721.24  GBP"/>
    <s v="Corporate / B2B"/>
    <s v="Apple Pay"/>
    <s v="Individual"/>
    <s v="35 - 44"/>
    <s v="Unknown"/>
    <s v="No_Data"/>
    <s v="Kept"/>
  </r>
  <r>
    <s v="APPL-00010843"/>
    <d v="2023-01-23T00:00:00"/>
    <n v="2023"/>
    <s v="January"/>
    <s v="Q1"/>
    <x v="2"/>
    <x v="44"/>
    <s v="Cardiff"/>
    <s v="Mac"/>
    <s v="Mac Pro (M2 Ultra)"/>
    <s v="512 GB SSD"/>
    <s v="Starlight"/>
    <n v="7189"/>
    <x v="0"/>
    <n v="0"/>
    <n v="7189"/>
    <x v="10528"/>
    <n v="0.79"/>
    <n v="5679.31"/>
    <x v="35"/>
    <s v="5679.31  GBP"/>
    <s v="Apple Store"/>
    <s v="Debit Card"/>
    <s v="Individual"/>
    <s v="25 - 34"/>
    <s v="Unknown"/>
    <n v="3.9"/>
    <s v="Kept"/>
  </r>
  <r>
    <s v="APPL-00010844"/>
    <d v="2023-04-19T00:00:00"/>
    <n v="2023"/>
    <s v="April"/>
    <s v="Q2"/>
    <x v="2"/>
    <x v="44"/>
    <s v="Cardiff"/>
    <s v="Mac"/>
    <s v="iMac 24-inch (M3)"/>
    <s v="512 GB SSD"/>
    <s v="Midnight"/>
    <n v="1242.1300000000001"/>
    <x v="0"/>
    <n v="10"/>
    <n v="1117.92"/>
    <x v="10529"/>
    <n v="0.79"/>
    <n v="883.16"/>
    <x v="35"/>
    <s v="883.16  GBP"/>
    <s v="Third-Party Retailer"/>
    <s v="Gift Card"/>
    <s v="Government"/>
    <s v="18 - 24"/>
    <s v="Unknown"/>
    <n v="4.7"/>
    <s v="Kept"/>
  </r>
  <r>
    <s v="APPL-00010845"/>
    <d v="2023-07-02T00:00:00"/>
    <n v="2023"/>
    <s v="July"/>
    <s v="Q3"/>
    <x v="2"/>
    <x v="44"/>
    <s v="Cardiff"/>
    <s v="Mac"/>
    <s v="iMac 24-inch (M3)"/>
    <s v="1 TB SSD"/>
    <s v="Starlight"/>
    <n v="1244.21"/>
    <x v="3"/>
    <n v="0"/>
    <n v="1244.21"/>
    <x v="10530"/>
    <n v="0.79"/>
    <n v="1965.85"/>
    <x v="35"/>
    <s v="1965.85  GBP"/>
    <s v="Carrier Store"/>
    <s v="Net Banking"/>
    <s v="Education"/>
    <s v="55+"/>
    <s v="Unknown"/>
    <n v="4.3"/>
    <s v="Kept"/>
  </r>
  <r>
    <s v="APPL-00010846"/>
    <d v="2023-07-12T00:00:00"/>
    <n v="2023"/>
    <s v="July"/>
    <s v="Q3"/>
    <x v="2"/>
    <x v="44"/>
    <s v="Cardiff"/>
    <s v="AirPods"/>
    <s v="AirPods (2nd Gen)"/>
    <s v="N/A"/>
    <s v="Midnight"/>
    <n v="120.74"/>
    <x v="0"/>
    <n v="0"/>
    <n v="120.74"/>
    <x v="10531"/>
    <n v="0.79"/>
    <n v="95.38"/>
    <x v="35"/>
    <s v="95.38  GBP"/>
    <s v="Third-Party Retailer"/>
    <s v="Cash"/>
    <s v="Individual"/>
    <s v="18 - 24"/>
    <s v="Unknown"/>
    <n v="4.4000000000000004"/>
    <s v="Kept"/>
  </r>
  <r>
    <s v="APPL-00010847"/>
    <d v="2023-07-28T00:00:00"/>
    <n v="2023"/>
    <s v="July"/>
    <s v="Q3"/>
    <x v="2"/>
    <x v="44"/>
    <s v="Cardiff"/>
    <s v="Mac"/>
    <s v="MacBook Air 15-inch (M2)"/>
    <s v="256 GB SSD"/>
    <s v="Gold"/>
    <n v="1272.57"/>
    <x v="3"/>
    <n v="3"/>
    <n v="1234.3900000000001"/>
    <x v="10532"/>
    <n v="0.79"/>
    <n v="1950.34"/>
    <x v="35"/>
    <s v="1950.34  GBP"/>
    <s v="Apple Store"/>
    <s v="Gift Card"/>
    <s v="Education"/>
    <s v="18 - 24"/>
    <s v="Unknown"/>
    <n v="3.8"/>
    <s v="Kept"/>
  </r>
  <r>
    <s v="APPL-00010848"/>
    <d v="2023-11-26T00:00:00"/>
    <n v="2023"/>
    <s v="November"/>
    <s v="Q4"/>
    <x v="2"/>
    <x v="44"/>
    <s v="Cardiff"/>
    <s v="iPhone"/>
    <s v="iPhone 13 Pro"/>
    <s v="64 GB"/>
    <s v="Midnight"/>
    <n v="842.77"/>
    <x v="0"/>
    <n v="2"/>
    <n v="825.91"/>
    <x v="10533"/>
    <n v="0.79"/>
    <n v="652.47"/>
    <x v="35"/>
    <s v="652.47  GBP"/>
    <s v="Corporate / B2B"/>
    <s v="Net Banking"/>
    <s v="Education"/>
    <s v="55+"/>
    <s v="iOS 17"/>
    <n v="3.8"/>
    <s v="Returned"/>
  </r>
  <r>
    <s v="APPL-00010849"/>
    <d v="2024-02-03T00:00:00"/>
    <n v="2024"/>
    <s v="February"/>
    <s v="Q1"/>
    <x v="2"/>
    <x v="44"/>
    <s v="Cardiff"/>
    <s v="iPad"/>
    <s v="iPad Pro 12.9-inch (M2)"/>
    <s v="1 TB"/>
    <s v="Space Gray"/>
    <n v="1029.42"/>
    <x v="3"/>
    <n v="7"/>
    <n v="957.36"/>
    <x v="10534"/>
    <n v="0.79"/>
    <n v="1512.63"/>
    <x v="35"/>
    <s v="1512.63  GBP"/>
    <s v="Corporate / B2B"/>
    <s v="Credit Card"/>
    <s v="Education"/>
    <s v="25 - 34"/>
    <s v="Unknown"/>
    <s v="No_Data"/>
    <s v="Kept"/>
  </r>
  <r>
    <s v="APPL-00010850"/>
    <d v="2024-03-12T00:00:00"/>
    <n v="2024"/>
    <s v="March"/>
    <s v="Q1"/>
    <x v="2"/>
    <x v="44"/>
    <s v="Cardiff"/>
    <s v="iPhone"/>
    <s v="iPhone 15 Pro Max"/>
    <s v="1 TB"/>
    <s v="Yellow"/>
    <n v="1266.29"/>
    <x v="0"/>
    <n v="10"/>
    <n v="1139.6600000000001"/>
    <x v="10535"/>
    <n v="0.79"/>
    <n v="900.33"/>
    <x v="35"/>
    <s v="900.33  GBP"/>
    <s v="Third-Party Retailer"/>
    <s v="Debit Card"/>
    <s v="Individual"/>
    <s v="45 - 54"/>
    <s v="iOS 16"/>
    <n v="3.2"/>
    <s v="Kept"/>
  </r>
  <r>
    <s v="APPL-00010851"/>
    <d v="2024-05-09T00:00:00"/>
    <n v="2024"/>
    <s v="May"/>
    <s v="Q2"/>
    <x v="2"/>
    <x v="44"/>
    <s v="Cardiff"/>
    <s v="Accessories"/>
    <s v="USB-C Woven Charge Cable"/>
    <s v="N/A"/>
    <s v="Silver"/>
    <n v="30.27"/>
    <x v="0"/>
    <n v="0"/>
    <n v="30.27"/>
    <x v="10536"/>
    <n v="0.79"/>
    <n v="23.91"/>
    <x v="35"/>
    <s v="23.91  GBP"/>
    <s v="Authorized Reseller"/>
    <s v="Gift Card"/>
    <s v="Business"/>
    <s v="55+"/>
    <s v="Unknown"/>
    <s v="No_Data"/>
    <s v="Kept"/>
  </r>
  <r>
    <s v="APPL-00010852"/>
    <d v="2022-05-18T00:00:00"/>
    <n v="2022"/>
    <s v="May"/>
    <s v="Q2"/>
    <x v="2"/>
    <x v="44"/>
    <s v="Edinburgh"/>
    <s v="iPad"/>
    <s v="iPad Pro 12.9-inch (M2)"/>
    <s v="2 TB"/>
    <s v="Space Gray"/>
    <n v="1038.73"/>
    <x v="0"/>
    <n v="0"/>
    <n v="1038.73"/>
    <x v="10537"/>
    <n v="0.79"/>
    <n v="820.6"/>
    <x v="35"/>
    <s v="820.6  GBP"/>
    <s v="Online (Apple.com)"/>
    <s v="Cash"/>
    <s v="Government"/>
    <s v="25 - 34"/>
    <s v="Unknown"/>
    <n v="4.3"/>
    <s v="Kept"/>
  </r>
  <r>
    <s v="APPL-00010853"/>
    <d v="2023-03-25T00:00:00"/>
    <n v="2023"/>
    <s v="March"/>
    <s v="Q1"/>
    <x v="2"/>
    <x v="44"/>
    <s v="Edinburgh"/>
    <s v="Mac"/>
    <s v="Mac Pro (M2 Ultra)"/>
    <s v="512 GB SSD"/>
    <s v="Space Gray"/>
    <n v="6990.69"/>
    <x v="0"/>
    <n v="2"/>
    <n v="6850.88"/>
    <x v="10538"/>
    <n v="0.79"/>
    <n v="5412.2"/>
    <x v="35"/>
    <s v="5412.2  GBP"/>
    <s v="Apple Store"/>
    <s v="Gift Card"/>
    <s v="Government"/>
    <s v="35 - 44"/>
    <s v="Unknown"/>
    <s v="No_Data"/>
    <s v="Kept"/>
  </r>
  <r>
    <s v="APPL-00010854"/>
    <d v="2023-06-07T00:00:00"/>
    <n v="2023"/>
    <s v="June"/>
    <s v="Q2"/>
    <x v="2"/>
    <x v="44"/>
    <s v="Edinburgh"/>
    <s v="Mac"/>
    <s v="MacBook Air 13-inch (M2)"/>
    <s v="256 GB SSD"/>
    <s v="Midnight"/>
    <n v="1132.02"/>
    <x v="0"/>
    <n v="5"/>
    <n v="1075.42"/>
    <x v="10539"/>
    <n v="0.79"/>
    <n v="849.58"/>
    <x v="35"/>
    <s v="849.58  GBP"/>
    <s v="Corporate / B2B"/>
    <s v="Gift Card"/>
    <s v="Individual"/>
    <s v="55+"/>
    <s v="Unknown"/>
    <n v="4.9000000000000004"/>
    <s v="Kept"/>
  </r>
  <r>
    <s v="APPL-00010855"/>
    <d v="2023-10-17T00:00:00"/>
    <n v="2023"/>
    <s v="October"/>
    <s v="Q4"/>
    <x v="2"/>
    <x v="44"/>
    <s v="Edinburgh"/>
    <s v="Accessories"/>
    <s v="USB-C Woven Charge Cable"/>
    <s v="N/A"/>
    <s v="Space Gray"/>
    <n v="26.91"/>
    <x v="4"/>
    <n v="0"/>
    <n v="26.91"/>
    <x v="10540"/>
    <n v="0.79"/>
    <n v="63.78"/>
    <x v="35"/>
    <s v="63.78  GBP"/>
    <s v="Apple Store"/>
    <s v="Credit Card"/>
    <s v="Individual"/>
    <s v="55+"/>
    <s v="Unknown"/>
    <n v="3.8"/>
    <s v="Kept"/>
  </r>
  <r>
    <s v="APPL-00010856"/>
    <d v="2023-11-20T00:00:00"/>
    <n v="2023"/>
    <s v="November"/>
    <s v="Q4"/>
    <x v="2"/>
    <x v="44"/>
    <s v="Edinburgh"/>
    <s v="Accessories"/>
    <s v="HomePod mini"/>
    <s v="N/A"/>
    <s v="Silver"/>
    <n v="91.93"/>
    <x v="3"/>
    <n v="2"/>
    <n v="90.09"/>
    <x v="10541"/>
    <n v="0.79"/>
    <n v="142.34"/>
    <x v="35"/>
    <s v="142.34  GBP"/>
    <s v="Authorized Reseller"/>
    <s v="Apple Pay"/>
    <s v="Government"/>
    <s v="25 - 34"/>
    <s v="Unknown"/>
    <n v="4.4000000000000004"/>
    <s v="Returned"/>
  </r>
  <r>
    <s v="APPL-00010857"/>
    <d v="2023-12-28T00:00:00"/>
    <n v="2023"/>
    <s v="December"/>
    <s v="Q4"/>
    <x v="2"/>
    <x v="44"/>
    <s v="Edinburgh"/>
    <s v="AirPods"/>
    <s v="AirPods (3rd Gen)"/>
    <s v="N/A"/>
    <s v="Sky"/>
    <n v="172.42"/>
    <x v="0"/>
    <n v="2"/>
    <n v="168.97"/>
    <x v="10542"/>
    <n v="0.79"/>
    <n v="133.49"/>
    <x v="35"/>
    <s v="133.49  GBP"/>
    <s v="Third-Party Retailer"/>
    <s v="Credit Card"/>
    <s v="Individual"/>
    <s v="25 - 34"/>
    <s v="Unknown"/>
    <s v="No_Data"/>
    <s v="Kept"/>
  </r>
  <r>
    <s v="APPL-00010858"/>
    <d v="2024-02-25T00:00:00"/>
    <n v="2024"/>
    <s v="February"/>
    <s v="Q1"/>
    <x v="2"/>
    <x v="44"/>
    <s v="Edinburgh"/>
    <s v="iPad"/>
    <s v="iPad (10th Generation)"/>
    <s v="1 TB"/>
    <s v="Purple"/>
    <n v="467.17"/>
    <x v="0"/>
    <n v="0"/>
    <n v="467.17"/>
    <x v="1629"/>
    <n v="0.79"/>
    <n v="369.06"/>
    <x v="35"/>
    <s v="369.06  GBP"/>
    <s v="Authorized Reseller"/>
    <s v="Cash"/>
    <s v="Government"/>
    <s v="18 - 24"/>
    <s v="Unknown"/>
    <n v="4.9000000000000004"/>
    <s v="Kept"/>
  </r>
  <r>
    <s v="APPL-00010859"/>
    <d v="2024-08-13T00:00:00"/>
    <n v="2024"/>
    <s v="August"/>
    <s v="Q3"/>
    <x v="2"/>
    <x v="44"/>
    <s v="Edinburgh"/>
    <s v="Accessories"/>
    <s v="Apple Pencil (1st Gen)"/>
    <s v="N/A"/>
    <s v="Black"/>
    <n v="99.01"/>
    <x v="4"/>
    <n v="2"/>
    <n v="97.03"/>
    <x v="10543"/>
    <n v="0.79"/>
    <n v="229.96"/>
    <x v="35"/>
    <s v="229.96  GBP"/>
    <s v="Third-Party Retailer"/>
    <s v="EMI / Installment"/>
    <s v="Business"/>
    <s v="25 - 34"/>
    <s v="Unknown"/>
    <n v="4.9000000000000004"/>
    <s v="Kept"/>
  </r>
  <r>
    <s v="APPL-00010860"/>
    <d v="2024-08-28T00:00:00"/>
    <n v="2024"/>
    <s v="August"/>
    <s v="Q3"/>
    <x v="2"/>
    <x v="44"/>
    <s v="Edinburgh"/>
    <s v="Accessories"/>
    <s v="USB-C Woven Charge Cable"/>
    <s v="N/A"/>
    <s v="Black"/>
    <n v="29.87"/>
    <x v="0"/>
    <n v="5"/>
    <n v="28.38"/>
    <x v="10544"/>
    <n v="0.79"/>
    <n v="22.42"/>
    <x v="35"/>
    <s v="22.42  GBP"/>
    <s v="Third-Party Retailer"/>
    <s v="EMI / Installment"/>
    <s v="Business"/>
    <s v="45 - 54"/>
    <s v="Unknown"/>
    <n v="4.8"/>
    <s v="Kept"/>
  </r>
  <r>
    <s v="APPL-00010861"/>
    <d v="2024-09-04T00:00:00"/>
    <n v="2024"/>
    <s v="September"/>
    <s v="Q3"/>
    <x v="2"/>
    <x v="44"/>
    <s v="Edinburgh"/>
    <s v="iPhone"/>
    <s v="iPhone 14 Pro Max"/>
    <s v="512 GB"/>
    <s v="White Titanium"/>
    <n v="969.14"/>
    <x v="0"/>
    <n v="15"/>
    <n v="823.77"/>
    <x v="10545"/>
    <n v="0.79"/>
    <n v="650.78"/>
    <x v="35"/>
    <s v="650.78  GBP"/>
    <s v="Apple Store"/>
    <s v="Gift Card"/>
    <s v="Education"/>
    <s v="45 - 54"/>
    <s v="iOS 16"/>
    <s v="No_Data"/>
    <s v="Kept"/>
  </r>
  <r>
    <s v="APPL-00010862"/>
    <d v="2024-09-26T00:00:00"/>
    <n v="2024"/>
    <s v="September"/>
    <s v="Q3"/>
    <x v="2"/>
    <x v="44"/>
    <s v="Edinburgh"/>
    <s v="iPad"/>
    <s v="iPad (10th Generation)"/>
    <s v="2 TB"/>
    <s v="Silver"/>
    <n v="425.18"/>
    <x v="0"/>
    <n v="10"/>
    <n v="382.66"/>
    <x v="10546"/>
    <n v="0.79"/>
    <n v="302.3"/>
    <x v="35"/>
    <s v="302.3  GBP"/>
    <s v="Online (Apple.com)"/>
    <s v="Net Banking"/>
    <s v="Education"/>
    <s v="35 - 44"/>
    <s v="Unknown"/>
    <n v="3.3"/>
    <s v="Kept"/>
  </r>
  <r>
    <s v="APPL-00010863"/>
    <d v="2024-10-07T00:00:00"/>
    <n v="2024"/>
    <s v="October"/>
    <s v="Q4"/>
    <x v="2"/>
    <x v="44"/>
    <s v="Edinburgh"/>
    <s v="Mac"/>
    <s v="MacBook Pro 14-inch (M3)"/>
    <s v="256 GB SSD"/>
    <s v="Space Gray"/>
    <n v="2110.52"/>
    <x v="4"/>
    <n v="0"/>
    <n v="2110.52"/>
    <x v="10547"/>
    <n v="0.79"/>
    <n v="5001.93"/>
    <x v="35"/>
    <s v="5001.93  GBP"/>
    <s v="Online (Apple.com)"/>
    <s v="Credit Card"/>
    <s v="Individual"/>
    <s v="25 - 34"/>
    <s v="Unknown"/>
    <s v="No_Data"/>
    <s v="Kept"/>
  </r>
  <r>
    <s v="APPL-00010864"/>
    <d v="2024-10-10T00:00:00"/>
    <n v="2024"/>
    <s v="October"/>
    <s v="Q4"/>
    <x v="2"/>
    <x v="44"/>
    <s v="Edinburgh"/>
    <s v="Accessories"/>
    <s v="Apple TV 4K (3rd Gen)"/>
    <s v="N/A"/>
    <s v="Black"/>
    <n v="128.46"/>
    <x v="0"/>
    <n v="10"/>
    <n v="115.61"/>
    <x v="10548"/>
    <n v="0.79"/>
    <n v="91.33"/>
    <x v="35"/>
    <s v="91.33  GBP"/>
    <s v="Online (Apple.com)"/>
    <s v="Debit Card"/>
    <s v="Government"/>
    <s v="25 - 34"/>
    <s v="Unknown"/>
    <n v="3.6"/>
    <s v="Returned"/>
  </r>
  <r>
    <s v="APPL-00010865"/>
    <d v="2024-11-29T00:00:00"/>
    <n v="2024"/>
    <s v="November"/>
    <s v="Q4"/>
    <x v="2"/>
    <x v="44"/>
    <s v="Edinburgh"/>
    <s v="iPhone"/>
    <s v="iPhone 15 Plus"/>
    <s v="128 GB"/>
    <s v="Blue Titanium"/>
    <n v="840.41"/>
    <x v="0"/>
    <n v="5"/>
    <n v="798.39"/>
    <x v="10549"/>
    <n v="0.79"/>
    <n v="630.73"/>
    <x v="35"/>
    <s v="630.73  GBP"/>
    <s v="Corporate / B2B"/>
    <s v="Cash"/>
    <s v="Individual"/>
    <s v="18 - 24"/>
    <s v="iOS 15"/>
    <n v="3.7"/>
    <s v="Kept"/>
  </r>
  <r>
    <s v="APPL-00010866"/>
    <d v="2022-02-16T00:00:00"/>
    <n v="2022"/>
    <s v="February"/>
    <s v="Q1"/>
    <x v="2"/>
    <x v="44"/>
    <s v="Glasgow"/>
    <s v="iPhone"/>
    <s v="iPhone 13 Pro"/>
    <s v="64 GB"/>
    <s v="Deep Purple"/>
    <n v="960.46"/>
    <x v="0"/>
    <n v="7"/>
    <n v="893.23"/>
    <x v="10550"/>
    <n v="0.79"/>
    <n v="705.65"/>
    <x v="35"/>
    <s v="705.65  GBP"/>
    <s v="Apple Store"/>
    <s v="Credit Card"/>
    <s v="Business"/>
    <s v="18 - 24"/>
    <s v="New User"/>
    <s v="No_Data"/>
    <s v="Kept"/>
  </r>
  <r>
    <s v="APPL-00010867"/>
    <d v="2022-05-26T00:00:00"/>
    <n v="2022"/>
    <s v="May"/>
    <s v="Q2"/>
    <x v="2"/>
    <x v="44"/>
    <s v="Glasgow"/>
    <s v="Accessories"/>
    <s v="MagSafe Charger"/>
    <s v="N/A"/>
    <s v="Silver"/>
    <n v="38.15"/>
    <x v="0"/>
    <n v="0"/>
    <n v="38.15"/>
    <x v="10551"/>
    <n v="0.79"/>
    <n v="30.14"/>
    <x v="35"/>
    <s v="30.14  GBP"/>
    <s v="Authorized Reseller"/>
    <s v="Gift Card"/>
    <s v="Individual"/>
    <s v="55+"/>
    <s v="Unknown"/>
    <n v="3.4"/>
    <s v="Returned"/>
  </r>
  <r>
    <s v="APPL-00010868"/>
    <d v="2022-09-08T00:00:00"/>
    <n v="2022"/>
    <s v="September"/>
    <s v="Q3"/>
    <x v="2"/>
    <x v="44"/>
    <s v="Glasgow"/>
    <s v="AirPods"/>
    <s v="AirPods (3rd Gen)"/>
    <s v="N/A"/>
    <s v="Midnight"/>
    <n v="172.57"/>
    <x v="0"/>
    <n v="5"/>
    <n v="163.94"/>
    <x v="10552"/>
    <n v="0.79"/>
    <n v="129.51"/>
    <x v="35"/>
    <s v="129.51  GBP"/>
    <s v="Online (Apple.com)"/>
    <s v="Credit Card"/>
    <s v="Individual"/>
    <s v="25 - 34"/>
    <s v="Unknown"/>
    <s v="No_Data"/>
    <s v="Exchanged"/>
  </r>
  <r>
    <s v="APPL-00010869"/>
    <d v="2022-09-10T00:00:00"/>
    <n v="2022"/>
    <s v="September"/>
    <s v="Q3"/>
    <x v="2"/>
    <x v="44"/>
    <s v="Glasgow"/>
    <s v="Accessories"/>
    <s v="MagSafe Charger"/>
    <s v="N/A"/>
    <s v="White"/>
    <n v="41.13"/>
    <x v="4"/>
    <n v="10"/>
    <n v="37.020000000000003"/>
    <x v="10553"/>
    <n v="0.79"/>
    <n v="87.74"/>
    <x v="35"/>
    <s v="87.74  GBP"/>
    <s v="Carrier Store"/>
    <s v="Gift Card"/>
    <s v="Government"/>
    <s v="18 - 24"/>
    <s v="Unknown"/>
    <s v="No_Data"/>
    <s v="Kept"/>
  </r>
  <r>
    <s v="APPL-00010870"/>
    <d v="2023-01-16T00:00:00"/>
    <n v="2023"/>
    <s v="January"/>
    <s v="Q1"/>
    <x v="2"/>
    <x v="44"/>
    <s v="Glasgow"/>
    <s v="iPhone"/>
    <s v="iPhone 13 Pro Max"/>
    <s v="512 GB"/>
    <s v="Natural Titanium"/>
    <n v="1026.0999999999999"/>
    <x v="0"/>
    <n v="10"/>
    <n v="923.49"/>
    <x v="10554"/>
    <n v="0.79"/>
    <n v="729.56"/>
    <x v="35"/>
    <s v="729.56  GBP"/>
    <s v="Corporate / B2B"/>
    <s v="Gift Card"/>
    <s v="Individual"/>
    <s v="35 - 44"/>
    <s v="Android"/>
    <n v="4.7"/>
    <s v="Kept"/>
  </r>
  <r>
    <s v="APPL-00010871"/>
    <d v="2023-03-08T00:00:00"/>
    <n v="2023"/>
    <s v="March"/>
    <s v="Q1"/>
    <x v="2"/>
    <x v="44"/>
    <s v="Glasgow"/>
    <s v="iPhone"/>
    <s v="iPhone 15 Pro"/>
    <s v="512 GB"/>
    <s v="Black"/>
    <n v="1000.87"/>
    <x v="0"/>
    <n v="15"/>
    <n v="850.74"/>
    <x v="5572"/>
    <n v="0.79"/>
    <n v="672.08"/>
    <x v="35"/>
    <s v="672.08  GBP"/>
    <s v="Carrier Store"/>
    <s v="Debit Card"/>
    <s v="Business"/>
    <s v="45 - 54"/>
    <s v="iOS 15"/>
    <s v="No_Data"/>
    <s v="Kept"/>
  </r>
  <r>
    <s v="APPL-00010872"/>
    <d v="2023-04-03T00:00:00"/>
    <n v="2023"/>
    <s v="April"/>
    <s v="Q2"/>
    <x v="2"/>
    <x v="44"/>
    <s v="Glasgow"/>
    <s v="Mac"/>
    <s v="Mac mini (M2)"/>
    <s v="2 TB SSD"/>
    <s v="Gold"/>
    <n v="554.63"/>
    <x v="0"/>
    <n v="7"/>
    <n v="515.80999999999995"/>
    <x v="10555"/>
    <n v="0.79"/>
    <n v="407.49"/>
    <x v="35"/>
    <s v="407.49  GBP"/>
    <s v="Apple Store"/>
    <s v="Cash"/>
    <s v="Education"/>
    <s v="55+"/>
    <s v="Unknown"/>
    <s v="No_Data"/>
    <s v="Kept"/>
  </r>
  <r>
    <s v="APPL-00010873"/>
    <d v="2023-05-13T00:00:00"/>
    <n v="2023"/>
    <s v="May"/>
    <s v="Q2"/>
    <x v="2"/>
    <x v="44"/>
    <s v="Glasgow"/>
    <s v="iPhone"/>
    <s v="iPhone 14 Pro"/>
    <s v="128 GB"/>
    <s v="Silver"/>
    <n v="912.86"/>
    <x v="4"/>
    <n v="0"/>
    <n v="912.86"/>
    <x v="10556"/>
    <n v="0.79"/>
    <n v="2163.48"/>
    <x v="35"/>
    <s v="2163.48  GBP"/>
    <s v="Third-Party Retailer"/>
    <s v="Credit Card"/>
    <s v="Individual"/>
    <s v="35 - 44"/>
    <s v="iOS 17"/>
    <n v="4"/>
    <s v="Kept"/>
  </r>
  <r>
    <s v="APPL-00010874"/>
    <d v="2023-06-23T00:00:00"/>
    <n v="2023"/>
    <s v="June"/>
    <s v="Q2"/>
    <x v="2"/>
    <x v="44"/>
    <s v="Glasgow"/>
    <s v="iPad"/>
    <s v="iPad Air (M1)"/>
    <s v="256 GB"/>
    <s v="Starlight"/>
    <n v="594.11"/>
    <x v="0"/>
    <n v="3"/>
    <n v="576.29"/>
    <x v="10557"/>
    <n v="0.79"/>
    <n v="455.27"/>
    <x v="35"/>
    <s v="455.27  GBP"/>
    <s v="Corporate / B2B"/>
    <s v="EMI / Installment"/>
    <s v="Individual"/>
    <s v="35 - 44"/>
    <s v="Unknown"/>
    <n v="3.3"/>
    <s v="Exchanged"/>
  </r>
  <r>
    <s v="APPL-00010875"/>
    <d v="2023-06-25T00:00:00"/>
    <n v="2023"/>
    <s v="June"/>
    <s v="Q2"/>
    <x v="2"/>
    <x v="44"/>
    <s v="Glasgow"/>
    <s v="Accessories"/>
    <s v="Apple Pencil (1st Gen)"/>
    <s v="N/A"/>
    <s v="Space Gray"/>
    <n v="91.29"/>
    <x v="4"/>
    <n v="7"/>
    <n v="84.9"/>
    <x v="10558"/>
    <n v="0.79"/>
    <n v="201.21"/>
    <x v="35"/>
    <s v="201.21  GBP"/>
    <s v="Third-Party Retailer"/>
    <s v="Debit Card"/>
    <s v="Individual"/>
    <s v="35 - 44"/>
    <s v="Unknown"/>
    <n v="3.3"/>
    <s v="Kept"/>
  </r>
  <r>
    <s v="APPL-00010876"/>
    <d v="2023-12-26T00:00:00"/>
    <n v="2023"/>
    <s v="December"/>
    <s v="Q4"/>
    <x v="2"/>
    <x v="44"/>
    <s v="Glasgow"/>
    <s v="iPhone"/>
    <s v="iPhone 14 Plus"/>
    <s v="1 TB"/>
    <s v="Midnight"/>
    <n v="864.44"/>
    <x v="0"/>
    <n v="0"/>
    <n v="864.44"/>
    <x v="10559"/>
    <n v="0.79"/>
    <n v="682.91"/>
    <x v="35"/>
    <s v="682.91  GBP"/>
    <s v="Carrier Store"/>
    <s v="Apple Pay"/>
    <s v="Business"/>
    <s v="35 - 44"/>
    <s v="Android"/>
    <n v="3.3"/>
    <s v="Kept"/>
  </r>
  <r>
    <s v="APPL-00010877"/>
    <d v="2024-03-01T00:00:00"/>
    <n v="2024"/>
    <s v="March"/>
    <s v="Q1"/>
    <x v="2"/>
    <x v="44"/>
    <s v="Glasgow"/>
    <s v="AirPods"/>
    <s v="AirPods Pro (2nd Gen)"/>
    <s v="N/A"/>
    <s v="Starlight"/>
    <n v="232.34"/>
    <x v="0"/>
    <n v="0"/>
    <n v="232.34"/>
    <x v="10560"/>
    <n v="0.79"/>
    <n v="183.55"/>
    <x v="35"/>
    <s v="183.55  GBP"/>
    <s v="Authorized Reseller"/>
    <s v="Debit Card"/>
    <s v="Business"/>
    <s v="45 - 54"/>
    <s v="Unknown"/>
    <n v="4"/>
    <s v="Kept"/>
  </r>
  <r>
    <s v="APPL-00010878"/>
    <d v="2024-03-27T00:00:00"/>
    <n v="2024"/>
    <s v="March"/>
    <s v="Q1"/>
    <x v="2"/>
    <x v="44"/>
    <s v="Glasgow"/>
    <s v="iPhone"/>
    <s v="iPhone 14 Pro Max"/>
    <s v="1 TB"/>
    <s v="Black"/>
    <n v="950.82"/>
    <x v="4"/>
    <n v="0"/>
    <n v="950.82"/>
    <x v="10561"/>
    <n v="0.79"/>
    <n v="2253.44"/>
    <x v="35"/>
    <s v="2253.44  GBP"/>
    <s v="Third-Party Retailer"/>
    <s v="Cash"/>
    <s v="Individual"/>
    <s v="18 - 24"/>
    <s v="Android"/>
    <s v="No_Data"/>
    <s v="Kept"/>
  </r>
  <r>
    <s v="APPL-00010879"/>
    <d v="2024-04-20T00:00:00"/>
    <n v="2024"/>
    <s v="April"/>
    <s v="Q2"/>
    <x v="2"/>
    <x v="44"/>
    <s v="Glasgow"/>
    <s v="AirPods"/>
    <s v="AirPods Pro (2nd Gen)"/>
    <s v="N/A"/>
    <s v="Starlight"/>
    <n v="253.56"/>
    <x v="5"/>
    <n v="0"/>
    <n v="253.56"/>
    <x v="10562"/>
    <n v="0.79"/>
    <n v="1602.5"/>
    <x v="35"/>
    <s v="1602.5  GBP"/>
    <s v="Corporate / B2B"/>
    <s v="Apple Pay"/>
    <s v="Education"/>
    <s v="45 - 54"/>
    <s v="Unknown"/>
    <n v="3.6"/>
    <s v="Kept"/>
  </r>
  <r>
    <s v="APPL-00010880"/>
    <d v="2024-09-22T00:00:00"/>
    <n v="2024"/>
    <s v="September"/>
    <s v="Q3"/>
    <x v="2"/>
    <x v="44"/>
    <s v="Glasgow"/>
    <s v="Mac"/>
    <s v="MacBook Air 13-inch (M2)"/>
    <s v="256 GB SSD"/>
    <s v="Silver"/>
    <n v="1067.8699999999999"/>
    <x v="0"/>
    <n v="0"/>
    <n v="1067.8699999999999"/>
    <x v="10563"/>
    <n v="0.79"/>
    <n v="843.62"/>
    <x v="35"/>
    <s v="843.62  GBP"/>
    <s v="Carrier Store"/>
    <s v="Gift Card"/>
    <s v="Individual"/>
    <s v="45 - 54"/>
    <s v="Unknown"/>
    <s v="No_Data"/>
    <s v="Kept"/>
  </r>
  <r>
    <s v="APPL-00010881"/>
    <d v="2022-02-22T00:00:00"/>
    <n v="2022"/>
    <s v="February"/>
    <s v="Q1"/>
    <x v="2"/>
    <x v="44"/>
    <s v="Leeds"/>
    <s v="iPad"/>
    <s v="iPad Pro 11-inch (M2)"/>
    <s v="512 GB"/>
    <s v="Space Gray"/>
    <n v="856.49"/>
    <x v="0"/>
    <n v="2"/>
    <n v="839.36"/>
    <x v="10564"/>
    <n v="0.79"/>
    <n v="663.09"/>
    <x v="35"/>
    <s v="663.09  GBP"/>
    <s v="Third-Party Retailer"/>
    <s v="EMI / Installment"/>
    <s v="Business"/>
    <s v="55+"/>
    <s v="Unknown"/>
    <n v="4.2"/>
    <s v="Kept"/>
  </r>
  <r>
    <s v="APPL-00010882"/>
    <d v="2022-03-28T00:00:00"/>
    <n v="2022"/>
    <s v="March"/>
    <s v="Q1"/>
    <x v="2"/>
    <x v="44"/>
    <s v="Leeds"/>
    <s v="Mac"/>
    <s v="Mac Pro (M2 Ultra)"/>
    <s v="256 GB SSD"/>
    <s v="Starlight"/>
    <n v="7161.59"/>
    <x v="3"/>
    <n v="0"/>
    <n v="7161.59"/>
    <x v="10565"/>
    <n v="0.79"/>
    <n v="11315.31"/>
    <x v="35"/>
    <s v="11315.31  GBP"/>
    <s v="Carrier Store"/>
    <s v="Gift Card"/>
    <s v="Education"/>
    <s v="45 - 54"/>
    <s v="Unknown"/>
    <s v="No_Data"/>
    <s v="Kept"/>
  </r>
  <r>
    <s v="APPL-00010883"/>
    <d v="2022-04-23T00:00:00"/>
    <n v="2022"/>
    <s v="April"/>
    <s v="Q2"/>
    <x v="2"/>
    <x v="44"/>
    <s v="Leeds"/>
    <s v="Mac"/>
    <s v="iMac 24-inch (M3)"/>
    <s v="256 GB SSD"/>
    <s v="Gold"/>
    <n v="1280.1400000000001"/>
    <x v="0"/>
    <n v="15"/>
    <n v="1088.1199999999999"/>
    <x v="10566"/>
    <n v="0.79"/>
    <n v="859.61"/>
    <x v="35"/>
    <s v="859.61  GBP"/>
    <s v="Apple Store"/>
    <s v="Gift Card"/>
    <s v="Individual"/>
    <s v="25 - 34"/>
    <s v="Unknown"/>
    <n v="4.9000000000000004"/>
    <s v="Kept"/>
  </r>
  <r>
    <s v="APPL-00010884"/>
    <d v="2022-06-15T00:00:00"/>
    <n v="2022"/>
    <s v="June"/>
    <s v="Q2"/>
    <x v="2"/>
    <x v="44"/>
    <s v="Leeds"/>
    <s v="Apple Watch"/>
    <s v="Apple Watch Series 8"/>
    <s v="N/A"/>
    <s v="Black Titanium"/>
    <n v="319.18"/>
    <x v="0"/>
    <n v="10"/>
    <n v="287.26"/>
    <x v="10567"/>
    <n v="0.79"/>
    <n v="226.94"/>
    <x v="35"/>
    <s v="226.94  GBP"/>
    <s v="Online (Apple.com)"/>
    <s v="Net Banking"/>
    <s v="Government"/>
    <s v="55+"/>
    <s v="Unknown"/>
    <n v="5"/>
    <s v="Kept"/>
  </r>
  <r>
    <s v="APPL-00010885"/>
    <d v="2022-09-03T00:00:00"/>
    <n v="2022"/>
    <s v="September"/>
    <s v="Q3"/>
    <x v="2"/>
    <x v="44"/>
    <s v="Leeds"/>
    <s v="iPad"/>
    <s v="iPad (10th Generation)"/>
    <s v="64 GB"/>
    <s v="Blue"/>
    <n v="416.87"/>
    <x v="3"/>
    <n v="7"/>
    <n v="387.69"/>
    <x v="4480"/>
    <n v="0.79"/>
    <n v="612.54999999999995"/>
    <x v="35"/>
    <s v="612.55  GBP"/>
    <s v="Authorized Reseller"/>
    <s v="EMI / Installment"/>
    <s v="Education"/>
    <s v="45 - 54"/>
    <s v="Unknown"/>
    <s v="No_Data"/>
    <s v="Kept"/>
  </r>
  <r>
    <s v="APPL-00010886"/>
    <d v="2022-09-18T00:00:00"/>
    <n v="2022"/>
    <s v="September"/>
    <s v="Q3"/>
    <x v="2"/>
    <x v="44"/>
    <s v="Leeds"/>
    <s v="Mac"/>
    <s v="MacBook Air 13-inch (M2)"/>
    <s v="512 GB SSD"/>
    <s v="Starlight"/>
    <n v="1180.8499999999999"/>
    <x v="3"/>
    <n v="15"/>
    <n v="1003.72"/>
    <x v="59"/>
    <n v="0.79"/>
    <n v="1585.88"/>
    <x v="35"/>
    <s v="1585.88  GBP"/>
    <s v="Third-Party Retailer"/>
    <s v="Debit Card"/>
    <s v="Business"/>
    <s v="45 - 54"/>
    <s v="Unknown"/>
    <n v="4.8"/>
    <s v="Kept"/>
  </r>
  <r>
    <s v="APPL-00010887"/>
    <d v="2023-01-15T00:00:00"/>
    <n v="2023"/>
    <s v="January"/>
    <s v="Q1"/>
    <x v="2"/>
    <x v="44"/>
    <s v="Leeds"/>
    <s v="AirPods"/>
    <s v="AirPods (3rd Gen)"/>
    <s v="N/A"/>
    <s v="Midnight"/>
    <n v="165.36"/>
    <x v="2"/>
    <n v="0"/>
    <n v="165.36"/>
    <x v="10568"/>
    <n v="0.79"/>
    <n v="522.54"/>
    <x v="35"/>
    <s v="522.54  GBP"/>
    <s v="Third-Party Retailer"/>
    <s v="Gift Card"/>
    <s v="Government"/>
    <s v="25 - 34"/>
    <s v="Unknown"/>
    <n v="3.4"/>
    <s v="Kept"/>
  </r>
  <r>
    <s v="APPL-00010888"/>
    <d v="2023-02-02T00:00:00"/>
    <n v="2023"/>
    <s v="February"/>
    <s v="Q1"/>
    <x v="2"/>
    <x v="44"/>
    <s v="Leeds"/>
    <s v="Accessories"/>
    <s v="Apple TV 4K (3rd Gen)"/>
    <s v="N/A"/>
    <s v="Black"/>
    <n v="137.56"/>
    <x v="1"/>
    <n v="15"/>
    <n v="116.93"/>
    <x v="10569"/>
    <n v="0.79"/>
    <n v="461.87"/>
    <x v="35"/>
    <s v="461.87  GBP"/>
    <s v="Third-Party Retailer"/>
    <s v="Cash"/>
    <s v="Business"/>
    <s v="25 - 34"/>
    <s v="Unknown"/>
    <s v="No_Data"/>
    <s v="Kept"/>
  </r>
  <r>
    <s v="APPL-00010889"/>
    <d v="2023-03-03T00:00:00"/>
    <n v="2023"/>
    <s v="March"/>
    <s v="Q1"/>
    <x v="2"/>
    <x v="44"/>
    <s v="Leeds"/>
    <s v="Apple Watch"/>
    <s v="Apple Watch Series 9"/>
    <s v="N/A"/>
    <s v="Product Red"/>
    <n v="419.92"/>
    <x v="4"/>
    <n v="0"/>
    <n v="419.92"/>
    <x v="10570"/>
    <n v="0.79"/>
    <n v="995.21"/>
    <x v="35"/>
    <s v="995.21  GBP"/>
    <s v="Online (Apple.com)"/>
    <s v="Net Banking"/>
    <s v="Government"/>
    <s v="35 - 44"/>
    <s v="Unknown"/>
    <n v="3.1"/>
    <s v="Kept"/>
  </r>
  <r>
    <s v="APPL-00010890"/>
    <d v="2023-03-13T00:00:00"/>
    <n v="2023"/>
    <s v="March"/>
    <s v="Q1"/>
    <x v="2"/>
    <x v="44"/>
    <s v="Leeds"/>
    <s v="AirPods"/>
    <s v="AirPods Pro (2nd Gen)"/>
    <s v="N/A"/>
    <s v="Starlight"/>
    <n v="248.09"/>
    <x v="0"/>
    <n v="0"/>
    <n v="248.09"/>
    <x v="10571"/>
    <n v="0.79"/>
    <n v="195.99"/>
    <x v="35"/>
    <s v="195.99  GBP"/>
    <s v="Apple Store"/>
    <s v="Gift Card"/>
    <s v="Business"/>
    <s v="55+"/>
    <s v="Unknown"/>
    <n v="4.5"/>
    <s v="Kept"/>
  </r>
  <r>
    <s v="APPL-00010891"/>
    <d v="2023-04-15T00:00:00"/>
    <n v="2023"/>
    <s v="April"/>
    <s v="Q2"/>
    <x v="2"/>
    <x v="44"/>
    <s v="Leeds"/>
    <s v="Accessories"/>
    <s v="HomePod (2nd Gen)"/>
    <s v="N/A"/>
    <s v="Black"/>
    <n v="303.51"/>
    <x v="3"/>
    <n v="10"/>
    <n v="273.16000000000003"/>
    <x v="10572"/>
    <n v="0.79"/>
    <n v="431.59"/>
    <x v="35"/>
    <s v="431.59  GBP"/>
    <s v="Apple Store"/>
    <s v="Credit Card"/>
    <s v="Education"/>
    <s v="18 - 24"/>
    <s v="Unknown"/>
    <n v="4"/>
    <s v="Kept"/>
  </r>
  <r>
    <s v="APPL-00010892"/>
    <d v="2023-09-22T00:00:00"/>
    <n v="2023"/>
    <s v="September"/>
    <s v="Q3"/>
    <x v="2"/>
    <x v="44"/>
    <s v="Leeds"/>
    <s v="iPhone"/>
    <s v="iPhone 13 Mini"/>
    <s v="512 GB"/>
    <s v="Product Red"/>
    <n v="563.09"/>
    <x v="6"/>
    <n v="0"/>
    <n v="563.09"/>
    <x v="10573"/>
    <n v="0.79"/>
    <n v="3113.89"/>
    <x v="35"/>
    <s v="3113.89  GBP"/>
    <s v="Apple Store"/>
    <s v="Credit Card"/>
    <s v="Individual"/>
    <s v="45 - 54"/>
    <s v="Android"/>
    <s v="No_Data"/>
    <s v="Kept"/>
  </r>
  <r>
    <s v="APPL-00010893"/>
    <d v="2023-11-13T00:00:00"/>
    <n v="2023"/>
    <s v="November"/>
    <s v="Q4"/>
    <x v="2"/>
    <x v="44"/>
    <s v="Leeds"/>
    <s v="iPhone"/>
    <s v="iPhone 14 Plus"/>
    <s v="256 GB"/>
    <s v="Deep Purple"/>
    <n v="833.38"/>
    <x v="0"/>
    <n v="0"/>
    <n v="833.38"/>
    <x v="10574"/>
    <n v="0.79"/>
    <n v="658.37"/>
    <x v="35"/>
    <s v="658.37  GBP"/>
    <s v="Third-Party Retailer"/>
    <s v="EMI / Installment"/>
    <s v="Education"/>
    <s v="18 - 24"/>
    <s v="New User"/>
    <s v="No_Data"/>
    <s v="Kept"/>
  </r>
  <r>
    <s v="APPL-00010894"/>
    <d v="2024-04-21T00:00:00"/>
    <n v="2024"/>
    <s v="April"/>
    <s v="Q2"/>
    <x v="2"/>
    <x v="44"/>
    <s v="Leeds"/>
    <s v="iPhone"/>
    <s v="iPhone 14 Pro Max"/>
    <s v="64 GB"/>
    <s v="Blue Titanium"/>
    <n v="956.39"/>
    <x v="0"/>
    <n v="0"/>
    <n v="956.39"/>
    <x v="10575"/>
    <n v="0.79"/>
    <n v="755.55"/>
    <x v="35"/>
    <s v="755.55  GBP"/>
    <s v="Online (Apple.com)"/>
    <s v="Credit Card"/>
    <s v="Individual"/>
    <s v="25 - 34"/>
    <s v="Other"/>
    <n v="4.5"/>
    <s v="Kept"/>
  </r>
  <r>
    <s v="APPL-00010895"/>
    <d v="2024-05-13T00:00:00"/>
    <n v="2024"/>
    <s v="May"/>
    <s v="Q2"/>
    <x v="2"/>
    <x v="44"/>
    <s v="Leeds"/>
    <s v="iPad"/>
    <s v="iPad Pro 11-inch (M2)"/>
    <s v="1 TB"/>
    <s v="Purple"/>
    <n v="852.81"/>
    <x v="0"/>
    <n v="0"/>
    <n v="852.81"/>
    <x v="10576"/>
    <n v="0.79"/>
    <n v="673.72"/>
    <x v="35"/>
    <s v="673.72  GBP"/>
    <s v="Authorized Reseller"/>
    <s v="Apple Pay"/>
    <s v="Individual"/>
    <s v="18 - 24"/>
    <s v="Unknown"/>
    <n v="4.2"/>
    <s v="Kept"/>
  </r>
  <r>
    <s v="APPL-00010896"/>
    <d v="2024-07-25T00:00:00"/>
    <n v="2024"/>
    <s v="July"/>
    <s v="Q3"/>
    <x v="2"/>
    <x v="44"/>
    <s v="Leeds"/>
    <s v="Apple Watch"/>
    <s v="Apple Watch SE (2nd Gen)"/>
    <s v="N/A"/>
    <s v="Midnight"/>
    <n v="267"/>
    <x v="3"/>
    <n v="10"/>
    <n v="240.3"/>
    <x v="10577"/>
    <n v="0.79"/>
    <n v="379.67"/>
    <x v="35"/>
    <s v="379.67  GBP"/>
    <s v="Corporate / B2B"/>
    <s v="Cash"/>
    <s v="Business"/>
    <s v="45 - 54"/>
    <s v="Unknown"/>
    <n v="3.7"/>
    <s v="Kept"/>
  </r>
  <r>
    <s v="APPL-00010897"/>
    <d v="2024-07-31T00:00:00"/>
    <n v="2024"/>
    <s v="July"/>
    <s v="Q3"/>
    <x v="2"/>
    <x v="44"/>
    <s v="Leeds"/>
    <s v="iPhone"/>
    <s v="iPhone 13 Pro"/>
    <s v="1 TB"/>
    <s v="Yellow"/>
    <n v="935.96"/>
    <x v="0"/>
    <n v="10"/>
    <n v="842.36"/>
    <x v="10578"/>
    <n v="0.79"/>
    <n v="665.46"/>
    <x v="35"/>
    <s v="665.46  GBP"/>
    <s v="Online (Apple.com)"/>
    <s v="Gift Card"/>
    <s v="Individual"/>
    <s v="55+"/>
    <s v="Other"/>
    <n v="4.9000000000000004"/>
    <s v="Kept"/>
  </r>
  <r>
    <s v="APPL-00010898"/>
    <d v="2024-08-09T00:00:00"/>
    <n v="2024"/>
    <s v="August"/>
    <s v="Q3"/>
    <x v="2"/>
    <x v="44"/>
    <s v="Leeds"/>
    <s v="Mac"/>
    <s v="MacBook Pro 14-inch (M3)"/>
    <s v="1 TB SSD"/>
    <s v="Space Gray"/>
    <n v="2048.25"/>
    <x v="4"/>
    <n v="0"/>
    <n v="2048.25"/>
    <x v="10579"/>
    <n v="0.79"/>
    <n v="4854.3500000000004"/>
    <x v="35"/>
    <s v="4854.35  GBP"/>
    <s v="Apple Store"/>
    <s v="Cash"/>
    <s v="Education"/>
    <s v="18 - 24"/>
    <s v="Unknown"/>
    <n v="4.4000000000000004"/>
    <s v="Returned"/>
  </r>
  <r>
    <s v="APPL-00010899"/>
    <d v="2024-10-05T00:00:00"/>
    <n v="2024"/>
    <s v="October"/>
    <s v="Q4"/>
    <x v="2"/>
    <x v="44"/>
    <s v="Leeds"/>
    <s v="Accessories"/>
    <s v="MagSafe Charger"/>
    <s v="N/A"/>
    <s v="Space Gray"/>
    <n v="36.75"/>
    <x v="3"/>
    <n v="0"/>
    <n v="36.75"/>
    <x v="1680"/>
    <n v="0.79"/>
    <n v="58.07"/>
    <x v="35"/>
    <s v="58.07  GBP"/>
    <s v="Corporate / B2B"/>
    <s v="Cash"/>
    <s v="Individual"/>
    <s v="55+"/>
    <s v="Unknown"/>
    <s v="No_Data"/>
    <s v="Returned"/>
  </r>
  <r>
    <s v="APPL-00010900"/>
    <d v="2022-01-31T00:00:00"/>
    <n v="2022"/>
    <s v="January"/>
    <s v="Q1"/>
    <x v="2"/>
    <x v="44"/>
    <s v="Leicester"/>
    <s v="iPhone"/>
    <s v="iPhone 13 Pro Max"/>
    <s v="1 TB"/>
    <s v="White Titanium"/>
    <n v="1163.31"/>
    <x v="0"/>
    <n v="0"/>
    <n v="1163.31"/>
    <x v="10580"/>
    <n v="0.79"/>
    <n v="919.01"/>
    <x v="35"/>
    <s v="919.01  GBP"/>
    <s v="Corporate / B2B"/>
    <s v="EMI / Installment"/>
    <s v="Education"/>
    <s v="45 - 54"/>
    <s v="iOS 15"/>
    <n v="4.0999999999999996"/>
    <s v="Kept"/>
  </r>
  <r>
    <s v="APPL-00010901"/>
    <d v="2022-03-28T00:00:00"/>
    <n v="2022"/>
    <s v="March"/>
    <s v="Q1"/>
    <x v="2"/>
    <x v="44"/>
    <s v="Leicester"/>
    <s v="Accessories"/>
    <s v="Apple Pencil (1st Gen)"/>
    <s v="N/A"/>
    <s v="White"/>
    <n v="102.28"/>
    <x v="3"/>
    <n v="0"/>
    <n v="102.28"/>
    <x v="4660"/>
    <n v="0.79"/>
    <n v="161.6"/>
    <x v="35"/>
    <s v="161.6  GBP"/>
    <s v="Corporate / B2B"/>
    <s v="Debit Card"/>
    <s v="Individual"/>
    <s v="35 - 44"/>
    <s v="Unknown"/>
    <n v="3.1"/>
    <s v="Kept"/>
  </r>
  <r>
    <s v="APPL-00010902"/>
    <d v="2022-05-01T00:00:00"/>
    <n v="2022"/>
    <s v="May"/>
    <s v="Q2"/>
    <x v="2"/>
    <x v="44"/>
    <s v="Leicester"/>
    <s v="iPhone"/>
    <s v="iPhone SE (3rd Gen)"/>
    <s v="1 TB"/>
    <s v="Green"/>
    <n v="417.03"/>
    <x v="0"/>
    <n v="5"/>
    <n v="396.18"/>
    <x v="10581"/>
    <n v="0.79"/>
    <n v="312.98"/>
    <x v="35"/>
    <s v="312.98  GBP"/>
    <s v="Authorized Reseller"/>
    <s v="Apple Pay"/>
    <s v="Business"/>
    <s v="25 - 34"/>
    <s v="Other"/>
    <n v="4.7"/>
    <s v="Kept"/>
  </r>
  <r>
    <s v="APPL-00010903"/>
    <d v="2022-10-06T00:00:00"/>
    <n v="2022"/>
    <s v="October"/>
    <s v="Q4"/>
    <x v="2"/>
    <x v="44"/>
    <s v="Leicester"/>
    <s v="Accessories"/>
    <s v="Apple Pencil (1st Gen)"/>
    <s v="N/A"/>
    <s v="White"/>
    <n v="101.36"/>
    <x v="4"/>
    <n v="5"/>
    <n v="96.29"/>
    <x v="10582"/>
    <n v="0.79"/>
    <n v="228.21"/>
    <x v="35"/>
    <s v="228.21  GBP"/>
    <s v="Carrier Store"/>
    <s v="Apple Pay"/>
    <s v="Individual"/>
    <s v="18 - 24"/>
    <s v="Unknown"/>
    <n v="4.0999999999999996"/>
    <s v="Kept"/>
  </r>
  <r>
    <s v="APPL-00010904"/>
    <d v="2023-01-26T00:00:00"/>
    <n v="2023"/>
    <s v="January"/>
    <s v="Q1"/>
    <x v="2"/>
    <x v="44"/>
    <s v="Leicester"/>
    <s v="iPhone"/>
    <s v="iPhone 13 Pro"/>
    <s v="128 GB"/>
    <s v="Green"/>
    <n v="916.31"/>
    <x v="0"/>
    <n v="10"/>
    <n v="824.68"/>
    <x v="10583"/>
    <n v="0.79"/>
    <n v="651.5"/>
    <x v="35"/>
    <s v="651.5  GBP"/>
    <s v="Third-Party Retailer"/>
    <s v="Gift Card"/>
    <s v="Individual"/>
    <s v="55+"/>
    <s v="iOS 17"/>
    <n v="3.5"/>
    <s v="Kept"/>
  </r>
  <r>
    <s v="APPL-00010905"/>
    <d v="2023-05-21T00:00:00"/>
    <n v="2023"/>
    <s v="May"/>
    <s v="Q2"/>
    <x v="2"/>
    <x v="44"/>
    <s v="Leicester"/>
    <s v="Mac"/>
    <s v="MacBook Air 13-inch (M2)"/>
    <s v="1 TB SSD"/>
    <s v="Midnight"/>
    <n v="1075.8800000000001"/>
    <x v="4"/>
    <n v="7"/>
    <n v="1000.57"/>
    <x v="10584"/>
    <n v="0.79"/>
    <n v="2371.35"/>
    <x v="35"/>
    <s v="2371.35  GBP"/>
    <s v="Carrier Store"/>
    <s v="Credit Card"/>
    <s v="Government"/>
    <s v="55+"/>
    <s v="Unknown"/>
    <n v="4.4000000000000004"/>
    <s v="Kept"/>
  </r>
  <r>
    <s v="APPL-00010906"/>
    <d v="2024-01-24T00:00:00"/>
    <n v="2024"/>
    <s v="January"/>
    <s v="Q1"/>
    <x v="2"/>
    <x v="44"/>
    <s v="Leicester"/>
    <s v="Apple Watch"/>
    <s v="Apple Watch SE (2nd Gen)"/>
    <s v="N/A"/>
    <s v="Midnight"/>
    <n v="259.39999999999998"/>
    <x v="4"/>
    <n v="15"/>
    <n v="220.49"/>
    <x v="10585"/>
    <n v="0.79"/>
    <n v="522.55999999999995"/>
    <x v="35"/>
    <s v="522.56  GBP"/>
    <s v="Carrier Store"/>
    <s v="Credit Card"/>
    <s v="Business"/>
    <s v="25 - 34"/>
    <s v="Unknown"/>
    <s v="No_Data"/>
    <s v="Kept"/>
  </r>
  <r>
    <s v="APPL-00010907"/>
    <d v="2024-02-13T00:00:00"/>
    <n v="2024"/>
    <s v="February"/>
    <s v="Q1"/>
    <x v="2"/>
    <x v="44"/>
    <s v="Leicester"/>
    <s v="Accessories"/>
    <s v="Magic Trackpad"/>
    <s v="N/A"/>
    <s v="Silver"/>
    <n v="122.16"/>
    <x v="0"/>
    <n v="3"/>
    <n v="118.5"/>
    <x v="10586"/>
    <n v="0.79"/>
    <n v="93.62"/>
    <x v="35"/>
    <s v="93.62  GBP"/>
    <s v="Carrier Store"/>
    <s v="Apple Pay"/>
    <s v="Business"/>
    <s v="35 - 44"/>
    <s v="Unknown"/>
    <n v="3.8"/>
    <s v="Kept"/>
  </r>
  <r>
    <s v="APPL-00010908"/>
    <d v="2024-05-25T00:00:00"/>
    <n v="2024"/>
    <s v="May"/>
    <s v="Q2"/>
    <x v="2"/>
    <x v="44"/>
    <s v="Leicester"/>
    <s v="iPad"/>
    <s v="iPad Pro 11-inch (M2)"/>
    <s v="128 GB"/>
    <s v="Blue"/>
    <n v="818.93"/>
    <x v="0"/>
    <n v="10"/>
    <n v="737.04"/>
    <x v="10587"/>
    <n v="0.79"/>
    <n v="582.26"/>
    <x v="35"/>
    <s v="582.26  GBP"/>
    <s v="Corporate / B2B"/>
    <s v="Apple Pay"/>
    <s v="Government"/>
    <s v="18 - 24"/>
    <s v="Unknown"/>
    <n v="4"/>
    <s v="Kept"/>
  </r>
  <r>
    <s v="APPL-00010909"/>
    <d v="2024-09-03T00:00:00"/>
    <n v="2024"/>
    <s v="September"/>
    <s v="Q3"/>
    <x v="2"/>
    <x v="44"/>
    <s v="Leicester"/>
    <s v="Apple Watch"/>
    <s v="Apple Watch SE (2nd Gen)"/>
    <s v="N/A"/>
    <s v="Midnight"/>
    <n v="244.57"/>
    <x v="0"/>
    <n v="3"/>
    <n v="237.23"/>
    <x v="10588"/>
    <n v="0.79"/>
    <n v="187.41"/>
    <x v="35"/>
    <s v="187.41  GBP"/>
    <s v="Authorized Reseller"/>
    <s v="Cash"/>
    <s v="Individual"/>
    <s v="45 - 54"/>
    <s v="Unknown"/>
    <n v="4.4000000000000004"/>
    <s v="Kept"/>
  </r>
  <r>
    <s v="APPL-00010910"/>
    <d v="2024-10-02T00:00:00"/>
    <n v="2024"/>
    <s v="October"/>
    <s v="Q4"/>
    <x v="2"/>
    <x v="44"/>
    <s v="Leicester"/>
    <s v="Mac"/>
    <s v="MacBook Pro 16-inch (M3 Pro)"/>
    <s v="1 TB SSD"/>
    <s v="Midnight"/>
    <n v="2686.03"/>
    <x v="0"/>
    <n v="0"/>
    <n v="2686.03"/>
    <x v="10589"/>
    <n v="0.79"/>
    <n v="2121.96"/>
    <x v="35"/>
    <s v="2121.96  GBP"/>
    <s v="Authorized Reseller"/>
    <s v="Credit Card"/>
    <s v="Business"/>
    <s v="55+"/>
    <s v="Unknown"/>
    <n v="3.4"/>
    <s v="Kept"/>
  </r>
  <r>
    <s v="APPL-00010911"/>
    <d v="2022-02-24T00:00:00"/>
    <n v="2022"/>
    <s v="February"/>
    <s v="Q1"/>
    <x v="2"/>
    <x v="44"/>
    <s v="Liverpool"/>
    <s v="Accessories"/>
    <s v="Magic Mouse"/>
    <s v="N/A"/>
    <s v="Space Gray"/>
    <n v="85.18"/>
    <x v="1"/>
    <n v="15"/>
    <n v="72.400000000000006"/>
    <x v="1247"/>
    <n v="0.79"/>
    <n v="285.98"/>
    <x v="35"/>
    <s v="285.98  GBP"/>
    <s v="Third-Party Retailer"/>
    <s v="Gift Card"/>
    <s v="Government"/>
    <s v="25 - 34"/>
    <s v="Unknown"/>
    <s v="No_Data"/>
    <s v="Kept"/>
  </r>
  <r>
    <s v="APPL-00010912"/>
    <d v="2022-06-23T00:00:00"/>
    <n v="2022"/>
    <s v="June"/>
    <s v="Q2"/>
    <x v="2"/>
    <x v="44"/>
    <s v="Liverpool"/>
    <s v="iPhone"/>
    <s v="iPhone 13 Pro"/>
    <s v="512 GB"/>
    <s v="Black Titanium"/>
    <n v="928.96"/>
    <x v="0"/>
    <n v="0"/>
    <n v="928.96"/>
    <x v="10590"/>
    <n v="0.79"/>
    <n v="733.88"/>
    <x v="35"/>
    <s v="733.88  GBP"/>
    <s v="Carrier Store"/>
    <s v="Debit Card"/>
    <s v="Individual"/>
    <s v="25 - 34"/>
    <s v="iOS 17"/>
    <s v="No_Data"/>
    <s v="Kept"/>
  </r>
  <r>
    <s v="APPL-00010913"/>
    <d v="2022-06-26T00:00:00"/>
    <n v="2022"/>
    <s v="June"/>
    <s v="Q2"/>
    <x v="2"/>
    <x v="44"/>
    <s v="Liverpool"/>
    <s v="AirPods"/>
    <s v="AirPods Pro (2nd Gen)"/>
    <s v="N/A"/>
    <s v="Sky"/>
    <n v="244.41"/>
    <x v="0"/>
    <n v="7"/>
    <n v="227.3"/>
    <x v="10591"/>
    <n v="0.79"/>
    <n v="179.57"/>
    <x v="35"/>
    <s v="179.57  GBP"/>
    <s v="Online (Apple.com)"/>
    <s v="Debit Card"/>
    <s v="Education"/>
    <s v="55+"/>
    <s v="Unknown"/>
    <n v="3.7"/>
    <s v="Kept"/>
  </r>
  <r>
    <s v="APPL-00010914"/>
    <d v="2022-08-13T00:00:00"/>
    <n v="2022"/>
    <s v="August"/>
    <s v="Q3"/>
    <x v="2"/>
    <x v="44"/>
    <s v="Liverpool"/>
    <s v="Accessories"/>
    <s v="USB-C Woven Charge Cable"/>
    <s v="N/A"/>
    <s v="Space Gray"/>
    <n v="30.95"/>
    <x v="0"/>
    <n v="0"/>
    <n v="30.95"/>
    <x v="10592"/>
    <n v="0.79"/>
    <n v="24.45"/>
    <x v="35"/>
    <s v="24.45  GBP"/>
    <s v="Authorized Reseller"/>
    <s v="Apple Pay"/>
    <s v="Individual"/>
    <s v="25 - 34"/>
    <s v="Unknown"/>
    <n v="4.5999999999999996"/>
    <s v="Kept"/>
  </r>
  <r>
    <s v="APPL-00010915"/>
    <d v="2023-04-06T00:00:00"/>
    <n v="2023"/>
    <s v="April"/>
    <s v="Q2"/>
    <x v="2"/>
    <x v="44"/>
    <s v="Liverpool"/>
    <s v="Accessories"/>
    <s v="Magic Mouse"/>
    <s v="N/A"/>
    <s v="Black"/>
    <n v="72.94"/>
    <x v="0"/>
    <n v="3"/>
    <n v="70.75"/>
    <x v="10593"/>
    <n v="0.79"/>
    <n v="55.89"/>
    <x v="35"/>
    <s v="55.89  GBP"/>
    <s v="Authorized Reseller"/>
    <s v="Apple Pay"/>
    <s v="Individual"/>
    <s v="25 - 34"/>
    <s v="Unknown"/>
    <s v="No_Data"/>
    <s v="Kept"/>
  </r>
  <r>
    <s v="APPL-00010916"/>
    <d v="2023-11-14T00:00:00"/>
    <n v="2023"/>
    <s v="November"/>
    <s v="Q4"/>
    <x v="2"/>
    <x v="44"/>
    <s v="Liverpool"/>
    <s v="Mac"/>
    <s v="MacBook Pro 14-inch (M3)"/>
    <s v="2 TB SSD"/>
    <s v="Starlight"/>
    <n v="2102.17"/>
    <x v="0"/>
    <n v="15"/>
    <n v="1786.84"/>
    <x v="10594"/>
    <n v="0.79"/>
    <n v="1411.6"/>
    <x v="35"/>
    <s v="1411.6  GBP"/>
    <s v="Online (Apple.com)"/>
    <s v="Apple Pay"/>
    <s v="Education"/>
    <s v="25 - 34"/>
    <s v="Unknown"/>
    <n v="3.5"/>
    <s v="Kept"/>
  </r>
  <r>
    <s v="APPL-00010917"/>
    <d v="2023-12-20T00:00:00"/>
    <n v="2023"/>
    <s v="December"/>
    <s v="Q4"/>
    <x v="2"/>
    <x v="44"/>
    <s v="Liverpool"/>
    <s v="Mac"/>
    <s v="Mac mini (M2)"/>
    <s v="256 GB SSD"/>
    <s v="Starlight"/>
    <n v="561.80999999999995"/>
    <x v="0"/>
    <n v="0"/>
    <n v="561.80999999999995"/>
    <x v="10595"/>
    <n v="0.79"/>
    <n v="443.83"/>
    <x v="35"/>
    <s v="443.83  GBP"/>
    <s v="Corporate / B2B"/>
    <s v="Credit Card"/>
    <s v="Education"/>
    <s v="55+"/>
    <s v="Unknown"/>
    <n v="4.7"/>
    <s v="Kept"/>
  </r>
  <r>
    <s v="APPL-00010918"/>
    <d v="2024-08-11T00:00:00"/>
    <n v="2024"/>
    <s v="August"/>
    <s v="Q3"/>
    <x v="2"/>
    <x v="44"/>
    <s v="Liverpool"/>
    <s v="Accessories"/>
    <s v="Magic Trackpad"/>
    <s v="N/A"/>
    <s v="Space Gray"/>
    <n v="129.62"/>
    <x v="4"/>
    <n v="10"/>
    <n v="116.66"/>
    <x v="10596"/>
    <n v="0.79"/>
    <n v="276.48"/>
    <x v="35"/>
    <s v="276.48  GBP"/>
    <s v="Carrier Store"/>
    <s v="Apple Pay"/>
    <s v="Business"/>
    <s v="18 - 24"/>
    <s v="Unknown"/>
    <n v="3.5"/>
    <s v="Exchanged"/>
  </r>
  <r>
    <s v="APPL-00010919"/>
    <d v="2024-08-22T00:00:00"/>
    <n v="2024"/>
    <s v="August"/>
    <s v="Q3"/>
    <x v="2"/>
    <x v="44"/>
    <s v="Liverpool"/>
    <s v="iPhone"/>
    <s v="iPhone 14 Plus"/>
    <s v="64 GB"/>
    <s v="Black Titanium"/>
    <n v="865.24"/>
    <x v="3"/>
    <n v="0"/>
    <n v="865.24"/>
    <x v="10597"/>
    <n v="0.79"/>
    <n v="1367.08"/>
    <x v="35"/>
    <s v="1367.08  GBP"/>
    <s v="Corporate / B2B"/>
    <s v="Credit Card"/>
    <s v="Education"/>
    <s v="35 - 44"/>
    <s v="iOS 17"/>
    <s v="No_Data"/>
    <s v="Kept"/>
  </r>
  <r>
    <s v="APPL-00010920"/>
    <d v="2024-09-29T00:00:00"/>
    <n v="2024"/>
    <s v="September"/>
    <s v="Q3"/>
    <x v="2"/>
    <x v="44"/>
    <s v="Liverpool"/>
    <s v="Mac"/>
    <s v="MacBook Air 13-inch (M2)"/>
    <s v="512 GB SSD"/>
    <s v="Space Gray"/>
    <n v="1032.67"/>
    <x v="0"/>
    <n v="5"/>
    <n v="981.04"/>
    <x v="10598"/>
    <n v="0.79"/>
    <n v="775.02"/>
    <x v="35"/>
    <s v="775.02  GBP"/>
    <s v="Carrier Store"/>
    <s v="EMI / Installment"/>
    <s v="Education"/>
    <s v="18 - 24"/>
    <s v="Unknown"/>
    <n v="3.2"/>
    <s v="Kept"/>
  </r>
  <r>
    <s v="APPL-00010921"/>
    <d v="2024-11-11T00:00:00"/>
    <n v="2024"/>
    <s v="November"/>
    <s v="Q4"/>
    <x v="2"/>
    <x v="44"/>
    <s v="Liverpool"/>
    <s v="iPhone"/>
    <s v="iPhone 14 Plus"/>
    <s v="128 GB"/>
    <s v="Deep Purple"/>
    <n v="891.35"/>
    <x v="7"/>
    <n v="0"/>
    <n v="891.35"/>
    <x v="10599"/>
    <n v="0.79"/>
    <n v="4225"/>
    <x v="35"/>
    <s v="4225  GBP"/>
    <s v="Online (Apple.com)"/>
    <s v="Credit Card"/>
    <s v="Government"/>
    <s v="45 - 54"/>
    <s v="iOS 17"/>
    <s v="No_Data"/>
    <s v="Returned"/>
  </r>
  <r>
    <s v="APPL-00010922"/>
    <d v="2022-01-27T00:00:00"/>
    <n v="2022"/>
    <s v="January"/>
    <s v="Q1"/>
    <x v="2"/>
    <x v="44"/>
    <s v="London"/>
    <s v="iPad"/>
    <s v="iPad Pro 12.9-inch (M2)"/>
    <s v="512 GB"/>
    <s v="Blue"/>
    <n v="1140.73"/>
    <x v="0"/>
    <n v="2"/>
    <n v="1117.92"/>
    <x v="10529"/>
    <n v="0.79"/>
    <n v="883.16"/>
    <x v="35"/>
    <s v="883.16  GBP"/>
    <s v="Online (Apple.com)"/>
    <s v="EMI / Installment"/>
    <s v="Individual"/>
    <s v="45 - 54"/>
    <s v="Unknown"/>
    <n v="4.2"/>
    <s v="Kept"/>
  </r>
  <r>
    <s v="APPL-00010923"/>
    <d v="2022-04-19T00:00:00"/>
    <n v="2022"/>
    <s v="April"/>
    <s v="Q2"/>
    <x v="2"/>
    <x v="44"/>
    <s v="London"/>
    <s v="iPhone"/>
    <s v="iPhone 15"/>
    <s v="512 GB"/>
    <s v="Yellow"/>
    <n v="747.48"/>
    <x v="0"/>
    <n v="5"/>
    <n v="710.11"/>
    <x v="10600"/>
    <n v="0.79"/>
    <n v="560.99"/>
    <x v="35"/>
    <s v="560.99  GBP"/>
    <s v="Authorized Reseller"/>
    <s v="Net Banking"/>
    <s v="Government"/>
    <s v="55+"/>
    <s v="iOS 16"/>
    <n v="3"/>
    <s v="Kept"/>
  </r>
  <r>
    <s v="APPL-00010924"/>
    <d v="2022-05-02T00:00:00"/>
    <n v="2022"/>
    <s v="May"/>
    <s v="Q2"/>
    <x v="2"/>
    <x v="44"/>
    <s v="London"/>
    <s v="AirPods"/>
    <s v="AirPods (3rd Gen)"/>
    <s v="N/A"/>
    <s v="White"/>
    <n v="178.88"/>
    <x v="0"/>
    <n v="2"/>
    <n v="175.3"/>
    <x v="10601"/>
    <n v="0.79"/>
    <n v="138.49"/>
    <x v="35"/>
    <s v="138.49  GBP"/>
    <s v="Carrier Store"/>
    <s v="Credit Card"/>
    <s v="Business"/>
    <s v="35 - 44"/>
    <s v="Unknown"/>
    <n v="3.5"/>
    <s v="Kept"/>
  </r>
  <r>
    <s v="APPL-00010925"/>
    <d v="2022-12-02T00:00:00"/>
    <n v="2022"/>
    <s v="December"/>
    <s v="Q4"/>
    <x v="2"/>
    <x v="44"/>
    <s v="London"/>
    <s v="iPhone"/>
    <s v="iPhone 13"/>
    <s v="256 GB"/>
    <s v="White Titanium"/>
    <n v="698.6"/>
    <x v="3"/>
    <n v="2"/>
    <n v="684.63"/>
    <x v="10602"/>
    <n v="0.79"/>
    <n v="1081.72"/>
    <x v="35"/>
    <s v="1081.72  GBP"/>
    <s v="Authorized Reseller"/>
    <s v="Debit Card"/>
    <s v="Education"/>
    <s v="18 - 24"/>
    <s v="iOS 15"/>
    <n v="3.9"/>
    <s v="Kept"/>
  </r>
  <r>
    <s v="APPL-00010926"/>
    <d v="2023-01-02T00:00:00"/>
    <n v="2023"/>
    <s v="January"/>
    <s v="Q1"/>
    <x v="2"/>
    <x v="44"/>
    <s v="London"/>
    <s v="iPhone"/>
    <s v="iPhone 15 Pro"/>
    <s v="256 GB"/>
    <s v="Black"/>
    <n v="992.65"/>
    <x v="0"/>
    <n v="0"/>
    <n v="992.65"/>
    <x v="10603"/>
    <n v="0.79"/>
    <n v="784.19"/>
    <x v="35"/>
    <s v="784.19  GBP"/>
    <s v="Authorized Reseller"/>
    <s v="Net Banking"/>
    <s v="Individual"/>
    <s v="18 - 24"/>
    <s v="iOS 15"/>
    <n v="4"/>
    <s v="Kept"/>
  </r>
  <r>
    <s v="APPL-00010927"/>
    <d v="2023-01-16T00:00:00"/>
    <n v="2023"/>
    <s v="January"/>
    <s v="Q1"/>
    <x v="2"/>
    <x v="44"/>
    <s v="London"/>
    <s v="Apple Watch"/>
    <s v="Apple Watch Series 9"/>
    <s v="N/A"/>
    <s v="Yellow"/>
    <n v="425.12"/>
    <x v="3"/>
    <n v="0"/>
    <n v="425.12"/>
    <x v="10604"/>
    <n v="0.79"/>
    <n v="671.69"/>
    <x v="35"/>
    <s v="671.69  GBP"/>
    <s v="Online (Apple.com)"/>
    <s v="Cash"/>
    <s v="Education"/>
    <s v="45 - 54"/>
    <s v="Unknown"/>
    <s v="No_Data"/>
    <s v="Kept"/>
  </r>
  <r>
    <s v="APPL-00010928"/>
    <d v="2023-01-30T00:00:00"/>
    <n v="2023"/>
    <s v="January"/>
    <s v="Q1"/>
    <x v="2"/>
    <x v="44"/>
    <s v="London"/>
    <s v="Accessories"/>
    <s v="Magic Keyboard"/>
    <s v="N/A"/>
    <s v="Space Gray"/>
    <n v="98.12"/>
    <x v="0"/>
    <n v="0"/>
    <n v="98.12"/>
    <x v="10605"/>
    <n v="0.79"/>
    <n v="77.510000000000005"/>
    <x v="35"/>
    <s v="77.51  GBP"/>
    <s v="Apple Store"/>
    <s v="Apple Pay"/>
    <s v="Education"/>
    <s v="55+"/>
    <s v="Unknown"/>
    <n v="3.5"/>
    <s v="Kept"/>
  </r>
  <r>
    <s v="APPL-00010929"/>
    <d v="2023-05-01T00:00:00"/>
    <n v="2023"/>
    <s v="May"/>
    <s v="Q2"/>
    <x v="2"/>
    <x v="44"/>
    <s v="London"/>
    <s v="Mac"/>
    <s v="Mac Pro (M2 Ultra)"/>
    <s v="1 TB SSD"/>
    <s v="Gold"/>
    <n v="6791.61"/>
    <x v="1"/>
    <n v="7"/>
    <n v="6316.2"/>
    <x v="10606"/>
    <n v="0.79"/>
    <n v="24948.99"/>
    <x v="35"/>
    <s v="24948.99  GBP"/>
    <s v="Online (Apple.com)"/>
    <s v="Gift Card"/>
    <s v="Education"/>
    <s v="35 - 44"/>
    <s v="Unknown"/>
    <n v="4.8"/>
    <s v="Kept"/>
  </r>
  <r>
    <s v="APPL-00010930"/>
    <d v="2023-08-10T00:00:00"/>
    <n v="2023"/>
    <s v="August"/>
    <s v="Q3"/>
    <x v="2"/>
    <x v="44"/>
    <s v="London"/>
    <s v="Apple Watch"/>
    <s v="Apple Watch SE (2nd Gen)"/>
    <s v="N/A"/>
    <s v="Silver"/>
    <n v="243.88"/>
    <x v="4"/>
    <n v="0"/>
    <n v="243.88"/>
    <x v="10607"/>
    <n v="0.79"/>
    <n v="578"/>
    <x v="35"/>
    <s v="578  GBP"/>
    <s v="Apple Store"/>
    <s v="Debit Card"/>
    <s v="Education"/>
    <s v="45 - 54"/>
    <s v="Unknown"/>
    <n v="3.4"/>
    <s v="Kept"/>
  </r>
  <r>
    <s v="APPL-00010931"/>
    <d v="2023-09-07T00:00:00"/>
    <n v="2023"/>
    <s v="September"/>
    <s v="Q3"/>
    <x v="2"/>
    <x v="44"/>
    <s v="London"/>
    <s v="Apple Watch"/>
    <s v="Apple Watch SE (2nd Gen)"/>
    <s v="N/A"/>
    <s v="Product Red"/>
    <n v="261.72000000000003"/>
    <x v="3"/>
    <n v="2"/>
    <n v="256.49"/>
    <x v="10608"/>
    <n v="0.79"/>
    <n v="405.25"/>
    <x v="35"/>
    <s v="405.25  GBP"/>
    <s v="Online (Apple.com)"/>
    <s v="Net Banking"/>
    <s v="Individual"/>
    <s v="25 - 34"/>
    <s v="Unknown"/>
    <s v="No_Data"/>
    <s v="Kept"/>
  </r>
  <r>
    <s v="APPL-00010932"/>
    <d v="2023-10-31T00:00:00"/>
    <n v="2023"/>
    <s v="October"/>
    <s v="Q4"/>
    <x v="2"/>
    <x v="44"/>
    <s v="London"/>
    <s v="Mac"/>
    <s v="MacBook Air 13-inch (M2)"/>
    <s v="256 GB SSD"/>
    <s v="Space Gray"/>
    <n v="1172.06"/>
    <x v="0"/>
    <n v="0"/>
    <n v="1172.06"/>
    <x v="10609"/>
    <n v="0.79"/>
    <n v="925.93"/>
    <x v="35"/>
    <s v="925.93  GBP"/>
    <s v="Authorized Reseller"/>
    <s v="Gift Card"/>
    <s v="Business"/>
    <s v="18 - 24"/>
    <s v="Unknown"/>
    <n v="4"/>
    <s v="Kept"/>
  </r>
  <r>
    <s v="APPL-00010933"/>
    <d v="2024-02-07T00:00:00"/>
    <n v="2024"/>
    <s v="February"/>
    <s v="Q1"/>
    <x v="2"/>
    <x v="44"/>
    <s v="London"/>
    <s v="Mac"/>
    <s v="Mac Pro (M2 Ultra)"/>
    <s v="512 GB SSD"/>
    <s v="Midnight"/>
    <n v="7169.04"/>
    <x v="0"/>
    <n v="0"/>
    <n v="7169.04"/>
    <x v="10610"/>
    <n v="0.79"/>
    <n v="5663.54"/>
    <x v="35"/>
    <s v="5663.54  GBP"/>
    <s v="Third-Party Retailer"/>
    <s v="Gift Card"/>
    <s v="Government"/>
    <s v="55+"/>
    <s v="Unknown"/>
    <n v="4.4000000000000004"/>
    <s v="Kept"/>
  </r>
  <r>
    <s v="APPL-00010934"/>
    <d v="2024-03-02T00:00:00"/>
    <n v="2024"/>
    <s v="March"/>
    <s v="Q1"/>
    <x v="2"/>
    <x v="44"/>
    <s v="London"/>
    <s v="iPhone"/>
    <s v="iPhone 13"/>
    <s v="1 TB"/>
    <s v="Silver"/>
    <n v="644.47"/>
    <x v="0"/>
    <n v="0"/>
    <n v="644.47"/>
    <x v="10611"/>
    <n v="0.79"/>
    <n v="509.13"/>
    <x v="35"/>
    <s v="509.13  GBP"/>
    <s v="Apple Store"/>
    <s v="Credit Card"/>
    <s v="Individual"/>
    <s v="45 - 54"/>
    <s v="iOS 16"/>
    <n v="4.5"/>
    <s v="Kept"/>
  </r>
  <r>
    <s v="APPL-00010935"/>
    <d v="2024-03-06T00:00:00"/>
    <n v="2024"/>
    <s v="March"/>
    <s v="Q1"/>
    <x v="2"/>
    <x v="44"/>
    <s v="London"/>
    <s v="iPhone"/>
    <s v="iPhone 14 Pro Max"/>
    <s v="64 GB"/>
    <s v="Yellow"/>
    <n v="1012.42"/>
    <x v="3"/>
    <n v="0"/>
    <n v="1012.42"/>
    <x v="10612"/>
    <n v="0.79"/>
    <n v="1599.62"/>
    <x v="35"/>
    <s v="1599.62  GBP"/>
    <s v="Third-Party Retailer"/>
    <s v="Apple Pay"/>
    <s v="Education"/>
    <s v="18 - 24"/>
    <s v="iOS 16"/>
    <n v="3.7"/>
    <s v="Kept"/>
  </r>
  <r>
    <s v="APPL-00010936"/>
    <d v="2024-03-26T00:00:00"/>
    <n v="2024"/>
    <s v="March"/>
    <s v="Q1"/>
    <x v="2"/>
    <x v="44"/>
    <s v="London"/>
    <s v="AirPods"/>
    <s v="AirPods Max"/>
    <s v="N/A"/>
    <s v="Sky"/>
    <n v="540.37"/>
    <x v="3"/>
    <n v="0"/>
    <n v="540.37"/>
    <x v="10613"/>
    <n v="0.79"/>
    <n v="853.78"/>
    <x v="35"/>
    <s v="853.78  GBP"/>
    <s v="Apple Store"/>
    <s v="Debit Card"/>
    <s v="Education"/>
    <s v="18 - 24"/>
    <s v="Unknown"/>
    <s v="No_Data"/>
    <s v="Kept"/>
  </r>
  <r>
    <s v="APPL-00010937"/>
    <d v="2024-04-04T00:00:00"/>
    <n v="2024"/>
    <s v="April"/>
    <s v="Q2"/>
    <x v="2"/>
    <x v="44"/>
    <s v="London"/>
    <s v="iPhone"/>
    <s v="iPhone 14 Plus"/>
    <s v="512 GB"/>
    <s v="Yellow"/>
    <n v="903.33"/>
    <x v="0"/>
    <n v="3"/>
    <n v="876.23"/>
    <x v="10614"/>
    <n v="0.79"/>
    <n v="692.22"/>
    <x v="35"/>
    <s v="692.22  GBP"/>
    <s v="Carrier Store"/>
    <s v="Apple Pay"/>
    <s v="Education"/>
    <s v="18 - 24"/>
    <s v="iOS 17"/>
    <s v="No_Data"/>
    <s v="Kept"/>
  </r>
  <r>
    <s v="APPL-00010938"/>
    <d v="2024-05-21T00:00:00"/>
    <n v="2024"/>
    <s v="May"/>
    <s v="Q2"/>
    <x v="2"/>
    <x v="44"/>
    <s v="London"/>
    <s v="iPhone"/>
    <s v="iPhone 13 Mini"/>
    <s v="1 TB"/>
    <s v="Midnight"/>
    <n v="562.63"/>
    <x v="0"/>
    <n v="0"/>
    <n v="562.63"/>
    <x v="10615"/>
    <n v="0.79"/>
    <n v="444.48"/>
    <x v="35"/>
    <s v="444.48  GBP"/>
    <s v="Online (Apple.com)"/>
    <s v="Cash"/>
    <s v="Education"/>
    <s v="35 - 44"/>
    <s v="iOS 16"/>
    <s v="No_Data"/>
    <s v="Kept"/>
  </r>
  <r>
    <s v="APPL-00010939"/>
    <d v="2024-06-25T00:00:00"/>
    <n v="2024"/>
    <s v="June"/>
    <s v="Q2"/>
    <x v="2"/>
    <x v="44"/>
    <s v="London"/>
    <s v="Mac"/>
    <s v="Mac mini (M2)"/>
    <s v="256 GB SSD"/>
    <s v="Gold"/>
    <n v="613.4"/>
    <x v="4"/>
    <n v="7"/>
    <n v="570.46"/>
    <x v="10616"/>
    <n v="0.79"/>
    <n v="1351.99"/>
    <x v="35"/>
    <s v="1351.99  GBP"/>
    <s v="Authorized Reseller"/>
    <s v="Debit Card"/>
    <s v="Government"/>
    <s v="45 - 54"/>
    <s v="Unknown"/>
    <s v="No_Data"/>
    <s v="Kept"/>
  </r>
  <r>
    <s v="APPL-00010940"/>
    <d v="2024-09-29T00:00:00"/>
    <n v="2024"/>
    <s v="September"/>
    <s v="Q3"/>
    <x v="2"/>
    <x v="44"/>
    <s v="London"/>
    <s v="iPad"/>
    <s v="iPad Air (M1)"/>
    <s v="128 GB"/>
    <s v="Gold"/>
    <n v="552.88"/>
    <x v="0"/>
    <n v="7"/>
    <n v="514.17999999999995"/>
    <x v="10617"/>
    <n v="0.79"/>
    <n v="406.2"/>
    <x v="35"/>
    <s v="406.2  GBP"/>
    <s v="Apple Store"/>
    <s v="Net Banking"/>
    <s v="Education"/>
    <s v="18 - 24"/>
    <s v="Unknown"/>
    <n v="3.3"/>
    <s v="Kept"/>
  </r>
  <r>
    <s v="APPL-00010941"/>
    <d v="2024-11-09T00:00:00"/>
    <n v="2024"/>
    <s v="November"/>
    <s v="Q4"/>
    <x v="2"/>
    <x v="44"/>
    <s v="London"/>
    <s v="Mac"/>
    <s v="MacBook Air 15-inch (M2)"/>
    <s v="2 TB SSD"/>
    <s v="Midnight"/>
    <n v="1322.75"/>
    <x v="2"/>
    <n v="7"/>
    <n v="1230.1600000000001"/>
    <x v="10618"/>
    <n v="0.79"/>
    <n v="3887.31"/>
    <x v="35"/>
    <s v="3887.31  GBP"/>
    <s v="Authorized Reseller"/>
    <s v="Gift Card"/>
    <s v="Government"/>
    <s v="35 - 44"/>
    <s v="Unknown"/>
    <n v="4.4000000000000004"/>
    <s v="Kept"/>
  </r>
  <r>
    <s v="APPL-00010942"/>
    <d v="2024-11-23T00:00:00"/>
    <n v="2024"/>
    <s v="November"/>
    <s v="Q4"/>
    <x v="2"/>
    <x v="44"/>
    <s v="London"/>
    <s v="Apple Watch"/>
    <s v="Apple Watch Ultra 2"/>
    <s v="N/A"/>
    <s v="Starlight"/>
    <n v="759.78"/>
    <x v="6"/>
    <n v="0"/>
    <n v="759.78"/>
    <x v="10619"/>
    <n v="0.79"/>
    <n v="4201.58"/>
    <x v="35"/>
    <s v="4201.58  GBP"/>
    <s v="Apple Store"/>
    <s v="Debit Card"/>
    <s v="Business"/>
    <s v="55+"/>
    <s v="Unknown"/>
    <n v="3.2"/>
    <s v="Kept"/>
  </r>
  <r>
    <s v="APPL-00010943"/>
    <d v="2024-11-25T00:00:00"/>
    <n v="2024"/>
    <s v="November"/>
    <s v="Q4"/>
    <x v="2"/>
    <x v="44"/>
    <s v="London"/>
    <s v="iPhone"/>
    <s v="iPhone 13 Mini"/>
    <s v="512 GB"/>
    <s v="Product Red"/>
    <n v="574.80999999999995"/>
    <x v="0"/>
    <n v="0"/>
    <n v="574.80999999999995"/>
    <x v="10620"/>
    <n v="0.79"/>
    <n v="454.1"/>
    <x v="35"/>
    <s v="454.1  GBP"/>
    <s v="Corporate / B2B"/>
    <s v="Apple Pay"/>
    <s v="Business"/>
    <s v="18 - 24"/>
    <s v="New User"/>
    <s v="No_Data"/>
    <s v="Kept"/>
  </r>
  <r>
    <s v="APPL-00010944"/>
    <d v="2024-11-29T00:00:00"/>
    <n v="2024"/>
    <s v="November"/>
    <s v="Q4"/>
    <x v="2"/>
    <x v="44"/>
    <s v="London"/>
    <s v="iPhone"/>
    <s v="iPhone 13 Mini"/>
    <s v="512 GB"/>
    <s v="Yellow"/>
    <n v="563.84"/>
    <x v="4"/>
    <n v="15"/>
    <n v="479.26"/>
    <x v="10621"/>
    <n v="0.79"/>
    <n v="1135.8499999999999"/>
    <x v="35"/>
    <s v="1135.85  GBP"/>
    <s v="Third-Party Retailer"/>
    <s v="Gift Card"/>
    <s v="Individual"/>
    <s v="45 - 54"/>
    <s v="Other"/>
    <s v="No_Data"/>
    <s v="Kept"/>
  </r>
  <r>
    <s v="APPL-00010945"/>
    <d v="2022-02-07T00:00:00"/>
    <n v="2022"/>
    <s v="February"/>
    <s v="Q1"/>
    <x v="2"/>
    <x v="44"/>
    <s v="Manchester"/>
    <s v="Apple Watch"/>
    <s v="Apple Watch Series 9"/>
    <s v="N/A"/>
    <s v="Titanium"/>
    <n v="410.41"/>
    <x v="0"/>
    <n v="0"/>
    <n v="410.41"/>
    <x v="10622"/>
    <n v="0.79"/>
    <n v="324.22000000000003"/>
    <x v="35"/>
    <s v="324.22  GBP"/>
    <s v="Carrier Store"/>
    <s v="Credit Card"/>
    <s v="Business"/>
    <s v="45 - 54"/>
    <s v="Unknown"/>
    <n v="4.2"/>
    <s v="Kept"/>
  </r>
  <r>
    <s v="APPL-00010946"/>
    <d v="2022-03-18T00:00:00"/>
    <n v="2022"/>
    <s v="March"/>
    <s v="Q1"/>
    <x v="2"/>
    <x v="44"/>
    <s v="Manchester"/>
    <s v="Apple Watch"/>
    <s v="Apple Watch Ultra 2"/>
    <s v="N/A"/>
    <s v="Product Red"/>
    <n v="845.09"/>
    <x v="0"/>
    <n v="10"/>
    <n v="760.58"/>
    <x v="10623"/>
    <n v="0.79"/>
    <n v="600.86"/>
    <x v="35"/>
    <s v="600.86  GBP"/>
    <s v="Corporate / B2B"/>
    <s v="Net Banking"/>
    <s v="Individual"/>
    <s v="25 - 34"/>
    <s v="Unknown"/>
    <s v="No_Data"/>
    <s v="Kept"/>
  </r>
  <r>
    <s v="APPL-00010947"/>
    <d v="2022-08-05T00:00:00"/>
    <n v="2022"/>
    <s v="August"/>
    <s v="Q3"/>
    <x v="2"/>
    <x v="44"/>
    <s v="Manchester"/>
    <s v="Accessories"/>
    <s v="USB-C Woven Charge Cable"/>
    <s v="N/A"/>
    <s v="Space Gray"/>
    <n v="28.7"/>
    <x v="0"/>
    <n v="0"/>
    <n v="28.7"/>
    <x v="2521"/>
    <n v="0.79"/>
    <n v="22.67"/>
    <x v="35"/>
    <s v="22.67  GBP"/>
    <s v="Authorized Reseller"/>
    <s v="Debit Card"/>
    <s v="Education"/>
    <s v="45 - 54"/>
    <s v="Unknown"/>
    <n v="4.3"/>
    <s v="Kept"/>
  </r>
  <r>
    <s v="APPL-00010948"/>
    <d v="2022-08-27T00:00:00"/>
    <n v="2022"/>
    <s v="August"/>
    <s v="Q3"/>
    <x v="2"/>
    <x v="44"/>
    <s v="Manchester"/>
    <s v="AirPods"/>
    <s v="AirPods (2nd Gen)"/>
    <s v="N/A"/>
    <s v="Sky"/>
    <n v="138.79"/>
    <x v="1"/>
    <n v="2"/>
    <n v="136.01"/>
    <x v="10624"/>
    <n v="0.79"/>
    <n v="537.24"/>
    <x v="35"/>
    <s v="537.24  GBP"/>
    <s v="Authorized Reseller"/>
    <s v="Cash"/>
    <s v="Business"/>
    <s v="35 - 44"/>
    <s v="Unknown"/>
    <n v="4.9000000000000004"/>
    <s v="Kept"/>
  </r>
  <r>
    <s v="APPL-00010949"/>
    <d v="2022-09-01T00:00:00"/>
    <n v="2022"/>
    <s v="September"/>
    <s v="Q3"/>
    <x v="2"/>
    <x v="44"/>
    <s v="Manchester"/>
    <s v="Accessories"/>
    <s v="Magic Keyboard"/>
    <s v="N/A"/>
    <s v="White"/>
    <n v="103.23"/>
    <x v="0"/>
    <n v="3"/>
    <n v="100.13"/>
    <x v="10625"/>
    <n v="0.79"/>
    <n v="79.099999999999994"/>
    <x v="35"/>
    <s v="79.1  GBP"/>
    <s v="Corporate / B2B"/>
    <s v="Cash"/>
    <s v="Individual"/>
    <s v="35 - 44"/>
    <s v="Unknown"/>
    <s v="No_Data"/>
    <s v="Kept"/>
  </r>
  <r>
    <s v="APPL-00010950"/>
    <d v="2022-09-29T00:00:00"/>
    <n v="2022"/>
    <s v="September"/>
    <s v="Q3"/>
    <x v="2"/>
    <x v="44"/>
    <s v="Manchester"/>
    <s v="iPhone"/>
    <s v="iPhone 13"/>
    <s v="256 GB"/>
    <s v="Product Red"/>
    <n v="645.35"/>
    <x v="3"/>
    <n v="3"/>
    <n v="625.99"/>
    <x v="10626"/>
    <n v="0.79"/>
    <n v="989.06"/>
    <x v="35"/>
    <s v="989.06  GBP"/>
    <s v="Authorized Reseller"/>
    <s v="Credit Card"/>
    <s v="Individual"/>
    <s v="45 - 54"/>
    <s v="iOS 15"/>
    <s v="No_Data"/>
    <s v="Kept"/>
  </r>
  <r>
    <s v="APPL-00010951"/>
    <d v="2022-12-01T00:00:00"/>
    <n v="2022"/>
    <s v="December"/>
    <s v="Q4"/>
    <x v="2"/>
    <x v="44"/>
    <s v="Manchester"/>
    <s v="Accessories"/>
    <s v="Apple Pencil (2nd Gen)"/>
    <s v="N/A"/>
    <s v="Space Gray"/>
    <n v="129.84"/>
    <x v="4"/>
    <n v="0"/>
    <n v="129.84"/>
    <x v="10627"/>
    <n v="0.79"/>
    <n v="307.72000000000003"/>
    <x v="35"/>
    <s v="307.72  GBP"/>
    <s v="Carrier Store"/>
    <s v="Apple Pay"/>
    <s v="Individual"/>
    <s v="25 - 34"/>
    <s v="Unknown"/>
    <n v="3.1"/>
    <s v="Kept"/>
  </r>
  <r>
    <s v="APPL-00010952"/>
    <d v="2022-12-22T00:00:00"/>
    <n v="2022"/>
    <s v="December"/>
    <s v="Q4"/>
    <x v="2"/>
    <x v="44"/>
    <s v="Manchester"/>
    <s v="iPhone"/>
    <s v="iPhone 14"/>
    <s v="512 GB"/>
    <s v="Black Titanium"/>
    <n v="850.18"/>
    <x v="0"/>
    <n v="15"/>
    <n v="722.65"/>
    <x v="10628"/>
    <n v="0.79"/>
    <n v="570.89"/>
    <x v="35"/>
    <s v="570.89  GBP"/>
    <s v="Online (Apple.com)"/>
    <s v="Debit Card"/>
    <s v="Individual"/>
    <s v="55+"/>
    <s v="iOS 16"/>
    <n v="3.5"/>
    <s v="Kept"/>
  </r>
  <r>
    <s v="APPL-00010953"/>
    <d v="2023-01-09T00:00:00"/>
    <n v="2023"/>
    <s v="January"/>
    <s v="Q1"/>
    <x v="2"/>
    <x v="44"/>
    <s v="Manchester"/>
    <s v="iPhone"/>
    <s v="iPhone 15 Plus"/>
    <s v="128 GB"/>
    <s v="Blue Titanium"/>
    <n v="882.62"/>
    <x v="4"/>
    <n v="0"/>
    <n v="882.62"/>
    <x v="10629"/>
    <n v="0.79"/>
    <n v="2091.81"/>
    <x v="35"/>
    <s v="2091.81  GBP"/>
    <s v="Authorized Reseller"/>
    <s v="Debit Card"/>
    <s v="Business"/>
    <s v="45 - 54"/>
    <s v="iOS 17"/>
    <n v="3.4"/>
    <s v="Kept"/>
  </r>
  <r>
    <s v="APPL-00010954"/>
    <d v="2023-03-17T00:00:00"/>
    <n v="2023"/>
    <s v="March"/>
    <s v="Q1"/>
    <x v="2"/>
    <x v="44"/>
    <s v="Manchester"/>
    <s v="iPhone"/>
    <s v="iPhone 14"/>
    <s v="512 GB"/>
    <s v="Green"/>
    <n v="790.06"/>
    <x v="0"/>
    <n v="0"/>
    <n v="790.06"/>
    <x v="10630"/>
    <n v="0.79"/>
    <n v="624.15"/>
    <x v="35"/>
    <s v="624.15  GBP"/>
    <s v="Carrier Store"/>
    <s v="Cash"/>
    <s v="Individual"/>
    <s v="35 - 44"/>
    <s v="Android"/>
    <n v="3.5"/>
    <s v="Returned"/>
  </r>
  <r>
    <s v="APPL-00010955"/>
    <d v="2023-04-07T00:00:00"/>
    <n v="2023"/>
    <s v="April"/>
    <s v="Q2"/>
    <x v="2"/>
    <x v="44"/>
    <s v="Manchester"/>
    <s v="Mac"/>
    <s v="iMac 24-inch (M3)"/>
    <s v="512 GB SSD"/>
    <s v="Gold"/>
    <n v="1262.6500000000001"/>
    <x v="0"/>
    <n v="7"/>
    <n v="1174.26"/>
    <x v="10631"/>
    <n v="0.79"/>
    <n v="927.67"/>
    <x v="35"/>
    <s v="927.67  GBP"/>
    <s v="Apple Store"/>
    <s v="EMI / Installment"/>
    <s v="Education"/>
    <s v="55+"/>
    <s v="Unknown"/>
    <n v="4.2"/>
    <s v="Kept"/>
  </r>
  <r>
    <s v="APPL-00010956"/>
    <d v="2023-05-16T00:00:00"/>
    <n v="2023"/>
    <s v="May"/>
    <s v="Q2"/>
    <x v="2"/>
    <x v="44"/>
    <s v="Manchester"/>
    <s v="iPad"/>
    <s v="iPad Air (M1)"/>
    <s v="128 GB"/>
    <s v="Gold"/>
    <n v="619.83000000000004"/>
    <x v="0"/>
    <n v="5"/>
    <n v="588.84"/>
    <x v="10632"/>
    <n v="0.79"/>
    <n v="465.18"/>
    <x v="35"/>
    <s v="465.18  GBP"/>
    <s v="Carrier Store"/>
    <s v="Gift Card"/>
    <s v="Government"/>
    <s v="55+"/>
    <s v="Unknown"/>
    <n v="3.7"/>
    <s v="Kept"/>
  </r>
  <r>
    <s v="APPL-00010957"/>
    <d v="2023-07-03T00:00:00"/>
    <n v="2023"/>
    <s v="July"/>
    <s v="Q3"/>
    <x v="2"/>
    <x v="44"/>
    <s v="Manchester"/>
    <s v="iPhone"/>
    <s v="iPhone SE (3rd Gen)"/>
    <s v="64 GB"/>
    <s v="Black Titanium"/>
    <n v="433.92"/>
    <x v="0"/>
    <n v="0"/>
    <n v="433.92"/>
    <x v="10633"/>
    <n v="0.79"/>
    <n v="342.8"/>
    <x v="35"/>
    <s v="342.8  GBP"/>
    <s v="Apple Store"/>
    <s v="Cash"/>
    <s v="Business"/>
    <s v="18 - 24"/>
    <s v="iOS 15"/>
    <n v="4.5999999999999996"/>
    <s v="Kept"/>
  </r>
  <r>
    <s v="APPL-00010958"/>
    <d v="2023-10-21T00:00:00"/>
    <n v="2023"/>
    <s v="October"/>
    <s v="Q4"/>
    <x v="2"/>
    <x v="44"/>
    <s v="Manchester"/>
    <s v="AirPods"/>
    <s v="AirPods (2nd Gen)"/>
    <s v="N/A"/>
    <s v="White"/>
    <n v="126.63"/>
    <x v="5"/>
    <n v="7"/>
    <n v="117.77"/>
    <x v="10634"/>
    <n v="0.79"/>
    <n v="744.31"/>
    <x v="35"/>
    <s v="744.31  GBP"/>
    <s v="Third-Party Retailer"/>
    <s v="Credit Card"/>
    <s v="Government"/>
    <s v="35 - 44"/>
    <s v="Unknown"/>
    <s v="No_Data"/>
    <s v="Kept"/>
  </r>
  <r>
    <s v="APPL-00010959"/>
    <d v="2024-01-08T00:00:00"/>
    <n v="2024"/>
    <s v="January"/>
    <s v="Q1"/>
    <x v="2"/>
    <x v="44"/>
    <s v="Manchester"/>
    <s v="iPhone"/>
    <s v="iPhone 15 Pro"/>
    <s v="256 GB"/>
    <s v="Natural Titanium"/>
    <n v="977.99"/>
    <x v="0"/>
    <n v="0"/>
    <n v="977.99"/>
    <x v="10635"/>
    <n v="0.79"/>
    <n v="772.61"/>
    <x v="35"/>
    <s v="772.61  GBP"/>
    <s v="Corporate / B2B"/>
    <s v="Gift Card"/>
    <s v="Education"/>
    <s v="45 - 54"/>
    <s v="iOS 17"/>
    <s v="No_Data"/>
    <s v="Kept"/>
  </r>
  <r>
    <s v="APPL-00010960"/>
    <d v="2024-02-29T00:00:00"/>
    <n v="2024"/>
    <s v="February"/>
    <s v="Q1"/>
    <x v="2"/>
    <x v="44"/>
    <s v="Manchester"/>
    <s v="iPhone"/>
    <s v="iPhone 13"/>
    <s v="512 GB"/>
    <s v="Green"/>
    <n v="720.51"/>
    <x v="0"/>
    <n v="0"/>
    <n v="720.51"/>
    <x v="10636"/>
    <n v="0.79"/>
    <n v="569.20000000000005"/>
    <x v="35"/>
    <s v="569.2  GBP"/>
    <s v="Carrier Store"/>
    <s v="Gift Card"/>
    <s v="Government"/>
    <s v="45 - 54"/>
    <s v="iOS 15"/>
    <n v="3.7"/>
    <s v="Returned"/>
  </r>
  <r>
    <s v="APPL-00010961"/>
    <d v="2024-06-27T00:00:00"/>
    <n v="2024"/>
    <s v="June"/>
    <s v="Q2"/>
    <x v="2"/>
    <x v="44"/>
    <s v="Manchester"/>
    <s v="AirPods"/>
    <s v="AirPods (3rd Gen)"/>
    <s v="N/A"/>
    <s v="Sky"/>
    <n v="164.13"/>
    <x v="0"/>
    <n v="0"/>
    <n v="164.13"/>
    <x v="10637"/>
    <n v="0.79"/>
    <n v="129.66"/>
    <x v="35"/>
    <s v="129.66  GBP"/>
    <s v="Third-Party Retailer"/>
    <s v="Apple Pay"/>
    <s v="Education"/>
    <s v="35 - 44"/>
    <s v="Unknown"/>
    <n v="4.2"/>
    <s v="Kept"/>
  </r>
  <r>
    <s v="APPL-00010962"/>
    <d v="2024-11-21T00:00:00"/>
    <n v="2024"/>
    <s v="November"/>
    <s v="Q4"/>
    <x v="2"/>
    <x v="44"/>
    <s v="Manchester"/>
    <s v="AirPods"/>
    <s v="AirPods Max"/>
    <s v="N/A"/>
    <s v="Starlight"/>
    <n v="571.1"/>
    <x v="3"/>
    <n v="10"/>
    <n v="513.99"/>
    <x v="10638"/>
    <n v="0.79"/>
    <n v="812.1"/>
    <x v="35"/>
    <s v="812.1  GBP"/>
    <s v="Corporate / B2B"/>
    <s v="Gift Card"/>
    <s v="Business"/>
    <s v="35 - 44"/>
    <s v="Unknown"/>
    <s v="No_Data"/>
    <s v="Kept"/>
  </r>
  <r>
    <s v="APPL-00010963"/>
    <d v="2024-12-27T00:00:00"/>
    <n v="2024"/>
    <s v="December"/>
    <s v="Q4"/>
    <x v="2"/>
    <x v="44"/>
    <s v="Manchester"/>
    <s v="Mac"/>
    <s v="Mac Pro (M2 Ultra)"/>
    <s v="2 TB SSD"/>
    <s v="Gold"/>
    <n v="7403.75"/>
    <x v="4"/>
    <n v="15"/>
    <n v="6293.19"/>
    <x v="10639"/>
    <n v="0.79"/>
    <n v="14914.86"/>
    <x v="35"/>
    <s v="14914.86  GBP"/>
    <s v="Authorized Reseller"/>
    <s v="Gift Card"/>
    <s v="Individual"/>
    <s v="18 - 24"/>
    <s v="Unknown"/>
    <s v="No_Data"/>
    <s v="Kept"/>
  </r>
  <r>
    <s v="APPL-00010964"/>
    <d v="2022-01-07T00:00:00"/>
    <n v="2022"/>
    <s v="January"/>
    <s v="Q1"/>
    <x v="2"/>
    <x v="44"/>
    <s v="Newcastle"/>
    <s v="iPhone"/>
    <s v="iPhone 15 Pro Max"/>
    <s v="512 GB"/>
    <s v="Black"/>
    <n v="1109.1600000000001"/>
    <x v="4"/>
    <n v="0"/>
    <n v="1109.1600000000001"/>
    <x v="10640"/>
    <n v="0.79"/>
    <n v="2628.71"/>
    <x v="35"/>
    <s v="2628.71  GBP"/>
    <s v="Online (Apple.com)"/>
    <s v="EMI / Installment"/>
    <s v="Individual"/>
    <s v="35 - 44"/>
    <s v="iOS 15"/>
    <n v="3.5"/>
    <s v="Kept"/>
  </r>
  <r>
    <s v="APPL-00010965"/>
    <d v="2022-06-07T00:00:00"/>
    <n v="2022"/>
    <s v="June"/>
    <s v="Q2"/>
    <x v="2"/>
    <x v="44"/>
    <s v="Newcastle"/>
    <s v="AirPods"/>
    <s v="AirPods Max"/>
    <s v="N/A"/>
    <s v="Sky"/>
    <n v="576.75"/>
    <x v="3"/>
    <n v="3"/>
    <n v="559.45000000000005"/>
    <x v="10641"/>
    <n v="0.79"/>
    <n v="883.93"/>
    <x v="35"/>
    <s v="883.93  GBP"/>
    <s v="Corporate / B2B"/>
    <s v="Apple Pay"/>
    <s v="Individual"/>
    <s v="18 - 24"/>
    <s v="Unknown"/>
    <n v="3.7"/>
    <s v="Exchanged"/>
  </r>
  <r>
    <s v="APPL-00010966"/>
    <d v="2022-06-29T00:00:00"/>
    <n v="2022"/>
    <s v="June"/>
    <s v="Q2"/>
    <x v="2"/>
    <x v="44"/>
    <s v="Newcastle"/>
    <s v="Apple Watch"/>
    <s v="Apple Watch SE (2nd Gen)"/>
    <s v="N/A"/>
    <s v="Titanium"/>
    <n v="230.47"/>
    <x v="0"/>
    <n v="0"/>
    <n v="230.47"/>
    <x v="10642"/>
    <n v="0.79"/>
    <n v="182.07"/>
    <x v="35"/>
    <s v="182.07  GBP"/>
    <s v="Apple Store"/>
    <s v="Credit Card"/>
    <s v="Business"/>
    <s v="25 - 34"/>
    <s v="Unknown"/>
    <n v="3.8"/>
    <s v="Kept"/>
  </r>
  <r>
    <s v="APPL-00010967"/>
    <d v="2022-07-31T00:00:00"/>
    <n v="2022"/>
    <s v="July"/>
    <s v="Q3"/>
    <x v="2"/>
    <x v="44"/>
    <s v="Newcastle"/>
    <s v="AirPods"/>
    <s v="AirPods (2nd Gen)"/>
    <s v="N/A"/>
    <s v="Midnight"/>
    <n v="130.19999999999999"/>
    <x v="0"/>
    <n v="2"/>
    <n v="127.6"/>
    <x v="10643"/>
    <n v="0.79"/>
    <n v="100.8"/>
    <x v="35"/>
    <s v="100.8  GBP"/>
    <s v="Authorized Reseller"/>
    <s v="Cash"/>
    <s v="Business"/>
    <s v="18 - 24"/>
    <s v="Unknown"/>
    <n v="3.2"/>
    <s v="Kept"/>
  </r>
  <r>
    <s v="APPL-00010968"/>
    <d v="2022-10-20T00:00:00"/>
    <n v="2022"/>
    <s v="October"/>
    <s v="Q4"/>
    <x v="2"/>
    <x v="44"/>
    <s v="Newcastle"/>
    <s v="Accessories"/>
    <s v="Apple TV 4K (3rd Gen)"/>
    <s v="N/A"/>
    <s v="Black"/>
    <n v="125.32"/>
    <x v="2"/>
    <n v="10"/>
    <n v="112.79"/>
    <x v="10644"/>
    <n v="0.79"/>
    <n v="356.42"/>
    <x v="35"/>
    <s v="356.42  GBP"/>
    <s v="Online (Apple.com)"/>
    <s v="Gift Card"/>
    <s v="Individual"/>
    <s v="35 - 44"/>
    <s v="Unknown"/>
    <n v="3.7"/>
    <s v="Kept"/>
  </r>
  <r>
    <s v="APPL-00010969"/>
    <d v="2022-11-04T00:00:00"/>
    <n v="2022"/>
    <s v="November"/>
    <s v="Q4"/>
    <x v="2"/>
    <x v="44"/>
    <s v="Newcastle"/>
    <s v="iPhone"/>
    <s v="iPhone 15 Plus"/>
    <s v="256 GB"/>
    <s v="Silver"/>
    <n v="962.35"/>
    <x v="0"/>
    <n v="0"/>
    <n v="962.35"/>
    <x v="10645"/>
    <n v="0.79"/>
    <n v="760.26"/>
    <x v="35"/>
    <s v="760.26  GBP"/>
    <s v="Carrier Store"/>
    <s v="Debit Card"/>
    <s v="Government"/>
    <s v="35 - 44"/>
    <s v="Other"/>
    <s v="No_Data"/>
    <s v="Kept"/>
  </r>
  <r>
    <s v="APPL-00010970"/>
    <d v="2023-03-03T00:00:00"/>
    <n v="2023"/>
    <s v="March"/>
    <s v="Q1"/>
    <x v="2"/>
    <x v="44"/>
    <s v="Newcastle"/>
    <s v="Mac"/>
    <s v="MacBook Pro 16-inch (M3 Pro)"/>
    <s v="512 GB SSD"/>
    <s v="Gold"/>
    <n v="2548.4899999999998"/>
    <x v="0"/>
    <n v="0"/>
    <n v="2548.4899999999998"/>
    <x v="10646"/>
    <n v="0.79"/>
    <n v="2013.31"/>
    <x v="35"/>
    <s v="2013.31  GBP"/>
    <s v="Online (Apple.com)"/>
    <s v="EMI / Installment"/>
    <s v="Business"/>
    <s v="55+"/>
    <s v="Unknown"/>
    <n v="3"/>
    <s v="Kept"/>
  </r>
  <r>
    <s v="APPL-00010971"/>
    <d v="2024-01-04T00:00:00"/>
    <n v="2024"/>
    <s v="January"/>
    <s v="Q1"/>
    <x v="2"/>
    <x v="44"/>
    <s v="Newcastle"/>
    <s v="Accessories"/>
    <s v="USB-C Woven Charge Cable"/>
    <s v="N/A"/>
    <s v="Black"/>
    <n v="30.21"/>
    <x v="0"/>
    <n v="0"/>
    <n v="30.21"/>
    <x v="10647"/>
    <n v="0.79"/>
    <n v="23.87"/>
    <x v="35"/>
    <s v="23.87  GBP"/>
    <s v="Corporate / B2B"/>
    <s v="Apple Pay"/>
    <s v="Business"/>
    <s v="55+"/>
    <s v="Unknown"/>
    <n v="3.1"/>
    <s v="Kept"/>
  </r>
  <r>
    <s v="APPL-00010972"/>
    <d v="2024-02-02T00:00:00"/>
    <n v="2024"/>
    <s v="February"/>
    <s v="Q1"/>
    <x v="2"/>
    <x v="44"/>
    <s v="Newcastle"/>
    <s v="Apple Watch"/>
    <s v="Apple Watch Series 9"/>
    <s v="N/A"/>
    <s v="Midnight"/>
    <n v="390.39"/>
    <x v="0"/>
    <n v="3"/>
    <n v="378.68"/>
    <x v="10648"/>
    <n v="0.79"/>
    <n v="299.16000000000003"/>
    <x v="35"/>
    <s v="299.16  GBP"/>
    <s v="Third-Party Retailer"/>
    <s v="Cash"/>
    <s v="Business"/>
    <s v="18 - 24"/>
    <s v="Unknown"/>
    <n v="4.5999999999999996"/>
    <s v="Kept"/>
  </r>
  <r>
    <s v="APPL-00010973"/>
    <d v="2024-03-19T00:00:00"/>
    <n v="2024"/>
    <s v="March"/>
    <s v="Q1"/>
    <x v="2"/>
    <x v="44"/>
    <s v="Newcastle"/>
    <s v="Accessories"/>
    <s v="Magic Mouse"/>
    <s v="N/A"/>
    <s v="Black"/>
    <n v="77.17"/>
    <x v="7"/>
    <n v="0"/>
    <n v="77.17"/>
    <x v="10649"/>
    <n v="0.79"/>
    <n v="365.79"/>
    <x v="35"/>
    <s v="365.79  GBP"/>
    <s v="Carrier Store"/>
    <s v="Apple Pay"/>
    <s v="Education"/>
    <s v="25 - 34"/>
    <s v="Unknown"/>
    <s v="No_Data"/>
    <s v="Kept"/>
  </r>
  <r>
    <s v="APPL-00010974"/>
    <d v="2024-04-17T00:00:00"/>
    <n v="2024"/>
    <s v="April"/>
    <s v="Q2"/>
    <x v="2"/>
    <x v="44"/>
    <s v="Newcastle"/>
    <s v="iPhone"/>
    <s v="iPhone 13 Mini"/>
    <s v="64 GB"/>
    <s v="Deep Purple"/>
    <n v="636.24"/>
    <x v="4"/>
    <n v="15"/>
    <n v="540.79999999999995"/>
    <x v="10650"/>
    <n v="0.79"/>
    <n v="1281.7"/>
    <x v="35"/>
    <s v="1281.7  GBP"/>
    <s v="Third-Party Retailer"/>
    <s v="Cash"/>
    <s v="Individual"/>
    <s v="35 - 44"/>
    <s v="iOS 15"/>
    <n v="3.2"/>
    <s v="Kept"/>
  </r>
  <r>
    <s v="APPL-00010975"/>
    <d v="2024-05-10T00:00:00"/>
    <n v="2024"/>
    <s v="May"/>
    <s v="Q2"/>
    <x v="2"/>
    <x v="44"/>
    <s v="Newcastle"/>
    <s v="AirPods"/>
    <s v="AirPods (2nd Gen)"/>
    <s v="N/A"/>
    <s v="Sky"/>
    <n v="131.74"/>
    <x v="0"/>
    <n v="7"/>
    <n v="122.52"/>
    <x v="10651"/>
    <n v="0.79"/>
    <n v="96.79"/>
    <x v="35"/>
    <s v="96.79  GBP"/>
    <s v="Carrier Store"/>
    <s v="Gift Card"/>
    <s v="Business"/>
    <s v="18 - 24"/>
    <s v="Unknown"/>
    <n v="3.2"/>
    <s v="Kept"/>
  </r>
  <r>
    <s v="APPL-00010976"/>
    <d v="2024-07-03T00:00:00"/>
    <n v="2024"/>
    <s v="July"/>
    <s v="Q3"/>
    <x v="2"/>
    <x v="44"/>
    <s v="Newcastle"/>
    <s v="Mac"/>
    <s v="iMac 24-inch (M3)"/>
    <s v="256 GB SSD"/>
    <s v="Starlight"/>
    <n v="1311.57"/>
    <x v="0"/>
    <n v="0"/>
    <n v="1311.57"/>
    <x v="10652"/>
    <n v="0.79"/>
    <n v="1036.1400000000001"/>
    <x v="35"/>
    <s v="1036.14  GBP"/>
    <s v="Corporate / B2B"/>
    <s v="Credit Card"/>
    <s v="Individual"/>
    <s v="35 - 44"/>
    <s v="Unknown"/>
    <n v="5"/>
    <s v="Kept"/>
  </r>
  <r>
    <s v="APPL-00010977"/>
    <d v="2024-07-04T00:00:00"/>
    <n v="2024"/>
    <s v="July"/>
    <s v="Q3"/>
    <x v="2"/>
    <x v="44"/>
    <s v="Newcastle"/>
    <s v="Mac"/>
    <s v="MacBook Pro 14-inch (M3)"/>
    <s v="2 TB SSD"/>
    <s v="Starlight"/>
    <n v="1898.27"/>
    <x v="1"/>
    <n v="0"/>
    <n v="1898.27"/>
    <x v="10653"/>
    <n v="0.79"/>
    <n v="7498.17"/>
    <x v="35"/>
    <s v="7498.17  GBP"/>
    <s v="Online (Apple.com)"/>
    <s v="Credit Card"/>
    <s v="Individual"/>
    <s v="45 - 54"/>
    <s v="Unknown"/>
    <s v="No_Data"/>
    <s v="Kept"/>
  </r>
  <r>
    <s v="APPL-00010978"/>
    <d v="2024-07-23T00:00:00"/>
    <n v="2024"/>
    <s v="July"/>
    <s v="Q3"/>
    <x v="2"/>
    <x v="44"/>
    <s v="Newcastle"/>
    <s v="Accessories"/>
    <s v="USB-C Woven Charge Cable"/>
    <s v="N/A"/>
    <s v="Space Gray"/>
    <n v="29.97"/>
    <x v="0"/>
    <n v="3"/>
    <n v="29.07"/>
    <x v="8571"/>
    <n v="0.79"/>
    <n v="22.97"/>
    <x v="35"/>
    <s v="22.97  GBP"/>
    <s v="Carrier Store"/>
    <s v="Gift Card"/>
    <s v="Government"/>
    <s v="18 - 24"/>
    <s v="Unknown"/>
    <n v="3.1"/>
    <s v="Kept"/>
  </r>
  <r>
    <s v="APPL-00010979"/>
    <d v="2024-10-06T00:00:00"/>
    <n v="2024"/>
    <s v="October"/>
    <s v="Q4"/>
    <x v="2"/>
    <x v="44"/>
    <s v="Newcastle"/>
    <s v="iPad"/>
    <s v="iPad Mini (6th Gen)"/>
    <s v="1 TB"/>
    <s v="Purple"/>
    <n v="482.35"/>
    <x v="4"/>
    <n v="0"/>
    <n v="482.35"/>
    <x v="10654"/>
    <n v="0.79"/>
    <n v="1143.17"/>
    <x v="35"/>
    <s v="1143.17  GBP"/>
    <s v="Apple Store"/>
    <s v="Apple Pay"/>
    <s v="Business"/>
    <s v="18 - 24"/>
    <s v="Unknown"/>
    <n v="4.8"/>
    <s v="Kept"/>
  </r>
  <r>
    <s v="APPL-00010980"/>
    <d v="2022-01-27T00:00:00"/>
    <n v="2022"/>
    <s v="January"/>
    <s v="Q1"/>
    <x v="2"/>
    <x v="44"/>
    <s v="Nottingham"/>
    <s v="Accessories"/>
    <s v="USB-C Woven Charge Cable"/>
    <s v="N/A"/>
    <s v="Black"/>
    <n v="29.32"/>
    <x v="0"/>
    <n v="3"/>
    <n v="28.44"/>
    <x v="10655"/>
    <n v="0.79"/>
    <n v="22.47"/>
    <x v="35"/>
    <s v="22.47  GBP"/>
    <s v="Apple Store"/>
    <s v="Credit Card"/>
    <s v="Education"/>
    <s v="25 - 34"/>
    <s v="Unknown"/>
    <n v="4.4000000000000004"/>
    <s v="Kept"/>
  </r>
  <r>
    <s v="APPL-00010981"/>
    <d v="2022-02-22T00:00:00"/>
    <n v="2022"/>
    <s v="February"/>
    <s v="Q1"/>
    <x v="2"/>
    <x v="44"/>
    <s v="Nottingham"/>
    <s v="Accessories"/>
    <s v="Apple TV 4K (3rd Gen)"/>
    <s v="N/A"/>
    <s v="Silver"/>
    <n v="138.49"/>
    <x v="0"/>
    <n v="0"/>
    <n v="138.49"/>
    <x v="10656"/>
    <n v="0.79"/>
    <n v="109.41"/>
    <x v="35"/>
    <s v="109.41  GBP"/>
    <s v="Authorized Reseller"/>
    <s v="EMI / Installment"/>
    <s v="Government"/>
    <s v="35 - 44"/>
    <s v="Unknown"/>
    <n v="3.6"/>
    <s v="Kept"/>
  </r>
  <r>
    <s v="APPL-00010982"/>
    <d v="2022-04-18T00:00:00"/>
    <n v="2022"/>
    <s v="April"/>
    <s v="Q2"/>
    <x v="2"/>
    <x v="44"/>
    <s v="Nottingham"/>
    <s v="iPad"/>
    <s v="iPad Pro 11-inch (M2)"/>
    <s v="2 TB"/>
    <s v="Blue"/>
    <n v="853.1"/>
    <x v="4"/>
    <n v="0"/>
    <n v="853.1"/>
    <x v="10657"/>
    <n v="0.79"/>
    <n v="2021.85"/>
    <x v="35"/>
    <s v="2021.85  GBP"/>
    <s v="Authorized Reseller"/>
    <s v="Gift Card"/>
    <s v="Business"/>
    <s v="18 - 24"/>
    <s v="Unknown"/>
    <n v="3.7"/>
    <s v="Kept"/>
  </r>
  <r>
    <s v="APPL-00010983"/>
    <d v="2022-05-30T00:00:00"/>
    <n v="2022"/>
    <s v="May"/>
    <s v="Q2"/>
    <x v="2"/>
    <x v="44"/>
    <s v="Nottingham"/>
    <s v="iPad"/>
    <s v="iPad Air (M1)"/>
    <s v="1 TB"/>
    <s v="Starlight"/>
    <n v="570.94000000000005"/>
    <x v="0"/>
    <n v="0"/>
    <n v="570.94000000000005"/>
    <x v="10658"/>
    <n v="0.79"/>
    <n v="451.04"/>
    <x v="35"/>
    <s v="451.04  GBP"/>
    <s v="Corporate / B2B"/>
    <s v="Net Banking"/>
    <s v="Government"/>
    <s v="45 - 54"/>
    <s v="Unknown"/>
    <n v="3.3"/>
    <s v="Kept"/>
  </r>
  <r>
    <s v="APPL-00010984"/>
    <d v="2022-07-19T00:00:00"/>
    <n v="2022"/>
    <s v="July"/>
    <s v="Q3"/>
    <x v="2"/>
    <x v="44"/>
    <s v="Nottingham"/>
    <s v="iPhone"/>
    <s v="iPhone 15 Pro"/>
    <s v="1 TB"/>
    <s v="Natural Titanium"/>
    <n v="1024.48"/>
    <x v="0"/>
    <n v="0"/>
    <n v="1024.48"/>
    <x v="10659"/>
    <n v="0.79"/>
    <n v="809.34"/>
    <x v="35"/>
    <s v="809.34  GBP"/>
    <s v="Authorized Reseller"/>
    <s v="Debit Card"/>
    <s v="Business"/>
    <s v="35 - 44"/>
    <s v="iOS 16"/>
    <s v="No_Data"/>
    <s v="Kept"/>
  </r>
  <r>
    <s v="APPL-00010985"/>
    <d v="2022-08-17T00:00:00"/>
    <n v="2022"/>
    <s v="August"/>
    <s v="Q3"/>
    <x v="2"/>
    <x v="44"/>
    <s v="Nottingham"/>
    <s v="Apple Watch"/>
    <s v="Apple Watch Series 9"/>
    <s v="N/A"/>
    <s v="Product Red"/>
    <n v="422.09"/>
    <x v="4"/>
    <n v="0"/>
    <n v="422.09"/>
    <x v="1167"/>
    <n v="0.79"/>
    <n v="1000.35"/>
    <x v="35"/>
    <s v="1000.35  GBP"/>
    <s v="Third-Party Retailer"/>
    <s v="EMI / Installment"/>
    <s v="Individual"/>
    <s v="55+"/>
    <s v="Unknown"/>
    <n v="3.3"/>
    <s v="Kept"/>
  </r>
  <r>
    <s v="APPL-00010986"/>
    <d v="2022-11-23T00:00:00"/>
    <n v="2022"/>
    <s v="November"/>
    <s v="Q4"/>
    <x v="2"/>
    <x v="44"/>
    <s v="Nottingham"/>
    <s v="Accessories"/>
    <s v="Apple Pencil (2nd Gen)"/>
    <s v="N/A"/>
    <s v="Silver"/>
    <n v="119.92"/>
    <x v="2"/>
    <n v="5"/>
    <n v="113.92"/>
    <x v="10660"/>
    <n v="0.79"/>
    <n v="359.99"/>
    <x v="35"/>
    <s v="359.99  GBP"/>
    <s v="Third-Party Retailer"/>
    <s v="Gift Card"/>
    <s v="Government"/>
    <s v="55+"/>
    <s v="Unknown"/>
    <n v="3.7"/>
    <s v="Kept"/>
  </r>
  <r>
    <s v="APPL-00010987"/>
    <d v="2022-12-21T00:00:00"/>
    <n v="2022"/>
    <s v="December"/>
    <s v="Q4"/>
    <x v="2"/>
    <x v="44"/>
    <s v="Nottingham"/>
    <s v="iPhone"/>
    <s v="iPhone 13 Pro"/>
    <s v="512 GB"/>
    <s v="Green"/>
    <n v="902.28"/>
    <x v="0"/>
    <n v="0"/>
    <n v="902.28"/>
    <x v="6501"/>
    <n v="0.79"/>
    <n v="712.8"/>
    <x v="35"/>
    <s v="712.8  GBP"/>
    <s v="Online (Apple.com)"/>
    <s v="EMI / Installment"/>
    <s v="Individual"/>
    <s v="18 - 24"/>
    <s v="iOS 16"/>
    <n v="4.7"/>
    <s v="Kept"/>
  </r>
  <r>
    <s v="APPL-00010988"/>
    <d v="2023-01-27T00:00:00"/>
    <n v="2023"/>
    <s v="January"/>
    <s v="Q1"/>
    <x v="2"/>
    <x v="44"/>
    <s v="Nottingham"/>
    <s v="Accessories"/>
    <s v="Apple TV 4K (3rd Gen)"/>
    <s v="N/A"/>
    <s v="Black"/>
    <n v="132.38999999999999"/>
    <x v="3"/>
    <n v="0"/>
    <n v="132.38999999999999"/>
    <x v="10661"/>
    <n v="0.79"/>
    <n v="209.18"/>
    <x v="35"/>
    <s v="209.18  GBP"/>
    <s v="Third-Party Retailer"/>
    <s v="Cash"/>
    <s v="Individual"/>
    <s v="18 - 24"/>
    <s v="Unknown"/>
    <n v="4.9000000000000004"/>
    <s v="Kept"/>
  </r>
  <r>
    <s v="APPL-00010989"/>
    <d v="2023-05-09T00:00:00"/>
    <n v="2023"/>
    <s v="May"/>
    <s v="Q2"/>
    <x v="2"/>
    <x v="44"/>
    <s v="Nottingham"/>
    <s v="Apple Watch"/>
    <s v="Apple Watch SE (2nd Gen)"/>
    <s v="N/A"/>
    <s v="Yellow"/>
    <n v="262.64999999999998"/>
    <x v="2"/>
    <n v="5"/>
    <n v="249.52"/>
    <x v="10662"/>
    <n v="0.79"/>
    <n v="788.48"/>
    <x v="35"/>
    <s v="788.48  GBP"/>
    <s v="Corporate / B2B"/>
    <s v="EMI / Installment"/>
    <s v="Government"/>
    <s v="18 - 24"/>
    <s v="Unknown"/>
    <s v="No_Data"/>
    <s v="Kept"/>
  </r>
  <r>
    <s v="APPL-00010990"/>
    <d v="2023-05-10T00:00:00"/>
    <n v="2023"/>
    <s v="May"/>
    <s v="Q2"/>
    <x v="2"/>
    <x v="44"/>
    <s v="Nottingham"/>
    <s v="Mac"/>
    <s v="MacBook Air 13-inch (M2)"/>
    <s v="2 TB SSD"/>
    <s v="Midnight"/>
    <n v="1176.1400000000001"/>
    <x v="4"/>
    <n v="0"/>
    <n v="1176.1400000000001"/>
    <x v="10663"/>
    <n v="0.79"/>
    <n v="2787.45"/>
    <x v="35"/>
    <s v="2787.45  GBP"/>
    <s v="Corporate / B2B"/>
    <s v="Cash"/>
    <s v="Business"/>
    <s v="45 - 54"/>
    <s v="Unknown"/>
    <n v="3.7"/>
    <s v="Kept"/>
  </r>
  <r>
    <s v="APPL-00010991"/>
    <d v="2023-06-08T00:00:00"/>
    <n v="2023"/>
    <s v="June"/>
    <s v="Q2"/>
    <x v="2"/>
    <x v="44"/>
    <s v="Nottingham"/>
    <s v="iPhone"/>
    <s v="iPhone SE (3rd Gen)"/>
    <s v="512 GB"/>
    <s v="Product Red"/>
    <n v="434.18"/>
    <x v="0"/>
    <n v="2"/>
    <n v="425.5"/>
    <x v="10664"/>
    <n v="0.79"/>
    <n v="336.15"/>
    <x v="35"/>
    <s v="336.15  GBP"/>
    <s v="Third-Party Retailer"/>
    <s v="Net Banking"/>
    <s v="Education"/>
    <s v="45 - 54"/>
    <s v="iOS 15"/>
    <n v="3.6"/>
    <s v="Kept"/>
  </r>
  <r>
    <s v="APPL-00010992"/>
    <d v="2023-07-24T00:00:00"/>
    <n v="2023"/>
    <s v="July"/>
    <s v="Q3"/>
    <x v="2"/>
    <x v="44"/>
    <s v="Nottingham"/>
    <s v="iPhone"/>
    <s v="iPhone 14 Pro Max"/>
    <s v="256 GB"/>
    <s v="Yellow"/>
    <n v="975.31"/>
    <x v="0"/>
    <n v="0"/>
    <n v="975.31"/>
    <x v="10665"/>
    <n v="0.79"/>
    <n v="770.49"/>
    <x v="35"/>
    <s v="770.49  GBP"/>
    <s v="Corporate / B2B"/>
    <s v="Credit Card"/>
    <s v="Business"/>
    <s v="35 - 44"/>
    <s v="iOS 17"/>
    <s v="No_Data"/>
    <s v="Kept"/>
  </r>
  <r>
    <s v="APPL-00010993"/>
    <d v="2023-08-26T00:00:00"/>
    <n v="2023"/>
    <s v="August"/>
    <s v="Q3"/>
    <x v="2"/>
    <x v="44"/>
    <s v="Nottingham"/>
    <s v="iPhone"/>
    <s v="iPhone 15"/>
    <s v="64 GB"/>
    <s v="Yellow"/>
    <n v="751.71"/>
    <x v="0"/>
    <n v="7"/>
    <n v="699.09"/>
    <x v="10666"/>
    <n v="0.79"/>
    <n v="552.28"/>
    <x v="35"/>
    <s v="552.28  GBP"/>
    <s v="Corporate / B2B"/>
    <s v="Credit Card"/>
    <s v="Education"/>
    <s v="25 - 34"/>
    <s v="Android"/>
    <n v="3.9"/>
    <s v="Exchanged"/>
  </r>
  <r>
    <s v="APPL-00010994"/>
    <d v="2023-12-26T00:00:00"/>
    <n v="2023"/>
    <s v="December"/>
    <s v="Q4"/>
    <x v="2"/>
    <x v="44"/>
    <s v="Nottingham"/>
    <s v="AirPods"/>
    <s v="AirPods (3rd Gen)"/>
    <s v="N/A"/>
    <s v="White"/>
    <n v="178.32"/>
    <x v="0"/>
    <n v="0"/>
    <n v="178.32"/>
    <x v="10667"/>
    <n v="0.79"/>
    <n v="140.87"/>
    <x v="35"/>
    <s v="140.87  GBP"/>
    <s v="Apple Store"/>
    <s v="Credit Card"/>
    <s v="Government"/>
    <s v="18 - 24"/>
    <s v="Unknown"/>
    <n v="3.9"/>
    <s v="Kept"/>
  </r>
  <r>
    <s v="APPL-00010995"/>
    <d v="2024-03-10T00:00:00"/>
    <n v="2024"/>
    <s v="March"/>
    <s v="Q1"/>
    <x v="2"/>
    <x v="44"/>
    <s v="Nottingham"/>
    <s v="Accessories"/>
    <s v="Apple TV 4K (3rd Gen)"/>
    <s v="N/A"/>
    <s v="Silver"/>
    <n v="130.19999999999999"/>
    <x v="0"/>
    <n v="3"/>
    <n v="126.29"/>
    <x v="10668"/>
    <n v="0.79"/>
    <n v="99.77"/>
    <x v="35"/>
    <s v="99.77  GBP"/>
    <s v="Third-Party Retailer"/>
    <s v="Credit Card"/>
    <s v="Government"/>
    <s v="55+"/>
    <s v="Unknown"/>
    <n v="4.9000000000000004"/>
    <s v="Kept"/>
  </r>
  <r>
    <s v="APPL-00010996"/>
    <d v="2024-03-23T00:00:00"/>
    <n v="2024"/>
    <s v="March"/>
    <s v="Q1"/>
    <x v="2"/>
    <x v="44"/>
    <s v="Nottingham"/>
    <s v="Mac"/>
    <s v="Mac Pro (M2 Ultra)"/>
    <s v="256 GB SSD"/>
    <s v="Gold"/>
    <n v="7448.37"/>
    <x v="0"/>
    <n v="10"/>
    <n v="6703.53"/>
    <x v="10669"/>
    <n v="0.79"/>
    <n v="5295.79"/>
    <x v="35"/>
    <s v="5295.79  GBP"/>
    <s v="Online (Apple.com)"/>
    <s v="EMI / Installment"/>
    <s v="Education"/>
    <s v="25 - 34"/>
    <s v="Unknown"/>
    <s v="No_Data"/>
    <s v="Kept"/>
  </r>
  <r>
    <s v="APPL-00010997"/>
    <d v="2024-04-27T00:00:00"/>
    <n v="2024"/>
    <s v="April"/>
    <s v="Q2"/>
    <x v="2"/>
    <x v="44"/>
    <s v="Nottingham"/>
    <s v="Accessories"/>
    <s v="HomePod mini"/>
    <s v="N/A"/>
    <s v="Space Gray"/>
    <n v="97.75"/>
    <x v="4"/>
    <n v="0"/>
    <n v="97.75"/>
    <x v="10670"/>
    <n v="0.79"/>
    <n v="231.67"/>
    <x v="35"/>
    <s v="231.67  GBP"/>
    <s v="Authorized Reseller"/>
    <s v="Net Banking"/>
    <s v="Government"/>
    <s v="25 - 34"/>
    <s v="Unknown"/>
    <n v="4.5"/>
    <s v="Kept"/>
  </r>
  <r>
    <s v="APPL-00010998"/>
    <d v="2024-07-15T00:00:00"/>
    <n v="2024"/>
    <s v="July"/>
    <s v="Q3"/>
    <x v="2"/>
    <x v="44"/>
    <s v="Nottingham"/>
    <s v="Mac"/>
    <s v="MacBook Air 13-inch (M2)"/>
    <s v="256 GB SSD"/>
    <s v="Silver"/>
    <n v="1020.61"/>
    <x v="0"/>
    <n v="0"/>
    <n v="1020.61"/>
    <x v="10671"/>
    <n v="0.79"/>
    <n v="806.28"/>
    <x v="35"/>
    <s v="806.28  GBP"/>
    <s v="Online (Apple.com)"/>
    <s v="Gift Card"/>
    <s v="Individual"/>
    <s v="35 - 44"/>
    <s v="Unknown"/>
    <n v="4.9000000000000004"/>
    <s v="Kept"/>
  </r>
  <r>
    <s v="APPL-00010999"/>
    <d v="2024-08-25T00:00:00"/>
    <n v="2024"/>
    <s v="August"/>
    <s v="Q3"/>
    <x v="2"/>
    <x v="44"/>
    <s v="Nottingham"/>
    <s v="Accessories"/>
    <s v="HomePod mini"/>
    <s v="N/A"/>
    <s v="Silver"/>
    <n v="100.89"/>
    <x v="0"/>
    <n v="7"/>
    <n v="93.83"/>
    <x v="526"/>
    <n v="0.79"/>
    <n v="74.13"/>
    <x v="35"/>
    <s v="74.13  GBP"/>
    <s v="Corporate / B2B"/>
    <s v="Cash"/>
    <s v="Education"/>
    <s v="45 - 54"/>
    <s v="Unknown"/>
    <n v="4.5"/>
    <s v="Kept"/>
  </r>
  <r>
    <s v="APPL-00011000"/>
    <d v="2024-09-02T00:00:00"/>
    <n v="2024"/>
    <s v="September"/>
    <s v="Q3"/>
    <x v="2"/>
    <x v="44"/>
    <s v="Nottingham"/>
    <s v="iPhone"/>
    <s v="iPhone SE (3rd Gen)"/>
    <s v="1 TB"/>
    <s v="Green"/>
    <n v="446.07"/>
    <x v="3"/>
    <n v="15"/>
    <n v="379.16"/>
    <x v="10672"/>
    <n v="0.79"/>
    <n v="599.07000000000005"/>
    <x v="35"/>
    <s v="599.07  GBP"/>
    <s v="Authorized Reseller"/>
    <s v="Debit Card"/>
    <s v="Government"/>
    <s v="25 - 34"/>
    <s v="New User"/>
    <n v="4.5"/>
    <s v="Kept"/>
  </r>
  <r>
    <s v="APPL-00011001"/>
    <d v="2024-09-08T00:00:00"/>
    <n v="2024"/>
    <s v="September"/>
    <s v="Q3"/>
    <x v="2"/>
    <x v="44"/>
    <s v="Nottingham"/>
    <s v="iPhone"/>
    <s v="iPhone 13 Mini"/>
    <s v="1 TB"/>
    <s v="Green"/>
    <n v="571.47"/>
    <x v="0"/>
    <n v="15"/>
    <n v="485.75"/>
    <x v="10673"/>
    <n v="0.79"/>
    <n v="383.74"/>
    <x v="35"/>
    <s v="383.74  GBP"/>
    <s v="Authorized Reseller"/>
    <s v="Apple Pay"/>
    <s v="Individual"/>
    <s v="25 - 34"/>
    <s v="New User"/>
    <n v="3.6"/>
    <s v="Kept"/>
  </r>
  <r>
    <s v="APPL-00011002"/>
    <d v="2022-08-26T00:00:00"/>
    <n v="2022"/>
    <s v="August"/>
    <s v="Q3"/>
    <x v="2"/>
    <x v="44"/>
    <s v="Oxford"/>
    <s v="Apple Watch"/>
    <s v="Apple Watch SE (2nd Gen)"/>
    <s v="N/A"/>
    <s v="Natural"/>
    <n v="233.13"/>
    <x v="0"/>
    <n v="0"/>
    <n v="233.13"/>
    <x v="10674"/>
    <n v="0.79"/>
    <n v="184.17"/>
    <x v="35"/>
    <s v="184.17  GBP"/>
    <s v="Carrier Store"/>
    <s v="Apple Pay"/>
    <s v="Government"/>
    <s v="18 - 24"/>
    <s v="Unknown"/>
    <n v="4.8"/>
    <s v="Kept"/>
  </r>
  <r>
    <s v="APPL-00011003"/>
    <d v="2022-10-21T00:00:00"/>
    <n v="2022"/>
    <s v="October"/>
    <s v="Q4"/>
    <x v="2"/>
    <x v="44"/>
    <s v="Oxford"/>
    <s v="Mac"/>
    <s v="Mac Pro (M2 Ultra)"/>
    <s v="1 TB SSD"/>
    <s v="Space Gray"/>
    <n v="6456.01"/>
    <x v="3"/>
    <n v="0"/>
    <n v="6456.01"/>
    <x v="10675"/>
    <n v="0.79"/>
    <n v="10200.5"/>
    <x v="35"/>
    <s v="10200.5  GBP"/>
    <s v="Carrier Store"/>
    <s v="Debit Card"/>
    <s v="Business"/>
    <s v="35 - 44"/>
    <s v="Unknown"/>
    <n v="3.2"/>
    <s v="Kept"/>
  </r>
  <r>
    <s v="APPL-00011004"/>
    <d v="2022-12-16T00:00:00"/>
    <n v="2022"/>
    <s v="December"/>
    <s v="Q4"/>
    <x v="2"/>
    <x v="44"/>
    <s v="Oxford"/>
    <s v="iPhone"/>
    <s v="iPhone 14 Plus"/>
    <s v="64 GB"/>
    <s v="Black Titanium"/>
    <n v="865.75"/>
    <x v="0"/>
    <n v="0"/>
    <n v="865.75"/>
    <x v="10676"/>
    <n v="0.79"/>
    <n v="683.94"/>
    <x v="35"/>
    <s v="683.94  GBP"/>
    <s v="Authorized Reseller"/>
    <s v="Credit Card"/>
    <s v="Education"/>
    <s v="35 - 44"/>
    <s v="Other"/>
    <n v="3.8"/>
    <s v="Kept"/>
  </r>
  <r>
    <s v="APPL-00011005"/>
    <d v="2023-03-21T00:00:00"/>
    <n v="2023"/>
    <s v="March"/>
    <s v="Q1"/>
    <x v="2"/>
    <x v="44"/>
    <s v="Oxford"/>
    <s v="Mac"/>
    <s v="MacBook Pro 16-inch (M3 Pro)"/>
    <s v="256 GB SSD"/>
    <s v="Gold"/>
    <n v="2668.76"/>
    <x v="1"/>
    <n v="5"/>
    <n v="2535.3200000000002"/>
    <x v="10677"/>
    <n v="0.79"/>
    <n v="10014.51"/>
    <x v="35"/>
    <s v="10014.51  GBP"/>
    <s v="Corporate / B2B"/>
    <s v="Credit Card"/>
    <s v="Government"/>
    <s v="35 - 44"/>
    <s v="Unknown"/>
    <n v="3.2"/>
    <s v="Kept"/>
  </r>
  <r>
    <s v="APPL-00011006"/>
    <d v="2023-09-29T00:00:00"/>
    <n v="2023"/>
    <s v="September"/>
    <s v="Q3"/>
    <x v="2"/>
    <x v="44"/>
    <s v="Oxford"/>
    <s v="iPad"/>
    <s v="iPad Mini (6th Gen)"/>
    <s v="2 TB"/>
    <s v="Blue"/>
    <n v="494.89"/>
    <x v="3"/>
    <n v="0"/>
    <n v="494.89"/>
    <x v="10678"/>
    <n v="0.79"/>
    <n v="781.93"/>
    <x v="35"/>
    <s v="781.93  GBP"/>
    <s v="Authorized Reseller"/>
    <s v="Gift Card"/>
    <s v="Individual"/>
    <s v="18 - 24"/>
    <s v="Unknown"/>
    <n v="4.0999999999999996"/>
    <s v="Kept"/>
  </r>
  <r>
    <s v="APPL-00011007"/>
    <d v="2023-10-13T00:00:00"/>
    <n v="2023"/>
    <s v="October"/>
    <s v="Q4"/>
    <x v="2"/>
    <x v="44"/>
    <s v="Oxford"/>
    <s v="iPhone"/>
    <s v="iPhone 14 Plus"/>
    <s v="512 GB"/>
    <s v="Midnight"/>
    <n v="934.26"/>
    <x v="0"/>
    <n v="2"/>
    <n v="915.57"/>
    <x v="7388"/>
    <n v="0.79"/>
    <n v="723.3"/>
    <x v="35"/>
    <s v="723.3  GBP"/>
    <s v="Authorized Reseller"/>
    <s v="Net Banking"/>
    <s v="Government"/>
    <s v="55+"/>
    <s v="iOS 16"/>
    <n v="3.4"/>
    <s v="Kept"/>
  </r>
  <r>
    <s v="APPL-00011008"/>
    <d v="2023-10-20T00:00:00"/>
    <n v="2023"/>
    <s v="October"/>
    <s v="Q4"/>
    <x v="2"/>
    <x v="44"/>
    <s v="Oxford"/>
    <s v="Accessories"/>
    <s v="HomePod (2nd Gen)"/>
    <s v="N/A"/>
    <s v="Silver"/>
    <n v="315.83999999999997"/>
    <x v="4"/>
    <n v="0"/>
    <n v="315.83999999999997"/>
    <x v="10679"/>
    <n v="0.79"/>
    <n v="748.54"/>
    <x v="35"/>
    <s v="748.54  GBP"/>
    <s v="Authorized Reseller"/>
    <s v="Cash"/>
    <s v="Education"/>
    <s v="25 - 34"/>
    <s v="Unknown"/>
    <n v="4.2"/>
    <s v="Kept"/>
  </r>
  <r>
    <s v="APPL-00011009"/>
    <d v="2024-05-02T00:00:00"/>
    <n v="2024"/>
    <s v="May"/>
    <s v="Q2"/>
    <x v="2"/>
    <x v="44"/>
    <s v="Oxford"/>
    <s v="iPhone"/>
    <s v="iPhone 15 Pro Max"/>
    <s v="1 TB"/>
    <s v="Deep Purple"/>
    <n v="1268.49"/>
    <x v="3"/>
    <n v="3"/>
    <n v="1230.44"/>
    <x v="10680"/>
    <n v="0.79"/>
    <n v="1944.1"/>
    <x v="35"/>
    <s v="1944.1  GBP"/>
    <s v="Online (Apple.com)"/>
    <s v="Gift Card"/>
    <s v="Business"/>
    <s v="18 - 24"/>
    <s v="Android"/>
    <n v="4.2"/>
    <s v="Kept"/>
  </r>
  <r>
    <s v="APPL-00011010"/>
    <d v="2024-08-03T00:00:00"/>
    <n v="2024"/>
    <s v="August"/>
    <s v="Q3"/>
    <x v="2"/>
    <x v="44"/>
    <s v="Oxford"/>
    <s v="iPhone"/>
    <s v="iPhone 15 Pro Max"/>
    <s v="128 GB"/>
    <s v="Black Titanium"/>
    <n v="1131.26"/>
    <x v="4"/>
    <n v="5"/>
    <n v="1074.7"/>
    <x v="10681"/>
    <n v="0.79"/>
    <n v="2547.04"/>
    <x v="35"/>
    <s v="2547.04  GBP"/>
    <s v="Corporate / B2B"/>
    <s v="Net Banking"/>
    <s v="Business"/>
    <s v="45 - 54"/>
    <s v="New User"/>
    <n v="4.4000000000000004"/>
    <s v="Kept"/>
  </r>
  <r>
    <s v="APPL-00011011"/>
    <d v="2024-11-22T00:00:00"/>
    <n v="2024"/>
    <s v="November"/>
    <s v="Q4"/>
    <x v="2"/>
    <x v="44"/>
    <s v="Oxford"/>
    <s v="Accessories"/>
    <s v="Apple Pencil (1st Gen)"/>
    <s v="N/A"/>
    <s v="White"/>
    <n v="101.12"/>
    <x v="3"/>
    <n v="3"/>
    <n v="98.09"/>
    <x v="10682"/>
    <n v="0.79"/>
    <n v="154.97999999999999"/>
    <x v="35"/>
    <s v="154.98  GBP"/>
    <s v="Third-Party Retailer"/>
    <s v="Net Banking"/>
    <s v="Business"/>
    <s v="25 - 34"/>
    <s v="Unknown"/>
    <n v="3.4"/>
    <s v="Kept"/>
  </r>
  <r>
    <s v="APPL-00011012"/>
    <d v="2022-01-22T00:00:00"/>
    <n v="2022"/>
    <s v="January"/>
    <s v="Q1"/>
    <x v="2"/>
    <x v="44"/>
    <s v="Sheffield"/>
    <s v="iPad"/>
    <s v="iPad Pro 12.9-inch (M2)"/>
    <s v="256 GB"/>
    <s v="Gold"/>
    <n v="1011.18"/>
    <x v="4"/>
    <n v="2"/>
    <n v="990.96"/>
    <x v="10683"/>
    <n v="0.79"/>
    <n v="2348.58"/>
    <x v="35"/>
    <s v="2348.58  GBP"/>
    <s v="Carrier Store"/>
    <s v="Net Banking"/>
    <s v="Education"/>
    <s v="25 - 34"/>
    <s v="Unknown"/>
    <n v="3.7"/>
    <s v="Kept"/>
  </r>
  <r>
    <s v="APPL-00011013"/>
    <d v="2022-03-11T00:00:00"/>
    <n v="2022"/>
    <s v="March"/>
    <s v="Q1"/>
    <x v="2"/>
    <x v="44"/>
    <s v="Sheffield"/>
    <s v="iPad"/>
    <s v="iPad (10th Generation)"/>
    <s v="512 GB"/>
    <s v="Silver"/>
    <n v="479.71"/>
    <x v="0"/>
    <n v="7"/>
    <n v="446.13"/>
    <x v="10684"/>
    <n v="0.79"/>
    <n v="352.44"/>
    <x v="35"/>
    <s v="352.44  GBP"/>
    <s v="Apple Store"/>
    <s v="Apple Pay"/>
    <s v="Business"/>
    <s v="18 - 24"/>
    <s v="Unknown"/>
    <n v="3.4"/>
    <s v="Returned"/>
  </r>
  <r>
    <s v="APPL-00011014"/>
    <d v="2022-05-12T00:00:00"/>
    <n v="2022"/>
    <s v="May"/>
    <s v="Q2"/>
    <x v="2"/>
    <x v="44"/>
    <s v="Sheffield"/>
    <s v="Accessories"/>
    <s v="Apple Pencil (1st Gen)"/>
    <s v="N/A"/>
    <s v="White"/>
    <n v="106.89"/>
    <x v="0"/>
    <n v="0"/>
    <n v="106.89"/>
    <x v="10685"/>
    <n v="0.79"/>
    <n v="84.44"/>
    <x v="35"/>
    <s v="84.44  GBP"/>
    <s v="Online (Apple.com)"/>
    <s v="Gift Card"/>
    <s v="Government"/>
    <s v="45 - 54"/>
    <s v="Unknown"/>
    <n v="3.6"/>
    <s v="Kept"/>
  </r>
  <r>
    <s v="APPL-00011015"/>
    <d v="2022-08-22T00:00:00"/>
    <n v="2022"/>
    <s v="August"/>
    <s v="Q3"/>
    <x v="2"/>
    <x v="44"/>
    <s v="Sheffield"/>
    <s v="iPhone"/>
    <s v="iPhone 14 Pro Max"/>
    <s v="256 GB"/>
    <s v="Natural Titanium"/>
    <n v="1021.73"/>
    <x v="0"/>
    <n v="3"/>
    <n v="991.08"/>
    <x v="10686"/>
    <n v="0.79"/>
    <n v="782.95"/>
    <x v="35"/>
    <s v="782.95  GBP"/>
    <s v="Third-Party Retailer"/>
    <s v="Debit Card"/>
    <s v="Individual"/>
    <s v="35 - 44"/>
    <s v="Android"/>
    <n v="3.3"/>
    <s v="Kept"/>
  </r>
  <r>
    <s v="APPL-00011016"/>
    <d v="2022-10-01T00:00:00"/>
    <n v="2022"/>
    <s v="October"/>
    <s v="Q4"/>
    <x v="2"/>
    <x v="44"/>
    <s v="Sheffield"/>
    <s v="AirPods"/>
    <s v="AirPods (3rd Gen)"/>
    <s v="N/A"/>
    <s v="White"/>
    <n v="156.72"/>
    <x v="4"/>
    <n v="15"/>
    <n v="133.21"/>
    <x v="10687"/>
    <n v="0.79"/>
    <n v="315.70999999999998"/>
    <x v="35"/>
    <s v="315.71  GBP"/>
    <s v="Carrier Store"/>
    <s v="Apple Pay"/>
    <s v="Education"/>
    <s v="55+"/>
    <s v="Unknown"/>
    <n v="4.5"/>
    <s v="Kept"/>
  </r>
  <r>
    <s v="APPL-00011017"/>
    <d v="2022-10-23T00:00:00"/>
    <n v="2022"/>
    <s v="October"/>
    <s v="Q4"/>
    <x v="2"/>
    <x v="44"/>
    <s v="Sheffield"/>
    <s v="iPhone"/>
    <s v="iPhone 14 Plus"/>
    <s v="1 TB"/>
    <s v="Product Red"/>
    <n v="923.53"/>
    <x v="2"/>
    <n v="10"/>
    <n v="831.18"/>
    <x v="10688"/>
    <n v="0.79"/>
    <n v="2626.53"/>
    <x v="35"/>
    <s v="2626.53  GBP"/>
    <s v="Corporate / B2B"/>
    <s v="Gift Card"/>
    <s v="Education"/>
    <s v="55+"/>
    <s v="iOS 17"/>
    <n v="4.3"/>
    <s v="Kept"/>
  </r>
  <r>
    <s v="APPL-00011018"/>
    <d v="2023-02-28T00:00:00"/>
    <n v="2023"/>
    <s v="February"/>
    <s v="Q1"/>
    <x v="2"/>
    <x v="44"/>
    <s v="Sheffield"/>
    <s v="Mac"/>
    <s v="MacBook Pro 16-inch (M3 Pro)"/>
    <s v="2 TB SSD"/>
    <s v="Silver"/>
    <n v="2645.72"/>
    <x v="0"/>
    <n v="0"/>
    <n v="2645.72"/>
    <x v="10689"/>
    <n v="0.79"/>
    <n v="2090.12"/>
    <x v="35"/>
    <s v="2090.12  GBP"/>
    <s v="Online (Apple.com)"/>
    <s v="Credit Card"/>
    <s v="Business"/>
    <s v="55+"/>
    <s v="Unknown"/>
    <n v="3.6"/>
    <s v="Kept"/>
  </r>
  <r>
    <s v="APPL-00011019"/>
    <d v="2023-07-15T00:00:00"/>
    <n v="2023"/>
    <s v="July"/>
    <s v="Q3"/>
    <x v="2"/>
    <x v="44"/>
    <s v="Sheffield"/>
    <s v="Accessories"/>
    <s v="Magic Keyboard"/>
    <s v="N/A"/>
    <s v="Silver"/>
    <n v="93.67"/>
    <x v="0"/>
    <n v="10"/>
    <n v="84.3"/>
    <x v="10690"/>
    <n v="0.79"/>
    <n v="66.599999999999994"/>
    <x v="35"/>
    <s v="66.6  GBP"/>
    <s v="Apple Store"/>
    <s v="Gift Card"/>
    <s v="Government"/>
    <s v="18 - 24"/>
    <s v="Unknown"/>
    <n v="3"/>
    <s v="Kept"/>
  </r>
  <r>
    <s v="APPL-00011020"/>
    <d v="2023-08-19T00:00:00"/>
    <n v="2023"/>
    <s v="August"/>
    <s v="Q3"/>
    <x v="2"/>
    <x v="44"/>
    <s v="Sheffield"/>
    <s v="Apple Watch"/>
    <s v="Apple Watch SE (2nd Gen)"/>
    <s v="N/A"/>
    <s v="Natural"/>
    <n v="240.58"/>
    <x v="0"/>
    <n v="15"/>
    <n v="204.49"/>
    <x v="10691"/>
    <n v="0.79"/>
    <n v="161.55000000000001"/>
    <x v="35"/>
    <s v="161.55  GBP"/>
    <s v="Apple Store"/>
    <s v="EMI / Installment"/>
    <s v="Government"/>
    <s v="18 - 24"/>
    <s v="Unknown"/>
    <s v="No_Data"/>
    <s v="Kept"/>
  </r>
  <r>
    <s v="APPL-00011021"/>
    <d v="2023-10-30T00:00:00"/>
    <n v="2023"/>
    <s v="October"/>
    <s v="Q4"/>
    <x v="2"/>
    <x v="44"/>
    <s v="Sheffield"/>
    <s v="iPhone"/>
    <s v="iPhone 14 Pro"/>
    <s v="512 GB"/>
    <s v="Green"/>
    <n v="840.38"/>
    <x v="3"/>
    <n v="2"/>
    <n v="823.57"/>
    <x v="10692"/>
    <n v="0.79"/>
    <n v="1301.24"/>
    <x v="35"/>
    <s v="1301.24  GBP"/>
    <s v="Online (Apple.com)"/>
    <s v="Gift Card"/>
    <s v="Government"/>
    <s v="35 - 44"/>
    <s v="Android"/>
    <n v="3.6"/>
    <s v="Kept"/>
  </r>
  <r>
    <s v="APPL-00011022"/>
    <d v="2024-02-10T00:00:00"/>
    <n v="2024"/>
    <s v="February"/>
    <s v="Q1"/>
    <x v="2"/>
    <x v="44"/>
    <s v="Sheffield"/>
    <s v="AirPods"/>
    <s v="AirPods (2nd Gen)"/>
    <s v="N/A"/>
    <s v="Midnight"/>
    <n v="138.1"/>
    <x v="2"/>
    <n v="5"/>
    <n v="131.19"/>
    <x v="10693"/>
    <n v="0.79"/>
    <n v="414.56"/>
    <x v="35"/>
    <s v="414.56  GBP"/>
    <s v="Authorized Reseller"/>
    <s v="Debit Card"/>
    <s v="Business"/>
    <s v="35 - 44"/>
    <s v="Unknown"/>
    <n v="4.3"/>
    <s v="Kept"/>
  </r>
  <r>
    <s v="APPL-00011023"/>
    <d v="2024-02-11T00:00:00"/>
    <n v="2024"/>
    <s v="February"/>
    <s v="Q1"/>
    <x v="2"/>
    <x v="44"/>
    <s v="Sheffield"/>
    <s v="iPhone"/>
    <s v="iPhone 13 Mini"/>
    <s v="128 GB"/>
    <s v="Midnight"/>
    <n v="586.41"/>
    <x v="3"/>
    <n v="3"/>
    <n v="568.82000000000005"/>
    <x v="10694"/>
    <n v="0.79"/>
    <n v="898.74"/>
    <x v="35"/>
    <s v="898.74  GBP"/>
    <s v="Authorized Reseller"/>
    <s v="Net Banking"/>
    <s v="Individual"/>
    <s v="25 - 34"/>
    <s v="iOS 17"/>
    <n v="3.6"/>
    <s v="Kept"/>
  </r>
  <r>
    <s v="APPL-00011024"/>
    <d v="2024-04-14T00:00:00"/>
    <n v="2024"/>
    <s v="April"/>
    <s v="Q2"/>
    <x v="2"/>
    <x v="44"/>
    <s v="Sheffield"/>
    <s v="Mac"/>
    <s v="MacBook Pro 14-inch (M3)"/>
    <s v="512 GB SSD"/>
    <s v="Starlight"/>
    <n v="2107.5100000000002"/>
    <x v="0"/>
    <n v="15"/>
    <n v="1791.38"/>
    <x v="10695"/>
    <n v="0.79"/>
    <n v="1415.19"/>
    <x v="35"/>
    <s v="1415.19  GBP"/>
    <s v="Authorized Reseller"/>
    <s v="Credit Card"/>
    <s v="Education"/>
    <s v="18 - 24"/>
    <s v="Unknown"/>
    <n v="4.5"/>
    <s v="Kept"/>
  </r>
  <r>
    <s v="APPL-00011025"/>
    <d v="2024-06-20T00:00:00"/>
    <n v="2024"/>
    <s v="June"/>
    <s v="Q2"/>
    <x v="2"/>
    <x v="44"/>
    <s v="Sheffield"/>
    <s v="Mac"/>
    <s v="Mac Pro (M2 Ultra)"/>
    <s v="2 TB SSD"/>
    <s v="Silver"/>
    <n v="7453.71"/>
    <x v="0"/>
    <n v="2"/>
    <n v="7304.64"/>
    <x v="10696"/>
    <n v="0.79"/>
    <n v="5770.67"/>
    <x v="35"/>
    <s v="5770.67  GBP"/>
    <s v="Third-Party Retailer"/>
    <s v="Credit Card"/>
    <s v="Business"/>
    <s v="45 - 54"/>
    <s v="Unknown"/>
    <n v="4.2"/>
    <s v="Kept"/>
  </r>
  <r>
    <s v="APPL-00011026"/>
    <d v="2022-02-14T00:00:00"/>
    <n v="2022"/>
    <s v="February"/>
    <s v="Q1"/>
    <x v="2"/>
    <x v="44"/>
    <s v="Southampton"/>
    <s v="Accessories"/>
    <s v="Magic Mouse"/>
    <s v="N/A"/>
    <s v="White"/>
    <n v="75.13"/>
    <x v="0"/>
    <n v="0"/>
    <n v="75.13"/>
    <x v="10697"/>
    <n v="0.79"/>
    <n v="59.35"/>
    <x v="35"/>
    <s v="59.35  GBP"/>
    <s v="Online (Apple.com)"/>
    <s v="Gift Card"/>
    <s v="Education"/>
    <s v="18 - 24"/>
    <s v="Unknown"/>
    <n v="3.5"/>
    <s v="Kept"/>
  </r>
  <r>
    <s v="APPL-00011027"/>
    <d v="2022-03-13T00:00:00"/>
    <n v="2022"/>
    <s v="March"/>
    <s v="Q1"/>
    <x v="2"/>
    <x v="44"/>
    <s v="Southampton"/>
    <s v="Accessories"/>
    <s v="Apple Pencil (2nd Gen)"/>
    <s v="N/A"/>
    <s v="Black"/>
    <n v="128.28"/>
    <x v="0"/>
    <n v="0"/>
    <n v="128.28"/>
    <x v="10698"/>
    <n v="0.79"/>
    <n v="101.34"/>
    <x v="35"/>
    <s v="101.34  GBP"/>
    <s v="Online (Apple.com)"/>
    <s v="Apple Pay"/>
    <s v="Individual"/>
    <s v="55+"/>
    <s v="Unknown"/>
    <n v="3.9"/>
    <s v="Kept"/>
  </r>
  <r>
    <s v="APPL-00011028"/>
    <d v="2022-04-02T00:00:00"/>
    <n v="2022"/>
    <s v="April"/>
    <s v="Q2"/>
    <x v="2"/>
    <x v="44"/>
    <s v="Southampton"/>
    <s v="iPhone"/>
    <s v="iPhone 15"/>
    <s v="1 TB"/>
    <s v="Natural Titanium"/>
    <n v="794.26"/>
    <x v="2"/>
    <n v="5"/>
    <n v="754.55"/>
    <x v="10699"/>
    <n v="0.79"/>
    <n v="2384.38"/>
    <x v="35"/>
    <s v="2384.38  GBP"/>
    <s v="Third-Party Retailer"/>
    <s v="Cash"/>
    <s v="Individual"/>
    <s v="55+"/>
    <s v="iOS 17"/>
    <n v="3.7"/>
    <s v="Kept"/>
  </r>
  <r>
    <s v="APPL-00011029"/>
    <d v="2022-06-11T00:00:00"/>
    <n v="2022"/>
    <s v="June"/>
    <s v="Q2"/>
    <x v="2"/>
    <x v="44"/>
    <s v="Southampton"/>
    <s v="iPad"/>
    <s v="iPad Pro 11-inch (M2)"/>
    <s v="2 TB"/>
    <s v="Silver"/>
    <n v="832.94"/>
    <x v="7"/>
    <n v="10"/>
    <n v="749.65"/>
    <x v="10700"/>
    <n v="0.79"/>
    <n v="3553.34"/>
    <x v="35"/>
    <s v="3553.34  GBP"/>
    <s v="Corporate / B2B"/>
    <s v="Net Banking"/>
    <s v="Individual"/>
    <s v="25 - 34"/>
    <s v="Unknown"/>
    <n v="3.1"/>
    <s v="Kept"/>
  </r>
  <r>
    <s v="APPL-00011030"/>
    <d v="2023-03-27T00:00:00"/>
    <n v="2023"/>
    <s v="March"/>
    <s v="Q1"/>
    <x v="2"/>
    <x v="44"/>
    <s v="Southampton"/>
    <s v="Accessories"/>
    <s v="Magic Keyboard"/>
    <s v="N/A"/>
    <s v="Silver"/>
    <n v="96.33"/>
    <x v="3"/>
    <n v="2"/>
    <n v="94.4"/>
    <x v="10701"/>
    <n v="0.79"/>
    <n v="149.15"/>
    <x v="35"/>
    <s v="149.15  GBP"/>
    <s v="Corporate / B2B"/>
    <s v="Apple Pay"/>
    <s v="Government"/>
    <s v="18 - 24"/>
    <s v="Unknown"/>
    <s v="No_Data"/>
    <s v="Kept"/>
  </r>
  <r>
    <s v="APPL-00011031"/>
    <d v="2023-07-07T00:00:00"/>
    <n v="2023"/>
    <s v="July"/>
    <s v="Q3"/>
    <x v="2"/>
    <x v="44"/>
    <s v="Southampton"/>
    <s v="Accessories"/>
    <s v="Magic Keyboard"/>
    <s v="N/A"/>
    <s v="Silver"/>
    <n v="100.17"/>
    <x v="0"/>
    <n v="2"/>
    <n v="98.17"/>
    <x v="10702"/>
    <n v="0.79"/>
    <n v="77.55"/>
    <x v="35"/>
    <s v="77.55  GBP"/>
    <s v="Online (Apple.com)"/>
    <s v="Credit Card"/>
    <s v="Education"/>
    <s v="55+"/>
    <s v="Unknown"/>
    <n v="3.1"/>
    <s v="Kept"/>
  </r>
  <r>
    <s v="APPL-00011032"/>
    <d v="2023-10-02T00:00:00"/>
    <n v="2023"/>
    <s v="October"/>
    <s v="Q4"/>
    <x v="2"/>
    <x v="44"/>
    <s v="Southampton"/>
    <s v="iPad"/>
    <s v="iPad Pro 12.9-inch (M2)"/>
    <s v="256 GB"/>
    <s v="Blue"/>
    <n v="1042.3"/>
    <x v="3"/>
    <n v="10"/>
    <n v="938.07"/>
    <x v="10703"/>
    <n v="0.79"/>
    <n v="1482.15"/>
    <x v="35"/>
    <s v="1482.15  GBP"/>
    <s v="Authorized Reseller"/>
    <s v="Net Banking"/>
    <s v="Individual"/>
    <s v="45 - 54"/>
    <s v="Unknown"/>
    <s v="No_Data"/>
    <s v="Kept"/>
  </r>
  <r>
    <s v="APPL-00011033"/>
    <d v="2023-11-10T00:00:00"/>
    <n v="2023"/>
    <s v="November"/>
    <s v="Q4"/>
    <x v="2"/>
    <x v="44"/>
    <s v="Southampton"/>
    <s v="iPhone"/>
    <s v="iPhone 15"/>
    <s v="256 GB"/>
    <s v="Green"/>
    <n v="762.19"/>
    <x v="4"/>
    <n v="3"/>
    <n v="739.32"/>
    <x v="10704"/>
    <n v="0.79"/>
    <n v="1752.19"/>
    <x v="35"/>
    <s v="1752.19  GBP"/>
    <s v="Carrier Store"/>
    <s v="EMI / Installment"/>
    <s v="Education"/>
    <s v="55+"/>
    <s v="Android"/>
    <n v="3.4"/>
    <s v="Kept"/>
  </r>
  <r>
    <s v="APPL-00011034"/>
    <d v="2023-11-11T00:00:00"/>
    <n v="2023"/>
    <s v="November"/>
    <s v="Q4"/>
    <x v="2"/>
    <x v="44"/>
    <s v="Southampton"/>
    <s v="Mac"/>
    <s v="Mac Pro (M2 Ultra)"/>
    <s v="2 TB SSD"/>
    <s v="Midnight"/>
    <n v="7100.02"/>
    <x v="4"/>
    <n v="7"/>
    <n v="6603.02"/>
    <x v="10705"/>
    <n v="0.79"/>
    <n v="15649.16"/>
    <x v="35"/>
    <s v="15649.16  GBP"/>
    <s v="Third-Party Retailer"/>
    <s v="Gift Card"/>
    <s v="Education"/>
    <s v="45 - 54"/>
    <s v="Unknown"/>
    <s v="No_Data"/>
    <s v="Exchanged"/>
  </r>
  <r>
    <s v="APPL-00011035"/>
    <d v="2023-11-16T00:00:00"/>
    <n v="2023"/>
    <s v="November"/>
    <s v="Q4"/>
    <x v="2"/>
    <x v="44"/>
    <s v="Southampton"/>
    <s v="iPhone"/>
    <s v="iPhone 14 Pro"/>
    <s v="64 GB"/>
    <s v="White Titanium"/>
    <n v="875.44"/>
    <x v="7"/>
    <n v="0"/>
    <n v="875.44"/>
    <x v="10706"/>
    <n v="0.79"/>
    <n v="4149.59"/>
    <x v="35"/>
    <s v="4149.59  GBP"/>
    <s v="Authorized Reseller"/>
    <s v="Credit Card"/>
    <s v="Business"/>
    <s v="18 - 24"/>
    <s v="New User"/>
    <n v="4.9000000000000004"/>
    <s v="Kept"/>
  </r>
  <r>
    <s v="APPL-00011036"/>
    <d v="2024-01-31T00:00:00"/>
    <n v="2024"/>
    <s v="January"/>
    <s v="Q1"/>
    <x v="2"/>
    <x v="44"/>
    <s v="Southampton"/>
    <s v="iPhone"/>
    <s v="iPhone 14 Plus"/>
    <s v="128 GB"/>
    <s v="Deep Purple"/>
    <n v="830.92"/>
    <x v="4"/>
    <n v="15"/>
    <n v="706.28"/>
    <x v="10707"/>
    <n v="0.79"/>
    <n v="1673.88"/>
    <x v="35"/>
    <s v="1673.88  GBP"/>
    <s v="Online (Apple.com)"/>
    <s v="Credit Card"/>
    <s v="Education"/>
    <s v="25 - 34"/>
    <s v="New User"/>
    <n v="3.7"/>
    <s v="Kept"/>
  </r>
  <r>
    <s v="APPL-00011037"/>
    <d v="2024-03-23T00:00:00"/>
    <n v="2024"/>
    <s v="March"/>
    <s v="Q1"/>
    <x v="2"/>
    <x v="44"/>
    <s v="Southampton"/>
    <s v="Apple Watch"/>
    <s v="Apple Watch SE (2nd Gen)"/>
    <s v="N/A"/>
    <s v="Titanium"/>
    <n v="258.76"/>
    <x v="2"/>
    <n v="0"/>
    <n v="258.76"/>
    <x v="10708"/>
    <n v="0.79"/>
    <n v="817.68"/>
    <x v="35"/>
    <s v="817.68  GBP"/>
    <s v="Carrier Store"/>
    <s v="Gift Card"/>
    <s v="Business"/>
    <s v="25 - 34"/>
    <s v="Unknown"/>
    <n v="5"/>
    <s v="Kept"/>
  </r>
  <r>
    <s v="APPL-00011038"/>
    <d v="2024-04-15T00:00:00"/>
    <n v="2024"/>
    <s v="April"/>
    <s v="Q2"/>
    <x v="2"/>
    <x v="44"/>
    <s v="Southampton"/>
    <s v="AirPods"/>
    <s v="AirPods (3rd Gen)"/>
    <s v="N/A"/>
    <s v="Starlight"/>
    <n v="180.68"/>
    <x v="0"/>
    <n v="2"/>
    <n v="177.07"/>
    <x v="10709"/>
    <n v="0.79"/>
    <n v="139.88999999999999"/>
    <x v="35"/>
    <s v="139.89  GBP"/>
    <s v="Carrier Store"/>
    <s v="Net Banking"/>
    <s v="Business"/>
    <s v="25 - 34"/>
    <s v="Unknown"/>
    <n v="4.0999999999999996"/>
    <s v="Kept"/>
  </r>
  <r>
    <s v="APPL-00011039"/>
    <d v="2024-06-28T00:00:00"/>
    <n v="2024"/>
    <s v="June"/>
    <s v="Q2"/>
    <x v="2"/>
    <x v="44"/>
    <s v="Southampton"/>
    <s v="AirPods"/>
    <s v="AirPods Pro (2nd Gen)"/>
    <s v="N/A"/>
    <s v="White"/>
    <n v="234.35"/>
    <x v="0"/>
    <n v="0"/>
    <n v="234.35"/>
    <x v="10710"/>
    <n v="0.79"/>
    <n v="185.14"/>
    <x v="35"/>
    <s v="185.14  GBP"/>
    <s v="Online (Apple.com)"/>
    <s v="Cash"/>
    <s v="Government"/>
    <s v="18 - 24"/>
    <s v="Unknown"/>
    <n v="3.4"/>
    <s v="Kept"/>
  </r>
  <r>
    <s v="APPL-00011040"/>
    <d v="2024-08-30T00:00:00"/>
    <n v="2024"/>
    <s v="August"/>
    <s v="Q3"/>
    <x v="2"/>
    <x v="44"/>
    <s v="Southampton"/>
    <s v="iPhone"/>
    <s v="iPhone 13"/>
    <s v="512 GB"/>
    <s v="Green"/>
    <n v="645.20000000000005"/>
    <x v="7"/>
    <n v="0"/>
    <n v="645.20000000000005"/>
    <x v="10711"/>
    <n v="0.79"/>
    <n v="3058.25"/>
    <x v="35"/>
    <s v="3058.25  GBP"/>
    <s v="Carrier Store"/>
    <s v="Credit Card"/>
    <s v="Education"/>
    <s v="35 - 44"/>
    <s v="Other"/>
    <n v="4.5"/>
    <s v="Kept"/>
  </r>
  <r>
    <s v="APPL-00011041"/>
    <d v="2024-09-06T00:00:00"/>
    <n v="2024"/>
    <s v="September"/>
    <s v="Q3"/>
    <x v="2"/>
    <x v="44"/>
    <s v="Southampton"/>
    <s v="Mac"/>
    <s v="iMac 24-inch (M3)"/>
    <s v="512 GB SSD"/>
    <s v="Space Gray"/>
    <n v="1361.33"/>
    <x v="2"/>
    <n v="15"/>
    <n v="1157.1300000000001"/>
    <x v="10712"/>
    <n v="0.79"/>
    <n v="3656.53"/>
    <x v="35"/>
    <s v="3656.53  GBP"/>
    <s v="Online (Apple.com)"/>
    <s v="Cash"/>
    <s v="Individual"/>
    <s v="25 - 34"/>
    <s v="Unknown"/>
    <s v="No_Data"/>
    <s v="Returned"/>
  </r>
  <r>
    <s v="APPL-00011042"/>
    <d v="2024-10-25T00:00:00"/>
    <n v="2024"/>
    <s v="October"/>
    <s v="Q4"/>
    <x v="2"/>
    <x v="44"/>
    <s v="Southampton"/>
    <s v="AirPods"/>
    <s v="AirPods (3rd Gen)"/>
    <s v="N/A"/>
    <s v="Midnight"/>
    <n v="161.27000000000001"/>
    <x v="0"/>
    <n v="0"/>
    <n v="161.27000000000001"/>
    <x v="10713"/>
    <n v="0.79"/>
    <n v="127.4"/>
    <x v="35"/>
    <s v="127.4  GBP"/>
    <s v="Apple Store"/>
    <s v="Cash"/>
    <s v="Government"/>
    <s v="45 - 54"/>
    <s v="Unknown"/>
    <s v="No_Data"/>
    <s v="Kept"/>
  </r>
  <r>
    <s v="APPL-00011043"/>
    <d v="2024-11-02T00:00:00"/>
    <n v="2024"/>
    <s v="November"/>
    <s v="Q4"/>
    <x v="2"/>
    <x v="44"/>
    <s v="Southampton"/>
    <s v="Mac"/>
    <s v="Mac mini (M2)"/>
    <s v="2 TB SSD"/>
    <s v="Silver"/>
    <n v="641.69000000000005"/>
    <x v="0"/>
    <n v="15"/>
    <n v="545.44000000000005"/>
    <x v="10714"/>
    <n v="0.79"/>
    <n v="430.9"/>
    <x v="35"/>
    <s v="430.9  GBP"/>
    <s v="Third-Party Retailer"/>
    <s v="Debit Card"/>
    <s v="Government"/>
    <s v="35 - 44"/>
    <s v="Unknown"/>
    <n v="4.7"/>
    <s v="Kept"/>
  </r>
  <r>
    <s v="APPL-00011044"/>
    <d v="2022-01-25T00:00:00"/>
    <n v="2022"/>
    <s v="January"/>
    <s v="Q1"/>
    <x v="4"/>
    <x v="45"/>
    <s v="Austin"/>
    <s v="iPad"/>
    <s v="iPad Mini (6th Gen)"/>
    <s v="512 GB"/>
    <s v="Space Gray"/>
    <n v="481.01"/>
    <x v="4"/>
    <n v="5"/>
    <n v="456.96"/>
    <x v="10715"/>
    <n v="1"/>
    <n v="1370.88"/>
    <x v="36"/>
    <s v="1370.88  USD"/>
    <s v="Corporate / B2B"/>
    <s v="Debit Card"/>
    <s v="Education"/>
    <s v="45 - 54"/>
    <s v="Unknown"/>
    <n v="4.2"/>
    <s v="Returned"/>
  </r>
  <r>
    <s v="APPL-00011045"/>
    <d v="2022-02-07T00:00:00"/>
    <n v="2022"/>
    <s v="February"/>
    <s v="Q1"/>
    <x v="4"/>
    <x v="45"/>
    <s v="Austin"/>
    <s v="Mac"/>
    <s v="MacBook Air 15-inch (M2)"/>
    <s v="512 GB SSD"/>
    <s v="Space Gray"/>
    <n v="1401.38"/>
    <x v="3"/>
    <n v="0"/>
    <n v="1401.38"/>
    <x v="10716"/>
    <n v="1"/>
    <n v="2802.76"/>
    <x v="36"/>
    <s v="2802.76  USD"/>
    <s v="Online (Apple.com)"/>
    <s v="Net Banking"/>
    <s v="Individual"/>
    <s v="25 - 34"/>
    <s v="Unknown"/>
    <n v="3.5"/>
    <s v="Kept"/>
  </r>
  <r>
    <s v="APPL-00011046"/>
    <d v="2022-03-06T00:00:00"/>
    <n v="2022"/>
    <s v="March"/>
    <s v="Q1"/>
    <x v="4"/>
    <x v="45"/>
    <s v="Austin"/>
    <s v="Mac"/>
    <s v="MacBook Pro 14-inch (M3)"/>
    <s v="512 GB SSD"/>
    <s v="Gold"/>
    <n v="1925.92"/>
    <x v="0"/>
    <n v="0"/>
    <n v="1925.92"/>
    <x v="10717"/>
    <n v="1"/>
    <n v="1925.92"/>
    <x v="36"/>
    <s v="1925.92  USD"/>
    <s v="Carrier Store"/>
    <s v="Gift Card"/>
    <s v="Education"/>
    <s v="25 - 34"/>
    <s v="Unknown"/>
    <n v="3.4"/>
    <s v="Kept"/>
  </r>
  <r>
    <s v="APPL-00011047"/>
    <d v="2022-05-28T00:00:00"/>
    <n v="2022"/>
    <s v="May"/>
    <s v="Q2"/>
    <x v="4"/>
    <x v="45"/>
    <s v="Austin"/>
    <s v="Mac"/>
    <s v="MacBook Pro 16-inch (M3 Pro)"/>
    <s v="512 GB SSD"/>
    <s v="Midnight"/>
    <n v="2313.8000000000002"/>
    <x v="3"/>
    <n v="2"/>
    <n v="2267.52"/>
    <x v="10718"/>
    <n v="1"/>
    <n v="4535.04"/>
    <x v="36"/>
    <s v="4535.04  USD"/>
    <s v="Third-Party Retailer"/>
    <s v="Gift Card"/>
    <s v="Education"/>
    <s v="55+"/>
    <s v="Unknown"/>
    <n v="4"/>
    <s v="Kept"/>
  </r>
  <r>
    <s v="APPL-00011048"/>
    <d v="2022-07-10T00:00:00"/>
    <n v="2022"/>
    <s v="July"/>
    <s v="Q3"/>
    <x v="4"/>
    <x v="45"/>
    <s v="Austin"/>
    <s v="iPhone"/>
    <s v="iPhone 13 Pro Max"/>
    <s v="128 GB"/>
    <s v="Silver"/>
    <n v="1043.3499999999999"/>
    <x v="0"/>
    <n v="7"/>
    <n v="970.32"/>
    <x v="10719"/>
    <n v="1"/>
    <n v="970.32"/>
    <x v="36"/>
    <s v="970.32  USD"/>
    <s v="Authorized Reseller"/>
    <s v="Apple Pay"/>
    <s v="Education"/>
    <s v="18 - 24"/>
    <s v="iOS 17"/>
    <n v="4.8"/>
    <s v="Exchanged"/>
  </r>
  <r>
    <s v="APPL-00011049"/>
    <d v="2022-09-05T00:00:00"/>
    <n v="2022"/>
    <s v="September"/>
    <s v="Q3"/>
    <x v="4"/>
    <x v="45"/>
    <s v="Austin"/>
    <s v="Apple Watch"/>
    <s v="Apple Watch Series 9"/>
    <s v="N/A"/>
    <s v="Yellow"/>
    <n v="403.61"/>
    <x v="0"/>
    <n v="5"/>
    <n v="383.43"/>
    <x v="10720"/>
    <n v="1"/>
    <n v="383.43"/>
    <x v="36"/>
    <s v="383.43  USD"/>
    <s v="Authorized Reseller"/>
    <s v="Net Banking"/>
    <s v="Business"/>
    <s v="18 - 24"/>
    <s v="Unknown"/>
    <n v="4"/>
    <s v="Kept"/>
  </r>
  <r>
    <s v="APPL-00011050"/>
    <d v="2022-09-29T00:00:00"/>
    <n v="2022"/>
    <s v="September"/>
    <s v="Q3"/>
    <x v="4"/>
    <x v="45"/>
    <s v="Austin"/>
    <s v="Apple Watch"/>
    <s v="Apple Watch Series 9"/>
    <s v="N/A"/>
    <s v="Silver"/>
    <n v="427.28"/>
    <x v="3"/>
    <n v="0"/>
    <n v="427.28"/>
    <x v="10721"/>
    <n v="1"/>
    <n v="854.56"/>
    <x v="36"/>
    <s v="854.56  USD"/>
    <s v="Authorized Reseller"/>
    <s v="Credit Card"/>
    <s v="Government"/>
    <s v="18 - 24"/>
    <s v="Unknown"/>
    <n v="4.8"/>
    <s v="Kept"/>
  </r>
  <r>
    <s v="APPL-00011051"/>
    <d v="2023-02-17T00:00:00"/>
    <n v="2023"/>
    <s v="February"/>
    <s v="Q1"/>
    <x v="4"/>
    <x v="45"/>
    <s v="Austin"/>
    <s v="Mac"/>
    <s v="Mac mini (M2)"/>
    <s v="512 GB SSD"/>
    <s v="Gold"/>
    <n v="563.36"/>
    <x v="0"/>
    <n v="0"/>
    <n v="563.36"/>
    <x v="10722"/>
    <n v="1"/>
    <n v="563.36"/>
    <x v="36"/>
    <s v="563.36  USD"/>
    <s v="Authorized Reseller"/>
    <s v="Apple Pay"/>
    <s v="Government"/>
    <s v="35 - 44"/>
    <s v="Unknown"/>
    <n v="3.9"/>
    <s v="Kept"/>
  </r>
  <r>
    <s v="APPL-00011052"/>
    <d v="2023-02-25T00:00:00"/>
    <n v="2023"/>
    <s v="February"/>
    <s v="Q1"/>
    <x v="4"/>
    <x v="45"/>
    <s v="Austin"/>
    <s v="iPhone"/>
    <s v="iPhone 13 Pro"/>
    <s v="512 GB"/>
    <s v="Product Red"/>
    <n v="832.16"/>
    <x v="0"/>
    <n v="2"/>
    <n v="815.52"/>
    <x v="10723"/>
    <n v="1"/>
    <n v="815.52"/>
    <x v="36"/>
    <s v="815.52  USD"/>
    <s v="Apple Store"/>
    <s v="Credit Card"/>
    <s v="Individual"/>
    <s v="18 - 24"/>
    <s v="New User"/>
    <s v="No_Data"/>
    <s v="Returned"/>
  </r>
  <r>
    <s v="APPL-00011053"/>
    <d v="2023-07-14T00:00:00"/>
    <n v="2023"/>
    <s v="July"/>
    <s v="Q3"/>
    <x v="4"/>
    <x v="45"/>
    <s v="Austin"/>
    <s v="Accessories"/>
    <s v="Apple TV 4K (3rd Gen)"/>
    <s v="N/A"/>
    <s v="Black"/>
    <n v="128.11000000000001"/>
    <x v="3"/>
    <n v="2"/>
    <n v="125.55"/>
    <x v="10724"/>
    <n v="1"/>
    <n v="251.1"/>
    <x v="36"/>
    <s v="251.1  USD"/>
    <s v="Carrier Store"/>
    <s v="Cash"/>
    <s v="Business"/>
    <s v="55+"/>
    <s v="Unknown"/>
    <s v="No_Data"/>
    <s v="Kept"/>
  </r>
  <r>
    <s v="APPL-00011054"/>
    <d v="2023-10-29T00:00:00"/>
    <n v="2023"/>
    <s v="October"/>
    <s v="Q4"/>
    <x v="4"/>
    <x v="45"/>
    <s v="Austin"/>
    <s v="iPhone"/>
    <s v="iPhone 14 Pro Max"/>
    <s v="64 GB"/>
    <s v="Black Titanium"/>
    <n v="976.05"/>
    <x v="0"/>
    <n v="15"/>
    <n v="829.64"/>
    <x v="1524"/>
    <n v="1"/>
    <n v="829.64"/>
    <x v="36"/>
    <s v="829.64  USD"/>
    <s v="Apple Store"/>
    <s v="Apple Pay"/>
    <s v="Education"/>
    <s v="55+"/>
    <s v="iOS 16"/>
    <s v="No_Data"/>
    <s v="Kept"/>
  </r>
  <r>
    <s v="APPL-00011055"/>
    <d v="2024-03-01T00:00:00"/>
    <n v="2024"/>
    <s v="March"/>
    <s v="Q1"/>
    <x v="4"/>
    <x v="45"/>
    <s v="Austin"/>
    <s v="iPhone"/>
    <s v="iPhone 15 Plus"/>
    <s v="256 GB"/>
    <s v="Deep Purple"/>
    <n v="839.49"/>
    <x v="0"/>
    <n v="0"/>
    <n v="839.49"/>
    <x v="10725"/>
    <n v="1"/>
    <n v="839.49"/>
    <x v="36"/>
    <s v="839.49  USD"/>
    <s v="Apple Store"/>
    <s v="Gift Card"/>
    <s v="Government"/>
    <s v="25 - 34"/>
    <s v="iOS 15"/>
    <n v="4"/>
    <s v="Kept"/>
  </r>
  <r>
    <s v="APPL-00011056"/>
    <d v="2024-04-04T00:00:00"/>
    <n v="2024"/>
    <s v="April"/>
    <s v="Q2"/>
    <x v="4"/>
    <x v="45"/>
    <s v="Austin"/>
    <s v="Accessories"/>
    <s v="Magic Trackpad"/>
    <s v="N/A"/>
    <s v="Space Gray"/>
    <n v="138.59"/>
    <x v="4"/>
    <n v="0"/>
    <n v="138.59"/>
    <x v="5852"/>
    <n v="1"/>
    <n v="415.77"/>
    <x v="36"/>
    <s v="415.77  USD"/>
    <s v="Carrier Store"/>
    <s v="Cash"/>
    <s v="Education"/>
    <s v="45 - 54"/>
    <s v="Unknown"/>
    <s v="No_Data"/>
    <s v="Kept"/>
  </r>
  <r>
    <s v="APPL-00011057"/>
    <d v="2024-08-25T00:00:00"/>
    <n v="2024"/>
    <s v="August"/>
    <s v="Q3"/>
    <x v="4"/>
    <x v="45"/>
    <s v="Austin"/>
    <s v="Accessories"/>
    <s v="Magic Keyboard"/>
    <s v="N/A"/>
    <s v="Silver"/>
    <n v="102.84"/>
    <x v="0"/>
    <n v="5"/>
    <n v="97.7"/>
    <x v="10726"/>
    <n v="1"/>
    <n v="97.7"/>
    <x v="36"/>
    <s v="97.7  USD"/>
    <s v="Authorized Reseller"/>
    <s v="Cash"/>
    <s v="Education"/>
    <s v="55+"/>
    <s v="Unknown"/>
    <s v="No_Data"/>
    <s v="Kept"/>
  </r>
  <r>
    <s v="APPL-00011058"/>
    <d v="2022-09-04T00:00:00"/>
    <n v="2022"/>
    <s v="September"/>
    <s v="Q3"/>
    <x v="4"/>
    <x v="45"/>
    <s v="Baltimore"/>
    <s v="iPad"/>
    <s v="iPad Air (M1)"/>
    <s v="64 GB"/>
    <s v="Purple"/>
    <n v="623.9"/>
    <x v="0"/>
    <n v="0"/>
    <n v="623.9"/>
    <x v="10727"/>
    <n v="1"/>
    <n v="623.9"/>
    <x v="36"/>
    <s v="623.9  USD"/>
    <s v="Apple Store"/>
    <s v="Gift Card"/>
    <s v="Business"/>
    <s v="35 - 44"/>
    <s v="Unknown"/>
    <n v="4.0999999999999996"/>
    <s v="Kept"/>
  </r>
  <r>
    <s v="APPL-00011059"/>
    <d v="2022-11-16T00:00:00"/>
    <n v="2022"/>
    <s v="November"/>
    <s v="Q4"/>
    <x v="4"/>
    <x v="45"/>
    <s v="Baltimore"/>
    <s v="Apple Watch"/>
    <s v="Apple Watch Series 8"/>
    <s v="N/A"/>
    <s v="Yellow"/>
    <n v="277.7"/>
    <x v="0"/>
    <n v="0"/>
    <n v="277.7"/>
    <x v="10728"/>
    <n v="1"/>
    <n v="277.7"/>
    <x v="36"/>
    <s v="277.7  USD"/>
    <s v="Online (Apple.com)"/>
    <s v="Cash"/>
    <s v="Government"/>
    <s v="55+"/>
    <s v="Unknown"/>
    <n v="4"/>
    <s v="Kept"/>
  </r>
  <r>
    <s v="APPL-00011060"/>
    <d v="2023-04-27T00:00:00"/>
    <n v="2023"/>
    <s v="April"/>
    <s v="Q2"/>
    <x v="4"/>
    <x v="45"/>
    <s v="Baltimore"/>
    <s v="iPhone"/>
    <s v="iPhone 13 Pro Max"/>
    <s v="512 GB"/>
    <s v="Black"/>
    <n v="1047.6400000000001"/>
    <x v="0"/>
    <n v="7"/>
    <n v="974.31"/>
    <x v="10729"/>
    <n v="1"/>
    <n v="974.31"/>
    <x v="36"/>
    <s v="974.31  USD"/>
    <s v="Carrier Store"/>
    <s v="Apple Pay"/>
    <s v="Government"/>
    <s v="35 - 44"/>
    <s v="iOS 15"/>
    <n v="3.1"/>
    <s v="Kept"/>
  </r>
  <r>
    <s v="APPL-00011061"/>
    <d v="2024-02-06T00:00:00"/>
    <n v="2024"/>
    <s v="February"/>
    <s v="Q1"/>
    <x v="4"/>
    <x v="45"/>
    <s v="Baltimore"/>
    <s v="iPad"/>
    <s v="iPad Pro 11-inch (M2)"/>
    <s v="128 GB"/>
    <s v="Silver"/>
    <n v="770.12"/>
    <x v="0"/>
    <n v="0"/>
    <n v="770.12"/>
    <x v="10730"/>
    <n v="1"/>
    <n v="770.12"/>
    <x v="36"/>
    <s v="770.12  USD"/>
    <s v="Carrier Store"/>
    <s v="Debit Card"/>
    <s v="Education"/>
    <s v="25 - 34"/>
    <s v="Unknown"/>
    <n v="4.0999999999999996"/>
    <s v="Kept"/>
  </r>
  <r>
    <s v="APPL-00011062"/>
    <d v="2024-03-30T00:00:00"/>
    <n v="2024"/>
    <s v="March"/>
    <s v="Q1"/>
    <x v="4"/>
    <x v="45"/>
    <s v="Baltimore"/>
    <s v="iPhone"/>
    <s v="iPhone 15 Pro"/>
    <s v="1 TB"/>
    <s v="Starlight"/>
    <n v="988.15"/>
    <x v="4"/>
    <n v="0"/>
    <n v="988.15"/>
    <x v="10731"/>
    <n v="1"/>
    <n v="2964.45"/>
    <x v="36"/>
    <s v="2964.45  USD"/>
    <s v="Online (Apple.com)"/>
    <s v="Cash"/>
    <s v="Business"/>
    <s v="25 - 34"/>
    <s v="iOS 15"/>
    <n v="4"/>
    <s v="Kept"/>
  </r>
  <r>
    <s v="APPL-00011063"/>
    <d v="2024-07-14T00:00:00"/>
    <n v="2024"/>
    <s v="July"/>
    <s v="Q3"/>
    <x v="4"/>
    <x v="45"/>
    <s v="Baltimore"/>
    <s v="Mac"/>
    <s v="Mac mini (M2)"/>
    <s v="256 GB SSD"/>
    <s v="Starlight"/>
    <n v="636.16"/>
    <x v="0"/>
    <n v="10"/>
    <n v="572.54"/>
    <x v="10732"/>
    <n v="1"/>
    <n v="572.54"/>
    <x v="36"/>
    <s v="572.54  USD"/>
    <s v="Carrier Store"/>
    <s v="Net Banking"/>
    <s v="Education"/>
    <s v="18 - 24"/>
    <s v="Unknown"/>
    <n v="5"/>
    <s v="Exchanged"/>
  </r>
  <r>
    <s v="APPL-00011064"/>
    <d v="2024-08-06T00:00:00"/>
    <n v="2024"/>
    <s v="August"/>
    <s v="Q3"/>
    <x v="4"/>
    <x v="45"/>
    <s v="Baltimore"/>
    <s v="AirPods"/>
    <s v="AirPods (3rd Gen)"/>
    <s v="N/A"/>
    <s v="Starlight"/>
    <n v="157.72"/>
    <x v="3"/>
    <n v="0"/>
    <n v="157.72"/>
    <x v="10733"/>
    <n v="1"/>
    <n v="315.44"/>
    <x v="36"/>
    <s v="315.44  USD"/>
    <s v="Carrier Store"/>
    <s v="Net Banking"/>
    <s v="Business"/>
    <s v="55+"/>
    <s v="Unknown"/>
    <n v="3.1"/>
    <s v="Kept"/>
  </r>
  <r>
    <s v="APPL-00011065"/>
    <d v="2024-10-08T00:00:00"/>
    <n v="2024"/>
    <s v="October"/>
    <s v="Q4"/>
    <x v="4"/>
    <x v="45"/>
    <s v="Baltimore"/>
    <s v="iPhone"/>
    <s v="iPhone 14"/>
    <s v="1 TB"/>
    <s v="Deep Purple"/>
    <n v="737.99"/>
    <x v="3"/>
    <n v="2"/>
    <n v="723.23"/>
    <x v="10734"/>
    <n v="1"/>
    <n v="1446.46"/>
    <x v="36"/>
    <s v="1446.46  USD"/>
    <s v="Authorized Reseller"/>
    <s v="Debit Card"/>
    <s v="Individual"/>
    <s v="18 - 24"/>
    <s v="iOS 17"/>
    <n v="3.9"/>
    <s v="Kept"/>
  </r>
  <r>
    <s v="APPL-00011066"/>
    <d v="2022-09-15T00:00:00"/>
    <n v="2022"/>
    <s v="September"/>
    <s v="Q3"/>
    <x v="4"/>
    <x v="45"/>
    <s v="Boston"/>
    <s v="iPhone"/>
    <s v="iPhone SE (3rd Gen)"/>
    <s v="512 GB"/>
    <s v="Black"/>
    <n v="429.75"/>
    <x v="3"/>
    <n v="2"/>
    <n v="421.15"/>
    <x v="10735"/>
    <n v="1"/>
    <n v="842.3"/>
    <x v="36"/>
    <s v="842.3  USD"/>
    <s v="Authorized Reseller"/>
    <s v="Debit Card"/>
    <s v="Government"/>
    <s v="18 - 24"/>
    <s v="iOS 17"/>
    <n v="4.2"/>
    <s v="Kept"/>
  </r>
  <r>
    <s v="APPL-00011067"/>
    <d v="2022-11-17T00:00:00"/>
    <n v="2022"/>
    <s v="November"/>
    <s v="Q4"/>
    <x v="4"/>
    <x v="45"/>
    <s v="Boston"/>
    <s v="iPhone"/>
    <s v="iPhone 13"/>
    <s v="64 GB"/>
    <s v="Midnight"/>
    <n v="725.89"/>
    <x v="0"/>
    <n v="0"/>
    <n v="725.89"/>
    <x v="10736"/>
    <n v="1"/>
    <n v="725.89"/>
    <x v="36"/>
    <s v="725.89  USD"/>
    <s v="Corporate / B2B"/>
    <s v="Debit Card"/>
    <s v="Government"/>
    <s v="35 - 44"/>
    <s v="iOS 17"/>
    <n v="3.1"/>
    <s v="Kept"/>
  </r>
  <r>
    <s v="APPL-00011068"/>
    <d v="2023-09-04T00:00:00"/>
    <n v="2023"/>
    <s v="September"/>
    <s v="Q3"/>
    <x v="4"/>
    <x v="45"/>
    <s v="Boston"/>
    <s v="Mac"/>
    <s v="Mac mini (M2)"/>
    <s v="512 GB SSD"/>
    <s v="Space Gray"/>
    <n v="642.62"/>
    <x v="0"/>
    <n v="10"/>
    <n v="578.36"/>
    <x v="10737"/>
    <n v="1"/>
    <n v="578.36"/>
    <x v="36"/>
    <s v="578.36  USD"/>
    <s v="Carrier Store"/>
    <s v="Net Banking"/>
    <s v="Government"/>
    <s v="35 - 44"/>
    <s v="Unknown"/>
    <s v="No_Data"/>
    <s v="Kept"/>
  </r>
  <r>
    <s v="APPL-00011069"/>
    <d v="2023-11-03T00:00:00"/>
    <n v="2023"/>
    <s v="November"/>
    <s v="Q4"/>
    <x v="4"/>
    <x v="45"/>
    <s v="Boston"/>
    <s v="Mac"/>
    <s v="MacBook Pro 14-inch (M3)"/>
    <s v="256 GB SSD"/>
    <s v="Space Gray"/>
    <n v="1969.45"/>
    <x v="1"/>
    <n v="0"/>
    <n v="1969.45"/>
    <x v="10738"/>
    <n v="1"/>
    <n v="9847.25"/>
    <x v="36"/>
    <s v="9847.25  USD"/>
    <s v="Online (Apple.com)"/>
    <s v="Net Banking"/>
    <s v="Education"/>
    <s v="55+"/>
    <s v="Unknown"/>
    <n v="4.0999999999999996"/>
    <s v="Kept"/>
  </r>
  <r>
    <s v="APPL-00011070"/>
    <d v="2024-01-15T00:00:00"/>
    <n v="2024"/>
    <s v="January"/>
    <s v="Q1"/>
    <x v="4"/>
    <x v="45"/>
    <s v="Boston"/>
    <s v="iPhone"/>
    <s v="iPhone 14 Pro Max"/>
    <s v="512 GB"/>
    <s v="Midnight"/>
    <n v="1019.12"/>
    <x v="0"/>
    <n v="3"/>
    <n v="988.55"/>
    <x v="10739"/>
    <n v="1"/>
    <n v="988.55"/>
    <x v="36"/>
    <s v="988.55  USD"/>
    <s v="Carrier Store"/>
    <s v="Net Banking"/>
    <s v="Education"/>
    <s v="35 - 44"/>
    <s v="iOS 16"/>
    <n v="4.5"/>
    <s v="Kept"/>
  </r>
  <r>
    <s v="APPL-00011071"/>
    <d v="2024-09-23T00:00:00"/>
    <n v="2024"/>
    <s v="September"/>
    <s v="Q3"/>
    <x v="4"/>
    <x v="45"/>
    <s v="Boston"/>
    <s v="Accessories"/>
    <s v="HomePod (2nd Gen)"/>
    <s v="N/A"/>
    <s v="Black"/>
    <n v="292.31"/>
    <x v="3"/>
    <n v="2"/>
    <n v="286.45999999999998"/>
    <x v="10740"/>
    <n v="1"/>
    <n v="572.91999999999996"/>
    <x v="36"/>
    <s v="572.92  USD"/>
    <s v="Carrier Store"/>
    <s v="Net Banking"/>
    <s v="Government"/>
    <s v="55+"/>
    <s v="Unknown"/>
    <n v="4.7"/>
    <s v="Kept"/>
  </r>
  <r>
    <s v="APPL-00011072"/>
    <d v="2024-11-26T00:00:00"/>
    <n v="2024"/>
    <s v="November"/>
    <s v="Q4"/>
    <x v="4"/>
    <x v="45"/>
    <s v="Boston"/>
    <s v="iPhone"/>
    <s v="iPhone 15 Plus"/>
    <s v="64 GB"/>
    <s v="Yellow"/>
    <n v="875.45"/>
    <x v="3"/>
    <n v="3"/>
    <n v="849.19"/>
    <x v="10741"/>
    <n v="1"/>
    <n v="1698.38"/>
    <x v="36"/>
    <s v="1698.38  USD"/>
    <s v="Online (Apple.com)"/>
    <s v="Gift Card"/>
    <s v="Business"/>
    <s v="35 - 44"/>
    <s v="iOS 17"/>
    <s v="No_Data"/>
    <s v="Kept"/>
  </r>
  <r>
    <s v="APPL-00011073"/>
    <d v="2022-07-28T00:00:00"/>
    <n v="2022"/>
    <s v="July"/>
    <s v="Q3"/>
    <x v="4"/>
    <x v="45"/>
    <s v="Charlotte"/>
    <s v="Mac"/>
    <s v="iMac 24-inch (M3)"/>
    <s v="256 GB SSD"/>
    <s v="Space Gray"/>
    <n v="1320.37"/>
    <x v="0"/>
    <n v="0"/>
    <n v="1320.37"/>
    <x v="10742"/>
    <n v="1"/>
    <n v="1320.37"/>
    <x v="36"/>
    <s v="1320.37  USD"/>
    <s v="Apple Store"/>
    <s v="Credit Card"/>
    <s v="Education"/>
    <s v="25 - 34"/>
    <s v="Unknown"/>
    <n v="4.8"/>
    <s v="Returned"/>
  </r>
  <r>
    <s v="APPL-00011074"/>
    <d v="2022-09-23T00:00:00"/>
    <n v="2022"/>
    <s v="September"/>
    <s v="Q3"/>
    <x v="4"/>
    <x v="45"/>
    <s v="Charlotte"/>
    <s v="iPhone"/>
    <s v="iPhone 13 Pro Max"/>
    <s v="64 GB"/>
    <s v="Green"/>
    <n v="1088.3399999999999"/>
    <x v="4"/>
    <n v="0"/>
    <n v="1088.3399999999999"/>
    <x v="10743"/>
    <n v="1"/>
    <n v="3265.02"/>
    <x v="36"/>
    <s v="3265.02  USD"/>
    <s v="Carrier Store"/>
    <s v="EMI / Installment"/>
    <s v="Education"/>
    <s v="35 - 44"/>
    <s v="New User"/>
    <n v="3.7"/>
    <s v="Kept"/>
  </r>
  <r>
    <s v="APPL-00011075"/>
    <d v="2022-10-29T00:00:00"/>
    <n v="2022"/>
    <s v="October"/>
    <s v="Q4"/>
    <x v="4"/>
    <x v="45"/>
    <s v="Charlotte"/>
    <s v="AirPods"/>
    <s v="AirPods Pro (2nd Gen)"/>
    <s v="N/A"/>
    <s v="White"/>
    <n v="231.73"/>
    <x v="0"/>
    <n v="2"/>
    <n v="227.1"/>
    <x v="10744"/>
    <n v="1"/>
    <n v="227.1"/>
    <x v="36"/>
    <s v="227.1  USD"/>
    <s v="Apple Store"/>
    <s v="Net Banking"/>
    <s v="Education"/>
    <s v="55+"/>
    <s v="Unknown"/>
    <n v="3.9"/>
    <s v="Kept"/>
  </r>
  <r>
    <s v="APPL-00011076"/>
    <d v="2023-03-16T00:00:00"/>
    <n v="2023"/>
    <s v="March"/>
    <s v="Q1"/>
    <x v="4"/>
    <x v="45"/>
    <s v="Charlotte"/>
    <s v="iPad"/>
    <s v="iPad (10th Generation)"/>
    <s v="512 GB"/>
    <s v="Silver"/>
    <n v="484.66"/>
    <x v="3"/>
    <n v="0"/>
    <n v="484.66"/>
    <x v="10745"/>
    <n v="1"/>
    <n v="969.32"/>
    <x v="36"/>
    <s v="969.32  USD"/>
    <s v="Apple Store"/>
    <s v="Debit Card"/>
    <s v="Individual"/>
    <s v="45 - 54"/>
    <s v="Unknown"/>
    <s v="No_Data"/>
    <s v="Kept"/>
  </r>
  <r>
    <s v="APPL-00011077"/>
    <d v="2023-07-05T00:00:00"/>
    <n v="2023"/>
    <s v="July"/>
    <s v="Q3"/>
    <x v="4"/>
    <x v="45"/>
    <s v="Charlotte"/>
    <s v="Accessories"/>
    <s v="Apple Pencil (2nd Gen)"/>
    <s v="N/A"/>
    <s v="Black"/>
    <n v="137.66"/>
    <x v="0"/>
    <n v="15"/>
    <n v="117.01"/>
    <x v="10746"/>
    <n v="1"/>
    <n v="117.01"/>
    <x v="36"/>
    <s v="117.01  USD"/>
    <s v="Third-Party Retailer"/>
    <s v="Debit Card"/>
    <s v="Individual"/>
    <s v="45 - 54"/>
    <s v="Unknown"/>
    <n v="4.2"/>
    <s v="Kept"/>
  </r>
  <r>
    <s v="APPL-00011078"/>
    <d v="2023-10-06T00:00:00"/>
    <n v="2023"/>
    <s v="October"/>
    <s v="Q4"/>
    <x v="4"/>
    <x v="45"/>
    <s v="Charlotte"/>
    <s v="Apple Watch"/>
    <s v="Apple Watch Series 9"/>
    <s v="N/A"/>
    <s v="Product Red"/>
    <n v="424.03"/>
    <x v="3"/>
    <n v="7"/>
    <n v="394.35"/>
    <x v="3005"/>
    <n v="1"/>
    <n v="788.7"/>
    <x v="36"/>
    <s v="788.7  USD"/>
    <s v="Corporate / B2B"/>
    <s v="EMI / Installment"/>
    <s v="Government"/>
    <s v="55+"/>
    <s v="Unknown"/>
    <n v="4.7"/>
    <s v="Kept"/>
  </r>
  <r>
    <s v="APPL-00011079"/>
    <d v="2024-01-04T00:00:00"/>
    <n v="2024"/>
    <s v="January"/>
    <s v="Q1"/>
    <x v="4"/>
    <x v="45"/>
    <s v="Charlotte"/>
    <s v="Mac"/>
    <s v="Mac mini (M2)"/>
    <s v="2 TB SSD"/>
    <s v="Gold"/>
    <n v="617.94000000000005"/>
    <x v="3"/>
    <n v="0"/>
    <n v="617.94000000000005"/>
    <x v="10747"/>
    <n v="1"/>
    <n v="1235.8800000000001"/>
    <x v="36"/>
    <s v="1235.88  USD"/>
    <s v="Corporate / B2B"/>
    <s v="Apple Pay"/>
    <s v="Business"/>
    <s v="55+"/>
    <s v="Unknown"/>
    <n v="4.5999999999999996"/>
    <s v="Kept"/>
  </r>
  <r>
    <s v="APPL-00011080"/>
    <d v="2024-02-02T00:00:00"/>
    <n v="2024"/>
    <s v="February"/>
    <s v="Q1"/>
    <x v="4"/>
    <x v="45"/>
    <s v="Charlotte"/>
    <s v="Mac"/>
    <s v="MacBook Air 13-inch (M2)"/>
    <s v="512 GB SSD"/>
    <s v="Silver"/>
    <n v="1158.49"/>
    <x v="2"/>
    <n v="2"/>
    <n v="1135.32"/>
    <x v="10748"/>
    <n v="1"/>
    <n v="4541.28"/>
    <x v="36"/>
    <s v="4541.28  USD"/>
    <s v="Online (Apple.com)"/>
    <s v="Net Banking"/>
    <s v="Government"/>
    <s v="45 - 54"/>
    <s v="Unknown"/>
    <n v="3.2"/>
    <s v="Kept"/>
  </r>
  <r>
    <s v="APPL-00011081"/>
    <d v="2024-04-07T00:00:00"/>
    <n v="2024"/>
    <s v="April"/>
    <s v="Q2"/>
    <x v="4"/>
    <x v="45"/>
    <s v="Charlotte"/>
    <s v="Accessories"/>
    <s v="Magic Keyboard"/>
    <s v="N/A"/>
    <s v="Black"/>
    <n v="106.12"/>
    <x v="0"/>
    <n v="7"/>
    <n v="98.69"/>
    <x v="7593"/>
    <n v="1"/>
    <n v="98.69"/>
    <x v="36"/>
    <s v="98.69  USD"/>
    <s v="Authorized Reseller"/>
    <s v="Gift Card"/>
    <s v="Government"/>
    <s v="35 - 44"/>
    <s v="Unknown"/>
    <n v="3.3"/>
    <s v="Kept"/>
  </r>
  <r>
    <s v="APPL-00011082"/>
    <d v="2024-12-01T00:00:00"/>
    <n v="2024"/>
    <s v="December"/>
    <s v="Q4"/>
    <x v="4"/>
    <x v="45"/>
    <s v="Charlotte"/>
    <s v="iPhone"/>
    <s v="iPhone 13"/>
    <s v="1 TB"/>
    <s v="White Titanium"/>
    <n v="750.83"/>
    <x v="0"/>
    <n v="10"/>
    <n v="675.75"/>
    <x v="10749"/>
    <n v="1"/>
    <n v="675.75"/>
    <x v="36"/>
    <s v="675.75  USD"/>
    <s v="Apple Store"/>
    <s v="Gift Card"/>
    <s v="Education"/>
    <s v="18 - 24"/>
    <s v="iOS 15"/>
    <s v="No_Data"/>
    <s v="Kept"/>
  </r>
  <r>
    <s v="APPL-00011083"/>
    <d v="2022-03-25T00:00:00"/>
    <n v="2022"/>
    <s v="March"/>
    <s v="Q1"/>
    <x v="4"/>
    <x v="45"/>
    <s v="Chicago"/>
    <s v="iPhone"/>
    <s v="iPhone 13 Mini"/>
    <s v="1 TB"/>
    <s v="Blue Titanium"/>
    <n v="610.01"/>
    <x v="0"/>
    <n v="10"/>
    <n v="549.01"/>
    <x v="10750"/>
    <n v="1"/>
    <n v="549.01"/>
    <x v="36"/>
    <s v="549.01  USD"/>
    <s v="Corporate / B2B"/>
    <s v="Cash"/>
    <s v="Business"/>
    <s v="25 - 34"/>
    <s v="New User"/>
    <n v="4.4000000000000004"/>
    <s v="Kept"/>
  </r>
  <r>
    <s v="APPL-00011084"/>
    <d v="2022-07-06T00:00:00"/>
    <n v="2022"/>
    <s v="July"/>
    <s v="Q3"/>
    <x v="4"/>
    <x v="45"/>
    <s v="Chicago"/>
    <s v="iPhone"/>
    <s v="iPhone 15 Pro"/>
    <s v="128 GB"/>
    <s v="White Titanium"/>
    <n v="1045.24"/>
    <x v="0"/>
    <n v="2"/>
    <n v="1024.3399999999999"/>
    <x v="10751"/>
    <n v="1"/>
    <n v="1024.3399999999999"/>
    <x v="36"/>
    <s v="1024.34  USD"/>
    <s v="Authorized Reseller"/>
    <s v="Gift Card"/>
    <s v="Individual"/>
    <s v="45 - 54"/>
    <s v="iOS 17"/>
    <s v="No_Data"/>
    <s v="Kept"/>
  </r>
  <r>
    <s v="APPL-00011085"/>
    <d v="2022-09-21T00:00:00"/>
    <n v="2022"/>
    <s v="September"/>
    <s v="Q3"/>
    <x v="4"/>
    <x v="45"/>
    <s v="Chicago"/>
    <s v="Accessories"/>
    <s v="Magic Keyboard"/>
    <s v="N/A"/>
    <s v="Space Gray"/>
    <n v="95.56"/>
    <x v="3"/>
    <n v="3"/>
    <n v="92.69"/>
    <x v="10752"/>
    <n v="1"/>
    <n v="185.38"/>
    <x v="36"/>
    <s v="185.38  USD"/>
    <s v="Authorized Reseller"/>
    <s v="Debit Card"/>
    <s v="Education"/>
    <s v="18 - 24"/>
    <s v="Unknown"/>
    <n v="3.4"/>
    <s v="Returned"/>
  </r>
  <r>
    <s v="APPL-00011086"/>
    <d v="2023-07-18T00:00:00"/>
    <n v="2023"/>
    <s v="July"/>
    <s v="Q3"/>
    <x v="4"/>
    <x v="45"/>
    <s v="Chicago"/>
    <s v="Apple Watch"/>
    <s v="Apple Watch Series 9"/>
    <s v="N/A"/>
    <s v="Starlight"/>
    <n v="399.53"/>
    <x v="7"/>
    <n v="0"/>
    <n v="399.53"/>
    <x v="10753"/>
    <n v="1"/>
    <n v="2397.1799999999998"/>
    <x v="36"/>
    <s v="2397.18  USD"/>
    <s v="Carrier Store"/>
    <s v="Apple Pay"/>
    <s v="Education"/>
    <s v="18 - 24"/>
    <s v="Unknown"/>
    <n v="3.3"/>
    <s v="Kept"/>
  </r>
  <r>
    <s v="APPL-00011087"/>
    <d v="2024-11-27T00:00:00"/>
    <n v="2024"/>
    <s v="November"/>
    <s v="Q4"/>
    <x v="4"/>
    <x v="45"/>
    <s v="Chicago"/>
    <s v="iPhone"/>
    <s v="iPhone 13 Pro"/>
    <s v="256 GB"/>
    <s v="Starlight"/>
    <n v="922.5"/>
    <x v="2"/>
    <n v="0"/>
    <n v="922.5"/>
    <x v="10754"/>
    <n v="1"/>
    <n v="3690"/>
    <x v="36"/>
    <s v="3690  USD"/>
    <s v="Third-Party Retailer"/>
    <s v="Credit Card"/>
    <s v="Education"/>
    <s v="45 - 54"/>
    <s v="iOS 17"/>
    <n v="4.9000000000000004"/>
    <s v="Kept"/>
  </r>
  <r>
    <s v="APPL-00011088"/>
    <d v="2022-03-21T00:00:00"/>
    <n v="2022"/>
    <s v="March"/>
    <s v="Q1"/>
    <x v="4"/>
    <x v="45"/>
    <s v="Columbus"/>
    <s v="AirPods"/>
    <s v="AirPods Pro (2nd Gen)"/>
    <s v="N/A"/>
    <s v="Midnight"/>
    <n v="236.36"/>
    <x v="0"/>
    <n v="0"/>
    <n v="236.36"/>
    <x v="10755"/>
    <n v="1"/>
    <n v="236.36"/>
    <x v="36"/>
    <s v="236.36  USD"/>
    <s v="Authorized Reseller"/>
    <s v="Credit Card"/>
    <s v="Business"/>
    <s v="35 - 44"/>
    <s v="Unknown"/>
    <n v="3.7"/>
    <s v="Kept"/>
  </r>
  <r>
    <s v="APPL-00011089"/>
    <d v="2022-04-18T00:00:00"/>
    <n v="2022"/>
    <s v="April"/>
    <s v="Q2"/>
    <x v="4"/>
    <x v="45"/>
    <s v="Columbus"/>
    <s v="iPhone"/>
    <s v="iPhone 15 Pro Max"/>
    <s v="256 GB"/>
    <s v="Product Red"/>
    <n v="1266.8"/>
    <x v="3"/>
    <n v="0"/>
    <n v="1266.8"/>
    <x v="10756"/>
    <n v="1"/>
    <n v="2533.6"/>
    <x v="36"/>
    <s v="2533.6  USD"/>
    <s v="Carrier Store"/>
    <s v="EMI / Installment"/>
    <s v="Government"/>
    <s v="45 - 54"/>
    <s v="iOS 15"/>
    <n v="4.8"/>
    <s v="Kept"/>
  </r>
  <r>
    <s v="APPL-00011090"/>
    <d v="2022-05-17T00:00:00"/>
    <n v="2022"/>
    <s v="May"/>
    <s v="Q2"/>
    <x v="4"/>
    <x v="45"/>
    <s v="Columbus"/>
    <s v="iPad"/>
    <s v="iPad Mini (6th Gen)"/>
    <s v="2 TB"/>
    <s v="Blue"/>
    <n v="464.42"/>
    <x v="3"/>
    <n v="15"/>
    <n v="394.76"/>
    <x v="10757"/>
    <n v="1"/>
    <n v="789.52"/>
    <x v="36"/>
    <s v="789.52  USD"/>
    <s v="Third-Party Retailer"/>
    <s v="Apple Pay"/>
    <s v="Business"/>
    <s v="55+"/>
    <s v="Unknown"/>
    <n v="4.9000000000000004"/>
    <s v="Kept"/>
  </r>
  <r>
    <s v="APPL-00011091"/>
    <d v="2022-05-19T00:00:00"/>
    <n v="2022"/>
    <s v="May"/>
    <s v="Q2"/>
    <x v="4"/>
    <x v="45"/>
    <s v="Columbus"/>
    <s v="Accessories"/>
    <s v="MagSafe Charger"/>
    <s v="N/A"/>
    <s v="White"/>
    <n v="37.24"/>
    <x v="1"/>
    <n v="0"/>
    <n v="37.24"/>
    <x v="10758"/>
    <n v="1"/>
    <n v="186.2"/>
    <x v="36"/>
    <s v="186.2  USD"/>
    <s v="Third-Party Retailer"/>
    <s v="Gift Card"/>
    <s v="Government"/>
    <s v="45 - 54"/>
    <s v="Unknown"/>
    <n v="3.9"/>
    <s v="Kept"/>
  </r>
  <r>
    <s v="APPL-00011092"/>
    <d v="2023-07-18T00:00:00"/>
    <n v="2023"/>
    <s v="July"/>
    <s v="Q3"/>
    <x v="4"/>
    <x v="45"/>
    <s v="Columbus"/>
    <s v="Mac"/>
    <s v="Mac mini (M2)"/>
    <s v="512 GB SSD"/>
    <s v="Gold"/>
    <n v="579.77"/>
    <x v="3"/>
    <n v="10"/>
    <n v="521.79"/>
    <x v="10759"/>
    <n v="1"/>
    <n v="1043.58"/>
    <x v="36"/>
    <s v="1043.58  USD"/>
    <s v="Apple Store"/>
    <s v="Apple Pay"/>
    <s v="Government"/>
    <s v="45 - 54"/>
    <s v="Unknown"/>
    <n v="3"/>
    <s v="Returned"/>
  </r>
  <r>
    <s v="APPL-00011093"/>
    <d v="2023-08-15T00:00:00"/>
    <n v="2023"/>
    <s v="August"/>
    <s v="Q3"/>
    <x v="4"/>
    <x v="45"/>
    <s v="Columbus"/>
    <s v="Apple Watch"/>
    <s v="Apple Watch SE (2nd Gen)"/>
    <s v="N/A"/>
    <s v="Yellow"/>
    <n v="241.92"/>
    <x v="3"/>
    <n v="0"/>
    <n v="241.92"/>
    <x v="10760"/>
    <n v="1"/>
    <n v="483.84"/>
    <x v="36"/>
    <s v="483.84  USD"/>
    <s v="Third-Party Retailer"/>
    <s v="Net Banking"/>
    <s v="Individual"/>
    <s v="35 - 44"/>
    <s v="Unknown"/>
    <n v="4.3"/>
    <s v="Kept"/>
  </r>
  <r>
    <s v="APPL-00011094"/>
    <d v="2023-10-14T00:00:00"/>
    <n v="2023"/>
    <s v="October"/>
    <s v="Q4"/>
    <x v="4"/>
    <x v="45"/>
    <s v="Columbus"/>
    <s v="Accessories"/>
    <s v="Apple Pencil (2nd Gen)"/>
    <s v="N/A"/>
    <s v="Silver"/>
    <n v="128.84"/>
    <x v="0"/>
    <n v="3"/>
    <n v="124.97"/>
    <x v="6285"/>
    <n v="1"/>
    <n v="124.97"/>
    <x v="36"/>
    <s v="124.97  USD"/>
    <s v="Apple Store"/>
    <s v="Net Banking"/>
    <s v="Individual"/>
    <s v="55+"/>
    <s v="Unknown"/>
    <n v="3.7"/>
    <s v="Kept"/>
  </r>
  <r>
    <s v="APPL-00011095"/>
    <d v="2023-11-22T00:00:00"/>
    <n v="2023"/>
    <s v="November"/>
    <s v="Q4"/>
    <x v="4"/>
    <x v="45"/>
    <s v="Columbus"/>
    <s v="Accessories"/>
    <s v="Magic Keyboard"/>
    <s v="N/A"/>
    <s v="Space Gray"/>
    <n v="95.12"/>
    <x v="1"/>
    <n v="15"/>
    <n v="80.849999999999994"/>
    <x v="10761"/>
    <n v="1"/>
    <n v="404.25"/>
    <x v="36"/>
    <s v="404.25  USD"/>
    <s v="Third-Party Retailer"/>
    <s v="EMI / Installment"/>
    <s v="Education"/>
    <s v="25 - 34"/>
    <s v="Unknown"/>
    <n v="3.2"/>
    <s v="Kept"/>
  </r>
  <r>
    <s v="APPL-00011096"/>
    <d v="2024-03-17T00:00:00"/>
    <n v="2024"/>
    <s v="March"/>
    <s v="Q1"/>
    <x v="4"/>
    <x v="45"/>
    <s v="Columbus"/>
    <s v="Accessories"/>
    <s v="HomePod (2nd Gen)"/>
    <s v="N/A"/>
    <s v="White"/>
    <n v="315.26"/>
    <x v="3"/>
    <n v="0"/>
    <n v="315.26"/>
    <x v="10762"/>
    <n v="1"/>
    <n v="630.52"/>
    <x v="36"/>
    <s v="630.52  USD"/>
    <s v="Authorized Reseller"/>
    <s v="Credit Card"/>
    <s v="Business"/>
    <s v="55+"/>
    <s v="Unknown"/>
    <n v="3.3"/>
    <s v="Kept"/>
  </r>
  <r>
    <s v="APPL-00011097"/>
    <d v="2024-03-30T00:00:00"/>
    <n v="2024"/>
    <s v="March"/>
    <s v="Q1"/>
    <x v="4"/>
    <x v="45"/>
    <s v="Columbus"/>
    <s v="Accessories"/>
    <s v="HomePod mini"/>
    <s v="N/A"/>
    <s v="White"/>
    <n v="94.93"/>
    <x v="7"/>
    <n v="0"/>
    <n v="94.93"/>
    <x v="10763"/>
    <n v="1"/>
    <n v="569.58000000000004"/>
    <x v="36"/>
    <s v="569.58  USD"/>
    <s v="Apple Store"/>
    <s v="Apple Pay"/>
    <s v="Education"/>
    <s v="35 - 44"/>
    <s v="Unknown"/>
    <n v="3.1"/>
    <s v="Kept"/>
  </r>
  <r>
    <s v="APPL-00011098"/>
    <d v="2024-09-27T00:00:00"/>
    <n v="2024"/>
    <s v="September"/>
    <s v="Q3"/>
    <x v="4"/>
    <x v="45"/>
    <s v="Columbus"/>
    <s v="iPhone"/>
    <s v="iPhone 13 Pro Max"/>
    <s v="512 GB"/>
    <s v="Black"/>
    <n v="1157.83"/>
    <x v="0"/>
    <n v="0"/>
    <n v="1157.83"/>
    <x v="10764"/>
    <n v="1"/>
    <n v="1157.83"/>
    <x v="36"/>
    <s v="1157.83  USD"/>
    <s v="Online (Apple.com)"/>
    <s v="Debit Card"/>
    <s v="Business"/>
    <s v="25 - 34"/>
    <s v="iOS 16"/>
    <n v="4.7"/>
    <s v="Returned"/>
  </r>
  <r>
    <s v="APPL-00011099"/>
    <d v="2024-10-06T00:00:00"/>
    <n v="2024"/>
    <s v="October"/>
    <s v="Q4"/>
    <x v="4"/>
    <x v="45"/>
    <s v="Columbus"/>
    <s v="Mac"/>
    <s v="MacBook Air 13-inch (M2)"/>
    <s v="2 TB SSD"/>
    <s v="Silver"/>
    <n v="1165.2"/>
    <x v="0"/>
    <n v="10"/>
    <n v="1048.68"/>
    <x v="10765"/>
    <n v="1"/>
    <n v="1048.68"/>
    <x v="36"/>
    <s v="1048.68  USD"/>
    <s v="Authorized Reseller"/>
    <s v="Debit Card"/>
    <s v="Education"/>
    <s v="18 - 24"/>
    <s v="Unknown"/>
    <n v="4.5999999999999996"/>
    <s v="Exchanged"/>
  </r>
  <r>
    <s v="APPL-00011100"/>
    <d v="2022-03-02T00:00:00"/>
    <n v="2022"/>
    <s v="March"/>
    <s v="Q1"/>
    <x v="4"/>
    <x v="45"/>
    <s v="Dallas"/>
    <s v="iPhone"/>
    <s v="iPhone 13 Pro Max"/>
    <s v="128 GB"/>
    <s v="Green"/>
    <n v="1066.33"/>
    <x v="4"/>
    <n v="0"/>
    <n v="1066.33"/>
    <x v="10766"/>
    <n v="1"/>
    <n v="3198.99"/>
    <x v="36"/>
    <s v="3198.99  USD"/>
    <s v="Authorized Reseller"/>
    <s v="Net Banking"/>
    <s v="Business"/>
    <s v="55+"/>
    <s v="Android"/>
    <n v="3.9"/>
    <s v="Kept"/>
  </r>
  <r>
    <s v="APPL-00011101"/>
    <d v="2022-04-23T00:00:00"/>
    <n v="2022"/>
    <s v="April"/>
    <s v="Q2"/>
    <x v="4"/>
    <x v="45"/>
    <s v="Dallas"/>
    <s v="Mac"/>
    <s v="MacBook Air 15-inch (M2)"/>
    <s v="256 GB SSD"/>
    <s v="Gold"/>
    <n v="1360.62"/>
    <x v="4"/>
    <n v="0"/>
    <n v="1360.62"/>
    <x v="10767"/>
    <n v="1"/>
    <n v="4081.86"/>
    <x v="36"/>
    <s v="4081.86  USD"/>
    <s v="Online (Apple.com)"/>
    <s v="EMI / Installment"/>
    <s v="Business"/>
    <s v="25 - 34"/>
    <s v="Unknown"/>
    <n v="5"/>
    <s v="Kept"/>
  </r>
  <r>
    <s v="APPL-00011102"/>
    <d v="2022-05-01T00:00:00"/>
    <n v="2022"/>
    <s v="May"/>
    <s v="Q2"/>
    <x v="4"/>
    <x v="45"/>
    <s v="Dallas"/>
    <s v="iPhone"/>
    <s v="iPhone 14 Pro"/>
    <s v="512 GB"/>
    <s v="Blue Titanium"/>
    <n v="958.32"/>
    <x v="0"/>
    <n v="15"/>
    <n v="814.57"/>
    <x v="10768"/>
    <n v="1"/>
    <n v="814.57"/>
    <x v="36"/>
    <s v="814.57  USD"/>
    <s v="Apple Store"/>
    <s v="Cash"/>
    <s v="Individual"/>
    <s v="45 - 54"/>
    <s v="iOS 16"/>
    <n v="3.8"/>
    <s v="Returned"/>
  </r>
  <r>
    <s v="APPL-00011103"/>
    <d v="2022-05-03T00:00:00"/>
    <n v="2022"/>
    <s v="May"/>
    <s v="Q2"/>
    <x v="4"/>
    <x v="45"/>
    <s v="Dallas"/>
    <s v="Mac"/>
    <s v="iMac 24-inch (M3)"/>
    <s v="2 TB SSD"/>
    <s v="Starlight"/>
    <n v="1344.91"/>
    <x v="3"/>
    <n v="0"/>
    <n v="1344.91"/>
    <x v="10769"/>
    <n v="1"/>
    <n v="2689.82"/>
    <x v="36"/>
    <s v="2689.82  USD"/>
    <s v="Third-Party Retailer"/>
    <s v="Credit Card"/>
    <s v="Business"/>
    <s v="55+"/>
    <s v="Unknown"/>
    <n v="4.5"/>
    <s v="Kept"/>
  </r>
  <r>
    <s v="APPL-00011104"/>
    <d v="2022-07-21T00:00:00"/>
    <n v="2022"/>
    <s v="July"/>
    <s v="Q3"/>
    <x v="4"/>
    <x v="45"/>
    <s v="Dallas"/>
    <s v="AirPods"/>
    <s v="AirPods (3rd Gen)"/>
    <s v="N/A"/>
    <s v="White"/>
    <n v="166.1"/>
    <x v="4"/>
    <n v="5"/>
    <n v="157.79"/>
    <x v="10770"/>
    <n v="1"/>
    <n v="473.37"/>
    <x v="36"/>
    <s v="473.37  USD"/>
    <s v="Carrier Store"/>
    <s v="Debit Card"/>
    <s v="Individual"/>
    <s v="45 - 54"/>
    <s v="Unknown"/>
    <n v="4.8"/>
    <s v="Kept"/>
  </r>
  <r>
    <s v="APPL-00011105"/>
    <d v="2022-07-31T00:00:00"/>
    <n v="2022"/>
    <s v="July"/>
    <s v="Q3"/>
    <x v="4"/>
    <x v="45"/>
    <s v="Dallas"/>
    <s v="Accessories"/>
    <s v="HomePod (2nd Gen)"/>
    <s v="N/A"/>
    <s v="Space Gray"/>
    <n v="298.56"/>
    <x v="0"/>
    <n v="7"/>
    <n v="277.66000000000003"/>
    <x v="10771"/>
    <n v="1"/>
    <n v="277.66000000000003"/>
    <x v="36"/>
    <s v="277.66  USD"/>
    <s v="Authorized Reseller"/>
    <s v="Net Banking"/>
    <s v="Individual"/>
    <s v="35 - 44"/>
    <s v="Unknown"/>
    <n v="4.8"/>
    <s v="Kept"/>
  </r>
  <r>
    <s v="APPL-00011106"/>
    <d v="2022-10-11T00:00:00"/>
    <n v="2022"/>
    <s v="October"/>
    <s v="Q4"/>
    <x v="4"/>
    <x v="45"/>
    <s v="Dallas"/>
    <s v="iPhone"/>
    <s v="iPhone 15 Plus"/>
    <s v="256 GB"/>
    <s v="Starlight"/>
    <n v="962.98"/>
    <x v="0"/>
    <n v="0"/>
    <n v="962.98"/>
    <x v="10772"/>
    <n v="1"/>
    <n v="962.98"/>
    <x v="36"/>
    <s v="962.98  USD"/>
    <s v="Carrier Store"/>
    <s v="Net Banking"/>
    <s v="Business"/>
    <s v="55+"/>
    <s v="iOS 17"/>
    <n v="4.5999999999999996"/>
    <s v="Kept"/>
  </r>
  <r>
    <s v="APPL-00011107"/>
    <d v="2022-10-20T00:00:00"/>
    <n v="2022"/>
    <s v="October"/>
    <s v="Q4"/>
    <x v="4"/>
    <x v="45"/>
    <s v="Dallas"/>
    <s v="iPhone"/>
    <s v="iPhone 14 Pro"/>
    <s v="64 GB"/>
    <s v="Deep Purple"/>
    <n v="970.33"/>
    <x v="0"/>
    <n v="0"/>
    <n v="970.33"/>
    <x v="10773"/>
    <n v="1"/>
    <n v="970.33"/>
    <x v="36"/>
    <s v="970.33  USD"/>
    <s v="Online (Apple.com)"/>
    <s v="Credit Card"/>
    <s v="Government"/>
    <s v="35 - 44"/>
    <s v="iOS 16"/>
    <n v="4.3"/>
    <s v="Kept"/>
  </r>
  <r>
    <s v="APPL-00011108"/>
    <d v="2023-07-27T00:00:00"/>
    <n v="2023"/>
    <s v="July"/>
    <s v="Q3"/>
    <x v="4"/>
    <x v="45"/>
    <s v="Dallas"/>
    <s v="Accessories"/>
    <s v="Magic Mouse"/>
    <s v="N/A"/>
    <s v="Black"/>
    <n v="78.599999999999994"/>
    <x v="0"/>
    <n v="0"/>
    <n v="78.599999999999994"/>
    <x v="10774"/>
    <n v="1"/>
    <n v="78.599999999999994"/>
    <x v="36"/>
    <s v="78.6  USD"/>
    <s v="Authorized Reseller"/>
    <s v="Net Banking"/>
    <s v="Education"/>
    <s v="35 - 44"/>
    <s v="Unknown"/>
    <s v="No_Data"/>
    <s v="Kept"/>
  </r>
  <r>
    <s v="APPL-00011109"/>
    <d v="2024-02-01T00:00:00"/>
    <n v="2024"/>
    <s v="February"/>
    <s v="Q1"/>
    <x v="4"/>
    <x v="45"/>
    <s v="Dallas"/>
    <s v="Mac"/>
    <s v="MacBook Air 13-inch (M2)"/>
    <s v="512 GB SSD"/>
    <s v="Starlight"/>
    <n v="1091.03"/>
    <x v="0"/>
    <n v="0"/>
    <n v="1091.03"/>
    <x v="10775"/>
    <n v="1"/>
    <n v="1091.03"/>
    <x v="36"/>
    <s v="1091.03  USD"/>
    <s v="Online (Apple.com)"/>
    <s v="Credit Card"/>
    <s v="Education"/>
    <s v="45 - 54"/>
    <s v="Unknown"/>
    <n v="3.3"/>
    <s v="Kept"/>
  </r>
  <r>
    <s v="APPL-00011110"/>
    <d v="2024-05-05T00:00:00"/>
    <n v="2024"/>
    <s v="May"/>
    <s v="Q2"/>
    <x v="4"/>
    <x v="45"/>
    <s v="Dallas"/>
    <s v="iPhone"/>
    <s v="iPhone 15 Plus"/>
    <s v="1 TB"/>
    <s v="Black"/>
    <n v="877.64"/>
    <x v="0"/>
    <n v="0"/>
    <n v="877.64"/>
    <x v="10776"/>
    <n v="1"/>
    <n v="877.64"/>
    <x v="36"/>
    <s v="877.64  USD"/>
    <s v="Online (Apple.com)"/>
    <s v="Net Banking"/>
    <s v="Education"/>
    <s v="25 - 34"/>
    <s v="iOS 17"/>
    <n v="4.2"/>
    <s v="Returned"/>
  </r>
  <r>
    <s v="APPL-00011111"/>
    <d v="2024-07-10T00:00:00"/>
    <n v="2024"/>
    <s v="July"/>
    <s v="Q3"/>
    <x v="4"/>
    <x v="45"/>
    <s v="Dallas"/>
    <s v="iPad"/>
    <s v="iPad Pro 11-inch (M2)"/>
    <s v="64 GB"/>
    <s v="Starlight"/>
    <n v="769.8"/>
    <x v="3"/>
    <n v="0"/>
    <n v="769.8"/>
    <x v="10777"/>
    <n v="1"/>
    <n v="1539.6"/>
    <x v="36"/>
    <s v="1539.6  USD"/>
    <s v="Authorized Reseller"/>
    <s v="EMI / Installment"/>
    <s v="Government"/>
    <s v="25 - 34"/>
    <s v="Unknown"/>
    <n v="3.6"/>
    <s v="Kept"/>
  </r>
  <r>
    <s v="APPL-00011112"/>
    <d v="2024-12-23T00:00:00"/>
    <n v="2024"/>
    <s v="December"/>
    <s v="Q4"/>
    <x v="4"/>
    <x v="45"/>
    <s v="Dallas"/>
    <s v="iPad"/>
    <s v="iPad (10th Generation)"/>
    <s v="512 GB"/>
    <s v="Space Gray"/>
    <n v="472.49"/>
    <x v="3"/>
    <n v="0"/>
    <n v="472.49"/>
    <x v="10778"/>
    <n v="1"/>
    <n v="944.98"/>
    <x v="36"/>
    <s v="944.98  USD"/>
    <s v="Online (Apple.com)"/>
    <s v="Credit Card"/>
    <s v="Education"/>
    <s v="25 - 34"/>
    <s v="Unknown"/>
    <n v="4"/>
    <s v="Kept"/>
  </r>
  <r>
    <s v="APPL-00011113"/>
    <d v="2022-06-17T00:00:00"/>
    <n v="2022"/>
    <s v="June"/>
    <s v="Q2"/>
    <x v="4"/>
    <x v="45"/>
    <s v="Denver"/>
    <s v="Accessories"/>
    <s v="Magic Keyboard"/>
    <s v="N/A"/>
    <s v="Black"/>
    <n v="100.8"/>
    <x v="3"/>
    <n v="0"/>
    <n v="100.8"/>
    <x v="10779"/>
    <n v="1"/>
    <n v="201.6"/>
    <x v="36"/>
    <s v="201.6  USD"/>
    <s v="Third-Party Retailer"/>
    <s v="EMI / Installment"/>
    <s v="Business"/>
    <s v="35 - 44"/>
    <s v="Unknown"/>
    <n v="4.4000000000000004"/>
    <s v="Kept"/>
  </r>
  <r>
    <s v="APPL-00011114"/>
    <d v="2022-07-25T00:00:00"/>
    <n v="2022"/>
    <s v="July"/>
    <s v="Q3"/>
    <x v="4"/>
    <x v="45"/>
    <s v="Denver"/>
    <s v="iPhone"/>
    <s v="iPhone SE (3rd Gen)"/>
    <s v="512 GB"/>
    <s v="Silver"/>
    <n v="418.98"/>
    <x v="0"/>
    <n v="2"/>
    <n v="410.6"/>
    <x v="10780"/>
    <n v="1"/>
    <n v="410.6"/>
    <x v="36"/>
    <s v="410.6  USD"/>
    <s v="Corporate / B2B"/>
    <s v="EMI / Installment"/>
    <s v="Government"/>
    <s v="25 - 34"/>
    <s v="Other"/>
    <n v="4.8"/>
    <s v="Kept"/>
  </r>
  <r>
    <s v="APPL-00011115"/>
    <d v="2022-09-30T00:00:00"/>
    <n v="2022"/>
    <s v="September"/>
    <s v="Q3"/>
    <x v="4"/>
    <x v="45"/>
    <s v="Denver"/>
    <s v="iPhone"/>
    <s v="iPhone 13 Mini"/>
    <s v="128 GB"/>
    <s v="Yellow"/>
    <n v="640.4"/>
    <x v="0"/>
    <n v="0"/>
    <n v="640.4"/>
    <x v="10781"/>
    <n v="1"/>
    <n v="640.4"/>
    <x v="36"/>
    <s v="640.4  USD"/>
    <s v="Third-Party Retailer"/>
    <s v="Credit Card"/>
    <s v="Government"/>
    <s v="35 - 44"/>
    <s v="iOS 16"/>
    <s v="No_Data"/>
    <s v="Kept"/>
  </r>
  <r>
    <s v="APPL-00011116"/>
    <d v="2022-12-18T00:00:00"/>
    <n v="2022"/>
    <s v="December"/>
    <s v="Q4"/>
    <x v="4"/>
    <x v="45"/>
    <s v="Denver"/>
    <s v="iPad"/>
    <s v="iPad Pro 12.9-inch (M2)"/>
    <s v="64 GB"/>
    <s v="Gold"/>
    <n v="1023.14"/>
    <x v="0"/>
    <n v="15"/>
    <n v="869.67"/>
    <x v="10782"/>
    <n v="1"/>
    <n v="869.67"/>
    <x v="36"/>
    <s v="869.67  USD"/>
    <s v="Apple Store"/>
    <s v="Credit Card"/>
    <s v="Government"/>
    <s v="18 - 24"/>
    <s v="Unknown"/>
    <n v="4.2"/>
    <s v="Kept"/>
  </r>
  <r>
    <s v="APPL-00011117"/>
    <d v="2023-02-11T00:00:00"/>
    <n v="2023"/>
    <s v="February"/>
    <s v="Q1"/>
    <x v="4"/>
    <x v="45"/>
    <s v="Denver"/>
    <s v="AirPods"/>
    <s v="AirPods (2nd Gen)"/>
    <s v="N/A"/>
    <s v="Sky"/>
    <n v="138.87"/>
    <x v="2"/>
    <n v="2"/>
    <n v="136.09"/>
    <x v="10783"/>
    <n v="1"/>
    <n v="544.36"/>
    <x v="36"/>
    <s v="544.36  USD"/>
    <s v="Third-Party Retailer"/>
    <s v="Debit Card"/>
    <s v="Individual"/>
    <s v="25 - 34"/>
    <s v="Unknown"/>
    <s v="No_Data"/>
    <s v="Kept"/>
  </r>
  <r>
    <s v="APPL-00011118"/>
    <d v="2023-02-14T00:00:00"/>
    <n v="2023"/>
    <s v="February"/>
    <s v="Q1"/>
    <x v="4"/>
    <x v="45"/>
    <s v="Denver"/>
    <s v="Mac"/>
    <s v="MacBook Air 13-inch (M2)"/>
    <s v="256 GB SSD"/>
    <s v="Space Gray"/>
    <n v="1095.8699999999999"/>
    <x v="3"/>
    <n v="15"/>
    <n v="931.49"/>
    <x v="10784"/>
    <n v="1"/>
    <n v="1862.98"/>
    <x v="36"/>
    <s v="1862.98  USD"/>
    <s v="Corporate / B2B"/>
    <s v="Gift Card"/>
    <s v="Education"/>
    <s v="25 - 34"/>
    <s v="Unknown"/>
    <n v="4.8"/>
    <s v="Kept"/>
  </r>
  <r>
    <s v="APPL-00011119"/>
    <d v="2024-04-24T00:00:00"/>
    <n v="2024"/>
    <s v="April"/>
    <s v="Q2"/>
    <x v="4"/>
    <x v="45"/>
    <s v="Denver"/>
    <s v="Mac"/>
    <s v="MacBook Pro 14-inch (M3)"/>
    <s v="512 GB SSD"/>
    <s v="Gold"/>
    <n v="1841.86"/>
    <x v="0"/>
    <n v="3"/>
    <n v="1786.6"/>
    <x v="10785"/>
    <n v="1"/>
    <n v="1786.6"/>
    <x v="36"/>
    <s v="1786.6  USD"/>
    <s v="Authorized Reseller"/>
    <s v="EMI / Installment"/>
    <s v="Education"/>
    <s v="35 - 44"/>
    <s v="Unknown"/>
    <n v="4.3"/>
    <s v="Kept"/>
  </r>
  <r>
    <s v="APPL-00011120"/>
    <d v="2024-05-31T00:00:00"/>
    <n v="2024"/>
    <s v="May"/>
    <s v="Q2"/>
    <x v="4"/>
    <x v="45"/>
    <s v="Denver"/>
    <s v="Accessories"/>
    <s v="Apple Pencil (2nd Gen)"/>
    <s v="N/A"/>
    <s v="Silver"/>
    <n v="119.57"/>
    <x v="0"/>
    <n v="5"/>
    <n v="113.59"/>
    <x v="10786"/>
    <n v="1"/>
    <n v="113.59"/>
    <x v="36"/>
    <s v="113.59  USD"/>
    <s v="Corporate / B2B"/>
    <s v="Apple Pay"/>
    <s v="Education"/>
    <s v="35 - 44"/>
    <s v="Unknown"/>
    <n v="4.2"/>
    <s v="Kept"/>
  </r>
  <r>
    <s v="APPL-00011121"/>
    <d v="2022-07-10T00:00:00"/>
    <n v="2022"/>
    <s v="July"/>
    <s v="Q3"/>
    <x v="4"/>
    <x v="45"/>
    <s v="Fort Worth"/>
    <s v="iPhone"/>
    <s v="iPhone 13 Mini"/>
    <s v="256 GB"/>
    <s v="Natural Titanium"/>
    <n v="602.83000000000004"/>
    <x v="0"/>
    <n v="3"/>
    <n v="584.75"/>
    <x v="10787"/>
    <n v="1"/>
    <n v="584.75"/>
    <x v="36"/>
    <s v="584.75  USD"/>
    <s v="Carrier Store"/>
    <s v="Gift Card"/>
    <s v="Government"/>
    <s v="55+"/>
    <s v="iOS 17"/>
    <n v="3.3"/>
    <s v="Kept"/>
  </r>
  <r>
    <s v="APPL-00011122"/>
    <d v="2022-07-28T00:00:00"/>
    <n v="2022"/>
    <s v="July"/>
    <s v="Q3"/>
    <x v="4"/>
    <x v="45"/>
    <s v="Fort Worth"/>
    <s v="AirPods"/>
    <s v="AirPods (2nd Gen)"/>
    <s v="N/A"/>
    <s v="Midnight"/>
    <n v="122.15"/>
    <x v="0"/>
    <n v="3"/>
    <n v="118.49"/>
    <x v="10788"/>
    <n v="1"/>
    <n v="118.49"/>
    <x v="36"/>
    <s v="118.49  USD"/>
    <s v="Authorized Reseller"/>
    <s v="Cash"/>
    <s v="Individual"/>
    <s v="18 - 24"/>
    <s v="Unknown"/>
    <s v="No_Data"/>
    <s v="Kept"/>
  </r>
  <r>
    <s v="APPL-00011123"/>
    <d v="2022-11-05T00:00:00"/>
    <n v="2022"/>
    <s v="November"/>
    <s v="Q4"/>
    <x v="4"/>
    <x v="45"/>
    <s v="Fort Worth"/>
    <s v="Accessories"/>
    <s v="Magic Mouse"/>
    <s v="N/A"/>
    <s v="White"/>
    <n v="77.03"/>
    <x v="0"/>
    <n v="3"/>
    <n v="74.72"/>
    <x v="10789"/>
    <n v="1"/>
    <n v="74.72"/>
    <x v="36"/>
    <s v="74.72  USD"/>
    <s v="Carrier Store"/>
    <s v="Credit Card"/>
    <s v="Business"/>
    <s v="18 - 24"/>
    <s v="Unknown"/>
    <s v="No_Data"/>
    <s v="Exchanged"/>
  </r>
  <r>
    <s v="APPL-00011124"/>
    <d v="2022-11-06T00:00:00"/>
    <n v="2022"/>
    <s v="November"/>
    <s v="Q4"/>
    <x v="4"/>
    <x v="45"/>
    <s v="Fort Worth"/>
    <s v="iPhone"/>
    <s v="iPhone 13 Pro"/>
    <s v="128 GB"/>
    <s v="Natural Titanium"/>
    <n v="933.35"/>
    <x v="1"/>
    <n v="2"/>
    <n v="914.68"/>
    <x v="10790"/>
    <n v="1"/>
    <n v="4573.3999999999996"/>
    <x v="36"/>
    <s v="4573.4  USD"/>
    <s v="Carrier Store"/>
    <s v="Cash"/>
    <s v="Education"/>
    <s v="18 - 24"/>
    <s v="iOS 16"/>
    <s v="No_Data"/>
    <s v="Kept"/>
  </r>
  <r>
    <s v="APPL-00011125"/>
    <d v="2023-04-03T00:00:00"/>
    <n v="2023"/>
    <s v="April"/>
    <s v="Q2"/>
    <x v="4"/>
    <x v="45"/>
    <s v="Fort Worth"/>
    <s v="AirPods"/>
    <s v="AirPods (3rd Gen)"/>
    <s v="N/A"/>
    <s v="Midnight"/>
    <n v="175.38"/>
    <x v="0"/>
    <n v="5"/>
    <n v="166.61"/>
    <x v="10791"/>
    <n v="1"/>
    <n v="166.61"/>
    <x v="36"/>
    <s v="166.61  USD"/>
    <s v="Corporate / B2B"/>
    <s v="Apple Pay"/>
    <s v="Government"/>
    <s v="35 - 44"/>
    <s v="Unknown"/>
    <n v="4.0999999999999996"/>
    <s v="Kept"/>
  </r>
  <r>
    <s v="APPL-00011126"/>
    <d v="2023-05-20T00:00:00"/>
    <n v="2023"/>
    <s v="May"/>
    <s v="Q2"/>
    <x v="4"/>
    <x v="45"/>
    <s v="Fort Worth"/>
    <s v="iPad"/>
    <s v="iPad Air (M1)"/>
    <s v="2 TB"/>
    <s v="Blue"/>
    <n v="600.13"/>
    <x v="3"/>
    <n v="0"/>
    <n v="600.13"/>
    <x v="10792"/>
    <n v="1"/>
    <n v="1200.26"/>
    <x v="36"/>
    <s v="1200.26  USD"/>
    <s v="Carrier Store"/>
    <s v="EMI / Installment"/>
    <s v="Individual"/>
    <s v="18 - 24"/>
    <s v="Unknown"/>
    <s v="No_Data"/>
    <s v="Returned"/>
  </r>
  <r>
    <s v="APPL-00011127"/>
    <d v="2023-09-16T00:00:00"/>
    <n v="2023"/>
    <s v="September"/>
    <s v="Q3"/>
    <x v="4"/>
    <x v="45"/>
    <s v="Fort Worth"/>
    <s v="iPhone"/>
    <s v="iPhone 14"/>
    <s v="256 GB"/>
    <s v="Product Red"/>
    <n v="860.18"/>
    <x v="4"/>
    <n v="0"/>
    <n v="860.18"/>
    <x v="10793"/>
    <n v="1"/>
    <n v="2580.54"/>
    <x v="36"/>
    <s v="2580.54  USD"/>
    <s v="Online (Apple.com)"/>
    <s v="Credit Card"/>
    <s v="Business"/>
    <s v="55+"/>
    <s v="iOS 15"/>
    <s v="No_Data"/>
    <s v="Kept"/>
  </r>
  <r>
    <s v="APPL-00011128"/>
    <d v="2024-05-03T00:00:00"/>
    <n v="2024"/>
    <s v="May"/>
    <s v="Q2"/>
    <x v="4"/>
    <x v="45"/>
    <s v="Fort Worth"/>
    <s v="AirPods"/>
    <s v="AirPods (2nd Gen)"/>
    <s v="N/A"/>
    <s v="Midnight"/>
    <n v="135.09"/>
    <x v="0"/>
    <n v="2"/>
    <n v="132.38999999999999"/>
    <x v="10794"/>
    <n v="1"/>
    <n v="132.38999999999999"/>
    <x v="36"/>
    <s v="132.39  USD"/>
    <s v="Carrier Store"/>
    <s v="Debit Card"/>
    <s v="Education"/>
    <s v="18 - 24"/>
    <s v="Unknown"/>
    <n v="3.8"/>
    <s v="Kept"/>
  </r>
  <r>
    <s v="APPL-00011129"/>
    <d v="2024-07-02T00:00:00"/>
    <n v="2024"/>
    <s v="July"/>
    <s v="Q3"/>
    <x v="4"/>
    <x v="45"/>
    <s v="Fort Worth"/>
    <s v="Accessories"/>
    <s v="USB-C Woven Charge Cable"/>
    <s v="N/A"/>
    <s v="White"/>
    <n v="30.62"/>
    <x v="3"/>
    <n v="0"/>
    <n v="30.62"/>
    <x v="10795"/>
    <n v="1"/>
    <n v="61.24"/>
    <x v="36"/>
    <s v="61.24  USD"/>
    <s v="Corporate / B2B"/>
    <s v="Net Banking"/>
    <s v="Education"/>
    <s v="45 - 54"/>
    <s v="Unknown"/>
    <n v="4.7"/>
    <s v="Kept"/>
  </r>
  <r>
    <s v="APPL-00011130"/>
    <d v="2024-09-26T00:00:00"/>
    <n v="2024"/>
    <s v="September"/>
    <s v="Q3"/>
    <x v="4"/>
    <x v="45"/>
    <s v="Fort Worth"/>
    <s v="iPhone"/>
    <s v="iPhone 14 Pro Max"/>
    <s v="128 GB"/>
    <s v="Green"/>
    <n v="983.05"/>
    <x v="0"/>
    <n v="5"/>
    <n v="933.9"/>
    <x v="10796"/>
    <n v="1"/>
    <n v="933.9"/>
    <x v="36"/>
    <s v="933.9  USD"/>
    <s v="Corporate / B2B"/>
    <s v="Debit Card"/>
    <s v="Business"/>
    <s v="55+"/>
    <s v="Android"/>
    <s v="No_Data"/>
    <s v="Kept"/>
  </r>
  <r>
    <s v="APPL-00011131"/>
    <d v="2022-02-18T00:00:00"/>
    <n v="2022"/>
    <s v="February"/>
    <s v="Q1"/>
    <x v="4"/>
    <x v="45"/>
    <s v="Houston"/>
    <s v="iPhone"/>
    <s v="iPhone 14 Pro"/>
    <s v="512 GB"/>
    <s v="Product Red"/>
    <n v="925.53"/>
    <x v="2"/>
    <n v="0"/>
    <n v="925.53"/>
    <x v="10797"/>
    <n v="1"/>
    <n v="3702.12"/>
    <x v="36"/>
    <s v="3702.12  USD"/>
    <s v="Authorized Reseller"/>
    <s v="Net Banking"/>
    <s v="Education"/>
    <s v="55+"/>
    <s v="Other"/>
    <n v="4.5999999999999996"/>
    <s v="Returned"/>
  </r>
  <r>
    <s v="APPL-00011132"/>
    <d v="2022-02-20T00:00:00"/>
    <n v="2022"/>
    <s v="February"/>
    <s v="Q1"/>
    <x v="4"/>
    <x v="45"/>
    <s v="Houston"/>
    <s v="iPad"/>
    <s v="iPad (10th Generation)"/>
    <s v="128 GB"/>
    <s v="Gold"/>
    <n v="455.14"/>
    <x v="3"/>
    <n v="7"/>
    <n v="423.28"/>
    <x v="10798"/>
    <n v="1"/>
    <n v="846.56"/>
    <x v="36"/>
    <s v="846.56  USD"/>
    <s v="Apple Store"/>
    <s v="Apple Pay"/>
    <s v="Individual"/>
    <s v="18 - 24"/>
    <s v="Unknown"/>
    <n v="3.4"/>
    <s v="Kept"/>
  </r>
  <r>
    <s v="APPL-00011133"/>
    <d v="2023-01-15T00:00:00"/>
    <n v="2023"/>
    <s v="January"/>
    <s v="Q1"/>
    <x v="4"/>
    <x v="45"/>
    <s v="Houston"/>
    <s v="iPad"/>
    <s v="iPad Pro 11-inch (M2)"/>
    <s v="256 GB"/>
    <s v="Purple"/>
    <n v="831.15"/>
    <x v="0"/>
    <n v="15"/>
    <n v="706.48"/>
    <x v="10799"/>
    <n v="1"/>
    <n v="706.48"/>
    <x v="36"/>
    <s v="706.48  USD"/>
    <s v="Carrier Store"/>
    <s v="Credit Card"/>
    <s v="Government"/>
    <s v="35 - 44"/>
    <s v="Unknown"/>
    <s v="No_Data"/>
    <s v="Kept"/>
  </r>
  <r>
    <s v="APPL-00011134"/>
    <d v="2023-04-17T00:00:00"/>
    <n v="2023"/>
    <s v="April"/>
    <s v="Q2"/>
    <x v="4"/>
    <x v="45"/>
    <s v="Houston"/>
    <s v="Accessories"/>
    <s v="Magic Trackpad"/>
    <s v="N/A"/>
    <s v="Space Gray"/>
    <n v="127.24"/>
    <x v="3"/>
    <n v="2"/>
    <n v="124.7"/>
    <x v="10800"/>
    <n v="1"/>
    <n v="249.4"/>
    <x v="36"/>
    <s v="249.4  USD"/>
    <s v="Carrier Store"/>
    <s v="Debit Card"/>
    <s v="Business"/>
    <s v="45 - 54"/>
    <s v="Unknown"/>
    <s v="No_Data"/>
    <s v="Kept"/>
  </r>
  <r>
    <s v="APPL-00011135"/>
    <d v="2023-05-20T00:00:00"/>
    <n v="2023"/>
    <s v="May"/>
    <s v="Q2"/>
    <x v="4"/>
    <x v="45"/>
    <s v="Houston"/>
    <s v="iPhone"/>
    <s v="iPhone 14"/>
    <s v="128 GB"/>
    <s v="Midnight"/>
    <n v="749.36"/>
    <x v="3"/>
    <n v="0"/>
    <n v="749.36"/>
    <x v="10801"/>
    <n v="1"/>
    <n v="1498.72"/>
    <x v="36"/>
    <s v="1498.72  USD"/>
    <s v="Third-Party Retailer"/>
    <s v="Net Banking"/>
    <s v="Business"/>
    <s v="45 - 54"/>
    <s v="iOS 16"/>
    <n v="3.7"/>
    <s v="Kept"/>
  </r>
  <r>
    <s v="APPL-00011136"/>
    <d v="2023-06-14T00:00:00"/>
    <n v="2023"/>
    <s v="June"/>
    <s v="Q2"/>
    <x v="4"/>
    <x v="45"/>
    <s v="Houston"/>
    <s v="iPad"/>
    <s v="iPad Pro 11-inch (M2)"/>
    <s v="512 GB"/>
    <s v="Space Gray"/>
    <n v="850.74"/>
    <x v="4"/>
    <n v="0"/>
    <n v="850.74"/>
    <x v="10802"/>
    <n v="1"/>
    <n v="2552.2199999999998"/>
    <x v="36"/>
    <s v="2552.22  USD"/>
    <s v="Authorized Reseller"/>
    <s v="EMI / Installment"/>
    <s v="Individual"/>
    <s v="45 - 54"/>
    <s v="Unknown"/>
    <n v="4.3"/>
    <s v="Kept"/>
  </r>
  <r>
    <s v="APPL-00011137"/>
    <d v="2023-09-17T00:00:00"/>
    <n v="2023"/>
    <s v="September"/>
    <s v="Q3"/>
    <x v="4"/>
    <x v="45"/>
    <s v="Houston"/>
    <s v="Mac"/>
    <s v="MacBook Air 13-inch (M2)"/>
    <s v="1 TB SSD"/>
    <s v="Gold"/>
    <n v="1153.74"/>
    <x v="1"/>
    <n v="10"/>
    <n v="1038.3699999999999"/>
    <x v="10803"/>
    <n v="1"/>
    <n v="5191.8500000000004"/>
    <x v="36"/>
    <s v="5191.85  USD"/>
    <s v="Third-Party Retailer"/>
    <s v="Cash"/>
    <s v="Government"/>
    <s v="45 - 54"/>
    <s v="Unknown"/>
    <n v="3.6"/>
    <s v="Kept"/>
  </r>
  <r>
    <s v="APPL-00011138"/>
    <d v="2024-04-27T00:00:00"/>
    <n v="2024"/>
    <s v="April"/>
    <s v="Q2"/>
    <x v="4"/>
    <x v="45"/>
    <s v="Houston"/>
    <s v="iPhone"/>
    <s v="iPhone 14 Plus"/>
    <s v="64 GB"/>
    <s v="White Titanium"/>
    <n v="912.26"/>
    <x v="0"/>
    <n v="7"/>
    <n v="848.4"/>
    <x v="10804"/>
    <n v="1"/>
    <n v="848.4"/>
    <x v="36"/>
    <s v="848.4  USD"/>
    <s v="Third-Party Retailer"/>
    <s v="EMI / Installment"/>
    <s v="Government"/>
    <s v="35 - 44"/>
    <s v="iOS 15"/>
    <s v="No_Data"/>
    <s v="Kept"/>
  </r>
  <r>
    <s v="APPL-00011139"/>
    <d v="2024-06-14T00:00:00"/>
    <n v="2024"/>
    <s v="June"/>
    <s v="Q2"/>
    <x v="4"/>
    <x v="45"/>
    <s v="Houston"/>
    <s v="AirPods"/>
    <s v="AirPods (3rd Gen)"/>
    <s v="N/A"/>
    <s v="White"/>
    <n v="175.75"/>
    <x v="0"/>
    <n v="0"/>
    <n v="175.75"/>
    <x v="3198"/>
    <n v="1"/>
    <n v="175.75"/>
    <x v="36"/>
    <s v="175.75  USD"/>
    <s v="Corporate / B2B"/>
    <s v="Apple Pay"/>
    <s v="Government"/>
    <s v="45 - 54"/>
    <s v="Unknown"/>
    <n v="3.3"/>
    <s v="Kept"/>
  </r>
  <r>
    <s v="APPL-00011140"/>
    <d v="2024-09-05T00:00:00"/>
    <n v="2024"/>
    <s v="September"/>
    <s v="Q3"/>
    <x v="4"/>
    <x v="45"/>
    <s v="Houston"/>
    <s v="Mac"/>
    <s v="iMac 24-inch (M3)"/>
    <s v="2 TB SSD"/>
    <s v="Silver"/>
    <n v="1329.68"/>
    <x v="0"/>
    <n v="5"/>
    <n v="1263.2"/>
    <x v="10805"/>
    <n v="1"/>
    <n v="1263.2"/>
    <x v="36"/>
    <s v="1263.2  USD"/>
    <s v="Third-Party Retailer"/>
    <s v="Gift Card"/>
    <s v="Education"/>
    <s v="45 - 54"/>
    <s v="Unknown"/>
    <n v="3.3"/>
    <s v="Kept"/>
  </r>
  <r>
    <s v="APPL-00011141"/>
    <d v="2022-01-09T00:00:00"/>
    <n v="2022"/>
    <s v="January"/>
    <s v="Q1"/>
    <x v="4"/>
    <x v="45"/>
    <s v="Jacksonville"/>
    <s v="iPhone"/>
    <s v="iPhone 14 Pro"/>
    <s v="1 TB"/>
    <s v="Yellow"/>
    <n v="893.38"/>
    <x v="0"/>
    <n v="0"/>
    <n v="893.38"/>
    <x v="10806"/>
    <n v="1"/>
    <n v="893.38"/>
    <x v="36"/>
    <s v="893.38  USD"/>
    <s v="Authorized Reseller"/>
    <s v="Debit Card"/>
    <s v="Government"/>
    <s v="35 - 44"/>
    <s v="Other"/>
    <n v="4.0999999999999996"/>
    <s v="Exchanged"/>
  </r>
  <r>
    <s v="APPL-00011142"/>
    <d v="2022-06-16T00:00:00"/>
    <n v="2022"/>
    <s v="June"/>
    <s v="Q2"/>
    <x v="4"/>
    <x v="45"/>
    <s v="Jacksonville"/>
    <s v="Mac"/>
    <s v="MacBook Air 13-inch (M2)"/>
    <s v="1 TB SSD"/>
    <s v="Midnight"/>
    <n v="1074.22"/>
    <x v="2"/>
    <n v="7"/>
    <n v="999.02"/>
    <x v="10807"/>
    <n v="1"/>
    <n v="3996.08"/>
    <x v="36"/>
    <s v="3996.08  USD"/>
    <s v="Apple Store"/>
    <s v="Debit Card"/>
    <s v="Government"/>
    <s v="35 - 44"/>
    <s v="Unknown"/>
    <n v="4.4000000000000004"/>
    <s v="Kept"/>
  </r>
  <r>
    <s v="APPL-00011143"/>
    <d v="2022-07-02T00:00:00"/>
    <n v="2022"/>
    <s v="July"/>
    <s v="Q3"/>
    <x v="4"/>
    <x v="45"/>
    <s v="Jacksonville"/>
    <s v="Apple Watch"/>
    <s v="Apple Watch Series 8"/>
    <s v="N/A"/>
    <s v="Midnight"/>
    <n v="302.95999999999998"/>
    <x v="6"/>
    <n v="10"/>
    <n v="272.66000000000003"/>
    <x v="10808"/>
    <n v="1"/>
    <n v="1908.62"/>
    <x v="36"/>
    <s v="1908.62  USD"/>
    <s v="Authorized Reseller"/>
    <s v="Credit Card"/>
    <s v="Education"/>
    <s v="55+"/>
    <s v="Unknown"/>
    <n v="3"/>
    <s v="Kept"/>
  </r>
  <r>
    <s v="APPL-00011144"/>
    <d v="2023-01-28T00:00:00"/>
    <n v="2023"/>
    <s v="January"/>
    <s v="Q1"/>
    <x v="4"/>
    <x v="45"/>
    <s v="Jacksonville"/>
    <s v="iPad"/>
    <s v="iPad Pro 11-inch (M2)"/>
    <s v="1 TB"/>
    <s v="Blue"/>
    <n v="861.33"/>
    <x v="0"/>
    <n v="0"/>
    <n v="861.33"/>
    <x v="10809"/>
    <n v="1"/>
    <n v="861.33"/>
    <x v="36"/>
    <s v="861.33  USD"/>
    <s v="Carrier Store"/>
    <s v="Cash"/>
    <s v="Business"/>
    <s v="18 - 24"/>
    <s v="Unknown"/>
    <n v="4.8"/>
    <s v="Kept"/>
  </r>
  <r>
    <s v="APPL-00011145"/>
    <d v="2023-01-30T00:00:00"/>
    <n v="2023"/>
    <s v="January"/>
    <s v="Q1"/>
    <x v="4"/>
    <x v="45"/>
    <s v="Jacksonville"/>
    <s v="Mac"/>
    <s v="Mac mini (M2)"/>
    <s v="1 TB SSD"/>
    <s v="Starlight"/>
    <n v="570.01"/>
    <x v="0"/>
    <n v="0"/>
    <n v="570.01"/>
    <x v="10810"/>
    <n v="1"/>
    <n v="570.01"/>
    <x v="36"/>
    <s v="570.01  USD"/>
    <s v="Carrier Store"/>
    <s v="Cash"/>
    <s v="Education"/>
    <s v="45 - 54"/>
    <s v="Unknown"/>
    <n v="4.3"/>
    <s v="Kept"/>
  </r>
  <r>
    <s v="APPL-00011146"/>
    <d v="2023-06-07T00:00:00"/>
    <n v="2023"/>
    <s v="June"/>
    <s v="Q2"/>
    <x v="4"/>
    <x v="45"/>
    <s v="Jacksonville"/>
    <s v="iPad"/>
    <s v="iPad Pro 11-inch (M2)"/>
    <s v="128 GB"/>
    <s v="Space Gray"/>
    <n v="783.12"/>
    <x v="0"/>
    <n v="0"/>
    <n v="783.12"/>
    <x v="10811"/>
    <n v="1"/>
    <n v="783.12"/>
    <x v="36"/>
    <s v="783.12  USD"/>
    <s v="Corporate / B2B"/>
    <s v="Gift Card"/>
    <s v="Individual"/>
    <s v="18 - 24"/>
    <s v="Unknown"/>
    <n v="3.9"/>
    <s v="Kept"/>
  </r>
  <r>
    <s v="APPL-00011147"/>
    <d v="2023-06-23T00:00:00"/>
    <n v="2023"/>
    <s v="June"/>
    <s v="Q2"/>
    <x v="4"/>
    <x v="45"/>
    <s v="Jacksonville"/>
    <s v="Mac"/>
    <s v="MacBook Air 13-inch (M2)"/>
    <s v="1 TB SSD"/>
    <s v="Starlight"/>
    <n v="1184.54"/>
    <x v="4"/>
    <n v="0"/>
    <n v="1184.54"/>
    <x v="10812"/>
    <n v="1"/>
    <n v="3553.62"/>
    <x v="36"/>
    <s v="3553.62  USD"/>
    <s v="Apple Store"/>
    <s v="Net Banking"/>
    <s v="Government"/>
    <s v="55+"/>
    <s v="Unknown"/>
    <s v="No_Data"/>
    <s v="Kept"/>
  </r>
  <r>
    <s v="APPL-00011148"/>
    <d v="2024-04-17T00:00:00"/>
    <n v="2024"/>
    <s v="April"/>
    <s v="Q2"/>
    <x v="4"/>
    <x v="45"/>
    <s v="Jacksonville"/>
    <s v="iPhone"/>
    <s v="iPhone 15 Plus"/>
    <s v="128 GB"/>
    <s v="Silver"/>
    <n v="861.31"/>
    <x v="0"/>
    <n v="5"/>
    <n v="818.24"/>
    <x v="7411"/>
    <n v="1"/>
    <n v="818.24"/>
    <x v="36"/>
    <s v="818.24  USD"/>
    <s v="Online (Apple.com)"/>
    <s v="Net Banking"/>
    <s v="Business"/>
    <s v="35 - 44"/>
    <s v="New User"/>
    <n v="4.0999999999999996"/>
    <s v="Kept"/>
  </r>
  <r>
    <s v="APPL-00011149"/>
    <d v="2024-06-09T00:00:00"/>
    <n v="2024"/>
    <s v="June"/>
    <s v="Q2"/>
    <x v="4"/>
    <x v="45"/>
    <s v="Jacksonville"/>
    <s v="Accessories"/>
    <s v="MagSafe Charger"/>
    <s v="N/A"/>
    <s v="Silver"/>
    <n v="36.82"/>
    <x v="3"/>
    <n v="0"/>
    <n v="36.82"/>
    <x v="10813"/>
    <n v="1"/>
    <n v="73.64"/>
    <x v="36"/>
    <s v="73.64  USD"/>
    <s v="Carrier Store"/>
    <s v="EMI / Installment"/>
    <s v="Education"/>
    <s v="18 - 24"/>
    <s v="Unknown"/>
    <n v="3"/>
    <s v="Kept"/>
  </r>
  <r>
    <s v="APPL-00011150"/>
    <d v="2024-08-21T00:00:00"/>
    <n v="2024"/>
    <s v="August"/>
    <s v="Q3"/>
    <x v="4"/>
    <x v="45"/>
    <s v="Jacksonville"/>
    <s v="Accessories"/>
    <s v="Magic Trackpad"/>
    <s v="N/A"/>
    <s v="White"/>
    <n v="121.22"/>
    <x v="0"/>
    <n v="5"/>
    <n v="115.16"/>
    <x v="10814"/>
    <n v="1"/>
    <n v="115.16"/>
    <x v="36"/>
    <s v="115.16  USD"/>
    <s v="Authorized Reseller"/>
    <s v="Gift Card"/>
    <s v="Individual"/>
    <s v="25 - 34"/>
    <s v="Unknown"/>
    <s v="No_Data"/>
    <s v="Kept"/>
  </r>
  <r>
    <s v="APPL-00011151"/>
    <d v="2024-09-10T00:00:00"/>
    <n v="2024"/>
    <s v="September"/>
    <s v="Q3"/>
    <x v="4"/>
    <x v="45"/>
    <s v="Jacksonville"/>
    <s v="Accessories"/>
    <s v="Apple Pencil (1st Gen)"/>
    <s v="N/A"/>
    <s v="Space Gray"/>
    <n v="94.92"/>
    <x v="0"/>
    <n v="3"/>
    <n v="92.07"/>
    <x v="10815"/>
    <n v="1"/>
    <n v="92.07"/>
    <x v="36"/>
    <s v="92.07  USD"/>
    <s v="Carrier Store"/>
    <s v="Cash"/>
    <s v="Individual"/>
    <s v="18 - 24"/>
    <s v="Unknown"/>
    <s v="No_Data"/>
    <s v="Kept"/>
  </r>
  <r>
    <s v="APPL-00011152"/>
    <d v="2024-11-29T00:00:00"/>
    <n v="2024"/>
    <s v="November"/>
    <s v="Q4"/>
    <x v="4"/>
    <x v="45"/>
    <s v="Jacksonville"/>
    <s v="Accessories"/>
    <s v="Apple Pencil (2nd Gen)"/>
    <s v="N/A"/>
    <s v="Black"/>
    <n v="131.16"/>
    <x v="0"/>
    <n v="5"/>
    <n v="124.6"/>
    <x v="10816"/>
    <n v="1"/>
    <n v="124.6"/>
    <x v="36"/>
    <s v="124.6  USD"/>
    <s v="Online (Apple.com)"/>
    <s v="Net Banking"/>
    <s v="Government"/>
    <s v="18 - 24"/>
    <s v="Unknown"/>
    <n v="3.4"/>
    <s v="Kept"/>
  </r>
  <r>
    <s v="APPL-00011153"/>
    <d v="2022-02-14T00:00:00"/>
    <n v="2022"/>
    <s v="February"/>
    <s v="Q1"/>
    <x v="4"/>
    <x v="45"/>
    <s v="Las Vegas"/>
    <s v="iPhone"/>
    <s v="iPhone 13 Pro"/>
    <s v="512 GB"/>
    <s v="Black"/>
    <n v="927.82"/>
    <x v="3"/>
    <n v="15"/>
    <n v="788.65"/>
    <x v="10817"/>
    <n v="1"/>
    <n v="1577.3"/>
    <x v="36"/>
    <s v="1577.3  USD"/>
    <s v="Corporate / B2B"/>
    <s v="Apple Pay"/>
    <s v="Education"/>
    <s v="45 - 54"/>
    <s v="Other"/>
    <n v="4.2"/>
    <s v="Kept"/>
  </r>
  <r>
    <s v="APPL-00011154"/>
    <d v="2022-09-05T00:00:00"/>
    <n v="2022"/>
    <s v="September"/>
    <s v="Q3"/>
    <x v="4"/>
    <x v="45"/>
    <s v="Las Vegas"/>
    <s v="Accessories"/>
    <s v="USB-C Woven Charge Cable"/>
    <s v="N/A"/>
    <s v="White"/>
    <n v="30.39"/>
    <x v="0"/>
    <n v="10"/>
    <n v="27.35"/>
    <x v="10818"/>
    <n v="1"/>
    <n v="27.35"/>
    <x v="36"/>
    <s v="27.35  USD"/>
    <s v="Carrier Store"/>
    <s v="EMI / Installment"/>
    <s v="Individual"/>
    <s v="25 - 34"/>
    <s v="Unknown"/>
    <s v="No_Data"/>
    <s v="Kept"/>
  </r>
  <r>
    <s v="APPL-00011155"/>
    <d v="2022-10-07T00:00:00"/>
    <n v="2022"/>
    <s v="October"/>
    <s v="Q4"/>
    <x v="4"/>
    <x v="45"/>
    <s v="Las Vegas"/>
    <s v="iPhone"/>
    <s v="iPhone 15 Plus"/>
    <s v="256 GB"/>
    <s v="Deep Purple"/>
    <n v="944.92"/>
    <x v="3"/>
    <n v="0"/>
    <n v="944.92"/>
    <x v="10819"/>
    <n v="1"/>
    <n v="1889.84"/>
    <x v="36"/>
    <s v="1889.84  USD"/>
    <s v="Apple Store"/>
    <s v="Apple Pay"/>
    <s v="Individual"/>
    <s v="25 - 34"/>
    <s v="Android"/>
    <n v="3.9"/>
    <s v="Kept"/>
  </r>
  <r>
    <s v="APPL-00011156"/>
    <d v="2022-12-05T00:00:00"/>
    <n v="2022"/>
    <s v="December"/>
    <s v="Q4"/>
    <x v="4"/>
    <x v="45"/>
    <s v="Las Vegas"/>
    <s v="iPhone"/>
    <s v="iPhone 14 Pro Max"/>
    <s v="64 GB"/>
    <s v="Product Red"/>
    <n v="1069.6300000000001"/>
    <x v="3"/>
    <n v="2"/>
    <n v="1048.24"/>
    <x v="10820"/>
    <n v="1"/>
    <n v="2096.48"/>
    <x v="36"/>
    <s v="2096.48  USD"/>
    <s v="Apple Store"/>
    <s v="Cash"/>
    <s v="Individual"/>
    <s v="45 - 54"/>
    <s v="New User"/>
    <n v="4.4000000000000004"/>
    <s v="Kept"/>
  </r>
  <r>
    <s v="APPL-00011157"/>
    <d v="2023-01-13T00:00:00"/>
    <n v="2023"/>
    <s v="January"/>
    <s v="Q1"/>
    <x v="4"/>
    <x v="45"/>
    <s v="Las Vegas"/>
    <s v="iPhone"/>
    <s v="iPhone 13 Mini"/>
    <s v="512 GB"/>
    <s v="White Titanium"/>
    <n v="568.20000000000005"/>
    <x v="0"/>
    <n v="2"/>
    <n v="556.84"/>
    <x v="10821"/>
    <n v="1"/>
    <n v="556.84"/>
    <x v="36"/>
    <s v="556.84  USD"/>
    <s v="Third-Party Retailer"/>
    <s v="Apple Pay"/>
    <s v="Business"/>
    <s v="35 - 44"/>
    <s v="Other"/>
    <s v="No_Data"/>
    <s v="Kept"/>
  </r>
  <r>
    <s v="APPL-00011158"/>
    <d v="2023-08-26T00:00:00"/>
    <n v="2023"/>
    <s v="August"/>
    <s v="Q3"/>
    <x v="4"/>
    <x v="45"/>
    <s v="Las Vegas"/>
    <s v="AirPods"/>
    <s v="AirPods (3rd Gen)"/>
    <s v="N/A"/>
    <s v="Midnight"/>
    <n v="157.55000000000001"/>
    <x v="0"/>
    <n v="0"/>
    <n v="157.55000000000001"/>
    <x v="10822"/>
    <n v="1"/>
    <n v="157.55000000000001"/>
    <x v="36"/>
    <s v="157.55  USD"/>
    <s v="Carrier Store"/>
    <s v="Gift Card"/>
    <s v="Education"/>
    <s v="55+"/>
    <s v="Unknown"/>
    <s v="No_Data"/>
    <s v="Kept"/>
  </r>
  <r>
    <s v="APPL-00011159"/>
    <d v="2023-12-06T00:00:00"/>
    <n v="2023"/>
    <s v="December"/>
    <s v="Q4"/>
    <x v="4"/>
    <x v="45"/>
    <s v="Las Vegas"/>
    <s v="Accessories"/>
    <s v="MagSafe Charger"/>
    <s v="N/A"/>
    <s v="Space Gray"/>
    <n v="41.46"/>
    <x v="4"/>
    <n v="0"/>
    <n v="41.46"/>
    <x v="3014"/>
    <n v="1"/>
    <n v="124.38"/>
    <x v="36"/>
    <s v="124.38  USD"/>
    <s v="Apple Store"/>
    <s v="Debit Card"/>
    <s v="Government"/>
    <s v="18 - 24"/>
    <s v="Unknown"/>
    <s v="No_Data"/>
    <s v="Kept"/>
  </r>
  <r>
    <s v="APPL-00011160"/>
    <d v="2024-08-21T00:00:00"/>
    <n v="2024"/>
    <s v="August"/>
    <s v="Q3"/>
    <x v="4"/>
    <x v="45"/>
    <s v="Las Vegas"/>
    <s v="AirPods"/>
    <s v="AirPods Max"/>
    <s v="N/A"/>
    <s v="Starlight"/>
    <n v="556.07000000000005"/>
    <x v="0"/>
    <n v="0"/>
    <n v="556.07000000000005"/>
    <x v="10823"/>
    <n v="1"/>
    <n v="556.07000000000005"/>
    <x v="36"/>
    <s v="556.07  USD"/>
    <s v="Third-Party Retailer"/>
    <s v="Net Banking"/>
    <s v="Education"/>
    <s v="18 - 24"/>
    <s v="Unknown"/>
    <n v="4"/>
    <s v="Returned"/>
  </r>
  <r>
    <s v="APPL-00011161"/>
    <d v="2024-08-24T00:00:00"/>
    <n v="2024"/>
    <s v="August"/>
    <s v="Q3"/>
    <x v="4"/>
    <x v="45"/>
    <s v="Las Vegas"/>
    <s v="Accessories"/>
    <s v="Apple Pencil (2nd Gen)"/>
    <s v="N/A"/>
    <s v="Silver"/>
    <n v="122.1"/>
    <x v="0"/>
    <n v="15"/>
    <n v="103.78"/>
    <x v="10824"/>
    <n v="1"/>
    <n v="103.78"/>
    <x v="36"/>
    <s v="103.78  USD"/>
    <s v="Corporate / B2B"/>
    <s v="Apple Pay"/>
    <s v="Education"/>
    <s v="25 - 34"/>
    <s v="Unknown"/>
    <n v="4.0999999999999996"/>
    <s v="Kept"/>
  </r>
  <r>
    <s v="APPL-00011162"/>
    <d v="2023-04-22T00:00:00"/>
    <n v="2023"/>
    <s v="April"/>
    <s v="Q2"/>
    <x v="4"/>
    <x v="45"/>
    <s v="Los Angeles"/>
    <s v="AirPods"/>
    <s v="AirPods (2nd Gen)"/>
    <s v="N/A"/>
    <s v="White"/>
    <n v="125"/>
    <x v="0"/>
    <n v="3"/>
    <n v="121.25"/>
    <x v="10825"/>
    <n v="1"/>
    <n v="121.25"/>
    <x v="36"/>
    <s v="121.25  USD"/>
    <s v="Online (Apple.com)"/>
    <s v="Net Banking"/>
    <s v="Government"/>
    <s v="18 - 24"/>
    <s v="Unknown"/>
    <n v="3.3"/>
    <s v="Kept"/>
  </r>
  <r>
    <s v="APPL-00011163"/>
    <d v="2024-02-10T00:00:00"/>
    <n v="2024"/>
    <s v="February"/>
    <s v="Q1"/>
    <x v="4"/>
    <x v="45"/>
    <s v="Los Angeles"/>
    <s v="iPad"/>
    <s v="iPad Mini (6th Gen)"/>
    <s v="64 GB"/>
    <s v="Space Gray"/>
    <n v="500.77"/>
    <x v="4"/>
    <n v="0"/>
    <n v="500.77"/>
    <x v="10826"/>
    <n v="1"/>
    <n v="1502.31"/>
    <x v="36"/>
    <s v="1502.31  USD"/>
    <s v="Corporate / B2B"/>
    <s v="Credit Card"/>
    <s v="Government"/>
    <s v="45 - 54"/>
    <s v="Unknown"/>
    <n v="3.9"/>
    <s v="Returned"/>
  </r>
  <r>
    <s v="APPL-00011164"/>
    <d v="2024-08-16T00:00:00"/>
    <n v="2024"/>
    <s v="August"/>
    <s v="Q3"/>
    <x v="4"/>
    <x v="45"/>
    <s v="Los Angeles"/>
    <s v="Accessories"/>
    <s v="HomePod (2nd Gen)"/>
    <s v="N/A"/>
    <s v="Silver"/>
    <n v="319.07"/>
    <x v="3"/>
    <n v="0"/>
    <n v="319.07"/>
    <x v="10827"/>
    <n v="1"/>
    <n v="638.14"/>
    <x v="36"/>
    <s v="638.14  USD"/>
    <s v="Online (Apple.com)"/>
    <s v="Net Banking"/>
    <s v="Business"/>
    <s v="55+"/>
    <s v="Unknown"/>
    <n v="3.5"/>
    <s v="Kept"/>
  </r>
  <r>
    <s v="APPL-00011165"/>
    <d v="2022-02-05T00:00:00"/>
    <n v="2022"/>
    <s v="February"/>
    <s v="Q1"/>
    <x v="4"/>
    <x v="45"/>
    <s v="Louisville"/>
    <s v="iPad"/>
    <s v="iPad Pro 11-inch (M2)"/>
    <s v="2 TB"/>
    <s v="Space Gray"/>
    <n v="748.62"/>
    <x v="0"/>
    <n v="15"/>
    <n v="636.33000000000004"/>
    <x v="10828"/>
    <n v="1"/>
    <n v="636.33000000000004"/>
    <x v="36"/>
    <s v="636.33  USD"/>
    <s v="Apple Store"/>
    <s v="Debit Card"/>
    <s v="Business"/>
    <s v="45 - 54"/>
    <s v="Unknown"/>
    <n v="3.5"/>
    <s v="Kept"/>
  </r>
  <r>
    <s v="APPL-00011166"/>
    <d v="2022-12-29T00:00:00"/>
    <n v="2022"/>
    <s v="December"/>
    <s v="Q4"/>
    <x v="4"/>
    <x v="45"/>
    <s v="Louisville"/>
    <s v="Accessories"/>
    <s v="HomePod mini"/>
    <s v="N/A"/>
    <s v="Black"/>
    <n v="97.14"/>
    <x v="0"/>
    <n v="10"/>
    <n v="87.43"/>
    <x v="10829"/>
    <n v="1"/>
    <n v="87.43"/>
    <x v="36"/>
    <s v="87.43  USD"/>
    <s v="Authorized Reseller"/>
    <s v="Net Banking"/>
    <s v="Education"/>
    <s v="18 - 24"/>
    <s v="Unknown"/>
    <s v="No_Data"/>
    <s v="Kept"/>
  </r>
  <r>
    <s v="APPL-00011167"/>
    <d v="2023-04-19T00:00:00"/>
    <n v="2023"/>
    <s v="April"/>
    <s v="Q2"/>
    <x v="4"/>
    <x v="45"/>
    <s v="Louisville"/>
    <s v="iPad"/>
    <s v="iPad Air (M1)"/>
    <s v="64 GB"/>
    <s v="Silver"/>
    <n v="642.57000000000005"/>
    <x v="0"/>
    <n v="0"/>
    <n v="642.57000000000005"/>
    <x v="10830"/>
    <n v="1"/>
    <n v="642.57000000000005"/>
    <x v="36"/>
    <s v="642.57  USD"/>
    <s v="Corporate / B2B"/>
    <s v="Gift Card"/>
    <s v="Education"/>
    <s v="45 - 54"/>
    <s v="Unknown"/>
    <s v="No_Data"/>
    <s v="Kept"/>
  </r>
  <r>
    <s v="APPL-00011168"/>
    <d v="2023-07-24T00:00:00"/>
    <n v="2023"/>
    <s v="July"/>
    <s v="Q3"/>
    <x v="4"/>
    <x v="45"/>
    <s v="Louisville"/>
    <s v="iPhone"/>
    <s v="iPhone 13"/>
    <s v="512 GB"/>
    <s v="Blue Titanium"/>
    <n v="651.19000000000005"/>
    <x v="0"/>
    <n v="3"/>
    <n v="631.65"/>
    <x v="10831"/>
    <n v="1"/>
    <n v="631.65"/>
    <x v="36"/>
    <s v="631.65  USD"/>
    <s v="Third-Party Retailer"/>
    <s v="Cash"/>
    <s v="Government"/>
    <s v="55+"/>
    <s v="Other"/>
    <s v="No_Data"/>
    <s v="Kept"/>
  </r>
  <r>
    <s v="APPL-00011169"/>
    <d v="2023-10-27T00:00:00"/>
    <n v="2023"/>
    <s v="October"/>
    <s v="Q4"/>
    <x v="4"/>
    <x v="45"/>
    <s v="Louisville"/>
    <s v="iPad"/>
    <s v="iPad (10th Generation)"/>
    <s v="1 TB"/>
    <s v="Space Gray"/>
    <n v="446.29"/>
    <x v="1"/>
    <n v="0"/>
    <n v="446.29"/>
    <x v="10832"/>
    <n v="1"/>
    <n v="2231.4499999999998"/>
    <x v="36"/>
    <s v="2231.45  USD"/>
    <s v="Apple Store"/>
    <s v="Net Banking"/>
    <s v="Education"/>
    <s v="55+"/>
    <s v="Unknown"/>
    <n v="3.1"/>
    <s v="Returned"/>
  </r>
  <r>
    <s v="APPL-00011170"/>
    <d v="2023-11-03T00:00:00"/>
    <n v="2023"/>
    <s v="November"/>
    <s v="Q4"/>
    <x v="4"/>
    <x v="45"/>
    <s v="Louisville"/>
    <s v="AirPods"/>
    <s v="AirPods Pro (2nd Gen)"/>
    <s v="N/A"/>
    <s v="Sky"/>
    <n v="261.82"/>
    <x v="0"/>
    <n v="3"/>
    <n v="253.97"/>
    <x v="10833"/>
    <n v="1"/>
    <n v="253.97"/>
    <x v="36"/>
    <s v="253.97  USD"/>
    <s v="Online (Apple.com)"/>
    <s v="Net Banking"/>
    <s v="Individual"/>
    <s v="35 - 44"/>
    <s v="Unknown"/>
    <n v="4.4000000000000004"/>
    <s v="Kept"/>
  </r>
  <r>
    <s v="APPL-00011171"/>
    <d v="2024-01-04T00:00:00"/>
    <n v="2024"/>
    <s v="January"/>
    <s v="Q1"/>
    <x v="4"/>
    <x v="45"/>
    <s v="Louisville"/>
    <s v="iPhone"/>
    <s v="iPhone 15 Plus"/>
    <s v="1 TB"/>
    <s v="Green"/>
    <n v="911.58"/>
    <x v="3"/>
    <n v="0"/>
    <n v="911.58"/>
    <x v="10834"/>
    <n v="1"/>
    <n v="1823.16"/>
    <x v="36"/>
    <s v="1823.16  USD"/>
    <s v="Corporate / B2B"/>
    <s v="Debit Card"/>
    <s v="Business"/>
    <s v="25 - 34"/>
    <s v="New User"/>
    <n v="5"/>
    <s v="Kept"/>
  </r>
  <r>
    <s v="APPL-00011172"/>
    <d v="2024-01-16T00:00:00"/>
    <n v="2024"/>
    <s v="January"/>
    <s v="Q1"/>
    <x v="4"/>
    <x v="45"/>
    <s v="Louisville"/>
    <s v="Accessories"/>
    <s v="Magic Keyboard"/>
    <s v="N/A"/>
    <s v="Black"/>
    <n v="91.92"/>
    <x v="0"/>
    <n v="3"/>
    <n v="89.16"/>
    <x v="10835"/>
    <n v="1"/>
    <n v="89.16"/>
    <x v="36"/>
    <s v="89.16  USD"/>
    <s v="Apple Store"/>
    <s v="Net Banking"/>
    <s v="Education"/>
    <s v="18 - 24"/>
    <s v="Unknown"/>
    <n v="4.9000000000000004"/>
    <s v="Exchanged"/>
  </r>
  <r>
    <s v="APPL-00011173"/>
    <d v="2024-02-25T00:00:00"/>
    <n v="2024"/>
    <s v="February"/>
    <s v="Q1"/>
    <x v="4"/>
    <x v="45"/>
    <s v="Louisville"/>
    <s v="Accessories"/>
    <s v="Magic Mouse"/>
    <s v="N/A"/>
    <s v="Black"/>
    <n v="80.06"/>
    <x v="1"/>
    <n v="2"/>
    <n v="78.459999999999994"/>
    <x v="10836"/>
    <n v="1"/>
    <n v="392.3"/>
    <x v="36"/>
    <s v="392.3  USD"/>
    <s v="Corporate / B2B"/>
    <s v="Apple Pay"/>
    <s v="Education"/>
    <s v="25 - 34"/>
    <s v="Unknown"/>
    <n v="4.9000000000000004"/>
    <s v="Kept"/>
  </r>
  <r>
    <s v="APPL-00011174"/>
    <d v="2024-03-24T00:00:00"/>
    <n v="2024"/>
    <s v="March"/>
    <s v="Q1"/>
    <x v="4"/>
    <x v="45"/>
    <s v="Louisville"/>
    <s v="Apple Watch"/>
    <s v="Apple Watch SE (2nd Gen)"/>
    <s v="N/A"/>
    <s v="Product Red"/>
    <n v="261"/>
    <x v="2"/>
    <n v="0"/>
    <n v="261"/>
    <x v="10837"/>
    <n v="1"/>
    <n v="1044"/>
    <x v="36"/>
    <s v="1044  USD"/>
    <s v="Third-Party Retailer"/>
    <s v="Credit Card"/>
    <s v="Education"/>
    <s v="55+"/>
    <s v="Unknown"/>
    <n v="3.9"/>
    <s v="Kept"/>
  </r>
  <r>
    <s v="APPL-00011175"/>
    <d v="2024-06-28T00:00:00"/>
    <n v="2024"/>
    <s v="June"/>
    <s v="Q2"/>
    <x v="4"/>
    <x v="45"/>
    <s v="Louisville"/>
    <s v="Accessories"/>
    <s v="Apple Pencil (1st Gen)"/>
    <s v="N/A"/>
    <s v="Black"/>
    <n v="93.89"/>
    <x v="1"/>
    <n v="0"/>
    <n v="93.89"/>
    <x v="10838"/>
    <n v="1"/>
    <n v="469.45"/>
    <x v="36"/>
    <s v="469.45  USD"/>
    <s v="Third-Party Retailer"/>
    <s v="Debit Card"/>
    <s v="Business"/>
    <s v="25 - 34"/>
    <s v="Unknown"/>
    <n v="3.6"/>
    <s v="Kept"/>
  </r>
  <r>
    <s v="APPL-00011176"/>
    <d v="2024-08-11T00:00:00"/>
    <n v="2024"/>
    <s v="August"/>
    <s v="Q3"/>
    <x v="4"/>
    <x v="45"/>
    <s v="Louisville"/>
    <s v="Accessories"/>
    <s v="MagSafe Charger"/>
    <s v="N/A"/>
    <s v="Silver"/>
    <n v="38.82"/>
    <x v="0"/>
    <n v="0"/>
    <n v="38.82"/>
    <x v="2529"/>
    <n v="1"/>
    <n v="38.82"/>
    <x v="36"/>
    <s v="38.82  USD"/>
    <s v="Carrier Store"/>
    <s v="Debit Card"/>
    <s v="Education"/>
    <s v="35 - 44"/>
    <s v="Unknown"/>
    <n v="3.1"/>
    <s v="Kept"/>
  </r>
  <r>
    <s v="APPL-00011177"/>
    <d v="2024-10-31T00:00:00"/>
    <n v="2024"/>
    <s v="October"/>
    <s v="Q4"/>
    <x v="4"/>
    <x v="45"/>
    <s v="Louisville"/>
    <s v="Mac"/>
    <s v="MacBook Pro 16-inch (M3 Pro)"/>
    <s v="2 TB SSD"/>
    <s v="Midnight"/>
    <n v="2352.4499999999998"/>
    <x v="3"/>
    <n v="3"/>
    <n v="2281.88"/>
    <x v="10839"/>
    <n v="1"/>
    <n v="4563.76"/>
    <x v="36"/>
    <s v="4563.76  USD"/>
    <s v="Third-Party Retailer"/>
    <s v="Net Banking"/>
    <s v="Education"/>
    <s v="35 - 44"/>
    <s v="Unknown"/>
    <n v="3.3"/>
    <s v="Kept"/>
  </r>
  <r>
    <s v="APPL-00011178"/>
    <d v="2024-11-06T00:00:00"/>
    <n v="2024"/>
    <s v="November"/>
    <s v="Q4"/>
    <x v="4"/>
    <x v="45"/>
    <s v="Louisville"/>
    <s v="Accessories"/>
    <s v="Magic Keyboard"/>
    <s v="N/A"/>
    <s v="White"/>
    <n v="97.4"/>
    <x v="0"/>
    <n v="15"/>
    <n v="82.79"/>
    <x v="10840"/>
    <n v="1"/>
    <n v="82.79"/>
    <x v="36"/>
    <s v="82.79  USD"/>
    <s v="Apple Store"/>
    <s v="Cash"/>
    <s v="Government"/>
    <s v="25 - 34"/>
    <s v="Unknown"/>
    <n v="4.5999999999999996"/>
    <s v="Kept"/>
  </r>
  <r>
    <s v="APPL-00011179"/>
    <d v="2024-12-02T00:00:00"/>
    <n v="2024"/>
    <s v="December"/>
    <s v="Q4"/>
    <x v="4"/>
    <x v="45"/>
    <s v="Louisville"/>
    <s v="Accessories"/>
    <s v="HomePod (2nd Gen)"/>
    <s v="N/A"/>
    <s v="Space Gray"/>
    <n v="292.7"/>
    <x v="0"/>
    <n v="2"/>
    <n v="286.85000000000002"/>
    <x v="10841"/>
    <n v="1"/>
    <n v="286.85000000000002"/>
    <x v="36"/>
    <s v="286.85  USD"/>
    <s v="Authorized Reseller"/>
    <s v="Gift Card"/>
    <s v="Government"/>
    <s v="55+"/>
    <s v="Unknown"/>
    <s v="No_Data"/>
    <s v="Kept"/>
  </r>
  <r>
    <s v="APPL-00011180"/>
    <d v="2022-03-24T00:00:00"/>
    <n v="2022"/>
    <s v="March"/>
    <s v="Q1"/>
    <x v="4"/>
    <x v="45"/>
    <s v="Memphis"/>
    <s v="Mac"/>
    <s v="MacBook Pro 14-inch (M3)"/>
    <s v="512 GB SSD"/>
    <s v="Gold"/>
    <n v="1907.85"/>
    <x v="0"/>
    <n v="2"/>
    <n v="1869.69"/>
    <x v="10842"/>
    <n v="1"/>
    <n v="1869.69"/>
    <x v="36"/>
    <s v="1869.69  USD"/>
    <s v="Carrier Store"/>
    <s v="Net Banking"/>
    <s v="Individual"/>
    <s v="35 - 44"/>
    <s v="Unknown"/>
    <s v="No_Data"/>
    <s v="Exchanged"/>
  </r>
  <r>
    <s v="APPL-00011181"/>
    <d v="2022-05-22T00:00:00"/>
    <n v="2022"/>
    <s v="May"/>
    <s v="Q2"/>
    <x v="4"/>
    <x v="45"/>
    <s v="Memphis"/>
    <s v="Mac"/>
    <s v="MacBook Pro 14-inch (M3)"/>
    <s v="512 GB SSD"/>
    <s v="Starlight"/>
    <n v="2130.54"/>
    <x v="0"/>
    <n v="0"/>
    <n v="2130.54"/>
    <x v="10843"/>
    <n v="1"/>
    <n v="2130.54"/>
    <x v="36"/>
    <s v="2130.54  USD"/>
    <s v="Third-Party Retailer"/>
    <s v="Credit Card"/>
    <s v="Individual"/>
    <s v="55+"/>
    <s v="Unknown"/>
    <n v="4"/>
    <s v="Kept"/>
  </r>
  <r>
    <s v="APPL-00011182"/>
    <d v="2022-07-12T00:00:00"/>
    <n v="2022"/>
    <s v="July"/>
    <s v="Q3"/>
    <x v="4"/>
    <x v="45"/>
    <s v="Memphis"/>
    <s v="iPhone"/>
    <s v="iPhone 13 Pro"/>
    <s v="64 GB"/>
    <s v="Yellow"/>
    <n v="881.99"/>
    <x v="0"/>
    <n v="7"/>
    <n v="820.25"/>
    <x v="10844"/>
    <n v="1"/>
    <n v="820.25"/>
    <x v="36"/>
    <s v="820.25  USD"/>
    <s v="Online (Apple.com)"/>
    <s v="EMI / Installment"/>
    <s v="Business"/>
    <s v="18 - 24"/>
    <s v="New User"/>
    <n v="4.2"/>
    <s v="Kept"/>
  </r>
  <r>
    <s v="APPL-00011183"/>
    <d v="2022-07-31T00:00:00"/>
    <n v="2022"/>
    <s v="July"/>
    <s v="Q3"/>
    <x v="4"/>
    <x v="45"/>
    <s v="Memphis"/>
    <s v="iPad"/>
    <s v="iPad Pro 11-inch (M2)"/>
    <s v="128 GB"/>
    <s v="Blue"/>
    <n v="739.38"/>
    <x v="4"/>
    <n v="0"/>
    <n v="739.38"/>
    <x v="10845"/>
    <n v="1"/>
    <n v="2218.14"/>
    <x v="36"/>
    <s v="2218.14  USD"/>
    <s v="Authorized Reseller"/>
    <s v="EMI / Installment"/>
    <s v="Individual"/>
    <s v="35 - 44"/>
    <s v="Unknown"/>
    <s v="No_Data"/>
    <s v="Kept"/>
  </r>
  <r>
    <s v="APPL-00011184"/>
    <d v="2022-09-30T00:00:00"/>
    <n v="2022"/>
    <s v="September"/>
    <s v="Q3"/>
    <x v="4"/>
    <x v="45"/>
    <s v="Memphis"/>
    <s v="AirPods"/>
    <s v="AirPods (2nd Gen)"/>
    <s v="N/A"/>
    <s v="Starlight"/>
    <n v="122.06"/>
    <x v="0"/>
    <n v="0"/>
    <n v="122.06"/>
    <x v="10846"/>
    <n v="1"/>
    <n v="122.06"/>
    <x v="36"/>
    <s v="122.06  USD"/>
    <s v="Online (Apple.com)"/>
    <s v="Credit Card"/>
    <s v="Individual"/>
    <s v="45 - 54"/>
    <s v="Unknown"/>
    <s v="No_Data"/>
    <s v="Kept"/>
  </r>
  <r>
    <s v="APPL-00011185"/>
    <d v="2022-11-11T00:00:00"/>
    <n v="2022"/>
    <s v="November"/>
    <s v="Q4"/>
    <x v="4"/>
    <x v="45"/>
    <s v="Memphis"/>
    <s v="iPhone"/>
    <s v="iPhone 13 Pro Max"/>
    <s v="256 GB"/>
    <s v="Midnight"/>
    <n v="1039.44"/>
    <x v="0"/>
    <n v="0"/>
    <n v="1039.44"/>
    <x v="10847"/>
    <n v="1"/>
    <n v="1039.44"/>
    <x v="36"/>
    <s v="1039.44  USD"/>
    <s v="Online (Apple.com)"/>
    <s v="EMI / Installment"/>
    <s v="Education"/>
    <s v="35 - 44"/>
    <s v="iOS 16"/>
    <s v="No_Data"/>
    <s v="Kept"/>
  </r>
  <r>
    <s v="APPL-00011186"/>
    <d v="2022-12-14T00:00:00"/>
    <n v="2022"/>
    <s v="December"/>
    <s v="Q4"/>
    <x v="4"/>
    <x v="45"/>
    <s v="Memphis"/>
    <s v="Mac"/>
    <s v="MacBook Air 13-inch (M2)"/>
    <s v="512 GB SSD"/>
    <s v="Silver"/>
    <n v="1108.1099999999999"/>
    <x v="4"/>
    <n v="15"/>
    <n v="941.89"/>
    <x v="10848"/>
    <n v="1"/>
    <n v="2825.67"/>
    <x v="36"/>
    <s v="2825.67  USD"/>
    <s v="Corporate / B2B"/>
    <s v="Gift Card"/>
    <s v="Government"/>
    <s v="18 - 24"/>
    <s v="Unknown"/>
    <n v="4.7"/>
    <s v="Kept"/>
  </r>
  <r>
    <s v="APPL-00011187"/>
    <d v="2023-11-23T00:00:00"/>
    <n v="2023"/>
    <s v="November"/>
    <s v="Q4"/>
    <x v="4"/>
    <x v="45"/>
    <s v="Memphis"/>
    <s v="iPad"/>
    <s v="iPad Mini (6th Gen)"/>
    <s v="1 TB"/>
    <s v="Blue"/>
    <n v="479.35"/>
    <x v="3"/>
    <n v="0"/>
    <n v="479.35"/>
    <x v="10849"/>
    <n v="1"/>
    <n v="958.7"/>
    <x v="36"/>
    <s v="958.7  USD"/>
    <s v="Carrier Store"/>
    <s v="Net Banking"/>
    <s v="Individual"/>
    <s v="18 - 24"/>
    <s v="Unknown"/>
    <n v="3.8"/>
    <s v="Kept"/>
  </r>
  <r>
    <s v="APPL-00011188"/>
    <d v="2024-02-25T00:00:00"/>
    <n v="2024"/>
    <s v="February"/>
    <s v="Q1"/>
    <x v="4"/>
    <x v="45"/>
    <s v="Memphis"/>
    <s v="iPhone"/>
    <s v="iPhone 15 Pro"/>
    <s v="256 GB"/>
    <s v="Black"/>
    <n v="1049.68"/>
    <x v="2"/>
    <n v="0"/>
    <n v="1049.68"/>
    <x v="10850"/>
    <n v="1"/>
    <n v="4198.72"/>
    <x v="36"/>
    <s v="4198.72  USD"/>
    <s v="Corporate / B2B"/>
    <s v="Credit Card"/>
    <s v="Education"/>
    <s v="18 - 24"/>
    <s v="Other"/>
    <s v="No_Data"/>
    <s v="Kept"/>
  </r>
  <r>
    <s v="APPL-00011189"/>
    <d v="2024-03-01T00:00:00"/>
    <n v="2024"/>
    <s v="March"/>
    <s v="Q1"/>
    <x v="4"/>
    <x v="45"/>
    <s v="Memphis"/>
    <s v="Apple Watch"/>
    <s v="Apple Watch Series 9"/>
    <s v="N/A"/>
    <s v="Black Titanium"/>
    <n v="395.89"/>
    <x v="2"/>
    <n v="10"/>
    <n v="356.3"/>
    <x v="10851"/>
    <n v="1"/>
    <n v="1425.2"/>
    <x v="36"/>
    <s v="1425.2  USD"/>
    <s v="Corporate / B2B"/>
    <s v="Debit Card"/>
    <s v="Business"/>
    <s v="18 - 24"/>
    <s v="Unknown"/>
    <n v="3.3"/>
    <s v="Kept"/>
  </r>
  <r>
    <s v="APPL-00011190"/>
    <d v="2024-06-30T00:00:00"/>
    <n v="2024"/>
    <s v="June"/>
    <s v="Q2"/>
    <x v="4"/>
    <x v="45"/>
    <s v="Memphis"/>
    <s v="Accessories"/>
    <s v="Magic Trackpad"/>
    <s v="N/A"/>
    <s v="White"/>
    <n v="122.82"/>
    <x v="2"/>
    <n v="3"/>
    <n v="119.14"/>
    <x v="10852"/>
    <n v="1"/>
    <n v="476.56"/>
    <x v="36"/>
    <s v="476.56  USD"/>
    <s v="Authorized Reseller"/>
    <s v="Credit Card"/>
    <s v="Individual"/>
    <s v="25 - 34"/>
    <s v="Unknown"/>
    <n v="3.9"/>
    <s v="Kept"/>
  </r>
  <r>
    <s v="APPL-00011191"/>
    <d v="2024-08-29T00:00:00"/>
    <n v="2024"/>
    <s v="August"/>
    <s v="Q3"/>
    <x v="4"/>
    <x v="45"/>
    <s v="Memphis"/>
    <s v="iPhone"/>
    <s v="iPhone 13 Mini"/>
    <s v="64 GB"/>
    <s v="Midnight"/>
    <n v="617.57000000000005"/>
    <x v="7"/>
    <n v="15"/>
    <n v="524.92999999999995"/>
    <x v="10853"/>
    <n v="1"/>
    <n v="3149.58"/>
    <x v="36"/>
    <s v="3149.58  USD"/>
    <s v="Apple Store"/>
    <s v="Net Banking"/>
    <s v="Individual"/>
    <s v="35 - 44"/>
    <s v="iOS 17"/>
    <n v="4.5999999999999996"/>
    <s v="Kept"/>
  </r>
  <r>
    <s v="APPL-00011192"/>
    <d v="2022-01-18T00:00:00"/>
    <n v="2022"/>
    <s v="January"/>
    <s v="Q1"/>
    <x v="4"/>
    <x v="45"/>
    <s v="Nashville"/>
    <s v="iPhone"/>
    <s v="iPhone 15 Plus"/>
    <s v="1 TB"/>
    <s v="Deep Purple"/>
    <n v="919.86"/>
    <x v="0"/>
    <n v="5"/>
    <n v="873.87"/>
    <x v="10854"/>
    <n v="1"/>
    <n v="873.87"/>
    <x v="36"/>
    <s v="873.87  USD"/>
    <s v="Third-Party Retailer"/>
    <s v="Net Banking"/>
    <s v="Education"/>
    <s v="35 - 44"/>
    <s v="iOS 17"/>
    <n v="4.8"/>
    <s v="Kept"/>
  </r>
  <r>
    <s v="APPL-00011193"/>
    <d v="2022-02-04T00:00:00"/>
    <n v="2022"/>
    <s v="February"/>
    <s v="Q1"/>
    <x v="4"/>
    <x v="45"/>
    <s v="Nashville"/>
    <s v="iPhone"/>
    <s v="iPhone 14 Pro"/>
    <s v="64 GB"/>
    <s v="Black"/>
    <n v="957.37"/>
    <x v="0"/>
    <n v="15"/>
    <n v="813.76"/>
    <x v="9056"/>
    <n v="1"/>
    <n v="813.76"/>
    <x v="36"/>
    <s v="813.76  USD"/>
    <s v="Corporate / B2B"/>
    <s v="EMI / Installment"/>
    <s v="Business"/>
    <s v="25 - 34"/>
    <s v="Android"/>
    <n v="3.7"/>
    <s v="Kept"/>
  </r>
  <r>
    <s v="APPL-00011194"/>
    <d v="2022-06-07T00:00:00"/>
    <n v="2022"/>
    <s v="June"/>
    <s v="Q2"/>
    <x v="4"/>
    <x v="45"/>
    <s v="Nashville"/>
    <s v="iPad"/>
    <s v="iPad (10th Generation)"/>
    <s v="512 GB"/>
    <s v="Purple"/>
    <n v="448.72"/>
    <x v="0"/>
    <n v="7"/>
    <n v="417.31"/>
    <x v="10855"/>
    <n v="1"/>
    <n v="417.31"/>
    <x v="36"/>
    <s v="417.31  USD"/>
    <s v="Online (Apple.com)"/>
    <s v="Apple Pay"/>
    <s v="Business"/>
    <s v="35 - 44"/>
    <s v="Unknown"/>
    <n v="4.8"/>
    <s v="Kept"/>
  </r>
  <r>
    <s v="APPL-00011195"/>
    <d v="2022-07-05T00:00:00"/>
    <n v="2022"/>
    <s v="July"/>
    <s v="Q3"/>
    <x v="4"/>
    <x v="45"/>
    <s v="Nashville"/>
    <s v="iPhone"/>
    <s v="iPhone 15"/>
    <s v="512 GB"/>
    <s v="Product Red"/>
    <n v="824.24"/>
    <x v="0"/>
    <n v="10"/>
    <n v="741.82"/>
    <x v="4726"/>
    <n v="1"/>
    <n v="741.82"/>
    <x v="36"/>
    <s v="741.82  USD"/>
    <s v="Carrier Store"/>
    <s v="Net Banking"/>
    <s v="Business"/>
    <s v="25 - 34"/>
    <s v="iOS 16"/>
    <n v="4.3"/>
    <s v="Kept"/>
  </r>
  <r>
    <s v="APPL-00011196"/>
    <d v="2022-10-05T00:00:00"/>
    <n v="2022"/>
    <s v="October"/>
    <s v="Q4"/>
    <x v="4"/>
    <x v="45"/>
    <s v="Nashville"/>
    <s v="Accessories"/>
    <s v="Apple Pencil (2nd Gen)"/>
    <s v="N/A"/>
    <s v="Black"/>
    <n v="122.57"/>
    <x v="2"/>
    <n v="7"/>
    <n v="113.99"/>
    <x v="10856"/>
    <n v="1"/>
    <n v="455.96"/>
    <x v="36"/>
    <s v="455.96  USD"/>
    <s v="Third-Party Retailer"/>
    <s v="EMI / Installment"/>
    <s v="Government"/>
    <s v="55+"/>
    <s v="Unknown"/>
    <n v="3.7"/>
    <s v="Exchanged"/>
  </r>
  <r>
    <s v="APPL-00011197"/>
    <d v="2022-12-11T00:00:00"/>
    <n v="2022"/>
    <s v="December"/>
    <s v="Q4"/>
    <x v="4"/>
    <x v="45"/>
    <s v="Nashville"/>
    <s v="Accessories"/>
    <s v="Magic Trackpad"/>
    <s v="N/A"/>
    <s v="Space Gray"/>
    <n v="119.81"/>
    <x v="0"/>
    <n v="5"/>
    <n v="113.82"/>
    <x v="10857"/>
    <n v="1"/>
    <n v="113.82"/>
    <x v="36"/>
    <s v="113.82  USD"/>
    <s v="Corporate / B2B"/>
    <s v="Debit Card"/>
    <s v="Government"/>
    <s v="35 - 44"/>
    <s v="Unknown"/>
    <s v="No_Data"/>
    <s v="Kept"/>
  </r>
  <r>
    <s v="APPL-00011198"/>
    <d v="2023-01-01T00:00:00"/>
    <n v="2023"/>
    <s v="January"/>
    <s v="Q1"/>
    <x v="4"/>
    <x v="45"/>
    <s v="Nashville"/>
    <s v="iPad"/>
    <s v="iPad Pro 11-inch (M2)"/>
    <s v="512 GB"/>
    <s v="Purple"/>
    <n v="830.31"/>
    <x v="3"/>
    <n v="7"/>
    <n v="772.19"/>
    <x v="10858"/>
    <n v="1"/>
    <n v="1544.38"/>
    <x v="36"/>
    <s v="1544.38  USD"/>
    <s v="Corporate / B2B"/>
    <s v="Debit Card"/>
    <s v="Business"/>
    <s v="45 - 54"/>
    <s v="Unknown"/>
    <n v="3"/>
    <s v="Kept"/>
  </r>
  <r>
    <s v="APPL-00011199"/>
    <d v="2023-09-04T00:00:00"/>
    <n v="2023"/>
    <s v="September"/>
    <s v="Q3"/>
    <x v="4"/>
    <x v="45"/>
    <s v="Nashville"/>
    <s v="Apple Watch"/>
    <s v="Apple Watch Series 9"/>
    <s v="N/A"/>
    <s v="Black Titanium"/>
    <n v="400.04"/>
    <x v="0"/>
    <n v="15"/>
    <n v="340.03"/>
    <x v="10859"/>
    <n v="1"/>
    <n v="340.03"/>
    <x v="36"/>
    <s v="340.03  USD"/>
    <s v="Online (Apple.com)"/>
    <s v="Cash"/>
    <s v="Business"/>
    <s v="25 - 34"/>
    <s v="Unknown"/>
    <n v="3"/>
    <s v="Kept"/>
  </r>
  <r>
    <s v="APPL-00011200"/>
    <d v="2024-09-06T00:00:00"/>
    <n v="2024"/>
    <s v="September"/>
    <s v="Q3"/>
    <x v="4"/>
    <x v="45"/>
    <s v="Nashville"/>
    <s v="iPad"/>
    <s v="iPad Mini (6th Gen)"/>
    <s v="2 TB"/>
    <s v="Blue"/>
    <n v="509.47"/>
    <x v="0"/>
    <n v="0"/>
    <n v="509.47"/>
    <x v="10860"/>
    <n v="1"/>
    <n v="509.47"/>
    <x v="36"/>
    <s v="509.47  USD"/>
    <s v="Apple Store"/>
    <s v="Gift Card"/>
    <s v="Education"/>
    <s v="25 - 34"/>
    <s v="Unknown"/>
    <n v="3.4"/>
    <s v="Kept"/>
  </r>
  <r>
    <s v="APPL-00011201"/>
    <d v="2022-01-22T00:00:00"/>
    <n v="2022"/>
    <s v="January"/>
    <s v="Q1"/>
    <x v="4"/>
    <x v="45"/>
    <s v="New York"/>
    <s v="Mac"/>
    <s v="MacBook Air 15-inch (M2)"/>
    <s v="512 GB SSD"/>
    <s v="Midnight"/>
    <n v="1295.72"/>
    <x v="3"/>
    <n v="7"/>
    <n v="1205.02"/>
    <x v="10861"/>
    <n v="1"/>
    <n v="2410.04"/>
    <x v="36"/>
    <s v="2410.04  USD"/>
    <s v="Third-Party Retailer"/>
    <s v="Debit Card"/>
    <s v="Individual"/>
    <s v="18 - 24"/>
    <s v="Unknown"/>
    <s v="No_Data"/>
    <s v="Kept"/>
  </r>
  <r>
    <s v="APPL-00011202"/>
    <d v="2022-08-10T00:00:00"/>
    <n v="2022"/>
    <s v="August"/>
    <s v="Q3"/>
    <x v="4"/>
    <x v="45"/>
    <s v="New York"/>
    <s v="iPhone"/>
    <s v="iPhone 13 Pro"/>
    <s v="1 TB"/>
    <s v="Silver"/>
    <n v="891.84"/>
    <x v="0"/>
    <n v="0"/>
    <n v="891.84"/>
    <x v="10862"/>
    <n v="1"/>
    <n v="891.84"/>
    <x v="36"/>
    <s v="891.84  USD"/>
    <s v="Corporate / B2B"/>
    <s v="Apple Pay"/>
    <s v="Education"/>
    <s v="45 - 54"/>
    <s v="New User"/>
    <n v="4"/>
    <s v="Kept"/>
  </r>
  <r>
    <s v="APPL-00011203"/>
    <d v="2022-09-08T00:00:00"/>
    <n v="2022"/>
    <s v="September"/>
    <s v="Q3"/>
    <x v="4"/>
    <x v="45"/>
    <s v="New York"/>
    <s v="Mac"/>
    <s v="MacBook Pro 16-inch (M3 Pro)"/>
    <s v="2 TB SSD"/>
    <s v="Space Gray"/>
    <n v="2357.63"/>
    <x v="4"/>
    <n v="0"/>
    <n v="2357.63"/>
    <x v="10863"/>
    <n v="1"/>
    <n v="7072.89"/>
    <x v="36"/>
    <s v="7072.89  USD"/>
    <s v="Online (Apple.com)"/>
    <s v="Credit Card"/>
    <s v="Business"/>
    <s v="55+"/>
    <s v="Unknown"/>
    <n v="4.0999999999999996"/>
    <s v="Kept"/>
  </r>
  <r>
    <s v="APPL-00011204"/>
    <d v="2022-12-04T00:00:00"/>
    <n v="2022"/>
    <s v="December"/>
    <s v="Q4"/>
    <x v="4"/>
    <x v="45"/>
    <s v="New York"/>
    <s v="iPhone"/>
    <s v="iPhone 13"/>
    <s v="256 GB"/>
    <s v="Silver"/>
    <n v="700.07"/>
    <x v="0"/>
    <n v="7"/>
    <n v="651.07000000000005"/>
    <x v="10864"/>
    <n v="1"/>
    <n v="651.07000000000005"/>
    <x v="36"/>
    <s v="651.07  USD"/>
    <s v="Authorized Reseller"/>
    <s v="Apple Pay"/>
    <s v="Education"/>
    <s v="25 - 34"/>
    <s v="New User"/>
    <n v="3.3"/>
    <s v="Kept"/>
  </r>
  <r>
    <s v="APPL-00011205"/>
    <d v="2022-12-06T00:00:00"/>
    <n v="2022"/>
    <s v="December"/>
    <s v="Q4"/>
    <x v="4"/>
    <x v="45"/>
    <s v="New York"/>
    <s v="iPad"/>
    <s v="iPad Air (M1)"/>
    <s v="512 GB"/>
    <s v="Purple"/>
    <n v="615.36"/>
    <x v="2"/>
    <n v="3"/>
    <n v="596.9"/>
    <x v="10865"/>
    <n v="1"/>
    <n v="2387.6"/>
    <x v="36"/>
    <s v="2387.6  USD"/>
    <s v="Third-Party Retailer"/>
    <s v="Credit Card"/>
    <s v="Business"/>
    <s v="25 - 34"/>
    <s v="Unknown"/>
    <n v="3.9"/>
    <s v="Kept"/>
  </r>
  <r>
    <s v="APPL-00011206"/>
    <d v="2023-04-11T00:00:00"/>
    <n v="2023"/>
    <s v="April"/>
    <s v="Q2"/>
    <x v="4"/>
    <x v="45"/>
    <s v="New York"/>
    <s v="iPhone"/>
    <s v="iPhone 13"/>
    <s v="1 TB"/>
    <s v="Natural Titanium"/>
    <n v="670.07"/>
    <x v="0"/>
    <n v="0"/>
    <n v="670.07"/>
    <x v="10866"/>
    <n v="1"/>
    <n v="670.07"/>
    <x v="36"/>
    <s v="670.07  USD"/>
    <s v="Third-Party Retailer"/>
    <s v="Gift Card"/>
    <s v="Education"/>
    <s v="45 - 54"/>
    <s v="iOS 15"/>
    <n v="4.8"/>
    <s v="Kept"/>
  </r>
  <r>
    <s v="APPL-00011207"/>
    <d v="2023-11-28T00:00:00"/>
    <n v="2023"/>
    <s v="November"/>
    <s v="Q4"/>
    <x v="4"/>
    <x v="45"/>
    <s v="New York"/>
    <s v="Mac"/>
    <s v="MacBook Pro 16-inch (M3 Pro)"/>
    <s v="256 GB SSD"/>
    <s v="Space Gray"/>
    <n v="2696.51"/>
    <x v="4"/>
    <n v="7"/>
    <n v="2507.75"/>
    <x v="10867"/>
    <n v="1"/>
    <n v="7523.25"/>
    <x v="36"/>
    <s v="7523.25  USD"/>
    <s v="Authorized Reseller"/>
    <s v="EMI / Installment"/>
    <s v="Business"/>
    <s v="35 - 44"/>
    <s v="Unknown"/>
    <n v="4"/>
    <s v="Kept"/>
  </r>
  <r>
    <s v="APPL-00011208"/>
    <d v="2023-12-11T00:00:00"/>
    <n v="2023"/>
    <s v="December"/>
    <s v="Q4"/>
    <x v="4"/>
    <x v="45"/>
    <s v="New York"/>
    <s v="Mac"/>
    <s v="MacBook Pro 16-inch (M3 Pro)"/>
    <s v="2 TB SSD"/>
    <s v="Midnight"/>
    <n v="2480.29"/>
    <x v="0"/>
    <n v="0"/>
    <n v="2480.29"/>
    <x v="10868"/>
    <n v="1"/>
    <n v="2480.29"/>
    <x v="36"/>
    <s v="2480.29  USD"/>
    <s v="Corporate / B2B"/>
    <s v="Net Banking"/>
    <s v="Individual"/>
    <s v="25 - 34"/>
    <s v="Unknown"/>
    <s v="No_Data"/>
    <s v="Kept"/>
  </r>
  <r>
    <s v="APPL-00011209"/>
    <d v="2024-07-31T00:00:00"/>
    <n v="2024"/>
    <s v="July"/>
    <s v="Q3"/>
    <x v="4"/>
    <x v="45"/>
    <s v="New York"/>
    <s v="iPhone"/>
    <s v="iPhone 14 Pro Max"/>
    <s v="1 TB"/>
    <s v="Deep Purple"/>
    <n v="1047.8599999999999"/>
    <x v="0"/>
    <n v="10"/>
    <n v="943.07"/>
    <x v="10869"/>
    <n v="1"/>
    <n v="943.07"/>
    <x v="36"/>
    <s v="943.07  USD"/>
    <s v="Online (Apple.com)"/>
    <s v="Gift Card"/>
    <s v="Business"/>
    <s v="45 - 54"/>
    <s v="iOS 15"/>
    <n v="3.4"/>
    <s v="Kept"/>
  </r>
  <r>
    <s v="APPL-00011210"/>
    <d v="2024-10-05T00:00:00"/>
    <n v="2024"/>
    <s v="October"/>
    <s v="Q4"/>
    <x v="4"/>
    <x v="45"/>
    <s v="New York"/>
    <s v="iPhone"/>
    <s v="iPhone 15 Pro"/>
    <s v="256 GB"/>
    <s v="Black Titanium"/>
    <n v="960.37"/>
    <x v="7"/>
    <n v="0"/>
    <n v="960.37"/>
    <x v="10870"/>
    <n v="1"/>
    <n v="5762.22"/>
    <x v="36"/>
    <s v="5762.22  USD"/>
    <s v="Authorized Reseller"/>
    <s v="EMI / Installment"/>
    <s v="Business"/>
    <s v="25 - 34"/>
    <s v="iOS 16"/>
    <n v="4.4000000000000004"/>
    <s v="Kept"/>
  </r>
  <r>
    <s v="APPL-00011211"/>
    <d v="2022-01-29T00:00:00"/>
    <n v="2022"/>
    <s v="January"/>
    <s v="Q1"/>
    <x v="4"/>
    <x v="45"/>
    <s v="Philadelphia"/>
    <s v="iPad"/>
    <s v="iPad (10th Generation)"/>
    <s v="128 GB"/>
    <s v="Silver"/>
    <n v="466"/>
    <x v="3"/>
    <n v="0"/>
    <n v="466"/>
    <x v="10871"/>
    <n v="1"/>
    <n v="932"/>
    <x v="36"/>
    <s v="932  USD"/>
    <s v="Third-Party Retailer"/>
    <s v="Gift Card"/>
    <s v="Government"/>
    <s v="45 - 54"/>
    <s v="Unknown"/>
    <n v="3.2"/>
    <s v="Kept"/>
  </r>
  <r>
    <s v="APPL-00011212"/>
    <d v="2022-07-09T00:00:00"/>
    <n v="2022"/>
    <s v="July"/>
    <s v="Q3"/>
    <x v="4"/>
    <x v="45"/>
    <s v="Philadelphia"/>
    <s v="iPhone"/>
    <s v="iPhone 14 Pro"/>
    <s v="64 GB"/>
    <s v="Silver"/>
    <n v="915.61"/>
    <x v="0"/>
    <n v="7"/>
    <n v="851.52"/>
    <x v="10872"/>
    <n v="1"/>
    <n v="851.52"/>
    <x v="36"/>
    <s v="851.52  USD"/>
    <s v="Authorized Reseller"/>
    <s v="EMI / Installment"/>
    <s v="Business"/>
    <s v="35 - 44"/>
    <s v="iOS 16"/>
    <n v="3.6"/>
    <s v="Returned"/>
  </r>
  <r>
    <s v="APPL-00011213"/>
    <d v="2022-08-24T00:00:00"/>
    <n v="2022"/>
    <s v="August"/>
    <s v="Q3"/>
    <x v="4"/>
    <x v="45"/>
    <s v="Philadelphia"/>
    <s v="iPhone"/>
    <s v="iPhone 15 Pro"/>
    <s v="128 GB"/>
    <s v="White Titanium"/>
    <n v="1060.43"/>
    <x v="0"/>
    <n v="0"/>
    <n v="1060.43"/>
    <x v="10873"/>
    <n v="1"/>
    <n v="1060.43"/>
    <x v="36"/>
    <s v="1060.43  USD"/>
    <s v="Apple Store"/>
    <s v="Net Banking"/>
    <s v="Education"/>
    <s v="45 - 54"/>
    <s v="Android"/>
    <n v="3.8"/>
    <s v="Kept"/>
  </r>
  <r>
    <s v="APPL-00011214"/>
    <d v="2022-12-20T00:00:00"/>
    <n v="2022"/>
    <s v="December"/>
    <s v="Q4"/>
    <x v="4"/>
    <x v="45"/>
    <s v="Philadelphia"/>
    <s v="Mac"/>
    <s v="MacBook Air 13-inch (M2)"/>
    <s v="1 TB SSD"/>
    <s v="Gold"/>
    <n v="1067.82"/>
    <x v="3"/>
    <n v="0"/>
    <n v="1067.82"/>
    <x v="10874"/>
    <n v="1"/>
    <n v="2135.64"/>
    <x v="36"/>
    <s v="2135.64  USD"/>
    <s v="Carrier Store"/>
    <s v="Credit Card"/>
    <s v="Business"/>
    <s v="18 - 24"/>
    <s v="Unknown"/>
    <n v="4.0999999999999996"/>
    <s v="Kept"/>
  </r>
  <r>
    <s v="APPL-00011215"/>
    <d v="2023-02-05T00:00:00"/>
    <n v="2023"/>
    <s v="February"/>
    <s v="Q1"/>
    <x v="4"/>
    <x v="45"/>
    <s v="Philadelphia"/>
    <s v="AirPods"/>
    <s v="AirPods Pro (2nd Gen)"/>
    <s v="N/A"/>
    <s v="Sky"/>
    <n v="255.06"/>
    <x v="4"/>
    <n v="0"/>
    <n v="255.06"/>
    <x v="10875"/>
    <n v="1"/>
    <n v="765.18"/>
    <x v="36"/>
    <s v="765.18  USD"/>
    <s v="Apple Store"/>
    <s v="Gift Card"/>
    <s v="Education"/>
    <s v="45 - 54"/>
    <s v="Unknown"/>
    <s v="No_Data"/>
    <s v="Kept"/>
  </r>
  <r>
    <s v="APPL-00011216"/>
    <d v="2023-08-12T00:00:00"/>
    <n v="2023"/>
    <s v="August"/>
    <s v="Q3"/>
    <x v="4"/>
    <x v="45"/>
    <s v="Philadelphia"/>
    <s v="Accessories"/>
    <s v="Apple Pencil (1st Gen)"/>
    <s v="N/A"/>
    <s v="Silver"/>
    <n v="95.62"/>
    <x v="3"/>
    <n v="0"/>
    <n v="95.62"/>
    <x v="10876"/>
    <n v="1"/>
    <n v="191.24"/>
    <x v="36"/>
    <s v="191.24  USD"/>
    <s v="Authorized Reseller"/>
    <s v="Apple Pay"/>
    <s v="Government"/>
    <s v="25 - 34"/>
    <s v="Unknown"/>
    <n v="3.8"/>
    <s v="Kept"/>
  </r>
  <r>
    <s v="APPL-00011217"/>
    <d v="2023-10-10T00:00:00"/>
    <n v="2023"/>
    <s v="October"/>
    <s v="Q4"/>
    <x v="4"/>
    <x v="45"/>
    <s v="Philadelphia"/>
    <s v="iPhone"/>
    <s v="iPhone 14 Plus"/>
    <s v="1 TB"/>
    <s v="Green"/>
    <n v="890.09"/>
    <x v="0"/>
    <n v="0"/>
    <n v="890.09"/>
    <x v="10877"/>
    <n v="1"/>
    <n v="890.09"/>
    <x v="36"/>
    <s v="890.09  USD"/>
    <s v="Carrier Store"/>
    <s v="Credit Card"/>
    <s v="Education"/>
    <s v="35 - 44"/>
    <s v="Android"/>
    <s v="No_Data"/>
    <s v="Kept"/>
  </r>
  <r>
    <s v="APPL-00011218"/>
    <d v="2024-02-03T00:00:00"/>
    <n v="2024"/>
    <s v="February"/>
    <s v="Q1"/>
    <x v="4"/>
    <x v="45"/>
    <s v="Philadelphia"/>
    <s v="Accessories"/>
    <s v="USB-C Woven Charge Cable"/>
    <s v="N/A"/>
    <s v="Black"/>
    <n v="26.97"/>
    <x v="0"/>
    <n v="0"/>
    <n v="26.97"/>
    <x v="10878"/>
    <n v="1"/>
    <n v="26.97"/>
    <x v="36"/>
    <s v="26.97  USD"/>
    <s v="Corporate / B2B"/>
    <s v="Debit Card"/>
    <s v="Individual"/>
    <s v="25 - 34"/>
    <s v="Unknown"/>
    <n v="4.3"/>
    <s v="Kept"/>
  </r>
  <r>
    <s v="APPL-00011219"/>
    <d v="2024-03-17T00:00:00"/>
    <n v="2024"/>
    <s v="March"/>
    <s v="Q1"/>
    <x v="4"/>
    <x v="45"/>
    <s v="Philadelphia"/>
    <s v="Apple Watch"/>
    <s v="Apple Watch Series 9"/>
    <s v="N/A"/>
    <s v="Yellow"/>
    <n v="422.45"/>
    <x v="0"/>
    <n v="0"/>
    <n v="422.45"/>
    <x v="10879"/>
    <n v="1"/>
    <n v="422.45"/>
    <x v="36"/>
    <s v="422.45  USD"/>
    <s v="Third-Party Retailer"/>
    <s v="Credit Card"/>
    <s v="Government"/>
    <s v="45 - 54"/>
    <s v="Unknown"/>
    <s v="No_Data"/>
    <s v="Kept"/>
  </r>
  <r>
    <s v="APPL-00011220"/>
    <d v="2024-06-07T00:00:00"/>
    <n v="2024"/>
    <s v="June"/>
    <s v="Q2"/>
    <x v="4"/>
    <x v="45"/>
    <s v="Philadelphia"/>
    <s v="iPhone"/>
    <s v="iPhone 15"/>
    <s v="1 TB"/>
    <s v="White Titanium"/>
    <n v="774.81"/>
    <x v="3"/>
    <n v="0"/>
    <n v="774.81"/>
    <x v="10880"/>
    <n v="1"/>
    <n v="1549.62"/>
    <x v="36"/>
    <s v="1549.62  USD"/>
    <s v="Third-Party Retailer"/>
    <s v="Cash"/>
    <s v="Education"/>
    <s v="18 - 24"/>
    <s v="Android"/>
    <n v="4.9000000000000004"/>
    <s v="Kept"/>
  </r>
  <r>
    <s v="APPL-00011221"/>
    <d v="2024-06-15T00:00:00"/>
    <n v="2024"/>
    <s v="June"/>
    <s v="Q2"/>
    <x v="4"/>
    <x v="45"/>
    <s v="Philadelphia"/>
    <s v="AirPods"/>
    <s v="AirPods Pro (2nd Gen)"/>
    <s v="N/A"/>
    <s v="Starlight"/>
    <n v="245.53"/>
    <x v="0"/>
    <n v="3"/>
    <n v="238.16"/>
    <x v="10881"/>
    <n v="1"/>
    <n v="238.16"/>
    <x v="36"/>
    <s v="238.16  USD"/>
    <s v="Third-Party Retailer"/>
    <s v="Net Banking"/>
    <s v="Education"/>
    <s v="25 - 34"/>
    <s v="Unknown"/>
    <s v="No_Data"/>
    <s v="Kept"/>
  </r>
  <r>
    <s v="APPL-00011222"/>
    <d v="2024-08-28T00:00:00"/>
    <n v="2024"/>
    <s v="August"/>
    <s v="Q3"/>
    <x v="4"/>
    <x v="45"/>
    <s v="Philadelphia"/>
    <s v="Accessories"/>
    <s v="Apple TV 4K (3rd Gen)"/>
    <s v="N/A"/>
    <s v="White"/>
    <n v="123.33"/>
    <x v="4"/>
    <n v="15"/>
    <n v="104.83"/>
    <x v="10882"/>
    <n v="1"/>
    <n v="314.49"/>
    <x v="36"/>
    <s v="314.49  USD"/>
    <s v="Third-Party Retailer"/>
    <s v="Net Banking"/>
    <s v="Education"/>
    <s v="35 - 44"/>
    <s v="Unknown"/>
    <n v="3.2"/>
    <s v="Kept"/>
  </r>
  <r>
    <s v="APPL-00011223"/>
    <d v="2024-09-02T00:00:00"/>
    <n v="2024"/>
    <s v="September"/>
    <s v="Q3"/>
    <x v="4"/>
    <x v="45"/>
    <s v="Philadelphia"/>
    <s v="Accessories"/>
    <s v="HomePod mini"/>
    <s v="N/A"/>
    <s v="Black"/>
    <n v="102.06"/>
    <x v="1"/>
    <n v="5"/>
    <n v="96.96"/>
    <x v="10883"/>
    <n v="1"/>
    <n v="484.8"/>
    <x v="36"/>
    <s v="484.8  USD"/>
    <s v="Third-Party Retailer"/>
    <s v="Apple Pay"/>
    <s v="Government"/>
    <s v="55+"/>
    <s v="Unknown"/>
    <n v="3.7"/>
    <s v="Kept"/>
  </r>
  <r>
    <s v="APPL-00011224"/>
    <d v="2024-10-29T00:00:00"/>
    <n v="2024"/>
    <s v="October"/>
    <s v="Q4"/>
    <x v="4"/>
    <x v="45"/>
    <s v="Philadelphia"/>
    <s v="Accessories"/>
    <s v="Magic Trackpad"/>
    <s v="N/A"/>
    <s v="Silver"/>
    <n v="122"/>
    <x v="0"/>
    <n v="0"/>
    <n v="122"/>
    <x v="10884"/>
    <n v="1"/>
    <n v="122"/>
    <x v="36"/>
    <s v="122  USD"/>
    <s v="Authorized Reseller"/>
    <s v="Net Banking"/>
    <s v="Government"/>
    <s v="45 - 54"/>
    <s v="Unknown"/>
    <s v="No_Data"/>
    <s v="Kept"/>
  </r>
  <r>
    <s v="APPL-00011225"/>
    <d v="2022-01-10T00:00:00"/>
    <n v="2022"/>
    <s v="January"/>
    <s v="Q1"/>
    <x v="4"/>
    <x v="45"/>
    <s v="Phoenix"/>
    <s v="iPhone"/>
    <s v="iPhone 13"/>
    <s v="512 GB"/>
    <s v="Midnight"/>
    <n v="721.13"/>
    <x v="2"/>
    <n v="0"/>
    <n v="721.13"/>
    <x v="10885"/>
    <n v="1"/>
    <n v="2884.52"/>
    <x v="36"/>
    <s v="2884.52  USD"/>
    <s v="Carrier Store"/>
    <s v="Credit Card"/>
    <s v="Government"/>
    <s v="45 - 54"/>
    <s v="Other"/>
    <s v="No_Data"/>
    <s v="Kept"/>
  </r>
  <r>
    <s v="APPL-00011226"/>
    <d v="2022-09-16T00:00:00"/>
    <n v="2022"/>
    <s v="September"/>
    <s v="Q3"/>
    <x v="4"/>
    <x v="45"/>
    <s v="Phoenix"/>
    <s v="AirPods"/>
    <s v="AirPods Max"/>
    <s v="N/A"/>
    <s v="Starlight"/>
    <n v="517.61"/>
    <x v="3"/>
    <n v="10"/>
    <n v="465.85"/>
    <x v="9840"/>
    <n v="1"/>
    <n v="931.7"/>
    <x v="36"/>
    <s v="931.7  USD"/>
    <s v="Corporate / B2B"/>
    <s v="Gift Card"/>
    <s v="Business"/>
    <s v="55+"/>
    <s v="Unknown"/>
    <n v="3.9"/>
    <s v="Kept"/>
  </r>
  <r>
    <s v="APPL-00011227"/>
    <d v="2022-12-02T00:00:00"/>
    <n v="2022"/>
    <s v="December"/>
    <s v="Q4"/>
    <x v="4"/>
    <x v="45"/>
    <s v="Phoenix"/>
    <s v="iPad"/>
    <s v="iPad Mini (6th Gen)"/>
    <s v="64 GB"/>
    <s v="Starlight"/>
    <n v="513.37"/>
    <x v="0"/>
    <n v="0"/>
    <n v="513.37"/>
    <x v="10886"/>
    <n v="1"/>
    <n v="513.37"/>
    <x v="36"/>
    <s v="513.37  USD"/>
    <s v="Online (Apple.com)"/>
    <s v="EMI / Installment"/>
    <s v="Individual"/>
    <s v="18 - 24"/>
    <s v="Unknown"/>
    <n v="3.4"/>
    <s v="Kept"/>
  </r>
  <r>
    <s v="APPL-00011228"/>
    <d v="2023-01-23T00:00:00"/>
    <n v="2023"/>
    <s v="January"/>
    <s v="Q1"/>
    <x v="4"/>
    <x v="45"/>
    <s v="Phoenix"/>
    <s v="iPhone"/>
    <s v="iPhone 14 Plus"/>
    <s v="1 TB"/>
    <s v="White Titanium"/>
    <n v="925.04"/>
    <x v="0"/>
    <n v="0"/>
    <n v="925.04"/>
    <x v="10887"/>
    <n v="1"/>
    <n v="925.04"/>
    <x v="36"/>
    <s v="925.04  USD"/>
    <s v="Corporate / B2B"/>
    <s v="Net Banking"/>
    <s v="Government"/>
    <s v="55+"/>
    <s v="iOS 16"/>
    <n v="3.1"/>
    <s v="Kept"/>
  </r>
  <r>
    <s v="APPL-00011229"/>
    <d v="2024-01-25T00:00:00"/>
    <n v="2024"/>
    <s v="January"/>
    <s v="Q1"/>
    <x v="4"/>
    <x v="45"/>
    <s v="Phoenix"/>
    <s v="Apple Watch"/>
    <s v="Apple Watch Series 9"/>
    <s v="N/A"/>
    <s v="Silver"/>
    <n v="413.19"/>
    <x v="0"/>
    <n v="7"/>
    <n v="384.27"/>
    <x v="10888"/>
    <n v="1"/>
    <n v="384.27"/>
    <x v="36"/>
    <s v="384.27  USD"/>
    <s v="Authorized Reseller"/>
    <s v="Credit Card"/>
    <s v="Government"/>
    <s v="18 - 24"/>
    <s v="Unknown"/>
    <n v="3.6"/>
    <s v="Exchanged"/>
  </r>
  <r>
    <s v="APPL-00011230"/>
    <d v="2024-06-13T00:00:00"/>
    <n v="2024"/>
    <s v="June"/>
    <s v="Q2"/>
    <x v="4"/>
    <x v="45"/>
    <s v="Phoenix"/>
    <s v="Accessories"/>
    <s v="Magic Trackpad"/>
    <s v="N/A"/>
    <s v="Black"/>
    <n v="122.46"/>
    <x v="3"/>
    <n v="0"/>
    <n v="122.46"/>
    <x v="9524"/>
    <n v="1"/>
    <n v="244.92"/>
    <x v="36"/>
    <s v="244.92  USD"/>
    <s v="Corporate / B2B"/>
    <s v="Apple Pay"/>
    <s v="Government"/>
    <s v="45 - 54"/>
    <s v="Unknown"/>
    <n v="4.5"/>
    <s v="Kept"/>
  </r>
  <r>
    <s v="APPL-00011231"/>
    <d v="2024-08-06T00:00:00"/>
    <n v="2024"/>
    <s v="August"/>
    <s v="Q3"/>
    <x v="4"/>
    <x v="45"/>
    <s v="Phoenix"/>
    <s v="iPad"/>
    <s v="iPad Mini (6th Gen)"/>
    <s v="256 GB"/>
    <s v="Space Gray"/>
    <n v="504.8"/>
    <x v="3"/>
    <n v="10"/>
    <n v="454.32"/>
    <x v="10889"/>
    <n v="1"/>
    <n v="908.64"/>
    <x v="36"/>
    <s v="908.64  USD"/>
    <s v="Third-Party Retailer"/>
    <s v="Net Banking"/>
    <s v="Government"/>
    <s v="25 - 34"/>
    <s v="Unknown"/>
    <n v="3.9"/>
    <s v="Kept"/>
  </r>
  <r>
    <s v="APPL-00011232"/>
    <d v="2022-06-25T00:00:00"/>
    <n v="2022"/>
    <s v="June"/>
    <s v="Q2"/>
    <x v="4"/>
    <x v="45"/>
    <s v="Portland"/>
    <s v="Mac"/>
    <s v="Mac mini (M2)"/>
    <s v="1 TB SSD"/>
    <s v="Gold"/>
    <n v="604.42999999999995"/>
    <x v="3"/>
    <n v="0"/>
    <n v="604.42999999999995"/>
    <x v="10890"/>
    <n v="1"/>
    <n v="1208.8599999999999"/>
    <x v="36"/>
    <s v="1208.86  USD"/>
    <s v="Third-Party Retailer"/>
    <s v="EMI / Installment"/>
    <s v="Education"/>
    <s v="18 - 24"/>
    <s v="Unknown"/>
    <n v="4.5999999999999996"/>
    <s v="Kept"/>
  </r>
  <r>
    <s v="APPL-00011233"/>
    <d v="2022-10-25T00:00:00"/>
    <n v="2022"/>
    <s v="October"/>
    <s v="Q4"/>
    <x v="4"/>
    <x v="45"/>
    <s v="Portland"/>
    <s v="Accessories"/>
    <s v="Apple TV 4K (3rd Gen)"/>
    <s v="N/A"/>
    <s v="White"/>
    <n v="123.28"/>
    <x v="3"/>
    <n v="7"/>
    <n v="114.65"/>
    <x v="3351"/>
    <n v="1"/>
    <n v="229.3"/>
    <x v="36"/>
    <s v="229.3  USD"/>
    <s v="Online (Apple.com)"/>
    <s v="Net Banking"/>
    <s v="Business"/>
    <s v="55+"/>
    <s v="Unknown"/>
    <n v="4.0999999999999996"/>
    <s v="Kept"/>
  </r>
  <r>
    <s v="APPL-00011234"/>
    <d v="2022-12-31T00:00:00"/>
    <n v="2022"/>
    <s v="December"/>
    <s v="Q4"/>
    <x v="4"/>
    <x v="45"/>
    <s v="Portland"/>
    <s v="iPhone"/>
    <s v="iPhone 13"/>
    <s v="64 GB"/>
    <s v="Yellow"/>
    <n v="699.44"/>
    <x v="0"/>
    <n v="15"/>
    <n v="594.52"/>
    <x v="10891"/>
    <n v="1"/>
    <n v="594.52"/>
    <x v="36"/>
    <s v="594.52  USD"/>
    <s v="Third-Party Retailer"/>
    <s v="EMI / Installment"/>
    <s v="Government"/>
    <s v="55+"/>
    <s v="iOS 17"/>
    <n v="3.8"/>
    <s v="Kept"/>
  </r>
  <r>
    <s v="APPL-00011235"/>
    <d v="2023-08-05T00:00:00"/>
    <n v="2023"/>
    <s v="August"/>
    <s v="Q3"/>
    <x v="4"/>
    <x v="45"/>
    <s v="Portland"/>
    <s v="iPhone"/>
    <s v="iPhone 14 Pro"/>
    <s v="128 GB"/>
    <s v="White Titanium"/>
    <n v="886.95"/>
    <x v="3"/>
    <n v="5"/>
    <n v="842.6"/>
    <x v="10892"/>
    <n v="1"/>
    <n v="1685.2"/>
    <x v="36"/>
    <s v="1685.2  USD"/>
    <s v="Corporate / B2B"/>
    <s v="Apple Pay"/>
    <s v="Government"/>
    <s v="45 - 54"/>
    <s v="iOS 16"/>
    <n v="4.2"/>
    <s v="Kept"/>
  </r>
  <r>
    <s v="APPL-00011236"/>
    <d v="2023-08-20T00:00:00"/>
    <n v="2023"/>
    <s v="August"/>
    <s v="Q3"/>
    <x v="4"/>
    <x v="45"/>
    <s v="Portland"/>
    <s v="iPhone"/>
    <s v="iPhone 14 Pro Max"/>
    <s v="128 GB"/>
    <s v="Green"/>
    <n v="1074.24"/>
    <x v="3"/>
    <n v="3"/>
    <n v="1042.01"/>
    <x v="10893"/>
    <n v="1"/>
    <n v="2084.02"/>
    <x v="36"/>
    <s v="2084.02  USD"/>
    <s v="Carrier Store"/>
    <s v="Apple Pay"/>
    <s v="Individual"/>
    <s v="18 - 24"/>
    <s v="New User"/>
    <n v="3.8"/>
    <s v="Kept"/>
  </r>
  <r>
    <s v="APPL-00011237"/>
    <d v="2024-05-13T00:00:00"/>
    <n v="2024"/>
    <s v="May"/>
    <s v="Q2"/>
    <x v="4"/>
    <x v="45"/>
    <s v="Portland"/>
    <s v="iPad"/>
    <s v="iPad Pro 11-inch (M2)"/>
    <s v="1 TB"/>
    <s v="Space Gray"/>
    <n v="862.68"/>
    <x v="0"/>
    <n v="7"/>
    <n v="802.29"/>
    <x v="10894"/>
    <n v="1"/>
    <n v="802.29"/>
    <x v="36"/>
    <s v="802.29  USD"/>
    <s v="Corporate / B2B"/>
    <s v="Cash"/>
    <s v="Business"/>
    <s v="45 - 54"/>
    <s v="Unknown"/>
    <n v="4.5"/>
    <s v="Kept"/>
  </r>
  <r>
    <s v="APPL-00011238"/>
    <d v="2024-06-09T00:00:00"/>
    <n v="2024"/>
    <s v="June"/>
    <s v="Q2"/>
    <x v="4"/>
    <x v="45"/>
    <s v="Portland"/>
    <s v="AirPods"/>
    <s v="AirPods (2nd Gen)"/>
    <s v="N/A"/>
    <s v="Midnight"/>
    <n v="134.69999999999999"/>
    <x v="0"/>
    <n v="0"/>
    <n v="134.69999999999999"/>
    <x v="10895"/>
    <n v="1"/>
    <n v="134.69999999999999"/>
    <x v="36"/>
    <s v="134.7  USD"/>
    <s v="Apple Store"/>
    <s v="Net Banking"/>
    <s v="Government"/>
    <s v="18 - 24"/>
    <s v="Unknown"/>
    <n v="4.5999999999999996"/>
    <s v="Kept"/>
  </r>
  <r>
    <s v="APPL-00011239"/>
    <d v="2024-10-09T00:00:00"/>
    <n v="2024"/>
    <s v="October"/>
    <s v="Q4"/>
    <x v="4"/>
    <x v="45"/>
    <s v="Portland"/>
    <s v="Mac"/>
    <s v="MacBook Air 15-inch (M2)"/>
    <s v="1 TB SSD"/>
    <s v="Silver"/>
    <n v="1306.1400000000001"/>
    <x v="0"/>
    <n v="0"/>
    <n v="1306.1400000000001"/>
    <x v="10896"/>
    <n v="1"/>
    <n v="1306.1400000000001"/>
    <x v="36"/>
    <s v="1306.14  USD"/>
    <s v="Third-Party Retailer"/>
    <s v="Net Banking"/>
    <s v="Education"/>
    <s v="18 - 24"/>
    <s v="Unknown"/>
    <n v="4.3"/>
    <s v="Kept"/>
  </r>
  <r>
    <s v="APPL-00011240"/>
    <d v="2022-01-12T00:00:00"/>
    <n v="2022"/>
    <s v="January"/>
    <s v="Q1"/>
    <x v="4"/>
    <x v="45"/>
    <s v="San Antonio"/>
    <s v="iPhone"/>
    <s v="iPhone 14 Pro"/>
    <s v="1 TB"/>
    <s v="Midnight"/>
    <n v="965.61"/>
    <x v="3"/>
    <n v="0"/>
    <n v="965.61"/>
    <x v="10897"/>
    <n v="1"/>
    <n v="1931.22"/>
    <x v="36"/>
    <s v="1931.22  USD"/>
    <s v="Apple Store"/>
    <s v="Debit Card"/>
    <s v="Individual"/>
    <s v="25 - 34"/>
    <s v="Other"/>
    <n v="4.4000000000000004"/>
    <s v="Kept"/>
  </r>
  <r>
    <s v="APPL-00011241"/>
    <d v="2022-01-21T00:00:00"/>
    <n v="2022"/>
    <s v="January"/>
    <s v="Q1"/>
    <x v="4"/>
    <x v="45"/>
    <s v="San Antonio"/>
    <s v="iPhone"/>
    <s v="iPhone 15 Pro"/>
    <s v="256 GB"/>
    <s v="Midnight"/>
    <n v="980"/>
    <x v="0"/>
    <n v="0"/>
    <n v="980"/>
    <x v="10898"/>
    <n v="1"/>
    <n v="980"/>
    <x v="36"/>
    <s v="980  USD"/>
    <s v="Apple Store"/>
    <s v="Cash"/>
    <s v="Government"/>
    <s v="18 - 24"/>
    <s v="Other"/>
    <n v="4.5999999999999996"/>
    <s v="Kept"/>
  </r>
  <r>
    <s v="APPL-00011242"/>
    <d v="2023-02-18T00:00:00"/>
    <n v="2023"/>
    <s v="February"/>
    <s v="Q1"/>
    <x v="4"/>
    <x v="45"/>
    <s v="San Antonio"/>
    <s v="iPhone"/>
    <s v="iPhone 13 Pro"/>
    <s v="1 TB"/>
    <s v="Yellow"/>
    <n v="930.28"/>
    <x v="3"/>
    <n v="3"/>
    <n v="902.37"/>
    <x v="10899"/>
    <n v="1"/>
    <n v="1804.74"/>
    <x v="36"/>
    <s v="1804.74  USD"/>
    <s v="Apple Store"/>
    <s v="Cash"/>
    <s v="Individual"/>
    <s v="45 - 54"/>
    <s v="iOS 16"/>
    <s v="No_Data"/>
    <s v="Kept"/>
  </r>
  <r>
    <s v="APPL-00011243"/>
    <d v="2024-06-26T00:00:00"/>
    <n v="2024"/>
    <s v="June"/>
    <s v="Q2"/>
    <x v="4"/>
    <x v="45"/>
    <s v="San Antonio"/>
    <s v="Apple Watch"/>
    <s v="Apple Watch Ultra 2"/>
    <s v="N/A"/>
    <s v="Natural"/>
    <n v="844.85"/>
    <x v="0"/>
    <n v="3"/>
    <n v="819.5"/>
    <x v="10900"/>
    <n v="1"/>
    <n v="819.5"/>
    <x v="36"/>
    <s v="819.5  USD"/>
    <s v="Authorized Reseller"/>
    <s v="Credit Card"/>
    <s v="Government"/>
    <s v="55+"/>
    <s v="Unknown"/>
    <n v="3.4"/>
    <s v="Kept"/>
  </r>
  <r>
    <s v="APPL-00011244"/>
    <d v="2022-06-08T00:00:00"/>
    <n v="2022"/>
    <s v="June"/>
    <s v="Q2"/>
    <x v="4"/>
    <x v="45"/>
    <s v="San Diego"/>
    <s v="iPhone"/>
    <s v="iPhone 13"/>
    <s v="512 GB"/>
    <s v="Green"/>
    <n v="704.94"/>
    <x v="0"/>
    <n v="7"/>
    <n v="655.59"/>
    <x v="10901"/>
    <n v="1"/>
    <n v="655.59"/>
    <x v="36"/>
    <s v="655.59  USD"/>
    <s v="Online (Apple.com)"/>
    <s v="Gift Card"/>
    <s v="Business"/>
    <s v="45 - 54"/>
    <s v="iOS 16"/>
    <n v="5"/>
    <s v="Kept"/>
  </r>
  <r>
    <s v="APPL-00011245"/>
    <d v="2023-03-09T00:00:00"/>
    <n v="2023"/>
    <s v="March"/>
    <s v="Q1"/>
    <x v="4"/>
    <x v="45"/>
    <s v="San Diego"/>
    <s v="Accessories"/>
    <s v="Magic Mouse"/>
    <s v="N/A"/>
    <s v="Space Gray"/>
    <n v="76.739999999999995"/>
    <x v="0"/>
    <n v="0"/>
    <n v="76.739999999999995"/>
    <x v="10902"/>
    <n v="1"/>
    <n v="76.739999999999995"/>
    <x v="36"/>
    <s v="76.74  USD"/>
    <s v="Apple Store"/>
    <s v="Gift Card"/>
    <s v="Business"/>
    <s v="25 - 34"/>
    <s v="Unknown"/>
    <n v="4.5"/>
    <s v="Kept"/>
  </r>
  <r>
    <s v="APPL-00011246"/>
    <d v="2023-10-14T00:00:00"/>
    <n v="2023"/>
    <s v="October"/>
    <s v="Q4"/>
    <x v="4"/>
    <x v="45"/>
    <s v="San Diego"/>
    <s v="Accessories"/>
    <s v="USB-C Woven Charge Cable"/>
    <s v="N/A"/>
    <s v="Space Gray"/>
    <n v="27.2"/>
    <x v="3"/>
    <n v="5"/>
    <n v="25.84"/>
    <x v="10903"/>
    <n v="1"/>
    <n v="51.68"/>
    <x v="36"/>
    <s v="51.68  USD"/>
    <s v="Authorized Reseller"/>
    <s v="Net Banking"/>
    <s v="Education"/>
    <s v="45 - 54"/>
    <s v="Unknown"/>
    <s v="No_Data"/>
    <s v="Kept"/>
  </r>
  <r>
    <s v="APPL-00011247"/>
    <d v="2023-12-15T00:00:00"/>
    <n v="2023"/>
    <s v="December"/>
    <s v="Q4"/>
    <x v="4"/>
    <x v="45"/>
    <s v="San Diego"/>
    <s v="Accessories"/>
    <s v="Magic Keyboard"/>
    <s v="N/A"/>
    <s v="Black"/>
    <n v="91.63"/>
    <x v="2"/>
    <n v="3"/>
    <n v="88.88"/>
    <x v="10904"/>
    <n v="1"/>
    <n v="355.52"/>
    <x v="36"/>
    <s v="355.52  USD"/>
    <s v="Corporate / B2B"/>
    <s v="EMI / Installment"/>
    <s v="Education"/>
    <s v="18 - 24"/>
    <s v="Unknown"/>
    <n v="3.4"/>
    <s v="Kept"/>
  </r>
  <r>
    <s v="APPL-00011248"/>
    <d v="2024-04-27T00:00:00"/>
    <n v="2024"/>
    <s v="April"/>
    <s v="Q2"/>
    <x v="4"/>
    <x v="45"/>
    <s v="San Diego"/>
    <s v="iPad"/>
    <s v="iPad Pro 12.9-inch (M2)"/>
    <s v="64 GB"/>
    <s v="Purple"/>
    <n v="1095.76"/>
    <x v="0"/>
    <n v="10"/>
    <n v="986.18"/>
    <x v="10905"/>
    <n v="1"/>
    <n v="986.18"/>
    <x v="36"/>
    <s v="986.18  USD"/>
    <s v="Authorized Reseller"/>
    <s v="Net Banking"/>
    <s v="Individual"/>
    <s v="55+"/>
    <s v="Unknown"/>
    <n v="4.2"/>
    <s v="Kept"/>
  </r>
  <r>
    <s v="APPL-00011249"/>
    <d v="2022-04-17T00:00:00"/>
    <n v="2022"/>
    <s v="April"/>
    <s v="Q2"/>
    <x v="4"/>
    <x v="45"/>
    <s v="San Francisco"/>
    <s v="iPad"/>
    <s v="iPad Pro 11-inch (M2)"/>
    <s v="64 GB"/>
    <s v="Silver"/>
    <n v="831.33"/>
    <x v="0"/>
    <n v="15"/>
    <n v="706.63"/>
    <x v="10906"/>
    <n v="1"/>
    <n v="706.63"/>
    <x v="36"/>
    <s v="706.63  USD"/>
    <s v="Third-Party Retailer"/>
    <s v="Cash"/>
    <s v="Individual"/>
    <s v="45 - 54"/>
    <s v="Unknown"/>
    <s v="No_Data"/>
    <s v="Returned"/>
  </r>
  <r>
    <s v="APPL-00011250"/>
    <d v="2022-06-30T00:00:00"/>
    <n v="2022"/>
    <s v="June"/>
    <s v="Q2"/>
    <x v="4"/>
    <x v="45"/>
    <s v="San Francisco"/>
    <s v="iPhone"/>
    <s v="iPhone 13 Pro Max"/>
    <s v="64 GB"/>
    <s v="Silver"/>
    <n v="1121.3699999999999"/>
    <x v="0"/>
    <n v="0"/>
    <n v="1121.3699999999999"/>
    <x v="10907"/>
    <n v="1"/>
    <n v="1121.3699999999999"/>
    <x v="36"/>
    <s v="1121.37  USD"/>
    <s v="Online (Apple.com)"/>
    <s v="Debit Card"/>
    <s v="Individual"/>
    <s v="55+"/>
    <s v="iOS 15"/>
    <n v="4.7"/>
    <s v="Exchanged"/>
  </r>
  <r>
    <s v="APPL-00011251"/>
    <d v="2022-10-18T00:00:00"/>
    <n v="2022"/>
    <s v="October"/>
    <s v="Q4"/>
    <x v="4"/>
    <x v="45"/>
    <s v="San Francisco"/>
    <s v="iPad"/>
    <s v="iPad (10th Generation)"/>
    <s v="128 GB"/>
    <s v="Blue"/>
    <n v="447.33"/>
    <x v="0"/>
    <n v="0"/>
    <n v="447.33"/>
    <x v="10908"/>
    <n v="1"/>
    <n v="447.33"/>
    <x v="36"/>
    <s v="447.33  USD"/>
    <s v="Apple Store"/>
    <s v="Apple Pay"/>
    <s v="Education"/>
    <s v="45 - 54"/>
    <s v="Unknown"/>
    <n v="4"/>
    <s v="Kept"/>
  </r>
  <r>
    <s v="APPL-00011252"/>
    <d v="2022-12-07T00:00:00"/>
    <n v="2022"/>
    <s v="December"/>
    <s v="Q4"/>
    <x v="4"/>
    <x v="45"/>
    <s v="San Francisco"/>
    <s v="iPhone"/>
    <s v="iPhone 14 Plus"/>
    <s v="64 GB"/>
    <s v="Black Titanium"/>
    <n v="890.91"/>
    <x v="3"/>
    <n v="0"/>
    <n v="890.91"/>
    <x v="10909"/>
    <n v="1"/>
    <n v="1781.82"/>
    <x v="36"/>
    <s v="1781.82  USD"/>
    <s v="Carrier Store"/>
    <s v="Net Banking"/>
    <s v="Individual"/>
    <s v="18 - 24"/>
    <s v="Other"/>
    <n v="4.0999999999999996"/>
    <s v="Kept"/>
  </r>
  <r>
    <s v="APPL-00011253"/>
    <d v="2022-12-16T00:00:00"/>
    <n v="2022"/>
    <s v="December"/>
    <s v="Q4"/>
    <x v="4"/>
    <x v="45"/>
    <s v="San Francisco"/>
    <s v="iPhone"/>
    <s v="iPhone 14 Plus"/>
    <s v="256 GB"/>
    <s v="Black Titanium"/>
    <n v="867.26"/>
    <x v="3"/>
    <n v="3"/>
    <n v="841.24"/>
    <x v="10910"/>
    <n v="1"/>
    <n v="1682.48"/>
    <x v="36"/>
    <s v="1682.48  USD"/>
    <s v="Third-Party Retailer"/>
    <s v="Debit Card"/>
    <s v="Individual"/>
    <s v="55+"/>
    <s v="Other"/>
    <s v="No_Data"/>
    <s v="Kept"/>
  </r>
  <r>
    <s v="APPL-00011254"/>
    <d v="2023-03-24T00:00:00"/>
    <n v="2023"/>
    <s v="March"/>
    <s v="Q1"/>
    <x v="4"/>
    <x v="45"/>
    <s v="San Francisco"/>
    <s v="iPhone"/>
    <s v="iPhone 13 Pro"/>
    <s v="512 GB"/>
    <s v="Natural Titanium"/>
    <n v="851.16"/>
    <x v="1"/>
    <n v="0"/>
    <n v="851.16"/>
    <x v="10911"/>
    <n v="1"/>
    <n v="4255.8"/>
    <x v="36"/>
    <s v="4255.8  USD"/>
    <s v="Online (Apple.com)"/>
    <s v="Cash"/>
    <s v="Individual"/>
    <s v="55+"/>
    <s v="Other"/>
    <n v="3.7"/>
    <s v="Kept"/>
  </r>
  <r>
    <s v="APPL-00011255"/>
    <d v="2024-07-11T00:00:00"/>
    <n v="2024"/>
    <s v="July"/>
    <s v="Q3"/>
    <x v="4"/>
    <x v="45"/>
    <s v="San Francisco"/>
    <s v="iPhone"/>
    <s v="iPhone 14 Pro"/>
    <s v="512 GB"/>
    <s v="Midnight"/>
    <n v="878.01"/>
    <x v="3"/>
    <n v="3"/>
    <n v="851.67"/>
    <x v="10912"/>
    <n v="1"/>
    <n v="1703.34"/>
    <x v="36"/>
    <s v="1703.34  USD"/>
    <s v="Online (Apple.com)"/>
    <s v="Debit Card"/>
    <s v="Business"/>
    <s v="55+"/>
    <s v="Other"/>
    <s v="No_Data"/>
    <s v="Kept"/>
  </r>
  <r>
    <s v="APPL-00011256"/>
    <d v="2024-12-10T00:00:00"/>
    <n v="2024"/>
    <s v="December"/>
    <s v="Q4"/>
    <x v="4"/>
    <x v="45"/>
    <s v="San Francisco"/>
    <s v="AirPods"/>
    <s v="AirPods (3rd Gen)"/>
    <s v="N/A"/>
    <s v="Starlight"/>
    <n v="165.27"/>
    <x v="3"/>
    <n v="0"/>
    <n v="165.27"/>
    <x v="10913"/>
    <n v="1"/>
    <n v="330.54"/>
    <x v="36"/>
    <s v="330.54  USD"/>
    <s v="Third-Party Retailer"/>
    <s v="Debit Card"/>
    <s v="Government"/>
    <s v="18 - 24"/>
    <s v="Unknown"/>
    <n v="4.4000000000000004"/>
    <s v="Kept"/>
  </r>
  <r>
    <s v="APPL-00011257"/>
    <d v="2022-03-08T00:00:00"/>
    <n v="2022"/>
    <s v="March"/>
    <s v="Q1"/>
    <x v="4"/>
    <x v="45"/>
    <s v="San Jose"/>
    <s v="AirPods"/>
    <s v="AirPods (2nd Gen)"/>
    <s v="N/A"/>
    <s v="Sky"/>
    <n v="122.3"/>
    <x v="3"/>
    <n v="7"/>
    <n v="113.74"/>
    <x v="10914"/>
    <n v="1"/>
    <n v="227.48"/>
    <x v="36"/>
    <s v="227.48  USD"/>
    <s v="Authorized Reseller"/>
    <s v="Cash"/>
    <s v="Individual"/>
    <s v="18 - 24"/>
    <s v="Unknown"/>
    <n v="4.9000000000000004"/>
    <s v="Exchanged"/>
  </r>
  <r>
    <s v="APPL-00011258"/>
    <d v="2022-10-16T00:00:00"/>
    <n v="2022"/>
    <s v="October"/>
    <s v="Q4"/>
    <x v="4"/>
    <x v="45"/>
    <s v="San Jose"/>
    <s v="Mac"/>
    <s v="MacBook Air 15-inch (M2)"/>
    <s v="2 TB SSD"/>
    <s v="Gold"/>
    <n v="1312.22"/>
    <x v="0"/>
    <n v="5"/>
    <n v="1246.6099999999999"/>
    <x v="10915"/>
    <n v="1"/>
    <n v="1246.6099999999999"/>
    <x v="36"/>
    <s v="1246.61  USD"/>
    <s v="Carrier Store"/>
    <s v="Gift Card"/>
    <s v="Business"/>
    <s v="25 - 34"/>
    <s v="Unknown"/>
    <n v="3"/>
    <s v="Kept"/>
  </r>
  <r>
    <s v="APPL-00011259"/>
    <d v="2023-03-15T00:00:00"/>
    <n v="2023"/>
    <s v="March"/>
    <s v="Q1"/>
    <x v="4"/>
    <x v="45"/>
    <s v="San Jose"/>
    <s v="iPhone"/>
    <s v="iPhone 14 Plus"/>
    <s v="1 TB"/>
    <s v="Green"/>
    <n v="928.21"/>
    <x v="0"/>
    <n v="0"/>
    <n v="928.21"/>
    <x v="10916"/>
    <n v="1"/>
    <n v="928.21"/>
    <x v="36"/>
    <s v="928.21  USD"/>
    <s v="Apple Store"/>
    <s v="Credit Card"/>
    <s v="Education"/>
    <s v="45 - 54"/>
    <s v="iOS 15"/>
    <n v="4.8"/>
    <s v="Kept"/>
  </r>
  <r>
    <s v="APPL-00011260"/>
    <d v="2023-04-09T00:00:00"/>
    <n v="2023"/>
    <s v="April"/>
    <s v="Q2"/>
    <x v="4"/>
    <x v="45"/>
    <s v="San Jose"/>
    <s v="Mac"/>
    <s v="MacBook Air 15-inch (M2)"/>
    <s v="2 TB SSD"/>
    <s v="Silver"/>
    <n v="1293.94"/>
    <x v="0"/>
    <n v="3"/>
    <n v="1255.1199999999999"/>
    <x v="10917"/>
    <n v="1"/>
    <n v="1255.1199999999999"/>
    <x v="36"/>
    <s v="1255.12  USD"/>
    <s v="Corporate / B2B"/>
    <s v="Credit Card"/>
    <s v="Business"/>
    <s v="18 - 24"/>
    <s v="Unknown"/>
    <n v="4.4000000000000004"/>
    <s v="Kept"/>
  </r>
  <r>
    <s v="APPL-00011261"/>
    <d v="2023-06-10T00:00:00"/>
    <n v="2023"/>
    <s v="June"/>
    <s v="Q2"/>
    <x v="4"/>
    <x v="45"/>
    <s v="San Jose"/>
    <s v="Accessories"/>
    <s v="HomePod (2nd Gen)"/>
    <s v="N/A"/>
    <s v="Silver"/>
    <n v="292.7"/>
    <x v="3"/>
    <n v="0"/>
    <n v="292.7"/>
    <x v="10918"/>
    <n v="1"/>
    <n v="585.4"/>
    <x v="36"/>
    <s v="585.4  USD"/>
    <s v="Corporate / B2B"/>
    <s v="Cash"/>
    <s v="Education"/>
    <s v="25 - 34"/>
    <s v="Unknown"/>
    <s v="No_Data"/>
    <s v="Kept"/>
  </r>
  <r>
    <s v="APPL-00011262"/>
    <d v="2024-03-11T00:00:00"/>
    <n v="2024"/>
    <s v="March"/>
    <s v="Q1"/>
    <x v="4"/>
    <x v="45"/>
    <s v="San Jose"/>
    <s v="iPhone"/>
    <s v="iPhone 14"/>
    <s v="512 GB"/>
    <s v="Black Titanium"/>
    <n v="849.25"/>
    <x v="2"/>
    <n v="10"/>
    <n v="764.33"/>
    <x v="10919"/>
    <n v="1"/>
    <n v="3057.32"/>
    <x v="36"/>
    <s v="3057.32  USD"/>
    <s v="Authorized Reseller"/>
    <s v="Debit Card"/>
    <s v="Government"/>
    <s v="45 - 54"/>
    <s v="Other"/>
    <n v="4.3"/>
    <s v="Returned"/>
  </r>
  <r>
    <s v="APPL-00011263"/>
    <d v="2024-06-18T00:00:00"/>
    <n v="2024"/>
    <s v="June"/>
    <s v="Q2"/>
    <x v="4"/>
    <x v="45"/>
    <s v="San Jose"/>
    <s v="Mac"/>
    <s v="MacBook Pro 16-inch (M3 Pro)"/>
    <s v="512 GB SSD"/>
    <s v="Starlight"/>
    <n v="2332.8200000000002"/>
    <x v="0"/>
    <n v="0"/>
    <n v="2332.8200000000002"/>
    <x v="10920"/>
    <n v="1"/>
    <n v="2332.8200000000002"/>
    <x v="36"/>
    <s v="2332.82  USD"/>
    <s v="Third-Party Retailer"/>
    <s v="EMI / Installment"/>
    <s v="Government"/>
    <s v="25 - 34"/>
    <s v="Unknown"/>
    <n v="3.8"/>
    <s v="Kept"/>
  </r>
  <r>
    <s v="APPL-00011264"/>
    <d v="2024-07-30T00:00:00"/>
    <n v="2024"/>
    <s v="July"/>
    <s v="Q3"/>
    <x v="4"/>
    <x v="45"/>
    <s v="San Jose"/>
    <s v="Accessories"/>
    <s v="Apple TV 4K (3rd Gen)"/>
    <s v="N/A"/>
    <s v="Space Gray"/>
    <n v="131.05000000000001"/>
    <x v="4"/>
    <n v="0"/>
    <n v="131.05000000000001"/>
    <x v="10921"/>
    <n v="1"/>
    <n v="393.15"/>
    <x v="36"/>
    <s v="393.15  USD"/>
    <s v="Corporate / B2B"/>
    <s v="EMI / Installment"/>
    <s v="Individual"/>
    <s v="18 - 24"/>
    <s v="Unknown"/>
    <n v="3.8"/>
    <s v="Kept"/>
  </r>
  <r>
    <s v="APPL-00011265"/>
    <d v="2022-01-23T00:00:00"/>
    <n v="2022"/>
    <s v="January"/>
    <s v="Q1"/>
    <x v="4"/>
    <x v="45"/>
    <s v="Seattle"/>
    <s v="iPhone"/>
    <s v="iPhone SE (3rd Gen)"/>
    <s v="64 GB"/>
    <s v="Green"/>
    <n v="461.57"/>
    <x v="1"/>
    <n v="0"/>
    <n v="461.57"/>
    <x v="10922"/>
    <n v="1"/>
    <n v="2307.85"/>
    <x v="36"/>
    <s v="2307.85  USD"/>
    <s v="Online (Apple.com)"/>
    <s v="Gift Card"/>
    <s v="Individual"/>
    <s v="25 - 34"/>
    <s v="Other"/>
    <n v="4.3"/>
    <s v="Returned"/>
  </r>
  <r>
    <s v="APPL-00011266"/>
    <d v="2022-10-07T00:00:00"/>
    <n v="2022"/>
    <s v="October"/>
    <s v="Q4"/>
    <x v="4"/>
    <x v="45"/>
    <s v="Seattle"/>
    <s v="iPhone"/>
    <s v="iPhone 13 Pro"/>
    <s v="1 TB"/>
    <s v="Starlight"/>
    <n v="913.26"/>
    <x v="0"/>
    <n v="10"/>
    <n v="821.93"/>
    <x v="10923"/>
    <n v="1"/>
    <n v="821.93"/>
    <x v="36"/>
    <s v="821.93  USD"/>
    <s v="Online (Apple.com)"/>
    <s v="Debit Card"/>
    <s v="Education"/>
    <s v="45 - 54"/>
    <s v="Other"/>
    <n v="5"/>
    <s v="Kept"/>
  </r>
  <r>
    <s v="APPL-00011267"/>
    <d v="2023-03-09T00:00:00"/>
    <n v="2023"/>
    <s v="March"/>
    <s v="Q1"/>
    <x v="4"/>
    <x v="45"/>
    <s v="Seattle"/>
    <s v="AirPods"/>
    <s v="AirPods Pro (2nd Gen)"/>
    <s v="N/A"/>
    <s v="Sky"/>
    <n v="241.72"/>
    <x v="1"/>
    <n v="5"/>
    <n v="229.63"/>
    <x v="10924"/>
    <n v="1"/>
    <n v="1148.1500000000001"/>
    <x v="36"/>
    <s v="1148.15  USD"/>
    <s v="Corporate / B2B"/>
    <s v="Credit Card"/>
    <s v="Business"/>
    <s v="35 - 44"/>
    <s v="Unknown"/>
    <n v="3.8"/>
    <s v="Kept"/>
  </r>
  <r>
    <s v="APPL-00011268"/>
    <d v="2023-12-10T00:00:00"/>
    <n v="2023"/>
    <s v="December"/>
    <s v="Q4"/>
    <x v="4"/>
    <x v="45"/>
    <s v="Seattle"/>
    <s v="iPhone"/>
    <s v="iPhone 13 Pro"/>
    <s v="128 GB"/>
    <s v="Deep Purple"/>
    <n v="886.44"/>
    <x v="0"/>
    <n v="0"/>
    <n v="886.44"/>
    <x v="10925"/>
    <n v="1"/>
    <n v="886.44"/>
    <x v="36"/>
    <s v="886.44  USD"/>
    <s v="Carrier Store"/>
    <s v="Net Banking"/>
    <s v="Business"/>
    <s v="35 - 44"/>
    <s v="New User"/>
    <n v="4.3"/>
    <s v="Kept"/>
  </r>
  <r>
    <s v="APPL-00011269"/>
    <d v="2024-02-05T00:00:00"/>
    <n v="2024"/>
    <s v="February"/>
    <s v="Q1"/>
    <x v="4"/>
    <x v="45"/>
    <s v="Seattle"/>
    <s v="Mac"/>
    <s v="Mac mini (M2)"/>
    <s v="256 GB SSD"/>
    <s v="Silver"/>
    <n v="573.66999999999996"/>
    <x v="3"/>
    <n v="0"/>
    <n v="573.66999999999996"/>
    <x v="10926"/>
    <n v="1"/>
    <n v="1147.3399999999999"/>
    <x v="36"/>
    <s v="1147.34  USD"/>
    <s v="Third-Party Retailer"/>
    <s v="EMI / Installment"/>
    <s v="Individual"/>
    <s v="55+"/>
    <s v="Unknown"/>
    <n v="3.7"/>
    <s v="Kept"/>
  </r>
  <r>
    <s v="APPL-00011270"/>
    <d v="2024-10-13T00:00:00"/>
    <n v="2024"/>
    <s v="October"/>
    <s v="Q4"/>
    <x v="4"/>
    <x v="45"/>
    <s v="Seattle"/>
    <s v="Mac"/>
    <s v="MacBook Pro 16-inch (M3 Pro)"/>
    <s v="256 GB SSD"/>
    <s v="Starlight"/>
    <n v="2505.5500000000002"/>
    <x v="0"/>
    <n v="0"/>
    <n v="2505.5500000000002"/>
    <x v="10927"/>
    <n v="1"/>
    <n v="2505.5500000000002"/>
    <x v="36"/>
    <s v="2505.55  USD"/>
    <s v="Corporate / B2B"/>
    <s v="Gift Card"/>
    <s v="Business"/>
    <s v="25 - 34"/>
    <s v="Unknown"/>
    <n v="3.6"/>
    <s v="Kept"/>
  </r>
  <r>
    <s v="APPL-00011271"/>
    <d v="2024-12-03T00:00:00"/>
    <n v="2024"/>
    <s v="December"/>
    <s v="Q4"/>
    <x v="4"/>
    <x v="45"/>
    <s v="Seattle"/>
    <s v="iPhone"/>
    <s v="iPhone 14 Plus"/>
    <s v="128 GB"/>
    <s v="Midnight"/>
    <n v="910.15"/>
    <x v="0"/>
    <n v="0"/>
    <n v="910.15"/>
    <x v="10928"/>
    <n v="1"/>
    <n v="910.15"/>
    <x v="36"/>
    <s v="910.15  USD"/>
    <s v="Online (Apple.com)"/>
    <s v="Gift Card"/>
    <s v="Government"/>
    <s v="45 - 54"/>
    <s v="iOS 17"/>
    <s v="No_Data"/>
    <s v="Kept"/>
  </r>
  <r>
    <s v="APPL-00011272"/>
    <d v="2022-01-26T00:00:00"/>
    <n v="2022"/>
    <s v="January"/>
    <s v="Q1"/>
    <x v="3"/>
    <x v="46"/>
    <s v="Bien Hoa"/>
    <s v="iPad"/>
    <s v="iPad Mini (6th Gen)"/>
    <s v="128 GB"/>
    <s v="Silver"/>
    <n v="515.92999999999995"/>
    <x v="0"/>
    <n v="3"/>
    <n v="500.45"/>
    <x v="10929"/>
    <n v="24500"/>
    <n v="12261025"/>
    <x v="37"/>
    <s v="12261025  VND"/>
    <s v="Corporate / B2B"/>
    <s v="Apple Pay"/>
    <s v="Individual"/>
    <s v="45 - 54"/>
    <s v="Unknown"/>
    <n v="4.9000000000000004"/>
    <s v="Kept"/>
  </r>
  <r>
    <s v="APPL-00011273"/>
    <d v="2022-01-30T00:00:00"/>
    <n v="2022"/>
    <s v="January"/>
    <s v="Q1"/>
    <x v="3"/>
    <x v="46"/>
    <s v="Bien Hoa"/>
    <s v="Accessories"/>
    <s v="USB-C Woven Charge Cable"/>
    <s v="N/A"/>
    <s v="Silver"/>
    <n v="27.38"/>
    <x v="1"/>
    <n v="5"/>
    <n v="26.01"/>
    <x v="10930"/>
    <n v="24500"/>
    <n v="3186225"/>
    <x v="37"/>
    <s v="3186225  VND"/>
    <s v="Apple Store"/>
    <s v="Gift Card"/>
    <s v="Government"/>
    <s v="35 - 44"/>
    <s v="Unknown"/>
    <n v="3"/>
    <s v="Kept"/>
  </r>
  <r>
    <s v="APPL-00011274"/>
    <d v="2022-02-27T00:00:00"/>
    <n v="2022"/>
    <s v="February"/>
    <s v="Q1"/>
    <x v="3"/>
    <x v="46"/>
    <s v="Bien Hoa"/>
    <s v="iPhone"/>
    <s v="iPhone 15"/>
    <s v="128 GB"/>
    <s v="Deep Purple"/>
    <n v="777.63"/>
    <x v="0"/>
    <n v="7"/>
    <n v="723.2"/>
    <x v="10931"/>
    <n v="24500"/>
    <n v="17718400"/>
    <x v="37"/>
    <s v="17718400  VND"/>
    <s v="Authorized Reseller"/>
    <s v="Cash"/>
    <s v="Individual"/>
    <s v="55+"/>
    <s v="iOS 17"/>
    <n v="3.9"/>
    <s v="Kept"/>
  </r>
  <r>
    <s v="APPL-00011275"/>
    <d v="2022-03-15T00:00:00"/>
    <n v="2022"/>
    <s v="March"/>
    <s v="Q1"/>
    <x v="3"/>
    <x v="46"/>
    <s v="Bien Hoa"/>
    <s v="Mac"/>
    <s v="Mac mini (M2)"/>
    <s v="2 TB SSD"/>
    <s v="Silver"/>
    <n v="573.23"/>
    <x v="0"/>
    <n v="7"/>
    <n v="533.1"/>
    <x v="10932"/>
    <n v="24500"/>
    <n v="13060950"/>
    <x v="37"/>
    <s v="13060950  VND"/>
    <s v="Corporate / B2B"/>
    <s v="Credit Card"/>
    <s v="Individual"/>
    <s v="18 - 24"/>
    <s v="Unknown"/>
    <s v="No_Data"/>
    <s v="Kept"/>
  </r>
  <r>
    <s v="APPL-00011276"/>
    <d v="2022-08-03T00:00:00"/>
    <n v="2022"/>
    <s v="August"/>
    <s v="Q3"/>
    <x v="3"/>
    <x v="46"/>
    <s v="Bien Hoa"/>
    <s v="iPad"/>
    <s v="iPad (10th Generation)"/>
    <s v="2 TB"/>
    <s v="Gold"/>
    <n v="473.45"/>
    <x v="0"/>
    <n v="0"/>
    <n v="473.45"/>
    <x v="10933"/>
    <n v="24500"/>
    <n v="11599525"/>
    <x v="37"/>
    <s v="11599525  VND"/>
    <s v="Online (Apple.com)"/>
    <s v="Debit Card"/>
    <s v="Business"/>
    <s v="18 - 24"/>
    <s v="Unknown"/>
    <s v="No_Data"/>
    <s v="Kept"/>
  </r>
  <r>
    <s v="APPL-00011277"/>
    <d v="2022-08-11T00:00:00"/>
    <n v="2022"/>
    <s v="August"/>
    <s v="Q3"/>
    <x v="3"/>
    <x v="46"/>
    <s v="Bien Hoa"/>
    <s v="Accessories"/>
    <s v="MagSafe Charger"/>
    <s v="N/A"/>
    <s v="White"/>
    <n v="41.51"/>
    <x v="0"/>
    <n v="0"/>
    <n v="41.51"/>
    <x v="10934"/>
    <n v="24500"/>
    <n v="1016995"/>
    <x v="37"/>
    <s v="1016995  VND"/>
    <s v="Third-Party Retailer"/>
    <s v="EMI / Installment"/>
    <s v="Government"/>
    <s v="25 - 34"/>
    <s v="Unknown"/>
    <s v="No_Data"/>
    <s v="Kept"/>
  </r>
  <r>
    <s v="APPL-00011278"/>
    <d v="2022-08-12T00:00:00"/>
    <n v="2022"/>
    <s v="August"/>
    <s v="Q3"/>
    <x v="3"/>
    <x v="46"/>
    <s v="Bien Hoa"/>
    <s v="iPhone"/>
    <s v="iPhone 15 Pro"/>
    <s v="1 TB"/>
    <s v="Product Red"/>
    <n v="919.43"/>
    <x v="0"/>
    <n v="0"/>
    <n v="919.43"/>
    <x v="673"/>
    <n v="24500"/>
    <n v="22526035"/>
    <x v="37"/>
    <s v="22526035  VND"/>
    <s v="Third-Party Retailer"/>
    <s v="Apple Pay"/>
    <s v="Individual"/>
    <s v="18 - 24"/>
    <s v="New User"/>
    <n v="4.0999999999999996"/>
    <s v="Kept"/>
  </r>
  <r>
    <s v="APPL-00011279"/>
    <d v="2022-08-17T00:00:00"/>
    <n v="2022"/>
    <s v="August"/>
    <s v="Q3"/>
    <x v="3"/>
    <x v="46"/>
    <s v="Bien Hoa"/>
    <s v="Mac"/>
    <s v="MacBook Air 13-inch (M2)"/>
    <s v="1 TB SSD"/>
    <s v="Gold"/>
    <n v="1078.48"/>
    <x v="0"/>
    <n v="0"/>
    <n v="1078.48"/>
    <x v="10935"/>
    <n v="24500"/>
    <n v="26422760"/>
    <x v="37"/>
    <s v="26422760  VND"/>
    <s v="Authorized Reseller"/>
    <s v="Credit Card"/>
    <s v="Business"/>
    <s v="25 - 34"/>
    <s v="Unknown"/>
    <n v="3.3"/>
    <s v="Kept"/>
  </r>
  <r>
    <s v="APPL-00011280"/>
    <d v="2022-08-21T00:00:00"/>
    <n v="2022"/>
    <s v="August"/>
    <s v="Q3"/>
    <x v="3"/>
    <x v="46"/>
    <s v="Bien Hoa"/>
    <s v="Accessories"/>
    <s v="Magic Trackpad"/>
    <s v="N/A"/>
    <s v="Silver"/>
    <n v="123.55"/>
    <x v="0"/>
    <n v="0"/>
    <n v="123.55"/>
    <x v="10936"/>
    <n v="24500"/>
    <n v="3026975"/>
    <x v="37"/>
    <s v="3026975  VND"/>
    <s v="Authorized Reseller"/>
    <s v="Debit Card"/>
    <s v="Business"/>
    <s v="25 - 34"/>
    <s v="Unknown"/>
    <s v="No_Data"/>
    <s v="Kept"/>
  </r>
  <r>
    <s v="APPL-00011281"/>
    <d v="2022-09-04T00:00:00"/>
    <n v="2022"/>
    <s v="September"/>
    <s v="Q3"/>
    <x v="3"/>
    <x v="46"/>
    <s v="Bien Hoa"/>
    <s v="Apple Watch"/>
    <s v="Apple Watch Ultra 2"/>
    <s v="N/A"/>
    <s v="Natural"/>
    <n v="818.5"/>
    <x v="4"/>
    <n v="3"/>
    <n v="793.94"/>
    <x v="10937"/>
    <n v="24500"/>
    <n v="58354590"/>
    <x v="37"/>
    <s v="58354590  VND"/>
    <s v="Third-Party Retailer"/>
    <s v="Cash"/>
    <s v="Business"/>
    <s v="55+"/>
    <s v="Unknown"/>
    <s v="No_Data"/>
    <s v="Kept"/>
  </r>
  <r>
    <s v="APPL-00011282"/>
    <d v="2022-09-10T00:00:00"/>
    <n v="2022"/>
    <s v="September"/>
    <s v="Q3"/>
    <x v="3"/>
    <x v="46"/>
    <s v="Bien Hoa"/>
    <s v="AirPods"/>
    <s v="AirPods (3rd Gen)"/>
    <s v="N/A"/>
    <s v="Midnight"/>
    <n v="161.44999999999999"/>
    <x v="0"/>
    <n v="3"/>
    <n v="156.61000000000001"/>
    <x v="10938"/>
    <n v="24500"/>
    <n v="3836945"/>
    <x v="37"/>
    <s v="3836945  VND"/>
    <s v="Apple Store"/>
    <s v="EMI / Installment"/>
    <s v="Government"/>
    <s v="35 - 44"/>
    <s v="Unknown"/>
    <n v="4.9000000000000004"/>
    <s v="Kept"/>
  </r>
  <r>
    <s v="APPL-00011283"/>
    <d v="2022-09-23T00:00:00"/>
    <n v="2022"/>
    <s v="September"/>
    <s v="Q3"/>
    <x v="3"/>
    <x v="46"/>
    <s v="Bien Hoa"/>
    <s v="Apple Watch"/>
    <s v="Apple Watch Ultra 2"/>
    <s v="N/A"/>
    <s v="Midnight"/>
    <n v="824.91"/>
    <x v="0"/>
    <n v="0"/>
    <n v="824.91"/>
    <x v="10939"/>
    <n v="24500"/>
    <n v="20210295"/>
    <x v="37"/>
    <s v="20210295  VND"/>
    <s v="Apple Store"/>
    <s v="Net Banking"/>
    <s v="Government"/>
    <s v="45 - 54"/>
    <s v="Unknown"/>
    <n v="4.7"/>
    <s v="Kept"/>
  </r>
  <r>
    <s v="APPL-00011284"/>
    <d v="2022-10-18T00:00:00"/>
    <n v="2022"/>
    <s v="October"/>
    <s v="Q4"/>
    <x v="3"/>
    <x v="46"/>
    <s v="Bien Hoa"/>
    <s v="AirPods"/>
    <s v="AirPods Pro (2nd Gen)"/>
    <s v="N/A"/>
    <s v="Sky"/>
    <n v="266.43"/>
    <x v="0"/>
    <n v="3"/>
    <n v="258.44"/>
    <x v="10940"/>
    <n v="24500"/>
    <n v="6331780"/>
    <x v="37"/>
    <s v="6331780  VND"/>
    <s v="Third-Party Retailer"/>
    <s v="Credit Card"/>
    <s v="Individual"/>
    <s v="55+"/>
    <s v="Unknown"/>
    <n v="4.0999999999999996"/>
    <s v="Kept"/>
  </r>
  <r>
    <s v="APPL-00011285"/>
    <d v="2022-10-30T00:00:00"/>
    <n v="2022"/>
    <s v="October"/>
    <s v="Q4"/>
    <x v="3"/>
    <x v="46"/>
    <s v="Bien Hoa"/>
    <s v="Accessories"/>
    <s v="MagSafe Charger"/>
    <s v="N/A"/>
    <s v="Black"/>
    <n v="38.22"/>
    <x v="2"/>
    <n v="5"/>
    <n v="36.31"/>
    <x v="10941"/>
    <n v="24500"/>
    <n v="3558380"/>
    <x v="37"/>
    <s v="3558380  VND"/>
    <s v="Authorized Reseller"/>
    <s v="Apple Pay"/>
    <s v="Business"/>
    <s v="25 - 34"/>
    <s v="Unknown"/>
    <n v="5"/>
    <s v="Kept"/>
  </r>
  <r>
    <s v="APPL-00011286"/>
    <d v="2023-01-19T00:00:00"/>
    <n v="2023"/>
    <s v="January"/>
    <s v="Q1"/>
    <x v="3"/>
    <x v="46"/>
    <s v="Bien Hoa"/>
    <s v="Accessories"/>
    <s v="HomePod (2nd Gen)"/>
    <s v="N/A"/>
    <s v="Silver"/>
    <n v="293.26"/>
    <x v="0"/>
    <n v="10"/>
    <n v="263.93"/>
    <x v="10942"/>
    <n v="24500"/>
    <n v="6466285"/>
    <x v="37"/>
    <s v="6466285  VND"/>
    <s v="Authorized Reseller"/>
    <s v="Cash"/>
    <s v="Business"/>
    <s v="35 - 44"/>
    <s v="Unknown"/>
    <s v="No_Data"/>
    <s v="Kept"/>
  </r>
  <r>
    <s v="APPL-00011287"/>
    <d v="2023-02-21T00:00:00"/>
    <n v="2023"/>
    <s v="February"/>
    <s v="Q1"/>
    <x v="3"/>
    <x v="46"/>
    <s v="Bien Hoa"/>
    <s v="Mac"/>
    <s v="Mac mini (M2)"/>
    <s v="512 GB SSD"/>
    <s v="Midnight"/>
    <n v="634.12"/>
    <x v="2"/>
    <n v="10"/>
    <n v="570.71"/>
    <x v="10943"/>
    <n v="24500"/>
    <n v="55929580"/>
    <x v="37"/>
    <s v="55929580  VND"/>
    <s v="Online (Apple.com)"/>
    <s v="Credit Card"/>
    <s v="Business"/>
    <s v="55+"/>
    <s v="Unknown"/>
    <s v="No_Data"/>
    <s v="Kept"/>
  </r>
  <r>
    <s v="APPL-00011288"/>
    <d v="2023-05-09T00:00:00"/>
    <n v="2023"/>
    <s v="May"/>
    <s v="Q2"/>
    <x v="3"/>
    <x v="46"/>
    <s v="Bien Hoa"/>
    <s v="Accessories"/>
    <s v="MagSafe Charger"/>
    <s v="N/A"/>
    <s v="Silver"/>
    <n v="39.9"/>
    <x v="0"/>
    <n v="0"/>
    <n v="39.9"/>
    <x v="10944"/>
    <n v="24500"/>
    <n v="977550"/>
    <x v="37"/>
    <s v="977550  VND"/>
    <s v="Third-Party Retailer"/>
    <s v="Cash"/>
    <s v="Government"/>
    <s v="55+"/>
    <s v="Unknown"/>
    <n v="3.9"/>
    <s v="Kept"/>
  </r>
  <r>
    <s v="APPL-00011289"/>
    <d v="2023-06-30T00:00:00"/>
    <n v="2023"/>
    <s v="June"/>
    <s v="Q2"/>
    <x v="3"/>
    <x v="46"/>
    <s v="Bien Hoa"/>
    <s v="iPad"/>
    <s v="iPad (10th Generation)"/>
    <s v="256 GB"/>
    <s v="Starlight"/>
    <n v="478.9"/>
    <x v="4"/>
    <n v="0"/>
    <n v="478.9"/>
    <x v="10945"/>
    <n v="24500"/>
    <n v="35199150"/>
    <x v="37"/>
    <s v="35199150  VND"/>
    <s v="Authorized Reseller"/>
    <s v="Apple Pay"/>
    <s v="Government"/>
    <s v="18 - 24"/>
    <s v="Unknown"/>
    <n v="4.5999999999999996"/>
    <s v="Kept"/>
  </r>
  <r>
    <s v="APPL-00011290"/>
    <d v="2023-07-05T00:00:00"/>
    <n v="2023"/>
    <s v="July"/>
    <s v="Q3"/>
    <x v="3"/>
    <x v="46"/>
    <s v="Bien Hoa"/>
    <s v="AirPods"/>
    <s v="AirPods Max"/>
    <s v="N/A"/>
    <s v="White"/>
    <n v="586.19000000000005"/>
    <x v="3"/>
    <n v="0"/>
    <n v="586.19000000000005"/>
    <x v="5730"/>
    <n v="24500"/>
    <n v="28723310"/>
    <x v="37"/>
    <s v="28723310  VND"/>
    <s v="Carrier Store"/>
    <s v="Cash"/>
    <s v="Individual"/>
    <s v="45 - 54"/>
    <s v="Unknown"/>
    <n v="4.3"/>
    <s v="Kept"/>
  </r>
  <r>
    <s v="APPL-00011291"/>
    <d v="2023-08-18T00:00:00"/>
    <n v="2023"/>
    <s v="August"/>
    <s v="Q3"/>
    <x v="3"/>
    <x v="46"/>
    <s v="Bien Hoa"/>
    <s v="Apple Watch"/>
    <s v="Apple Watch Ultra 2"/>
    <s v="N/A"/>
    <s v="Natural"/>
    <n v="830.84"/>
    <x v="0"/>
    <n v="0"/>
    <n v="830.84"/>
    <x v="10946"/>
    <n v="24500"/>
    <n v="20355580"/>
    <x v="37"/>
    <s v="20355580  VND"/>
    <s v="Carrier Store"/>
    <s v="Credit Card"/>
    <s v="Individual"/>
    <s v="25 - 34"/>
    <s v="Unknown"/>
    <n v="5"/>
    <s v="Kept"/>
  </r>
  <r>
    <s v="APPL-00011292"/>
    <d v="2023-09-07T00:00:00"/>
    <n v="2023"/>
    <s v="September"/>
    <s v="Q3"/>
    <x v="3"/>
    <x v="46"/>
    <s v="Bien Hoa"/>
    <s v="iPhone"/>
    <s v="iPhone 15 Pro"/>
    <s v="128 GB"/>
    <s v="Green"/>
    <n v="993.96"/>
    <x v="4"/>
    <n v="0"/>
    <n v="993.96"/>
    <x v="10947"/>
    <n v="24500"/>
    <n v="73056060"/>
    <x v="37"/>
    <s v="73056060  VND"/>
    <s v="Authorized Reseller"/>
    <s v="Gift Card"/>
    <s v="Government"/>
    <s v="35 - 44"/>
    <s v="iOS 16"/>
    <n v="3.8"/>
    <s v="Kept"/>
  </r>
  <r>
    <s v="APPL-00011293"/>
    <d v="2023-09-11T00:00:00"/>
    <n v="2023"/>
    <s v="September"/>
    <s v="Q3"/>
    <x v="3"/>
    <x v="46"/>
    <s v="Bien Hoa"/>
    <s v="Accessories"/>
    <s v="Magic Keyboard"/>
    <s v="N/A"/>
    <s v="White"/>
    <n v="100.49"/>
    <x v="2"/>
    <n v="2"/>
    <n v="98.48"/>
    <x v="10948"/>
    <n v="24500"/>
    <n v="9651040"/>
    <x v="37"/>
    <s v="9651040  VND"/>
    <s v="Corporate / B2B"/>
    <s v="Gift Card"/>
    <s v="Individual"/>
    <s v="45 - 54"/>
    <s v="Unknown"/>
    <n v="3.6"/>
    <s v="Returned"/>
  </r>
  <r>
    <s v="APPL-00011294"/>
    <d v="2023-09-29T00:00:00"/>
    <n v="2023"/>
    <s v="September"/>
    <s v="Q3"/>
    <x v="3"/>
    <x v="46"/>
    <s v="Bien Hoa"/>
    <s v="Accessories"/>
    <s v="HomePod (2nd Gen)"/>
    <s v="N/A"/>
    <s v="Silver"/>
    <n v="316.8"/>
    <x v="3"/>
    <n v="2"/>
    <n v="310.45999999999998"/>
    <x v="10949"/>
    <n v="24500"/>
    <n v="15212540"/>
    <x v="37"/>
    <s v="15212540  VND"/>
    <s v="Online (Apple.com)"/>
    <s v="Net Banking"/>
    <s v="Education"/>
    <s v="45 - 54"/>
    <s v="Unknown"/>
    <n v="3.3"/>
    <s v="Kept"/>
  </r>
  <r>
    <s v="APPL-00011295"/>
    <d v="2023-10-28T00:00:00"/>
    <n v="2023"/>
    <s v="October"/>
    <s v="Q4"/>
    <x v="3"/>
    <x v="46"/>
    <s v="Bien Hoa"/>
    <s v="Apple Watch"/>
    <s v="Apple Watch Ultra 2"/>
    <s v="N/A"/>
    <s v="Starlight"/>
    <n v="815.75"/>
    <x v="0"/>
    <n v="0"/>
    <n v="815.75"/>
    <x v="10950"/>
    <n v="24500"/>
    <n v="19985875"/>
    <x v="37"/>
    <s v="19985875  VND"/>
    <s v="Corporate / B2B"/>
    <s v="Net Banking"/>
    <s v="Government"/>
    <s v="18 - 24"/>
    <s v="Unknown"/>
    <s v="No_Data"/>
    <s v="Returned"/>
  </r>
  <r>
    <s v="APPL-00011296"/>
    <d v="2023-11-17T00:00:00"/>
    <n v="2023"/>
    <s v="November"/>
    <s v="Q4"/>
    <x v="3"/>
    <x v="46"/>
    <s v="Bien Hoa"/>
    <s v="iPhone"/>
    <s v="iPhone 14"/>
    <s v="128 GB"/>
    <s v="Natural Titanium"/>
    <n v="847.03"/>
    <x v="0"/>
    <n v="0"/>
    <n v="847.03"/>
    <x v="10951"/>
    <n v="24500"/>
    <n v="20752235"/>
    <x v="37"/>
    <s v="20752235  VND"/>
    <s v="Corporate / B2B"/>
    <s v="Gift Card"/>
    <s v="Education"/>
    <s v="25 - 34"/>
    <s v="Android"/>
    <n v="3.4"/>
    <s v="Kept"/>
  </r>
  <r>
    <s v="APPL-00011297"/>
    <d v="2023-12-06T00:00:00"/>
    <n v="2023"/>
    <s v="December"/>
    <s v="Q4"/>
    <x v="3"/>
    <x v="46"/>
    <s v="Bien Hoa"/>
    <s v="Mac"/>
    <s v="MacBook Pro 14-inch (M3)"/>
    <s v="512 GB SSD"/>
    <s v="Midnight"/>
    <n v="1841.61"/>
    <x v="2"/>
    <n v="0"/>
    <n v="1841.61"/>
    <x v="10952"/>
    <n v="24500"/>
    <n v="180477780"/>
    <x v="37"/>
    <s v="180477780  VND"/>
    <s v="Carrier Store"/>
    <s v="Cash"/>
    <s v="Business"/>
    <s v="55+"/>
    <s v="Unknown"/>
    <n v="4.2"/>
    <s v="Kept"/>
  </r>
  <r>
    <s v="APPL-00011298"/>
    <d v="2023-12-17T00:00:00"/>
    <n v="2023"/>
    <s v="December"/>
    <s v="Q4"/>
    <x v="3"/>
    <x v="46"/>
    <s v="Bien Hoa"/>
    <s v="iPad"/>
    <s v="iPad (10th Generation)"/>
    <s v="256 GB"/>
    <s v="Gold"/>
    <n v="481.72"/>
    <x v="0"/>
    <n v="2"/>
    <n v="472.09"/>
    <x v="10953"/>
    <n v="24500"/>
    <n v="11566205"/>
    <x v="37"/>
    <s v="11566205  VND"/>
    <s v="Online (Apple.com)"/>
    <s v="Credit Card"/>
    <s v="Government"/>
    <s v="25 - 34"/>
    <s v="Unknown"/>
    <n v="3.1"/>
    <s v="Kept"/>
  </r>
  <r>
    <s v="APPL-00011299"/>
    <d v="2023-12-18T00:00:00"/>
    <n v="2023"/>
    <s v="December"/>
    <s v="Q4"/>
    <x v="3"/>
    <x v="46"/>
    <s v="Bien Hoa"/>
    <s v="Apple Watch"/>
    <s v="Apple Watch Series 9"/>
    <s v="N/A"/>
    <s v="Silver"/>
    <n v="426.18"/>
    <x v="4"/>
    <n v="7"/>
    <n v="396.35"/>
    <x v="10954"/>
    <n v="24500"/>
    <n v="29131725"/>
    <x v="37"/>
    <s v="29131725  VND"/>
    <s v="Online (Apple.com)"/>
    <s v="Credit Card"/>
    <s v="Business"/>
    <s v="45 - 54"/>
    <s v="Unknown"/>
    <n v="3.4"/>
    <s v="Kept"/>
  </r>
  <r>
    <s v="APPL-00011300"/>
    <d v="2024-04-05T00:00:00"/>
    <n v="2024"/>
    <s v="April"/>
    <s v="Q2"/>
    <x v="3"/>
    <x v="46"/>
    <s v="Bien Hoa"/>
    <s v="iPad"/>
    <s v="iPad (10th Generation)"/>
    <s v="1 TB"/>
    <s v="Silver"/>
    <n v="439.37"/>
    <x v="0"/>
    <n v="3"/>
    <n v="426.19"/>
    <x v="10955"/>
    <n v="24500"/>
    <n v="10441655"/>
    <x v="37"/>
    <s v="10441655  VND"/>
    <s v="Authorized Reseller"/>
    <s v="Net Banking"/>
    <s v="Education"/>
    <s v="18 - 24"/>
    <s v="Unknown"/>
    <n v="3.9"/>
    <s v="Kept"/>
  </r>
  <r>
    <s v="APPL-00011301"/>
    <d v="2024-06-15T00:00:00"/>
    <n v="2024"/>
    <s v="June"/>
    <s v="Q2"/>
    <x v="3"/>
    <x v="46"/>
    <s v="Bien Hoa"/>
    <s v="Accessories"/>
    <s v="USB-C Woven Charge Cable"/>
    <s v="N/A"/>
    <s v="Silver"/>
    <n v="28.98"/>
    <x v="0"/>
    <n v="3"/>
    <n v="28.11"/>
    <x v="10956"/>
    <n v="24500"/>
    <n v="688695"/>
    <x v="37"/>
    <s v="688695  VND"/>
    <s v="Online (Apple.com)"/>
    <s v="Cash"/>
    <s v="Business"/>
    <s v="45 - 54"/>
    <s v="Unknown"/>
    <n v="3"/>
    <s v="Kept"/>
  </r>
  <r>
    <s v="APPL-00011302"/>
    <d v="2024-07-06T00:00:00"/>
    <n v="2024"/>
    <s v="July"/>
    <s v="Q3"/>
    <x v="3"/>
    <x v="46"/>
    <s v="Bien Hoa"/>
    <s v="iPhone"/>
    <s v="iPhone 14"/>
    <s v="64 GB"/>
    <s v="Yellow"/>
    <n v="748.81"/>
    <x v="0"/>
    <n v="10"/>
    <n v="673.93"/>
    <x v="10957"/>
    <n v="24500"/>
    <n v="16511285"/>
    <x v="37"/>
    <s v="16511285  VND"/>
    <s v="Corporate / B2B"/>
    <s v="Credit Card"/>
    <s v="Government"/>
    <s v="18 - 24"/>
    <s v="iOS 16"/>
    <n v="3.8"/>
    <s v="Kept"/>
  </r>
  <r>
    <s v="APPL-00011303"/>
    <d v="2024-07-08T00:00:00"/>
    <n v="2024"/>
    <s v="July"/>
    <s v="Q3"/>
    <x v="3"/>
    <x v="46"/>
    <s v="Bien Hoa"/>
    <s v="Accessories"/>
    <s v="HomePod (2nd Gen)"/>
    <s v="N/A"/>
    <s v="White"/>
    <n v="277.05"/>
    <x v="4"/>
    <n v="2"/>
    <n v="271.51"/>
    <x v="10958"/>
    <n v="24500"/>
    <n v="19955985"/>
    <x v="37"/>
    <s v="19955985  VND"/>
    <s v="Apple Store"/>
    <s v="Net Banking"/>
    <s v="Education"/>
    <s v="35 - 44"/>
    <s v="Unknown"/>
    <n v="4.8"/>
    <s v="Returned"/>
  </r>
  <r>
    <s v="APPL-00011304"/>
    <d v="2024-07-10T00:00:00"/>
    <n v="2024"/>
    <s v="July"/>
    <s v="Q3"/>
    <x v="3"/>
    <x v="46"/>
    <s v="Bien Hoa"/>
    <s v="Mac"/>
    <s v="MacBook Pro 14-inch (M3)"/>
    <s v="1 TB SSD"/>
    <s v="Starlight"/>
    <n v="1900.77"/>
    <x v="3"/>
    <n v="2"/>
    <n v="1862.75"/>
    <x v="10959"/>
    <n v="24500"/>
    <n v="91274750"/>
    <x v="37"/>
    <s v="91274750  VND"/>
    <s v="Carrier Store"/>
    <s v="Apple Pay"/>
    <s v="Individual"/>
    <s v="45 - 54"/>
    <s v="Unknown"/>
    <s v="No_Data"/>
    <s v="Returned"/>
  </r>
  <r>
    <s v="APPL-00011305"/>
    <d v="2024-07-14T00:00:00"/>
    <n v="2024"/>
    <s v="July"/>
    <s v="Q3"/>
    <x v="3"/>
    <x v="46"/>
    <s v="Bien Hoa"/>
    <s v="iPhone"/>
    <s v="iPhone 13 Pro"/>
    <s v="1 TB"/>
    <s v="Yellow"/>
    <n v="903"/>
    <x v="2"/>
    <n v="0"/>
    <n v="903"/>
    <x v="10960"/>
    <n v="24500"/>
    <n v="88494000"/>
    <x v="37"/>
    <s v="88494000  VND"/>
    <s v="Apple Store"/>
    <s v="EMI / Installment"/>
    <s v="Individual"/>
    <s v="25 - 34"/>
    <s v="iOS 15"/>
    <n v="4.8"/>
    <s v="Kept"/>
  </r>
  <r>
    <s v="APPL-00011306"/>
    <d v="2024-07-24T00:00:00"/>
    <n v="2024"/>
    <s v="July"/>
    <s v="Q3"/>
    <x v="3"/>
    <x v="46"/>
    <s v="Bien Hoa"/>
    <s v="Mac"/>
    <s v="iMac 24-inch (M3)"/>
    <s v="512 GB SSD"/>
    <s v="Gold"/>
    <n v="1313.38"/>
    <x v="3"/>
    <n v="0"/>
    <n v="1313.38"/>
    <x v="10961"/>
    <n v="24500"/>
    <n v="64355620"/>
    <x v="37"/>
    <s v="64355620  VND"/>
    <s v="Third-Party Retailer"/>
    <s v="Debit Card"/>
    <s v="Education"/>
    <s v="35 - 44"/>
    <s v="Unknown"/>
    <s v="No_Data"/>
    <s v="Kept"/>
  </r>
  <r>
    <s v="APPL-00011307"/>
    <d v="2024-08-10T00:00:00"/>
    <n v="2024"/>
    <s v="August"/>
    <s v="Q3"/>
    <x v="3"/>
    <x v="46"/>
    <s v="Bien Hoa"/>
    <s v="Accessories"/>
    <s v="Apple Pencil (2nd Gen)"/>
    <s v="N/A"/>
    <s v="White"/>
    <n v="133.13999999999999"/>
    <x v="0"/>
    <n v="5"/>
    <n v="126.48"/>
    <x v="474"/>
    <n v="24500"/>
    <n v="3098760"/>
    <x v="37"/>
    <s v="3098760  VND"/>
    <s v="Carrier Store"/>
    <s v="Net Banking"/>
    <s v="Education"/>
    <s v="45 - 54"/>
    <s v="Unknown"/>
    <s v="No_Data"/>
    <s v="Kept"/>
  </r>
  <r>
    <s v="APPL-00011308"/>
    <d v="2024-08-16T00:00:00"/>
    <n v="2024"/>
    <s v="August"/>
    <s v="Q3"/>
    <x v="3"/>
    <x v="46"/>
    <s v="Bien Hoa"/>
    <s v="iPhone"/>
    <s v="iPhone 14 Pro"/>
    <s v="128 GB"/>
    <s v="Silver"/>
    <n v="947.98"/>
    <x v="0"/>
    <n v="0"/>
    <n v="947.98"/>
    <x v="10962"/>
    <n v="24500"/>
    <n v="23225510"/>
    <x v="37"/>
    <s v="23225510  VND"/>
    <s v="Online (Apple.com)"/>
    <s v="EMI / Installment"/>
    <s v="Individual"/>
    <s v="25 - 34"/>
    <s v="iOS 16"/>
    <n v="4.9000000000000004"/>
    <s v="Kept"/>
  </r>
  <r>
    <s v="APPL-00011309"/>
    <d v="2024-08-24T00:00:00"/>
    <n v="2024"/>
    <s v="August"/>
    <s v="Q3"/>
    <x v="3"/>
    <x v="46"/>
    <s v="Bien Hoa"/>
    <s v="Accessories"/>
    <s v="USB-C Woven Charge Cable"/>
    <s v="N/A"/>
    <s v="Space Gray"/>
    <n v="27.84"/>
    <x v="3"/>
    <n v="10"/>
    <n v="25.06"/>
    <x v="10963"/>
    <n v="24500"/>
    <n v="1227940"/>
    <x v="37"/>
    <s v="1227940  VND"/>
    <s v="Corporate / B2B"/>
    <s v="Credit Card"/>
    <s v="Individual"/>
    <s v="35 - 44"/>
    <s v="Unknown"/>
    <n v="3.7"/>
    <s v="Kept"/>
  </r>
  <r>
    <s v="APPL-00011310"/>
    <d v="2024-08-25T00:00:00"/>
    <n v="2024"/>
    <s v="August"/>
    <s v="Q3"/>
    <x v="3"/>
    <x v="46"/>
    <s v="Bien Hoa"/>
    <s v="Accessories"/>
    <s v="Apple Pencil (1st Gen)"/>
    <s v="N/A"/>
    <s v="White"/>
    <n v="105.21"/>
    <x v="0"/>
    <n v="15"/>
    <n v="89.43"/>
    <x v="10964"/>
    <n v="24500"/>
    <n v="2191035"/>
    <x v="37"/>
    <s v="2191035  VND"/>
    <s v="Third-Party Retailer"/>
    <s v="Debit Card"/>
    <s v="Government"/>
    <s v="45 - 54"/>
    <s v="Unknown"/>
    <s v="No_Data"/>
    <s v="Kept"/>
  </r>
  <r>
    <s v="APPL-00011311"/>
    <d v="2024-09-01T00:00:00"/>
    <n v="2024"/>
    <s v="September"/>
    <s v="Q3"/>
    <x v="3"/>
    <x v="46"/>
    <s v="Bien Hoa"/>
    <s v="AirPods"/>
    <s v="AirPods (2nd Gen)"/>
    <s v="N/A"/>
    <s v="Midnight"/>
    <n v="134.27000000000001"/>
    <x v="3"/>
    <n v="0"/>
    <n v="134.27000000000001"/>
    <x v="10965"/>
    <n v="24500"/>
    <n v="6579230"/>
    <x v="37"/>
    <s v="6579230  VND"/>
    <s v="Third-Party Retailer"/>
    <s v="Gift Card"/>
    <s v="Business"/>
    <s v="25 - 34"/>
    <s v="Unknown"/>
    <s v="No_Data"/>
    <s v="Kept"/>
  </r>
  <r>
    <s v="APPL-00011312"/>
    <d v="2024-09-21T00:00:00"/>
    <n v="2024"/>
    <s v="September"/>
    <s v="Q3"/>
    <x v="3"/>
    <x v="46"/>
    <s v="Bien Hoa"/>
    <s v="AirPods"/>
    <s v="AirPods (3rd Gen)"/>
    <s v="N/A"/>
    <s v="Sky"/>
    <n v="158.97999999999999"/>
    <x v="3"/>
    <n v="3"/>
    <n v="154.21"/>
    <x v="10966"/>
    <n v="24500"/>
    <n v="7556290"/>
    <x v="37"/>
    <s v="7556290  VND"/>
    <s v="Third-Party Retailer"/>
    <s v="Apple Pay"/>
    <s v="Government"/>
    <s v="55+"/>
    <s v="Unknown"/>
    <s v="No_Data"/>
    <s v="Kept"/>
  </r>
  <r>
    <s v="APPL-00011313"/>
    <d v="2024-10-21T00:00:00"/>
    <n v="2024"/>
    <s v="October"/>
    <s v="Q4"/>
    <x v="3"/>
    <x v="46"/>
    <s v="Bien Hoa"/>
    <s v="iPhone"/>
    <s v="iPhone 15 Plus"/>
    <s v="512 GB"/>
    <s v="Yellow"/>
    <n v="832.06"/>
    <x v="0"/>
    <n v="0"/>
    <n v="832.06"/>
    <x v="10967"/>
    <n v="24500"/>
    <n v="20385470"/>
    <x v="37"/>
    <s v="20385470  VND"/>
    <s v="Corporate / B2B"/>
    <s v="Credit Card"/>
    <s v="Government"/>
    <s v="55+"/>
    <s v="iOS 16"/>
    <n v="4.8"/>
    <s v="Kept"/>
  </r>
  <r>
    <s v="APPL-00011314"/>
    <d v="2024-11-23T00:00:00"/>
    <n v="2024"/>
    <s v="November"/>
    <s v="Q4"/>
    <x v="3"/>
    <x v="46"/>
    <s v="Bien Hoa"/>
    <s v="Accessories"/>
    <s v="Magic Mouse"/>
    <s v="N/A"/>
    <s v="White"/>
    <n v="72.86"/>
    <x v="0"/>
    <n v="15"/>
    <n v="61.93"/>
    <x v="10968"/>
    <n v="24500"/>
    <n v="1517285"/>
    <x v="37"/>
    <s v="1517285  VND"/>
    <s v="Online (Apple.com)"/>
    <s v="Gift Card"/>
    <s v="Business"/>
    <s v="35 - 44"/>
    <s v="Unknown"/>
    <s v="No_Data"/>
    <s v="Kept"/>
  </r>
  <r>
    <s v="APPL-00011315"/>
    <d v="2024-12-17T00:00:00"/>
    <n v="2024"/>
    <s v="December"/>
    <s v="Q4"/>
    <x v="3"/>
    <x v="46"/>
    <s v="Bien Hoa"/>
    <s v="iPhone"/>
    <s v="iPhone 15"/>
    <s v="64 GB"/>
    <s v="Black"/>
    <n v="747.09"/>
    <x v="3"/>
    <n v="15"/>
    <n v="635.03"/>
    <x v="10969"/>
    <n v="24500"/>
    <n v="31116470"/>
    <x v="37"/>
    <s v="31116470  VND"/>
    <s v="Apple Store"/>
    <s v="EMI / Installment"/>
    <s v="Business"/>
    <s v="18 - 24"/>
    <s v="Other"/>
    <n v="4.8"/>
    <s v="Returned"/>
  </r>
  <r>
    <s v="APPL-00011316"/>
    <d v="2024-12-18T00:00:00"/>
    <n v="2024"/>
    <s v="December"/>
    <s v="Q4"/>
    <x v="3"/>
    <x v="46"/>
    <s v="Bien Hoa"/>
    <s v="Accessories"/>
    <s v="MagSafe Charger"/>
    <s v="N/A"/>
    <s v="Space Gray"/>
    <n v="40.97"/>
    <x v="3"/>
    <n v="10"/>
    <n v="36.869999999999997"/>
    <x v="10970"/>
    <n v="24500"/>
    <n v="1806630"/>
    <x v="37"/>
    <s v="1806630  VND"/>
    <s v="Corporate / B2B"/>
    <s v="Debit Card"/>
    <s v="Education"/>
    <s v="25 - 34"/>
    <s v="Unknown"/>
    <n v="4.2"/>
    <s v="Exchanged"/>
  </r>
  <r>
    <s v="APPL-00011317"/>
    <d v="2022-01-14T00:00:00"/>
    <n v="2022"/>
    <s v="January"/>
    <s v="Q1"/>
    <x v="3"/>
    <x v="46"/>
    <s v="Can Tho"/>
    <s v="Accessories"/>
    <s v="MagSafe Charger"/>
    <s v="N/A"/>
    <s v="Black"/>
    <n v="37.81"/>
    <x v="0"/>
    <n v="0"/>
    <n v="37.81"/>
    <x v="10971"/>
    <n v="24500"/>
    <n v="926345"/>
    <x v="37"/>
    <s v="926345  VND"/>
    <s v="Authorized Reseller"/>
    <s v="Debit Card"/>
    <s v="Individual"/>
    <s v="25 - 34"/>
    <s v="Unknown"/>
    <n v="4.2"/>
    <s v="Kept"/>
  </r>
  <r>
    <s v="APPL-00011318"/>
    <d v="2022-04-11T00:00:00"/>
    <n v="2022"/>
    <s v="April"/>
    <s v="Q2"/>
    <x v="3"/>
    <x v="46"/>
    <s v="Can Tho"/>
    <s v="Accessories"/>
    <s v="HomePod (2nd Gen)"/>
    <s v="N/A"/>
    <s v="Space Gray"/>
    <n v="285.93"/>
    <x v="0"/>
    <n v="5"/>
    <n v="271.63"/>
    <x v="10972"/>
    <n v="24500"/>
    <n v="6654935"/>
    <x v="37"/>
    <s v="6654935  VND"/>
    <s v="Authorized Reseller"/>
    <s v="Apple Pay"/>
    <s v="Education"/>
    <s v="45 - 54"/>
    <s v="Unknown"/>
    <n v="4.2"/>
    <s v="Kept"/>
  </r>
  <r>
    <s v="APPL-00011319"/>
    <d v="2022-06-25T00:00:00"/>
    <n v="2022"/>
    <s v="June"/>
    <s v="Q2"/>
    <x v="3"/>
    <x v="46"/>
    <s v="Can Tho"/>
    <s v="iPhone"/>
    <s v="iPhone 15 Pro"/>
    <s v="512 GB"/>
    <s v="White Titanium"/>
    <n v="953.7"/>
    <x v="5"/>
    <n v="10"/>
    <n v="858.33"/>
    <x v="10973"/>
    <n v="24500"/>
    <n v="168232680"/>
    <x v="37"/>
    <s v="168232680  VND"/>
    <s v="Online (Apple.com)"/>
    <s v="Gift Card"/>
    <s v="Government"/>
    <s v="55+"/>
    <s v="iOS 16"/>
    <n v="4.5999999999999996"/>
    <s v="Kept"/>
  </r>
  <r>
    <s v="APPL-00011320"/>
    <d v="2022-09-17T00:00:00"/>
    <n v="2022"/>
    <s v="September"/>
    <s v="Q3"/>
    <x v="3"/>
    <x v="46"/>
    <s v="Can Tho"/>
    <s v="iPad"/>
    <s v="iPad Air (M1)"/>
    <s v="64 GB"/>
    <s v="Purple"/>
    <n v="617.02"/>
    <x v="5"/>
    <n v="0"/>
    <n v="617.02"/>
    <x v="10974"/>
    <n v="24500"/>
    <n v="120935920"/>
    <x v="37"/>
    <s v="120935920  VND"/>
    <s v="Authorized Reseller"/>
    <s v="Cash"/>
    <s v="Individual"/>
    <s v="25 - 34"/>
    <s v="Unknown"/>
    <s v="No_Data"/>
    <s v="Kept"/>
  </r>
  <r>
    <s v="APPL-00011321"/>
    <d v="2022-09-20T00:00:00"/>
    <n v="2022"/>
    <s v="September"/>
    <s v="Q3"/>
    <x v="3"/>
    <x v="46"/>
    <s v="Can Tho"/>
    <s v="Mac"/>
    <s v="Mac mini (M2)"/>
    <s v="256 GB SSD"/>
    <s v="Gold"/>
    <n v="603"/>
    <x v="4"/>
    <n v="0"/>
    <n v="603"/>
    <x v="10975"/>
    <n v="24500"/>
    <n v="44320500"/>
    <x v="37"/>
    <s v="44320500  VND"/>
    <s v="Online (Apple.com)"/>
    <s v="Credit Card"/>
    <s v="Education"/>
    <s v="45 - 54"/>
    <s v="Unknown"/>
    <n v="3.5"/>
    <s v="Kept"/>
  </r>
  <r>
    <s v="APPL-00011322"/>
    <d v="2022-10-17T00:00:00"/>
    <n v="2022"/>
    <s v="October"/>
    <s v="Q4"/>
    <x v="3"/>
    <x v="46"/>
    <s v="Can Tho"/>
    <s v="iPhone"/>
    <s v="iPhone 15"/>
    <s v="512 GB"/>
    <s v="Starlight"/>
    <n v="848.59"/>
    <x v="0"/>
    <n v="0"/>
    <n v="848.59"/>
    <x v="10976"/>
    <n v="24500"/>
    <n v="20790455"/>
    <x v="37"/>
    <s v="20790455  VND"/>
    <s v="Third-Party Retailer"/>
    <s v="Credit Card"/>
    <s v="Business"/>
    <s v="55+"/>
    <s v="New User"/>
    <n v="3.7"/>
    <s v="Kept"/>
  </r>
  <r>
    <s v="APPL-00011323"/>
    <d v="2022-11-17T00:00:00"/>
    <n v="2022"/>
    <s v="November"/>
    <s v="Q4"/>
    <x v="3"/>
    <x v="46"/>
    <s v="Can Tho"/>
    <s v="AirPods"/>
    <s v="AirPods (2nd Gen)"/>
    <s v="N/A"/>
    <s v="Midnight"/>
    <n v="135.28"/>
    <x v="2"/>
    <n v="0"/>
    <n v="135.28"/>
    <x v="10977"/>
    <n v="24500"/>
    <n v="13257440"/>
    <x v="37"/>
    <s v="13257440  VND"/>
    <s v="Corporate / B2B"/>
    <s v="Debit Card"/>
    <s v="Education"/>
    <s v="55+"/>
    <s v="Unknown"/>
    <n v="4.9000000000000004"/>
    <s v="Kept"/>
  </r>
  <r>
    <s v="APPL-00011324"/>
    <d v="2022-12-03T00:00:00"/>
    <n v="2022"/>
    <s v="December"/>
    <s v="Q4"/>
    <x v="3"/>
    <x v="46"/>
    <s v="Can Tho"/>
    <s v="iPhone"/>
    <s v="iPhone 15 Plus"/>
    <s v="512 GB"/>
    <s v="Product Red"/>
    <n v="883.83"/>
    <x v="0"/>
    <n v="3"/>
    <n v="857.32"/>
    <x v="107"/>
    <n v="24500"/>
    <n v="21004340"/>
    <x v="37"/>
    <s v="21004340  VND"/>
    <s v="Carrier Store"/>
    <s v="Gift Card"/>
    <s v="Business"/>
    <s v="25 - 34"/>
    <s v="iOS 16"/>
    <n v="3"/>
    <s v="Kept"/>
  </r>
  <r>
    <s v="APPL-00011325"/>
    <d v="2023-01-13T00:00:00"/>
    <n v="2023"/>
    <s v="January"/>
    <s v="Q1"/>
    <x v="3"/>
    <x v="46"/>
    <s v="Can Tho"/>
    <s v="iPhone"/>
    <s v="iPhone SE (3rd Gen)"/>
    <s v="512 GB"/>
    <s v="Midnight"/>
    <n v="441.79"/>
    <x v="0"/>
    <n v="7"/>
    <n v="410.86"/>
    <x v="10978"/>
    <n v="24500"/>
    <n v="10066070"/>
    <x v="37"/>
    <s v="10066070  VND"/>
    <s v="Third-Party Retailer"/>
    <s v="Apple Pay"/>
    <s v="Government"/>
    <s v="18 - 24"/>
    <s v="iOS 16"/>
    <n v="4.3"/>
    <s v="Kept"/>
  </r>
  <r>
    <s v="APPL-00011326"/>
    <d v="2023-01-30T00:00:00"/>
    <n v="2023"/>
    <s v="January"/>
    <s v="Q1"/>
    <x v="3"/>
    <x v="46"/>
    <s v="Can Tho"/>
    <s v="Accessories"/>
    <s v="Apple Pencil (1st Gen)"/>
    <s v="N/A"/>
    <s v="Space Gray"/>
    <n v="102.4"/>
    <x v="3"/>
    <n v="10"/>
    <n v="92.16"/>
    <x v="10979"/>
    <n v="24500"/>
    <n v="4515840"/>
    <x v="37"/>
    <s v="4515840  VND"/>
    <s v="Online (Apple.com)"/>
    <s v="Apple Pay"/>
    <s v="Government"/>
    <s v="45 - 54"/>
    <s v="Unknown"/>
    <s v="No_Data"/>
    <s v="Kept"/>
  </r>
  <r>
    <s v="APPL-00011327"/>
    <d v="2023-02-01T00:00:00"/>
    <n v="2023"/>
    <s v="February"/>
    <s v="Q1"/>
    <x v="3"/>
    <x v="46"/>
    <s v="Can Tho"/>
    <s v="iPhone"/>
    <s v="iPhone 15 Plus"/>
    <s v="64 GB"/>
    <s v="Product Red"/>
    <n v="828.67"/>
    <x v="0"/>
    <n v="7"/>
    <n v="770.66"/>
    <x v="10980"/>
    <n v="24500"/>
    <n v="18881170"/>
    <x v="37"/>
    <s v="18881170  VND"/>
    <s v="Authorized Reseller"/>
    <s v="Gift Card"/>
    <s v="Individual"/>
    <s v="25 - 34"/>
    <s v="Other"/>
    <n v="3.2"/>
    <s v="Kept"/>
  </r>
  <r>
    <s v="APPL-00011328"/>
    <d v="2023-03-13T00:00:00"/>
    <n v="2023"/>
    <s v="March"/>
    <s v="Q1"/>
    <x v="3"/>
    <x v="46"/>
    <s v="Can Tho"/>
    <s v="iPhone"/>
    <s v="iPhone 15 Plus"/>
    <s v="256 GB"/>
    <s v="Green"/>
    <n v="882.4"/>
    <x v="4"/>
    <n v="0"/>
    <n v="882.4"/>
    <x v="10981"/>
    <n v="24500"/>
    <n v="64856400"/>
    <x v="37"/>
    <s v="64856400  VND"/>
    <s v="Third-Party Retailer"/>
    <s v="Apple Pay"/>
    <s v="Government"/>
    <s v="55+"/>
    <s v="iOS 17"/>
    <s v="No_Data"/>
    <s v="Kept"/>
  </r>
  <r>
    <s v="APPL-00011329"/>
    <d v="2023-08-10T00:00:00"/>
    <n v="2023"/>
    <s v="August"/>
    <s v="Q3"/>
    <x v="3"/>
    <x v="46"/>
    <s v="Can Tho"/>
    <s v="iPhone"/>
    <s v="iPhone 13 Pro Max"/>
    <s v="256 GB"/>
    <s v="Midnight"/>
    <n v="1032.32"/>
    <x v="4"/>
    <n v="0"/>
    <n v="1032.32"/>
    <x v="10982"/>
    <n v="24500"/>
    <n v="75875520"/>
    <x v="37"/>
    <s v="75875520  VND"/>
    <s v="Apple Store"/>
    <s v="Cash"/>
    <s v="Government"/>
    <s v="45 - 54"/>
    <s v="Other"/>
    <n v="4.3"/>
    <s v="Kept"/>
  </r>
  <r>
    <s v="APPL-00011330"/>
    <d v="2023-08-17T00:00:00"/>
    <n v="2023"/>
    <s v="August"/>
    <s v="Q3"/>
    <x v="3"/>
    <x v="46"/>
    <s v="Can Tho"/>
    <s v="iPad"/>
    <s v="iPad Air (M1)"/>
    <s v="256 GB"/>
    <s v="Starlight"/>
    <n v="601.75"/>
    <x v="0"/>
    <n v="0"/>
    <n v="601.75"/>
    <x v="10983"/>
    <n v="24500"/>
    <n v="14742875"/>
    <x v="37"/>
    <s v="14742875  VND"/>
    <s v="Apple Store"/>
    <s v="Gift Card"/>
    <s v="Education"/>
    <s v="45 - 54"/>
    <s v="Unknown"/>
    <n v="3.9"/>
    <s v="Kept"/>
  </r>
  <r>
    <s v="APPL-00011331"/>
    <d v="2023-09-09T00:00:00"/>
    <n v="2023"/>
    <s v="September"/>
    <s v="Q3"/>
    <x v="3"/>
    <x v="46"/>
    <s v="Can Tho"/>
    <s v="Apple Watch"/>
    <s v="Apple Watch Series 9"/>
    <s v="N/A"/>
    <s v="Starlight"/>
    <n v="374.94"/>
    <x v="4"/>
    <n v="0"/>
    <n v="374.94"/>
    <x v="10984"/>
    <n v="24500"/>
    <n v="27558090"/>
    <x v="37"/>
    <s v="27558090  VND"/>
    <s v="Online (Apple.com)"/>
    <s v="Credit Card"/>
    <s v="Individual"/>
    <s v="55+"/>
    <s v="Unknown"/>
    <n v="3.7"/>
    <s v="Kept"/>
  </r>
  <r>
    <s v="APPL-00011332"/>
    <d v="2023-09-30T00:00:00"/>
    <n v="2023"/>
    <s v="September"/>
    <s v="Q3"/>
    <x v="3"/>
    <x v="46"/>
    <s v="Can Tho"/>
    <s v="iPhone"/>
    <s v="iPhone 15"/>
    <s v="128 GB"/>
    <s v="Blue Titanium"/>
    <n v="774.36"/>
    <x v="0"/>
    <n v="15"/>
    <n v="658.21"/>
    <x v="10985"/>
    <n v="24500"/>
    <n v="16126145"/>
    <x v="37"/>
    <s v="16126145  VND"/>
    <s v="Third-Party Retailer"/>
    <s v="Gift Card"/>
    <s v="Government"/>
    <s v="55+"/>
    <s v="Other"/>
    <s v="No_Data"/>
    <s v="Kept"/>
  </r>
  <r>
    <s v="APPL-00011333"/>
    <d v="2023-11-26T00:00:00"/>
    <n v="2023"/>
    <s v="November"/>
    <s v="Q4"/>
    <x v="3"/>
    <x v="46"/>
    <s v="Can Tho"/>
    <s v="iPhone"/>
    <s v="iPhone 13 Pro Max"/>
    <s v="256 GB"/>
    <s v="Product Red"/>
    <n v="1151.22"/>
    <x v="3"/>
    <n v="7"/>
    <n v="1070.6300000000001"/>
    <x v="10986"/>
    <n v="24500"/>
    <n v="52460870"/>
    <x v="37"/>
    <s v="52460870  VND"/>
    <s v="Carrier Store"/>
    <s v="Cash"/>
    <s v="Business"/>
    <s v="45 - 54"/>
    <s v="iOS 15"/>
    <n v="3.9"/>
    <s v="Kept"/>
  </r>
  <r>
    <s v="APPL-00011334"/>
    <d v="2024-03-07T00:00:00"/>
    <n v="2024"/>
    <s v="March"/>
    <s v="Q1"/>
    <x v="3"/>
    <x v="46"/>
    <s v="Can Tho"/>
    <s v="Apple Watch"/>
    <s v="Apple Watch Series 8"/>
    <s v="N/A"/>
    <s v="Natural"/>
    <n v="295.63"/>
    <x v="0"/>
    <n v="0"/>
    <n v="295.63"/>
    <x v="10987"/>
    <n v="24500"/>
    <n v="7242935"/>
    <x v="37"/>
    <s v="7242935  VND"/>
    <s v="Corporate / B2B"/>
    <s v="Apple Pay"/>
    <s v="Government"/>
    <s v="35 - 44"/>
    <s v="Unknown"/>
    <s v="No_Data"/>
    <s v="Kept"/>
  </r>
  <r>
    <s v="APPL-00011335"/>
    <d v="2024-03-19T00:00:00"/>
    <n v="2024"/>
    <s v="March"/>
    <s v="Q1"/>
    <x v="3"/>
    <x v="46"/>
    <s v="Can Tho"/>
    <s v="iPhone"/>
    <s v="iPhone 13 Mini"/>
    <s v="64 GB"/>
    <s v="Starlight"/>
    <n v="567.77"/>
    <x v="0"/>
    <n v="3"/>
    <n v="550.74"/>
    <x v="10988"/>
    <n v="24500"/>
    <n v="13493130"/>
    <x v="37"/>
    <s v="13493130  VND"/>
    <s v="Online (Apple.com)"/>
    <s v="Gift Card"/>
    <s v="Business"/>
    <s v="18 - 24"/>
    <s v="iOS 16"/>
    <n v="4.9000000000000004"/>
    <s v="Exchanged"/>
  </r>
  <r>
    <s v="APPL-00011336"/>
    <d v="2024-03-22T00:00:00"/>
    <n v="2024"/>
    <s v="March"/>
    <s v="Q1"/>
    <x v="3"/>
    <x v="46"/>
    <s v="Can Tho"/>
    <s v="AirPods"/>
    <s v="AirPods Max"/>
    <s v="N/A"/>
    <s v="Starlight"/>
    <n v="527.84"/>
    <x v="0"/>
    <n v="2"/>
    <n v="517.28"/>
    <x v="10989"/>
    <n v="24500"/>
    <n v="12673360"/>
    <x v="37"/>
    <s v="12673360  VND"/>
    <s v="Apple Store"/>
    <s v="EMI / Installment"/>
    <s v="Education"/>
    <s v="45 - 54"/>
    <s v="Unknown"/>
    <s v="No_Data"/>
    <s v="Kept"/>
  </r>
  <r>
    <s v="APPL-00011337"/>
    <d v="2024-03-29T00:00:00"/>
    <n v="2024"/>
    <s v="March"/>
    <s v="Q1"/>
    <x v="3"/>
    <x v="46"/>
    <s v="Can Tho"/>
    <s v="iPad"/>
    <s v="iPad Pro 11-inch (M2)"/>
    <s v="1 TB"/>
    <s v="Space Gray"/>
    <n v="836.52"/>
    <x v="0"/>
    <n v="0"/>
    <n v="836.52"/>
    <x v="10990"/>
    <n v="24500"/>
    <n v="20494740"/>
    <x v="37"/>
    <s v="20494740  VND"/>
    <s v="Online (Apple.com)"/>
    <s v="Debit Card"/>
    <s v="Government"/>
    <s v="45 - 54"/>
    <s v="Unknown"/>
    <s v="No_Data"/>
    <s v="Kept"/>
  </r>
  <r>
    <s v="APPL-00011338"/>
    <d v="2024-04-13T00:00:00"/>
    <n v="2024"/>
    <s v="April"/>
    <s v="Q2"/>
    <x v="3"/>
    <x v="46"/>
    <s v="Can Tho"/>
    <s v="iPad"/>
    <s v="iPad (10th Generation)"/>
    <s v="64 GB"/>
    <s v="Silver"/>
    <n v="437.81"/>
    <x v="3"/>
    <n v="5"/>
    <n v="415.92"/>
    <x v="10991"/>
    <n v="24500"/>
    <n v="20380080"/>
    <x v="37"/>
    <s v="20380080  VND"/>
    <s v="Corporate / B2B"/>
    <s v="Gift Card"/>
    <s v="Government"/>
    <s v="18 - 24"/>
    <s v="Unknown"/>
    <n v="3.5"/>
    <s v="Kept"/>
  </r>
  <r>
    <s v="APPL-00011339"/>
    <d v="2024-06-03T00:00:00"/>
    <n v="2024"/>
    <s v="June"/>
    <s v="Q2"/>
    <x v="3"/>
    <x v="46"/>
    <s v="Can Tho"/>
    <s v="iPhone"/>
    <s v="iPhone 13"/>
    <s v="256 GB"/>
    <s v="Starlight"/>
    <n v="666.66"/>
    <x v="1"/>
    <n v="7"/>
    <n v="619.99"/>
    <x v="10992"/>
    <n v="24500"/>
    <n v="75948775"/>
    <x v="37"/>
    <s v="75948775  VND"/>
    <s v="Authorized Reseller"/>
    <s v="Cash"/>
    <s v="Education"/>
    <s v="45 - 54"/>
    <s v="iOS 17"/>
    <s v="No_Data"/>
    <s v="Exchanged"/>
  </r>
  <r>
    <s v="APPL-00011340"/>
    <d v="2024-07-23T00:00:00"/>
    <n v="2024"/>
    <s v="July"/>
    <s v="Q3"/>
    <x v="3"/>
    <x v="46"/>
    <s v="Can Tho"/>
    <s v="iPhone"/>
    <s v="iPhone 14 Pro"/>
    <s v="64 GB"/>
    <s v="Product Red"/>
    <n v="918.61"/>
    <x v="3"/>
    <n v="0"/>
    <n v="918.61"/>
    <x v="10993"/>
    <n v="24500"/>
    <n v="45011890"/>
    <x v="37"/>
    <s v="45011890  VND"/>
    <s v="Carrier Store"/>
    <s v="Net Banking"/>
    <s v="Business"/>
    <s v="18 - 24"/>
    <s v="Other"/>
    <n v="4.5999999999999996"/>
    <s v="Kept"/>
  </r>
  <r>
    <s v="APPL-00011341"/>
    <d v="2024-10-22T00:00:00"/>
    <n v="2024"/>
    <s v="October"/>
    <s v="Q4"/>
    <x v="3"/>
    <x v="46"/>
    <s v="Can Tho"/>
    <s v="iPhone"/>
    <s v="iPhone 15 Pro Max"/>
    <s v="256 GB"/>
    <s v="Starlight"/>
    <n v="1249.25"/>
    <x v="2"/>
    <n v="7"/>
    <n v="1161.8"/>
    <x v="10994"/>
    <n v="24500"/>
    <n v="113856400"/>
    <x v="37"/>
    <s v="113856400  VND"/>
    <s v="Third-Party Retailer"/>
    <s v="Net Banking"/>
    <s v="Business"/>
    <s v="25 - 34"/>
    <s v="iOS 17"/>
    <n v="4.0999999999999996"/>
    <s v="Kept"/>
  </r>
  <r>
    <s v="APPL-00011342"/>
    <d v="2024-11-06T00:00:00"/>
    <n v="2024"/>
    <s v="November"/>
    <s v="Q4"/>
    <x v="3"/>
    <x v="46"/>
    <s v="Can Tho"/>
    <s v="iPhone"/>
    <s v="iPhone 15 Pro"/>
    <s v="512 GB"/>
    <s v="Deep Purple"/>
    <n v="923.96"/>
    <x v="7"/>
    <n v="0"/>
    <n v="923.96"/>
    <x v="10995"/>
    <n v="24500"/>
    <n v="135822120"/>
    <x v="37"/>
    <s v="135822120  VND"/>
    <s v="Authorized Reseller"/>
    <s v="Net Banking"/>
    <s v="Business"/>
    <s v="25 - 34"/>
    <s v="iOS 15"/>
    <n v="4.8"/>
    <s v="Kept"/>
  </r>
  <r>
    <s v="APPL-00011343"/>
    <d v="2024-11-15T00:00:00"/>
    <n v="2024"/>
    <s v="November"/>
    <s v="Q4"/>
    <x v="3"/>
    <x v="46"/>
    <s v="Can Tho"/>
    <s v="iPhone"/>
    <s v="iPhone 13 Pro"/>
    <s v="64 GB"/>
    <s v="Natural Titanium"/>
    <n v="858.55"/>
    <x v="0"/>
    <n v="0"/>
    <n v="858.55"/>
    <x v="10996"/>
    <n v="24500"/>
    <n v="21034475"/>
    <x v="37"/>
    <s v="21034475  VND"/>
    <s v="Third-Party Retailer"/>
    <s v="EMI / Installment"/>
    <s v="Government"/>
    <s v="18 - 24"/>
    <s v="iOS 17"/>
    <s v="No_Data"/>
    <s v="Kept"/>
  </r>
  <r>
    <s v="APPL-00011344"/>
    <d v="2024-12-09T00:00:00"/>
    <n v="2024"/>
    <s v="December"/>
    <s v="Q4"/>
    <x v="3"/>
    <x v="46"/>
    <s v="Can Tho"/>
    <s v="Accessories"/>
    <s v="HomePod mini"/>
    <s v="N/A"/>
    <s v="Silver"/>
    <n v="100.76"/>
    <x v="2"/>
    <n v="2"/>
    <n v="98.74"/>
    <x v="9030"/>
    <n v="24500"/>
    <n v="9676520"/>
    <x v="37"/>
    <s v="9676520  VND"/>
    <s v="Apple Store"/>
    <s v="Debit Card"/>
    <s v="Government"/>
    <s v="35 - 44"/>
    <s v="Unknown"/>
    <s v="No_Data"/>
    <s v="Kept"/>
  </r>
  <r>
    <s v="APPL-00011345"/>
    <d v="2022-03-12T00:00:00"/>
    <n v="2022"/>
    <s v="March"/>
    <s v="Q1"/>
    <x v="3"/>
    <x v="46"/>
    <s v="Da Nang"/>
    <s v="Accessories"/>
    <s v="USB-C Woven Charge Cable"/>
    <s v="N/A"/>
    <s v="Space Gray"/>
    <n v="29.97"/>
    <x v="0"/>
    <n v="3"/>
    <n v="29.07"/>
    <x v="8571"/>
    <n v="24500"/>
    <n v="712215"/>
    <x v="37"/>
    <s v="712215  VND"/>
    <s v="Corporate / B2B"/>
    <s v="Cash"/>
    <s v="Government"/>
    <s v="35 - 44"/>
    <s v="Unknown"/>
    <s v="No_Data"/>
    <s v="Kept"/>
  </r>
  <r>
    <s v="APPL-00011346"/>
    <d v="2022-11-02T00:00:00"/>
    <n v="2022"/>
    <s v="November"/>
    <s v="Q4"/>
    <x v="3"/>
    <x v="46"/>
    <s v="Da Nang"/>
    <s v="iPad"/>
    <s v="iPad (10th Generation)"/>
    <s v="1 TB"/>
    <s v="Gold"/>
    <n v="422.49"/>
    <x v="2"/>
    <n v="0"/>
    <n v="422.49"/>
    <x v="10997"/>
    <n v="24500"/>
    <n v="41404020"/>
    <x v="37"/>
    <s v="41404020  VND"/>
    <s v="Authorized Reseller"/>
    <s v="Credit Card"/>
    <s v="Government"/>
    <s v="55+"/>
    <s v="Unknown"/>
    <n v="3.9"/>
    <s v="Kept"/>
  </r>
  <r>
    <s v="APPL-00011347"/>
    <d v="2022-11-16T00:00:00"/>
    <n v="2022"/>
    <s v="November"/>
    <s v="Q4"/>
    <x v="3"/>
    <x v="46"/>
    <s v="Da Nang"/>
    <s v="Apple Watch"/>
    <s v="Apple Watch Series 9"/>
    <s v="N/A"/>
    <s v="Midnight"/>
    <n v="407.18"/>
    <x v="0"/>
    <n v="5"/>
    <n v="386.82"/>
    <x v="10998"/>
    <n v="24500"/>
    <n v="9477090"/>
    <x v="37"/>
    <s v="9477090  VND"/>
    <s v="Authorized Reseller"/>
    <s v="Apple Pay"/>
    <s v="Business"/>
    <s v="25 - 34"/>
    <s v="Unknown"/>
    <s v="No_Data"/>
    <s v="Kept"/>
  </r>
  <r>
    <s v="APPL-00011348"/>
    <d v="2023-01-08T00:00:00"/>
    <n v="2023"/>
    <s v="January"/>
    <s v="Q1"/>
    <x v="3"/>
    <x v="46"/>
    <s v="Da Nang"/>
    <s v="iPhone"/>
    <s v="iPhone 14 Pro"/>
    <s v="512 GB"/>
    <s v="Blue Titanium"/>
    <n v="904.26"/>
    <x v="3"/>
    <n v="15"/>
    <n v="768.62"/>
    <x v="10999"/>
    <n v="24500"/>
    <n v="37662380"/>
    <x v="37"/>
    <s v="37662380  VND"/>
    <s v="Apple Store"/>
    <s v="Cash"/>
    <s v="Education"/>
    <s v="18 - 24"/>
    <s v="Other"/>
    <n v="4.7"/>
    <s v="Kept"/>
  </r>
  <r>
    <s v="APPL-00011349"/>
    <d v="2023-01-10T00:00:00"/>
    <n v="2023"/>
    <s v="January"/>
    <s v="Q1"/>
    <x v="3"/>
    <x v="46"/>
    <s v="Da Nang"/>
    <s v="Accessories"/>
    <s v="USB-C Woven Charge Cable"/>
    <s v="N/A"/>
    <s v="White"/>
    <n v="27.03"/>
    <x v="2"/>
    <n v="2"/>
    <n v="26.49"/>
    <x v="11000"/>
    <n v="24500"/>
    <n v="2596020"/>
    <x v="37"/>
    <s v="2596020  VND"/>
    <s v="Corporate / B2B"/>
    <s v="Net Banking"/>
    <s v="Business"/>
    <s v="45 - 54"/>
    <s v="Unknown"/>
    <n v="4.5999999999999996"/>
    <s v="Kept"/>
  </r>
  <r>
    <s v="APPL-00011350"/>
    <d v="2023-05-04T00:00:00"/>
    <n v="2023"/>
    <s v="May"/>
    <s v="Q2"/>
    <x v="3"/>
    <x v="46"/>
    <s v="Da Nang"/>
    <s v="iPhone"/>
    <s v="iPhone 13 Pro Max"/>
    <s v="128 GB"/>
    <s v="White Titanium"/>
    <n v="1126.01"/>
    <x v="0"/>
    <n v="7"/>
    <n v="1047.19"/>
    <x v="11001"/>
    <n v="24500"/>
    <n v="25656155"/>
    <x v="37"/>
    <s v="25656155  VND"/>
    <s v="Corporate / B2B"/>
    <s v="EMI / Installment"/>
    <s v="Individual"/>
    <s v="35 - 44"/>
    <s v="Other"/>
    <n v="4.0999999999999996"/>
    <s v="Kept"/>
  </r>
  <r>
    <s v="APPL-00011351"/>
    <d v="2023-05-13T00:00:00"/>
    <n v="2023"/>
    <s v="May"/>
    <s v="Q2"/>
    <x v="3"/>
    <x v="46"/>
    <s v="Da Nang"/>
    <s v="iPhone"/>
    <s v="iPhone 14 Pro Max"/>
    <s v="128 GB"/>
    <s v="Deep Purple"/>
    <n v="919.79"/>
    <x v="4"/>
    <n v="15"/>
    <n v="781.82"/>
    <x v="11002"/>
    <n v="24500"/>
    <n v="57463770"/>
    <x v="37"/>
    <s v="57463770  VND"/>
    <s v="Third-Party Retailer"/>
    <s v="EMI / Installment"/>
    <s v="Government"/>
    <s v="55+"/>
    <s v="iOS 15"/>
    <s v="No_Data"/>
    <s v="Kept"/>
  </r>
  <r>
    <s v="APPL-00011352"/>
    <d v="2023-07-19T00:00:00"/>
    <n v="2023"/>
    <s v="July"/>
    <s v="Q3"/>
    <x v="3"/>
    <x v="46"/>
    <s v="Da Nang"/>
    <s v="Mac"/>
    <s v="Mac Pro (M2 Ultra)"/>
    <s v="512 GB SSD"/>
    <s v="Space Gray"/>
    <n v="6905"/>
    <x v="4"/>
    <n v="0"/>
    <n v="6905"/>
    <x v="11003"/>
    <n v="24500"/>
    <n v="507517500"/>
    <x v="37"/>
    <s v="507517500  VND"/>
    <s v="Online (Apple.com)"/>
    <s v="Gift Card"/>
    <s v="Business"/>
    <s v="18 - 24"/>
    <s v="Unknown"/>
    <n v="3.4"/>
    <s v="Kept"/>
  </r>
  <r>
    <s v="APPL-00011353"/>
    <d v="2023-09-28T00:00:00"/>
    <n v="2023"/>
    <s v="September"/>
    <s v="Q3"/>
    <x v="3"/>
    <x v="46"/>
    <s v="Da Nang"/>
    <s v="iPhone"/>
    <s v="iPhone 14 Pro Max"/>
    <s v="512 GB"/>
    <s v="White Titanium"/>
    <n v="950.71"/>
    <x v="0"/>
    <n v="15"/>
    <n v="808.1"/>
    <x v="11004"/>
    <n v="24500"/>
    <n v="19798450"/>
    <x v="37"/>
    <s v="19798450  VND"/>
    <s v="Third-Party Retailer"/>
    <s v="Credit Card"/>
    <s v="Business"/>
    <s v="45 - 54"/>
    <s v="iOS 16"/>
    <s v="No_Data"/>
    <s v="Kept"/>
  </r>
  <r>
    <s v="APPL-00011354"/>
    <d v="2023-10-04T00:00:00"/>
    <n v="2023"/>
    <s v="October"/>
    <s v="Q4"/>
    <x v="3"/>
    <x v="46"/>
    <s v="Da Nang"/>
    <s v="iPad"/>
    <s v="iPad Mini (6th Gen)"/>
    <s v="1 TB"/>
    <s v="Space Gray"/>
    <n v="504.44"/>
    <x v="0"/>
    <n v="2"/>
    <n v="494.35"/>
    <x v="11005"/>
    <n v="24500"/>
    <n v="12111575"/>
    <x v="37"/>
    <s v="12111575  VND"/>
    <s v="Corporate / B2B"/>
    <s v="Credit Card"/>
    <s v="Individual"/>
    <s v="45 - 54"/>
    <s v="Unknown"/>
    <n v="4.3"/>
    <s v="Kept"/>
  </r>
  <r>
    <s v="APPL-00011355"/>
    <d v="2023-11-08T00:00:00"/>
    <n v="2023"/>
    <s v="November"/>
    <s v="Q4"/>
    <x v="3"/>
    <x v="46"/>
    <s v="Da Nang"/>
    <s v="Mac"/>
    <s v="Mac mini (M2)"/>
    <s v="1 TB SSD"/>
    <s v="Midnight"/>
    <n v="558.37"/>
    <x v="1"/>
    <n v="0"/>
    <n v="558.37"/>
    <x v="11006"/>
    <n v="24500"/>
    <n v="68400325"/>
    <x v="37"/>
    <s v="68400325  VND"/>
    <s v="Carrier Store"/>
    <s v="Gift Card"/>
    <s v="Individual"/>
    <s v="18 - 24"/>
    <s v="Unknown"/>
    <n v="4.5999999999999996"/>
    <s v="Kept"/>
  </r>
  <r>
    <s v="APPL-00011356"/>
    <d v="2023-12-02T00:00:00"/>
    <n v="2023"/>
    <s v="December"/>
    <s v="Q4"/>
    <x v="3"/>
    <x v="46"/>
    <s v="Da Nang"/>
    <s v="AirPods"/>
    <s v="AirPods Pro (2nd Gen)"/>
    <s v="N/A"/>
    <s v="Midnight"/>
    <n v="230.49"/>
    <x v="0"/>
    <n v="0"/>
    <n v="230.49"/>
    <x v="11007"/>
    <n v="24500"/>
    <n v="5647005"/>
    <x v="37"/>
    <s v="5647005  VND"/>
    <s v="Carrier Store"/>
    <s v="Debit Card"/>
    <s v="Government"/>
    <s v="18 - 24"/>
    <s v="Unknown"/>
    <s v="No_Data"/>
    <s v="Kept"/>
  </r>
  <r>
    <s v="APPL-00011357"/>
    <d v="2023-12-12T00:00:00"/>
    <n v="2023"/>
    <s v="December"/>
    <s v="Q4"/>
    <x v="3"/>
    <x v="46"/>
    <s v="Da Nang"/>
    <s v="iPad"/>
    <s v="iPad Pro 12.9-inch (M2)"/>
    <s v="1 TB"/>
    <s v="Gold"/>
    <n v="1181.05"/>
    <x v="3"/>
    <n v="15"/>
    <n v="1003.89"/>
    <x v="11008"/>
    <n v="24500"/>
    <n v="49190610"/>
    <x v="37"/>
    <s v="49190610  VND"/>
    <s v="Carrier Store"/>
    <s v="Cash"/>
    <s v="Education"/>
    <s v="18 - 24"/>
    <s v="Unknown"/>
    <n v="3.1"/>
    <s v="Kept"/>
  </r>
  <r>
    <s v="APPL-00011358"/>
    <d v="2024-01-18T00:00:00"/>
    <n v="2024"/>
    <s v="January"/>
    <s v="Q1"/>
    <x v="3"/>
    <x v="46"/>
    <s v="Da Nang"/>
    <s v="iPhone"/>
    <s v="iPhone 15"/>
    <s v="512 GB"/>
    <s v="Natural Titanium"/>
    <n v="813.38"/>
    <x v="4"/>
    <n v="0"/>
    <n v="813.38"/>
    <x v="11009"/>
    <n v="24500"/>
    <n v="59783430"/>
    <x v="37"/>
    <s v="59783430  VND"/>
    <s v="Carrier Store"/>
    <s v="Gift Card"/>
    <s v="Individual"/>
    <s v="35 - 44"/>
    <s v="Other"/>
    <n v="4"/>
    <s v="Kept"/>
  </r>
  <r>
    <s v="APPL-00011359"/>
    <d v="2024-02-15T00:00:00"/>
    <n v="2024"/>
    <s v="February"/>
    <s v="Q1"/>
    <x v="3"/>
    <x v="46"/>
    <s v="Da Nang"/>
    <s v="Mac"/>
    <s v="iMac 24-inch (M3)"/>
    <s v="1 TB SSD"/>
    <s v="Starlight"/>
    <n v="1309.46"/>
    <x v="4"/>
    <n v="0"/>
    <n v="1309.46"/>
    <x v="11010"/>
    <n v="24500"/>
    <n v="96245310"/>
    <x v="37"/>
    <s v="96245310  VND"/>
    <s v="Corporate / B2B"/>
    <s v="Gift Card"/>
    <s v="Business"/>
    <s v="25 - 34"/>
    <s v="Unknown"/>
    <n v="3.4"/>
    <s v="Kept"/>
  </r>
  <r>
    <s v="APPL-00011360"/>
    <d v="2024-02-23T00:00:00"/>
    <n v="2024"/>
    <s v="February"/>
    <s v="Q1"/>
    <x v="3"/>
    <x v="46"/>
    <s v="Da Nang"/>
    <s v="Accessories"/>
    <s v="Apple Pencil (2nd Gen)"/>
    <s v="N/A"/>
    <s v="White"/>
    <n v="133.08000000000001"/>
    <x v="2"/>
    <n v="15"/>
    <n v="113.12"/>
    <x v="11011"/>
    <n v="24500"/>
    <n v="11085760"/>
    <x v="37"/>
    <s v="11085760  VND"/>
    <s v="Online (Apple.com)"/>
    <s v="Apple Pay"/>
    <s v="Individual"/>
    <s v="35 - 44"/>
    <s v="Unknown"/>
    <n v="3.5"/>
    <s v="Returned"/>
  </r>
  <r>
    <s v="APPL-00011361"/>
    <d v="2024-07-10T00:00:00"/>
    <n v="2024"/>
    <s v="July"/>
    <s v="Q3"/>
    <x v="3"/>
    <x v="46"/>
    <s v="Da Nang"/>
    <s v="Accessories"/>
    <s v="MagSafe Charger"/>
    <s v="N/A"/>
    <s v="White"/>
    <n v="36.57"/>
    <x v="4"/>
    <n v="15"/>
    <n v="31.08"/>
    <x v="11012"/>
    <n v="24500"/>
    <n v="2284380"/>
    <x v="37"/>
    <s v="2284380  VND"/>
    <s v="Online (Apple.com)"/>
    <s v="Gift Card"/>
    <s v="Government"/>
    <s v="18 - 24"/>
    <s v="Unknown"/>
    <s v="No_Data"/>
    <s v="Kept"/>
  </r>
  <r>
    <s v="APPL-00011362"/>
    <d v="2024-07-21T00:00:00"/>
    <n v="2024"/>
    <s v="July"/>
    <s v="Q3"/>
    <x v="3"/>
    <x v="46"/>
    <s v="Da Nang"/>
    <s v="iPhone"/>
    <s v="iPhone SE (3rd Gen)"/>
    <s v="1 TB"/>
    <s v="Black"/>
    <n v="448.76"/>
    <x v="3"/>
    <n v="0"/>
    <n v="448.76"/>
    <x v="11013"/>
    <n v="24500"/>
    <n v="21989240"/>
    <x v="37"/>
    <s v="21989240  VND"/>
    <s v="Authorized Reseller"/>
    <s v="EMI / Installment"/>
    <s v="Individual"/>
    <s v="18 - 24"/>
    <s v="New User"/>
    <s v="No_Data"/>
    <s v="Kept"/>
  </r>
  <r>
    <s v="APPL-00011363"/>
    <d v="2024-10-07T00:00:00"/>
    <n v="2024"/>
    <s v="October"/>
    <s v="Q4"/>
    <x v="3"/>
    <x v="46"/>
    <s v="Da Nang"/>
    <s v="iPhone"/>
    <s v="iPhone 13"/>
    <s v="512 GB"/>
    <s v="Product Red"/>
    <n v="691.29"/>
    <x v="0"/>
    <n v="0"/>
    <n v="691.29"/>
    <x v="11014"/>
    <n v="24500"/>
    <n v="16936605"/>
    <x v="37"/>
    <s v="16936605  VND"/>
    <s v="Third-Party Retailer"/>
    <s v="Debit Card"/>
    <s v="Government"/>
    <s v="18 - 24"/>
    <s v="iOS 15"/>
    <n v="3.1"/>
    <s v="Kept"/>
  </r>
  <r>
    <s v="APPL-00011364"/>
    <d v="2024-12-21T00:00:00"/>
    <n v="2024"/>
    <s v="December"/>
    <s v="Q4"/>
    <x v="3"/>
    <x v="46"/>
    <s v="Da Nang"/>
    <s v="Mac"/>
    <s v="MacBook Air 13-inch (M2)"/>
    <s v="256 GB SSD"/>
    <s v="Gold"/>
    <n v="1071.6500000000001"/>
    <x v="3"/>
    <n v="0"/>
    <n v="1071.6500000000001"/>
    <x v="11015"/>
    <n v="24500"/>
    <n v="52510850"/>
    <x v="37"/>
    <s v="52510850  VND"/>
    <s v="Online (Apple.com)"/>
    <s v="Cash"/>
    <s v="Business"/>
    <s v="45 - 54"/>
    <s v="Unknown"/>
    <s v="No_Data"/>
    <s v="Kept"/>
  </r>
  <r>
    <s v="APPL-00011365"/>
    <d v="2022-02-13T00:00:00"/>
    <n v="2022"/>
    <s v="February"/>
    <s v="Q1"/>
    <x v="3"/>
    <x v="46"/>
    <s v="Haiphong"/>
    <s v="Apple Watch"/>
    <s v="Apple Watch SE (2nd Gen)"/>
    <s v="N/A"/>
    <s v="Titanium"/>
    <n v="256.54000000000002"/>
    <x v="3"/>
    <n v="2"/>
    <n v="251.41"/>
    <x v="10273"/>
    <n v="24500"/>
    <n v="12319090"/>
    <x v="37"/>
    <s v="12319090  VND"/>
    <s v="Carrier Store"/>
    <s v="Cash"/>
    <s v="Government"/>
    <s v="55+"/>
    <s v="Unknown"/>
    <s v="No_Data"/>
    <s v="Kept"/>
  </r>
  <r>
    <s v="APPL-00011366"/>
    <d v="2022-05-30T00:00:00"/>
    <n v="2022"/>
    <s v="May"/>
    <s v="Q2"/>
    <x v="3"/>
    <x v="46"/>
    <s v="Haiphong"/>
    <s v="Mac"/>
    <s v="MacBook Pro 16-inch (M3 Pro)"/>
    <s v="1 TB SSD"/>
    <s v="Silver"/>
    <n v="2608.91"/>
    <x v="0"/>
    <n v="0"/>
    <n v="2608.91"/>
    <x v="11016"/>
    <n v="24500"/>
    <n v="63918295"/>
    <x v="37"/>
    <s v="63918295  VND"/>
    <s v="Apple Store"/>
    <s v="Debit Card"/>
    <s v="Business"/>
    <s v="55+"/>
    <s v="Unknown"/>
    <s v="No_Data"/>
    <s v="Kept"/>
  </r>
  <r>
    <s v="APPL-00011367"/>
    <d v="2022-06-30T00:00:00"/>
    <n v="2022"/>
    <s v="June"/>
    <s v="Q2"/>
    <x v="3"/>
    <x v="46"/>
    <s v="Haiphong"/>
    <s v="iPhone"/>
    <s v="iPhone 13 Pro Max"/>
    <s v="256 GB"/>
    <s v="Starlight"/>
    <n v="1182.0999999999999"/>
    <x v="0"/>
    <n v="3"/>
    <n v="1146.6400000000001"/>
    <x v="11017"/>
    <n v="24500"/>
    <n v="28092680"/>
    <x v="37"/>
    <s v="28092680  VND"/>
    <s v="Online (Apple.com)"/>
    <s v="EMI / Installment"/>
    <s v="Business"/>
    <s v="35 - 44"/>
    <s v="New User"/>
    <n v="4"/>
    <s v="Kept"/>
  </r>
  <r>
    <s v="APPL-00011368"/>
    <d v="2022-09-07T00:00:00"/>
    <n v="2022"/>
    <s v="September"/>
    <s v="Q3"/>
    <x v="3"/>
    <x v="46"/>
    <s v="Haiphong"/>
    <s v="iPhone"/>
    <s v="iPhone 14 Plus"/>
    <s v="256 GB"/>
    <s v="Yellow"/>
    <n v="841.1"/>
    <x v="0"/>
    <n v="15"/>
    <n v="714.93"/>
    <x v="11018"/>
    <n v="24500"/>
    <n v="17515785"/>
    <x v="37"/>
    <s v="17515785  VND"/>
    <s v="Third-Party Retailer"/>
    <s v="Apple Pay"/>
    <s v="Education"/>
    <s v="35 - 44"/>
    <s v="Other"/>
    <s v="No_Data"/>
    <s v="Kept"/>
  </r>
  <r>
    <s v="APPL-00011369"/>
    <d v="2022-11-11T00:00:00"/>
    <n v="2022"/>
    <s v="November"/>
    <s v="Q4"/>
    <x v="3"/>
    <x v="46"/>
    <s v="Haiphong"/>
    <s v="Accessories"/>
    <s v="Magic Keyboard"/>
    <s v="N/A"/>
    <s v="White"/>
    <n v="102.31"/>
    <x v="2"/>
    <n v="7"/>
    <n v="95.15"/>
    <x v="11019"/>
    <n v="24500"/>
    <n v="9324700"/>
    <x v="37"/>
    <s v="9324700  VND"/>
    <s v="Apple Store"/>
    <s v="Credit Card"/>
    <s v="Government"/>
    <s v="18 - 24"/>
    <s v="Unknown"/>
    <n v="4.8"/>
    <s v="Kept"/>
  </r>
  <r>
    <s v="APPL-00011370"/>
    <d v="2022-12-23T00:00:00"/>
    <n v="2022"/>
    <s v="December"/>
    <s v="Q4"/>
    <x v="3"/>
    <x v="46"/>
    <s v="Haiphong"/>
    <s v="Apple Watch"/>
    <s v="Apple Watch Ultra 2"/>
    <s v="N/A"/>
    <s v="Yellow"/>
    <n v="827.47"/>
    <x v="0"/>
    <n v="3"/>
    <n v="802.65"/>
    <x v="11020"/>
    <n v="24500"/>
    <n v="19664925"/>
    <x v="37"/>
    <s v="19664925  VND"/>
    <s v="Authorized Reseller"/>
    <s v="Cash"/>
    <s v="Government"/>
    <s v="25 - 34"/>
    <s v="Unknown"/>
    <n v="4.8"/>
    <s v="Returned"/>
  </r>
  <r>
    <s v="APPL-00011371"/>
    <d v="2023-02-28T00:00:00"/>
    <n v="2023"/>
    <s v="February"/>
    <s v="Q1"/>
    <x v="3"/>
    <x v="46"/>
    <s v="Haiphong"/>
    <s v="AirPods"/>
    <s v="AirPods (2nd Gen)"/>
    <s v="N/A"/>
    <s v="White"/>
    <n v="132.68"/>
    <x v="0"/>
    <n v="0"/>
    <n v="132.68"/>
    <x v="11021"/>
    <n v="24500"/>
    <n v="3250660"/>
    <x v="37"/>
    <s v="3250660  VND"/>
    <s v="Online (Apple.com)"/>
    <s v="Cash"/>
    <s v="Government"/>
    <s v="35 - 44"/>
    <s v="Unknown"/>
    <n v="3.4"/>
    <s v="Returned"/>
  </r>
  <r>
    <s v="APPL-00011372"/>
    <d v="2023-03-22T00:00:00"/>
    <n v="2023"/>
    <s v="March"/>
    <s v="Q1"/>
    <x v="3"/>
    <x v="46"/>
    <s v="Haiphong"/>
    <s v="AirPods"/>
    <s v="AirPods (2nd Gen)"/>
    <s v="N/A"/>
    <s v="Starlight"/>
    <n v="120.28"/>
    <x v="4"/>
    <n v="0"/>
    <n v="120.28"/>
    <x v="6249"/>
    <n v="24500"/>
    <n v="8840580"/>
    <x v="37"/>
    <s v="8840580  VND"/>
    <s v="Apple Store"/>
    <s v="Apple Pay"/>
    <s v="Government"/>
    <s v="18 - 24"/>
    <s v="Unknown"/>
    <n v="4.0999999999999996"/>
    <s v="Kept"/>
  </r>
  <r>
    <s v="APPL-00011373"/>
    <d v="2023-04-30T00:00:00"/>
    <n v="2023"/>
    <s v="April"/>
    <s v="Q2"/>
    <x v="3"/>
    <x v="46"/>
    <s v="Haiphong"/>
    <s v="iPhone"/>
    <s v="iPhone 13 Mini"/>
    <s v="256 GB"/>
    <s v="Black"/>
    <n v="598.92999999999995"/>
    <x v="2"/>
    <n v="15"/>
    <n v="509.09"/>
    <x v="11022"/>
    <n v="24500"/>
    <n v="49890820"/>
    <x v="37"/>
    <s v="49890820  VND"/>
    <s v="Authorized Reseller"/>
    <s v="Apple Pay"/>
    <s v="Education"/>
    <s v="35 - 44"/>
    <s v="Other"/>
    <n v="3.4"/>
    <s v="Kept"/>
  </r>
  <r>
    <s v="APPL-00011374"/>
    <d v="2023-05-31T00:00:00"/>
    <n v="2023"/>
    <s v="May"/>
    <s v="Q2"/>
    <x v="3"/>
    <x v="46"/>
    <s v="Haiphong"/>
    <s v="iPhone"/>
    <s v="iPhone 13"/>
    <s v="512 GB"/>
    <s v="Black Titanium"/>
    <n v="748.26"/>
    <x v="0"/>
    <n v="0"/>
    <n v="748.26"/>
    <x v="11023"/>
    <n v="24500"/>
    <n v="18332370"/>
    <x v="37"/>
    <s v="18332370  VND"/>
    <s v="Apple Store"/>
    <s v="Credit Card"/>
    <s v="Government"/>
    <s v="55+"/>
    <s v="iOS 15"/>
    <s v="No_Data"/>
    <s v="Kept"/>
  </r>
  <r>
    <s v="APPL-00011375"/>
    <d v="2023-06-07T00:00:00"/>
    <n v="2023"/>
    <s v="June"/>
    <s v="Q2"/>
    <x v="3"/>
    <x v="46"/>
    <s v="Haiphong"/>
    <s v="Accessories"/>
    <s v="Apple Pencil (2nd Gen)"/>
    <s v="N/A"/>
    <s v="Silver"/>
    <n v="126.94"/>
    <x v="0"/>
    <n v="3"/>
    <n v="123.13"/>
    <x v="2875"/>
    <n v="24500"/>
    <n v="3016685"/>
    <x v="37"/>
    <s v="3016685  VND"/>
    <s v="Online (Apple.com)"/>
    <s v="Net Banking"/>
    <s v="Individual"/>
    <s v="55+"/>
    <s v="Unknown"/>
    <s v="No_Data"/>
    <s v="Kept"/>
  </r>
  <r>
    <s v="APPL-00011376"/>
    <d v="2023-06-19T00:00:00"/>
    <n v="2023"/>
    <s v="June"/>
    <s v="Q2"/>
    <x v="3"/>
    <x v="46"/>
    <s v="Haiphong"/>
    <s v="iPhone"/>
    <s v="iPhone 14 Pro"/>
    <s v="128 GB"/>
    <s v="Silver"/>
    <n v="915.72"/>
    <x v="2"/>
    <n v="0"/>
    <n v="915.72"/>
    <x v="11024"/>
    <n v="24500"/>
    <n v="89740560"/>
    <x v="37"/>
    <s v="89740560  VND"/>
    <s v="Online (Apple.com)"/>
    <s v="Apple Pay"/>
    <s v="Education"/>
    <s v="18 - 24"/>
    <s v="iOS 17"/>
    <n v="4.0999999999999996"/>
    <s v="Kept"/>
  </r>
  <r>
    <s v="APPL-00011377"/>
    <d v="2023-09-15T00:00:00"/>
    <n v="2023"/>
    <s v="September"/>
    <s v="Q3"/>
    <x v="3"/>
    <x v="46"/>
    <s v="Haiphong"/>
    <s v="iPad"/>
    <s v="iPad Pro 11-inch (M2)"/>
    <s v="256 GB"/>
    <s v="Purple"/>
    <n v="804.6"/>
    <x v="0"/>
    <n v="2"/>
    <n v="788.51"/>
    <x v="11025"/>
    <n v="24500"/>
    <n v="19318495"/>
    <x v="37"/>
    <s v="19318495  VND"/>
    <s v="Apple Store"/>
    <s v="Net Banking"/>
    <s v="Education"/>
    <s v="45 - 54"/>
    <s v="Unknown"/>
    <s v="No_Data"/>
    <s v="Returned"/>
  </r>
  <r>
    <s v="APPL-00011378"/>
    <d v="2023-09-20T00:00:00"/>
    <n v="2023"/>
    <s v="September"/>
    <s v="Q3"/>
    <x v="3"/>
    <x v="46"/>
    <s v="Haiphong"/>
    <s v="iPhone"/>
    <s v="iPhone 13 Pro Max"/>
    <s v="128 GB"/>
    <s v="Starlight"/>
    <n v="1036.17"/>
    <x v="0"/>
    <n v="5"/>
    <n v="984.36"/>
    <x v="11026"/>
    <n v="24500"/>
    <n v="24116820"/>
    <x v="37"/>
    <s v="24116820  VND"/>
    <s v="Third-Party Retailer"/>
    <s v="Debit Card"/>
    <s v="Government"/>
    <s v="35 - 44"/>
    <s v="iOS 15"/>
    <n v="4.4000000000000004"/>
    <s v="Kept"/>
  </r>
  <r>
    <s v="APPL-00011379"/>
    <d v="2023-09-23T00:00:00"/>
    <n v="2023"/>
    <s v="September"/>
    <s v="Q3"/>
    <x v="3"/>
    <x v="46"/>
    <s v="Haiphong"/>
    <s v="iPhone"/>
    <s v="iPhone 14 Pro"/>
    <s v="128 GB"/>
    <s v="Product Red"/>
    <n v="947.52"/>
    <x v="1"/>
    <n v="15"/>
    <n v="805.39"/>
    <x v="11027"/>
    <n v="24500"/>
    <n v="98660275"/>
    <x v="37"/>
    <s v="98660275  VND"/>
    <s v="Corporate / B2B"/>
    <s v="Debit Card"/>
    <s v="Education"/>
    <s v="18 - 24"/>
    <s v="Android"/>
    <n v="3.4"/>
    <s v="Kept"/>
  </r>
  <r>
    <s v="APPL-00011380"/>
    <d v="2023-09-25T00:00:00"/>
    <n v="2023"/>
    <s v="September"/>
    <s v="Q3"/>
    <x v="3"/>
    <x v="46"/>
    <s v="Haiphong"/>
    <s v="Accessories"/>
    <s v="Magic Keyboard"/>
    <s v="N/A"/>
    <s v="Black"/>
    <n v="95.74"/>
    <x v="0"/>
    <n v="0"/>
    <n v="95.74"/>
    <x v="11028"/>
    <n v="24500"/>
    <n v="2345630"/>
    <x v="37"/>
    <s v="2345630  VND"/>
    <s v="Authorized Reseller"/>
    <s v="Cash"/>
    <s v="Education"/>
    <s v="55+"/>
    <s v="Unknown"/>
    <s v="No_Data"/>
    <s v="Kept"/>
  </r>
  <r>
    <s v="APPL-00011381"/>
    <d v="2023-10-27T00:00:00"/>
    <n v="2023"/>
    <s v="October"/>
    <s v="Q4"/>
    <x v="3"/>
    <x v="46"/>
    <s v="Haiphong"/>
    <s v="Accessories"/>
    <s v="Magic Trackpad"/>
    <s v="N/A"/>
    <s v="Silver"/>
    <n v="118.87"/>
    <x v="3"/>
    <n v="2"/>
    <n v="116.49"/>
    <x v="11029"/>
    <n v="24500"/>
    <n v="5708010"/>
    <x v="37"/>
    <s v="5708010  VND"/>
    <s v="Apple Store"/>
    <s v="Cash"/>
    <s v="Individual"/>
    <s v="25 - 34"/>
    <s v="Unknown"/>
    <n v="3.4"/>
    <s v="Kept"/>
  </r>
  <r>
    <s v="APPL-00011382"/>
    <d v="2023-12-17T00:00:00"/>
    <n v="2023"/>
    <s v="December"/>
    <s v="Q4"/>
    <x v="3"/>
    <x v="46"/>
    <s v="Haiphong"/>
    <s v="Mac"/>
    <s v="MacBook Air 13-inch (M2)"/>
    <s v="256 GB SSD"/>
    <s v="Silver"/>
    <n v="1059.6199999999999"/>
    <x v="0"/>
    <n v="0"/>
    <n v="1059.6199999999999"/>
    <x v="11030"/>
    <n v="24500"/>
    <n v="25960690"/>
    <x v="37"/>
    <s v="25960690  VND"/>
    <s v="Apple Store"/>
    <s v="EMI / Installment"/>
    <s v="Government"/>
    <s v="25 - 34"/>
    <s v="Unknown"/>
    <n v="4"/>
    <s v="Kept"/>
  </r>
  <r>
    <s v="APPL-00011383"/>
    <d v="2024-03-24T00:00:00"/>
    <n v="2024"/>
    <s v="March"/>
    <s v="Q1"/>
    <x v="3"/>
    <x v="46"/>
    <s v="Haiphong"/>
    <s v="Mac"/>
    <s v="iMac 24-inch (M3)"/>
    <s v="256 GB SSD"/>
    <s v="Starlight"/>
    <n v="1237.73"/>
    <x v="0"/>
    <n v="0"/>
    <n v="1237.73"/>
    <x v="11031"/>
    <n v="24500"/>
    <n v="30324385"/>
    <x v="37"/>
    <s v="30324385  VND"/>
    <s v="Corporate / B2B"/>
    <s v="Cash"/>
    <s v="Business"/>
    <s v="25 - 34"/>
    <s v="Unknown"/>
    <s v="No_Data"/>
    <s v="Kept"/>
  </r>
  <r>
    <s v="APPL-00011384"/>
    <d v="2024-04-28T00:00:00"/>
    <n v="2024"/>
    <s v="April"/>
    <s v="Q2"/>
    <x v="3"/>
    <x v="46"/>
    <s v="Haiphong"/>
    <s v="iPhone"/>
    <s v="iPhone 15 Pro"/>
    <s v="256 GB"/>
    <s v="Green"/>
    <n v="1042.1600000000001"/>
    <x v="3"/>
    <n v="0"/>
    <n v="1042.1600000000001"/>
    <x v="11032"/>
    <n v="24500"/>
    <n v="51065840"/>
    <x v="37"/>
    <s v="51065840  VND"/>
    <s v="Authorized Reseller"/>
    <s v="Net Banking"/>
    <s v="Business"/>
    <s v="25 - 34"/>
    <s v="New User"/>
    <n v="3.4"/>
    <s v="Kept"/>
  </r>
  <r>
    <s v="APPL-00011385"/>
    <d v="2024-05-06T00:00:00"/>
    <n v="2024"/>
    <s v="May"/>
    <s v="Q2"/>
    <x v="3"/>
    <x v="46"/>
    <s v="Haiphong"/>
    <s v="Mac"/>
    <s v="MacBook Pro 16-inch (M3 Pro)"/>
    <s v="1 TB SSD"/>
    <s v="Silver"/>
    <n v="2371.1999999999998"/>
    <x v="0"/>
    <n v="0"/>
    <n v="2371.1999999999998"/>
    <x v="11033"/>
    <n v="24500"/>
    <n v="58094400"/>
    <x v="37"/>
    <s v="58094400  VND"/>
    <s v="Third-Party Retailer"/>
    <s v="EMI / Installment"/>
    <s v="Business"/>
    <s v="35 - 44"/>
    <s v="Unknown"/>
    <n v="4.3"/>
    <s v="Kept"/>
  </r>
  <r>
    <s v="APPL-00011386"/>
    <d v="2024-05-17T00:00:00"/>
    <n v="2024"/>
    <s v="May"/>
    <s v="Q2"/>
    <x v="3"/>
    <x v="46"/>
    <s v="Haiphong"/>
    <s v="iPad"/>
    <s v="iPad Pro 11-inch (M2)"/>
    <s v="1 TB"/>
    <s v="Gold"/>
    <n v="818.89"/>
    <x v="0"/>
    <n v="0"/>
    <n v="818.89"/>
    <x v="11034"/>
    <n v="24500"/>
    <n v="20062805"/>
    <x v="37"/>
    <s v="20062805  VND"/>
    <s v="Online (Apple.com)"/>
    <s v="Credit Card"/>
    <s v="Government"/>
    <s v="55+"/>
    <s v="Unknown"/>
    <n v="3.5"/>
    <s v="Kept"/>
  </r>
  <r>
    <s v="APPL-00011387"/>
    <d v="2024-06-13T00:00:00"/>
    <n v="2024"/>
    <s v="June"/>
    <s v="Q2"/>
    <x v="3"/>
    <x v="46"/>
    <s v="Haiphong"/>
    <s v="iPhone"/>
    <s v="iPhone 15"/>
    <s v="128 GB"/>
    <s v="White Titanium"/>
    <n v="756.47"/>
    <x v="0"/>
    <n v="0"/>
    <n v="756.47"/>
    <x v="11035"/>
    <n v="24500"/>
    <n v="18533515"/>
    <x v="37"/>
    <s v="18533515  VND"/>
    <s v="Carrier Store"/>
    <s v="Net Banking"/>
    <s v="Education"/>
    <s v="35 - 44"/>
    <s v="Android"/>
    <s v="No_Data"/>
    <s v="Kept"/>
  </r>
  <r>
    <s v="APPL-00011388"/>
    <d v="2024-06-14T00:00:00"/>
    <n v="2024"/>
    <s v="June"/>
    <s v="Q2"/>
    <x v="3"/>
    <x v="46"/>
    <s v="Haiphong"/>
    <s v="Mac"/>
    <s v="iMac 24-inch (M3)"/>
    <s v="512 GB SSD"/>
    <s v="Gold"/>
    <n v="1277.9100000000001"/>
    <x v="3"/>
    <n v="15"/>
    <n v="1086.22"/>
    <x v="11036"/>
    <n v="24500"/>
    <n v="53224780"/>
    <x v="37"/>
    <s v="53224780  VND"/>
    <s v="Carrier Store"/>
    <s v="Net Banking"/>
    <s v="Business"/>
    <s v="55+"/>
    <s v="Unknown"/>
    <s v="No_Data"/>
    <s v="Kept"/>
  </r>
  <r>
    <s v="APPL-00011389"/>
    <d v="2024-09-24T00:00:00"/>
    <n v="2024"/>
    <s v="September"/>
    <s v="Q3"/>
    <x v="3"/>
    <x v="46"/>
    <s v="Haiphong"/>
    <s v="iPhone"/>
    <s v="iPhone 14 Pro Max"/>
    <s v="256 GB"/>
    <s v="Green"/>
    <n v="1017.65"/>
    <x v="3"/>
    <n v="0"/>
    <n v="1017.65"/>
    <x v="11037"/>
    <n v="24500"/>
    <n v="49864850"/>
    <x v="37"/>
    <s v="49864850  VND"/>
    <s v="Third-Party Retailer"/>
    <s v="Net Banking"/>
    <s v="Government"/>
    <s v="18 - 24"/>
    <s v="iOS 17"/>
    <n v="3.1"/>
    <s v="Kept"/>
  </r>
  <r>
    <s v="APPL-00011390"/>
    <d v="2024-10-06T00:00:00"/>
    <n v="2024"/>
    <s v="October"/>
    <s v="Q4"/>
    <x v="3"/>
    <x v="46"/>
    <s v="Haiphong"/>
    <s v="iPhone"/>
    <s v="iPhone 14 Plus"/>
    <s v="1 TB"/>
    <s v="Blue Titanium"/>
    <n v="960.18"/>
    <x v="4"/>
    <n v="0"/>
    <n v="960.18"/>
    <x v="7681"/>
    <n v="24500"/>
    <n v="70573230"/>
    <x v="37"/>
    <s v="70573230  VND"/>
    <s v="Online (Apple.com)"/>
    <s v="Gift Card"/>
    <s v="Government"/>
    <s v="45 - 54"/>
    <s v="Android"/>
    <n v="3.3"/>
    <s v="Kept"/>
  </r>
  <r>
    <s v="APPL-00011391"/>
    <d v="2024-11-08T00:00:00"/>
    <n v="2024"/>
    <s v="November"/>
    <s v="Q4"/>
    <x v="3"/>
    <x v="46"/>
    <s v="Haiphong"/>
    <s v="Accessories"/>
    <s v="Magic Mouse"/>
    <s v="N/A"/>
    <s v="Silver"/>
    <n v="80.099999999999994"/>
    <x v="3"/>
    <n v="2"/>
    <n v="78.5"/>
    <x v="11038"/>
    <n v="24500"/>
    <n v="3846500"/>
    <x v="37"/>
    <s v="3846500  VND"/>
    <s v="Corporate / B2B"/>
    <s v="Net Banking"/>
    <s v="Business"/>
    <s v="45 - 54"/>
    <s v="Unknown"/>
    <n v="4.5"/>
    <s v="Kept"/>
  </r>
  <r>
    <s v="APPL-00011392"/>
    <d v="2024-11-30T00:00:00"/>
    <n v="2024"/>
    <s v="November"/>
    <s v="Q4"/>
    <x v="3"/>
    <x v="46"/>
    <s v="Haiphong"/>
    <s v="iPad"/>
    <s v="iPad Air (M1)"/>
    <s v="64 GB"/>
    <s v="Starlight"/>
    <n v="583.41999999999996"/>
    <x v="0"/>
    <n v="0"/>
    <n v="583.41999999999996"/>
    <x v="11039"/>
    <n v="24500"/>
    <n v="14293790"/>
    <x v="37"/>
    <s v="14293790  VND"/>
    <s v="Apple Store"/>
    <s v="Gift Card"/>
    <s v="Individual"/>
    <s v="18 - 24"/>
    <s v="Unknown"/>
    <n v="4.0999999999999996"/>
    <s v="Kept"/>
  </r>
  <r>
    <s v="APPL-00011393"/>
    <d v="2024-12-12T00:00:00"/>
    <n v="2024"/>
    <s v="December"/>
    <s v="Q4"/>
    <x v="3"/>
    <x v="46"/>
    <s v="Haiphong"/>
    <s v="iPhone"/>
    <s v="iPhone 13 Mini"/>
    <s v="64 GB"/>
    <s v="Natural Titanium"/>
    <n v="579.71"/>
    <x v="3"/>
    <n v="0"/>
    <n v="579.71"/>
    <x v="11040"/>
    <n v="24500"/>
    <n v="28405790"/>
    <x v="37"/>
    <s v="28405790  VND"/>
    <s v="Apple Store"/>
    <s v="Credit Card"/>
    <s v="Education"/>
    <s v="55+"/>
    <s v="Other"/>
    <n v="4.2"/>
    <s v="Kept"/>
  </r>
  <r>
    <s v="APPL-00011394"/>
    <d v="2022-02-10T00:00:00"/>
    <n v="2022"/>
    <s v="February"/>
    <s v="Q1"/>
    <x v="3"/>
    <x v="46"/>
    <s v="Hanoi"/>
    <s v="Apple Watch"/>
    <s v="Apple Watch Series 8"/>
    <s v="N/A"/>
    <s v="Midnight"/>
    <n v="318.27"/>
    <x v="0"/>
    <n v="7"/>
    <n v="295.99"/>
    <x v="11041"/>
    <n v="24500"/>
    <n v="7251755"/>
    <x v="37"/>
    <s v="7251755  VND"/>
    <s v="Third-Party Retailer"/>
    <s v="EMI / Installment"/>
    <s v="Business"/>
    <s v="18 - 24"/>
    <s v="Unknown"/>
    <n v="4.5"/>
    <s v="Kept"/>
  </r>
  <r>
    <s v="APPL-00011395"/>
    <d v="2022-04-18T00:00:00"/>
    <n v="2022"/>
    <s v="April"/>
    <s v="Q2"/>
    <x v="3"/>
    <x v="46"/>
    <s v="Hanoi"/>
    <s v="iPad"/>
    <s v="iPad Pro 12.9-inch (M2)"/>
    <s v="64 GB"/>
    <s v="Gold"/>
    <n v="1038.2"/>
    <x v="0"/>
    <n v="0"/>
    <n v="1038.2"/>
    <x v="131"/>
    <n v="24500"/>
    <n v="25435900"/>
    <x v="37"/>
    <s v="25435900  VND"/>
    <s v="Apple Store"/>
    <s v="EMI / Installment"/>
    <s v="Government"/>
    <s v="35 - 44"/>
    <s v="Unknown"/>
    <n v="4.9000000000000004"/>
    <s v="Kept"/>
  </r>
  <r>
    <s v="APPL-00011396"/>
    <d v="2022-05-19T00:00:00"/>
    <n v="2022"/>
    <s v="May"/>
    <s v="Q2"/>
    <x v="3"/>
    <x v="46"/>
    <s v="Hanoi"/>
    <s v="Apple Watch"/>
    <s v="Apple Watch Series 9"/>
    <s v="N/A"/>
    <s v="Product Red"/>
    <n v="428.12"/>
    <x v="3"/>
    <n v="0"/>
    <n v="428.12"/>
    <x v="11042"/>
    <n v="24500"/>
    <n v="20977880"/>
    <x v="37"/>
    <s v="20977880  VND"/>
    <s v="Carrier Store"/>
    <s v="EMI / Installment"/>
    <s v="Education"/>
    <s v="25 - 34"/>
    <s v="Unknown"/>
    <n v="4.5999999999999996"/>
    <s v="Kept"/>
  </r>
  <r>
    <s v="APPL-00011397"/>
    <d v="2022-06-10T00:00:00"/>
    <n v="2022"/>
    <s v="June"/>
    <s v="Q2"/>
    <x v="3"/>
    <x v="46"/>
    <s v="Hanoi"/>
    <s v="AirPods"/>
    <s v="AirPods (3rd Gen)"/>
    <s v="N/A"/>
    <s v="Midnight"/>
    <n v="160.46"/>
    <x v="0"/>
    <n v="0"/>
    <n v="160.46"/>
    <x v="11043"/>
    <n v="24500"/>
    <n v="3931270"/>
    <x v="37"/>
    <s v="3931270  VND"/>
    <s v="Online (Apple.com)"/>
    <s v="Gift Card"/>
    <s v="Education"/>
    <s v="55+"/>
    <s v="Unknown"/>
    <n v="4.4000000000000004"/>
    <s v="Kept"/>
  </r>
  <r>
    <s v="APPL-00011398"/>
    <d v="2022-06-17T00:00:00"/>
    <n v="2022"/>
    <s v="June"/>
    <s v="Q2"/>
    <x v="3"/>
    <x v="46"/>
    <s v="Hanoi"/>
    <s v="iPhone"/>
    <s v="iPhone 15"/>
    <s v="1 TB"/>
    <s v="Deep Purple"/>
    <n v="782.52"/>
    <x v="2"/>
    <n v="3"/>
    <n v="759.04"/>
    <x v="11044"/>
    <n v="24500"/>
    <n v="74385920"/>
    <x v="37"/>
    <s v="74385920  VND"/>
    <s v="Authorized Reseller"/>
    <s v="EMI / Installment"/>
    <s v="Government"/>
    <s v="55+"/>
    <s v="iOS 16"/>
    <n v="4.4000000000000004"/>
    <s v="Kept"/>
  </r>
  <r>
    <s v="APPL-00011399"/>
    <d v="2022-06-20T00:00:00"/>
    <n v="2022"/>
    <s v="June"/>
    <s v="Q2"/>
    <x v="3"/>
    <x v="46"/>
    <s v="Hanoi"/>
    <s v="Apple Watch"/>
    <s v="Apple Watch Series 9"/>
    <s v="N/A"/>
    <s v="Starlight"/>
    <n v="388.86"/>
    <x v="0"/>
    <n v="0"/>
    <n v="388.86"/>
    <x v="11045"/>
    <n v="24500"/>
    <n v="9527070"/>
    <x v="37"/>
    <s v="9527070  VND"/>
    <s v="Corporate / B2B"/>
    <s v="Net Banking"/>
    <s v="Individual"/>
    <s v="35 - 44"/>
    <s v="Unknown"/>
    <n v="3.6"/>
    <s v="Kept"/>
  </r>
  <r>
    <s v="APPL-00011400"/>
    <d v="2022-08-04T00:00:00"/>
    <n v="2022"/>
    <s v="August"/>
    <s v="Q3"/>
    <x v="3"/>
    <x v="46"/>
    <s v="Hanoi"/>
    <s v="Mac"/>
    <s v="MacBook Pro 16-inch (M3 Pro)"/>
    <s v="512 GB SSD"/>
    <s v="Space Gray"/>
    <n v="2542.75"/>
    <x v="3"/>
    <n v="0"/>
    <n v="2542.75"/>
    <x v="11046"/>
    <n v="24500"/>
    <n v="124594750"/>
    <x v="37"/>
    <s v="124594750  VND"/>
    <s v="Carrier Store"/>
    <s v="Gift Card"/>
    <s v="Education"/>
    <s v="35 - 44"/>
    <s v="Unknown"/>
    <n v="4.3"/>
    <s v="Kept"/>
  </r>
  <r>
    <s v="APPL-00011401"/>
    <d v="2022-11-30T00:00:00"/>
    <n v="2022"/>
    <s v="November"/>
    <s v="Q4"/>
    <x v="3"/>
    <x v="46"/>
    <s v="Hanoi"/>
    <s v="Accessories"/>
    <s v="Magic Mouse"/>
    <s v="N/A"/>
    <s v="Silver"/>
    <n v="82.24"/>
    <x v="1"/>
    <n v="0"/>
    <n v="82.24"/>
    <x v="11047"/>
    <n v="24500"/>
    <n v="10074400"/>
    <x v="37"/>
    <s v="10074400  VND"/>
    <s v="Carrier Store"/>
    <s v="Debit Card"/>
    <s v="Business"/>
    <s v="18 - 24"/>
    <s v="Unknown"/>
    <n v="3.7"/>
    <s v="Kept"/>
  </r>
  <r>
    <s v="APPL-00011402"/>
    <d v="2023-01-07T00:00:00"/>
    <n v="2023"/>
    <s v="January"/>
    <s v="Q1"/>
    <x v="3"/>
    <x v="46"/>
    <s v="Hanoi"/>
    <s v="Accessories"/>
    <s v="Apple TV 4K (3rd Gen)"/>
    <s v="N/A"/>
    <s v="Silver"/>
    <n v="127.91"/>
    <x v="2"/>
    <n v="0"/>
    <n v="127.91"/>
    <x v="11048"/>
    <n v="24500"/>
    <n v="12535180"/>
    <x v="37"/>
    <s v="12535180  VND"/>
    <s v="Apple Store"/>
    <s v="Apple Pay"/>
    <s v="Education"/>
    <s v="55+"/>
    <s v="Unknown"/>
    <n v="3.6"/>
    <s v="Kept"/>
  </r>
  <r>
    <s v="APPL-00011403"/>
    <d v="2023-01-19T00:00:00"/>
    <n v="2023"/>
    <s v="January"/>
    <s v="Q1"/>
    <x v="3"/>
    <x v="46"/>
    <s v="Hanoi"/>
    <s v="Accessories"/>
    <s v="USB-C Woven Charge Cable"/>
    <s v="N/A"/>
    <s v="Black"/>
    <n v="29.46"/>
    <x v="4"/>
    <n v="3"/>
    <n v="28.58"/>
    <x v="11049"/>
    <n v="24500"/>
    <n v="2100630"/>
    <x v="37"/>
    <s v="2100630  VND"/>
    <s v="Third-Party Retailer"/>
    <s v="Cash"/>
    <s v="Individual"/>
    <s v="18 - 24"/>
    <s v="Unknown"/>
    <n v="4.9000000000000004"/>
    <s v="Kept"/>
  </r>
  <r>
    <s v="APPL-00011404"/>
    <d v="2023-02-19T00:00:00"/>
    <n v="2023"/>
    <s v="February"/>
    <s v="Q1"/>
    <x v="3"/>
    <x v="46"/>
    <s v="Hanoi"/>
    <s v="Accessories"/>
    <s v="Apple TV 4K (3rd Gen)"/>
    <s v="N/A"/>
    <s v="Space Gray"/>
    <n v="125.58"/>
    <x v="4"/>
    <n v="0"/>
    <n v="125.58"/>
    <x v="11050"/>
    <n v="24500"/>
    <n v="9230130"/>
    <x v="37"/>
    <s v="9230130  VND"/>
    <s v="Online (Apple.com)"/>
    <s v="Cash"/>
    <s v="Education"/>
    <s v="45 - 54"/>
    <s v="Unknown"/>
    <n v="3.1"/>
    <s v="Kept"/>
  </r>
  <r>
    <s v="APPL-00011405"/>
    <d v="2023-02-27T00:00:00"/>
    <n v="2023"/>
    <s v="February"/>
    <s v="Q1"/>
    <x v="3"/>
    <x v="46"/>
    <s v="Hanoi"/>
    <s v="Apple Watch"/>
    <s v="Apple Watch Series 9"/>
    <s v="N/A"/>
    <s v="Natural"/>
    <n v="409.42"/>
    <x v="1"/>
    <n v="0"/>
    <n v="409.42"/>
    <x v="11051"/>
    <n v="24500"/>
    <n v="50153950"/>
    <x v="37"/>
    <s v="50153950  VND"/>
    <s v="Third-Party Retailer"/>
    <s v="Gift Card"/>
    <s v="Government"/>
    <s v="45 - 54"/>
    <s v="Unknown"/>
    <n v="3.9"/>
    <s v="Kept"/>
  </r>
  <r>
    <s v="APPL-00011406"/>
    <d v="2023-04-05T00:00:00"/>
    <n v="2023"/>
    <s v="April"/>
    <s v="Q2"/>
    <x v="3"/>
    <x v="46"/>
    <s v="Hanoi"/>
    <s v="iPhone"/>
    <s v="iPhone 14 Pro Max"/>
    <s v="64 GB"/>
    <s v="Midnight"/>
    <n v="1054.1500000000001"/>
    <x v="0"/>
    <n v="7"/>
    <n v="980.36"/>
    <x v="11052"/>
    <n v="24500"/>
    <n v="24018820"/>
    <x v="37"/>
    <s v="24018820  VND"/>
    <s v="Apple Store"/>
    <s v="Apple Pay"/>
    <s v="Education"/>
    <s v="55+"/>
    <s v="iOS 15"/>
    <n v="4.8"/>
    <s v="Kept"/>
  </r>
  <r>
    <s v="APPL-00011407"/>
    <d v="2023-07-22T00:00:00"/>
    <n v="2023"/>
    <s v="July"/>
    <s v="Q3"/>
    <x v="3"/>
    <x v="46"/>
    <s v="Hanoi"/>
    <s v="iPad"/>
    <s v="iPad Pro 11-inch (M2)"/>
    <s v="256 GB"/>
    <s v="Space Gray"/>
    <n v="851.26"/>
    <x v="4"/>
    <n v="15"/>
    <n v="723.57"/>
    <x v="11053"/>
    <n v="24500"/>
    <n v="53182395"/>
    <x v="37"/>
    <s v="53182395  VND"/>
    <s v="Third-Party Retailer"/>
    <s v="Gift Card"/>
    <s v="Government"/>
    <s v="55+"/>
    <s v="Unknown"/>
    <s v="No_Data"/>
    <s v="Kept"/>
  </r>
  <r>
    <s v="APPL-00011408"/>
    <d v="2023-08-02T00:00:00"/>
    <n v="2023"/>
    <s v="August"/>
    <s v="Q3"/>
    <x v="3"/>
    <x v="46"/>
    <s v="Hanoi"/>
    <s v="iPhone"/>
    <s v="iPhone 13 Mini"/>
    <s v="512 GB"/>
    <s v="Green"/>
    <n v="624.91"/>
    <x v="3"/>
    <n v="2"/>
    <n v="612.41"/>
    <x v="11054"/>
    <n v="24500"/>
    <n v="30008090"/>
    <x v="37"/>
    <s v="30008090  VND"/>
    <s v="Carrier Store"/>
    <s v="Credit Card"/>
    <s v="Education"/>
    <s v="25 - 34"/>
    <s v="Android"/>
    <n v="3.7"/>
    <s v="Kept"/>
  </r>
  <r>
    <s v="APPL-00011409"/>
    <d v="2023-08-15T00:00:00"/>
    <n v="2023"/>
    <s v="August"/>
    <s v="Q3"/>
    <x v="3"/>
    <x v="46"/>
    <s v="Hanoi"/>
    <s v="Accessories"/>
    <s v="MagSafe Charger"/>
    <s v="N/A"/>
    <s v="Black"/>
    <n v="36.700000000000003"/>
    <x v="0"/>
    <n v="0"/>
    <n v="36.700000000000003"/>
    <x v="11055"/>
    <n v="24500"/>
    <n v="899150"/>
    <x v="37"/>
    <s v="899150  VND"/>
    <s v="Apple Store"/>
    <s v="EMI / Installment"/>
    <s v="Education"/>
    <s v="45 - 54"/>
    <s v="Unknown"/>
    <s v="No_Data"/>
    <s v="Kept"/>
  </r>
  <r>
    <s v="APPL-00011410"/>
    <d v="2023-11-12T00:00:00"/>
    <n v="2023"/>
    <s v="November"/>
    <s v="Q4"/>
    <x v="3"/>
    <x v="46"/>
    <s v="Hanoi"/>
    <s v="iPad"/>
    <s v="iPad Air (M1)"/>
    <s v="2 TB"/>
    <s v="Silver"/>
    <n v="563.87"/>
    <x v="3"/>
    <n v="2"/>
    <n v="552.59"/>
    <x v="11056"/>
    <n v="24500"/>
    <n v="27076910"/>
    <x v="37"/>
    <s v="27076910  VND"/>
    <s v="Corporate / B2B"/>
    <s v="EMI / Installment"/>
    <s v="Government"/>
    <s v="25 - 34"/>
    <s v="Unknown"/>
    <n v="3.1"/>
    <s v="Kept"/>
  </r>
  <r>
    <s v="APPL-00011411"/>
    <d v="2023-11-27T00:00:00"/>
    <n v="2023"/>
    <s v="November"/>
    <s v="Q4"/>
    <x v="3"/>
    <x v="46"/>
    <s v="Hanoi"/>
    <s v="AirPods"/>
    <s v="AirPods Max"/>
    <s v="N/A"/>
    <s v="Sky"/>
    <n v="508.23"/>
    <x v="4"/>
    <n v="3"/>
    <n v="492.98"/>
    <x v="11057"/>
    <n v="24500"/>
    <n v="36234030"/>
    <x v="37"/>
    <s v="36234030  VND"/>
    <s v="Third-Party Retailer"/>
    <s v="Gift Card"/>
    <s v="Education"/>
    <s v="45 - 54"/>
    <s v="Unknown"/>
    <n v="4.0999999999999996"/>
    <s v="Kept"/>
  </r>
  <r>
    <s v="APPL-00011412"/>
    <d v="2024-02-24T00:00:00"/>
    <n v="2024"/>
    <s v="February"/>
    <s v="Q1"/>
    <x v="3"/>
    <x v="46"/>
    <s v="Hanoi"/>
    <s v="Apple Watch"/>
    <s v="Apple Watch Series 8"/>
    <s v="N/A"/>
    <s v="Midnight"/>
    <n v="298.48"/>
    <x v="2"/>
    <n v="3"/>
    <n v="289.52999999999997"/>
    <x v="11058"/>
    <n v="24500"/>
    <n v="28373940"/>
    <x v="37"/>
    <s v="28373940  VND"/>
    <s v="Carrier Store"/>
    <s v="Credit Card"/>
    <s v="Business"/>
    <s v="25 - 34"/>
    <s v="Unknown"/>
    <n v="3.2"/>
    <s v="Kept"/>
  </r>
  <r>
    <s v="APPL-00011413"/>
    <d v="2024-04-01T00:00:00"/>
    <n v="2024"/>
    <s v="April"/>
    <s v="Q2"/>
    <x v="3"/>
    <x v="46"/>
    <s v="Hanoi"/>
    <s v="iPhone"/>
    <s v="iPhone 15"/>
    <s v="128 GB"/>
    <s v="Deep Purple"/>
    <n v="784.31"/>
    <x v="4"/>
    <n v="0"/>
    <n v="784.31"/>
    <x v="11059"/>
    <n v="24500"/>
    <n v="57646785"/>
    <x v="37"/>
    <s v="57646785  VND"/>
    <s v="Online (Apple.com)"/>
    <s v="Cash"/>
    <s v="Business"/>
    <s v="18 - 24"/>
    <s v="New User"/>
    <n v="4"/>
    <s v="Kept"/>
  </r>
  <r>
    <s v="APPL-00011414"/>
    <d v="2024-04-09T00:00:00"/>
    <n v="2024"/>
    <s v="April"/>
    <s v="Q2"/>
    <x v="3"/>
    <x v="46"/>
    <s v="Hanoi"/>
    <s v="iPhone"/>
    <s v="iPhone SE (3rd Gen)"/>
    <s v="512 GB"/>
    <s v="Blue Titanium"/>
    <n v="421.45"/>
    <x v="3"/>
    <n v="2"/>
    <n v="413.02"/>
    <x v="11060"/>
    <n v="24500"/>
    <n v="20237980"/>
    <x v="37"/>
    <s v="20237980  VND"/>
    <s v="Authorized Reseller"/>
    <s v="Credit Card"/>
    <s v="Individual"/>
    <s v="18 - 24"/>
    <s v="iOS 16"/>
    <n v="3"/>
    <s v="Kept"/>
  </r>
  <r>
    <s v="APPL-00011415"/>
    <d v="2024-04-30T00:00:00"/>
    <n v="2024"/>
    <s v="April"/>
    <s v="Q2"/>
    <x v="3"/>
    <x v="46"/>
    <s v="Hanoi"/>
    <s v="Accessories"/>
    <s v="Apple TV 4K (3rd Gen)"/>
    <s v="N/A"/>
    <s v="Black"/>
    <n v="136.51"/>
    <x v="1"/>
    <n v="0"/>
    <n v="136.51"/>
    <x v="11061"/>
    <n v="24500"/>
    <n v="16722475"/>
    <x v="37"/>
    <s v="16722475  VND"/>
    <s v="Online (Apple.com)"/>
    <s v="Gift Card"/>
    <s v="Individual"/>
    <s v="25 - 34"/>
    <s v="Unknown"/>
    <n v="4"/>
    <s v="Kept"/>
  </r>
  <r>
    <s v="APPL-00011416"/>
    <d v="2024-05-19T00:00:00"/>
    <n v="2024"/>
    <s v="May"/>
    <s v="Q2"/>
    <x v="3"/>
    <x v="46"/>
    <s v="Hanoi"/>
    <s v="iPad"/>
    <s v="iPad Mini (6th Gen)"/>
    <s v="64 GB"/>
    <s v="Space Gray"/>
    <n v="528.54999999999995"/>
    <x v="3"/>
    <n v="7"/>
    <n v="491.55"/>
    <x v="11062"/>
    <n v="24500"/>
    <n v="24085950"/>
    <x v="37"/>
    <s v="24085950  VND"/>
    <s v="Online (Apple.com)"/>
    <s v="Gift Card"/>
    <s v="Education"/>
    <s v="45 - 54"/>
    <s v="Unknown"/>
    <n v="4"/>
    <s v="Kept"/>
  </r>
  <r>
    <s v="APPL-00011417"/>
    <d v="2024-08-13T00:00:00"/>
    <n v="2024"/>
    <s v="August"/>
    <s v="Q3"/>
    <x v="3"/>
    <x v="46"/>
    <s v="Hanoi"/>
    <s v="AirPods"/>
    <s v="AirPods (2nd Gen)"/>
    <s v="N/A"/>
    <s v="Starlight"/>
    <n v="130.72999999999999"/>
    <x v="3"/>
    <n v="10"/>
    <n v="117.66"/>
    <x v="11063"/>
    <n v="24500"/>
    <n v="5765340"/>
    <x v="37"/>
    <s v="5765340  VND"/>
    <s v="Carrier Store"/>
    <s v="EMI / Installment"/>
    <s v="Education"/>
    <s v="55+"/>
    <s v="Unknown"/>
    <n v="4.9000000000000004"/>
    <s v="Kept"/>
  </r>
  <r>
    <s v="APPL-00011418"/>
    <d v="2024-12-25T00:00:00"/>
    <n v="2024"/>
    <s v="December"/>
    <s v="Q4"/>
    <x v="3"/>
    <x v="46"/>
    <s v="Hanoi"/>
    <s v="Apple Watch"/>
    <s v="Apple Watch SE (2nd Gen)"/>
    <s v="N/A"/>
    <s v="Product Red"/>
    <n v="260.87"/>
    <x v="0"/>
    <n v="7"/>
    <n v="242.61"/>
    <x v="11064"/>
    <n v="24500"/>
    <n v="5943945"/>
    <x v="37"/>
    <s v="5943945  VND"/>
    <s v="Authorized Reseller"/>
    <s v="EMI / Installment"/>
    <s v="Business"/>
    <s v="45 - 54"/>
    <s v="Unknown"/>
    <s v="No_Data"/>
    <s v="Kept"/>
  </r>
  <r>
    <s v="APPL-00011419"/>
    <d v="2022-01-19T00:00:00"/>
    <n v="2022"/>
    <s v="January"/>
    <s v="Q1"/>
    <x v="3"/>
    <x v="46"/>
    <s v="Ho Chi Minh City"/>
    <s v="iPhone"/>
    <s v="iPhone SE (3rd Gen)"/>
    <s v="128 GB"/>
    <s v="Black"/>
    <n v="407.75"/>
    <x v="0"/>
    <n v="5"/>
    <n v="387.36"/>
    <x v="11065"/>
    <n v="24500"/>
    <n v="9490320"/>
    <x v="37"/>
    <s v="9490320  VND"/>
    <s v="Corporate / B2B"/>
    <s v="Gift Card"/>
    <s v="Education"/>
    <s v="45 - 54"/>
    <s v="iOS 15"/>
    <n v="3.7"/>
    <s v="Kept"/>
  </r>
  <r>
    <s v="APPL-00011420"/>
    <d v="2022-01-29T00:00:00"/>
    <n v="2022"/>
    <s v="January"/>
    <s v="Q1"/>
    <x v="3"/>
    <x v="46"/>
    <s v="Ho Chi Minh City"/>
    <s v="Mac"/>
    <s v="Mac Pro (M2 Ultra)"/>
    <s v="1 TB SSD"/>
    <s v="Silver"/>
    <n v="6690.85"/>
    <x v="0"/>
    <n v="0"/>
    <n v="6690.85"/>
    <x v="11066"/>
    <n v="24500"/>
    <n v="163925825"/>
    <x v="37"/>
    <s v="163925825  VND"/>
    <s v="Apple Store"/>
    <s v="Apple Pay"/>
    <s v="Education"/>
    <s v="45 - 54"/>
    <s v="Unknown"/>
    <n v="3.1"/>
    <s v="Kept"/>
  </r>
  <r>
    <s v="APPL-00011421"/>
    <d v="2022-03-03T00:00:00"/>
    <n v="2022"/>
    <s v="March"/>
    <s v="Q1"/>
    <x v="3"/>
    <x v="46"/>
    <s v="Ho Chi Minh City"/>
    <s v="iPhone"/>
    <s v="iPhone 15 Pro"/>
    <s v="1 TB"/>
    <s v="Yellow"/>
    <n v="948.31"/>
    <x v="0"/>
    <n v="5"/>
    <n v="900.89"/>
    <x v="11067"/>
    <n v="24500"/>
    <n v="22071805"/>
    <x v="37"/>
    <s v="22071805  VND"/>
    <s v="Carrier Store"/>
    <s v="Net Banking"/>
    <s v="Individual"/>
    <s v="25 - 34"/>
    <s v="Other"/>
    <n v="3.1"/>
    <s v="Kept"/>
  </r>
  <r>
    <s v="APPL-00011422"/>
    <d v="2022-03-08T00:00:00"/>
    <n v="2022"/>
    <s v="March"/>
    <s v="Q1"/>
    <x v="3"/>
    <x v="46"/>
    <s v="Ho Chi Minh City"/>
    <s v="iPad"/>
    <s v="iPad Air (M1)"/>
    <s v="2 TB"/>
    <s v="Gold"/>
    <n v="622.58000000000004"/>
    <x v="2"/>
    <n v="15"/>
    <n v="529.19000000000005"/>
    <x v="11068"/>
    <n v="24500"/>
    <n v="51860620"/>
    <x v="37"/>
    <s v="51860620  VND"/>
    <s v="Corporate / B2B"/>
    <s v="Apple Pay"/>
    <s v="Business"/>
    <s v="55+"/>
    <s v="Unknown"/>
    <n v="4.3"/>
    <s v="Kept"/>
  </r>
  <r>
    <s v="APPL-00011423"/>
    <d v="2022-06-16T00:00:00"/>
    <n v="2022"/>
    <s v="June"/>
    <s v="Q2"/>
    <x v="3"/>
    <x v="46"/>
    <s v="Ho Chi Minh City"/>
    <s v="iPad"/>
    <s v="iPad Mini (6th Gen)"/>
    <s v="256 GB"/>
    <s v="Silver"/>
    <n v="474.62"/>
    <x v="0"/>
    <n v="0"/>
    <n v="474.62"/>
    <x v="11069"/>
    <n v="24500"/>
    <n v="11628190"/>
    <x v="37"/>
    <s v="11628190  VND"/>
    <s v="Carrier Store"/>
    <s v="Cash"/>
    <s v="Government"/>
    <s v="45 - 54"/>
    <s v="Unknown"/>
    <n v="3.4"/>
    <s v="Kept"/>
  </r>
  <r>
    <s v="APPL-00011424"/>
    <d v="2022-06-18T00:00:00"/>
    <n v="2022"/>
    <s v="June"/>
    <s v="Q2"/>
    <x v="3"/>
    <x v="46"/>
    <s v="Ho Chi Minh City"/>
    <s v="iPhone"/>
    <s v="iPhone 13 Pro"/>
    <s v="256 GB"/>
    <s v="Deep Purple"/>
    <n v="931.1"/>
    <x v="0"/>
    <n v="5"/>
    <n v="884.54"/>
    <x v="11070"/>
    <n v="24500"/>
    <n v="21671230"/>
    <x v="37"/>
    <s v="21671230  VND"/>
    <s v="Apple Store"/>
    <s v="EMI / Installment"/>
    <s v="Education"/>
    <s v="55+"/>
    <s v="Android"/>
    <n v="4.3"/>
    <s v="Kept"/>
  </r>
  <r>
    <s v="APPL-00011425"/>
    <d v="2022-07-31T00:00:00"/>
    <n v="2022"/>
    <s v="July"/>
    <s v="Q3"/>
    <x v="3"/>
    <x v="46"/>
    <s v="Ho Chi Minh City"/>
    <s v="iPhone"/>
    <s v="iPhone 14"/>
    <s v="64 GB"/>
    <s v="Blue Titanium"/>
    <n v="754.45"/>
    <x v="0"/>
    <n v="2"/>
    <n v="739.36"/>
    <x v="11071"/>
    <n v="24500"/>
    <n v="18114320"/>
    <x v="37"/>
    <s v="18114320  VND"/>
    <s v="Carrier Store"/>
    <s v="Cash"/>
    <s v="Individual"/>
    <s v="18 - 24"/>
    <s v="Other"/>
    <s v="No_Data"/>
    <s v="Kept"/>
  </r>
  <r>
    <s v="APPL-00011426"/>
    <d v="2022-08-15T00:00:00"/>
    <n v="2022"/>
    <s v="August"/>
    <s v="Q3"/>
    <x v="3"/>
    <x v="46"/>
    <s v="Ho Chi Minh City"/>
    <s v="Accessories"/>
    <s v="Magic Mouse"/>
    <s v="N/A"/>
    <s v="Space Gray"/>
    <n v="81.349999999999994"/>
    <x v="4"/>
    <n v="7"/>
    <n v="75.66"/>
    <x v="11072"/>
    <n v="24500"/>
    <n v="5561010"/>
    <x v="37"/>
    <s v="5561010  VND"/>
    <s v="Online (Apple.com)"/>
    <s v="Net Banking"/>
    <s v="Business"/>
    <s v="25 - 34"/>
    <s v="Unknown"/>
    <n v="3.1"/>
    <s v="Kept"/>
  </r>
  <r>
    <s v="APPL-00011427"/>
    <d v="2022-09-16T00:00:00"/>
    <n v="2022"/>
    <s v="September"/>
    <s v="Q3"/>
    <x v="3"/>
    <x v="46"/>
    <s v="Ho Chi Minh City"/>
    <s v="Accessories"/>
    <s v="Apple TV 4K (3rd Gen)"/>
    <s v="N/A"/>
    <s v="Black"/>
    <n v="119.54"/>
    <x v="0"/>
    <n v="2"/>
    <n v="117.15"/>
    <x v="3848"/>
    <n v="24500"/>
    <n v="2870175"/>
    <x v="37"/>
    <s v="2870175  VND"/>
    <s v="Online (Apple.com)"/>
    <s v="Debit Card"/>
    <s v="Individual"/>
    <s v="18 - 24"/>
    <s v="Unknown"/>
    <n v="3.8"/>
    <s v="Kept"/>
  </r>
  <r>
    <s v="APPL-00011428"/>
    <d v="2022-09-26T00:00:00"/>
    <n v="2022"/>
    <s v="September"/>
    <s v="Q3"/>
    <x v="3"/>
    <x v="46"/>
    <s v="Ho Chi Minh City"/>
    <s v="Accessories"/>
    <s v="Magic Mouse"/>
    <s v="N/A"/>
    <s v="White"/>
    <n v="81.099999999999994"/>
    <x v="0"/>
    <n v="0"/>
    <n v="81.099999999999994"/>
    <x v="11073"/>
    <n v="24500"/>
    <n v="1986950"/>
    <x v="37"/>
    <s v="1986950  VND"/>
    <s v="Corporate / B2B"/>
    <s v="EMI / Installment"/>
    <s v="Business"/>
    <s v="25 - 34"/>
    <s v="Unknown"/>
    <n v="3.9"/>
    <s v="Kept"/>
  </r>
  <r>
    <s v="APPL-00011429"/>
    <d v="2022-11-03T00:00:00"/>
    <n v="2022"/>
    <s v="November"/>
    <s v="Q4"/>
    <x v="3"/>
    <x v="46"/>
    <s v="Ho Chi Minh City"/>
    <s v="Accessories"/>
    <s v="HomePod (2nd Gen)"/>
    <s v="N/A"/>
    <s v="Space Gray"/>
    <n v="296.91000000000003"/>
    <x v="3"/>
    <n v="5"/>
    <n v="282.06"/>
    <x v="11074"/>
    <n v="24500"/>
    <n v="13820940"/>
    <x v="37"/>
    <s v="13820940  VND"/>
    <s v="Online (Apple.com)"/>
    <s v="Credit Card"/>
    <s v="Individual"/>
    <s v="55+"/>
    <s v="Unknown"/>
    <n v="3.9"/>
    <s v="Kept"/>
  </r>
  <r>
    <s v="APPL-00011430"/>
    <d v="2022-12-26T00:00:00"/>
    <n v="2022"/>
    <s v="December"/>
    <s v="Q4"/>
    <x v="3"/>
    <x v="46"/>
    <s v="Ho Chi Minh City"/>
    <s v="Apple Watch"/>
    <s v="Apple Watch Ultra 2"/>
    <s v="N/A"/>
    <s v="Natural"/>
    <n v="759.88"/>
    <x v="2"/>
    <n v="2"/>
    <n v="744.68"/>
    <x v="11075"/>
    <n v="24500"/>
    <n v="72978640"/>
    <x v="37"/>
    <s v="72978640  VND"/>
    <s v="Apple Store"/>
    <s v="Cash"/>
    <s v="Business"/>
    <s v="45 - 54"/>
    <s v="Unknown"/>
    <s v="No_Data"/>
    <s v="Kept"/>
  </r>
  <r>
    <s v="APPL-00011431"/>
    <d v="2023-03-20T00:00:00"/>
    <n v="2023"/>
    <s v="March"/>
    <s v="Q1"/>
    <x v="3"/>
    <x v="46"/>
    <s v="Ho Chi Minh City"/>
    <s v="Accessories"/>
    <s v="USB-C Woven Charge Cable"/>
    <s v="N/A"/>
    <s v="White"/>
    <n v="27.13"/>
    <x v="0"/>
    <n v="2"/>
    <n v="26.59"/>
    <x v="11076"/>
    <n v="24500"/>
    <n v="651455"/>
    <x v="37"/>
    <s v="651455  VND"/>
    <s v="Online (Apple.com)"/>
    <s v="EMI / Installment"/>
    <s v="Education"/>
    <s v="18 - 24"/>
    <s v="Unknown"/>
    <n v="4"/>
    <s v="Kept"/>
  </r>
  <r>
    <s v="APPL-00011432"/>
    <d v="2023-07-04T00:00:00"/>
    <n v="2023"/>
    <s v="July"/>
    <s v="Q3"/>
    <x v="3"/>
    <x v="46"/>
    <s v="Ho Chi Minh City"/>
    <s v="Mac"/>
    <s v="MacBook Pro 16-inch (M3 Pro)"/>
    <s v="2 TB SSD"/>
    <s v="Gold"/>
    <n v="2604.2600000000002"/>
    <x v="2"/>
    <n v="3"/>
    <n v="2526.13"/>
    <x v="11077"/>
    <n v="24500"/>
    <n v="247560740"/>
    <x v="37"/>
    <s v="247560740  VND"/>
    <s v="Third-Party Retailer"/>
    <s v="Cash"/>
    <s v="Education"/>
    <s v="55+"/>
    <s v="Unknown"/>
    <n v="4.9000000000000004"/>
    <s v="Kept"/>
  </r>
  <r>
    <s v="APPL-00011433"/>
    <d v="2023-08-11T00:00:00"/>
    <n v="2023"/>
    <s v="August"/>
    <s v="Q3"/>
    <x v="3"/>
    <x v="46"/>
    <s v="Ho Chi Minh City"/>
    <s v="Accessories"/>
    <s v="USB-C Woven Charge Cable"/>
    <s v="N/A"/>
    <s v="Black"/>
    <n v="30.91"/>
    <x v="3"/>
    <n v="5"/>
    <n v="29.36"/>
    <x v="11078"/>
    <n v="24500"/>
    <n v="1438640"/>
    <x v="37"/>
    <s v="1438640  VND"/>
    <s v="Authorized Reseller"/>
    <s v="Credit Card"/>
    <s v="Education"/>
    <s v="18 - 24"/>
    <s v="Unknown"/>
    <n v="3.4"/>
    <s v="Kept"/>
  </r>
  <r>
    <s v="APPL-00011434"/>
    <d v="2023-08-13T00:00:00"/>
    <n v="2023"/>
    <s v="August"/>
    <s v="Q3"/>
    <x v="3"/>
    <x v="46"/>
    <s v="Ho Chi Minh City"/>
    <s v="Apple Watch"/>
    <s v="Apple Watch Series 8"/>
    <s v="N/A"/>
    <s v="Midnight"/>
    <n v="303.8"/>
    <x v="0"/>
    <n v="2"/>
    <n v="297.72000000000003"/>
    <x v="11079"/>
    <n v="24500"/>
    <n v="7294140"/>
    <x v="37"/>
    <s v="7294140  VND"/>
    <s v="Corporate / B2B"/>
    <s v="EMI / Installment"/>
    <s v="Business"/>
    <s v="18 - 24"/>
    <s v="Unknown"/>
    <n v="4.0999999999999996"/>
    <s v="Kept"/>
  </r>
  <r>
    <s v="APPL-00011435"/>
    <d v="2023-08-14T00:00:00"/>
    <n v="2023"/>
    <s v="August"/>
    <s v="Q3"/>
    <x v="3"/>
    <x v="46"/>
    <s v="Ho Chi Minh City"/>
    <s v="iPhone"/>
    <s v="iPhone 14 Pro"/>
    <s v="128 GB"/>
    <s v="Midnight"/>
    <n v="950.6"/>
    <x v="3"/>
    <n v="15"/>
    <n v="808.01"/>
    <x v="11080"/>
    <n v="24500"/>
    <n v="39592490"/>
    <x v="37"/>
    <s v="39592490  VND"/>
    <s v="Corporate / B2B"/>
    <s v="Apple Pay"/>
    <s v="Government"/>
    <s v="18 - 24"/>
    <s v="iOS 17"/>
    <n v="4.4000000000000004"/>
    <s v="Kept"/>
  </r>
  <r>
    <s v="APPL-00011436"/>
    <d v="2023-10-11T00:00:00"/>
    <n v="2023"/>
    <s v="October"/>
    <s v="Q4"/>
    <x v="3"/>
    <x v="46"/>
    <s v="Ho Chi Minh City"/>
    <s v="iPad"/>
    <s v="iPad Pro 11-inch (M2)"/>
    <s v="256 GB"/>
    <s v="Space Gray"/>
    <n v="835.62"/>
    <x v="0"/>
    <n v="0"/>
    <n v="835.62"/>
    <x v="11081"/>
    <n v="24500"/>
    <n v="20472690"/>
    <x v="37"/>
    <s v="20472690  VND"/>
    <s v="Online (Apple.com)"/>
    <s v="Gift Card"/>
    <s v="Government"/>
    <s v="35 - 44"/>
    <s v="Unknown"/>
    <s v="No_Data"/>
    <s v="Kept"/>
  </r>
  <r>
    <s v="APPL-00011437"/>
    <d v="2023-10-15T00:00:00"/>
    <n v="2023"/>
    <s v="October"/>
    <s v="Q4"/>
    <x v="3"/>
    <x v="46"/>
    <s v="Ho Chi Minh City"/>
    <s v="iPhone"/>
    <s v="iPhone 13 Mini"/>
    <s v="256 GB"/>
    <s v="Black"/>
    <n v="635.42999999999995"/>
    <x v="7"/>
    <n v="3"/>
    <n v="616.37"/>
    <x v="11082"/>
    <n v="24500"/>
    <n v="90606390"/>
    <x v="37"/>
    <s v="90606390  VND"/>
    <s v="Corporate / B2B"/>
    <s v="Gift Card"/>
    <s v="Education"/>
    <s v="25 - 34"/>
    <s v="iOS 16"/>
    <s v="No_Data"/>
    <s v="Kept"/>
  </r>
  <r>
    <s v="APPL-00011438"/>
    <d v="2023-11-20T00:00:00"/>
    <n v="2023"/>
    <s v="November"/>
    <s v="Q4"/>
    <x v="3"/>
    <x v="46"/>
    <s v="Ho Chi Minh City"/>
    <s v="Accessories"/>
    <s v="USB-C Woven Charge Cable"/>
    <s v="N/A"/>
    <s v="Silver"/>
    <n v="27.24"/>
    <x v="2"/>
    <n v="7"/>
    <n v="25.33"/>
    <x v="11083"/>
    <n v="24500"/>
    <n v="2482340"/>
    <x v="37"/>
    <s v="2482340  VND"/>
    <s v="Third-Party Retailer"/>
    <s v="Net Banking"/>
    <s v="Individual"/>
    <s v="35 - 44"/>
    <s v="Unknown"/>
    <n v="4.7"/>
    <s v="Kept"/>
  </r>
  <r>
    <s v="APPL-00011439"/>
    <d v="2023-12-04T00:00:00"/>
    <n v="2023"/>
    <s v="December"/>
    <s v="Q4"/>
    <x v="3"/>
    <x v="46"/>
    <s v="Ho Chi Minh City"/>
    <s v="iPad"/>
    <s v="iPad Mini (6th Gen)"/>
    <s v="1 TB"/>
    <s v="Purple"/>
    <n v="536.54"/>
    <x v="2"/>
    <n v="15"/>
    <n v="456.06"/>
    <x v="11084"/>
    <n v="24500"/>
    <n v="44693880"/>
    <x v="37"/>
    <s v="44693880  VND"/>
    <s v="Online (Apple.com)"/>
    <s v="EMI / Installment"/>
    <s v="Individual"/>
    <s v="45 - 54"/>
    <s v="Unknown"/>
    <n v="4.2"/>
    <s v="Kept"/>
  </r>
  <r>
    <s v="APPL-00011440"/>
    <d v="2023-12-28T00:00:00"/>
    <n v="2023"/>
    <s v="December"/>
    <s v="Q4"/>
    <x v="3"/>
    <x v="46"/>
    <s v="Ho Chi Minh City"/>
    <s v="Accessories"/>
    <s v="Apple Pencil (1st Gen)"/>
    <s v="N/A"/>
    <s v="Silver"/>
    <n v="97.69"/>
    <x v="3"/>
    <n v="0"/>
    <n v="97.69"/>
    <x v="11085"/>
    <n v="24500"/>
    <n v="4786810"/>
    <x v="37"/>
    <s v="4786810  VND"/>
    <s v="Authorized Reseller"/>
    <s v="EMI / Installment"/>
    <s v="Education"/>
    <s v="45 - 54"/>
    <s v="Unknown"/>
    <s v="No_Data"/>
    <s v="Kept"/>
  </r>
  <r>
    <s v="APPL-00011441"/>
    <d v="2024-01-23T00:00:00"/>
    <n v="2024"/>
    <s v="January"/>
    <s v="Q1"/>
    <x v="3"/>
    <x v="46"/>
    <s v="Ho Chi Minh City"/>
    <s v="iPhone"/>
    <s v="iPhone 15"/>
    <s v="256 GB"/>
    <s v="Black"/>
    <n v="830.43"/>
    <x v="0"/>
    <n v="0"/>
    <n v="830.43"/>
    <x v="11086"/>
    <n v="24500"/>
    <n v="20345535"/>
    <x v="37"/>
    <s v="20345535  VND"/>
    <s v="Corporate / B2B"/>
    <s v="Apple Pay"/>
    <s v="Education"/>
    <s v="55+"/>
    <s v="iOS 15"/>
    <n v="4.2"/>
    <s v="Kept"/>
  </r>
  <r>
    <s v="APPL-00011442"/>
    <d v="2024-04-03T00:00:00"/>
    <n v="2024"/>
    <s v="April"/>
    <s v="Q2"/>
    <x v="3"/>
    <x v="46"/>
    <s v="Ho Chi Minh City"/>
    <s v="Accessories"/>
    <s v="MagSafe Charger"/>
    <s v="N/A"/>
    <s v="Space Gray"/>
    <n v="41.7"/>
    <x v="3"/>
    <n v="3"/>
    <n v="40.450000000000003"/>
    <x v="3564"/>
    <n v="24500"/>
    <n v="1982050"/>
    <x v="37"/>
    <s v="1982050  VND"/>
    <s v="Carrier Store"/>
    <s v="Debit Card"/>
    <s v="Education"/>
    <s v="25 - 34"/>
    <s v="Unknown"/>
    <s v="No_Data"/>
    <s v="Kept"/>
  </r>
  <r>
    <s v="APPL-00011443"/>
    <d v="2024-04-15T00:00:00"/>
    <n v="2024"/>
    <s v="April"/>
    <s v="Q2"/>
    <x v="3"/>
    <x v="46"/>
    <s v="Ho Chi Minh City"/>
    <s v="iPad"/>
    <s v="iPad Air (M1)"/>
    <s v="128 GB"/>
    <s v="Gold"/>
    <n v="561.79999999999995"/>
    <x v="0"/>
    <n v="0"/>
    <n v="561.79999999999995"/>
    <x v="11087"/>
    <n v="24500"/>
    <n v="13764100"/>
    <x v="37"/>
    <s v="13764100  VND"/>
    <s v="Corporate / B2B"/>
    <s v="Net Banking"/>
    <s v="Education"/>
    <s v="45 - 54"/>
    <s v="Unknown"/>
    <n v="4.5"/>
    <s v="Kept"/>
  </r>
  <r>
    <s v="APPL-00011444"/>
    <d v="2024-04-15T00:00:00"/>
    <n v="2024"/>
    <s v="April"/>
    <s v="Q2"/>
    <x v="3"/>
    <x v="46"/>
    <s v="Ho Chi Minh City"/>
    <s v="Mac"/>
    <s v="Mac mini (M2)"/>
    <s v="2 TB SSD"/>
    <s v="Midnight"/>
    <n v="572.41999999999996"/>
    <x v="0"/>
    <n v="0"/>
    <n v="572.41999999999996"/>
    <x v="11088"/>
    <n v="24500"/>
    <n v="14024290"/>
    <x v="37"/>
    <s v="14024290  VND"/>
    <s v="Corporate / B2B"/>
    <s v="Debit Card"/>
    <s v="Education"/>
    <s v="55+"/>
    <s v="Unknown"/>
    <n v="3.7"/>
    <s v="Kept"/>
  </r>
  <r>
    <s v="APPL-00011445"/>
    <d v="2024-07-30T00:00:00"/>
    <n v="2024"/>
    <s v="July"/>
    <s v="Q3"/>
    <x v="3"/>
    <x v="46"/>
    <s v="Ho Chi Minh City"/>
    <s v="Accessories"/>
    <s v="Apple TV 4K (3rd Gen)"/>
    <s v="N/A"/>
    <s v="Black"/>
    <n v="119.19"/>
    <x v="3"/>
    <n v="15"/>
    <n v="101.31"/>
    <x v="11089"/>
    <n v="24500"/>
    <n v="4964190"/>
    <x v="37"/>
    <s v="4964190  VND"/>
    <s v="Apple Store"/>
    <s v="Apple Pay"/>
    <s v="Business"/>
    <s v="55+"/>
    <s v="Unknown"/>
    <s v="No_Data"/>
    <s v="Kept"/>
  </r>
  <r>
    <s v="APPL-00011446"/>
    <d v="2024-10-18T00:00:00"/>
    <n v="2024"/>
    <s v="October"/>
    <s v="Q4"/>
    <x v="3"/>
    <x v="46"/>
    <s v="Ho Chi Minh City"/>
    <s v="Mac"/>
    <s v="MacBook Pro 14-inch (M3)"/>
    <s v="2 TB SSD"/>
    <s v="Silver"/>
    <n v="2104.29"/>
    <x v="4"/>
    <n v="0"/>
    <n v="2104.29"/>
    <x v="11090"/>
    <n v="24500"/>
    <n v="154665315"/>
    <x v="37"/>
    <s v="154665315  VND"/>
    <s v="Carrier Store"/>
    <s v="Credit Card"/>
    <s v="Individual"/>
    <s v="45 - 54"/>
    <s v="Unknown"/>
    <s v="No_Data"/>
    <s v="Kept"/>
  </r>
  <r>
    <s v="APPL-00011447"/>
    <d v="2022-03-10T00:00:00"/>
    <n v="2022"/>
    <s v="March"/>
    <s v="Q1"/>
    <x v="3"/>
    <x v="46"/>
    <s v="Hue"/>
    <s v="iPhone"/>
    <s v="iPhone 15 Plus"/>
    <s v="128 GB"/>
    <s v="Silver"/>
    <n v="837.52"/>
    <x v="0"/>
    <n v="5"/>
    <n v="795.64"/>
    <x v="11091"/>
    <n v="24500"/>
    <n v="19493180"/>
    <x v="37"/>
    <s v="19493180  VND"/>
    <s v="Carrier Store"/>
    <s v="Credit Card"/>
    <s v="Individual"/>
    <s v="18 - 24"/>
    <s v="New User"/>
    <n v="4.5999999999999996"/>
    <s v="Kept"/>
  </r>
  <r>
    <s v="APPL-00011448"/>
    <d v="2022-04-16T00:00:00"/>
    <n v="2022"/>
    <s v="April"/>
    <s v="Q2"/>
    <x v="3"/>
    <x v="46"/>
    <s v="Hue"/>
    <s v="AirPods"/>
    <s v="AirPods (2nd Gen)"/>
    <s v="N/A"/>
    <s v="White"/>
    <n v="138.33000000000001"/>
    <x v="4"/>
    <n v="0"/>
    <n v="138.33000000000001"/>
    <x v="11092"/>
    <n v="24500"/>
    <n v="10167255"/>
    <x v="37"/>
    <s v="10167255  VND"/>
    <s v="Online (Apple.com)"/>
    <s v="Net Banking"/>
    <s v="Business"/>
    <s v="25 - 34"/>
    <s v="Unknown"/>
    <n v="3.5"/>
    <s v="Returned"/>
  </r>
  <r>
    <s v="APPL-00011449"/>
    <d v="2022-06-02T00:00:00"/>
    <n v="2022"/>
    <s v="June"/>
    <s v="Q2"/>
    <x v="3"/>
    <x v="46"/>
    <s v="Hue"/>
    <s v="iPhone"/>
    <s v="iPhone 13"/>
    <s v="128 GB"/>
    <s v="Green"/>
    <n v="704.58"/>
    <x v="0"/>
    <n v="0"/>
    <n v="704.58"/>
    <x v="11093"/>
    <n v="24500"/>
    <n v="17262210"/>
    <x v="37"/>
    <s v="17262210  VND"/>
    <s v="Carrier Store"/>
    <s v="Credit Card"/>
    <s v="Education"/>
    <s v="45 - 54"/>
    <s v="Other"/>
    <s v="No_Data"/>
    <s v="Kept"/>
  </r>
  <r>
    <s v="APPL-00011450"/>
    <d v="2022-06-11T00:00:00"/>
    <n v="2022"/>
    <s v="June"/>
    <s v="Q2"/>
    <x v="3"/>
    <x v="46"/>
    <s v="Hue"/>
    <s v="iPhone"/>
    <s v="iPhone 15"/>
    <s v="512 GB"/>
    <s v="Product Red"/>
    <n v="825.04"/>
    <x v="4"/>
    <n v="0"/>
    <n v="825.04"/>
    <x v="11094"/>
    <n v="24500"/>
    <n v="60640440"/>
    <x v="37"/>
    <s v="60640440  VND"/>
    <s v="Corporate / B2B"/>
    <s v="EMI / Installment"/>
    <s v="Business"/>
    <s v="45 - 54"/>
    <s v="New User"/>
    <n v="3.4"/>
    <s v="Kept"/>
  </r>
  <r>
    <s v="APPL-00011451"/>
    <d v="2022-07-02T00:00:00"/>
    <n v="2022"/>
    <s v="July"/>
    <s v="Q3"/>
    <x v="3"/>
    <x v="46"/>
    <s v="Hue"/>
    <s v="iPad"/>
    <s v="iPad Mini (6th Gen)"/>
    <s v="512 GB"/>
    <s v="Starlight"/>
    <n v="474.08"/>
    <x v="2"/>
    <n v="0"/>
    <n v="474.08"/>
    <x v="11095"/>
    <n v="24500"/>
    <n v="46459840"/>
    <x v="37"/>
    <s v="46459840  VND"/>
    <s v="Carrier Store"/>
    <s v="Gift Card"/>
    <s v="Education"/>
    <s v="18 - 24"/>
    <s v="Unknown"/>
    <n v="3.3"/>
    <s v="Kept"/>
  </r>
  <r>
    <s v="APPL-00011452"/>
    <d v="2022-08-16T00:00:00"/>
    <n v="2022"/>
    <s v="August"/>
    <s v="Q3"/>
    <x v="3"/>
    <x v="46"/>
    <s v="Hue"/>
    <s v="Accessories"/>
    <s v="HomePod mini"/>
    <s v="N/A"/>
    <s v="Black"/>
    <n v="103.37"/>
    <x v="0"/>
    <n v="0"/>
    <n v="103.37"/>
    <x v="11096"/>
    <n v="24500"/>
    <n v="2532565"/>
    <x v="37"/>
    <s v="2532565  VND"/>
    <s v="Carrier Store"/>
    <s v="Cash"/>
    <s v="Government"/>
    <s v="18 - 24"/>
    <s v="Unknown"/>
    <s v="No_Data"/>
    <s v="Returned"/>
  </r>
  <r>
    <s v="APPL-00011453"/>
    <d v="2022-08-16T00:00:00"/>
    <n v="2022"/>
    <s v="August"/>
    <s v="Q3"/>
    <x v="3"/>
    <x v="46"/>
    <s v="Hue"/>
    <s v="AirPods"/>
    <s v="AirPods (3rd Gen)"/>
    <s v="N/A"/>
    <s v="Sky"/>
    <n v="178.71"/>
    <x v="4"/>
    <n v="0"/>
    <n v="178.71"/>
    <x v="11097"/>
    <n v="24500"/>
    <n v="13135185"/>
    <x v="37"/>
    <s v="13135185  VND"/>
    <s v="Third-Party Retailer"/>
    <s v="Cash"/>
    <s v="Government"/>
    <s v="25 - 34"/>
    <s v="Unknown"/>
    <n v="4.8"/>
    <s v="Kept"/>
  </r>
  <r>
    <s v="APPL-00011454"/>
    <d v="2022-09-16T00:00:00"/>
    <n v="2022"/>
    <s v="September"/>
    <s v="Q3"/>
    <x v="3"/>
    <x v="46"/>
    <s v="Hue"/>
    <s v="iPhone"/>
    <s v="iPhone 14 Plus"/>
    <s v="512 GB"/>
    <s v="Silver"/>
    <n v="853.95"/>
    <x v="2"/>
    <n v="0"/>
    <n v="853.95"/>
    <x v="11098"/>
    <n v="24500"/>
    <n v="83687100"/>
    <x v="37"/>
    <s v="83687100  VND"/>
    <s v="Corporate / B2B"/>
    <s v="Cash"/>
    <s v="Business"/>
    <s v="25 - 34"/>
    <s v="iOS 15"/>
    <s v="No_Data"/>
    <s v="Exchanged"/>
  </r>
  <r>
    <s v="APPL-00011455"/>
    <d v="2022-10-18T00:00:00"/>
    <n v="2022"/>
    <s v="October"/>
    <s v="Q4"/>
    <x v="3"/>
    <x v="46"/>
    <s v="Hue"/>
    <s v="Apple Watch"/>
    <s v="Apple Watch Ultra 2"/>
    <s v="N/A"/>
    <s v="Natural"/>
    <n v="767.75"/>
    <x v="0"/>
    <n v="7"/>
    <n v="714.01"/>
    <x v="11099"/>
    <n v="24500"/>
    <n v="17493245"/>
    <x v="37"/>
    <s v="17493245  VND"/>
    <s v="Authorized Reseller"/>
    <s v="Debit Card"/>
    <s v="Business"/>
    <s v="55+"/>
    <s v="Unknown"/>
    <s v="No_Data"/>
    <s v="Kept"/>
  </r>
  <r>
    <s v="APPL-00011456"/>
    <d v="2023-01-15T00:00:00"/>
    <n v="2023"/>
    <s v="January"/>
    <s v="Q1"/>
    <x v="3"/>
    <x v="46"/>
    <s v="Hue"/>
    <s v="iPhone"/>
    <s v="iPhone 13 Pro"/>
    <s v="512 GB"/>
    <s v="Natural Titanium"/>
    <n v="889.14"/>
    <x v="4"/>
    <n v="3"/>
    <n v="862.47"/>
    <x v="11100"/>
    <n v="24500"/>
    <n v="63391545"/>
    <x v="37"/>
    <s v="63391545  VND"/>
    <s v="Online (Apple.com)"/>
    <s v="Credit Card"/>
    <s v="Government"/>
    <s v="35 - 44"/>
    <s v="iOS 15"/>
    <n v="3.6"/>
    <s v="Kept"/>
  </r>
  <r>
    <s v="APPL-00011457"/>
    <d v="2023-02-09T00:00:00"/>
    <n v="2023"/>
    <s v="February"/>
    <s v="Q1"/>
    <x v="3"/>
    <x v="46"/>
    <s v="Hue"/>
    <s v="AirPods"/>
    <s v="AirPods Max"/>
    <s v="N/A"/>
    <s v="Midnight"/>
    <n v="535.96"/>
    <x v="4"/>
    <n v="10"/>
    <n v="482.36"/>
    <x v="11101"/>
    <n v="24500"/>
    <n v="35453460"/>
    <x v="37"/>
    <s v="35453460  VND"/>
    <s v="Authorized Reseller"/>
    <s v="EMI / Installment"/>
    <s v="Individual"/>
    <s v="35 - 44"/>
    <s v="Unknown"/>
    <n v="3.2"/>
    <s v="Kept"/>
  </r>
  <r>
    <s v="APPL-00011458"/>
    <d v="2023-03-03T00:00:00"/>
    <n v="2023"/>
    <s v="March"/>
    <s v="Q1"/>
    <x v="3"/>
    <x v="46"/>
    <s v="Hue"/>
    <s v="Apple Watch"/>
    <s v="Apple Watch SE (2nd Gen)"/>
    <s v="N/A"/>
    <s v="Titanium"/>
    <n v="259.52"/>
    <x v="0"/>
    <n v="10"/>
    <n v="233.57"/>
    <x v="11102"/>
    <n v="24500"/>
    <n v="5722465"/>
    <x v="37"/>
    <s v="5722465  VND"/>
    <s v="Authorized Reseller"/>
    <s v="Debit Card"/>
    <s v="Government"/>
    <s v="35 - 44"/>
    <s v="Unknown"/>
    <s v="No_Data"/>
    <s v="Kept"/>
  </r>
  <r>
    <s v="APPL-00011459"/>
    <d v="2023-06-02T00:00:00"/>
    <n v="2023"/>
    <s v="June"/>
    <s v="Q2"/>
    <x v="3"/>
    <x v="46"/>
    <s v="Hue"/>
    <s v="iPhone"/>
    <s v="iPhone 14 Pro"/>
    <s v="1 TB"/>
    <s v="Starlight"/>
    <n v="852.26"/>
    <x v="2"/>
    <n v="0"/>
    <n v="852.26"/>
    <x v="11103"/>
    <n v="24500"/>
    <n v="83521480"/>
    <x v="37"/>
    <s v="83521480  VND"/>
    <s v="Online (Apple.com)"/>
    <s v="Net Banking"/>
    <s v="Government"/>
    <s v="25 - 34"/>
    <s v="New User"/>
    <s v="No_Data"/>
    <s v="Kept"/>
  </r>
  <r>
    <s v="APPL-00011460"/>
    <d v="2023-06-19T00:00:00"/>
    <n v="2023"/>
    <s v="June"/>
    <s v="Q2"/>
    <x v="3"/>
    <x v="46"/>
    <s v="Hue"/>
    <s v="Accessories"/>
    <s v="Magic Keyboard"/>
    <s v="N/A"/>
    <s v="Space Gray"/>
    <n v="92.1"/>
    <x v="3"/>
    <n v="3"/>
    <n v="89.34"/>
    <x v="11104"/>
    <n v="24500"/>
    <n v="4377660"/>
    <x v="37"/>
    <s v="4377660  VND"/>
    <s v="Apple Store"/>
    <s v="EMI / Installment"/>
    <s v="Government"/>
    <s v="55+"/>
    <s v="Unknown"/>
    <s v="No_Data"/>
    <s v="Kept"/>
  </r>
  <r>
    <s v="APPL-00011461"/>
    <d v="2023-11-18T00:00:00"/>
    <n v="2023"/>
    <s v="November"/>
    <s v="Q4"/>
    <x v="3"/>
    <x v="46"/>
    <s v="Hue"/>
    <s v="iPhone"/>
    <s v="iPhone SE (3rd Gen)"/>
    <s v="512 GB"/>
    <s v="Green"/>
    <n v="397.81"/>
    <x v="0"/>
    <n v="0"/>
    <n v="397.81"/>
    <x v="11105"/>
    <n v="24500"/>
    <n v="9746345"/>
    <x v="37"/>
    <s v="9746345  VND"/>
    <s v="Corporate / B2B"/>
    <s v="Apple Pay"/>
    <s v="Education"/>
    <s v="45 - 54"/>
    <s v="iOS 17"/>
    <s v="No_Data"/>
    <s v="Returned"/>
  </r>
  <r>
    <s v="APPL-00011462"/>
    <d v="2024-01-05T00:00:00"/>
    <n v="2024"/>
    <s v="January"/>
    <s v="Q1"/>
    <x v="3"/>
    <x v="46"/>
    <s v="Hue"/>
    <s v="Mac"/>
    <s v="Mac Pro (M2 Ultra)"/>
    <s v="2 TB SSD"/>
    <s v="Starlight"/>
    <n v="7185.2"/>
    <x v="0"/>
    <n v="0"/>
    <n v="7185.2"/>
    <x v="11106"/>
    <n v="24500"/>
    <n v="176037400"/>
    <x v="37"/>
    <s v="176037400  VND"/>
    <s v="Apple Store"/>
    <s v="Debit Card"/>
    <s v="Education"/>
    <s v="25 - 34"/>
    <s v="Unknown"/>
    <n v="4"/>
    <s v="Kept"/>
  </r>
  <r>
    <s v="APPL-00011463"/>
    <d v="2024-01-13T00:00:00"/>
    <n v="2024"/>
    <s v="January"/>
    <s v="Q1"/>
    <x v="3"/>
    <x v="46"/>
    <s v="Hue"/>
    <s v="Mac"/>
    <s v="MacBook Pro 14-inch (M3)"/>
    <s v="512 GB SSD"/>
    <s v="Space Gray"/>
    <n v="1840.88"/>
    <x v="3"/>
    <n v="0"/>
    <n v="1840.88"/>
    <x v="11107"/>
    <n v="24500"/>
    <n v="90203120"/>
    <x v="37"/>
    <s v="90203120  VND"/>
    <s v="Third-Party Retailer"/>
    <s v="EMI / Installment"/>
    <s v="Government"/>
    <s v="35 - 44"/>
    <s v="Unknown"/>
    <n v="4.5"/>
    <s v="Kept"/>
  </r>
  <r>
    <s v="APPL-00011464"/>
    <d v="2024-03-25T00:00:00"/>
    <n v="2024"/>
    <s v="March"/>
    <s v="Q1"/>
    <x v="3"/>
    <x v="46"/>
    <s v="Hue"/>
    <s v="iPhone"/>
    <s v="iPhone 14"/>
    <s v="256 GB"/>
    <s v="Yellow"/>
    <n v="857.01"/>
    <x v="7"/>
    <n v="10"/>
    <n v="771.31"/>
    <x v="11108"/>
    <n v="24500"/>
    <n v="113382570"/>
    <x v="37"/>
    <s v="113382570  VND"/>
    <s v="Online (Apple.com)"/>
    <s v="Net Banking"/>
    <s v="Individual"/>
    <s v="35 - 44"/>
    <s v="iOS 15"/>
    <n v="3.3"/>
    <s v="Exchanged"/>
  </r>
  <r>
    <s v="APPL-00011465"/>
    <d v="2024-05-26T00:00:00"/>
    <n v="2024"/>
    <s v="May"/>
    <s v="Q2"/>
    <x v="3"/>
    <x v="46"/>
    <s v="Hue"/>
    <s v="iPad"/>
    <s v="iPad Pro 12.9-inch (M2)"/>
    <s v="2 TB"/>
    <s v="Starlight"/>
    <n v="1034.57"/>
    <x v="4"/>
    <n v="0"/>
    <n v="1034.57"/>
    <x v="11109"/>
    <n v="24500"/>
    <n v="76040895"/>
    <x v="37"/>
    <s v="76040895  VND"/>
    <s v="Online (Apple.com)"/>
    <s v="Debit Card"/>
    <s v="Government"/>
    <s v="18 - 24"/>
    <s v="Unknown"/>
    <n v="3.8"/>
    <s v="Kept"/>
  </r>
  <r>
    <s v="APPL-00011466"/>
    <d v="2024-07-23T00:00:00"/>
    <n v="2024"/>
    <s v="July"/>
    <s v="Q3"/>
    <x v="3"/>
    <x v="46"/>
    <s v="Hue"/>
    <s v="Apple Watch"/>
    <s v="Apple Watch SE (2nd Gen)"/>
    <s v="N/A"/>
    <s v="Midnight"/>
    <n v="252.91"/>
    <x v="0"/>
    <n v="3"/>
    <n v="245.32"/>
    <x v="11110"/>
    <n v="24500"/>
    <n v="6010340"/>
    <x v="37"/>
    <s v="6010340  VND"/>
    <s v="Authorized Reseller"/>
    <s v="Debit Card"/>
    <s v="Government"/>
    <s v="18 - 24"/>
    <s v="Unknown"/>
    <n v="3.4"/>
    <s v="Kept"/>
  </r>
  <r>
    <s v="APPL-00011467"/>
    <d v="2024-08-22T00:00:00"/>
    <n v="2024"/>
    <s v="August"/>
    <s v="Q3"/>
    <x v="3"/>
    <x v="46"/>
    <s v="Hue"/>
    <s v="iPhone"/>
    <s v="iPhone 14 Pro"/>
    <s v="64 GB"/>
    <s v="Natural Titanium"/>
    <n v="880.12"/>
    <x v="3"/>
    <n v="0"/>
    <n v="880.12"/>
    <x v="11111"/>
    <n v="24500"/>
    <n v="43125880"/>
    <x v="37"/>
    <s v="43125880  VND"/>
    <s v="Third-Party Retailer"/>
    <s v="Debit Card"/>
    <s v="Business"/>
    <s v="55+"/>
    <s v="iOS 17"/>
    <n v="3.9"/>
    <s v="Returned"/>
  </r>
  <r>
    <s v="APPL-00011468"/>
    <d v="2024-09-09T00:00:00"/>
    <n v="2024"/>
    <s v="September"/>
    <s v="Q3"/>
    <x v="3"/>
    <x v="46"/>
    <s v="Hue"/>
    <s v="iPad"/>
    <s v="iPad Mini (6th Gen)"/>
    <s v="256 GB"/>
    <s v="Blue"/>
    <n v="489.1"/>
    <x v="3"/>
    <n v="5"/>
    <n v="464.64"/>
    <x v="11112"/>
    <n v="24500"/>
    <n v="22767360"/>
    <x v="37"/>
    <s v="22767360  VND"/>
    <s v="Online (Apple.com)"/>
    <s v="Apple Pay"/>
    <s v="Individual"/>
    <s v="55+"/>
    <s v="Unknown"/>
    <s v="No_Data"/>
    <s v="Kept"/>
  </r>
  <r>
    <s v="APPL-00011469"/>
    <d v="2024-09-15T00:00:00"/>
    <n v="2024"/>
    <s v="September"/>
    <s v="Q3"/>
    <x v="3"/>
    <x v="46"/>
    <s v="Hue"/>
    <s v="Mac"/>
    <s v="Mac Pro (M2 Ultra)"/>
    <s v="512 GB SSD"/>
    <s v="Space Gray"/>
    <n v="7358.19"/>
    <x v="0"/>
    <n v="0"/>
    <n v="7358.19"/>
    <x v="11113"/>
    <n v="24500"/>
    <n v="180275655"/>
    <x v="37"/>
    <s v="180275655  VND"/>
    <s v="Online (Apple.com)"/>
    <s v="EMI / Installment"/>
    <s v="Individual"/>
    <s v="18 - 24"/>
    <s v="Unknown"/>
    <n v="4.8"/>
    <s v="Kept"/>
  </r>
  <r>
    <s v="APPL-00011470"/>
    <d v="2024-09-30T00:00:00"/>
    <n v="2024"/>
    <s v="September"/>
    <s v="Q3"/>
    <x v="3"/>
    <x v="46"/>
    <s v="Hue"/>
    <s v="iPad"/>
    <s v="iPad Mini (6th Gen)"/>
    <s v="1 TB"/>
    <s v="Purple"/>
    <n v="506.72"/>
    <x v="0"/>
    <n v="2"/>
    <n v="496.59"/>
    <x v="11114"/>
    <n v="24500"/>
    <n v="12166455"/>
    <x v="37"/>
    <s v="12166455  VND"/>
    <s v="Authorized Reseller"/>
    <s v="Credit Card"/>
    <s v="Government"/>
    <s v="35 - 44"/>
    <s v="Unknown"/>
    <n v="4.9000000000000004"/>
    <s v="Kept"/>
  </r>
  <r>
    <s v="APPL-00011471"/>
    <d v="2024-10-31T00:00:00"/>
    <n v="2024"/>
    <s v="October"/>
    <s v="Q4"/>
    <x v="3"/>
    <x v="46"/>
    <s v="Hue"/>
    <s v="iPhone"/>
    <s v="iPhone 13 Pro"/>
    <s v="256 GB"/>
    <s v="Starlight"/>
    <n v="962.36"/>
    <x v="3"/>
    <n v="0"/>
    <n v="962.36"/>
    <x v="11115"/>
    <n v="24500"/>
    <n v="47155640"/>
    <x v="37"/>
    <s v="47155640  VND"/>
    <s v="Authorized Reseller"/>
    <s v="Net Banking"/>
    <s v="Individual"/>
    <s v="55+"/>
    <s v="iOS 17"/>
    <n v="3.2"/>
    <s v="Kept"/>
  </r>
  <r>
    <s v="APPL-00011472"/>
    <d v="2024-12-13T00:00:00"/>
    <n v="2024"/>
    <s v="December"/>
    <s v="Q4"/>
    <x v="3"/>
    <x v="46"/>
    <s v="Hue"/>
    <s v="Apple Watch"/>
    <s v="Apple Watch Series 9"/>
    <s v="N/A"/>
    <s v="Midnight"/>
    <n v="383.38"/>
    <x v="0"/>
    <n v="5"/>
    <n v="364.21"/>
    <x v="11116"/>
    <n v="24500"/>
    <n v="8923145"/>
    <x v="37"/>
    <s v="8923145  VND"/>
    <s v="Third-Party Retailer"/>
    <s v="Credit Card"/>
    <s v="Government"/>
    <s v="25 - 34"/>
    <s v="Unknown"/>
    <n v="3.6"/>
    <s v="Kept"/>
  </r>
  <r>
    <s v="APPL-00011473"/>
    <d v="2024-12-20T00:00:00"/>
    <n v="2024"/>
    <s v="December"/>
    <s v="Q4"/>
    <x v="3"/>
    <x v="46"/>
    <s v="Hue"/>
    <s v="iPhone"/>
    <s v="iPhone 15"/>
    <s v="256 GB"/>
    <s v="Yellow"/>
    <n v="809.64"/>
    <x v="0"/>
    <n v="0"/>
    <n v="809.64"/>
    <x v="11117"/>
    <n v="24500"/>
    <n v="19836180"/>
    <x v="37"/>
    <s v="19836180  VND"/>
    <s v="Authorized Reseller"/>
    <s v="Debit Card"/>
    <s v="Education"/>
    <s v="55+"/>
    <s v="iOS 16"/>
    <s v="No_Data"/>
    <s v="Kept"/>
  </r>
  <r>
    <s v="APPL-00011474"/>
    <d v="2022-02-21T00:00:00"/>
    <n v="2022"/>
    <s v="February"/>
    <s v="Q1"/>
    <x v="3"/>
    <x v="46"/>
    <s v="Nha Trang"/>
    <s v="Accessories"/>
    <s v="USB-C Woven Charge Cable"/>
    <s v="N/A"/>
    <s v="Black"/>
    <n v="30.72"/>
    <x v="4"/>
    <n v="0"/>
    <n v="30.72"/>
    <x v="11118"/>
    <n v="24500"/>
    <n v="2257920"/>
    <x v="37"/>
    <s v="2257920  VND"/>
    <s v="Online (Apple.com)"/>
    <s v="Net Banking"/>
    <s v="Education"/>
    <s v="18 - 24"/>
    <s v="Unknown"/>
    <s v="No_Data"/>
    <s v="Kept"/>
  </r>
  <r>
    <s v="APPL-00011475"/>
    <d v="2022-04-02T00:00:00"/>
    <n v="2022"/>
    <s v="April"/>
    <s v="Q2"/>
    <x v="3"/>
    <x v="46"/>
    <s v="Nha Trang"/>
    <s v="Accessories"/>
    <s v="Magic Keyboard"/>
    <s v="N/A"/>
    <s v="Silver"/>
    <n v="97.23"/>
    <x v="4"/>
    <n v="7"/>
    <n v="90.42"/>
    <x v="11119"/>
    <n v="24500"/>
    <n v="6645870"/>
    <x v="37"/>
    <s v="6645870  VND"/>
    <s v="Third-Party Retailer"/>
    <s v="Gift Card"/>
    <s v="Individual"/>
    <s v="55+"/>
    <s v="Unknown"/>
    <n v="5"/>
    <s v="Kept"/>
  </r>
  <r>
    <s v="APPL-00011476"/>
    <d v="2022-04-18T00:00:00"/>
    <n v="2022"/>
    <s v="April"/>
    <s v="Q2"/>
    <x v="3"/>
    <x v="46"/>
    <s v="Nha Trang"/>
    <s v="iPhone"/>
    <s v="iPhone 14 Pro Max"/>
    <s v="128 GB"/>
    <s v="Starlight"/>
    <n v="1020.62"/>
    <x v="0"/>
    <n v="0"/>
    <n v="1020.62"/>
    <x v="11120"/>
    <n v="24500"/>
    <n v="25005190"/>
    <x v="37"/>
    <s v="25005190  VND"/>
    <s v="Authorized Reseller"/>
    <s v="Credit Card"/>
    <s v="Business"/>
    <s v="45 - 54"/>
    <s v="Other"/>
    <n v="4.7"/>
    <s v="Kept"/>
  </r>
  <r>
    <s v="APPL-00011477"/>
    <d v="2022-06-02T00:00:00"/>
    <n v="2022"/>
    <s v="June"/>
    <s v="Q2"/>
    <x v="3"/>
    <x v="46"/>
    <s v="Nha Trang"/>
    <s v="Mac"/>
    <s v="Mac mini (M2)"/>
    <s v="512 GB SSD"/>
    <s v="Starlight"/>
    <n v="590.02"/>
    <x v="0"/>
    <n v="5"/>
    <n v="560.52"/>
    <x v="11121"/>
    <n v="24500"/>
    <n v="13732740"/>
    <x v="37"/>
    <s v="13732740  VND"/>
    <s v="Carrier Store"/>
    <s v="Gift Card"/>
    <s v="Business"/>
    <s v="45 - 54"/>
    <s v="Unknown"/>
    <n v="3.1"/>
    <s v="Exchanged"/>
  </r>
  <r>
    <s v="APPL-00011478"/>
    <d v="2022-07-01T00:00:00"/>
    <n v="2022"/>
    <s v="July"/>
    <s v="Q3"/>
    <x v="3"/>
    <x v="46"/>
    <s v="Nha Trang"/>
    <s v="iPhone"/>
    <s v="iPhone 14 Pro"/>
    <s v="512 GB"/>
    <s v="Product Red"/>
    <n v="835.65"/>
    <x v="0"/>
    <n v="10"/>
    <n v="752.09"/>
    <x v="11122"/>
    <n v="24500"/>
    <n v="18426205"/>
    <x v="37"/>
    <s v="18426205  VND"/>
    <s v="Corporate / B2B"/>
    <s v="EMI / Installment"/>
    <s v="Government"/>
    <s v="18 - 24"/>
    <s v="New User"/>
    <s v="No_Data"/>
    <s v="Exchanged"/>
  </r>
  <r>
    <s v="APPL-00011479"/>
    <d v="2022-07-09T00:00:00"/>
    <n v="2022"/>
    <s v="July"/>
    <s v="Q3"/>
    <x v="3"/>
    <x v="46"/>
    <s v="Nha Trang"/>
    <s v="Mac"/>
    <s v="Mac Pro (M2 Ultra)"/>
    <s v="512 GB SSD"/>
    <s v="Silver"/>
    <n v="7465.02"/>
    <x v="0"/>
    <n v="7"/>
    <n v="6942.47"/>
    <x v="11123"/>
    <n v="24500"/>
    <n v="170090515"/>
    <x v="37"/>
    <s v="170090515  VND"/>
    <s v="Authorized Reseller"/>
    <s v="Gift Card"/>
    <s v="Education"/>
    <s v="25 - 34"/>
    <s v="Unknown"/>
    <n v="4.8"/>
    <s v="Kept"/>
  </r>
  <r>
    <s v="APPL-00011480"/>
    <d v="2022-07-15T00:00:00"/>
    <n v="2022"/>
    <s v="July"/>
    <s v="Q3"/>
    <x v="3"/>
    <x v="46"/>
    <s v="Nha Trang"/>
    <s v="iPad"/>
    <s v="iPad Air (M1)"/>
    <s v="256 GB"/>
    <s v="Silver"/>
    <n v="621.02"/>
    <x v="0"/>
    <n v="10"/>
    <n v="558.91999999999996"/>
    <x v="3154"/>
    <n v="24500"/>
    <n v="13693540"/>
    <x v="37"/>
    <s v="13693540  VND"/>
    <s v="Online (Apple.com)"/>
    <s v="Debit Card"/>
    <s v="Education"/>
    <s v="25 - 34"/>
    <s v="Unknown"/>
    <n v="3.1"/>
    <s v="Kept"/>
  </r>
  <r>
    <s v="APPL-00011481"/>
    <d v="2022-07-31T00:00:00"/>
    <n v="2022"/>
    <s v="July"/>
    <s v="Q3"/>
    <x v="3"/>
    <x v="46"/>
    <s v="Nha Trang"/>
    <s v="iPhone"/>
    <s v="iPhone SE (3rd Gen)"/>
    <s v="128 GB"/>
    <s v="Silver"/>
    <n v="429.99"/>
    <x v="0"/>
    <n v="10"/>
    <n v="386.99"/>
    <x v="11124"/>
    <n v="24500"/>
    <n v="9481255"/>
    <x v="37"/>
    <s v="9481255  VND"/>
    <s v="Authorized Reseller"/>
    <s v="Credit Card"/>
    <s v="Education"/>
    <s v="45 - 54"/>
    <s v="Other"/>
    <s v="No_Data"/>
    <s v="Kept"/>
  </r>
  <r>
    <s v="APPL-00011482"/>
    <d v="2023-01-31T00:00:00"/>
    <n v="2023"/>
    <s v="January"/>
    <s v="Q1"/>
    <x v="3"/>
    <x v="46"/>
    <s v="Nha Trang"/>
    <s v="AirPods"/>
    <s v="AirPods Max"/>
    <s v="N/A"/>
    <s v="Starlight"/>
    <n v="513.61"/>
    <x v="2"/>
    <n v="0"/>
    <n v="513.61"/>
    <x v="11125"/>
    <n v="24500"/>
    <n v="50333780"/>
    <x v="37"/>
    <s v="50333780  VND"/>
    <s v="Corporate / B2B"/>
    <s v="Net Banking"/>
    <s v="Business"/>
    <s v="35 - 44"/>
    <s v="Unknown"/>
    <n v="3.9"/>
    <s v="Kept"/>
  </r>
  <r>
    <s v="APPL-00011483"/>
    <d v="2023-02-08T00:00:00"/>
    <n v="2023"/>
    <s v="February"/>
    <s v="Q1"/>
    <x v="3"/>
    <x v="46"/>
    <s v="Nha Trang"/>
    <s v="Mac"/>
    <s v="Mac mini (M2)"/>
    <s v="2 TB SSD"/>
    <s v="Midnight"/>
    <n v="604.07000000000005"/>
    <x v="0"/>
    <n v="0"/>
    <n v="604.07000000000005"/>
    <x v="2138"/>
    <n v="24500"/>
    <n v="14799715"/>
    <x v="37"/>
    <s v="14799715  VND"/>
    <s v="Third-Party Retailer"/>
    <s v="Net Banking"/>
    <s v="Government"/>
    <s v="25 - 34"/>
    <s v="Unknown"/>
    <n v="3.7"/>
    <s v="Kept"/>
  </r>
  <r>
    <s v="APPL-00011484"/>
    <d v="2023-02-28T00:00:00"/>
    <n v="2023"/>
    <s v="February"/>
    <s v="Q1"/>
    <x v="3"/>
    <x v="46"/>
    <s v="Nha Trang"/>
    <s v="iPhone"/>
    <s v="iPhone 13 Pro"/>
    <s v="256 GB"/>
    <s v="Midnight"/>
    <n v="898.28"/>
    <x v="0"/>
    <n v="0"/>
    <n v="898.28"/>
    <x v="11126"/>
    <n v="24500"/>
    <n v="22007860"/>
    <x v="37"/>
    <s v="22007860  VND"/>
    <s v="Third-Party Retailer"/>
    <s v="Cash"/>
    <s v="Individual"/>
    <s v="55+"/>
    <s v="iOS 17"/>
    <n v="4.9000000000000004"/>
    <s v="Kept"/>
  </r>
  <r>
    <s v="APPL-00011485"/>
    <d v="2023-03-06T00:00:00"/>
    <n v="2023"/>
    <s v="March"/>
    <s v="Q1"/>
    <x v="3"/>
    <x v="46"/>
    <s v="Nha Trang"/>
    <s v="iPhone"/>
    <s v="iPhone 15 Pro"/>
    <s v="64 GB"/>
    <s v="Green"/>
    <n v="989.16"/>
    <x v="4"/>
    <n v="0"/>
    <n v="989.16"/>
    <x v="11127"/>
    <n v="24500"/>
    <n v="72703260"/>
    <x v="37"/>
    <s v="72703260  VND"/>
    <s v="Corporate / B2B"/>
    <s v="EMI / Installment"/>
    <s v="Business"/>
    <s v="35 - 44"/>
    <s v="iOS 16"/>
    <s v="No_Data"/>
    <s v="Kept"/>
  </r>
  <r>
    <s v="APPL-00011486"/>
    <d v="2023-03-09T00:00:00"/>
    <n v="2023"/>
    <s v="March"/>
    <s v="Q1"/>
    <x v="3"/>
    <x v="46"/>
    <s v="Nha Trang"/>
    <s v="AirPods"/>
    <s v="AirPods Pro (2nd Gen)"/>
    <s v="N/A"/>
    <s v="Midnight"/>
    <n v="240.59"/>
    <x v="3"/>
    <n v="15"/>
    <n v="204.5"/>
    <x v="11128"/>
    <n v="24500"/>
    <n v="10020500"/>
    <x v="37"/>
    <s v="10020500  VND"/>
    <s v="Online (Apple.com)"/>
    <s v="Credit Card"/>
    <s v="Government"/>
    <s v="25 - 34"/>
    <s v="Unknown"/>
    <n v="3.2"/>
    <s v="Kept"/>
  </r>
  <r>
    <s v="APPL-00011487"/>
    <d v="2023-05-17T00:00:00"/>
    <n v="2023"/>
    <s v="May"/>
    <s v="Q2"/>
    <x v="3"/>
    <x v="46"/>
    <s v="Nha Trang"/>
    <s v="Accessories"/>
    <s v="Apple Pencil (1st Gen)"/>
    <s v="N/A"/>
    <s v="Silver"/>
    <n v="92.14"/>
    <x v="0"/>
    <n v="15"/>
    <n v="78.319999999999993"/>
    <x v="11129"/>
    <n v="24500"/>
    <n v="1918840"/>
    <x v="37"/>
    <s v="1918840  VND"/>
    <s v="Carrier Store"/>
    <s v="Cash"/>
    <s v="Government"/>
    <s v="35 - 44"/>
    <s v="Unknown"/>
    <s v="No_Data"/>
    <s v="Kept"/>
  </r>
  <r>
    <s v="APPL-00011488"/>
    <d v="2023-08-07T00:00:00"/>
    <n v="2023"/>
    <s v="August"/>
    <s v="Q3"/>
    <x v="3"/>
    <x v="46"/>
    <s v="Nha Trang"/>
    <s v="Mac"/>
    <s v="MacBook Pro 16-inch (M3 Pro)"/>
    <s v="256 GB SSD"/>
    <s v="Silver"/>
    <n v="2326.64"/>
    <x v="0"/>
    <n v="3"/>
    <n v="2256.84"/>
    <x v="11130"/>
    <n v="24500"/>
    <n v="55292580"/>
    <x v="37"/>
    <s v="55292580  VND"/>
    <s v="Authorized Reseller"/>
    <s v="Apple Pay"/>
    <s v="Government"/>
    <s v="18 - 24"/>
    <s v="Unknown"/>
    <n v="4"/>
    <s v="Kept"/>
  </r>
  <r>
    <s v="APPL-00011489"/>
    <d v="2023-08-31T00:00:00"/>
    <n v="2023"/>
    <s v="August"/>
    <s v="Q3"/>
    <x v="3"/>
    <x v="46"/>
    <s v="Nha Trang"/>
    <s v="Mac"/>
    <s v="Mac Pro (M2 Ultra)"/>
    <s v="256 GB SSD"/>
    <s v="Gold"/>
    <n v="6564.75"/>
    <x v="0"/>
    <n v="0"/>
    <n v="6564.75"/>
    <x v="11131"/>
    <n v="24500"/>
    <n v="160836375"/>
    <x v="37"/>
    <s v="160836375  VND"/>
    <s v="Online (Apple.com)"/>
    <s v="Gift Card"/>
    <s v="Education"/>
    <s v="45 - 54"/>
    <s v="Unknown"/>
    <s v="No_Data"/>
    <s v="Kept"/>
  </r>
  <r>
    <s v="APPL-00011490"/>
    <d v="2023-09-13T00:00:00"/>
    <n v="2023"/>
    <s v="September"/>
    <s v="Q3"/>
    <x v="3"/>
    <x v="46"/>
    <s v="Nha Trang"/>
    <s v="Accessories"/>
    <s v="Magic Trackpad"/>
    <s v="N/A"/>
    <s v="Silver"/>
    <n v="131.44999999999999"/>
    <x v="0"/>
    <n v="10"/>
    <n v="118.3"/>
    <x v="236"/>
    <n v="24500"/>
    <n v="2898350"/>
    <x v="37"/>
    <s v="2898350  VND"/>
    <s v="Apple Store"/>
    <s v="Debit Card"/>
    <s v="Business"/>
    <s v="18 - 24"/>
    <s v="Unknown"/>
    <s v="No_Data"/>
    <s v="Kept"/>
  </r>
  <r>
    <s v="APPL-00011491"/>
    <d v="2023-11-24T00:00:00"/>
    <n v="2023"/>
    <s v="November"/>
    <s v="Q4"/>
    <x v="3"/>
    <x v="46"/>
    <s v="Nha Trang"/>
    <s v="Accessories"/>
    <s v="Magic Trackpad"/>
    <s v="N/A"/>
    <s v="Silver"/>
    <n v="138.29"/>
    <x v="1"/>
    <n v="0"/>
    <n v="138.29"/>
    <x v="11132"/>
    <n v="24500"/>
    <n v="16940525"/>
    <x v="37"/>
    <s v="16940525  VND"/>
    <s v="Carrier Store"/>
    <s v="Debit Card"/>
    <s v="Government"/>
    <s v="18 - 24"/>
    <s v="Unknown"/>
    <s v="No_Data"/>
    <s v="Kept"/>
  </r>
  <r>
    <s v="APPL-00011492"/>
    <d v="2023-11-24T00:00:00"/>
    <n v="2023"/>
    <s v="November"/>
    <s v="Q4"/>
    <x v="3"/>
    <x v="46"/>
    <s v="Nha Trang"/>
    <s v="iPhone"/>
    <s v="iPhone 14 Pro"/>
    <s v="64 GB"/>
    <s v="Silver"/>
    <n v="832.1"/>
    <x v="3"/>
    <n v="10"/>
    <n v="748.89"/>
    <x v="11133"/>
    <n v="24500"/>
    <n v="36695610"/>
    <x v="37"/>
    <s v="36695610  VND"/>
    <s v="Corporate / B2B"/>
    <s v="Gift Card"/>
    <s v="Individual"/>
    <s v="18 - 24"/>
    <s v="Other"/>
    <n v="3"/>
    <s v="Kept"/>
  </r>
  <r>
    <s v="APPL-00011493"/>
    <d v="2023-12-19T00:00:00"/>
    <n v="2023"/>
    <s v="December"/>
    <s v="Q4"/>
    <x v="3"/>
    <x v="46"/>
    <s v="Nha Trang"/>
    <s v="Accessories"/>
    <s v="Magic Mouse"/>
    <s v="N/A"/>
    <s v="Black"/>
    <n v="82.2"/>
    <x v="3"/>
    <n v="3"/>
    <n v="79.73"/>
    <x v="11134"/>
    <n v="24500"/>
    <n v="3906770"/>
    <x v="37"/>
    <s v="3906770  VND"/>
    <s v="Carrier Store"/>
    <s v="Gift Card"/>
    <s v="Government"/>
    <s v="18 - 24"/>
    <s v="Unknown"/>
    <s v="No_Data"/>
    <s v="Kept"/>
  </r>
  <r>
    <s v="APPL-00011494"/>
    <d v="2023-12-29T00:00:00"/>
    <n v="2023"/>
    <s v="December"/>
    <s v="Q4"/>
    <x v="3"/>
    <x v="46"/>
    <s v="Nha Trang"/>
    <s v="Mac"/>
    <s v="MacBook Pro 16-inch (M3 Pro)"/>
    <s v="256 GB SSD"/>
    <s v="Starlight"/>
    <n v="2666.18"/>
    <x v="0"/>
    <n v="0"/>
    <n v="2666.18"/>
    <x v="11135"/>
    <n v="24500"/>
    <n v="65321410"/>
    <x v="37"/>
    <s v="65321410  VND"/>
    <s v="Corporate / B2B"/>
    <s v="Credit Card"/>
    <s v="Business"/>
    <s v="55+"/>
    <s v="Unknown"/>
    <n v="3.6"/>
    <s v="Kept"/>
  </r>
  <r>
    <s v="APPL-00011495"/>
    <d v="2024-01-07T00:00:00"/>
    <n v="2024"/>
    <s v="January"/>
    <s v="Q1"/>
    <x v="3"/>
    <x v="46"/>
    <s v="Nha Trang"/>
    <s v="Mac"/>
    <s v="MacBook Pro 16-inch (M3 Pro)"/>
    <s v="2 TB SSD"/>
    <s v="Silver"/>
    <n v="2425.12"/>
    <x v="3"/>
    <n v="0"/>
    <n v="2425.12"/>
    <x v="11136"/>
    <n v="24500"/>
    <n v="118830880"/>
    <x v="37"/>
    <s v="118830880  VND"/>
    <s v="Online (Apple.com)"/>
    <s v="Credit Card"/>
    <s v="Business"/>
    <s v="18 - 24"/>
    <s v="Unknown"/>
    <s v="No_Data"/>
    <s v="Kept"/>
  </r>
  <r>
    <s v="APPL-00011496"/>
    <d v="2024-02-08T00:00:00"/>
    <n v="2024"/>
    <s v="February"/>
    <s v="Q1"/>
    <x v="3"/>
    <x v="46"/>
    <s v="Nha Trang"/>
    <s v="Apple Watch"/>
    <s v="Apple Watch Series 9"/>
    <s v="N/A"/>
    <s v="Natural"/>
    <n v="420.53"/>
    <x v="3"/>
    <n v="5"/>
    <n v="399.5"/>
    <x v="11137"/>
    <n v="24500"/>
    <n v="19575500"/>
    <x v="37"/>
    <s v="19575500  VND"/>
    <s v="Third-Party Retailer"/>
    <s v="Gift Card"/>
    <s v="Individual"/>
    <s v="18 - 24"/>
    <s v="Unknown"/>
    <n v="4"/>
    <s v="Kept"/>
  </r>
  <r>
    <s v="APPL-00011497"/>
    <d v="2024-02-15T00:00:00"/>
    <n v="2024"/>
    <s v="February"/>
    <s v="Q1"/>
    <x v="3"/>
    <x v="46"/>
    <s v="Nha Trang"/>
    <s v="Mac"/>
    <s v="Mac Pro (M2 Ultra)"/>
    <s v="256 GB SSD"/>
    <s v="Midnight"/>
    <n v="7302.6"/>
    <x v="0"/>
    <n v="7"/>
    <n v="6791.42"/>
    <x v="11138"/>
    <n v="24500"/>
    <n v="166389790"/>
    <x v="37"/>
    <s v="166389790  VND"/>
    <s v="Corporate / B2B"/>
    <s v="Gift Card"/>
    <s v="Education"/>
    <s v="45 - 54"/>
    <s v="Unknown"/>
    <n v="4.9000000000000004"/>
    <s v="Kept"/>
  </r>
  <r>
    <s v="APPL-00011498"/>
    <d v="2024-08-28T00:00:00"/>
    <n v="2024"/>
    <s v="August"/>
    <s v="Q3"/>
    <x v="3"/>
    <x v="46"/>
    <s v="Nha Trang"/>
    <s v="iPhone"/>
    <s v="iPhone 15"/>
    <s v="128 GB"/>
    <s v="Deep Purple"/>
    <n v="759.97"/>
    <x v="1"/>
    <n v="7"/>
    <n v="706.77"/>
    <x v="11139"/>
    <n v="24500"/>
    <n v="86579325"/>
    <x v="37"/>
    <s v="86579325  VND"/>
    <s v="Authorized Reseller"/>
    <s v="Debit Card"/>
    <s v="Government"/>
    <s v="35 - 44"/>
    <s v="iOS 16"/>
    <n v="3.8"/>
    <s v="Kept"/>
  </r>
  <r>
    <s v="APPL-00011499"/>
    <d v="2024-08-31T00:00:00"/>
    <n v="2024"/>
    <s v="August"/>
    <s v="Q3"/>
    <x v="3"/>
    <x v="46"/>
    <s v="Nha Trang"/>
    <s v="iPhone"/>
    <s v="iPhone SE (3rd Gen)"/>
    <s v="512 GB"/>
    <s v="Black"/>
    <n v="438.99"/>
    <x v="0"/>
    <n v="0"/>
    <n v="438.99"/>
    <x v="11140"/>
    <n v="24500"/>
    <n v="10755255"/>
    <x v="37"/>
    <s v="10755255  VND"/>
    <s v="Apple Store"/>
    <s v="EMI / Installment"/>
    <s v="Education"/>
    <s v="55+"/>
    <s v="iOS 17"/>
    <s v="No_Data"/>
    <s v="Kept"/>
  </r>
  <r>
    <s v="APPL-00011500"/>
    <d v="2024-10-10T00:00:00"/>
    <n v="2024"/>
    <s v="October"/>
    <s v="Q4"/>
    <x v="3"/>
    <x v="46"/>
    <s v="Nha Trang"/>
    <s v="iPhone"/>
    <s v="iPhone 15 Pro Max"/>
    <s v="512 GB"/>
    <s v="Silver"/>
    <n v="1271.57"/>
    <x v="0"/>
    <n v="7"/>
    <n v="1182.56"/>
    <x v="11141"/>
    <n v="24500"/>
    <n v="28972720"/>
    <x v="37"/>
    <s v="28972720  VND"/>
    <s v="Online (Apple.com)"/>
    <s v="EMI / Installment"/>
    <s v="Individual"/>
    <s v="35 - 44"/>
    <s v="Other"/>
    <n v="3.6"/>
    <s v="Kep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3D300-D954-430A-A58F-1BA4F536F65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19:C271" firstHeaderRow="0" firstDataRow="1" firstDataCol="1"/>
  <pivotFields count="31">
    <pivotField showAll="0"/>
    <pivotField axis="axisRow"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>
      <items count="13">
        <item x="0"/>
        <item x="4"/>
        <item x="5"/>
        <item x="6"/>
        <item x="1"/>
        <item x="9"/>
        <item x="2"/>
        <item x="3"/>
        <item x="7"/>
        <item x="10"/>
        <item x="8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4">
    <field x="30"/>
    <field x="29"/>
    <field x="28"/>
    <field x="1"/>
  </rowFields>
  <rowItems count="52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6" baseField="0" baseItem="0" numFmtId="164"/>
    <dataField name="Sum of No_of_Units_Sold" fld="12" baseField="0" baseItem="0" numFmtId="1"/>
  </dataFields>
  <formats count="1"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3">
    <conditionalFormat type="all" priority="1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3"/>
            </reference>
          </references>
        </pivotArea>
      </pivotAreas>
    </conditionalFormat>
    <conditionalFormat type="all" priority="10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1"/>
            </reference>
          </references>
        </pivotArea>
      </pivotAreas>
    </conditionalFormat>
    <conditionalFormat type="all"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</pivotAreas>
    </conditionalFormat>
  </conditionalFormat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14344-8881-4805-9A53-035E2BB62F9B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63:D213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axis="axisRow"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>
      <items count="21">
        <item x="1"/>
        <item x="7"/>
        <item x="8"/>
        <item x="9"/>
        <item x="13"/>
        <item x="14"/>
        <item x="18"/>
        <item x="3"/>
        <item x="16"/>
        <item x="17"/>
        <item x="12"/>
        <item x="10"/>
        <item x="4"/>
        <item x="11"/>
        <item x="6"/>
        <item x="0"/>
        <item x="2"/>
        <item x="5"/>
        <item x="19"/>
        <item x="15"/>
        <item t="default"/>
      </items>
    </pivotField>
    <pivotField dataField="1" numFmtId="1" showAll="0"/>
    <pivotField dataField="1"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9"/>
  </rowFields>
  <rowItems count="50">
    <i>
      <x/>
    </i>
    <i r="1">
      <x v="4"/>
    </i>
    <i r="1">
      <x v="5"/>
    </i>
    <i r="1">
      <x v="6"/>
    </i>
    <i r="1">
      <x v="11"/>
    </i>
    <i r="1">
      <x v="12"/>
    </i>
    <i r="1">
      <x v="38"/>
    </i>
    <i r="1">
      <x v="39"/>
    </i>
    <i r="1">
      <x v="40"/>
    </i>
    <i r="1">
      <x v="41"/>
    </i>
    <i r="1">
      <x v="42"/>
    </i>
    <i>
      <x v="1"/>
    </i>
    <i r="1">
      <x/>
    </i>
    <i r="1">
      <x v="1"/>
    </i>
    <i r="1">
      <x v="2"/>
    </i>
    <i r="1">
      <x v="3"/>
    </i>
    <i>
      <x v="2"/>
    </i>
    <i r="1">
      <x v="7"/>
    </i>
    <i r="1">
      <x v="8"/>
    </i>
    <i r="1">
      <x v="9"/>
    </i>
    <i r="1">
      <x v="10"/>
    </i>
    <i>
      <x v="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"/>
    </i>
    <i r="1">
      <x v="13"/>
    </i>
    <i r="1">
      <x v="32"/>
    </i>
    <i r="1">
      <x v="33"/>
    </i>
    <i r="1">
      <x v="34"/>
    </i>
    <i r="1">
      <x v="35"/>
    </i>
    <i r="1">
      <x v="36"/>
    </i>
    <i r="1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_of_Units_Sold" fld="12" baseField="0" baseItem="0" numFmtId="1"/>
    <dataField name="Sum of Unit_Price(in USD)" fld="13" baseField="0" baseItem="0" numFmtId="164"/>
    <dataField name="Sum of Revenue_USD" fld="16" baseField="0" baseItem="0" numFmtId="164"/>
  </dataFields>
  <formats count="3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2">
    <conditionalFormat type="all" priority="1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type="all" priority="1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CF23F-9E7E-4CCA-B81C-BE14B2BC58F1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:D65" firstHeaderRow="0" firstDataRow="1" firstDataCol="1"/>
  <pivotFields count="28">
    <pivotField dataField="1" showAll="0"/>
    <pivotField numFmtId="14" showAll="0"/>
    <pivotField numFmtId="1" showAll="0"/>
    <pivotField showAll="0"/>
    <pivotField showAll="0"/>
    <pivotField showAll="0">
      <items count="8">
        <item x="5"/>
        <item sd="0" x="3"/>
        <item x="2"/>
        <item x="6"/>
        <item x="4"/>
        <item x="1"/>
        <item sd="0" x="0"/>
        <item t="default"/>
      </items>
    </pivotField>
    <pivotField axis="axisRow" showAll="0" sortType="de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dataField="1" numFmtId="1" showAll="0"/>
    <pivotField numFmtId="167" showAll="0"/>
    <pivotField numFmtId="164" showAll="0"/>
    <pivotField dataField="1" numFmtId="164" showAll="0"/>
    <pivotField numFmtId="2" showAll="0"/>
    <pivotField numFmtId="43" showAll="0"/>
    <pivotField showAll="0">
      <items count="39">
        <item sd="0" x="34"/>
        <item sd="0" x="0"/>
        <item sd="0" x="1"/>
        <item sd="0" x="3"/>
        <item sd="0" x="4"/>
        <item sd="0" x="5"/>
        <item sd="0" x="30"/>
        <item sd="0" x="6"/>
        <item sd="0" x="7"/>
        <item sd="0" x="8"/>
        <item sd="0" x="9"/>
        <item sd="0" x="10"/>
        <item sd="0" x="2"/>
        <item sd="0" x="35"/>
        <item sd="0" x="11"/>
        <item sd="0" x="13"/>
        <item sd="0" x="12"/>
        <item sd="0" x="14"/>
        <item sd="0" x="15"/>
        <item sd="0" x="28"/>
        <item sd="0" x="17"/>
        <item sd="0" x="16"/>
        <item sd="0" x="19"/>
        <item sd="0" x="20"/>
        <item sd="0" x="18"/>
        <item sd="0" x="22"/>
        <item sd="0" x="21"/>
        <item sd="0" x="23"/>
        <item sd="0" x="24"/>
        <item sd="0" x="25"/>
        <item sd="0" x="29"/>
        <item sd="0" x="26"/>
        <item sd="0" x="32"/>
        <item sd="0" x="33"/>
        <item sd="0" x="31"/>
        <item sd="0" x="36"/>
        <item sd="0" x="37"/>
        <item sd="0" x="2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8">
    <i>
      <x v="15"/>
    </i>
    <i>
      <x v="24"/>
    </i>
    <i>
      <x v="23"/>
    </i>
    <i>
      <x v="6"/>
    </i>
    <i>
      <x v="42"/>
    </i>
    <i>
      <x v="33"/>
    </i>
    <i>
      <x v="14"/>
    </i>
    <i>
      <x v="20"/>
    </i>
    <i>
      <x v="22"/>
    </i>
    <i>
      <x v="36"/>
    </i>
    <i>
      <x v="41"/>
    </i>
    <i>
      <x v="25"/>
    </i>
    <i>
      <x v="10"/>
    </i>
    <i>
      <x v="44"/>
    </i>
    <i>
      <x v="19"/>
    </i>
    <i>
      <x v="28"/>
    </i>
    <i>
      <x v="38"/>
    </i>
    <i>
      <x v="16"/>
    </i>
    <i>
      <x v="4"/>
    </i>
    <i>
      <x v="34"/>
    </i>
    <i>
      <x v="12"/>
    </i>
    <i>
      <x v="39"/>
    </i>
    <i>
      <x v="2"/>
    </i>
    <i>
      <x v="26"/>
    </i>
    <i>
      <x v="37"/>
    </i>
    <i>
      <x v="40"/>
    </i>
    <i>
      <x v="9"/>
    </i>
    <i>
      <x v="43"/>
    </i>
    <i>
      <x v="31"/>
    </i>
    <i>
      <x v="21"/>
    </i>
    <i>
      <x v="1"/>
    </i>
    <i>
      <x v="5"/>
    </i>
    <i>
      <x v="30"/>
    </i>
    <i>
      <x v="13"/>
    </i>
    <i>
      <x/>
    </i>
    <i>
      <x v="3"/>
    </i>
    <i>
      <x v="32"/>
    </i>
    <i>
      <x v="46"/>
    </i>
    <i>
      <x v="27"/>
    </i>
    <i>
      <x v="8"/>
    </i>
    <i>
      <x v="11"/>
    </i>
    <i>
      <x v="7"/>
    </i>
    <i>
      <x v="29"/>
    </i>
    <i>
      <x v="18"/>
    </i>
    <i>
      <x v="17"/>
    </i>
    <i>
      <x v="35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ale_ID" fld="0" subtotal="count" baseField="0" baseItem="0"/>
    <dataField name="Sum of No_of_Units_Sold" fld="13" baseField="0" baseItem="0" numFmtId="1"/>
    <dataField name="Sum of Revenue_USD" fld="16" baseField="0" baseItem="0" numFmtId="164"/>
  </dataFields>
  <formats count="2"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field="5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A8657-2C8E-400D-AF87-700E937BEE5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I90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5"/>
        <item x="4"/>
        <item x="3"/>
        <item t="default"/>
      </items>
    </pivotField>
    <pivotField showAll="0"/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axis="axisCol" showAll="0">
      <items count="8">
        <item x="5"/>
        <item x="0"/>
        <item x="2"/>
        <item x="1"/>
        <item x="6"/>
        <item x="4"/>
        <item x="3"/>
        <item t="default"/>
      </items>
    </pivotField>
    <pivotField showAll="0"/>
    <pivotField showAll="0">
      <items count="6">
        <item x="1"/>
        <item x="4"/>
        <item x="3"/>
        <item x="0"/>
        <item x="2"/>
        <item t="default"/>
      </items>
    </pivotField>
    <pivotField showAll="0">
      <items count="8">
        <item x="5"/>
        <item x="4"/>
        <item x="1"/>
        <item x="6"/>
        <item x="0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_USD" fld="16" baseField="0" baseItem="0" numFmtId="164"/>
  </dataFields>
  <formats count="7">
    <format dxfId="6">
      <pivotArea dataOnly="0" labelOnly="1" fieldPosition="0">
        <references count="1">
          <reference field="22" count="0"/>
        </references>
      </pivotArea>
    </format>
    <format dxfId="7">
      <pivotArea dataOnly="0" labelOnly="1" grandCol="1" outline="0" fieldPosition="0"/>
    </format>
    <format dxfId="8">
      <pivotArea field="21" type="button" dataOnly="0" labelOnly="1" outline="0" axis="axisRow" fieldPosition="0"/>
    </format>
    <format dxfId="9">
      <pivotArea collapsedLevelsAreSubtotals="1" fieldPosition="0">
        <references count="1">
          <reference field="21" count="1">
            <x v="2"/>
          </reference>
        </references>
      </pivotArea>
    </format>
    <format dxfId="10">
      <pivotArea dataOnly="0" labelOnly="1" fieldPosition="0">
        <references count="1">
          <reference field="21" count="1">
            <x v="2"/>
          </reference>
        </references>
      </pivotArea>
    </format>
    <format dxfId="11">
      <pivotArea collapsedLevelsAreSubtotals="1" fieldPosition="0">
        <references count="1">
          <reference field="21" count="1">
            <x v="1"/>
          </reference>
        </references>
      </pivotArea>
    </format>
    <format dxfId="12">
      <pivotArea dataOnly="0" labelOnly="1" fieldPosition="0">
        <references count="1">
          <reference field="21" count="1">
            <x v="1"/>
          </reference>
        </references>
      </pivotArea>
    </format>
  </formats>
  <conditionalFormats count="1">
    <conditionalFormat type="all" priority="1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2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E3B6A-582E-49F8-B03C-E72A9D7D305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6:D326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axis="axisRow"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/>
    <pivotField dataField="1" numFmtId="1" showAll="0"/>
    <pivotField dataField="1"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9"/>
  </rowFields>
  <rowItems count="50">
    <i>
      <x/>
    </i>
    <i r="1">
      <x v="4"/>
    </i>
    <i r="1">
      <x v="5"/>
    </i>
    <i r="1">
      <x v="6"/>
    </i>
    <i r="1">
      <x v="11"/>
    </i>
    <i r="1">
      <x v="12"/>
    </i>
    <i r="1">
      <x v="38"/>
    </i>
    <i r="1">
      <x v="39"/>
    </i>
    <i r="1">
      <x v="40"/>
    </i>
    <i r="1">
      <x v="41"/>
    </i>
    <i r="1">
      <x v="42"/>
    </i>
    <i>
      <x v="1"/>
    </i>
    <i r="1">
      <x/>
    </i>
    <i r="1">
      <x v="1"/>
    </i>
    <i r="1">
      <x v="2"/>
    </i>
    <i r="1">
      <x v="3"/>
    </i>
    <i>
      <x v="2"/>
    </i>
    <i r="1">
      <x v="7"/>
    </i>
    <i r="1">
      <x v="8"/>
    </i>
    <i r="1">
      <x v="9"/>
    </i>
    <i r="1">
      <x v="10"/>
    </i>
    <i>
      <x v="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"/>
    </i>
    <i r="1">
      <x v="13"/>
    </i>
    <i r="1">
      <x v="32"/>
    </i>
    <i r="1">
      <x v="33"/>
    </i>
    <i r="1">
      <x v="34"/>
    </i>
    <i r="1">
      <x v="35"/>
    </i>
    <i r="1">
      <x v="36"/>
    </i>
    <i r="1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_Price(in USD)" fld="13" baseField="0" baseItem="0" numFmtId="164"/>
    <dataField name="Sum of No_of_Units_Sold" fld="12" baseField="0" baseItem="0" numFmtId="1"/>
    <dataField name="Sum of Revenue_USD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D280-F41E-4270-BF56-94CC4D5D164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5:E103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21"/>
        <item x="14"/>
        <item x="20"/>
        <item x="18"/>
        <item x="8"/>
        <item x="17"/>
        <item x="5"/>
        <item x="12"/>
        <item x="13"/>
        <item x="10"/>
        <item x="16"/>
        <item x="0"/>
        <item x="19"/>
        <item x="2"/>
        <item x="7"/>
        <item x="9"/>
        <item x="11"/>
        <item x="6"/>
        <item x="1"/>
        <item x="4"/>
        <item x="15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Sum of No_of_Units_Sold" fld="12" baseField="0" baseItem="0" numFmtId="1"/>
  </dataFields>
  <formats count="2">
    <format dxfId="13">
      <pivotArea dataOnly="0" labelOnly="1" fieldPosition="0">
        <references count="1">
          <reference field="27" count="0"/>
        </references>
      </pivotArea>
    </format>
    <format dxfId="14">
      <pivotArea dataOnly="0" labelOnly="1" grandCol="1" outline="0" fieldPosition="0"/>
    </format>
  </formats>
  <conditionalFormats count="8"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2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1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2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1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0"/>
            </reference>
          </references>
        </pivotArea>
      </pivotAreas>
    </conditionalFormat>
    <conditionalFormat type="all"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9E94A-57A9-4DE5-962C-78BA95CB30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F77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USD" fld="16" baseField="0" baseItem="0" numFmtId="164"/>
  </dataFields>
  <formats count="4">
    <format dxfId="15">
      <pivotArea collapsedLevelsAreSubtotals="1" fieldPosition="0">
        <references count="1">
          <reference field="24" count="1">
            <x v="1"/>
          </reference>
        </references>
      </pivotArea>
    </format>
    <format dxfId="16">
      <pivotArea dataOnly="0" labelOnly="1" fieldPosition="0">
        <references count="1">
          <reference field="24" count="1">
            <x v="1"/>
          </reference>
        </references>
      </pivotArea>
    </format>
    <format dxfId="17">
      <pivotArea collapsedLevelsAreSubtotals="1" fieldPosition="0">
        <references count="1">
          <reference field="24" count="1">
            <x v="0"/>
          </reference>
        </references>
      </pivotArea>
    </format>
    <format dxfId="18">
      <pivotArea dataOnly="0" labelOnly="1" fieldPosition="0">
        <references count="1">
          <reference field="24" count="1">
            <x v="0"/>
          </reference>
        </references>
      </pivotArea>
    </format>
  </formats>
  <conditionalFormats count="1">
    <conditionalFormat type="all" priority="13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2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5BF3F-9305-4A39-B29A-158E0A3027A6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8:E158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axis="axisRow" numFmtId="1" showAll="0">
      <items count="4">
        <item x="0"/>
        <item x="1"/>
        <item x="2"/>
        <item t="default"/>
      </items>
    </pivotField>
    <pivotField axis="axisRow" showAll="0">
      <items count="13">
        <item x="0"/>
        <item x="4"/>
        <item x="5"/>
        <item x="6"/>
        <item x="1"/>
        <item x="9"/>
        <item x="2"/>
        <item x="3"/>
        <item x="7"/>
        <item x="10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>
      <items count="11482">
        <item x="3291"/>
        <item x="9142"/>
        <item x="10947"/>
        <item x="10965"/>
        <item x="4462"/>
        <item x="6688"/>
        <item x="4775"/>
        <item x="4795"/>
        <item x="1074"/>
        <item x="2787"/>
        <item x="5314"/>
        <item x="10985"/>
        <item x="11466"/>
        <item x="110"/>
        <item x="173"/>
        <item x="1537"/>
        <item x="9356"/>
        <item x="1932"/>
        <item x="2564"/>
        <item x="5898"/>
        <item x="3816"/>
        <item x="1812"/>
        <item x="251"/>
        <item x="7341"/>
        <item x="4411"/>
        <item x="2400"/>
        <item x="1817"/>
        <item x="6973"/>
        <item x="10170"/>
        <item x="8254"/>
        <item x="2158"/>
        <item x="8419"/>
        <item x="2687"/>
        <item x="11305"/>
        <item x="3955"/>
        <item x="9126"/>
        <item x="790"/>
        <item x="6792"/>
        <item x="6510"/>
        <item x="11381"/>
        <item x="1595"/>
        <item x="9659"/>
        <item x="6666"/>
        <item x="9916"/>
        <item x="7129"/>
        <item x="3924"/>
        <item x="89"/>
        <item x="11007"/>
        <item x="1452"/>
        <item x="9060"/>
        <item x="1685"/>
        <item x="6740"/>
        <item x="8699"/>
        <item x="8033"/>
        <item x="9225"/>
        <item x="5762"/>
        <item x="9153"/>
        <item x="6478"/>
        <item x="4298"/>
        <item x="7019"/>
        <item x="922"/>
        <item x="4115"/>
        <item x="7610"/>
        <item x="5550"/>
        <item x="5038"/>
        <item x="7787"/>
        <item x="3030"/>
        <item x="3125"/>
        <item x="136"/>
        <item x="4459"/>
        <item x="6428"/>
        <item x="7113"/>
        <item x="5824"/>
        <item x="9972"/>
        <item x="6099"/>
        <item x="1280"/>
        <item x="3236"/>
        <item x="3597"/>
        <item x="8727"/>
        <item x="8046"/>
        <item x="8277"/>
        <item x="6685"/>
        <item x="6126"/>
        <item x="5347"/>
        <item x="892"/>
        <item x="1765"/>
        <item x="11428"/>
        <item x="9997"/>
        <item x="1774"/>
        <item x="11257"/>
        <item x="10737"/>
        <item x="7746"/>
        <item x="10580"/>
        <item x="7184"/>
        <item x="1427"/>
        <item x="1998"/>
        <item x="763"/>
        <item x="10710"/>
        <item x="10073"/>
        <item x="3686"/>
        <item x="6896"/>
        <item x="7582"/>
        <item x="4217"/>
        <item x="3861"/>
        <item x="5543"/>
        <item x="601"/>
        <item x="6152"/>
        <item x="1445"/>
        <item x="10983"/>
        <item x="4046"/>
        <item x="2482"/>
        <item x="9108"/>
        <item x="306"/>
        <item x="5310"/>
        <item x="9091"/>
        <item x="4602"/>
        <item x="7527"/>
        <item x="2738"/>
        <item x="5199"/>
        <item x="1254"/>
        <item x="11064"/>
        <item x="2442"/>
        <item x="8952"/>
        <item x="175"/>
        <item x="7528"/>
        <item x="1717"/>
        <item x="5344"/>
        <item x="4139"/>
        <item x="2919"/>
        <item x="7816"/>
        <item x="9582"/>
        <item x="8464"/>
        <item x="5374"/>
        <item x="7626"/>
        <item x="9716"/>
        <item x="2280"/>
        <item x="10204"/>
        <item x="9327"/>
        <item x="2990"/>
        <item x="3325"/>
        <item x="5575"/>
        <item x="7637"/>
        <item x="4812"/>
        <item x="4893"/>
        <item x="1729"/>
        <item x="8634"/>
        <item x="1227"/>
        <item x="7378"/>
        <item x="10551"/>
        <item x="7188"/>
        <item x="2162"/>
        <item x="3436"/>
        <item x="11141"/>
        <item x="10593"/>
        <item x="7063"/>
        <item x="820"/>
        <item x="8813"/>
        <item x="5168"/>
        <item x="7033"/>
        <item x="6649"/>
        <item x="7624"/>
        <item x="108"/>
        <item x="5252"/>
        <item x="7394"/>
        <item x="3858"/>
        <item x="4164"/>
        <item x="10106"/>
        <item x="8056"/>
        <item x="800"/>
        <item x="6322"/>
        <item x="5083"/>
        <item x="6471"/>
        <item x="3880"/>
        <item x="10956"/>
        <item x="8408"/>
        <item x="6098"/>
        <item x="8074"/>
        <item x="3856"/>
        <item x="2220"/>
        <item x="1675"/>
        <item x="7389"/>
        <item x="7691"/>
        <item x="9121"/>
        <item x="5935"/>
        <item x="11165"/>
        <item x="1848"/>
        <item x="5870"/>
        <item x="1776"/>
        <item x="7762"/>
        <item x="3128"/>
        <item x="7388"/>
        <item x="351"/>
        <item x="4710"/>
        <item x="4533"/>
        <item x="9710"/>
        <item x="9756"/>
        <item x="4803"/>
        <item x="4980"/>
        <item x="5948"/>
        <item x="4472"/>
        <item x="268"/>
        <item x="2771"/>
        <item x="5547"/>
        <item x="2159"/>
        <item x="7755"/>
        <item x="9366"/>
        <item x="6647"/>
        <item x="424"/>
        <item x="3553"/>
        <item x="8379"/>
        <item x="11072"/>
        <item x="10799"/>
        <item x="4080"/>
        <item x="1509"/>
        <item x="5451"/>
        <item x="124"/>
        <item x="11154"/>
        <item x="9608"/>
        <item x="9162"/>
        <item x="3362"/>
        <item x="5311"/>
        <item x="11280"/>
        <item x="4897"/>
        <item x="3036"/>
        <item x="7209"/>
        <item x="9019"/>
        <item x="4052"/>
        <item x="7254"/>
        <item x="8848"/>
        <item x="8815"/>
        <item x="7766"/>
        <item x="9466"/>
        <item x="3661"/>
        <item x="4825"/>
        <item x="4492"/>
        <item x="7656"/>
        <item x="11079"/>
        <item x="6556"/>
        <item x="4020"/>
        <item x="185"/>
        <item x="4521"/>
        <item x="9720"/>
        <item x="9348"/>
        <item x="87"/>
        <item x="2741"/>
        <item x="4958"/>
        <item x="8468"/>
        <item x="9725"/>
        <item x="8152"/>
        <item x="547"/>
        <item x="3150"/>
        <item x="1019"/>
        <item x="6705"/>
        <item x="3746"/>
        <item x="745"/>
        <item x="6955"/>
        <item x="1811"/>
        <item x="3720"/>
        <item x="5568"/>
        <item x="6363"/>
        <item x="10677"/>
        <item x="1652"/>
        <item x="3071"/>
        <item x="886"/>
        <item x="5723"/>
        <item x="232"/>
        <item x="1965"/>
        <item x="300"/>
        <item x="9180"/>
        <item x="8234"/>
        <item x="9353"/>
        <item x="2313"/>
        <item x="823"/>
        <item x="4824"/>
        <item x="3293"/>
        <item x="2978"/>
        <item x="1890"/>
        <item x="672"/>
        <item x="117"/>
        <item x="1661"/>
        <item x="3339"/>
        <item x="933"/>
        <item x="8983"/>
        <item x="7932"/>
        <item x="47"/>
        <item x="1310"/>
        <item x="3382"/>
        <item x="4104"/>
        <item x="6902"/>
        <item x="4450"/>
        <item x="9347"/>
        <item x="5569"/>
        <item x="8330"/>
        <item x="7481"/>
        <item x="4754"/>
        <item x="7740"/>
        <item x="8181"/>
        <item x="9087"/>
        <item x="7497"/>
        <item x="11193"/>
        <item x="7367"/>
        <item x="6583"/>
        <item x="5207"/>
        <item x="6449"/>
        <item x="2621"/>
        <item x="2409"/>
        <item x="3192"/>
        <item x="8129"/>
        <item x="2959"/>
        <item x="438"/>
        <item x="1516"/>
        <item x="3465"/>
        <item x="6928"/>
        <item x="7866"/>
        <item x="6993"/>
        <item x="1474"/>
        <item x="1638"/>
        <item x="3850"/>
        <item x="6303"/>
        <item x="7147"/>
        <item x="9296"/>
        <item x="5956"/>
        <item x="3305"/>
        <item x="10542"/>
        <item x="147"/>
        <item x="8120"/>
        <item x="6145"/>
        <item x="6806"/>
        <item x="4915"/>
        <item x="5236"/>
        <item x="7176"/>
        <item x="4070"/>
        <item x="8642"/>
        <item x="7964"/>
        <item x="4042"/>
        <item x="6827"/>
        <item x="7238"/>
        <item x="5266"/>
        <item x="2"/>
        <item x="10446"/>
        <item x="7511"/>
        <item x="4593"/>
        <item x="1726"/>
        <item x="4094"/>
        <item x="3930"/>
        <item x="8592"/>
        <item x="4189"/>
        <item x="1257"/>
        <item x="6909"/>
        <item x="614"/>
        <item x="3401"/>
        <item x="3413"/>
        <item x="10721"/>
        <item x="3082"/>
        <item x="9125"/>
        <item x="6850"/>
        <item x="1696"/>
        <item x="252"/>
        <item x="765"/>
        <item x="5163"/>
        <item x="5402"/>
        <item x="10062"/>
        <item x="62"/>
        <item x="6361"/>
        <item x="9381"/>
        <item x="9486"/>
        <item x="7201"/>
        <item x="6569"/>
        <item x="236"/>
        <item x="9386"/>
        <item x="9418"/>
        <item x="8964"/>
        <item x="6094"/>
        <item x="4477"/>
        <item x="8687"/>
        <item x="9531"/>
        <item x="8083"/>
        <item x="2308"/>
        <item x="8917"/>
        <item x="4999"/>
        <item x="5224"/>
        <item x="2089"/>
        <item x="1988"/>
        <item x="9178"/>
        <item x="11479"/>
        <item x="6590"/>
        <item x="2285"/>
        <item x="7245"/>
        <item x="2642"/>
        <item x="9729"/>
        <item x="1518"/>
        <item x="1416"/>
        <item x="6754"/>
        <item x="5378"/>
        <item x="7916"/>
        <item x="1245"/>
        <item x="5255"/>
        <item x="9364"/>
        <item x="5962"/>
        <item x="1029"/>
        <item x="7255"/>
        <item x="9413"/>
        <item x="667"/>
        <item x="441"/>
        <item x="535"/>
        <item x="3400"/>
        <item x="5972"/>
        <item x="7675"/>
        <item x="3199"/>
        <item x="8486"/>
        <item x="7558"/>
        <item x="32"/>
        <item x="10905"/>
        <item x="1925"/>
        <item x="4584"/>
        <item x="5476"/>
        <item x="5350"/>
        <item x="8982"/>
        <item x="5155"/>
        <item x="8147"/>
        <item x="9235"/>
        <item x="1584"/>
        <item x="10511"/>
        <item x="5873"/>
        <item x="950"/>
        <item x="461"/>
        <item x="7876"/>
        <item x="1769"/>
        <item x="5299"/>
        <item x="1299"/>
        <item x="1413"/>
        <item x="9445"/>
        <item x="172"/>
        <item x="5713"/>
        <item x="5216"/>
        <item x="6712"/>
        <item x="1268"/>
        <item x="8505"/>
        <item x="9585"/>
        <item x="5060"/>
        <item x="9151"/>
        <item x="925"/>
        <item x="574"/>
        <item x="4711"/>
        <item x="2712"/>
        <item x="8938"/>
        <item x="4896"/>
        <item x="7914"/>
        <item x="1755"/>
        <item x="1852"/>
        <item x="3877"/>
        <item x="1297"/>
        <item x="1576"/>
        <item x="10961"/>
        <item x="9281"/>
        <item x="3586"/>
        <item x="3519"/>
        <item x="9089"/>
        <item x="7407"/>
        <item x="8112"/>
        <item x="4458"/>
        <item x="5778"/>
        <item x="2707"/>
        <item x="10429"/>
        <item x="20"/>
        <item x="7453"/>
        <item x="6733"/>
        <item x="2319"/>
        <item x="11089"/>
        <item x="3280"/>
        <item x="3222"/>
        <item x="749"/>
        <item x="5793"/>
        <item x="9701"/>
        <item x="654"/>
        <item x="5054"/>
        <item x="10024"/>
        <item x="1100"/>
        <item x="1379"/>
        <item x="4343"/>
        <item x="2236"/>
        <item x="3310"/>
        <item x="4107"/>
        <item x="8713"/>
        <item x="4102"/>
        <item x="7736"/>
        <item x="725"/>
        <item x="8196"/>
        <item x="2476"/>
        <item x="2827"/>
        <item x="7316"/>
        <item x="9219"/>
        <item x="6166"/>
        <item x="2090"/>
        <item x="4862"/>
        <item x="514"/>
        <item x="8521"/>
        <item x="2174"/>
        <item x="196"/>
        <item x="8766"/>
        <item x="6681"/>
        <item x="4466"/>
        <item x="3631"/>
        <item x="9150"/>
        <item x="6648"/>
        <item x="10309"/>
        <item x="1800"/>
        <item x="5494"/>
        <item x="4822"/>
        <item x="6111"/>
        <item x="3560"/>
        <item x="4561"/>
        <item x="4716"/>
        <item x="9164"/>
        <item x="2001"/>
        <item x="8259"/>
        <item x="9263"/>
        <item x="962"/>
        <item x="7900"/>
        <item x="8007"/>
        <item x="9443"/>
        <item x="5333"/>
        <item x="7950"/>
        <item x="5963"/>
        <item x="9679"/>
        <item x="5413"/>
        <item x="4949"/>
        <item x="1710"/>
        <item x="6718"/>
        <item x="21"/>
        <item x="3952"/>
        <item x="3606"/>
        <item x="9954"/>
        <item x="6464"/>
        <item x="2939"/>
        <item x="3282"/>
        <item x="7413"/>
        <item x="118"/>
        <item x="6516"/>
        <item x="1813"/>
        <item x="8711"/>
        <item x="10783"/>
        <item x="4573"/>
        <item x="1045"/>
        <item x="1223"/>
        <item x="10159"/>
        <item x="8199"/>
        <item x="2728"/>
        <item x="5360"/>
        <item x="5748"/>
        <item x="5158"/>
        <item x="1471"/>
        <item x="4996"/>
        <item x="881"/>
        <item x="5512"/>
        <item x="5082"/>
        <item x="11340"/>
        <item x="6698"/>
        <item x="40"/>
        <item x="9279"/>
        <item x="3176"/>
        <item x="4427"/>
        <item x="5142"/>
        <item x="4112"/>
        <item x="4644"/>
        <item x="8445"/>
        <item x="9693"/>
        <item x="9199"/>
        <item x="1499"/>
        <item x="10400"/>
        <item x="4849"/>
        <item x="5119"/>
        <item x="8273"/>
        <item x="6851"/>
        <item x="1847"/>
        <item x="786"/>
        <item x="5544"/>
        <item x="8565"/>
        <item x="8412"/>
        <item x="798"/>
        <item x="10482"/>
        <item x="3335"/>
        <item x="1486"/>
        <item x="3363"/>
        <item x="6250"/>
        <item x="2345"/>
        <item x="7014"/>
        <item x="4656"/>
        <item x="548"/>
        <item x="6438"/>
        <item x="9966"/>
        <item x="9685"/>
        <item x="4676"/>
        <item x="4742"/>
        <item x="867"/>
        <item x="6821"/>
        <item x="9401"/>
        <item x="10247"/>
        <item x="2824"/>
        <item x="2810"/>
        <item x="9687"/>
        <item x="5042"/>
        <item x="5146"/>
        <item x="3779"/>
        <item x="3002"/>
        <item x="9270"/>
        <item x="480"/>
        <item x="5973"/>
        <item x="3136"/>
        <item x="283"/>
        <item x="3572"/>
        <item x="2949"/>
        <item x="4690"/>
        <item x="9718"/>
        <item x="6107"/>
        <item x="4592"/>
        <item x="4814"/>
        <item x="6473"/>
        <item x="5783"/>
        <item x="2254"/>
        <item x="11230"/>
        <item x="5149"/>
        <item x="4331"/>
        <item x="4749"/>
        <item x="361"/>
        <item x="4815"/>
        <item x="3256"/>
        <item x="4575"/>
        <item x="8881"/>
        <item x="10578"/>
        <item x="415"/>
        <item x="3169"/>
        <item x="5491"/>
        <item x="440"/>
        <item x="4902"/>
        <item x="9319"/>
        <item x="1611"/>
        <item x="2957"/>
        <item x="6247"/>
        <item x="5426"/>
        <item x="3641"/>
        <item x="1851"/>
        <item x="9306"/>
        <item x="4900"/>
        <item x="5062"/>
        <item x="858"/>
        <item x="4212"/>
        <item x="9474"/>
        <item x="7867"/>
        <item x="10672"/>
        <item x="3640"/>
        <item x="1529"/>
        <item x="8357"/>
        <item x="8978"/>
        <item x="1858"/>
        <item x="4294"/>
        <item x="8996"/>
        <item x="6747"/>
        <item x="3633"/>
        <item x="4781"/>
        <item x="1704"/>
        <item x="10386"/>
        <item x="10271"/>
        <item x="10591"/>
        <item x="6083"/>
        <item x="7661"/>
        <item x="11100"/>
        <item x="11177"/>
        <item x="4410"/>
        <item x="3336"/>
        <item x="6043"/>
        <item x="10864"/>
        <item x="1265"/>
        <item x="8568"/>
        <item x="3372"/>
        <item x="7546"/>
        <item x="6830"/>
        <item x="2093"/>
        <item x="7520"/>
        <item x="6674"/>
        <item x="7769"/>
        <item x="4756"/>
        <item x="7995"/>
        <item x="829"/>
        <item x="11444"/>
        <item x="9349"/>
        <item x="1676"/>
        <item x="3453"/>
        <item x="8469"/>
        <item x="8795"/>
        <item x="370"/>
        <item x="1603"/>
        <item x="10924"/>
        <item x="6659"/>
        <item x="39"/>
        <item x="5542"/>
        <item x="982"/>
        <item x="10702"/>
        <item x="4103"/>
        <item x="912"/>
        <item x="5197"/>
        <item x="8886"/>
        <item x="699"/>
        <item x="6592"/>
        <item x="11321"/>
        <item x="6423"/>
        <item x="6452"/>
        <item x="3854"/>
        <item x="3547"/>
        <item x="6042"/>
        <item x="4662"/>
        <item x="6177"/>
        <item x="3585"/>
        <item x="3032"/>
        <item x="331"/>
        <item x="7718"/>
        <item x="7622"/>
        <item x="521"/>
        <item x="4695"/>
        <item x="1644"/>
        <item x="1562"/>
        <item x="3637"/>
        <item x="6057"/>
        <item x="3277"/>
        <item x="4689"/>
        <item x="3206"/>
        <item x="9815"/>
        <item x="954"/>
        <item x="4474"/>
        <item x="10959"/>
        <item x="371"/>
        <item x="2431"/>
        <item x="5356"/>
        <item x="2150"/>
        <item x="1551"/>
        <item x="8933"/>
        <item x="5182"/>
        <item x="5820"/>
        <item x="8809"/>
        <item x="2896"/>
        <item x="4439"/>
        <item x="9592"/>
        <item x="5705"/>
        <item x="8059"/>
        <item x="6543"/>
        <item x="11249"/>
        <item x="457"/>
        <item x="911"/>
        <item x="7940"/>
        <item x="11247"/>
        <item x="7804"/>
        <item x="3348"/>
        <item x="7461"/>
        <item x="7126"/>
        <item x="10598"/>
        <item x="6893"/>
        <item x="1291"/>
        <item x="4855"/>
        <item x="9274"/>
        <item x="8047"/>
        <item x="6531"/>
        <item x="9953"/>
        <item x="2041"/>
        <item x="6054"/>
        <item x="11130"/>
        <item x="4687"/>
        <item x="3249"/>
        <item x="9620"/>
        <item x="3054"/>
        <item x="2774"/>
        <item x="7013"/>
        <item x="7835"/>
        <item x="9369"/>
        <item x="4916"/>
        <item x="5504"/>
        <item x="1577"/>
        <item x="10165"/>
        <item x="832"/>
        <item x="3926"/>
        <item x="1515"/>
        <item x="316"/>
        <item x="7540"/>
        <item x="10666"/>
        <item x="4031"/>
        <item x="8653"/>
        <item x="3299"/>
        <item x="5341"/>
        <item x="5019"/>
        <item x="1938"/>
        <item x="1"/>
        <item x="5826"/>
        <item x="5161"/>
        <item x="11278"/>
        <item x="144"/>
        <item x="11078"/>
        <item x="1904"/>
        <item x="2547"/>
        <item x="1347"/>
        <item x="1278"/>
        <item x="3352"/>
        <item x="809"/>
        <item x="4085"/>
        <item x="5245"/>
        <item x="11256"/>
        <item x="1682"/>
        <item x="3644"/>
        <item x="2998"/>
        <item x="7452"/>
        <item x="5988"/>
        <item x="629"/>
        <item x="4557"/>
        <item x="3559"/>
        <item x="5514"/>
        <item x="5444"/>
        <item x="10268"/>
        <item x="5563"/>
        <item x="7071"/>
        <item x="6694"/>
        <item x="9911"/>
        <item x="4044"/>
        <item x="4586"/>
        <item x="7677"/>
        <item x="6154"/>
        <item x="1338"/>
        <item x="5365"/>
        <item x="11403"/>
        <item x="1495"/>
        <item x="4708"/>
        <item x="4469"/>
        <item x="8728"/>
        <item x="241"/>
        <item x="6451"/>
        <item x="4951"/>
        <item x="1593"/>
        <item x="6058"/>
        <item x="1169"/>
        <item x="2133"/>
        <item x="1964"/>
        <item x="2534"/>
        <item x="504"/>
        <item x="5583"/>
        <item x="1165"/>
        <item x="8171"/>
        <item x="4333"/>
        <item x="6650"/>
        <item x="10756"/>
        <item x="7852"/>
        <item x="3898"/>
        <item x="3262"/>
        <item x="9671"/>
        <item x="1960"/>
        <item x="10409"/>
        <item x="3776"/>
        <item x="7264"/>
        <item x="1767"/>
        <item x="4447"/>
        <item x="11057"/>
        <item x="7456"/>
        <item x="1271"/>
        <item x="9644"/>
        <item x="6104"/>
        <item x="9096"/>
        <item x="7495"/>
        <item x="3072"/>
        <item x="861"/>
        <item x="8591"/>
        <item x="2697"/>
        <item x="7696"/>
        <item x="2783"/>
        <item x="6958"/>
        <item x="7537"/>
        <item x="34"/>
        <item x="9344"/>
        <item x="4379"/>
        <item x="1018"/>
        <item x="10441"/>
        <item x="7717"/>
        <item x="4880"/>
        <item x="3251"/>
        <item x="1539"/>
        <item x="1506"/>
        <item x="2251"/>
        <item x="1302"/>
        <item x="4344"/>
        <item x="7024"/>
        <item x="2792"/>
        <item x="2807"/>
        <item x="2011"/>
        <item x="426"/>
        <item x="2350"/>
        <item x="5124"/>
        <item x="1917"/>
        <item x="4526"/>
        <item x="6608"/>
        <item x="1575"/>
        <item x="5024"/>
        <item x="4242"/>
        <item x="6309"/>
        <item x="7512"/>
        <item x="8092"/>
        <item x="656"/>
        <item x="6075"/>
        <item x="4024"/>
        <item x="9959"/>
        <item x="1154"/>
        <item x="8965"/>
        <item x="4735"/>
        <item x="5982"/>
        <item x="11102"/>
        <item x="4506"/>
        <item x="7646"/>
        <item x="4657"/>
        <item x="6589"/>
        <item x="3729"/>
        <item x="3892"/>
        <item x="465"/>
        <item x="9457"/>
        <item x="5278"/>
        <item x="420"/>
        <item x="8709"/>
        <item x="3775"/>
        <item x="746"/>
        <item x="5098"/>
        <item x="4603"/>
        <item x="5171"/>
        <item x="4065"/>
        <item x="6425"/>
        <item x="10040"/>
        <item x="8386"/>
        <item x="3045"/>
        <item x="2643"/>
        <item x="9025"/>
        <item x="960"/>
        <item x="5127"/>
        <item x="10069"/>
        <item x="8032"/>
        <item x="3360"/>
        <item x="7441"/>
        <item x="5843"/>
        <item x="3987"/>
        <item x="8390"/>
        <item x="9737"/>
        <item x="8349"/>
        <item x="11475"/>
        <item x="6311"/>
        <item x="3121"/>
        <item x="3247"/>
        <item x="8224"/>
        <item x="2316"/>
        <item x="735"/>
        <item x="1613"/>
        <item x="1037"/>
        <item x="9112"/>
        <item x="3237"/>
        <item x="1120"/>
        <item x="3388"/>
        <item x="653"/>
        <item x="1340"/>
        <item x="5080"/>
        <item x="8629"/>
        <item x="5866"/>
        <item x="1466"/>
        <item x="7278"/>
        <item x="2750"/>
        <item x="947"/>
        <item x="1255"/>
        <item x="1260"/>
        <item x="5249"/>
        <item x="9638"/>
        <item x="536"/>
        <item x="6900"/>
        <item x="4918"/>
        <item x="2113"/>
        <item x="51"/>
        <item x="9504"/>
        <item x="6653"/>
        <item x="10364"/>
        <item x="9022"/>
        <item x="9231"/>
        <item x="2120"/>
        <item x="10354"/>
        <item x="7557"/>
        <item x="3676"/>
        <item x="8463"/>
        <item x="9277"/>
        <item x="568"/>
        <item x="4522"/>
        <item x="11106"/>
        <item x="8819"/>
        <item x="6787"/>
        <item x="4220"/>
        <item x="5205"/>
        <item x="1234"/>
        <item x="6580"/>
        <item x="2871"/>
        <item x="1000"/>
        <item x="162"/>
        <item x="5131"/>
        <item x="1349"/>
        <item x="6762"/>
        <item x="779"/>
        <item x="8666"/>
        <item x="7763"/>
        <item x="433"/>
        <item x="2327"/>
        <item x="4585"/>
        <item x="9978"/>
        <item x="11212"/>
        <item x="8018"/>
        <item x="2716"/>
        <item x="1517"/>
        <item x="1281"/>
        <item x="1391"/>
        <item x="11300"/>
        <item x="8854"/>
        <item x="8364"/>
        <item x="11142"/>
        <item x="4511"/>
        <item x="4444"/>
        <item x="6161"/>
        <item x="8088"/>
        <item x="3416"/>
        <item x="9243"/>
        <item x="553"/>
        <item x="1274"/>
        <item x="6077"/>
        <item x="1971"/>
        <item x="11334"/>
        <item x="3941"/>
        <item x="8543"/>
        <item x="5109"/>
        <item x="6803"/>
        <item x="10071"/>
        <item x="3703"/>
        <item x="56"/>
        <item x="9285"/>
        <item x="1862"/>
        <item x="6609"/>
        <item x="4926"/>
        <item x="2925"/>
        <item x="6942"/>
        <item x="5607"/>
        <item x="1114"/>
        <item x="11450"/>
        <item x="4386"/>
        <item x="221"/>
        <item x="6252"/>
        <item x="6071"/>
        <item x="10287"/>
        <item x="8248"/>
        <item x="4196"/>
        <item x="2749"/>
        <item x="4197"/>
        <item x="2290"/>
        <item x="9337"/>
        <item x="2470"/>
        <item x="5885"/>
        <item x="11204"/>
        <item x="11164"/>
        <item x="4712"/>
        <item x="5919"/>
        <item x="6005"/>
        <item x="3656"/>
        <item x="5486"/>
        <item x="3753"/>
        <item x="2823"/>
        <item x="6189"/>
        <item x="8987"/>
        <item x="1425"/>
        <item x="7127"/>
        <item x="2230"/>
        <item x="4922"/>
        <item x="6562"/>
        <item x="3272"/>
        <item x="1513"/>
        <item x="9326"/>
        <item x="1910"/>
        <item x="3653"/>
        <item x="3889"/>
        <item x="9527"/>
        <item x="10034"/>
        <item x="5975"/>
        <item x="7391"/>
        <item x="11252"/>
        <item x="5272"/>
        <item x="9931"/>
        <item x="9323"/>
        <item x="4038"/>
        <item x="10687"/>
        <item x="5166"/>
        <item x="7078"/>
        <item x="970"/>
        <item x="11289"/>
        <item x="10777"/>
        <item x="5189"/>
        <item x="7159"/>
        <item x="4981"/>
        <item x="2177"/>
        <item x="5799"/>
        <item x="2465"/>
        <item x="6566"/>
        <item x="8180"/>
        <item x="10032"/>
        <item x="5284"/>
        <item x="11345"/>
        <item x="2714"/>
        <item x="9733"/>
        <item x="5262"/>
        <item x="5901"/>
        <item x="10403"/>
        <item x="6270"/>
        <item x="4273"/>
        <item x="6469"/>
        <item x="5417"/>
        <item x="3091"/>
        <item x="5636"/>
        <item x="4888"/>
        <item x="3328"/>
        <item x="11059"/>
        <item x="6446"/>
        <item x="5145"/>
        <item x="8972"/>
        <item x="2506"/>
        <item x="5221"/>
        <item x="1797"/>
        <item x="9384"/>
        <item x="8959"/>
        <item x="5125"/>
        <item x="770"/>
        <item x="2329"/>
        <item x="3171"/>
        <item x="10802"/>
        <item x="1625"/>
        <item x="11139"/>
        <item x="11132"/>
        <item x="3135"/>
        <item x="4615"/>
        <item x="6204"/>
        <item x="11074"/>
        <item x="10733"/>
        <item x="7148"/>
        <item x="6597"/>
        <item x="592"/>
        <item x="7137"/>
        <item x="6607"/>
        <item x="1751"/>
        <item x="5364"/>
        <item x="6508"/>
        <item x="3786"/>
        <item x="9984"/>
        <item x="10236"/>
        <item x="1409"/>
        <item x="9854"/>
        <item x="2518"/>
        <item x="1331"/>
        <item x="836"/>
        <item x="1604"/>
        <item x="9254"/>
        <item x="443"/>
        <item x="9230"/>
        <item x="6954"/>
        <item x="6295"/>
        <item x="4828"/>
        <item x="4181"/>
        <item x="9358"/>
        <item x="1300"/>
        <item x="5227"/>
        <item x="11380"/>
        <item x="11238"/>
        <item x="8736"/>
        <item x="2485"/>
        <item x="8733"/>
        <item x="4240"/>
        <item x="6353"/>
        <item x="1504"/>
        <item x="1926"/>
        <item x="10414"/>
        <item x="2463"/>
        <item x="8960"/>
        <item x="9026"/>
        <item x="8580"/>
        <item x="5175"/>
        <item x="2298"/>
        <item x="3532"/>
        <item x="3122"/>
        <item x="4914"/>
        <item x="4986"/>
        <item x="1923"/>
        <item x="10108"/>
        <item x="4678"/>
        <item x="3165"/>
        <item x="3908"/>
        <item x="1867"/>
        <item x="11382"/>
        <item x="1768"/>
        <item x="9512"/>
        <item x="5008"/>
        <item x="1375"/>
        <item x="4271"/>
        <item x="11240"/>
        <item x="5669"/>
        <item x="8794"/>
        <item x="6060"/>
        <item x="8441"/>
        <item x="6141"/>
        <item x="9011"/>
        <item x="5218"/>
        <item x="4823"/>
        <item x="6846"/>
        <item x="8859"/>
        <item x="4919"/>
        <item x="5652"/>
        <item x="9947"/>
        <item x="5706"/>
        <item x="7535"/>
        <item x="1694"/>
        <item x="9122"/>
        <item x="6074"/>
        <item x="4607"/>
        <item x="9115"/>
        <item x="6511"/>
        <item x="9382"/>
        <item x="1366"/>
        <item x="5910"/>
        <item x="1950"/>
        <item x="4304"/>
        <item x="2384"/>
        <item x="7124"/>
        <item x="4148"/>
        <item x="11120"/>
        <item x="9943"/>
        <item x="9983"/>
        <item x="9036"/>
        <item x="10488"/>
        <item x="10744"/>
        <item x="7414"/>
        <item x="10572"/>
        <item x="5853"/>
        <item x="6262"/>
        <item x="5229"/>
        <item x="7212"/>
        <item x="7501"/>
        <item x="485"/>
        <item x="9801"/>
        <item x="3163"/>
        <item x="6365"/>
        <item x="379"/>
        <item x="335"/>
        <item x="11316"/>
        <item x="1916"/>
        <item x="9678"/>
        <item x="8011"/>
        <item x="455"/>
        <item x="10051"/>
        <item x="11022"/>
        <item x="1549"/>
        <item x="6037"/>
        <item x="3652"/>
        <item x="6385"/>
        <item x="3928"/>
        <item x="3076"/>
        <item x="10796"/>
        <item x="10053"/>
        <item x="3748"/>
        <item x="7331"/>
        <item x="4262"/>
        <item x="2358"/>
        <item x="303"/>
        <item x="1462"/>
        <item x="8920"/>
        <item x="5434"/>
        <item x="5803"/>
        <item x="4237"/>
        <item x="8578"/>
        <item x="4380"/>
        <item x="1796"/>
        <item x="6916"/>
        <item x="5681"/>
        <item x="6813"/>
        <item x="6678"/>
        <item x="6542"/>
        <item x="1251"/>
        <item x="7112"/>
        <item x="149"/>
        <item x="5349"/>
        <item x="8622"/>
        <item x="1552"/>
        <item x="1821"/>
        <item x="5912"/>
        <item x="8530"/>
        <item x="9282"/>
        <item x="7140"/>
        <item x="6184"/>
        <item x="9635"/>
        <item x="6239"/>
        <item x="10954"/>
        <item x="1746"/>
        <item x="854"/>
        <item x="5643"/>
        <item x="9939"/>
        <item x="412"/>
        <item x="6596"/>
        <item x="6523"/>
        <item x="5896"/>
        <item x="5306"/>
        <item x="3555"/>
        <item x="9838"/>
        <item x="7786"/>
        <item x="6864"/>
        <item x="3243"/>
        <item x="6687"/>
        <item x="6056"/>
        <item x="1358"/>
        <item x="748"/>
        <item x="4538"/>
        <item x="6242"/>
        <item x="5487"/>
        <item x="10146"/>
        <item x="9432"/>
        <item x="8455"/>
        <item x="6266"/>
        <item x="10459"/>
        <item x="5010"/>
        <item x="2927"/>
        <item x="8706"/>
        <item x="9471"/>
        <item x="6564"/>
        <item x="3863"/>
        <item x="5371"/>
        <item x="1419"/>
        <item x="1481"/>
        <item x="10850"/>
        <item x="10941"/>
        <item x="289"/>
        <item x="1279"/>
        <item x="2317"/>
        <item x="1266"/>
        <item x="6219"/>
        <item x="6725"/>
        <item x="5590"/>
        <item x="2258"/>
        <item x="2616"/>
        <item x="3601"/>
        <item x="4883"/>
        <item x="10288"/>
        <item x="6526"/>
        <item x="10081"/>
        <item x="3181"/>
        <item x="8491"/>
        <item x="645"/>
        <item x="7220"/>
        <item x="1196"/>
        <item x="2873"/>
        <item x="9465"/>
        <item x="10239"/>
        <item x="10025"/>
        <item x="5148"/>
        <item x="4939"/>
        <item x="686"/>
        <item x="6346"/>
        <item x="8801"/>
        <item x="9390"/>
        <item x="7337"/>
        <item x="4155"/>
        <item x="8907"/>
        <item x="4235"/>
        <item x="3399"/>
        <item x="454"/>
        <item x="8387"/>
        <item x="6859"/>
        <item x="10585"/>
        <item x="6765"/>
        <item x="3314"/>
        <item x="11001"/>
        <item x="8481"/>
        <item x="817"/>
        <item x="8850"/>
        <item x="921"/>
        <item x="1612"/>
        <item x="10203"/>
        <item x="5496"/>
        <item x="4821"/>
        <item x="9393"/>
        <item x="9303"/>
        <item x="4894"/>
        <item x="6248"/>
        <item x="4537"/>
        <item x="2620"/>
        <item x="793"/>
        <item x="3948"/>
        <item x="777"/>
        <item x="11219"/>
        <item x="6763"/>
        <item x="11255"/>
        <item x="9717"/>
        <item x="6972"/>
        <item x="6387"/>
        <item x="7366"/>
        <item x="8884"/>
        <item x="3911"/>
        <item x="7355"/>
        <item x="8916"/>
        <item x="7943"/>
        <item x="8440"/>
        <item x="8328"/>
        <item x="559"/>
        <item x="4425"/>
        <item x="4000"/>
        <item x="9299"/>
        <item x="9470"/>
        <item x="5640"/>
        <item x="9434"/>
        <item x="9484"/>
        <item x="1178"/>
        <item x="5291"/>
        <item x="5412"/>
        <item x="2779"/>
        <item x="11433"/>
        <item x="3844"/>
        <item x="10065"/>
        <item x="3698"/>
        <item x="4186"/>
        <item x="4438"/>
        <item x="8372"/>
        <item x="10579"/>
        <item x="8539"/>
        <item x="937"/>
        <item x="7336"/>
        <item x="10087"/>
        <item x="334"/>
        <item x="262"/>
        <item x="3709"/>
        <item x="7190"/>
        <item x="5902"/>
        <item x="5206"/>
        <item x="288"/>
        <item x="929"/>
        <item x="4355"/>
        <item x="6848"/>
        <item x="677"/>
        <item x="1591"/>
        <item x="9021"/>
        <item x="3896"/>
        <item x="11108"/>
        <item x="528"/>
        <item x="8544"/>
        <item x="11053"/>
        <item x="616"/>
        <item x="9884"/>
        <item x="5587"/>
        <item x="4201"/>
        <item x="7820"/>
        <item x="6897"/>
        <item x="9057"/>
        <item x="9949"/>
        <item x="837"/>
        <item x="9387"/>
        <item x="428"/>
        <item x="11303"/>
        <item x="2554"/>
        <item x="943"/>
        <item x="6530"/>
        <item x="1714"/>
        <item x="2017"/>
        <item x="9554"/>
        <item x="1038"/>
        <item x="1636"/>
        <item x="3996"/>
        <item x="5508"/>
        <item x="4777"/>
        <item x="6059"/>
        <item x="4328"/>
        <item x="1394"/>
        <item x="10839"/>
        <item x="3317"/>
        <item x="2676"/>
        <item x="4801"/>
        <item x="4376"/>
        <item x="10201"/>
        <item x="4696"/>
        <item x="3147"/>
        <item x="4600"/>
        <item x="7727"/>
        <item x="1385"/>
        <item x="760"/>
        <item x="2451"/>
        <item x="3202"/>
        <item x="2733"/>
        <item x="9842"/>
        <item x="4332"/>
        <item x="4257"/>
        <item x="5564"/>
        <item x="3788"/>
        <item x="6323"/>
        <item x="1238"/>
        <item x="7165"/>
        <item x="494"/>
        <item x="5551"/>
        <item x="8399"/>
        <item x="8509"/>
        <item x="11218"/>
        <item x="3639"/>
        <item x="1543"/>
        <item x="10574"/>
        <item x="8879"/>
        <item x="10110"/>
        <item x="5880"/>
        <item x="4210"/>
        <item x="5212"/>
        <item x="2731"/>
        <item x="1866"/>
        <item x="10562"/>
        <item x="6838"/>
        <item x="5276"/>
        <item x="0"/>
        <item x="4246"/>
        <item x="1484"/>
        <item x="4157"/>
        <item x="2464"/>
        <item x="10148"/>
        <item x="4532"/>
        <item x="5699"/>
        <item x="5511"/>
        <item x="9294"/>
        <item x="1400"/>
        <item x="279"/>
        <item x="8245"/>
        <item x="7041"/>
        <item x="25"/>
        <item x="4167"/>
        <item x="2022"/>
        <item x="489"/>
        <item x="224"/>
        <item x="865"/>
        <item x="11315"/>
        <item x="5559"/>
        <item x="7772"/>
        <item x="2003"/>
        <item x="10919"/>
        <item x="7149"/>
        <item x="8284"/>
        <item x="6055"/>
        <item x="4867"/>
        <item x="5788"/>
        <item x="5386"/>
        <item x="8639"/>
        <item x="3801"/>
        <item x="3430"/>
        <item x="1246"/>
        <item x="9651"/>
        <item x="750"/>
        <item x="4159"/>
        <item x="2422"/>
        <item x="6033"/>
        <item x="7768"/>
        <item x="8725"/>
        <item x="10817"/>
        <item x="5942"/>
        <item x="7133"/>
        <item x="5112"/>
        <item x="6351"/>
        <item x="11322"/>
        <item x="10112"/>
        <item x="2038"/>
        <item x="10137"/>
        <item x="5070"/>
        <item x="10784"/>
        <item x="6063"/>
        <item x="5406"/>
        <item x="8873"/>
        <item x="2904"/>
        <item x="5671"/>
        <item x="4490"/>
        <item x="3389"/>
        <item x="9731"/>
        <item x="9721"/>
        <item x="3218"/>
        <item x="10195"/>
        <item x="10301"/>
        <item x="5159"/>
        <item x="273"/>
        <item x="7855"/>
        <item x="9405"/>
        <item x="3059"/>
        <item x="2260"/>
        <item x="8596"/>
        <item x="6898"/>
        <item x="3329"/>
        <item x="10229"/>
        <item x="5153"/>
        <item x="4816"/>
        <item x="2477"/>
        <item x="5173"/>
        <item x="2178"/>
        <item x="2855"/>
        <item x="10900"/>
        <item x="2630"/>
        <item x="9312"/>
        <item x="7266"/>
        <item x="2562"/>
        <item x="4362"/>
        <item x="6420"/>
        <item x="6197"/>
        <item x="5102"/>
        <item x="8177"/>
        <item x="946"/>
        <item x="1719"/>
        <item x="8438"/>
        <item x="11460"/>
        <item x="6934"/>
        <item x="6816"/>
        <item x="11024"/>
        <item x="5701"/>
        <item x="1404"/>
        <item x="6828"/>
        <item x="8249"/>
        <item x="756"/>
        <item x="968"/>
        <item x="4979"/>
        <item x="8197"/>
        <item x="2932"/>
        <item x="4948"/>
        <item x="10141"/>
        <item x="11457"/>
        <item x="203"/>
        <item x="4180"/>
        <item x="5383"/>
        <item x="5852"/>
        <item x="8477"/>
        <item x="8547"/>
        <item x="722"/>
        <item x="6185"/>
        <item x="9526"/>
        <item x="812"/>
        <item x="761"/>
        <item x="5035"/>
        <item x="644"/>
        <item x="5101"/>
        <item x="5286"/>
        <item x="7215"/>
        <item x="2906"/>
        <item x="11423"/>
        <item x="8758"/>
        <item x="9669"/>
        <item x="5007"/>
        <item x="6406"/>
        <item x="4260"/>
        <item x="5095"/>
        <item x="8217"/>
        <item x="4365"/>
        <item x="4748"/>
        <item x="5211"/>
        <item x="4667"/>
        <item x="10904"/>
        <item x="6078"/>
        <item x="413"/>
        <item x="8138"/>
        <item x="7625"/>
        <item x="6375"/>
        <item x="8374"/>
        <item x="1487"/>
        <item x="11409"/>
        <item x="8115"/>
        <item x="8454"/>
        <item x="7798"/>
        <item x="9167"/>
        <item x="10048"/>
        <item x="7339"/>
        <item x="1272"/>
        <item x="7593"/>
        <item x="8447"/>
        <item x="4970"/>
        <item x="3872"/>
        <item x="1689"/>
        <item x="1467"/>
        <item x="8003"/>
        <item x="1764"/>
        <item x="8875"/>
        <item x="324"/>
        <item x="411"/>
        <item x="10547"/>
        <item x="10350"/>
        <item x="10360"/>
        <item x="5259"/>
        <item x="3600"/>
        <item x="9130"/>
        <item x="7352"/>
        <item x="1093"/>
        <item x="11018"/>
        <item x="679"/>
        <item x="3493"/>
        <item x="6795"/>
        <item x="111"/>
        <item x="4684"/>
        <item x="5003"/>
        <item x="9827"/>
        <item x="8732"/>
        <item x="3876"/>
        <item x="1659"/>
        <item x="8389"/>
        <item x="7329"/>
        <item x="6540"/>
        <item x="1684"/>
        <item x="8381"/>
        <item x="2828"/>
        <item x="6466"/>
        <item x="3655"/>
        <item x="9170"/>
        <item x="1491"/>
        <item x="4213"/>
        <item x="10714"/>
        <item x="8613"/>
        <item x="6614"/>
        <item x="2777"/>
        <item x="8538"/>
        <item x="7030"/>
        <item x="2242"/>
        <item x="4291"/>
        <item x="730"/>
        <item x="6090"/>
        <item x="10974"/>
        <item x="8480"/>
        <item x="7653"/>
        <item x="3841"/>
        <item x="9929"/>
        <item x="2647"/>
        <item x="498"/>
        <item x="9719"/>
        <item x="11424"/>
        <item x="7224"/>
        <item x="5756"/>
        <item x="6272"/>
        <item x="6627"/>
        <item x="1983"/>
        <item x="5114"/>
        <item x="7860"/>
        <item x="2094"/>
        <item x="2340"/>
        <item x="1725"/>
        <item x="3342"/>
        <item x="6364"/>
        <item x="7231"/>
        <item x="4889"/>
        <item x="7990"/>
        <item x="3960"/>
        <item x="5257"/>
        <item x="6622"/>
        <item x="9604"/>
        <item x="7730"/>
        <item x="9709"/>
        <item x="8373"/>
        <item x="707"/>
        <item x="10803"/>
        <item x="9541"/>
        <item x="2872"/>
        <item x="6976"/>
        <item x="6731"/>
        <item x="10897"/>
        <item x="8929"/>
        <item x="6676"/>
        <item x="6613"/>
        <item x="421"/>
        <item x="9523"/>
        <item x="2619"/>
        <item x="6470"/>
        <item x="10392"/>
        <item x="6260"/>
        <item x="4236"/>
        <item x="2272"/>
        <item x="6969"/>
        <item x="8210"/>
        <item x="11004"/>
        <item x="6222"/>
        <item x="5904"/>
        <item x="10293"/>
        <item x="9518"/>
        <item x="10662"/>
        <item x="2216"/>
        <item x="432"/>
        <item x="2484"/>
        <item x="3527"/>
        <item x="4514"/>
        <item x="8695"/>
        <item x="6551"/>
        <item x="1156"/>
        <item x="5525"/>
        <item x="4178"/>
        <item x="4358"/>
        <item x="4858"/>
        <item x="3716"/>
        <item x="7283"/>
        <item x="5766"/>
        <item x="4773"/>
        <item x="6148"/>
        <item x="10838"/>
        <item x="9653"/>
        <item x="1571"/>
        <item x="1547"/>
        <item x="9741"/>
        <item x="3377"/>
        <item x="6855"/>
        <item x="8331"/>
        <item x="5051"/>
        <item x="7206"/>
        <item x="1795"/>
        <item x="2730"/>
        <item x="26"/>
        <item x="2115"/>
        <item x="3355"/>
        <item x="8096"/>
        <item x="3618"/>
        <item x="9700"/>
        <item x="4878"/>
        <item x="8922"/>
        <item x="9229"/>
        <item x="9676"/>
        <item x="7824"/>
        <item x="8724"/>
        <item x="10228"/>
        <item x="5099"/>
        <item x="11169"/>
        <item x="10759"/>
        <item x="6717"/>
        <item x="4067"/>
        <item x="4099"/>
        <item x="4968"/>
        <item x="10054"/>
        <item x="6455"/>
        <item x="2702"/>
        <item x="9673"/>
        <item x="8667"/>
        <item x="9804"/>
        <item x="9400"/>
        <item x="7485"/>
        <item x="5792"/>
        <item x="8029"/>
        <item x="11372"/>
        <item x="5858"/>
        <item x="8070"/>
        <item x="8212"/>
        <item x="4465"/>
        <item x="338"/>
        <item x="6129"/>
        <item x="9139"/>
        <item x="5071"/>
        <item x="684"/>
        <item x="7222"/>
        <item x="1215"/>
        <item x="10332"/>
        <item x="1361"/>
        <item x="10569"/>
        <item x="1408"/>
        <item x="6261"/>
        <item x="8043"/>
        <item x="9863"/>
        <item x="8561"/>
        <item x="3085"/>
        <item x="9037"/>
        <item x="3783"/>
        <item x="2888"/>
        <item x="33"/>
        <item x="471"/>
        <item x="5805"/>
        <item x="1720"/>
        <item x="11413"/>
        <item x="5191"/>
        <item x="8292"/>
        <item x="3904"/>
        <item x="5208"/>
        <item x="10172"/>
        <item x="3111"/>
        <item x="7733"/>
        <item x="9080"/>
        <item x="3671"/>
        <item x="1709"/>
        <item x="6344"/>
        <item x="4961"/>
        <item x="7907"/>
        <item x="8316"/>
        <item x="10510"/>
        <item x="5878"/>
        <item x="9433"/>
        <item x="103"/>
        <item x="3701"/>
        <item x="5261"/>
        <item x="11045"/>
        <item x="1319"/>
        <item x="9379"/>
        <item x="3539"/>
        <item x="1942"/>
        <item x="29"/>
        <item x="2450"/>
        <item x="6164"/>
        <item x="5243"/>
        <item x="1733"/>
        <item x="2369"/>
        <item x="3151"/>
        <item x="3149"/>
        <item x="4574"/>
        <item x="10557"/>
        <item x="9588"/>
        <item x="7395"/>
        <item x="608"/>
        <item x="10763"/>
        <item x="4144"/>
        <item x="4995"/>
        <item x="9817"/>
        <item x="4679"/>
        <item x="2492"/>
        <item x="9906"/>
        <item x="3466"/>
        <item x="6371"/>
        <item x="7379"/>
        <item x="5795"/>
        <item x="965"/>
        <item x="4075"/>
        <item x="3857"/>
        <item x="9812"/>
        <item x="602"/>
        <item x="6241"/>
        <item x="5678"/>
        <item x="6465"/>
        <item x="9420"/>
        <item x="9350"/>
        <item x="10202"/>
        <item x="5909"/>
        <item x="9133"/>
        <item x="3341"/>
        <item x="9707"/>
        <item x="3693"/>
        <item x="4874"/>
        <item x="7299"/>
        <item x="10416"/>
        <item x="1434"/>
        <item x="6342"/>
        <item x="2634"/>
        <item x="2380"/>
        <item x="4579"/>
        <item x="6960"/>
        <item x="10037"/>
        <item x="7486"/>
        <item x="10787"/>
        <item x="8773"/>
        <item x="10769"/>
        <item x="3834"/>
        <item x="3871"/>
        <item x="295"/>
        <item x="1236"/>
        <item x="10307"/>
        <item x="5169"/>
        <item x="5454"/>
        <item x="4527"/>
        <item x="10822"/>
        <item x="1501"/>
        <item x="2043"/>
        <item x="6411"/>
        <item x="4243"/>
        <item x="6157"/>
        <item x="628"/>
        <item x="6117"/>
        <item x="688"/>
        <item x="5315"/>
        <item x="6552"/>
        <item x="5924"/>
        <item x="10089"/>
        <item x="9339"/>
        <item x="100"/>
        <item x="9407"/>
        <item x="6045"/>
        <item x="7877"/>
        <item x="269"/>
        <item x="3434"/>
        <item x="8977"/>
        <item x="11310"/>
        <item x="3990"/>
        <item x="7853"/>
        <item x="5063"/>
        <item x="10691"/>
        <item x="8672"/>
        <item x="46"/>
        <item x="10745"/>
        <item x="5445"/>
        <item x="8127"/>
        <item x="8863"/>
        <item x="10436"/>
        <item x="8843"/>
        <item x="9607"/>
        <item x="10588"/>
        <item x="930"/>
        <item x="2540"/>
        <item x="7887"/>
        <item x="11463"/>
        <item x="1081"/>
        <item x="4461"/>
        <item x="7390"/>
        <item x="2936"/>
        <item x="7680"/>
        <item x="8484"/>
        <item x="7641"/>
        <item x="2455"/>
        <item x="9154"/>
        <item x="11012"/>
        <item x="8545"/>
        <item x="4443"/>
        <item x="5917"/>
        <item x="10276"/>
        <item x="4987"/>
        <item x="1949"/>
        <item x="5684"/>
        <item x="10782"/>
        <item x="6577"/>
        <item x="4017"/>
        <item x="8575"/>
        <item x="6922"/>
        <item x="4680"/>
        <item x="5195"/>
        <item x="4909"/>
        <item x="199"/>
        <item x="4403"/>
        <item x="1864"/>
        <item x="3015"/>
        <item x="4251"/>
        <item x="8605"/>
        <item x="804"/>
        <item x="7761"/>
        <item x="11010"/>
        <item x="8405"/>
        <item x="6095"/>
        <item x="6200"/>
        <item x="4449"/>
        <item x="1075"/>
        <item x="182"/>
        <item x="869"/>
        <item x="2318"/>
        <item x="8702"/>
        <item x="5141"/>
        <item x="3838"/>
        <item x="2374"/>
        <item x="448"/>
        <item x="2999"/>
        <item x="5592"/>
        <item x="5481"/>
        <item x="2515"/>
        <item x="10943"/>
        <item x="4269"/>
        <item x="4211"/>
        <item x="1519"/>
        <item x="238"/>
        <item x="6881"/>
        <item x="9082"/>
        <item x="6946"/>
        <item x="5309"/>
        <item x="6196"/>
        <item x="1585"/>
        <item x="9774"/>
        <item x="4361"/>
        <item x="8825"/>
        <item x="2461"/>
        <item x="10076"/>
        <item x="4760"/>
        <item x="2211"/>
        <item x="7478"/>
        <item x="8595"/>
        <item x="11115"/>
        <item x="10121"/>
        <item x="7008"/>
        <item x="4559"/>
        <item x="6307"/>
        <item x="8305"/>
        <item x="5951"/>
        <item x="9683"/>
        <item x="2239"/>
        <item x="8600"/>
        <item x="5162"/>
        <item x="11143"/>
        <item x="9172"/>
        <item x="10605"/>
        <item x="9961"/>
        <item x="7671"/>
        <item x="1658"/>
        <item x="8729"/>
        <item x="6264"/>
        <item x="5739"/>
        <item x="2481"/>
        <item x="3735"/>
        <item x="4471"/>
        <item x="8751"/>
        <item x="208"/>
        <item x="8999"/>
        <item x="154"/>
        <item x="2067"/>
        <item x="2685"/>
        <item x="6336"/>
        <item x="8990"/>
        <item x="1520"/>
        <item x="8656"/>
        <item x="926"/>
        <item x="9149"/>
        <item x="2136"/>
        <item x="1439"/>
        <item x="10088"/>
        <item x="167"/>
        <item x="244"/>
        <item x="5612"/>
        <item x="4248"/>
        <item x="10393"/>
        <item x="3906"/>
        <item x="6497"/>
        <item x="5244"/>
        <item x="10456"/>
        <item x="2212"/>
        <item x="9314"/>
        <item x="10831"/>
        <item x="5667"/>
        <item x="10740"/>
        <item x="6373"/>
        <item x="5848"/>
        <item x="5055"/>
        <item x="2085"/>
        <item x="7756"/>
        <item x="3228"/>
        <item x="1802"/>
        <item x="4041"/>
        <item x="894"/>
        <item x="4225"/>
        <item x="5698"/>
        <item x="4183"/>
        <item x="9141"/>
        <item x="1207"/>
        <item x="4058"/>
        <item x="7040"/>
        <item x="6929"/>
        <item x="11294"/>
        <item x="9411"/>
        <item x="3848"/>
        <item x="75"/>
        <item x="5178"/>
        <item x="7060"/>
        <item x="1381"/>
        <item x="5037"/>
        <item x="4297"/>
        <item x="5330"/>
        <item x="5217"/>
        <item x="8030"/>
        <item x="5650"/>
        <item x="3616"/>
        <item x="9120"/>
        <item x="9711"/>
        <item x="6350"/>
        <item x="402"/>
        <item x="1031"/>
        <item x="5806"/>
        <item x="7034"/>
        <item x="3047"/>
        <item x="9315"/>
        <item x="7983"/>
        <item x="11274"/>
        <item x="7292"/>
        <item x="8607"/>
        <item x="581"/>
        <item x="8717"/>
        <item x="99"/>
        <item x="10445"/>
        <item x="7709"/>
        <item x="3418"/>
        <item x="5026"/>
        <item x="102"/>
        <item x="3549"/>
        <item x="10664"/>
        <item x="4030"/>
        <item x="9032"/>
        <item x="9098"/>
        <item x="1527"/>
        <item x="446"/>
        <item x="8529"/>
        <item x="8894"/>
        <item x="6050"/>
        <item x="5920"/>
        <item x="4923"/>
        <item x="3802"/>
        <item x="7067"/>
        <item x="4609"/>
        <item x="3486"/>
        <item x="339"/>
        <item x="1541"/>
        <item x="2713"/>
        <item x="5411"/>
        <item x="2739"/>
        <item x="7338"/>
        <item x="5022"/>
        <item x="4190"/>
        <item x="7154"/>
        <item x="8251"/>
        <item x="7611"/>
        <item x="9898"/>
        <item x="9116"/>
        <item x="414"/>
        <item x="3705"/>
        <item x="4334"/>
        <item x="10387"/>
        <item x="9148"/>
        <item x="6704"/>
        <item x="8506"/>
        <item x="3186"/>
        <item x="7418"/>
        <item x="410"/>
        <item x="8924"/>
        <item x="6486"/>
        <item x="860"/>
        <item x="1403"/>
        <item x="11091"/>
        <item x="10503"/>
        <item x="4424"/>
        <item x="4761"/>
        <item x="6188"/>
        <item x="595"/>
        <item x="1475"/>
        <item x="10991"/>
        <item x="768"/>
        <item x="10026"/>
        <item x="5287"/>
        <item x="9250"/>
        <item x="6696"/>
        <item x="6819"/>
        <item x="5339"/>
        <item x="10636"/>
        <item x="11178"/>
        <item x="9456"/>
        <item x="8604"/>
        <item x="7073"/>
        <item x="8457"/>
        <item x="7987"/>
        <item x="8609"/>
        <item x="9979"/>
        <item x="6773"/>
        <item x="1908"/>
        <item x="5084"/>
        <item x="7157"/>
        <item x="11426"/>
        <item x="6362"/>
        <item x="5819"/>
        <item x="3842"/>
        <item x="9982"/>
        <item x="11200"/>
        <item x="711"/>
        <item x="5354"/>
        <item x="10021"/>
        <item x="8931"/>
        <item x="9202"/>
        <item x="6105"/>
        <item x="1635"/>
        <item x="4699"/>
        <item x="6885"/>
        <item x="9920"/>
        <item x="1966"/>
        <item x="8207"/>
        <item x="8294"/>
        <item x="617"/>
        <item x="716"/>
        <item x="459"/>
        <item x="1171"/>
        <item x="8402"/>
        <item x="321"/>
        <item x="3797"/>
        <item x="3647"/>
        <item x="8239"/>
        <item x="7377"/>
        <item x="3457"/>
        <item x="3808"/>
        <item x="8494"/>
        <item x="8400"/>
        <item x="1334"/>
        <item x="3550"/>
        <item x="3667"/>
        <item x="6825"/>
        <item x="6671"/>
        <item x="6415"/>
        <item x="4441"/>
        <item x="8614"/>
        <item x="4270"/>
        <item x="10210"/>
        <item x="6324"/>
        <item x="4992"/>
        <item x="3840"/>
        <item x="9429"/>
        <item x="7829"/>
        <item x="7286"/>
        <item x="7327"/>
        <item x="1678"/>
        <item x="8219"/>
        <item x="2698"/>
        <item x="298"/>
        <item x="1096"/>
        <item x="3138"/>
        <item x="11014"/>
        <item x="3437"/>
        <item x="7722"/>
        <item x="8169"/>
        <item x="8682"/>
        <item x="9633"/>
        <item x="8439"/>
        <item x="256"/>
        <item x="5089"/>
        <item x="10327"/>
        <item x="10396"/>
        <item x="4860"/>
        <item x="4241"/>
        <item x="9781"/>
        <item x="6923"/>
        <item x="6476"/>
        <item x="9727"/>
        <item x="1882"/>
        <item x="11138"/>
        <item x="1650"/>
        <item x="9894"/>
        <item x="5500"/>
        <item x="8170"/>
        <item x="5703"/>
        <item x="3789"/>
        <item x="9461"/>
        <item x="3885"/>
        <item x="9034"/>
        <item x="5582"/>
        <item x="1317"/>
        <item x="6421"/>
        <item x="2791"/>
        <item x="3438"/>
        <item x="6167"/>
        <item x="6474"/>
        <item x="8792"/>
        <item x="8830"/>
        <item x="7035"/>
        <item x="5258"/>
        <item x="11133"/>
        <item x="4763"/>
        <item x="8861"/>
        <item x="885"/>
        <item x="8449"/>
        <item x="6641"/>
        <item x="8567"/>
        <item x="5106"/>
        <item x="1522"/>
        <item x="4400"/>
        <item x="5790"/>
        <item x="8619"/>
        <item x="7702"/>
        <item x="3630"/>
        <item x="2077"/>
        <item x="2302"/>
        <item x="2403"/>
        <item x="6273"/>
        <item x="5267"/>
        <item x="8842"/>
        <item x="4682"/>
        <item x="7871"/>
        <item x="5711"/>
        <item x="4709"/>
        <item x="10868"/>
        <item x="10157"/>
        <item x="6128"/>
        <item x="10419"/>
        <item x="3408"/>
        <item x="6571"/>
        <item x="1747"/>
        <item x="10440"/>
        <item x="6391"/>
        <item x="365"/>
        <item x="3081"/>
        <item x="1155"/>
        <item x="4701"/>
        <item x="6677"/>
        <item x="7305"/>
        <item x="1072"/>
        <item x="1124"/>
        <item x="4950"/>
        <item x="6624"/>
        <item x="4876"/>
        <item x="1946"/>
        <item x="6297"/>
        <item x="1376"/>
        <item x="4782"/>
        <item x="8566"/>
        <item x="4342"/>
        <item x="10647"/>
        <item x="5695"/>
        <item x="4971"/>
        <item x="10248"/>
        <item x="4739"/>
        <item x="826"/>
        <item x="4040"/>
        <item x="4357"/>
        <item x="2568"/>
        <item x="2561"/>
        <item x="10915"/>
        <item x="4309"/>
        <item x="7010"/>
        <item x="2717"/>
        <item x="8418"/>
        <item x="5890"/>
        <item x="6211"/>
        <item x="463"/>
        <item x="453"/>
        <item x="401"/>
        <item x="9747"/>
        <item x="9023"/>
        <item x="6669"/>
        <item x="444"/>
        <item x="7969"/>
        <item x="10861"/>
        <item x="6812"/>
        <item x="8571"/>
        <item x="8031"/>
        <item x="219"/>
        <item x="1556"/>
        <item x="8306"/>
        <item x="7151"/>
        <item x="3167"/>
        <item x="4265"/>
        <item x="10477"/>
        <item x="842"/>
        <item x="8829"/>
        <item x="7883"/>
        <item x="6996"/>
        <item x="10289"/>
        <item x="3862"/>
        <item x="4531"/>
        <item x="11469"/>
        <item x="8779"/>
        <item x="4598"/>
        <item x="404"/>
        <item x="4267"/>
        <item x="3925"/>
        <item x="6317"/>
        <item x="7845"/>
        <item x="11000"/>
        <item x="10883"/>
        <item x="3220"/>
        <item x="627"/>
        <item x="6356"/>
        <item x="5090"/>
        <item x="10394"/>
        <item x="7957"/>
        <item x="1453"/>
        <item x="9574"/>
        <item x="6802"/>
        <item x="8817"/>
        <item x="9821"/>
        <item x="4047"/>
        <item x="772"/>
        <item x="423"/>
        <item x="11312"/>
        <item x="2758"/>
        <item x="10319"/>
        <item x="3919"/>
        <item x="340"/>
        <item x="5841"/>
        <item x="2183"/>
        <item x="6964"/>
        <item x="5883"/>
        <item x="7295"/>
        <item x="2989"/>
        <item x="3982"/>
        <item x="2918"/>
        <item x="8677"/>
        <item x="4314"/>
        <item x="248"/>
        <item x="4154"/>
        <item x="10527"/>
        <item x="3196"/>
        <item x="6394"/>
        <item x="9264"/>
        <item x="1759"/>
        <item x="5764"/>
        <item x="7759"/>
        <item x="7275"/>
        <item x="3749"/>
        <item x="1578"/>
        <item x="8739"/>
        <item x="6374"/>
        <item x="8263"/>
        <item x="2264"/>
        <item x="4887"/>
        <item x="3634"/>
        <item x="2114"/>
        <item x="7131"/>
        <item x="3275"/>
        <item x="8173"/>
        <item x="2875"/>
        <item x="1167"/>
        <item x="1664"/>
        <item x="125"/>
        <item x="4931"/>
        <item x="309"/>
        <item x="408"/>
        <item x="7658"/>
        <item x="9714"/>
        <item x="8336"/>
        <item x="1177"/>
        <item x="6575"/>
        <item x="4166"/>
        <item x="4321"/>
        <item x="8998"/>
        <item x="2695"/>
        <item x="3562"/>
        <item x="5322"/>
        <item x="2328"/>
        <item x="497"/>
        <item x="6009"/>
        <item x="993"/>
        <item x="8590"/>
        <item x="7885"/>
        <item x="5183"/>
        <item x="8880"/>
        <item x="2337"/>
        <item x="8759"/>
        <item x="7241"/>
        <item x="7811"/>
        <item x="8966"/>
        <item x="1783"/>
        <item x="7604"/>
        <item x="2026"/>
        <item x="884"/>
        <item x="4848"/>
        <item x="4378"/>
        <item x="11400"/>
        <item x="3093"/>
        <item x="1480"/>
        <item x="717"/>
        <item x="1521"/>
        <item x="8515"/>
        <item x="1615"/>
        <item x="8474"/>
        <item x="9237"/>
        <item x="8275"/>
        <item x="5715"/>
        <item x="4924"/>
        <item x="6296"/>
        <item x="5156"/>
        <item x="7015"/>
        <item x="511"/>
        <item x="4659"/>
        <item x="7326"/>
        <item x="1854"/>
        <item x="2233"/>
        <item x="7922"/>
        <item x="5709"/>
        <item x="7538"/>
        <item x="3409"/>
        <item x="2542"/>
        <item x="7110"/>
        <item x="6300"/>
        <item x="435"/>
        <item x="5308"/>
        <item x="4249"/>
        <item x="1645"/>
        <item x="2488"/>
        <item x="7347"/>
        <item x="6805"/>
        <item x="2818"/>
        <item x="5816"/>
        <item x="9680"/>
        <item x="11282"/>
        <item x="2952"/>
        <item x="3625"/>
        <item x="5628"/>
        <item x="7369"/>
        <item x="2447"/>
        <item x="3680"/>
        <item x="5139"/>
        <item x="6044"/>
        <item x="7612"/>
        <item x="1583"/>
        <item x="7419"/>
        <item x="7531"/>
        <item x="4239"/>
        <item x="8395"/>
        <item x="697"/>
        <item x="2402"/>
        <item x="5577"/>
        <item x="8422"/>
        <item x="1668"/>
        <item x="4698"/>
        <item x="11105"/>
        <item x="9375"/>
        <item x="7956"/>
        <item x="6836"/>
        <item x="8719"/>
        <item x="1731"/>
        <item x="2510"/>
        <item x="11477"/>
        <item x="7334"/>
        <item x="8652"/>
        <item x="3988"/>
        <item x="6335"/>
        <item x="1315"/>
        <item x="2604"/>
        <item x="7920"/>
        <item x="9626"/>
        <item x="7981"/>
        <item x="4259"/>
        <item x="4221"/>
        <item x="10068"/>
        <item x="4299"/>
        <item x="3375"/>
        <item x="8276"/>
        <item x="7720"/>
        <item x="8585"/>
        <item x="8055"/>
        <item x="11395"/>
        <item x="1808"/>
        <item x="4731"/>
        <item x="10809"/>
        <item x="11016"/>
        <item x="3461"/>
        <item x="10078"/>
        <item x="2644"/>
        <item x="6518"/>
        <item x="6413"/>
        <item x="7861"/>
        <item x="7836"/>
        <item x="5946"/>
        <item x="9903"/>
        <item x="6028"/>
        <item x="6233"/>
        <item x="6163"/>
        <item x="9773"/>
        <item x="1618"/>
        <item x="3526"/>
        <item x="1095"/>
        <item x="1963"/>
        <item x="7135"/>
        <item x="7122"/>
        <item x="254"/>
        <item x="5059"/>
        <item x="11233"/>
        <item x="10754"/>
        <item x="11299"/>
        <item x="4947"/>
        <item x="1863"/>
        <item x="11215"/>
        <item x="4929"/>
        <item x="395"/>
        <item x="10684"/>
        <item x="976"/>
        <item x="7026"/>
        <item x="2091"/>
        <item x="8458"/>
        <item x="7144"/>
        <item x="1388"/>
        <item x="8344"/>
        <item x="8391"/>
        <item x="2099"/>
        <item x="2496"/>
        <item x="8504"/>
        <item x="3126"/>
        <item x="1273"/>
        <item x="9214"/>
        <item x="4165"/>
        <item x="6263"/>
        <item x="2433"/>
        <item x="2988"/>
        <item x="9964"/>
        <item x="5143"/>
        <item x="3042"/>
        <item x="2102"/>
        <item x="4957"/>
        <item x="6327"/>
        <item x="11343"/>
        <item x="4093"/>
        <item x="10084"/>
        <item x="5624"/>
        <item x="11471"/>
        <item x="8213"/>
        <item x="5186"/>
        <item x="10567"/>
        <item x="2076"/>
        <item x="5849"/>
        <item x="4408"/>
        <item x="2800"/>
        <item x="8066"/>
        <item x="4049"/>
        <item x="3931"/>
        <item x="8550"/>
        <item x="11052"/>
        <item x="8508"/>
        <item x="6835"/>
        <item x="5203"/>
        <item x="2530"/>
        <item x="8874"/>
        <item x="392"/>
        <item x="9077"/>
        <item x="7748"/>
        <item x="3089"/>
        <item x="11459"/>
        <item x="393"/>
        <item x="4861"/>
        <item x="1948"/>
        <item x="8624"/>
        <item x="2074"/>
        <item x="11235"/>
        <item x="2743"/>
        <item x="177"/>
        <item x="4541"/>
        <item x="898"/>
        <item x="8335"/>
        <item x="7210"/>
        <item x="6202"/>
        <item x="8986"/>
        <item x="2852"/>
        <item x="8655"/>
        <item x="1563"/>
        <item x="1220"/>
        <item x="5140"/>
        <item x="7161"/>
        <item x="3060"/>
        <item x="10513"/>
        <item x="9076"/>
        <item x="1657"/>
        <item x="2595"/>
        <item x="5492"/>
        <item x="10286"/>
        <item x="6223"/>
        <item x="4839"/>
        <item x="3893"/>
        <item x="10455"/>
        <item x="8075"/>
        <item x="10594"/>
        <item x="5707"/>
        <item x="3949"/>
        <item x="10768"/>
        <item x="9018"/>
        <item x="4809"/>
        <item x="5325"/>
        <item x="6549"/>
        <item x="7007"/>
        <item x="8576"/>
        <item x="3279"/>
        <item x="1643"/>
        <item x="10328"/>
        <item x="5716"/>
        <item x="5036"/>
        <item x="292"/>
        <item x="4638"/>
        <item x="3669"/>
        <item x="9268"/>
        <item x="4843"/>
        <item x="2748"/>
        <item x="2379"/>
        <item x="6720"/>
        <item x="2694"/>
        <item x="1619"/>
        <item x="8417"/>
        <item x="1594"/>
        <item x="525"/>
        <item x="5133"/>
        <item x="3794"/>
        <item x="7310"/>
        <item x="5779"/>
        <item x="10355"/>
        <item x="6181"/>
        <item x="2486"/>
        <item x="9035"/>
        <item x="10484"/>
        <item x="626"/>
        <item x="8789"/>
        <item x="10584"/>
        <item x="8341"/>
        <item x="11429"/>
        <item x="1877"/>
        <item x="640"/>
        <item x="7825"/>
        <item x="5073"/>
        <item x="8812"/>
        <item x="6417"/>
        <item x="8500"/>
        <item x="2945"/>
        <item x="1510"/>
        <item x="9771"/>
        <item x="4555"/>
        <item x="3349"/>
        <item x="607"/>
        <item x="2944"/>
        <item x="5433"/>
        <item x="7502"/>
        <item x="1778"/>
        <item x="8807"/>
        <item x="7505"/>
        <item x="795"/>
        <item x="10582"/>
        <item x="1818"/>
        <item x="9213"/>
        <item x="4416"/>
        <item x="2018"/>
        <item x="3440"/>
        <item x="5656"/>
        <item x="4906"/>
        <item x="2881"/>
        <item x="10162"/>
        <item x="2527"/>
        <item x="10760"/>
        <item x="3744"/>
        <item x="5774"/>
        <item x="4745"/>
        <item x="8556"/>
        <item x="5524"/>
        <item x="2101"/>
        <item x="7036"/>
        <item x="4198"/>
        <item x="2499"/>
        <item x="5067"/>
        <item x="8012"/>
        <item x="79"/>
        <item x="10421"/>
        <item x="4963"/>
        <item x="8589"/>
        <item x="10814"/>
        <item x="5677"/>
        <item x="3830"/>
        <item x="418"/>
        <item x="6155"/>
        <item x="10762"/>
        <item x="8878"/>
        <item x="341"/>
        <item x="3719"/>
        <item x="3039"/>
        <item x="4028"/>
        <item x="5126"/>
        <item x="5905"/>
        <item x="7099"/>
        <item x="11435"/>
        <item x="198"/>
        <item x="6257"/>
        <item x="5540"/>
        <item x="8413"/>
        <item x="9175"/>
        <item x="11119"/>
        <item x="6313"/>
        <item x="11348"/>
        <item x="4740"/>
        <item x="11013"/>
        <item x="10086"/>
        <item x="3835"/>
        <item x="500"/>
        <item x="280"/>
        <item x="4580"/>
        <item x="6820"/>
        <item x="8628"/>
        <item x="9428"/>
        <item x="10544"/>
        <item x="5621"/>
        <item x="9377"/>
        <item x="4917"/>
        <item x="1572"/>
        <item x="5053"/>
        <item x="8362"/>
        <item x="8694"/>
        <item x="5750"/>
        <item x="9421"/>
        <item x="8650"/>
        <item x="2876"/>
        <item x="4767"/>
        <item x="4368"/>
        <item x="10173"/>
        <item x="2907"/>
        <item x="7706"/>
        <item x="2672"/>
        <item x="4033"/>
        <item x="4303"/>
        <item x="1573"/>
        <item x="1553"/>
        <item x="3477"/>
        <item x="1468"/>
        <item x="381"/>
        <item x="2173"/>
        <item x="11442"/>
        <item x="3276"/>
        <item x="4005"/>
        <item x="2110"/>
        <item x="6743"/>
        <item x="6834"/>
        <item x="3807"/>
        <item x="6"/>
        <item x="8358"/>
        <item x="9288"/>
        <item x="4338"/>
        <item x="6867"/>
        <item x="8482"/>
        <item x="6176"/>
        <item x="2082"/>
        <item x="5859"/>
        <item x="4150"/>
        <item x="10663"/>
        <item x="3009"/>
        <item x="1987"/>
        <item x="1991"/>
        <item x="2764"/>
        <item x="7218"/>
        <item x="4133"/>
        <item x="5856"/>
        <item x="7521"/>
        <item x="4396"/>
        <item x="9496"/>
        <item x="9803"/>
        <item x="5673"/>
        <item x="6675"/>
        <item x="5300"/>
        <item x="11254"/>
        <item x="1363"/>
        <item x="8681"/>
        <item x="3660"/>
        <item x="3423"/>
        <item x="6187"/>
        <item x="8488"/>
        <item x="1060"/>
        <item x="4886"/>
        <item x="4817"/>
        <item x="6875"/>
        <item x="247"/>
        <item x="3234"/>
        <item x="3357"/>
        <item x="2560"/>
        <item x="9291"/>
        <item x="4903"/>
        <item x="4182"/>
        <item x="648"/>
        <item x="1580"/>
        <item x="1597"/>
        <item x="8111"/>
        <item x="6399"/>
        <item x="633"/>
        <item x="11232"/>
        <item x="10661"/>
        <item x="2040"/>
        <item x="8700"/>
        <item x="1647"/>
        <item x="8647"/>
        <item x="2240"/>
        <item x="10340"/>
        <item x="358"/>
        <item x="917"/>
        <item x="8895"/>
        <item x="11099"/>
        <item x="1770"/>
        <item x="9442"/>
        <item x="7587"/>
        <item x="1362"/>
        <item x="3820"/>
        <item x="10476"/>
        <item x="5093"/>
        <item x="3730"/>
        <item x="16"/>
        <item x="1695"/>
        <item x="8503"/>
        <item x="7647"/>
        <item x="10792"/>
        <item x="10894"/>
        <item x="1085"/>
        <item x="3392"/>
        <item x="5930"/>
        <item x="10095"/>
        <item x="1512"/>
        <item x="1951"/>
        <item x="2861"/>
        <item x="2279"/>
        <item x="467"/>
        <item x="2719"/>
        <item x="5759"/>
        <item x="7114"/>
        <item x="3946"/>
        <item x="1822"/>
        <item x="7578"/>
        <item x="8154"/>
        <item x="9016"/>
        <item x="5899"/>
        <item x="1631"/>
        <item x="10535"/>
        <item x="1989"/>
        <item x="1249"/>
        <item x="2536"/>
        <item x="2048"/>
        <item x="4202"/>
        <item x="253"/>
        <item x="5041"/>
        <item x="5672"/>
        <item x="2609"/>
        <item x="2166"/>
        <item x="9561"/>
        <item x="3090"/>
        <item x="52"/>
        <item x="6978"/>
        <item x="2539"/>
        <item x="37"/>
        <item x="6888"/>
        <item x="11449"/>
        <item x="3253"/>
        <item x="8201"/>
        <item x="6501"/>
        <item x="2491"/>
        <item x="2092"/>
        <item x="6014"/>
        <item x="11222"/>
        <item x="11277"/>
        <item x="10139"/>
        <item x="9020"/>
        <item x="11296"/>
        <item x="3092"/>
        <item x="992"/>
        <item x="8424"/>
        <item x="3506"/>
        <item x="5560"/>
        <item x="9537"/>
        <item x="4920"/>
        <item x="4204"/>
        <item x="11405"/>
        <item x="1761"/>
        <item x="2622"/>
        <item x="10453"/>
        <item x="8442"/>
        <item x="10181"/>
        <item x="9426"/>
        <item x="2629"/>
        <item x="527"/>
        <item x="9981"/>
        <item x="10059"/>
        <item x="10646"/>
        <item x="10561"/>
        <item x="3725"/>
        <item x="4076"/>
        <item x="8901"/>
        <item x="5510"/>
        <item x="739"/>
        <item x="6285"/>
        <item x="8654"/>
        <item x="4229"/>
        <item x="10946"/>
        <item x="3254"/>
        <item x="1438"/>
        <item x="3516"/>
        <item x="9119"/>
        <item x="834"/>
        <item x="59"/>
        <item x="2288"/>
        <item x="10352"/>
        <item x="2375"/>
        <item x="5657"/>
        <item x="5462"/>
        <item x="3855"/>
        <item x="4245"/>
        <item x="9923"/>
        <item x="11151"/>
        <item x="1564"/>
        <item x="2377"/>
        <item x="1876"/>
        <item x="1108"/>
        <item x="5296"/>
        <item x="10019"/>
        <item x="2628"/>
        <item x="2152"/>
        <item x="3658"/>
        <item x="9578"/>
        <item x="8465"/>
        <item x="106"/>
        <item x="1125"/>
        <item x="7005"/>
        <item x="73"/>
        <item x="10600"/>
        <item x="8908"/>
        <item x="1411"/>
        <item x="2124"/>
        <item x="44"/>
        <item x="8346"/>
        <item x="9692"/>
        <item x="8444"/>
        <item x="10859"/>
        <item x="9696"/>
        <item x="3049"/>
        <item x="7965"/>
        <item x="5618"/>
        <item x="6557"/>
        <item x="10692"/>
        <item x="11354"/>
        <item x="9179"/>
        <item x="9960"/>
        <item x="5874"/>
        <item x="4174"/>
        <item x="4530"/>
        <item x="4200"/>
        <item x="6686"/>
        <item x="1924"/>
        <item x="7571"/>
        <item x="312"/>
        <item x="7892"/>
        <item x="10982"/>
        <item x="8448"/>
        <item x="356"/>
        <item x="7657"/>
        <item x="791"/>
        <item x="5632"/>
        <item x="5493"/>
        <item x="3708"/>
        <item x="2912"/>
        <item x="6007"/>
        <item x="9942"/>
        <item x="6789"/>
        <item x="11458"/>
        <item x="1314"/>
        <item x="10548"/>
        <item x="3010"/>
        <item x="2478"/>
        <item x="3959"/>
        <item x="3920"/>
        <item x="3514"/>
        <item x="6631"/>
        <item x="4121"/>
        <item x="6620"/>
        <item x="8240"/>
        <item x="2652"/>
        <item x="11019"/>
        <item x="11065"/>
        <item x="1047"/>
        <item x="3207"/>
        <item x="10612"/>
        <item x="5092"/>
        <item x="10697"/>
        <item x="5040"/>
        <item x="8780"/>
        <item x="3326"/>
        <item x="8368"/>
        <item x="11367"/>
        <item x="5372"/>
        <item x="3417"/>
        <item x="3322"/>
        <item x="6380"/>
        <item x="3696"/>
        <item x="301"/>
        <item x="6933"/>
        <item x="6069"/>
        <item x="7594"/>
        <item x="9273"/>
        <item x="8467"/>
        <item x="8407"/>
        <item x="11071"/>
        <item x="4440"/>
        <item x="1600"/>
        <item x="274"/>
        <item x="1135"/>
        <item x="5622"/>
        <item x="8446"/>
        <item x="234"/>
        <item x="10252"/>
        <item x="42"/>
        <item x="2851"/>
        <item x="2503"/>
        <item x="11098"/>
        <item x="9874"/>
        <item x="112"/>
        <item x="9185"/>
        <item x="8001"/>
        <item x="9790"/>
        <item x="6220"/>
        <item x="3315"/>
        <item x="6581"/>
        <item x="862"/>
        <item x="11160"/>
        <item x="8150"/>
        <item x="10890"/>
        <item x="8143"/>
        <item x="50"/>
        <item x="6626"/>
        <item x="8608"/>
        <item x="5132"/>
        <item x="4097"/>
        <item x="7588"/>
        <item x="9293"/>
        <item x="6730"/>
        <item x="3579"/>
        <item x="3157"/>
        <item x="5068"/>
        <item x="1042"/>
        <item x="8630"/>
        <item x="3809"/>
        <item x="1832"/>
        <item x="6439"/>
        <item x="5078"/>
        <item x="5129"/>
        <item x="1654"/>
        <item x="3458"/>
        <item x="4704"/>
        <item x="2586"/>
        <item x="4703"/>
        <item x="318"/>
        <item x="367"/>
        <item x="2782"/>
        <item x="5509"/>
        <item x="6894"/>
        <item x="5034"/>
        <item x="6133"/>
        <item x="1417"/>
        <item x="9260"/>
        <item x="10368"/>
        <item x="2252"/>
        <item x="6871"/>
        <item x="10630"/>
        <item x="6067"/>
        <item x="5894"/>
        <item x="5014"/>
        <item x="18"/>
        <item x="5018"/>
        <item x="10461"/>
        <item x="7638"/>
        <item x="10179"/>
        <item x="9238"/>
        <item x="10359"/>
        <item x="11307"/>
        <item x="9802"/>
        <item x="2505"/>
        <item x="5833"/>
        <item x="11135"/>
        <item x="86"/>
        <item x="4141"/>
        <item x="3387"/>
        <item x="1982"/>
        <item x="7191"/>
        <item x="4399"/>
        <item x="5435"/>
        <item x="10437"/>
        <item x="4256"/>
        <item x="4145"/>
        <item x="6634"/>
        <item x="7313"/>
        <item x="3410"/>
        <item x="4234"/>
        <item x="6212"/>
        <item x="2348"/>
        <item x="6325"/>
        <item x="2924"/>
        <item x="1679"/>
        <item x="4143"/>
        <item x="3702"/>
        <item x="10685"/>
        <item x="2614"/>
        <item x="1870"/>
        <item x="3142"/>
        <item x="8079"/>
        <item x="8429"/>
        <item x="658"/>
        <item x="322"/>
        <item x="2137"/>
        <item x="9794"/>
        <item x="6450"/>
        <item x="2435"/>
        <item x="4730"/>
        <item x="2471"/>
        <item x="2546"/>
        <item x="1927"/>
        <item x="10730"/>
        <item x="7679"/>
        <item x="6433"/>
        <item x="10238"/>
        <item x="8991"/>
        <item x="11123"/>
        <item x="4544"/>
        <item x="6779"/>
        <item x="4672"/>
        <item x="1199"/>
        <item x="11196"/>
        <item x="3095"/>
        <item x="9241"/>
        <item x="4437"/>
        <item x="578"/>
        <item x="7499"/>
        <item x="5745"/>
        <item x="9851"/>
        <item x="4111"/>
        <item x="4925"/>
        <item x="190"/>
        <item x="5154"/>
        <item x="4123"/>
        <item x="3890"/>
        <item x="1753"/>
        <item x="852"/>
        <item x="7941"/>
        <item x="1217"/>
        <item x="135"/>
        <item x="8781"/>
        <item x="90"/>
        <item x="2742"/>
        <item x="1283"/>
        <item x="1831"/>
        <item x="5015"/>
        <item x="11467"/>
        <item x="271"/>
        <item x="4176"/>
        <item x="1845"/>
        <item x="6440"/>
        <item x="3166"/>
        <item x="4787"/>
        <item x="282"/>
        <item x="297"/>
        <item x="342"/>
        <item x="4831"/>
        <item x="6500"/>
        <item x="6901"/>
        <item x="207"/>
        <item x="3479"/>
        <item x="10044"/>
        <item x="9900"/>
        <item x="4681"/>
        <item x="1815"/>
        <item x="6975"/>
        <item x="11026"/>
        <item x="478"/>
        <item x="362"/>
        <item x="663"/>
        <item x="8054"/>
        <item x="447"/>
        <item x="6238"/>
        <item x="1194"/>
        <item x="477"/>
        <item x="474"/>
        <item x="3172"/>
        <item x="1433"/>
        <item x="5602"/>
        <item x="7438"/>
        <item x="7974"/>
        <item x="4191"/>
        <item x="11220"/>
        <item x="9905"/>
        <item x="11357"/>
        <item x="3839"/>
        <item x="560"/>
        <item x="8237"/>
        <item x="10220"/>
        <item x="364"/>
        <item x="4389"/>
        <item x="5135"/>
        <item x="1639"/>
        <item x="9074"/>
        <item x="9163"/>
        <item x="5984"/>
        <item x="2371"/>
        <item x="4570"/>
        <item x="3241"/>
        <item x="3210"/>
        <item x="6768"/>
        <item x="8028"/>
        <item x="4199"/>
        <item x="3500"/>
        <item x="5234"/>
        <item x="7715"/>
        <item x="1607"/>
        <item x="6384"/>
        <item x="6488"/>
        <item x="157"/>
        <item x="6701"/>
        <item x="5957"/>
        <item x="10989"/>
        <item x="6889"/>
        <item x="3673"/>
        <item x="665"/>
        <item x="2097"/>
        <item x="10299"/>
        <item x="6132"/>
        <item x="570"/>
        <item x="5268"/>
        <item x="8157"/>
        <item x="11427"/>
        <item x="2985"/>
        <item x="6213"/>
        <item x="10872"/>
        <item x="10829"/>
        <item x="5457"/>
        <item x="1919"/>
        <item x="451"/>
        <item x="5390"/>
        <item x="3883"/>
        <item x="2116"/>
        <item x="10815"/>
        <item x="6723"/>
        <item x="4"/>
        <item x="10154"/>
        <item x="7393"/>
        <item x="9879"/>
        <item x="10114"/>
        <item x="2565"/>
        <item x="7605"/>
        <item x="6039"/>
        <item x="8663"/>
        <item x="10031"/>
        <item x="11476"/>
        <item x="3290"/>
        <item x="7774"/>
        <item x="3056"/>
        <item x="1730"/>
        <item x="4205"/>
        <item x="2073"/>
        <item x="1275"/>
        <item x="5814"/>
        <item x="3146"/>
        <item x="1014"/>
        <item x="3512"/>
        <item x="6253"/>
        <item x="8651"/>
        <item x="9818"/>
        <item x="762"/>
        <item x="9317"/>
        <item x="7081"/>
        <item x="4286"/>
        <item x="3770"/>
        <item x="10230"/>
        <item x="10560"/>
        <item x="668"/>
        <item x="1896"/>
        <item x="5651"/>
        <item x="10827"/>
        <item x="8760"/>
        <item x="8244"/>
        <item x="11350"/>
        <item x="4250"/>
        <item x="7258"/>
        <item x="7735"/>
        <item x="2627"/>
        <item x="4953"/>
        <item x="6463"/>
        <item x="4550"/>
        <item x="1289"/>
        <item x="7103"/>
        <item x="417"/>
        <item x="8172"/>
        <item x="9968"/>
        <item x="3760"/>
        <item x="8303"/>
        <item x="10506"/>
        <item x="10046"/>
        <item x="9397"/>
        <item x="4284"/>
        <item x="6004"/>
        <item x="1341"/>
        <item x="5722"/>
        <item x="9255"/>
        <item x="9658"/>
        <item x="6290"/>
        <item x="5837"/>
        <item x="9689"/>
        <item x="4004"/>
        <item x="1133"/>
        <item x="10041"/>
        <item x="11333"/>
        <item x="2533"/>
        <item x="8334"/>
        <item x="9331"/>
        <item x="2606"/>
        <item x="7351"/>
        <item x="5562"/>
        <item x="11422"/>
        <item x="10250"/>
        <item x="5213"/>
        <item x="6852"/>
        <item x="2847"/>
        <item x="6210"/>
        <item x="11453"/>
        <item x="8392"/>
        <item x="5285"/>
        <item x="3989"/>
        <item x="908"/>
        <item x="4846"/>
        <item x="8921"/>
        <item x="6445"/>
        <item x="186"/>
        <item x="11408"/>
        <item x="5995"/>
        <item x="5682"/>
        <item x="2004"/>
        <item x="8252"/>
        <item x="1157"/>
        <item x="3588"/>
        <item x="8531"/>
        <item x="9203"/>
        <item x="2144"/>
        <item x="3043"/>
        <item x="4974"/>
        <item x="1609"/>
        <item x="4997"/>
        <item x="11283"/>
        <item x="7682"/>
        <item x="10590"/>
        <item x="5122"/>
        <item x="11275"/>
        <item x="2134"/>
        <item x="6338"/>
        <item x="2633"/>
        <item x="1012"/>
        <item x="7815"/>
        <item x="8745"/>
        <item x="814"/>
        <item x="2993"/>
        <item x="8218"/>
        <item x="636"/>
        <item x="9351"/>
        <item x="9436"/>
        <item x="97"/>
        <item x="8009"/>
        <item x="11366"/>
        <item x="704"/>
        <item x="8868"/>
        <item x="10119"/>
        <item x="4340"/>
        <item x="3603"/>
        <item x="2079"/>
        <item x="8080"/>
        <item x="8013"/>
        <item x="2012"/>
        <item x="9388"/>
        <item x="5784"/>
        <item x="10372"/>
        <item x="2130"/>
        <item x="6315"/>
        <item x="10857"/>
        <item x="3638"/>
        <item x="1202"/>
        <item x="376"/>
        <item x="11093"/>
        <item x="5808"/>
        <item x="1237"/>
        <item x="8117"/>
        <item x="9958"/>
        <item x="4016"/>
        <item x="3373"/>
        <item x="10950"/>
        <item x="1006"/>
        <item x="1209"/>
        <item x="1992"/>
        <item x="7986"/>
        <item x="10622"/>
        <item x="7879"/>
        <item x="871"/>
        <item x="4289"/>
        <item x="9927"/>
        <item x="9155"/>
        <item x="5863"/>
        <item x="2969"/>
        <item x="1903"/>
        <item x="8466"/>
        <item x="6386"/>
        <item x="2423"/>
        <item x="4137"/>
        <item x="9564"/>
        <item x="6195"/>
        <item x="7436"/>
        <item x="5165"/>
        <item x="3781"/>
        <item x="10962"/>
        <item x="11263"/>
        <item x="5868"/>
        <item x="3937"/>
        <item x="11394"/>
        <item x="9292"/>
        <item x="5039"/>
        <item x="7155"/>
        <item x="4834"/>
        <item x="1570"/>
        <item x="2645"/>
        <item x="7494"/>
        <item x="2626"/>
        <item x="4372"/>
        <item x="6854"/>
        <item x="10208"/>
        <item x="5610"/>
        <item x="10382"/>
        <item x="4911"/>
        <item x="6086"/>
        <item x="596"/>
        <item x="1242"/>
        <item x="353"/>
        <item x="3875"/>
        <item x="310"/>
        <item x="6383"/>
        <item x="6282"/>
        <item x="3723"/>
        <item x="6499"/>
        <item x="2902"/>
        <item x="6752"/>
        <item x="4962"/>
        <item x="11421"/>
        <item x="1953"/>
        <item x="5838"/>
        <item x="7095"/>
        <item x="6418"/>
        <item x="11271"/>
        <item x="399"/>
        <item x="4818"/>
        <item x="3999"/>
        <item x="11318"/>
        <item x="11293"/>
        <item x="5237"/>
        <item x="2900"/>
        <item x="4553"/>
        <item x="2424"/>
        <item x="8599"/>
        <item x="6668"/>
        <item x="4293"/>
        <item x="8049"/>
        <item x="5214"/>
        <item x="5976"/>
        <item x="2950"/>
        <item x="4639"/>
        <item x="4078"/>
        <item x="984"/>
        <item x="9573"/>
        <item x="675"/>
        <item x="7700"/>
        <item x="666"/>
        <item x="7247"/>
        <item x="8828"/>
        <item x="3484"/>
        <item x="6396"/>
        <item x="8950"/>
        <item x="11416"/>
        <item x="10082"/>
        <item x="10671"/>
        <item x="8827"/>
        <item x="9050"/>
        <item x="2367"/>
        <item x="8761"/>
        <item x="11317"/>
        <item x="299"/>
        <item x="2941"/>
        <item x="8533"/>
        <item x="899"/>
        <item x="5538"/>
        <item x="6496"/>
        <item x="2965"/>
        <item x="4941"/>
        <item x="6667"/>
        <item x="9391"/>
        <item x="2100"/>
        <item x="7818"/>
        <item x="8106"/>
        <item x="4134"/>
        <item x="1044"/>
        <item x="4302"/>
        <item x="5181"/>
        <item x="5663"/>
        <item x="9889"/>
        <item x="4050"/>
        <item x="6509"/>
        <item x="9917"/>
        <item x="8232"/>
        <item x="4766"/>
        <item x="1911"/>
        <item x="6292"/>
        <item x="1229"/>
        <item x="1364"/>
        <item x="9623"/>
        <item x="6815"/>
        <item x="6858"/>
        <item x="10742"/>
        <item x="4844"/>
        <item x="8082"/>
        <item x="4872"/>
        <item x="7616"/>
        <item x="2331"/>
        <item x="2612"/>
        <item x="10676"/>
        <item x="9176"/>
        <item x="539"/>
        <item x="3846"/>
        <item x="9308"/>
        <item x="3785"/>
        <item x="373"/>
        <item x="2321"/>
        <item x="6093"/>
        <item x="3398"/>
        <item x="9056"/>
        <item x="9925"/>
        <item x="9503"/>
        <item x="6118"/>
        <item x="4464"/>
        <item x="3026"/>
        <item x="213"/>
        <item x="10623"/>
        <item x="10291"/>
        <item x="11276"/>
        <item x="8315"/>
        <item x="9648"/>
        <item x="6924"/>
        <item x="2084"/>
        <item x="4352"/>
        <item x="7260"/>
        <item x="9897"/>
        <item x="11302"/>
        <item x="3379"/>
        <item x="2967"/>
        <item x="7690"/>
        <item x="999"/>
        <item x="3522"/>
        <item x="3751"/>
        <item x="3910"/>
        <item x="6917"/>
        <item x="1203"/>
        <item x="1460"/>
        <item x="6793"/>
        <item x="11216"/>
        <item x="6006"/>
        <item x="8735"/>
        <item x="3472"/>
        <item x="7838"/>
        <item x="9482"/>
        <item x="754"/>
        <item x="1793"/>
        <item x="6447"/>
        <item x="5747"/>
        <item x="6312"/>
        <item x="3997"/>
        <item x="2071"/>
        <item x="3811"/>
        <item x="10968"/>
        <item x="1461"/>
        <item x="4478"/>
        <item x="6360"/>
        <item x="9602"/>
        <item x="4653"/>
        <item x="10998"/>
        <item x="10933"/>
        <item x="863"/>
        <item x="9837"/>
        <item x="9183"/>
        <item x="7630"/>
        <item x="2813"/>
        <item x="7066"/>
        <item x="5771"/>
        <item x="6216"/>
        <item x="7012"/>
        <item x="11136"/>
        <item x="8980"/>
        <item x="7182"/>
        <item x="7522"/>
        <item x="3943"/>
        <item x="4881"/>
        <item x="11376"/>
        <item x="5603"/>
        <item x="2666"/>
        <item x="5160"/>
        <item x="4348"/>
        <item x="2525"/>
        <item x="9191"/>
        <item x="9556"/>
        <item x="8327"/>
        <item x="7842"/>
        <item x="3374"/>
        <item x="4853"/>
        <item x="8272"/>
        <item x="1855"/>
        <item x="11304"/>
        <item x="11383"/>
        <item x="10720"/>
        <item x="11323"/>
        <item x="3973"/>
        <item x="2303"/>
        <item x="10729"/>
        <item x="7145"/>
        <item x="4090"/>
        <item x="7837"/>
        <item x="5601"/>
        <item x="2223"/>
        <item x="2434"/>
        <item x="5903"/>
        <item x="802"/>
        <item x="5152"/>
        <item x="4964"/>
        <item x="6331"/>
        <item x="1138"/>
        <item x="9242"/>
        <item x="7757"/>
        <item x="9613"/>
        <item x="1213"/>
        <item x="9538"/>
        <item x="4606"/>
        <item x="8511"/>
        <item x="7183"/>
        <item x="6495"/>
        <item x="2785"/>
        <item x="550"/>
        <item x="1410"/>
        <item x="4626"/>
        <item x="1786"/>
        <item x="743"/>
        <item x="991"/>
        <item x="7386"/>
        <item x="10245"/>
        <item x="8004"/>
        <item x="10218"/>
        <item x="3274"/>
        <item x="10577"/>
        <item x="2372"/>
        <item x="5893"/>
        <item x="5829"/>
        <item x="9047"/>
        <item x="6013"/>
        <item x="10615"/>
        <item x="985"/>
        <item x="3300"/>
        <item x="7783"/>
        <item x="572"/>
        <item x="10891"/>
        <item x="4335"/>
        <item x="3602"/>
        <item x="1146"/>
        <item x="3576"/>
        <item x="2729"/>
        <item x="3367"/>
        <item x="9883"/>
        <item x="8394"/>
        <item x="8844"/>
        <item x="6709"/>
        <item x="9001"/>
        <item x="2027"/>
        <item x="5789"/>
        <item x="7387"/>
        <item x="6276"/>
        <item x="9266"/>
        <item x="8411"/>
        <item x="11161"/>
        <item x="2323"/>
        <item x="6744"/>
        <item x="5941"/>
        <item x="6874"/>
        <item x="988"/>
        <item x="54"/>
        <item x="7197"/>
        <item x="1732"/>
        <item x="2466"/>
        <item x="1980"/>
        <item x="5658"/>
        <item x="3866"/>
        <item x="11194"/>
        <item x="8107"/>
        <item x="2831"/>
        <item x="1968"/>
        <item x="8420"/>
        <item x="7777"/>
        <item x="10384"/>
        <item x="6673"/>
        <item x="5746"/>
        <item x="8483"/>
        <item x="2859"/>
        <item x="3914"/>
        <item x="9699"/>
        <item x="3083"/>
        <item x="2234"/>
        <item x="2753"/>
        <item x="5630"/>
        <item x="3213"/>
        <item x="5585"/>
        <item x="10493"/>
        <item x="255"/>
        <item x="811"/>
        <item x="10174"/>
        <item x="7794"/>
        <item x="6502"/>
        <item x="10345"/>
        <item x="10272"/>
        <item x="1837"/>
        <item x="9007"/>
        <item x="4074"/>
        <item x="139"/>
        <item x="3482"/>
        <item x="2381"/>
        <item x="1472"/>
        <item x="3594"/>
        <item x="9768"/>
        <item x="4562"/>
        <item x="3678"/>
        <item x="434"/>
        <item x="3736"/>
        <item x="8897"/>
        <item x="6729"/>
        <item x="1216"/>
        <item x="6722"/>
        <item x="10344"/>
        <item x="2157"/>
        <item x="10801"/>
        <item x="2796"/>
        <item x="1617"/>
        <item x="5498"/>
        <item x="5298"/>
        <item x="6684"/>
        <item x="4936"/>
        <item x="5700"/>
        <item x="9495"/>
        <item x="2049"/>
        <item x="3376"/>
        <item x="4552"/>
        <item x="4266"/>
        <item x="7893"/>
        <item x="6456"/>
        <item x="3141"/>
        <item x="6199"/>
        <item x="3623"/>
        <item x="9770"/>
        <item x="5794"/>
        <item x="10652"/>
        <item x="10149"/>
        <item x="4353"/>
        <item x="6661"/>
        <item x="10855"/>
        <item x="8384"/>
        <item x="6861"/>
        <item x="5623"/>
        <item x="197"/>
        <item x="3024"/>
        <item x="10113"/>
        <item x="7321"/>
        <item x="10212"/>
        <item x="10765"/>
        <item x="8257"/>
        <item x="11404"/>
        <item x="2389"/>
        <item x="1067"/>
        <item x="1132"/>
        <item x="4912"/>
        <item x="8722"/>
        <item x="4525"/>
        <item x="2966"/>
        <item x="2335"/>
        <item x="952"/>
        <item x="4188"/>
        <item x="1827"/>
        <item x="7349"/>
        <item x="4772"/>
        <item x="5030"/>
        <item x="7858"/>
        <item x="8517"/>
        <item x="7219"/>
        <item x="9945"/>
        <item x="8105"/>
        <item x="3679"/>
        <item x="6027"/>
        <item x="7695"/>
        <item x="5831"/>
        <item x="10067"/>
        <item x="452"/>
        <item x="3922"/>
        <item x="7607"/>
        <item x="7674"/>
        <item x="6122"/>
        <item x="4800"/>
        <item x="3992"/>
        <item x="265"/>
        <item x="6091"/>
        <item x="184"/>
        <item x="3947"/>
        <item x="9810"/>
        <item x="4136"/>
        <item x="7655"/>
        <item x="10200"/>
        <item x="5817"/>
        <item x="10512"/>
        <item x="662"/>
        <item x="10738"/>
        <item x="69"/>
        <item x="6868"/>
        <item x="10804"/>
        <item x="6409"/>
        <item x="7889"/>
        <item x="9999"/>
        <item x="732"/>
        <item x="10316"/>
        <item x="10191"/>
        <item x="9762"/>
        <item x="9738"/>
        <item x="8378"/>
        <item x="1051"/>
        <item x="6332"/>
        <item x="3525"/>
        <item x="3574"/>
        <item x="6281"/>
        <item x="201"/>
        <item x="8432"/>
        <item x="11290"/>
        <item x="9051"/>
        <item x="5846"/>
        <item x="593"/>
        <item x="935"/>
        <item x="807"/>
        <item x="2060"/>
        <item x="6224"/>
        <item x="9517"/>
        <item x="5032"/>
        <item x="5769"/>
        <item x="1660"/>
        <item x="11342"/>
        <item x="1159"/>
        <item x="10275"/>
        <item x="6753"/>
        <item x="10842"/>
        <item x="10960"/>
        <item x="10927"/>
        <item x="3420"/>
        <item x="10958"/>
        <item x="6372"/>
        <item x="9726"/>
        <item x="3079"/>
        <item x="2309"/>
        <item x="5072"/>
        <item x="11464"/>
        <item x="1936"/>
        <item x="6760"/>
        <item x="4697"/>
        <item x="5916"/>
        <item x="5696"/>
        <item x="1542"/>
        <item x="6036"/>
        <item x="7886"/>
        <item x="8632"/>
        <item x="4100"/>
        <item x="10300"/>
        <item x="2188"/>
        <item x="333"/>
        <item x="11401"/>
        <item x="3609"/>
        <item x="5812"/>
        <item x="5891"/>
        <item x="6419"/>
        <item x="10492"/>
        <item x="7074"/>
        <item x="6106"/>
        <item x="1587"/>
        <item x="9097"/>
        <item x="3240"/>
        <item x="9601"/>
        <item x="8786"/>
        <item x="4316"/>
        <item x="7741"/>
        <item x="8462"/>
        <item x="6429"/>
        <item x="2339"/>
        <item x="7467"/>
        <item x="8626"/>
        <item x="8039"/>
        <item x="1933"/>
        <item x="4539"/>
        <item x="3497"/>
        <item x="11163"/>
        <item x="3784"/>
        <item x="5892"/>
        <item x="3307"/>
        <item x="7417"/>
        <item x="8673"/>
        <item x="7773"/>
        <item x="3350"/>
        <item x="6149"/>
        <item x="4414"/>
        <item x="7673"/>
        <item x="9171"/>
        <item x="5936"/>
        <item x="7423"/>
        <item x="6959"/>
        <item x="7096"/>
        <item x="7125"/>
        <item x="7623"/>
        <item x="1172"/>
        <item x="8601"/>
        <item x="10331"/>
        <item x="10500"/>
        <item x="8183"/>
        <item x="8034"/>
        <item x="5377"/>
        <item x="9066"/>
        <item x="9284"/>
        <item x="7701"/>
        <item x="11149"/>
        <item x="2660"/>
        <item x="8450"/>
        <item x="9799"/>
        <item x="7311"/>
        <item x="8730"/>
        <item x="5730"/>
        <item x="10186"/>
        <item x="2926"/>
        <item x="7928"/>
        <item x="4083"/>
        <item x="9627"/>
        <item x="7999"/>
        <item x="997"/>
        <item x="3100"/>
        <item x="9674"/>
        <item x="7789"/>
        <item x="8023"/>
        <item x="5992"/>
        <item x="8826"/>
        <item x="4789"/>
        <item x="3053"/>
        <item x="6015"/>
        <item x="8832"/>
        <item x="6503"/>
        <item x="323"/>
        <item x="8765"/>
        <item x="5503"/>
        <item x="3067"/>
        <item x="4387"/>
        <item x="4686"/>
        <item x="9645"/>
        <item x="4864"/>
        <item x="7924"/>
        <item x="4724"/>
        <item x="2903"/>
        <item x="5431"/>
        <item x="11258"/>
        <item x="10860"/>
        <item x="10427"/>
        <item x="502"/>
        <item x="8016"/>
        <item x="7380"/>
        <item x="8577"/>
        <item x="2745"/>
        <item x="11454"/>
        <item x="4087"/>
        <item x="841"/>
        <item x="8564"/>
        <item x="7864"/>
        <item x="4535"/>
        <item x="575"/>
        <item x="9614"/>
        <item x="555"/>
        <item x="10866"/>
        <item x="9069"/>
        <item x="9988"/>
        <item x="10306"/>
        <item x="8627"/>
        <item x="10479"/>
        <item x="4048"/>
        <item x="5157"/>
        <item x="2841"/>
        <item x="8019"/>
        <item x="141"/>
        <item x="7651"/>
        <item x="1374"/>
        <item x="5074"/>
        <item x="4290"/>
        <item x="5801"/>
        <item x="1777"/>
        <item x="2897"/>
        <item x="1931"/>
        <item x="3670"/>
        <item x="4717"/>
        <item x="11055"/>
        <item x="3432"/>
        <item x="11237"/>
        <item x="3554"/>
        <item x="4762"/>
        <item x="2689"/>
        <item x="4819"/>
        <item x="7752"/>
        <item x="9357"/>
        <item x="7988"/>
        <item x="6567"/>
        <item x="10458"/>
        <item x="10402"/>
        <item x="8579"/>
        <item x="8496"/>
        <item x="3118"/>
        <item x="214"/>
        <item x="180"/>
        <item x="4359"/>
        <item x="7912"/>
        <item x="8887"/>
        <item x="11448"/>
        <item x="2357"/>
        <item x="5807"/>
        <item x="9403"/>
        <item x="127"/>
        <item x="7678"/>
        <item x="827"/>
        <item x="1062"/>
        <item x="9664"/>
        <item x="641"/>
        <item x="10885"/>
        <item x="1117"/>
        <item x="7621"/>
        <item x="9245"/>
        <item x="3544"/>
        <item x="1469"/>
        <item x="7843"/>
        <item x="9661"/>
        <item x="1064"/>
        <item x="2913"/>
        <item x="10255"/>
        <item x="3757"/>
        <item x="3888"/>
        <item x="11341"/>
        <item x="10383"/>
        <item x="5823"/>
        <item x="9113"/>
        <item x="9208"/>
        <item x="6289"/>
        <item x="932"/>
        <item x="6761"/>
        <item x="7070"/>
        <item x="724"/>
        <item x="7931"/>
        <item x="11213"/>
        <item x="3345"/>
        <item x="3193"/>
        <item x="4529"/>
        <item x="4391"/>
        <item x="10841"/>
        <item x="2521"/>
        <item x="10775"/>
        <item x="5340"/>
        <item x="9024"/>
        <item x="8674"/>
        <item x="6703"/>
        <item x="782"/>
        <item x="8975"/>
        <item x="385"/>
        <item x="9236"/>
        <item x="6340"/>
        <item x="7442"/>
        <item x="10343"/>
        <item x="7812"/>
        <item x="4421"/>
        <item x="9067"/>
        <item x="7642"/>
        <item x="4407"/>
        <item x="9575"/>
        <item x="10951"/>
        <item x="7754"/>
        <item x="10833"/>
        <item x="3052"/>
        <item x="5931"/>
        <item x="2929"/>
        <item x="3004"/>
        <item x="4510"/>
        <item x="9647"/>
        <item x="3598"/>
        <item x="9567"/>
        <item x="5302"/>
        <item x="6891"/>
        <item x="9763"/>
        <item x="7285"/>
        <item x="9986"/>
        <item x="9819"/>
        <item x="9029"/>
        <item x="6301"/>
        <item x="589"/>
        <item x="8668"/>
        <item x="6390"/>
        <item x="235"/>
        <item x="10564"/>
        <item x="5061"/>
        <item x="3552"/>
        <item x="11245"/>
        <item x="2029"/>
        <item x="5447"/>
        <item x="2189"/>
        <item x="7874"/>
        <item x="1025"/>
        <item x="3916"/>
        <item x="1111"/>
        <item x="7477"/>
        <item x="10977"/>
        <item x="6291"/>
        <item x="7743"/>
        <item x="1849"/>
        <item x="192"/>
        <item x="2425"/>
        <item x="5591"/>
        <item x="3383"/>
        <item x="5485"/>
        <item x="7101"/>
        <item x="1790"/>
        <item x="2063"/>
        <item x="2775"/>
        <item x="4206"/>
        <item x="1752"/>
        <item x="10683"/>
        <item x="7882"/>
        <item x="1985"/>
        <item x="2682"/>
        <item x="744"/>
        <item x="3123"/>
        <item x="4792"/>
        <item x="733"/>
        <item x="3481"/>
        <item x="3431"/>
        <item x="11288"/>
        <item x="6316"/>
        <item x="6535"/>
        <item x="10732"/>
        <item x="10003"/>
        <item x="4486"/>
        <item x="597"/>
        <item x="9488"/>
        <item x="10425"/>
        <item x="6003"/>
        <item x="9441"/>
        <item x="6921"/>
        <item x="243"/>
        <item x="3098"/>
        <item x="4832"/>
        <item x="1526"/>
        <item x="4707"/>
        <item x="4446"/>
        <item x="6030"/>
        <item x="3187"/>
        <item x="7555"/>
        <item x="7072"/>
        <item x="1701"/>
        <item x="11243"/>
        <item x="5646"/>
        <item x="5537"/>
        <item x="6693"/>
        <item x="1158"/>
        <item x="8791"/>
        <item x="4764"/>
        <item x="4175"/>
        <item x="7324"/>
        <item x="8493"/>
        <item x="4323"/>
        <item x="7009"/>
        <item x="8168"/>
        <item x="3805"/>
        <item x="416"/>
        <item x="715"/>
        <item x="3487"/>
        <item x="7500"/>
        <item x="4611"/>
        <item x="7648"/>
        <item x="4397"/>
        <item x="9590"/>
        <item x="6051"/>
        <item x="10312"/>
        <item x="5313"/>
        <item x="3961"/>
        <item x="5668"/>
        <item x="6941"/>
        <item x="6783"/>
        <item x="2364"/>
        <item x="1405"/>
        <item x="9924"/>
        <item x="10321"/>
        <item x="2008"/>
        <item x="7856"/>
        <item x="6938"/>
        <item x="5107"/>
        <item x="53"/>
        <item x="11360"/>
        <item x="85"/>
        <item x="3246"/>
        <item x="7289"/>
        <item x="8551"/>
        <item x="10992"/>
        <item x="375"/>
        <item x="9540"/>
        <item x="7514"/>
        <item x="5911"/>
        <item x="6911"/>
        <item x="1485"/>
        <item x="541"/>
        <item x="9684"/>
        <item x="495"/>
        <item x="2991"/>
        <item x="6956"/>
        <item x="7793"/>
        <item x="7834"/>
        <item x="875"/>
        <item x="7058"/>
        <item x="5872"/>
        <item x="859"/>
        <item x="5081"/>
        <item x="6180"/>
        <item x="6092"/>
        <item x="7277"/>
        <item x="5288"/>
        <item x="4732"/>
        <item x="11068"/>
        <item x="3219"/>
        <item x="10655"/>
        <item x="6886"/>
        <item x="936"/>
        <item x="6319"/>
        <item x="5515"/>
        <item x="2107"/>
        <item x="2140"/>
        <item x="7971"/>
        <item x="9536"/>
        <item x="9895"/>
        <item x="8242"/>
        <item x="8569"/>
        <item x="1929"/>
        <item x="6680"/>
        <item x="2475"/>
        <item x="9849"/>
        <item x="3347"/>
        <item x="5940"/>
        <item x="9194"/>
        <item x="2963"/>
        <item x="9581"/>
        <item x="10887"/>
        <item x="8476"/>
        <item x="9017"/>
        <item x="311"/>
        <item x="8692"/>
        <item x="9462"/>
        <item x="5283"/>
        <item x="8425"/>
        <item x="4869"/>
        <item x="8540"/>
        <item x="10432"/>
        <item x="9286"/>
        <item x="1263"/>
        <item x="3777"/>
        <item x="1328"/>
        <item x="9813"/>
        <item x="11201"/>
        <item x="3120"/>
        <item x="3471"/>
        <item x="4655"/>
        <item x="1356"/>
        <item x="8542"/>
        <item x="165"/>
        <item x="8437"/>
        <item x="1497"/>
        <item x="9507"/>
        <item x="8716"/>
        <item x="11008"/>
        <item x="6623"/>
        <item x="8110"/>
        <item x="1429"/>
        <item x="9892"/>
        <item x="11185"/>
        <item x="8747"/>
        <item x="3593"/>
        <item x="556"/>
        <item x="7618"/>
        <item x="1406"/>
        <item x="6715"/>
        <item x="7083"/>
        <item x="682"/>
        <item x="202"/>
        <item x="1850"/>
        <item x="6882"/>
        <item x="2801"/>
        <item x="9402"/>
        <item x="3994"/>
        <item x="8755"/>
        <item x="6621"/>
        <item x="4433"/>
        <item x="6160"/>
        <item x="6691"/>
        <item x="2867"/>
        <item x="1295"/>
        <item x="7090"/>
        <item x="11066"/>
        <item x="6670"/>
        <item x="3088"/>
        <item x="3286"/>
        <item x="1744"/>
        <item x="10895"/>
        <item x="4813"/>
        <item x="2973"/>
        <item x="7830"/>
        <item x="4393"/>
        <item x="3343"/>
        <item x="5937"/>
        <item x="5277"/>
        <item x="160"/>
        <item x="8337"/>
        <item x="934"/>
        <item x="11386"/>
        <item x="8238"/>
        <item x="1860"/>
        <item x="2819"/>
        <item x="1424"/>
        <item x="9909"/>
        <item x="4994"/>
        <item x="3378"/>
        <item x="2444"/>
        <item x="8345"/>
        <item x="7496"/>
        <item x="8360"/>
        <item x="8783"/>
        <item x="2834"/>
        <item x="11396"/>
        <item x="542"/>
        <item x="9557"/>
        <item x="533"/>
        <item x="979"/>
        <item x="11181"/>
        <item x="1534"/>
        <item x="9706"/>
        <item x="1690"/>
        <item x="2901"/>
        <item x="6963"/>
        <item x="11358"/>
        <item x="82"/>
        <item x="6548"/>
        <item x="2066"/>
        <item x="5810"/>
        <item x="505"/>
        <item x="10704"/>
        <item x="6443"/>
        <item x="7428"/>
        <item x="1166"/>
        <item x="9404"/>
        <item x="5798"/>
        <item x="7938"/>
        <item x="4594"/>
        <item x="7281"/>
        <item x="6862"/>
        <item x="10444"/>
        <item x="4110"/>
        <item x="3954"/>
        <item x="766"/>
        <item x="8274"/>
        <item x="3152"/>
        <item x="1628"/>
        <item x="8236"/>
        <item x="8644"/>
        <item x="5331"/>
        <item x="2460"/>
        <item x="632"/>
        <item x="9852"/>
        <item x="10541"/>
        <item x="2224"/>
        <item x="1470"/>
        <item x="2909"/>
        <item x="6906"/>
        <item x="6937"/>
        <item x="2845"/>
        <item x="1094"/>
        <item x="9549"/>
        <item x="7693"/>
        <item x="4723"/>
        <item x="1016"/>
        <item x="9223"/>
        <item x="9188"/>
        <item x="11210"/>
        <item x="8436"/>
        <item x="3110"/>
        <item x="1079"/>
        <item x="10499"/>
        <item x="2817"/>
        <item x="1384"/>
        <item x="4871"/>
        <item x="1994"/>
        <item x="3455"/>
        <item x="920"/>
        <item x="9690"/>
        <item x="425"/>
        <item x="9206"/>
        <item x="3721"/>
        <item x="4089"/>
        <item x="4554"/>
        <item x="6243"/>
        <item x="9472"/>
        <item x="6191"/>
        <item x="9062"/>
        <item x="3443"/>
        <item x="1995"/>
        <item x="4581"/>
        <item x="9657"/>
        <item x="9248"/>
        <item x="8100"/>
        <item x="193"/>
        <item x="5232"/>
        <item x="840"/>
        <item x="7361"/>
        <item x="492"/>
        <item x="10322"/>
        <item x="5326"/>
        <item x="5726"/>
        <item x="1145"/>
        <item x="5467"/>
        <item x="10508"/>
        <item x="1606"/>
        <item x="1957"/>
        <item x="8051"/>
        <item x="6809"/>
        <item x="2789"/>
        <item x="1070"/>
        <item x="6173"/>
        <item x="3405"/>
        <item x="6604"/>
        <item x="2863"/>
        <item x="9455"/>
        <item x="7211"/>
        <item x="7572"/>
        <item x="5230"/>
        <item x="6448"/>
        <item x="4720"/>
        <item x="4454"/>
        <item x="10270"/>
        <item x="1222"/>
        <item x="7372"/>
        <item x="9865"/>
        <item x="4675"/>
        <item x="4694"/>
        <item x="9212"/>
        <item x="372"/>
        <item x="9165"/>
        <item x="5786"/>
        <item x="11412"/>
        <item x="4837"/>
        <item x="6692"/>
        <item x="6952"/>
        <item x="7464"/>
        <item x="8696"/>
        <item x="5754"/>
        <item x="9593"/>
        <item x="10805"/>
        <item x="994"/>
        <item x="11188"/>
        <item x="10017"/>
        <item x="11418"/>
        <item x="9464"/>
        <item x="4152"/>
        <item x="10171"/>
        <item x="1939"/>
        <item x="10033"/>
        <item x="2910"/>
        <item x="101"/>
        <item x="2045"/>
        <item x="2057"/>
        <item x="1697"/>
        <item x="10467"/>
        <item x="5134"/>
        <item x="10265"/>
        <item x="9629"/>
        <item x="11114"/>
        <item x="6598"/>
        <item x="1809"/>
        <item x="9136"/>
        <item x="7742"/>
        <item x="10909"/>
        <item x="2170"/>
        <item x="2734"/>
        <item x="5381"/>
        <item x="6582"/>
        <item x="10013"/>
        <item x="2398"/>
        <item x="3264"/>
        <item x="6490"/>
        <item x="9811"/>
        <item x="9084"/>
        <item x="9146"/>
        <item x="4747"/>
        <item x="4456"/>
        <item x="9267"/>
        <item x="3019"/>
        <item x="1189"/>
        <item x="3538"/>
        <item x="1972"/>
        <item x="9722"/>
        <item x="7460"/>
        <item x="6883"/>
        <item x="11456"/>
        <item x="5077"/>
        <item x="171"/>
        <item x="10315"/>
        <item x="5599"/>
        <item x="10369"/>
        <item x="5373"/>
        <item x="9424"/>
        <item x="11250"/>
        <item x="2673"/>
        <item x="9468"/>
        <item x="230"/>
        <item x="8804"/>
        <item x="6194"/>
        <item x="11033"/>
        <item x="9251"/>
        <item x="3446"/>
        <item x="1324"/>
        <item x="7227"/>
        <item x="5835"/>
        <item x="10083"/>
        <item x="5782"/>
        <item x="9373"/>
        <item x="5292"/>
        <item x="755"/>
        <item x="1906"/>
        <item x="6354"/>
        <item x="1887"/>
        <item x="384"/>
        <item x="5967"/>
        <item x="3324"/>
        <item x="3102"/>
        <item x="6903"/>
        <item x="5320"/>
        <item x="9004"/>
        <item x="1772"/>
        <item x="7918"/>
        <item x="8771"/>
        <item x="14"/>
        <item x="9233"/>
        <item x="828"/>
        <item x="2681"/>
        <item x="7028"/>
        <item x="9030"/>
        <item x="8637"/>
        <item x="427"/>
        <item x="7724"/>
        <item x="11150"/>
        <item x="9872"/>
        <item x="9435"/>
        <item x="8119"/>
        <item x="1646"/>
        <item x="5584"/>
        <item x="7734"/>
        <item x="11432"/>
        <item x="1589"/>
        <item x="11069"/>
        <item x="1357"/>
        <item x="6716"/>
        <item x="649"/>
        <item x="293"/>
        <item x="1290"/>
        <item x="8065"/>
        <item x="1306"/>
        <item x="8339"/>
        <item x="4263"/>
        <item x="5136"/>
        <item x="5057"/>
        <item x="958"/>
        <item x="5741"/>
        <item x="9330"/>
        <item x="6017"/>
        <item x="10232"/>
        <item x="30"/>
        <item x="4633"/>
        <item x="9280"/>
        <item x="3117"/>
        <item x="3636"/>
        <item x="6422"/>
        <item x="11375"/>
        <item x="8963"/>
        <item x="619"/>
        <item x="7450"/>
        <item x="919"/>
        <item x="10990"/>
        <item x="8549"/>
        <item x="915"/>
        <item x="8902"/>
        <item x="10397"/>
        <item x="6258"/>
        <item x="3397"/>
        <item x="8526"/>
        <item x="7967"/>
        <item x="11116"/>
        <item x="10772"/>
        <item x="3991"/>
        <item x="1488"/>
        <item x="9204"/>
        <item x="9473"/>
        <item x="10405"/>
        <item x="7039"/>
        <item x="8890"/>
        <item x="7753"/>
        <item x="1872"/>
        <item x="10651"/>
        <item x="8325"/>
        <item x="630"/>
        <item x="8676"/>
        <item x="8923"/>
        <item x="8555"/>
        <item x="2751"/>
        <item x="8052"/>
        <item x="5466"/>
        <item x="5686"/>
        <item x="7050"/>
        <item x="11330"/>
        <item x="3077"/>
        <item x="689"/>
        <item x="1540"/>
        <item x="2064"/>
        <item x="6436"/>
        <item x="10176"/>
        <item x="9192"/>
        <item x="496"/>
        <item x="9704"/>
        <item x="7513"/>
        <item x="1727"/>
        <item x="2747"/>
        <item x="315"/>
        <item x="8686"/>
        <item x="972"/>
        <item x="6035"/>
        <item x="2805"/>
        <item x="6798"/>
        <item x="6656"/>
        <item x="4261"/>
        <item x="7966"/>
        <item x="9259"/>
        <item x="4647"/>
        <item x="5954"/>
        <item x="9637"/>
        <item x="7841"/>
        <item x="11107"/>
        <item x="4882"/>
        <item x="1935"/>
        <item x="10576"/>
        <item x="8192"/>
        <item x="638"/>
        <item x="10254"/>
        <item x="8845"/>
        <item x="3614"/>
        <item x="7089"/>
        <item x="2690"/>
        <item x="5519"/>
        <item x="5105"/>
        <item x="3229"/>
        <item x="5939"/>
        <item x="304"/>
        <item x="971"/>
        <item x="8317"/>
        <item x="4504"/>
        <item x="9485"/>
        <item x="5979"/>
        <item x="3938"/>
        <item x="10747"/>
        <item x="10520"/>
        <item x="2142"/>
        <item x="7857"/>
        <item x="11329"/>
        <item x="11362"/>
        <item x="2870"/>
        <item x="4363"/>
        <item x="10061"/>
        <item x="10104"/>
        <item x="7371"/>
        <item x="9543"/>
        <item x="7797"/>
        <item x="4838"/>
        <item x="4671"/>
        <item x="4645"/>
        <item x="4417"/>
        <item x="11198"/>
        <item x="4568"/>
        <item x="3626"/>
        <item x="9955"/>
        <item x="1181"/>
        <item x="5932"/>
        <item x="5541"/>
        <item x="6546"/>
        <item x="10100"/>
        <item x="8215"/>
        <item x="10093"/>
        <item x="2322"/>
        <item x="7509"/>
        <item x="6579"/>
        <item x="10253"/>
        <item x="9498"/>
        <item x="6019"/>
        <item x="9530"/>
        <item x="1329"/>
        <item x="6081"/>
        <item x="9095"/>
        <item x="5927"/>
        <item x="5150"/>
        <item x="5758"/>
        <item x="4866"/>
        <item x="5611"/>
        <item x="845"/>
        <item x="4194"/>
        <item x="5836"/>
        <item x="10420"/>
        <item x="6970"/>
        <item x="6750"/>
        <item x="9832"/>
        <item x="1430"/>
        <item x="9878"/>
        <item x="8416"/>
        <item x="5439"/>
        <item x="6839"/>
        <item x="7554"/>
        <item x="8790"/>
        <item x="2893"/>
        <item x="895"/>
        <item x="5091"/>
        <item x="8726"/>
        <item x="3768"/>
        <item x="7383"/>
        <item x="10997"/>
        <item x="4285"/>
        <item x="9398"/>
        <item x="9335"/>
        <item x="389"/>
        <item x="10944"/>
        <item x="7318"/>
        <item x="3001"/>
        <item x="9110"/>
        <item x="4588"/>
        <item x="3281"/>
        <item x="948"/>
        <item x="7405"/>
        <item x="5647"/>
        <item x="4232"/>
        <item x="7545"/>
        <item x="7265"/>
        <item x="4665"/>
        <item x="2429"/>
        <item x="8044"/>
        <item x="8731"/>
        <item x="2664"/>
        <item x="11259"/>
        <item x="9385"/>
        <item x="6751"/>
        <item x="7992"/>
        <item x="10412"/>
        <item x="3129"/>
        <item x="8300"/>
        <item x="2390"/>
        <item x="5120"/>
        <item x="2055"/>
        <item x="6259"/>
        <item x="7844"/>
        <item x="8090"/>
        <item x="6209"/>
        <item x="10515"/>
        <item x="5094"/>
        <item x="10135"/>
        <item x="8323"/>
        <item x="1940"/>
        <item x="6849"/>
        <item x="6298"/>
        <item x="7873"/>
        <item x="10686"/>
        <item x="10478"/>
        <item x="7488"/>
        <item x="9867"/>
        <item x="6987"/>
        <item x="2930"/>
        <item x="4673"/>
        <item x="2591"/>
        <item x="4151"/>
        <item x="9971"/>
        <item x="7280"/>
        <item x="5420"/>
        <item x="1492"/>
        <item x="4280"/>
        <item x="6857"/>
        <item x="9853"/>
        <item x="7016"/>
        <item x="6810"/>
        <item x="9808"/>
        <item x="3923"/>
        <item x="2256"/>
        <item x="4631"/>
        <item x="2541"/>
        <item x="10485"/>
        <item x="6845"/>
        <item x="1554"/>
        <item x="9936"/>
        <item x="10242"/>
        <item x="4307"/>
        <item x="6713"/>
        <item x="4255"/>
        <item x="6559"/>
        <item x="2725"/>
        <item x="5422"/>
        <item x="5049"/>
        <item x="9788"/>
        <item x="7123"/>
        <item x="9027"/>
        <item x="4369"/>
        <item x="9758"/>
        <item x="7839"/>
        <item x="10536"/>
        <item x="6808"/>
        <item x="4108"/>
        <item x="10304"/>
        <item x="8472"/>
        <item x="9363"/>
        <item x="10177"/>
        <item x="6930"/>
        <item x="2808"/>
        <item x="249"/>
        <item x="11083"/>
        <item x="9785"/>
        <item x="5692"/>
        <item x="10699"/>
        <item x="580"/>
        <item x="8165"/>
        <item x="7179"/>
        <item x="8820"/>
        <item x="2271"/>
        <item x="194"/>
        <item x="8314"/>
        <item x="9295"/>
        <item x="3006"/>
        <item x="6048"/>
        <item x="2219"/>
        <item x="377"/>
        <item x="10722"/>
        <item x="10563"/>
        <item x="8291"/>
        <item x="7088"/>
        <item x="966"/>
        <item x="10695"/>
        <item x="4807"/>
        <item x="4785"/>
        <item x="4820"/>
        <item x="4744"/>
        <item x="11134"/>
        <item x="4651"/>
        <item x="4435"/>
        <item x="3366"/>
        <item x="3078"/>
        <item x="5987"/>
        <item x="3646"/>
        <item x="5151"/>
        <item x="10586"/>
        <item x="7234"/>
        <item x="10487"/>
        <item x="8006"/>
        <item x="11390"/>
        <item x="482"/>
        <item x="2172"/>
        <item x="6721"/>
        <item x="10330"/>
        <item x="9329"/>
        <item x="927"/>
        <item x="3005"/>
        <item x="5804"/>
        <item x="7115"/>
        <item x="10665"/>
        <item x="1977"/>
        <item x="1874"/>
        <item x="8124"/>
        <item x="6699"/>
        <item x="6784"/>
        <item x="3044"/>
        <item x="6612"/>
        <item x="6826"/>
        <item x="6214"/>
        <item x="10235"/>
        <item x="6914"/>
        <item x="2190"/>
        <item x="2263"/>
        <item x="1371"/>
        <item x="10628"/>
        <item x="2549"/>
        <item x="973"/>
        <item x="5735"/>
        <item x="9907"/>
        <item x="9904"/>
        <item x="6936"/>
        <item x="5294"/>
        <item x="7978"/>
        <item x="6137"/>
        <item x="10011"/>
        <item x="4904"/>
        <item x="5998"/>
        <item x="8228"/>
        <item x="10164"/>
        <item x="4624"/>
        <item x="7356"/>
        <item x="3161"/>
        <item x="6785"/>
        <item x="5475"/>
        <item x="10266"/>
        <item x="6940"/>
        <item x="137"/>
        <item x="2854"/>
        <item x="8979"/>
        <item x="2780"/>
        <item x="2408"/>
        <item x="2866"/>
        <item x="8985"/>
        <item x="938"/>
        <item x="818"/>
        <item x="2877"/>
        <item x="5685"/>
        <item x="10568"/>
        <item x="3565"/>
        <item x="8512"/>
        <item x="7483"/>
        <item x="3473"/>
        <item x="1558"/>
        <item x="10749"/>
        <item x="9584"/>
        <item x="4890"/>
        <item x="4597"/>
        <item x="9159"/>
        <item x="5694"/>
        <item x="9800"/>
        <item x="9908"/>
        <item x="1934"/>
        <item x="5662"/>
        <item x="9589"/>
        <item x="6206"/>
        <item x="7362"/>
        <item x="9516"/>
        <item x="6299"/>
        <item x="9814"/>
        <item x="10463"/>
        <item x="5971"/>
        <item x="10504"/>
        <item x="7011"/>
        <item x="6544"/>
        <item x="11311"/>
        <item x="3718"/>
        <item x="2129"/>
        <item x="10188"/>
        <item x="6026"/>
        <item x="10681"/>
        <item x="468"/>
        <item x="8573"/>
        <item x="2513"/>
        <item x="449"/>
        <item x="1084"/>
        <item x="10899"/>
        <item x="4768"/>
        <item x="8308"/>
        <item x="5397"/>
        <item x="9798"/>
        <item x="10094"/>
        <item x="7298"/>
        <item x="1979"/>
        <item x="10602"/>
        <item x="9015"/>
        <item x="7323"/>
        <item x="9521"/>
        <item x="7204"/>
        <item x="4605"/>
        <item x="4700"/>
        <item x="11085"/>
        <item x="3454"/>
        <item x="11039"/>
        <item x="9367"/>
        <item x="10261"/>
        <item x="10127"/>
        <item x="2895"/>
        <item x="7382"/>
        <item x="5960"/>
        <item x="3101"/>
        <item x="7795"/>
        <item x="1873"/>
        <item x="7498"/>
        <item x="6283"/>
        <item x="8189"/>
        <item x="4395"/>
        <item x="2632"/>
        <item x="7662"/>
        <item x="6633"/>
        <item x="5616"/>
        <item x="1482"/>
        <item x="7541"/>
        <item x="7634"/>
        <item x="10970"/>
        <item x="10185"/>
        <item x="6887"/>
        <item x="5777"/>
        <item x="7575"/>
        <item x="2977"/>
        <item x="320"/>
        <item x="1969"/>
        <item x="512"/>
        <item x="2809"/>
        <item x="8553"/>
        <item x="10356"/>
        <item x="2942"/>
        <item x="134"/>
        <item x="5443"/>
        <item x="4982"/>
        <item x="6735"/>
        <item x="5994"/>
        <item x="3040"/>
        <item x="4835"/>
        <item x="4402"/>
        <item x="9173"/>
        <item x="1040"/>
        <item x="5456"/>
        <item x="9336"/>
        <item x="10761"/>
        <item x="9571"/>
        <item x="5576"/>
        <item x="11025"/>
        <item x="5461"/>
        <item x="5"/>
        <item x="3878"/>
        <item x="3116"/>
        <item x="2225"/>
        <item x="4132"/>
        <item x="7650"/>
        <item x="8068"/>
        <item x="2187"/>
        <item x="11347"/>
        <item x="9395"/>
        <item x="9569"/>
        <item x="6984"/>
        <item x="6573"/>
        <item x="916"/>
        <item x="2857"/>
        <item x="8905"/>
        <item x="3581"/>
        <item x="8166"/>
        <item x="2597"/>
        <item x="8883"/>
        <item x="822"/>
        <item x="10064"/>
        <item x="8116"/>
        <item x="1532"/>
        <item x="9269"/>
        <item x="7549"/>
        <item x="2180"/>
        <item x="9967"/>
        <item x="2752"/>
        <item x="7273"/>
        <item x="2000"/>
        <item x="1232"/>
        <item x="1996"/>
        <item x="1680"/>
        <item x="3837"/>
        <item x="1144"/>
        <item x="1885"/>
        <item x="10115"/>
        <item x="11166"/>
        <item x="302"/>
        <item x="2213"/>
        <item x="77"/>
        <item x="9928"/>
        <item x="5860"/>
        <item x="9419"/>
        <item x="9205"/>
        <item x="4404"/>
        <item x="3294"/>
        <item x="674"/>
        <item x="7731"/>
        <item x="964"/>
        <item x="5392"/>
        <item x="6318"/>
        <item x="3168"/>
        <item x="9109"/>
        <item x="2761"/>
        <item x="270"/>
        <item x="8885"/>
        <item x="11392"/>
        <item x="3517"/>
        <item x="4969"/>
        <item x="3065"/>
        <item x="1538"/>
        <item x="9063"/>
        <item x="115"/>
        <item x="11373"/>
        <item x="7160"/>
        <item x="6778"/>
        <item x="9535"/>
        <item x="9041"/>
        <item x="928"/>
        <item x="1292"/>
        <item x="7053"/>
        <item x="6393"/>
        <item x="2617"/>
        <item x="10892"/>
        <item x="9946"/>
        <item x="9728"/>
        <item x="9890"/>
        <item x="7462"/>
        <item x="3468"/>
        <item x="9914"/>
        <item x="2191"/>
        <item x="1152"/>
        <item x="2962"/>
        <item x="11159"/>
        <item x="6284"/>
        <item x="10434"/>
        <item x="1789"/>
        <item x="9816"/>
        <item x="7069"/>
        <item x="975"/>
        <item x="6032"/>
        <item x="8220"/>
        <item x="7315"/>
        <item x="799"/>
        <item x="10347"/>
        <item x="6444"/>
        <item x="989"/>
        <item x="1313"/>
        <item x="9399"/>
        <item x="5464"/>
        <item x="11407"/>
        <item x="11270"/>
        <item x="9383"/>
        <item x="5337"/>
        <item x="6408"/>
        <item x="2489"/>
        <item x="5448"/>
        <item x="6869"/>
        <item x="1868"/>
        <item x="4426"/>
        <item x="549"/>
        <item x="7636"/>
        <item x="8084"/>
        <item x="9073"/>
        <item x="5712"/>
        <item x="6458"/>
        <item x="3154"/>
        <item x="11205"/>
        <item x="8664"/>
        <item x="4826"/>
        <item x="1544"/>
        <item x="3523"/>
        <item x="6664"/>
        <item x="5110"/>
        <item x="9532"/>
        <item x="347"/>
        <item x="5897"/>
        <item x="757"/>
        <item x="7256"/>
        <item x="8913"/>
        <item x="9782"/>
        <item x="9361"/>
        <item x="3590"/>
        <item x="8179"/>
        <item x="7489"/>
        <item x="6481"/>
        <item x="10138"/>
        <item x="6847"/>
        <item x="3864"/>
        <item x="5436"/>
        <item x="11480"/>
        <item x="4375"/>
        <item x="11470"/>
        <item x="9757"/>
        <item x="7484"/>
        <item x="7747"/>
        <item x="2080"/>
        <item x="1007"/>
        <item x="1455"/>
        <item x="1757"/>
        <item x="76"/>
        <item x="9921"/>
        <item x="7056"/>
        <item x="9002"/>
        <item x="10481"/>
        <item x="7064"/>
        <item x="2688"/>
        <item x="6662"/>
        <item x="9479"/>
        <item x="5192"/>
        <item x="8087"/>
        <item x="2763"/>
        <item x="11279"/>
        <item x="10128"/>
        <item x="2788"/>
        <item x="7726"/>
        <item x="855"/>
        <item x="10140"/>
        <item x="10205"/>
        <item x="3860"/>
        <item x="1450"/>
        <item x="3741"/>
        <item x="10490"/>
        <item x="5193"/>
        <item x="4306"/>
        <item x="5676"/>
        <item x="4320"/>
        <item x="7076"/>
        <item x="7116"/>
        <item x="7400"/>
        <item x="8077"/>
        <item x="1498"/>
        <item x="10696"/>
        <item x="8690"/>
        <item x="7764"/>
        <item x="8643"/>
        <item x="10566"/>
        <item x="386"/>
        <item x="4185"/>
        <item x="8250"/>
        <item x="5021"/>
        <item x="3826"/>
        <item x="5886"/>
        <item x="2954"/>
        <item x="10206"/>
        <item x="8981"/>
        <item x="2310"/>
        <item x="7435"/>
        <item x="8548"/>
        <item x="9580"/>
        <item x="10659"/>
        <item x="1252"/>
        <item x="6172"/>
        <item x="5465"/>
        <item x="10466"/>
        <item x="9380"/>
        <item x="5246"/>
        <item x="10464"/>
        <item x="2646"/>
        <item x="7038"/>
        <item x="10136"/>
        <item x="2848"/>
        <item x="8904"/>
        <item x="10160"/>
        <item x="5626"/>
        <item x="2701"/>
        <item x="8475"/>
        <item x="6829"/>
        <item x="2826"/>
        <item x="10190"/>
        <item x="6766"/>
        <item x="7374"/>
        <item x="4027"/>
        <item x="853"/>
        <item x="10779"/>
        <item x="4336"/>
        <item x="2669"/>
        <item x="10438"/>
        <item x="349"/>
        <item x="7164"/>
        <item x="6506"/>
        <item x="3563"/>
        <item x="9877"/>
        <item x="464"/>
        <item x="2205"/>
        <item x="5655"/>
        <item x="11042"/>
        <item x="1277"/>
        <item x="2504"/>
        <item x="8161"/>
        <item x="3778"/>
        <item x="8882"/>
        <item x="5708"/>
        <item x="4203"/>
        <item x="10642"/>
        <item x="6728"/>
        <item x="740"/>
        <item x="1307"/>
        <item x="2773"/>
        <item x="3184"/>
        <item x="7449"/>
        <item x="8114"/>
        <item x="2879"/>
        <item x="10581"/>
        <item x="2524"/>
        <item x="9654"/>
        <item x="5985"/>
        <item x="10525"/>
        <item x="2311"/>
        <item x="5775"/>
        <item x="5729"/>
        <item x="9244"/>
        <item x="530"/>
        <item x="2266"/>
        <item x="10039"/>
        <item x="7739"/>
        <item x="8456"/>
        <item x="4856"/>
        <item x="8229"/>
        <item x="4158"/>
        <item x="4096"/>
        <item x="8718"/>
        <item x="6844"/>
        <item x="2836"/>
        <item x="7556"/>
        <item x="2300"/>
        <item x="2837"/>
        <item x="7397"/>
        <item x="10080"/>
        <item x="9940"/>
        <item x="2005"/>
        <item x="2767"/>
        <item x="10952"/>
        <item x="10296"/>
        <item x="5428"/>
        <item x="9963"/>
        <item x="7533"/>
        <item x="10524"/>
        <item x="2757"/>
        <item x="9249"/>
        <item x="7335"/>
        <item x="9793"/>
        <item x="3732"/>
        <item x="3261"/>
        <item x="6965"/>
        <item x="8537"/>
        <item x="1399"/>
        <item x="10849"/>
        <item x="3541"/>
        <item x="6642"/>
        <item x="4059"/>
        <item x="11388"/>
        <item x="7440"/>
        <item x="1918"/>
        <item x="2625"/>
        <item x="8231"/>
        <item x="4140"/>
        <item x="694"/>
        <item x="1871"/>
        <item x="1816"/>
        <item x="9885"/>
        <item x="4222"/>
        <item x="204"/>
        <item x="1294"/>
        <item x="3869"/>
        <item x="9783"/>
        <item x="6948"/>
        <item x="3592"/>
        <item x="10798"/>
        <item x="6841"/>
        <item x="10748"/>
        <item x="2684"/>
        <item x="4339"/>
        <item x="8471"/>
        <item x="2899"/>
        <item x="8310"/>
        <item x="11355"/>
        <item x="6651"/>
        <item x="6672"/>
        <item x="6368"/>
        <item x="429"/>
        <item x="9500"/>
        <item x="3551"/>
        <item x="7344"/>
        <item x="10844"/>
        <item x="8514"/>
        <item x="4385"/>
        <item x="890"/>
        <item x="479"/>
        <item x="8415"/>
        <item x="8145"/>
        <item x="1200"/>
        <item x="718"/>
        <item x="5345"/>
        <item x="10057"/>
        <item x="9305"/>
        <item x="11260"/>
        <item x="8554"/>
        <item x="7566"/>
        <item x="4412"/>
        <item x="374"/>
        <item x="4406"/>
        <item x="11363"/>
        <item x="9438"/>
        <item x="788"/>
        <item x="9901"/>
        <item x="8241"/>
        <item x="9976"/>
        <item x="5958"/>
        <item x="10613"/>
        <item x="10060"/>
        <item x="6950"/>
        <item x="3319"/>
        <item x="7205"/>
        <item x="10395"/>
        <item x="2286"/>
        <item x="6349"/>
        <item x="6643"/>
        <item x="4491"/>
        <item x="9360"/>
        <item x="8909"/>
        <item x="2295"/>
        <item x="3311"/>
        <item x="7518"/>
        <item x="5013"/>
        <item x="4721"/>
        <item x="5483"/>
        <item x="5020"/>
        <item x="8485"/>
        <item x="996"/>
        <item x="4868"/>
        <item x="8927"/>
        <item x="6915"/>
        <item x="10727"/>
        <item x="1956"/>
        <item x="1233"/>
        <item x="6550"/>
        <item x="6515"/>
        <item x="6144"/>
        <item x="1013"/>
        <item x="8104"/>
        <item x="11242"/>
        <item x="2164"/>
        <item x="5459"/>
        <item x="11020"/>
        <item x="3309"/>
        <item x="1118"/>
        <item x="1149"/>
        <item x="3289"/>
        <item x="4045"/>
        <item x="3394"/>
        <item x="914"/>
        <item x="4113"/>
        <item x="7087"/>
        <item x="2244"/>
        <item x="10365"/>
        <item x="1456"/>
        <item x="8380"/>
        <item x="10719"/>
        <item x="9930"/>
        <item x="2570"/>
        <item x="789"/>
        <item x="1250"/>
        <item x="10693"/>
        <item x="10931"/>
        <item x="6139"/>
        <item x="6254"/>
        <item x="3743"/>
        <item x="2365"/>
        <item x="3143"/>
        <item x="8967"/>
        <item x="10199"/>
        <item x="1030"/>
        <item x="1261"/>
        <item x="307"/>
        <item x="843"/>
        <item x="6646"/>
        <item x="4146"/>
        <item x="9322"/>
        <item x="5215"/>
        <item x="1596"/>
        <item x="6348"/>
        <item x="7480"/>
        <item x="2249"/>
        <item x="7707"/>
        <item x="6435"/>
        <item x="10633"/>
        <item x="4025"/>
        <item x="4798"/>
        <item x="4907"/>
        <item x="1288"/>
        <item x="6576"/>
        <item x="3689"/>
        <item x="3390"/>
        <item x="8962"/>
        <item x="6514"/>
        <item x="11287"/>
        <item x="8822"/>
        <item x="8452"/>
        <item x="3492"/>
        <item x="8602"/>
        <item x="7848"/>
        <item x="4508"/>
        <item x="1179"/>
        <item x="7800"/>
        <item x="8403"/>
        <item x="3359"/>
        <item x="7552"/>
        <item x="10635"/>
        <item x="8524"/>
        <item x="7132"/>
        <item x="7602"/>
        <item x="9320"/>
        <item x="7022"/>
        <item x="348"/>
        <item x="7332"/>
        <item x="2361"/>
        <item x="5076"/>
        <item x="10550"/>
        <item x="6158"/>
        <item x="805"/>
        <item x="8903"/>
        <item x="10374"/>
        <item x="11295"/>
        <item x="4589"/>
        <item x="2202"/>
        <item x="10874"/>
        <item x="10311"/>
        <item x="6434"/>
        <item x="2104"/>
        <item x="7253"/>
        <item x="5359"/>
        <item x="8122"/>
        <item x="7359"/>
        <item x="7609"/>
        <item x="10884"/>
        <item x="10379"/>
        <item x="8925"/>
        <item x="7357"/>
        <item x="10689"/>
        <item x="6171"/>
        <item x="6522"/>
        <item x="10180"/>
        <item x="6477"/>
        <item x="8943"/>
        <item x="949"/>
        <item x="1586"/>
        <item x="4578"/>
        <item x="4377"/>
        <item x="8951"/>
        <item x="6536"/>
        <item x="2472"/>
        <item x="11202"/>
        <item x="10810"/>
        <item x="10501"/>
        <item x="8388"/>
        <item x="5634"/>
        <item x="8853"/>
        <item x="8086"/>
        <item x="7175"/>
        <item x="5085"/>
        <item x="436"/>
        <item x="11171"/>
        <item x="11044"/>
        <item x="10996"/>
        <item x="7474"/>
        <item x="7476"/>
        <item x="2856"/>
        <item x="9301"/>
        <item x="3935"/>
        <item x="2587"/>
        <item x="1693"/>
        <item x="343"/>
        <item x="4116"/>
        <item x="2523"/>
        <item x="3179"/>
        <item x="8459"/>
        <item x="2013"/>
        <item x="9864"/>
        <item x="8008"/>
        <item x="10075"/>
        <item x="8834"/>
        <item x="6617"/>
        <item x="924"/>
        <item x="9396"/>
        <item x="481"/>
        <item x="10678"/>
        <item x="3836"/>
        <item x="7271"/>
        <item x="2961"/>
        <item x="562"/>
        <item x="317"/>
        <item x="8638"/>
        <item x="10448"/>
        <item x="2804"/>
        <item x="2911"/>
        <item x="8946"/>
        <item x="792"/>
        <item x="7046"/>
        <item x="2781"/>
        <item x="3476"/>
        <item x="6207"/>
        <item x="4295"/>
        <item x="2490"/>
        <item x="3666"/>
        <item x="10411"/>
        <item x="220"/>
        <item x="8737"/>
        <item x="9779"/>
        <item x="9207"/>
        <item x="3983"/>
        <item x="1071"/>
        <item x="5679"/>
        <item x="68"/>
        <item x="2498"/>
        <item x="5380"/>
        <item x="880"/>
        <item x="7543"/>
        <item x="1671"/>
        <item x="2396"/>
        <item x="8091"/>
        <item x="8076"/>
        <item x="1505"/>
        <item x="11253"/>
        <item x="10273"/>
        <item x="6876"/>
        <item x="9394"/>
        <item x="7047"/>
        <item x="8836"/>
        <item x="3740"/>
        <item x="7410"/>
        <item x="5274"/>
        <item x="551"/>
        <item x="1401"/>
        <item x="1782"/>
        <item x="3849"/>
        <item x="4765"/>
        <item x="6951"/>
        <item x="388"/>
        <item x="4966"/>
        <item x="11080"/>
        <item x="9316"/>
        <item x="2661"/>
        <item x="4734"/>
        <item x="9553"/>
        <item x="6011"/>
        <item x="6150"/>
        <item x="4625"/>
        <item x="3028"/>
        <item x="6337"/>
        <item x="6710"/>
        <item x="9625"/>
        <item x="10532"/>
        <item x="8919"/>
        <item x="6113"/>
        <item x="8857"/>
        <item x="5674"/>
        <item x="4771"/>
        <item x="10341"/>
        <item x="1878"/>
        <item x="8914"/>
        <item x="10502"/>
        <item x="1027"/>
        <item x="3804"/>
        <item x="7314"/>
        <item x="951"/>
        <item x="9881"/>
        <item x="7037"/>
        <item x="6221"/>
        <item x="5554"/>
        <item x="9935"/>
        <item x="6899"/>
        <item x="9855"/>
        <item x="9952"/>
        <item x="10821"/>
        <item x="239"/>
        <item x="2600"/>
        <item x="1626"/>
        <item x="8770"/>
        <item x="6708"/>
        <item x="5469"/>
        <item x="7048"/>
        <item x="4854"/>
        <item x="6321"/>
        <item x="7434"/>
        <item x="5429"/>
        <item x="3711"/>
        <item x="849"/>
        <item x="7325"/>
        <item x="3796"/>
        <item x="7093"/>
        <item x="5908"/>
        <item x="2650"/>
        <item x="8160"/>
        <item x="5058"/>
        <item x="6877"/>
        <item x="8994"/>
        <item x="231"/>
        <item x="8186"/>
        <item x="2715"/>
        <item x="5362"/>
        <item x="9835"/>
        <item x="10408"/>
        <item x="10755"/>
        <item x="10925"/>
        <item x="870"/>
        <item x="218"/>
        <item x="8757"/>
        <item x="1557"/>
        <item x="9513"/>
        <item x="3518"/>
        <item x="9937"/>
        <item x="5391"/>
        <item x="7553"/>
        <item x="9809"/>
        <item x="10820"/>
        <item x="4496"/>
        <item x="11351"/>
        <item x="4349"/>
        <item x="5301"/>
        <item x="2186"/>
        <item x="8398"/>
        <item x="5358"/>
        <item x="10118"/>
        <item x="5343"/>
        <item x="10694"/>
        <item x="83"/>
        <item x="9826"/>
        <item x="4009"/>
        <item x="88"/>
        <item x="6986"/>
        <item x="844"/>
        <item x="4039"/>
        <item x="3765"/>
        <item x="2324"/>
        <item x="11054"/>
        <item x="9985"/>
        <item x="5867"/>
        <item x="1097"/>
        <item x="5271"/>
        <item x="4551"/>
        <item x="1692"/>
        <item x="6073"/>
        <item x="328"/>
        <item x="9152"/>
        <item x="5316"/>
        <item x="4908"/>
        <item x="1224"/>
        <item x="9332"/>
        <item x="1623"/>
        <item x="6134"/>
        <item x="9008"/>
        <item x="8489"/>
        <item x="10653"/>
        <item x="2553"/>
        <item x="2833"/>
        <item x="3980"/>
        <item x="3755"/>
        <item x="8321"/>
        <item x="9990"/>
        <item x="8302"/>
        <item x="10099"/>
        <item x="2163"/>
        <item x="9630"/>
        <item x="5710"/>
        <item x="155"/>
        <item x="523"/>
        <item x="2351"/>
        <item x="9533"/>
        <item x="9102"/>
        <item x="8118"/>
        <item x="6822"/>
        <item x="126"/>
        <item x="3591"/>
        <item x="7409"/>
        <item x="9744"/>
        <item x="10263"/>
        <item x="8685"/>
        <item x="4384"/>
        <item x="7534"/>
        <item x="2427"/>
        <item x="1503"/>
        <item x="10142"/>
        <item x="9591"/>
        <item x="1869"/>
        <item x="3917"/>
        <item x="7544"/>
        <item x="747"/>
        <item x="10103"/>
        <item x="9677"/>
        <item x="3356"/>
        <item x="8385"/>
        <item x="6769"/>
        <item x="11236"/>
        <item x="2976"/>
        <item x="9755"/>
        <item x="8156"/>
        <item x="2721"/>
        <item x="8837"/>
        <item x="2221"/>
        <item x="9000"/>
        <item x="10278"/>
        <item x="6142"/>
        <item x="4010"/>
        <item x="680"/>
        <item x="2842"/>
        <item x="508"/>
        <item x="8188"/>
        <item x="2386"/>
        <item x="5857"/>
        <item x="3368"/>
        <item x="9033"/>
        <item x="9038"/>
        <item x="10207"/>
        <item x="3981"/>
        <item x="2538"/>
        <item x="6268"/>
        <item x="2445"/>
        <item x="8942"/>
        <item x="10151"/>
        <item x="4993"/>
        <item x="4011"/>
        <item x="8342"/>
        <item x="7542"/>
        <item x="683"/>
        <item x="8225"/>
        <item x="2474"/>
        <item x="2576"/>
        <item x="5714"/>
        <item x="5242"/>
        <item x="1479"/>
        <item x="3037"/>
        <item x="6873"/>
        <item x="5263"/>
        <item x="5005"/>
        <item x="2487"/>
        <item x="5558"/>
        <item x="3851"/>
        <item x="4088"/>
        <item x="57"/>
        <item x="8299"/>
        <item x="7801"/>
        <item x="10718"/>
        <item x="9618"/>
        <item x="8269"/>
        <item x="6971"/>
        <item x="8574"/>
        <item x="216"/>
        <item x="10703"/>
        <item x="7790"/>
        <item x="6637"/>
        <item x="7345"/>
        <item x="7104"/>
        <item x="872"/>
        <item x="7343"/>
        <item x="1490"/>
        <item x="9522"/>
        <item x="1599"/>
        <item x="7586"/>
        <item x="7529"/>
        <item x="1627"/>
        <item x="6376"/>
        <item x="9598"/>
        <item x="8891"/>
        <item x="3543"/>
        <item x="5631"/>
        <item x="1063"/>
        <item x="7929"/>
        <item x="9039"/>
        <item x="2338"/>
        <item x="515"/>
        <item x="10971"/>
        <item x="3164"/>
        <item x="3480"/>
        <item x="450"/>
        <item x="8473"/>
        <item x="6153"/>
        <item x="9414"/>
        <item x="2148"/>
        <item x="5396"/>
        <item x="2126"/>
        <item x="2843"/>
        <item x="10244"/>
        <item x="4776"/>
        <item x="1663"/>
        <item x="691"/>
        <item x="1015"/>
        <item x="7250"/>
        <item x="5861"/>
        <item x="7032"/>
        <item x="5480"/>
        <item x="3278"/>
        <item x="6967"/>
        <item x="2231"/>
        <item x="6904"/>
        <item x="4092"/>
        <item x="7077"/>
        <item x="346"/>
        <item x="10043"/>
        <item x="4019"/>
        <item x="3903"/>
        <item x="6513"/>
        <item x="6102"/>
        <item x="1046"/>
        <item x="879"/>
        <item x="7863"/>
        <item x="6370"/>
        <item x="2392"/>
        <item x="4873"/>
        <item x="4354"/>
        <item x="5210"/>
        <item x="3557"/>
        <item x="2596"/>
        <item x="620"/>
        <item x="8563"/>
        <item x="10543"/>
        <item x="1941"/>
        <item x="6980"/>
        <item x="8167"/>
        <item x="7668"/>
        <item x="7645"/>
        <item x="693"/>
        <item x="652"/>
        <item x="4652"/>
        <item x="4726"/>
        <item x="1036"/>
        <item x="1588"/>
        <item x="3170"/>
        <item x="11179"/>
        <item x="10707"/>
        <item x="9114"/>
        <item x="7686"/>
        <item x="8532"/>
        <item x="10649"/>
        <item x="10016"/>
        <item x="3950"/>
        <item x="7174"/>
        <item x="6775"/>
        <item x="4489"/>
        <item x="2878"/>
        <item x="10007"/>
        <item x="7562"/>
        <item x="5644"/>
        <item x="10241"/>
        <item x="1559"/>
        <item x="6689"/>
        <item x="3380"/>
        <item x="5248"/>
        <item x="6308"/>
        <item x="7568"/>
        <item x="2958"/>
        <item x="2449"/>
        <item x="8976"/>
        <item x="4272"/>
        <item x="10249"/>
        <item x="4991"/>
        <item x="4105"/>
        <item x="586"/>
        <item x="327"/>
        <item x="9715"/>
        <item x="10937"/>
        <item x="8069"/>
        <item x="7004"/>
        <item x="9014"/>
        <item x="7018"/>
        <item x="9636"/>
        <item x="2349"/>
        <item x="1567"/>
        <item x="931"/>
        <item x="7935"/>
        <item x="2391"/>
        <item x="3663"/>
        <item x="6182"/>
        <item x="1962"/>
        <item x="8490"/>
        <item x="3970"/>
        <item x="2964"/>
        <item x="7559"/>
        <item x="6961"/>
        <item x="1824"/>
        <item x="2343"/>
        <item x="10668"/>
        <item x="7598"/>
        <item x="8290"/>
        <item x="2334"/>
        <item x="4209"/>
        <item x="6079"/>
        <item x="4215"/>
        <item x="7944"/>
        <item x="9912"/>
        <item x="10155"/>
        <item x="7491"/>
        <item x="6453"/>
        <item x="5517"/>
        <item x="10000"/>
        <item x="4542"/>
        <item x="8806"/>
        <item x="910"/>
        <item x="2677"/>
        <item x="7629"/>
        <item x="9362"/>
        <item x="1448"/>
        <item x="4322"/>
        <item x="6866"/>
        <item x="7180"/>
        <item x="9106"/>
        <item x="611"/>
        <item x="6611"/>
        <item x="314"/>
        <item x="5323"/>
        <item x="8255"/>
        <item x="4238"/>
        <item x="10724"/>
        <item x="2532"/>
        <item x="8498"/>
        <item x="8912"/>
        <item x="1745"/>
        <item x="9587"/>
        <item x="9740"/>
        <item x="5415"/>
        <item x="6985"/>
        <item x="6489"/>
        <item x="5760"/>
        <item x="5665"/>
        <item x="8659"/>
        <item x="8195"/>
        <item x="5605"/>
        <item x="36"/>
        <item x="5501"/>
        <item x="2446"/>
        <item x="3510"/>
        <item x="8282"/>
        <item x="6949"/>
        <item x="6755"/>
        <item x="6977"/>
        <item x="10294"/>
        <item x="9844"/>
        <item x="2572"/>
        <item x="847"/>
        <item x="7862"/>
        <item x="7508"/>
        <item x="4545"/>
        <item x="1423"/>
        <item x="5851"/>
        <item x="4811"/>
        <item x="9045"/>
        <item x="1624"/>
        <item x="1039"/>
        <item x="6326"/>
        <item x="8785"/>
        <item x="10223"/>
        <item x="2680"/>
        <item x="4072"/>
        <item x="5379"/>
        <item x="3225"/>
        <item x="10610"/>
        <item x="8194"/>
        <item x="240"/>
        <item x="5776"/>
        <item x="3"/>
        <item x="1610"/>
        <item x="2438"/>
        <item x="4364"/>
        <item x="6990"/>
        <item x="8130"/>
        <item x="10611"/>
        <item x="778"/>
        <item x="8311"/>
        <item x="7728"/>
        <item x="1742"/>
        <item x="8071"/>
        <item x="3668"/>
        <item x="2683"/>
        <item x="5226"/>
        <item x="503"/>
        <item x="9686"/>
        <item x="11269"/>
        <item x="10993"/>
        <item x="400"/>
        <item x="4670"/>
        <item x="8671"/>
        <item x="4179"/>
        <item x="10367"/>
        <item x="4988"/>
        <item x="10545"/>
        <item x="8002"/>
        <item x="8971"/>
        <item x="366"/>
        <item x="6305"/>
        <item x="8896"/>
        <item x="10770"/>
        <item x="3208"/>
        <item x="398"/>
        <item x="9786"/>
        <item x="10317"/>
        <item x="8898"/>
        <item x="24"/>
        <item x="4347"/>
        <item x="8597"/>
        <item x="1473"/>
        <item x="3845"/>
        <item x="1264"/>
        <item x="409"/>
        <item x="10111"/>
        <item x="10285"/>
        <item x="9652"/>
        <item x="9611"/>
        <item x="1055"/>
        <item x="8162"/>
        <item x="4774"/>
        <item x="2816"/>
        <item x="8322"/>
        <item x="10333"/>
        <item x="5534"/>
        <item x="11437"/>
        <item x="8393"/>
        <item x="9829"/>
        <item x="10776"/>
        <item x="5376"/>
        <item x="10097"/>
        <item x="65"/>
        <item x="9859"/>
        <item x="2406"/>
        <item x="11227"/>
        <item x="3269"/>
        <item x="3353"/>
        <item x="5606"/>
        <item x="3069"/>
        <item x="9994"/>
        <item x="11009"/>
        <item x="11127"/>
        <item x="9899"/>
        <item x="8243"/>
        <item x="8958"/>
        <item x="7930"/>
        <item x="1330"/>
        <item x="11265"/>
        <item x="10169"/>
        <item x="1225"/>
        <item x="4576"/>
        <item x="1090"/>
        <item x="10596"/>
        <item x="1160"/>
        <item x="10948"/>
        <item x="7749"/>
        <item x="3571"/>
        <item x="493"/>
        <item x="4608"/>
        <item x="10323"/>
        <item x="4371"/>
        <item x="10523"/>
        <item x="8363"/>
        <item x="9447"/>
        <item x="4073"/>
        <item x="4977"/>
        <item x="2246"/>
        <item x="2772"/>
        <item x="1976"/>
        <item x="767"/>
        <item x="10283"/>
        <item x="7052"/>
        <item x="8461"/>
        <item x="8361"/>
        <item x="2708"/>
        <item x="8185"/>
        <item x="7597"/>
        <item x="3704"/>
        <item x="2578"/>
        <item x="8852"/>
        <item x="10385"/>
        <item x="357"/>
        <item x="9232"/>
        <item x="10795"/>
        <item x="5969"/>
        <item x="4845"/>
        <item x="585"/>
        <item x="6599"/>
        <item x="7130"/>
        <item x="1722"/>
        <item x="2108"/>
        <item x="10431"/>
        <item x="969"/>
        <item x="10320"/>
        <item x="10126"/>
        <item x="6919"/>
        <item x="8633"/>
        <item x="8430"/>
        <item x="8355"/>
        <item x="706"/>
        <item x="10966"/>
        <item x="8625"/>
        <item x="8988"/>
        <item x="6512"/>
        <item x="5470"/>
        <item x="2363"/>
        <item x="8802"/>
        <item x="5553"/>
        <item x="2584"/>
        <item x="10491"/>
        <item x="10715"/>
        <item x="8406"/>
        <item x="9776"/>
        <item x="3393"/>
        <item x="3573"/>
        <item x="8134"/>
        <item x="1021"/>
        <item x="9100"/>
        <item x="382"/>
        <item x="5137"/>
        <item x="6616"/>
        <item x="6603"/>
        <item x="2691"/>
        <item x="7473"/>
        <item x="5318"/>
        <item x="5702"/>
        <item x="7942"/>
        <item x="369"/>
        <item x="3534"/>
        <item x="6328"/>
        <item x="4674"/>
        <item x="5751"/>
        <item x="2399"/>
        <item x="5834"/>
        <item x="1999"/>
        <item x="4933"/>
        <item x="5269"/>
        <item x="10274"/>
        <item x="10182"/>
        <item x="8222"/>
        <item x="9198"/>
        <item x="610"/>
        <item x="4891"/>
        <item x="3682"/>
        <item x="9200"/>
        <item x="5850"/>
        <item x="11391"/>
        <item x="5813"/>
        <item x="7455"/>
        <item x="5130"/>
        <item x="5536"/>
        <item x="8109"/>
        <item x="1898"/>
        <item x="5522"/>
        <item x="2635"/>
        <item x="1843"/>
        <item x="9247"/>
        <item x="4752"/>
        <item x="3177"/>
        <item x="7503"/>
        <item x="10497"/>
        <item x="7021"/>
        <item x="7530"/>
        <item x="2301"/>
        <item x="8588"/>
        <item x="5865"/>
        <item x="10608"/>
        <item x="10362"/>
        <item x="8788"/>
        <item x="2573"/>
        <item x="7915"/>
        <item x="4885"/>
        <item x="6521"/>
        <item x="3763"/>
        <item x="6379"/>
        <item x="2359"/>
        <item x="1705"/>
        <item x="6568"/>
        <item x="10267"/>
        <item x="1750"/>
        <item x="2193"/>
        <item x="422"/>
        <item x="7075"/>
        <item x="1465"/>
        <item x="10953"/>
        <item x="1648"/>
        <item x="8479"/>
        <item x="8746"/>
        <item x="1226"/>
        <item x="5595"/>
        <item x="4023"/>
        <item x="1511"/>
        <item x="6988"/>
        <item x="11021"/>
        <item x="4288"/>
        <item x="9328"/>
        <item x="5418"/>
        <item x="4621"/>
        <item x="1028"/>
        <item x="738"/>
        <item x="7600"/>
        <item x="8851"/>
        <item x="5048"/>
        <item x="10334"/>
        <item x="4279"/>
        <item x="647"/>
        <item x="8799"/>
        <item x="11472"/>
        <item x="5996"/>
        <item x="4518"/>
        <item x="4913"/>
        <item x="8865"/>
        <item x="2373"/>
        <item x="2898"/>
        <item x="9807"/>
        <item x="6939"/>
        <item x="6796"/>
        <item x="10375"/>
        <item x="2248"/>
        <item x="1620"/>
        <item x="9448"/>
        <item x="9665"/>
        <item x="319"/>
        <item x="2768"/>
        <item x="4122"/>
        <item x="6865"/>
        <item x="10123"/>
        <item x="8869"/>
        <item x="109"/>
        <item x="10840"/>
        <item x="9265"/>
        <item x="1350"/>
        <item x="460"/>
        <item x="8404"/>
        <item x="11067"/>
        <item x="1346"/>
        <item x="9334"/>
        <item x="1326"/>
        <item x="5050"/>
        <item x="5027"/>
        <item x="4898"/>
        <item x="2693"/>
        <item x="1140"/>
        <item x="1101"/>
        <item x="622"/>
        <item x="6016"/>
        <item x="4596"/>
        <item x="7767"/>
        <item x="5925"/>
        <item x="3429"/>
        <item x="9702"/>
        <item x="6890"/>
        <item x="2356"/>
        <item x="5753"/>
        <item x="11111"/>
        <item x="4227"/>
        <item x="6625"/>
        <item x="1444"/>
        <item x="2556"/>
        <item x="8132"/>
        <item x="9524"/>
        <item x="2314"/>
        <item x="6403"/>
        <item x="8200"/>
        <item x="7551"/>
        <item x="2994"/>
        <item x="9222"/>
        <item x="9221"/>
        <item x="5432"/>
        <item x="2342"/>
        <item x="8969"/>
        <item x="10643"/>
        <item x="6601"/>
        <item x="6905"/>
        <item x="10717"/>
        <item x="6424"/>
        <item x="8558"/>
        <item x="3533"/>
        <item x="7457"/>
        <item x="5571"/>
        <item x="6797"/>
        <item x="5598"/>
        <item x="2723"/>
        <item x="4895"/>
        <item x="1221"/>
        <item x="10277"/>
        <item x="1891"/>
        <item x="8893"/>
        <item x="9576"/>
        <item x="719"/>
        <item x="4802"/>
        <item x="4620"/>
        <item x="1262"/>
        <item x="2839"/>
        <item x="2277"/>
        <item x="8397"/>
        <item x="3233"/>
        <item x="1428"/>
        <item x="7232"/>
        <item x="1947"/>
        <item x="6739"/>
        <item x="3815"/>
        <item x="2132"/>
        <item x="2545"/>
        <item x="10552"/>
        <item x="9124"/>
        <item x="3145"/>
        <item x="1383"/>
        <item x="476"/>
        <item x="3441"/>
        <item x="7567"/>
        <item x="4184"/>
        <item x="7977"/>
        <item x="8131"/>
        <item x="163"/>
        <item x="10028"/>
        <item x="1781"/>
        <item x="1546"/>
        <item x="10812"/>
        <item x="7167"/>
        <item x="7599"/>
        <item x="1840"/>
        <item x="4967"/>
        <item x="4413"/>
        <item x="3041"/>
        <item x="4308"/>
        <item x="2267"/>
        <item x="9134"/>
        <item x="6170"/>
        <item x="5174"/>
        <item x="3969"/>
        <item x="5108"/>
        <item x="2336"/>
        <item x="5947"/>
        <item x="1507"/>
        <item x="7738"/>
        <item x="1458"/>
        <item x="7297"/>
        <item x="9831"/>
        <item x="11328"/>
        <item x="7398"/>
        <item x="7846"/>
        <item x="8293"/>
        <item x="3221"/>
        <item x="9217"/>
        <item x="1010"/>
        <item x="5167"/>
        <item x="8720"/>
        <item x="10090"/>
        <item x="7506"/>
        <item x="3426"/>
        <item x="1191"/>
        <item x="2052"/>
        <item x="941"/>
        <item x="2355"/>
        <item x="4713"/>
        <item x="1961"/>
        <item x="2412"/>
        <item x="10006"/>
        <item x="1494"/>
        <item x="557"/>
        <item x="4513"/>
        <item x="7525"/>
        <item x="9597"/>
        <item x="1119"/>
        <item x="10878"/>
        <item x="3515"/>
        <item x="281"/>
        <item x="9861"/>
        <item x="7672"/>
        <item x="2265"/>
        <item x="6638"/>
        <item x="5664"/>
        <item x="4252"/>
        <item x="10650"/>
        <item x="9873"/>
        <item x="907"/>
        <item x="9860"/>
        <item x="8205"/>
        <item x="6114"/>
        <item x="1022"/>
        <item x="11156"/>
        <item x="8102"/>
        <item x="287"/>
        <item x="9539"/>
        <item x="4162"/>
        <item x="10124"/>
        <item x="2892"/>
        <item x="4360"/>
        <item x="3333"/>
        <item x="6884"/>
        <item x="2420"/>
        <item x="5964"/>
        <item x="439"/>
        <item x="2416"/>
        <item x="9453"/>
        <item x="10454"/>
        <item x="3734"/>
        <item x="4207"/>
        <item x="187"/>
        <item x="5220"/>
        <item x="6774"/>
        <item x="2023"/>
        <item x="8178"/>
        <item x="10117"/>
        <item x="2968"/>
        <item x="10133"/>
        <item x="4571"/>
        <item x="7927"/>
        <item x="3106"/>
        <item x="3144"/>
        <item x="3370"/>
        <item x="5933"/>
        <item x="275"/>
        <item x="5952"/>
        <item x="7654"/>
        <item x="6776"/>
        <item x="1943"/>
        <item x="10401"/>
        <item x="2874"/>
        <item x="5327"/>
        <item x="2711"/>
        <item x="2820"/>
        <item x="3822"/>
        <item x="7507"/>
        <item x="3178"/>
        <item x="11029"/>
        <item x="10981"/>
        <item x="3700"/>
        <item x="1129"/>
        <item x="2241"/>
        <item x="4057"/>
        <item x="11262"/>
        <item x="7106"/>
        <item x="7561"/>
        <item x="728"/>
        <item x="6545"/>
        <item x="6000"/>
        <item x="11209"/>
        <item x="6251"/>
        <item x="7589"/>
        <item x="5704"/>
        <item x="2479"/>
        <item x="2235"/>
        <item x="5066"/>
        <item x="5641"/>
        <item x="3891"/>
        <item x="10145"/>
        <item x="10442"/>
        <item x="7851"/>
        <item x="11371"/>
        <item x="2228"/>
        <item x="5366"/>
        <item x="7375"/>
        <item x="3217"/>
        <item x="8434"/>
        <item x="8502"/>
        <item x="7189"/>
        <item x="6931"/>
        <item x="4216"/>
        <item x="6507"/>
        <item x="634"/>
        <item x="3257"/>
        <item x="1683"/>
        <item x="10716"/>
        <item x="7437"/>
        <item x="1830"/>
        <item x="5194"/>
        <item x="4053"/>
        <item x="2002"/>
        <item x="4098"/>
        <item x="5250"/>
        <item x="10325"/>
        <item x="6192"/>
        <item x="6468"/>
        <item x="4455"/>
        <item x="1088"/>
        <item x="1457"/>
        <item x="1378"/>
        <item x="4341"/>
        <item x="2865"/>
        <item x="5012"/>
        <item x="4983"/>
        <item x="9795"/>
        <item x="285"/>
        <item x="488"/>
        <item x="678"/>
        <item x="3258"/>
        <item x="5613"/>
        <item x="6218"/>
        <item x="3485"/>
        <item x="308"/>
        <item x="10465"/>
        <item x="2889"/>
        <item x="5697"/>
        <item x="10167"/>
        <item x="6587"/>
        <item x="5615"/>
        <item x="6585"/>
        <item x="10921"/>
        <item x="10709"/>
        <item x="4160"/>
        <item x="6520"/>
        <item x="1489"/>
        <item x="3231"/>
        <item x="1056"/>
        <item x="2175"/>
        <item x="10711"/>
        <item x="10290"/>
        <item x="1078"/>
        <item x="2935"/>
        <item x="4051"/>
        <item x="10606"/>
        <item x="10621"/>
        <item x="1442"/>
        <item x="9888"/>
        <item x="5546"/>
        <item x="5408"/>
        <item x="3827"/>
        <item x="11473"/>
        <item x="1415"/>
        <item x="3979"/>
        <item x="10539"/>
        <item x="2756"/>
        <item x="9129"/>
        <item x="3422"/>
        <item x="6594"/>
        <item x="4226"/>
        <item x="2656"/>
        <item x="5742"/>
        <item x="1955"/>
        <item x="130"/>
        <item x="2453"/>
        <item x="3330"/>
        <item x="8797"/>
        <item x="8707"/>
        <item x="1435"/>
        <item x="11153"/>
        <item x="2940"/>
        <item x="9132"/>
        <item x="1372"/>
        <item x="6534"/>
        <item x="458"/>
        <item x="3953"/>
        <item x="11244"/>
        <item x="7633"/>
        <item x="4419"/>
        <item x="9876"/>
        <item x="11377"/>
        <item x="6457"/>
        <item x="9640"/>
        <item x="4168"/>
        <item x="1804"/>
        <item x="10554"/>
        <item x="8353"/>
        <item x="7765"/>
        <item x="7711"/>
        <item x="10573"/>
        <item x="4582"/>
        <item x="6392"/>
        <item x="7091"/>
        <item x="1792"/>
        <item x="7168"/>
        <item x="5052"/>
        <item x="1901"/>
        <item x="3620"/>
        <item x="1162"/>
        <item x="1545"/>
        <item x="8516"/>
        <item x="4528"/>
        <item x="7236"/>
        <item x="4233"/>
        <item x="7939"/>
        <item x="9805"/>
        <item x="2583"/>
        <item x="10361"/>
        <item x="5875"/>
        <item x="2269"/>
        <item x="4032"/>
        <item x="8704"/>
        <item x="10631"/>
        <item x="9754"/>
        <item x="11415"/>
        <item x="6062"/>
        <item x="7444"/>
        <item x="394"/>
        <item x="4830"/>
        <item x="7859"/>
        <item x="1937"/>
        <item x="7282"/>
        <item x="7139"/>
        <item x="5815"/>
        <item x="2341"/>
        <item x="7136"/>
        <item x="8954"/>
        <item x="5209"/>
        <item x="10221"/>
        <item x="2388"/>
        <item x="2559"/>
        <item x="5398"/>
        <item x="2418"/>
        <item x="2776"/>
        <item x="4612"/>
        <item x="10004"/>
        <item x="2812"/>
        <item x="9951"/>
        <item x="2798"/>
        <item x="4705"/>
        <item x="1219"/>
        <item x="6236"/>
        <item x="5638"/>
        <item x="5690"/>
        <item x="10175"/>
        <item x="8267"/>
        <item x="4301"/>
        <item x="1083"/>
        <item x="4852"/>
        <item x="6358"/>
        <item x="8562"/>
        <item x="2138"/>
        <item x="9869"/>
        <item x="7262"/>
        <item x="11122"/>
        <item x="5854"/>
        <item x="10531"/>
        <item x="6169"/>
        <item x="1293"/>
        <item x="6053"/>
        <item x="5572"/>
        <item x="1637"/>
        <item x="1351"/>
        <item x="3766"/>
        <item x="4318"/>
        <item x="6201"/>
        <item x="3758"/>
        <item x="5869"/>
        <item x="10376"/>
        <item x="9346"/>
        <item x="5642"/>
        <item x="2181"/>
        <item x="2608"/>
        <item x="2176"/>
        <item x="4940"/>
        <item x="2528"/>
        <item x="8534"/>
        <item x="5649"/>
        <item x="5821"/>
        <item x="91"/>
        <item x="8877"/>
        <item x="6547"/>
        <item x="4499"/>
        <item x="4623"/>
        <item x="1670"/>
        <item x="1318"/>
        <item x="6367"/>
        <item x="3957"/>
        <item x="10349"/>
        <item x="5659"/>
        <item x="8428"/>
        <item x="5104"/>
        <item x="6561"/>
        <item x="598"/>
        <item x="7384"/>
        <item x="1355"/>
        <item x="5581"/>
        <item x="8211"/>
        <item x="8095"/>
        <item x="4564"/>
        <item x="3428"/>
        <item x="11075"/>
        <item x="6397"/>
        <item x="9712"/>
        <item x="5844"/>
        <item x="9962"/>
        <item x="2217"/>
        <item x="6280"/>
        <item x="6277"/>
        <item x="7603"/>
        <item x="5348"/>
        <item x="355"/>
        <item x="3402"/>
        <item x="7143"/>
        <item x="10911"/>
        <item x="8691"/>
        <item x="5484"/>
        <item x="10318"/>
        <item x="9871"/>
        <item x="3140"/>
        <item x="10451"/>
        <item x="10521"/>
        <item x="6249"/>
        <item x="10920"/>
        <item x="4649"/>
        <item x="3396"/>
        <item x="1605"/>
        <item x="10357"/>
        <item x="2185"/>
        <item x="2605"/>
        <item x="9012"/>
        <item x="4172"/>
        <item x="785"/>
        <item x="10854"/>
        <item x="9667"/>
        <item x="5977"/>
        <item x="2275"/>
        <item x="6314"/>
        <item x="2395"/>
        <item x="7399"/>
        <item x="3260"/>
        <item x="7580"/>
        <item x="11081"/>
        <item x="9378"/>
        <item x="10381"/>
        <item x="8295"/>
        <item x="8888"/>
        <item x="10215"/>
        <item x="9300"/>
        <item x="10422"/>
        <item x="2522"/>
        <item x="6602"/>
        <item x="5304"/>
        <item x="1431"/>
        <item x="5561"/>
        <item x="132"/>
        <item x="9975"/>
        <item x="8570"/>
        <item x="2413"/>
        <item x="4431"/>
        <item x="4006"/>
        <item x="1672"/>
        <item x="6061"/>
        <item x="7729"/>
        <item x="1176"/>
        <item x="11094"/>
        <item x="9796"/>
        <item x="1973"/>
        <item x="8752"/>
        <item x="4287"/>
        <item x="8037"/>
        <item x="3865"/>
        <item x="1205"/>
        <item x="4590"/>
        <item x="3331"/>
        <item x="1699"/>
        <item x="2737"/>
        <item x="2862"/>
        <item x="3927"/>
        <item x="6432"/>
        <item x="3814"/>
        <item x="6737"/>
        <item x="3232"/>
        <item x="9070"/>
        <item x="813"/>
        <item x="8191"/>
        <item x="2611"/>
        <item x="7108"/>
        <item x="6600"/>
        <item x="4383"/>
        <item x="5254"/>
        <item x="7849"/>
        <item x="6378"/>
        <item x="6235"/>
        <item x="5455"/>
        <item x="2362"/>
        <item x="10589"/>
        <item x="363"/>
        <item x="11002"/>
        <item x="1002"/>
        <item x="10807"/>
        <item x="11326"/>
        <item x="6995"/>
        <item x="10129"/>
        <item x="405"/>
        <item x="513"/>
        <item x="1856"/>
        <item x="2268"/>
        <item x="7373"/>
        <item x="2397"/>
        <item x="359"/>
        <item x="700"/>
        <item x="11015"/>
        <item x="9431"/>
        <item x="9595"/>
        <item x="11036"/>
        <item x="2117"/>
        <item x="6629"/>
        <item x="3750"/>
        <item x="4317"/>
        <item x="6554"/>
        <item x="9127"/>
        <item x="1483"/>
        <item x="3148"/>
        <item x="6410"/>
        <item x="3583"/>
        <item x="2740"/>
        <item x="3038"/>
        <item x="10166"/>
        <item x="9310"/>
        <item x="8260"/>
        <item x="6770"/>
        <item x="2024"/>
        <item x="10329"/>
        <item x="801"/>
        <item x="11174"/>
        <item x="3297"/>
        <item x="4783"/>
        <item x="1395"/>
        <item x="1902"/>
        <item x="1437"/>
        <item x="10143"/>
        <item x="98"/>
        <item x="6804"/>
        <item x="3242"/>
        <item x="7459"/>
        <item x="10314"/>
        <item x="6179"/>
        <item x="9427"/>
        <item x="7814"/>
        <item x="10785"/>
        <item x="5862"/>
        <item x="773"/>
        <item x="6962"/>
        <item x="4736"/>
        <item x="3717"/>
        <item x="2709"/>
        <item x="10258"/>
        <item x="11168"/>
        <item x="882"/>
        <item x="6968"/>
        <item x="2098"/>
        <item x="3084"/>
        <item x="10406"/>
        <item x="10922"/>
        <item x="7370"/>
        <item x="1370"/>
        <item x="3810"/>
        <item x="1396"/>
        <item x="8377"/>
        <item x="956"/>
        <item x="8693"/>
        <item x="7226"/>
        <item x="10259"/>
        <item x="4310"/>
        <item x="11199"/>
        <item x="1389"/>
        <item x="10902"/>
        <item x="1393"/>
        <item x="6461"/>
        <item x="9181"/>
        <item x="9059"/>
        <item x="1231"/>
        <item x="7719"/>
        <item x="4842"/>
        <item x="2207"/>
        <item x="2227"/>
        <item x="1298"/>
        <item x="93"/>
        <item x="6125"/>
        <item x="7913"/>
        <item x="10130"/>
        <item x="10020"/>
        <item x="9492"/>
        <item x="6389"/>
        <item x="5295"/>
        <item x="2033"/>
        <item x="9511"/>
        <item x="10625"/>
        <item x="3094"/>
        <item x="8560"/>
        <item x="10279"/>
        <item x="9166"/>
        <item x="6347"/>
        <item x="7454"/>
        <item x="9409"/>
        <item x="8094"/>
        <item x="6226"/>
        <item x="6334"/>
        <item x="5999"/>
        <item x="873"/>
        <item x="8409"/>
        <item x="11234"/>
        <item x="8915"/>
        <item x="5121"/>
        <item x="6801"/>
        <item x="576"/>
        <item x="8932"/>
        <item x="4442"/>
        <item x="4268"/>
        <item x="176"/>
        <item x="5693"/>
        <item x="5600"/>
        <item x="9705"/>
        <item x="10443"/>
        <item x="3115"/>
        <item x="3459"/>
        <item x="7643"/>
        <item x="396"/>
        <item x="7447"/>
        <item x="8123"/>
        <item x="5688"/>
        <item x="2034"/>
        <item x="2467"/>
        <item x="10150"/>
        <item x="5113"/>
        <item x="10583"/>
        <item x="9748"/>
        <item x="5531"/>
        <item x="6683"/>
        <item x="5733"/>
        <item x="7068"/>
        <item x="6310"/>
        <item x="6230"/>
        <item x="360"/>
        <item x="1398"/>
        <item x="5944"/>
        <item x="6572"/>
        <item x="7243"/>
        <item x="903"/>
        <item x="6630"/>
        <item x="10038"/>
        <item x="7982"/>
        <item x="5884"/>
        <item x="8332"/>
        <item x="7972"/>
        <item x="7240"/>
        <item x="6302"/>
        <item x="6234"/>
        <item x="7687"/>
        <item x="11023"/>
        <item x="4495"/>
        <item x="6966"/>
        <item x="8772"/>
        <item x="9792"/>
        <item x="9340"/>
        <item x="10873"/>
        <item x="10644"/>
        <item x="4954"/>
        <item x="8581"/>
        <item x="8265"/>
        <item x="7301"/>
        <item x="11447"/>
        <item x="3986"/>
        <item x="10370"/>
        <item x="7898"/>
        <item x="2537"/>
        <item x="9542"/>
        <item x="5453"/>
        <item x="2153"/>
        <item x="1766"/>
        <item x="3843"/>
        <item x="1412"/>
        <item x="1377"/>
        <item x="6382"/>
        <item x="9257"/>
        <item x="7458"/>
        <item x="10698"/>
        <item x="2145"/>
        <item x="5086"/>
        <item x="9862"/>
        <item x="10257"/>
        <item x="4901"/>
        <item x="7166"/>
        <item x="4382"/>
        <item x="6756"/>
        <item x="7080"/>
        <item x="10197"/>
        <item x="4401"/>
        <item x="655"/>
        <item x="7792"/>
        <item x="10518"/>
        <item x="8662"/>
        <item x="9823"/>
        <item x="1958"/>
        <item x="5718"/>
        <item x="8246"/>
        <item x="806"/>
        <item x="4976"/>
        <item x="1325"/>
        <item x="5202"/>
        <item x="8992"/>
        <item x="5046"/>
        <item x="9131"/>
        <item x="5847"/>
        <item x="7585"/>
        <item x="7178"/>
        <item x="780"/>
        <item x="4778"/>
        <item x="7303"/>
        <item x="140"/>
        <item x="2147"/>
        <item x="10766"/>
        <item x="1758"/>
        <item x="11440"/>
        <item x="764"/>
        <item x="5743"/>
        <item x="6467"/>
        <item x="3643"/>
        <item x="9691"/>
        <item x="7745"/>
        <item x="4685"/>
        <item x="664"/>
        <item x="7364"/>
        <item x="3558"/>
        <item x="8089"/>
        <item x="8784"/>
        <item x="10196"/>
        <item x="1339"/>
        <item x="6400"/>
        <item x="1724"/>
        <item x="10105"/>
        <item x="10546"/>
        <item x="4928"/>
        <item x="9505"/>
        <item x="387"/>
        <item x="6215"/>
        <item x="889"/>
        <item x="152"/>
        <item x="8989"/>
        <item x="6690"/>
        <item x="9882"/>
        <item x="5888"/>
        <item x="2727"/>
        <item x="8320"/>
        <item x="6588"/>
        <item x="5518"/>
        <item x="6271"/>
        <item x="484"/>
        <item x="6183"/>
        <item x="3448"/>
        <item x="9261"/>
        <item x="7712"/>
        <item x="8741"/>
        <item x="1788"/>
        <item x="1952"/>
        <item x="8660"/>
        <item x="10256"/>
        <item x="10390"/>
        <item x="5728"/>
        <item x="4857"/>
        <item x="5922"/>
        <item x="538"/>
        <item x="10587"/>
        <item x="3828"/>
        <item x="10282"/>
        <item x="1380"/>
        <item x="3800"/>
        <item x="830"/>
        <item x="877"/>
        <item x="4118"/>
        <item x="5645"/>
        <item x="5458"/>
        <item x="6714"/>
        <item x="7142"/>
        <item x="6528"/>
        <item x="151"/>
        <item x="7617"/>
        <item x="1185"/>
        <item x="1508"/>
        <item x="10728"/>
        <item x="1286"/>
        <item x="5405"/>
        <item x="1974"/>
        <item x="9365"/>
        <item x="7429"/>
        <item x="9913"/>
        <item x="6920"/>
        <item x="7854"/>
        <item x="4296"/>
        <item x="3033"/>
        <item x="10898"/>
        <item x="3200"/>
        <item x="1897"/>
        <item x="8867"/>
        <item x="11301"/>
        <item x="10036"/>
        <item x="10558"/>
        <item x="5666"/>
        <item x="4346"/>
        <item x="10184"/>
        <item x="5648"/>
        <item x="5981"/>
        <item x="10918"/>
        <item x="1579"/>
        <item x="7796"/>
        <item x="5394"/>
        <item x="8174"/>
        <item x="2083"/>
        <item x="8319"/>
        <item x="10428"/>
        <item x="6767"/>
        <item x="1780"/>
        <item x="2194"/>
        <item x="9262"/>
        <item x="4436"/>
        <item x="9061"/>
        <item x="2430"/>
        <item x="7813"/>
        <item x="10209"/>
        <item x="8821"/>
        <item x="9570"/>
        <item x="8020"/>
        <item x="8045"/>
        <item x="10555"/>
        <item x="9668"/>
        <item x="4642"/>
        <item x="10753"/>
        <item x="4780"/>
        <item x="1478"/>
        <item x="7433"/>
        <item x="5879"/>
        <item x="5529"/>
        <item x="11419"/>
        <item x="10658"/>
        <item x="11231"/>
        <item x="8133"/>
        <item x="5732"/>
        <item x="4755"/>
        <item x="5907"/>
        <item x="5416"/>
        <item x="3942"/>
        <item x="8748"/>
        <item x="729"/>
        <item x="3162"/>
        <item x="10489"/>
        <item x="2665"/>
        <item x="6811"/>
        <item x="9003"/>
        <item x="10213"/>
        <item x="6553"/>
        <item x="5654"/>
        <item x="7439"/>
        <item x="9616"/>
        <item x="8598"/>
        <item x="9767"/>
        <item x="5430"/>
        <item x="825"/>
        <item x="2070"/>
        <item x="752"/>
        <item x="10243"/>
        <item x="2795"/>
        <item x="4706"/>
        <item x="48"/>
        <item x="566"/>
        <item x="2123"/>
        <item x="3190"/>
        <item x="4497"/>
        <item x="237"/>
        <item x="4367"/>
        <item x="781"/>
        <item x="6732"/>
        <item x="9476"/>
        <item x="7350"/>
        <item x="7430"/>
        <item x="6992"/>
        <item x="6190"/>
        <item x="305"/>
        <item x="606"/>
        <item x="9144"/>
        <item x="7758"/>
        <item x="5597"/>
        <item x="2566"/>
        <item x="11320"/>
        <item x="212"/>
        <item x="1614"/>
        <item x="7993"/>
        <item x="7169"/>
        <item x="10963"/>
        <item x="486"/>
        <item x="8583"/>
        <item x="4071"/>
        <item x="10468"/>
        <item x="6878"/>
        <item x="11306"/>
        <item x="5545"/>
        <item x="8523"/>
        <item x="2905"/>
        <item x="736"/>
        <item x="9094"/>
        <item x="9515"/>
        <item x="4921"/>
        <item x="4356"/>
        <item x="5028"/>
        <item x="1738"/>
        <item x="9973"/>
        <item x="1210"/>
        <item x="7100"/>
        <item x="7360"/>
        <item x="10194"/>
        <item x="3224"/>
        <item x="4661"/>
        <item x="6138"/>
        <item x="11027"/>
        <item x="6047"/>
        <item x="1760"/>
        <item x="8708"/>
        <item x="8155"/>
        <item x="5768"/>
        <item x="10923"/>
        <item x="8371"/>
        <item x="8835"/>
        <item x="11060"/>
        <item x="3296"/>
        <item x="893"/>
        <item x="4325"/>
        <item x="5319"/>
        <item x="10147"/>
        <item x="2671"/>
        <item x="10310"/>
        <item x="7936"/>
        <item x="10856"/>
        <item x="9632"/>
        <item x="11176"/>
        <item x="888"/>
        <item x="5410"/>
        <item x="7203"/>
        <item x="6695"/>
        <item x="3754"/>
        <item x="775"/>
        <item x="8151"/>
        <item x="10626"/>
        <item x="8370"/>
        <item x="437"/>
        <item x="28"/>
        <item x="354"/>
        <item x="368"/>
        <item x="11157"/>
        <item x="7119"/>
        <item x="6339"/>
        <item x="7573"/>
        <item x="7563"/>
        <item x="5864"/>
        <item x="4536"/>
        <item x="4473"/>
        <item x="703"/>
        <item x="7162"/>
        <item x="11104"/>
        <item x="7025"/>
        <item x="6982"/>
        <item x="8776"/>
        <item x="1198"/>
        <item x="4224"/>
        <item x="2304"/>
        <item x="6407"/>
        <item x="8443"/>
        <item x="3235"/>
        <item x="7249"/>
        <item x="5520"/>
        <item x="60"/>
        <item x="7290"/>
        <item x="5763"/>
        <item x="2975"/>
        <item x="1267"/>
        <item x="4693"/>
        <item x="3131"/>
        <item x="4965"/>
        <item x="6989"/>
        <item x="2072"/>
        <item x="8675"/>
        <item x="9423"/>
        <item x="1316"/>
        <item x="5452"/>
        <item x="9075"/>
        <item x="6286"/>
        <item x="5478"/>
        <item x="6979"/>
        <item x="4219"/>
        <item x="5176"/>
        <item x="10389"/>
        <item x="6333"/>
        <item x="10680"/>
        <item x="3651"/>
        <item x="5989"/>
        <item x="10870"/>
        <item x="546"/>
        <item x="509"/>
        <item x="8125"/>
        <item x="164"/>
        <item x="759"/>
        <item x="8714"/>
        <item x="1454"/>
        <item x="8376"/>
        <item x="8525"/>
        <item x="7195"/>
        <item x="5943"/>
        <item x="10786"/>
        <item x="9228"/>
        <item x="7703"/>
        <item x="9612"/>
        <item x="1195"/>
        <item x="5871"/>
        <item x="3057"/>
        <item x="821"/>
        <item x="9052"/>
        <item x="3156"/>
        <item x="1967"/>
        <item x="10131"/>
        <item x="3742"/>
        <item x="833"/>
        <item x="9318"/>
        <item x="7199"/>
        <item x="4806"/>
        <item x="10701"/>
        <item x="5990"/>
        <item x="8253"/>
        <item x="3112"/>
        <item x="2109"/>
        <item x="4805"/>
        <item x="6957"/>
        <item x="839"/>
        <item x="5223"/>
        <item x="11431"/>
        <item x="10936"/>
        <item x="10656"/>
        <item x="10734"/>
        <item x="7949"/>
        <item x="10726"/>
        <item x="7984"/>
        <item x="5796"/>
        <item x="3727"/>
        <item x="10008"/>
        <item x="3683"/>
        <item x="148"/>
        <item x="8190"/>
        <item x="6065"/>
        <item x="3567"/>
        <item x="5100"/>
        <item x="6493"/>
        <item x="8014"/>
        <item x="5017"/>
        <item x="5198"/>
        <item x="7156"/>
        <item x="4543"/>
        <item x="5474"/>
        <item x="7217"/>
        <item x="10337"/>
        <item x="5516"/>
        <item x="5375"/>
        <item x="2218"/>
        <item x="8528"/>
        <item x="3244"/>
        <item x="7029"/>
        <item x="8775"/>
        <item x="2507"/>
        <item x="2784"/>
        <item x="3747"/>
        <item x="7172"/>
        <item x="1214"/>
        <item x="5752"/>
        <item x="6578"/>
        <item x="5103"/>
        <item x="1373"/>
        <item x="2276"/>
        <item x="10298"/>
        <item x="708"/>
        <item x="6359"/>
        <item x="11155"/>
        <item x="9880"/>
        <item x="8715"/>
        <item x="1107"/>
        <item x="1496"/>
        <item x="2882"/>
        <item x="5532"/>
        <item x="9634"/>
        <item x="3739"/>
        <item x="8740"/>
        <item x="1304"/>
        <item x="7252"/>
        <item x="7868"/>
        <item x="9670"/>
        <item x="1003"/>
        <item x="6879"/>
        <item x="11451"/>
        <item x="10050"/>
        <item x="9"/>
        <item x="3411"/>
        <item x="3073"/>
        <item x="2637"/>
        <item x="8678"/>
        <item x="2270"/>
        <item x="1312"/>
        <item x="8864"/>
        <item x="7947"/>
        <item x="1749"/>
        <item x="1136"/>
        <item x="11084"/>
        <item x="5983"/>
        <item x="2974"/>
        <item x="10627"/>
        <item x="10313"/>
        <item x="10308"/>
        <item x="10001"/>
        <item x="6519"/>
        <item x="10234"/>
        <item x="6267"/>
        <item x="9156"/>
        <item x="9186"/>
        <item x="4935"/>
        <item x="3965"/>
        <item x="5321"/>
        <item x="8620"/>
        <item x="1141"/>
        <item x="904"/>
        <item x="2053"/>
        <item x="9309"/>
        <item x="1126"/>
        <item x="4392"/>
        <item x="10460"/>
        <item x="5164"/>
        <item x="8697"/>
        <item x="8810"/>
        <item x="4956"/>
        <item x="2840"/>
        <item x="3529"/>
        <item x="11170"/>
        <item x="10617"/>
        <item x="1023"/>
        <item x="7475"/>
        <item x="5305"/>
        <item x="5797"/>
        <item x="8961"/>
        <item x="67"/>
        <item x="3993"/>
        <item x="8176"/>
        <item x="9475"/>
        <item x="7963"/>
        <item x="7150"/>
        <item x="4728"/>
        <item x="7684"/>
        <item x="5389"/>
        <item x="7631"/>
        <item x="10808"/>
        <item x="7261"/>
        <item x="5877"/>
        <item x="4147"/>
        <item x="9857"/>
        <item x="8778"/>
        <item x="6127"/>
        <item x="4060"/>
        <item x="7406"/>
        <item x="2394"/>
        <item x="119"/>
        <item x="11420"/>
        <item x="5388"/>
        <item x="4934"/>
        <item x="1113"/>
        <item x="9646"/>
        <item x="3017"/>
        <item x="1397"/>
        <item x="226"/>
        <item x="9044"/>
        <item x="3975"/>
        <item x="2793"/>
        <item x="10120"/>
        <item x="2887"/>
        <item x="4177"/>
        <item x="1550"/>
        <item x="612"/>
        <item x="6040"/>
        <item x="1514"/>
        <item x="1500"/>
        <item x="3424"/>
        <item x="9252"/>
        <item x="8401"/>
        <item x="5915"/>
        <item x="5580"/>
        <item x="5608"/>
        <item x="10042"/>
        <item x="3308"/>
        <item x="7198"/>
        <item x="6814"/>
        <item x="1230"/>
        <item x="7268"/>
        <item x="9290"/>
        <item x="430"/>
        <item x="2404"/>
        <item x="3386"/>
        <item x="3334"/>
        <item x="522"/>
        <item x="10773"/>
        <item x="3897"/>
        <item x="4319"/>
        <item x="8631"/>
        <item x="9902"/>
        <item x="6529"/>
        <item x="8048"/>
        <item x="5731"/>
        <item x="10736"/>
        <item x="9662"/>
        <item x="8148"/>
        <item x="8522"/>
        <item x="8287"/>
        <item x="1907"/>
        <item x="2226"/>
        <item x="2169"/>
        <item x="10780"/>
        <item x="10074"/>
        <item x="4283"/>
        <item x="9596"/>
        <item x="11073"/>
        <item x="7810"/>
        <item x="7216"/>
        <item x="4153"/>
        <item x="5219"/>
        <item x="183"/>
        <item x="2106"/>
        <item x="7471"/>
        <item x="6632"/>
        <item x="35"/>
        <item x="2960"/>
        <item x="11203"/>
        <item x="8271"/>
        <item x="2432"/>
        <item x="8798"/>
        <item x="8572"/>
        <item x="2914"/>
        <item x="8501"/>
        <item x="5187"/>
        <item x="8268"/>
        <item x="1640"/>
        <item x="6999"/>
        <item x="2419"/>
        <item x="10880"/>
        <item x="161"/>
        <item x="1914"/>
        <item x="10705"/>
        <item x="2686"/>
        <item x="9297"/>
        <item x="5738"/>
        <item x="8860"/>
        <item x="6198"/>
        <item x="3610"/>
        <item x="651"/>
        <item x="3513"/>
        <item x="8535"/>
        <item x="2075"/>
        <item x="4500"/>
        <item x="3313"/>
        <item x="1309"/>
        <item x="995"/>
        <item x="10002"/>
        <item x="2036"/>
        <item x="116"/>
        <item x="1337"/>
        <item x="2250"/>
        <item x="2284"/>
        <item x="1561"/>
        <item x="7421"/>
        <item x="3584"/>
        <item x="3886"/>
        <item x="2274"/>
        <item x="5361"/>
        <item x="9996"/>
        <item x="2257"/>
        <item x="1447"/>
        <item x="4505"/>
        <item x="3302"/>
        <item x="4523"/>
        <item x="8313"/>
        <item x="7111"/>
        <item x="5573"/>
        <item x="4381"/>
        <item x="4616"/>
        <item x="10667"/>
        <item x="10415"/>
        <item x="7270"/>
        <item x="1536"/>
        <item x="9555"/>
        <item x="687"/>
        <item x="1066"/>
        <item x="2705"/>
        <item x="5627"/>
        <item x="1839"/>
        <item x="2679"/>
        <item x="10423"/>
        <item x="5201"/>
        <item x="246"/>
        <item x="166"/>
        <item x="6269"/>
        <item x="7490"/>
        <item x="11337"/>
        <item x="1139"/>
        <item x="7708"/>
        <item x="3642"/>
        <item x="7732"/>
        <item x="9875"/>
        <item x="10187"/>
        <item x="6706"/>
        <item x="659"/>
        <item x="5945"/>
        <item x="5680"/>
        <item x="5523"/>
        <item x="8159"/>
        <item x="8208"/>
        <item x="10553"/>
        <item x="3433"/>
        <item x="9609"/>
        <item x="4599"/>
        <item x="10640"/>
        <item x="5427"/>
        <item x="2054"/>
        <item x="2480"/>
        <item x="1206"/>
        <item x="7141"/>
        <item x="8536"/>
        <item x="8541"/>
        <item x="6402"/>
        <item x="6021"/>
        <item x="2970"/>
        <item x="6025"/>
        <item x="7279"/>
        <item x="10346"/>
        <item x="2243"/>
        <item x="7003"/>
        <item x="10045"/>
        <item x="1829"/>
        <item x="1392"/>
        <item x="8816"/>
        <item x="10570"/>
        <item x="1712"/>
        <item x="10533"/>
        <item x="2544"/>
        <item x="1305"/>
        <item x="11425"/>
        <item x="9887"/>
        <item x="7463"/>
        <item x="4840"/>
        <item x="6527"/>
        <item x="1102"/>
        <item x="1348"/>
        <item x="1844"/>
        <item x="8519"/>
        <item x="618"/>
        <item x="3613"/>
        <item x="7899"/>
        <item x="2415"/>
        <item x="1894"/>
        <item x="957"/>
        <item x="11369"/>
        <item x="6416"/>
        <item x="11353"/>
        <item x="986"/>
        <item x="8712"/>
        <item x="5830"/>
        <item x="8866"/>
        <item x="2860"/>
        <item x="2410"/>
        <item x="6711"/>
        <item x="4012"/>
        <item x="9559"/>
        <item x="5530"/>
        <item x="10791"/>
        <item x="3445"/>
        <item x="5993"/>
        <item x="1801"/>
        <item x="2206"/>
        <item x="10845"/>
        <item x="7699"/>
        <item x="6294"/>
        <item x="4793"/>
        <item x="9107"/>
        <item x="5338"/>
        <item x="9313"/>
        <item x="11385"/>
        <item x="8286"/>
        <item x="10706"/>
        <item x="1905"/>
        <item x="4390"/>
        <item x="8900"/>
        <item x="8918"/>
        <item x="1548"/>
        <item x="5675"/>
        <item x="8734"/>
        <item x="7579"/>
        <item x="5270"/>
        <item x="7170"/>
        <item x="11462"/>
        <item x="3913"/>
        <item x="3548"/>
        <item x="10638"/>
        <item x="4955"/>
        <item x="2457"/>
        <item x="2699"/>
        <item x="9452"/>
        <item x="2112"/>
        <item x="7725"/>
        <item x="6405"/>
        <item x="8423"/>
        <item x="7054"/>
        <item x="1762"/>
        <item x="7082"/>
        <item x="5619"/>
        <item x="2210"/>
        <item x="9830"/>
        <item x="6103"/>
        <item x="4737"/>
        <item x="4192"/>
        <item x="7869"/>
        <item x="6654"/>
        <item x="10746"/>
        <item x="7635"/>
        <item x="3205"/>
        <item x="3174"/>
        <item x="4035"/>
        <item x="753"/>
        <item x="9425"/>
        <item x="9922"/>
        <item x="8135"/>
        <item x="543"/>
        <item x="3921"/>
        <item x="9182"/>
        <item x="11332"/>
        <item x="8085"/>
        <item x="10449"/>
        <item x="8615"/>
        <item x="5997"/>
        <item x="1054"/>
        <item x="7570"/>
        <item x="1253"/>
        <item x="71"/>
        <item x="8460"/>
        <item x="8787"/>
        <item x="9298"/>
        <item x="8365"/>
        <item x="10914"/>
        <item x="1163"/>
        <item x="11180"/>
        <item x="2886"/>
        <item x="1301"/>
        <item x="7958"/>
        <item x="10538"/>
        <item x="1993"/>
        <item x="3966"/>
        <item x="4865"/>
        <item x="3295"/>
        <item x="1059"/>
        <item x="11226"/>
        <item x="8518"/>
        <item x="7479"/>
        <item x="1256"/>
        <item x="1008"/>
        <item x="7760"/>
        <item x="4452"/>
        <item x="3847"/>
        <item x="10009"/>
        <item x="8587"/>
        <item x="105"/>
        <item x="11364"/>
        <item x="7146"/>
        <item x="6794"/>
        <item x="9031"/>
        <item x="4978"/>
        <item x="294"/>
        <item x="4841"/>
        <item x="5968"/>
        <item x="3283"/>
        <item x="9190"/>
        <item x="5239"/>
        <item x="8431"/>
        <item x="8750"/>
        <item x="7404"/>
        <item x="7667"/>
        <item x="4420"/>
        <item x="2946"/>
        <item x="10338"/>
        <item x="6460"/>
        <item x="267"/>
        <item x="2806"/>
        <item x="2261"/>
        <item x="2590"/>
        <item x="1201"/>
        <item x="94"/>
        <item x="11207"/>
        <item x="3654"/>
        <item x="380"/>
        <item x="3687"/>
        <item x="2417"/>
        <item x="6591"/>
        <item x="2759"/>
        <item x="6655"/>
        <item x="7785"/>
        <item x="6707"/>
        <item x="10471"/>
        <item x="1098"/>
        <item x="3175"/>
        <item x="741"/>
        <item x="8421"/>
        <item x="2198"/>
        <item x="3087"/>
        <item x="5513"/>
        <item x="5334"/>
        <item x="10457"/>
        <item x="7424"/>
        <item x="8356"/>
        <item x="2200"/>
        <item x="7381"/>
        <item x="8846"/>
        <item x="2441"/>
        <item x="8928"/>
        <item x="6726"/>
        <item x="8318"/>
        <item x="8944"/>
        <item x="8840"/>
        <item x="7890"/>
        <item x="7134"/>
        <item x="5342"/>
        <item x="9389"/>
        <item x="3853"/>
        <item x="1975"/>
        <item x="2462"/>
        <item x="4275"/>
        <item x="8957"/>
        <item x="2602"/>
        <item x="1698"/>
        <item x="1681"/>
        <item x="4788"/>
        <item x="10433"/>
        <item x="6563"/>
        <item x="3022"/>
        <item x="4330"/>
        <item x="10023"/>
        <item x="5687"/>
        <item x="5918"/>
        <item x="1092"/>
        <item x="4517"/>
        <item x="1077"/>
        <item x="3767"/>
        <item x="11402"/>
        <item x="49"/>
        <item x="3615"/>
        <item x="8497"/>
        <item x="3344"/>
        <item x="7689"/>
        <item x="11117"/>
        <item x="8803"/>
        <item x="5188"/>
        <item x="4068"/>
        <item x="2803"/>
        <item x="6790"/>
        <item x="10336"/>
        <item x="2726"/>
        <item x="7328"/>
        <item x="1211"/>
        <item x="1208"/>
        <item x="5264"/>
        <item x="1622"/>
        <item x="3528"/>
        <item x="6049"/>
        <item x="4519"/>
        <item x="9065"/>
        <item x="70"/>
        <item x="1531"/>
        <item x="2360"/>
        <item x="8657"/>
        <item x="258"/>
        <item x="2947"/>
        <item x="61"/>
        <item x="9197"/>
        <item x="868"/>
        <item x="1734"/>
        <item x="1810"/>
        <item x="6565"/>
        <item x="7333"/>
        <item x="5404"/>
        <item x="1555"/>
        <item x="10869"/>
        <item x="10888"/>
        <item x="7831"/>
        <item x="9218"/>
        <item x="1270"/>
        <item x="403"/>
        <item x="10377"/>
        <item x="2468"/>
        <item x="7806"/>
        <item x="7062"/>
        <item x="5625"/>
        <item x="5472"/>
        <item x="588"/>
        <item x="4613"/>
        <item x="4998"/>
        <item x="7934"/>
        <item x="15"/>
        <item x="7895"/>
        <item x="3159"/>
        <item x="8738"/>
        <item x="10358"/>
        <item x="6777"/>
        <item x="6645"/>
        <item x="5506"/>
        <item x="11313"/>
        <item x="1451"/>
        <item x="613"/>
        <item x="6146"/>
        <item x="7583"/>
        <item x="2938"/>
        <item x="11344"/>
        <item x="5228"/>
        <item x="4326"/>
        <item x="6800"/>
        <item x="8955"/>
        <item x="9708"/>
        <item x="10418"/>
        <item x="1259"/>
        <item x="1566"/>
        <item x="8756"/>
        <item x="2307"/>
        <item x="9868"/>
        <item x="1857"/>
        <item x="7293"/>
        <item x="7320"/>
        <item x="3483"/>
        <item x="4218"/>
        <item x="1235"/>
        <item x="5011"/>
        <item x="6304"/>
        <item x="918"/>
        <item x="1344"/>
        <item x="7714"/>
        <item x="1970"/>
        <item x="9049"/>
        <item x="7300"/>
        <item x="6734"/>
        <item x="2519"/>
        <item x="2483"/>
        <item x="7044"/>
        <item x="3650"/>
        <item x="545"/>
        <item x="9101"/>
        <item x="9376"/>
        <item x="8499"/>
        <item x="6437"/>
        <item x="10976"/>
        <item x="9787"/>
        <item x="2383"/>
        <item x="9579"/>
        <item x="558"/>
        <item x="714"/>
        <item x="7194"/>
        <item x="1332"/>
        <item x="4171"/>
        <item x="3972"/>
        <item x="9371"/>
        <item x="6619"/>
        <item x="7547"/>
        <item x="9724"/>
        <item x="3546"/>
        <item x="4034"/>
        <item x="5241"/>
        <item x="229"/>
        <item x="1928"/>
        <item x="11387"/>
        <item x="2755"/>
        <item x="3488"/>
        <item x="4688"/>
        <item x="10363"/>
        <item x="5441"/>
        <item x="11368"/>
        <item x="3699"/>
        <item x="7023"/>
        <item x="4959"/>
        <item x="902"/>
        <item x="5895"/>
        <item x="4577"/>
        <item x="2238"/>
        <item x="10168"/>
        <item x="1360"/>
        <item x="8831"/>
        <item x="7340"/>
        <item x="1721"/>
        <item x="1382"/>
        <item x="6824"/>
        <item x="9168"/>
        <item x="2580"/>
        <item x="4960"/>
        <item x="8603"/>
        <item x="2937"/>
        <item x="7422"/>
        <item x="8618"/>
        <item x="158"/>
        <item x="8021"/>
        <item x="2720"/>
        <item x="3852"/>
        <item x="2209"/>
        <item x="277"/>
        <item x="5400"/>
        <item x="6096"/>
        <item x="3761"/>
        <item x="1713"/>
        <item x="2639"/>
        <item x="10928"/>
        <item x="9615"/>
        <item x="3771"/>
        <item x="6781"/>
        <item x="7917"/>
        <item x="1703"/>
        <item x="4138"/>
        <item x="7186"/>
        <item x="8679"/>
        <item x="8546"/>
        <item x="9174"/>
        <item x="9345"/>
        <item x="9797"/>
        <item x="7307"/>
        <item x="8270"/>
        <item x="6640"/>
        <item x="6459"/>
        <item x="7267"/>
        <item x="5357"/>
        <item x="4022"/>
        <item x="3204"/>
        <item x="3303"/>
        <item x="1112"/>
        <item x="5609"/>
        <item x="6981"/>
        <item x="8635"/>
        <item x="4547"/>
        <item x="9938"/>
        <item x="7031"/>
        <item x="3058"/>
        <item x="3531"/>
        <item x="6084"/>
        <item x="7784"/>
        <item x="3884"/>
        <item x="10410"/>
        <item x="3929"/>
        <item x="2543"/>
        <item x="9534"/>
        <item x="2760"/>
        <item x="5526"/>
        <item x="8623"/>
        <item x="524"/>
        <item x="5075"/>
        <item x="7721"/>
        <item x="3327"/>
        <item x="10708"/>
        <item x="10835"/>
        <item x="2846"/>
        <item x="5721"/>
        <item x="2135"/>
        <item x="7669"/>
        <item x="9548"/>
        <item x="7819"/>
        <item x="8214"/>
        <item x="10529"/>
        <item x="6052"/>
        <item x="10713"/>
        <item x="7235"/>
        <item x="5505"/>
        <item x="3385"/>
        <item x="3230"/>
        <item x="7242"/>
        <item x="4943"/>
        <item x="2765"/>
        <item x="2762"/>
        <item x="7214"/>
        <item x="3945"/>
        <item x="7202"/>
        <item x="6823"/>
        <item x="8375"/>
        <item x="6041"/>
        <item x="2021"/>
        <item x="11097"/>
        <item x="10335"/>
        <item x="7663"/>
        <item x="2778"/>
        <item x="3706"/>
        <item x="1785"/>
        <item x="227"/>
        <item x="4668"/>
        <item x="7822"/>
        <item x="685"/>
        <item x="3627"/>
        <item x="8067"/>
        <item x="850"/>
        <item x="3907"/>
        <item x="3799"/>
        <item x="1853"/>
        <item x="6208"/>
        <item x="10388"/>
        <item x="7117"/>
        <item x="796"/>
        <item x="9161"/>
        <item x="9998"/>
        <item x="1687"/>
        <item x="726"/>
        <item x="491"/>
        <item x="3545"/>
        <item x="5604"/>
        <item x="2996"/>
        <item x="9506"/>
        <item x="8870"/>
        <item x="5138"/>
        <item x="8871"/>
        <item x="8354"/>
        <item x="7976"/>
        <item x="11063"/>
        <item x="8774"/>
        <item x="7737"/>
        <item x="8221"/>
        <item x="3607"/>
        <item x="3158"/>
        <item x="487"/>
        <item x="5355"/>
        <item x="1582"/>
        <item x="10896"/>
        <item x="2980"/>
        <item x="9649"/>
        <item x="8974"/>
        <item x="3499"/>
        <item x="2659"/>
        <item x="5200"/>
        <item x="784"/>
        <item x="7412"/>
        <item x="3568"/>
        <item x="625"/>
        <item x="10132"/>
        <item x="5233"/>
        <item x="4373"/>
        <item x="2811"/>
        <item x="10973"/>
        <item x="1525"/>
        <item x="9104"/>
        <item x="4481"/>
        <item x="2655"/>
        <item x="9957"/>
        <item x="939"/>
        <item x="5240"/>
        <item x="11468"/>
        <item x="6998"/>
        <item x="2050"/>
        <item x="7223"/>
        <item x="2662"/>
        <item x="2448"/>
        <item x="1168"/>
        <item x="6115"/>
        <item x="10540"/>
        <item x="3710"/>
        <item x="9184"/>
        <item x="6532"/>
        <item x="2670"/>
        <item x="6782"/>
        <item x="4619"/>
        <item x="594"/>
        <item x="5449"/>
        <item x="11140"/>
        <item x="5566"/>
        <item x="11137"/>
        <item x="4910"/>
        <item x="11406"/>
        <item x="7193"/>
        <item x="7595"/>
        <item x="4460"/>
        <item x="3214"/>
        <item x="3012"/>
        <item x="669"/>
        <item x="3971"/>
        <item x="9352"/>
        <item x="10496"/>
        <item x="9416"/>
        <item x="1819"/>
        <item x="4729"/>
        <item x="5064"/>
        <item x="8648"/>
        <item x="10739"/>
        <item x="7002"/>
        <item x="1601"/>
        <item x="10819"/>
        <item x="1130"/>
        <item x="5047"/>
        <item x="11267"/>
        <item x="10424"/>
        <item x="2167"/>
        <item x="272"/>
        <item x="6748"/>
        <item x="263"/>
        <item x="1477"/>
        <item x="561"/>
        <item x="9201"/>
        <item x="10903"/>
        <item x="10219"/>
        <item x="5507"/>
        <item x="3694"/>
        <item x="8017"/>
        <item x="3714"/>
        <item x="1086"/>
        <item x="7781"/>
        <item x="9092"/>
        <item x="7840"/>
        <item x="6697"/>
        <item x="7306"/>
        <item x="2407"/>
        <item x="2293"/>
        <item x="1476"/>
        <item x="9544"/>
        <item x="4501"/>
        <item x="8435"/>
        <item x="2149"/>
        <item x="10189"/>
        <item x="8226"/>
        <item x="10371"/>
        <item x="7248"/>
        <item x="3782"/>
        <item x="6231"/>
        <item x="11031"/>
        <item x="6085"/>
        <item x="3566"/>
        <item x="2428"/>
        <item x="3773"/>
        <item x="3968"/>
        <item x="2667"/>
        <item x="5247"/>
        <item x="5043"/>
        <item x="6788"/>
        <item x="7196"/>
        <item x="573"/>
        <item x="3792"/>
        <item x="5029"/>
        <item x="5401"/>
        <item x="2007"/>
        <item x="11336"/>
        <item x="10125"/>
        <item x="8858"/>
        <item x="2704"/>
        <item x="17"/>
        <item x="5045"/>
        <item x="2555"/>
        <item x="1311"/>
        <item x="9497"/>
        <item x="698"/>
        <item x="4692"/>
        <item x="4430"/>
        <item x="1691"/>
        <item x="4718"/>
        <item x="7590"/>
        <item x="810"/>
        <item x="4311"/>
        <item x="10913"/>
        <item x="5025"/>
        <item x="3713"/>
        <item x="9993"/>
        <item x="5414"/>
        <item x="6593"/>
        <item x="1581"/>
        <item x="5535"/>
        <item x="5128"/>
        <item x="1944"/>
        <item x="5761"/>
        <item x="2692"/>
        <item x="10825"/>
        <item x="8973"/>
        <item x="4476"/>
        <item x="2122"/>
        <item x="9489"/>
        <item x="5719"/>
        <item x="313"/>
        <item x="10549"/>
        <item x="8137"/>
        <item x="5260"/>
        <item x="10940"/>
        <item x="11077"/>
        <item x="2668"/>
        <item x="4315"/>
        <item x="1912"/>
        <item x="4942"/>
        <item x="11125"/>
        <item x="1173"/>
        <item x="6143"/>
        <item x="1524"/>
        <item x="10932"/>
        <item x="6480"/>
        <item x="6832"/>
        <item x="1248"/>
        <item x="11361"/>
        <item x="7581"/>
        <item x="7953"/>
        <item x="499"/>
        <item x="3556"/>
        <item x="9989"/>
        <item x="8064"/>
        <item x="8203"/>
        <item x="5928"/>
        <item x="6012"/>
        <item x="8658"/>
        <item x="11043"/>
        <item x="5528"/>
        <item x="8093"/>
        <item x="1192"/>
        <item x="11051"/>
        <item x="4195"/>
        <item x="11438"/>
        <item x="9276"/>
        <item x="2569"/>
        <item x="6541"/>
        <item x="1367"/>
        <item x="4627"/>
        <item x="4989"/>
        <item x="1052"/>
        <item x="3697"/>
        <item x="2514"/>
        <item x="2028"/>
        <item x="120"/>
        <item x="4313"/>
        <item x="10725"/>
        <item x="4063"/>
        <item x="4008"/>
        <item x="6491"/>
        <item x="344"/>
        <item x="10788"/>
        <item x="646"/>
        <item x="7482"/>
        <item x="2312"/>
        <item x="11331"/>
        <item x="9991"/>
        <item x="6935"/>
        <item x="9628"/>
        <item x="7807"/>
        <item x="3685"/>
        <item x="10260"/>
        <item x="8669"/>
        <item x="7688"/>
        <item x="1035"/>
        <item x="5009"/>
        <item x="11190"/>
        <item x="8042"/>
        <item x="11393"/>
        <item x="11397"/>
        <item x="7098"/>
        <item x="4733"/>
        <item x="8309"/>
        <item x="1895"/>
        <item x="6498"/>
        <item x="584"/>
        <item x="442"/>
        <item x="11005"/>
        <item x="1005"/>
        <item x="9915"/>
        <item x="2735"/>
        <item x="6533"/>
        <item x="8594"/>
        <item x="5497"/>
        <item x="8768"/>
        <item x="794"/>
        <item x="10910"/>
        <item x="4635"/>
        <item x="11048"/>
        <item x="1754"/>
        <item x="9599"/>
        <item x="2598"/>
        <item x="1565"/>
        <item x="2382"/>
        <item x="6860"/>
        <item x="4938"/>
        <item x="10881"/>
        <item x="7716"/>
        <item x="261"/>
        <item x="4548"/>
        <item x="5488"/>
        <item x="6427"/>
        <item x="4434"/>
        <item x="7619"/>
        <item x="11365"/>
        <item x="1058"/>
        <item x="10794"/>
        <item x="64"/>
        <item x="8621"/>
        <item x="4503"/>
        <item x="7802"/>
        <item x="7832"/>
        <item x="10889"/>
        <item x="1321"/>
        <item x="10559"/>
        <item x="3569"/>
        <item x="10380"/>
        <item x="10528"/>
        <item x="8329"/>
        <item x="6001"/>
        <item x="2065"/>
        <item x="10688"/>
        <item x="3733"/>
        <item x="11261"/>
        <item x="8288"/>
        <item x="11101"/>
        <item x="1706"/>
        <item x="7925"/>
        <item x="10226"/>
        <item x="5123"/>
        <item x="3068"/>
        <item x="11241"/>
        <item x="8557"/>
        <item x="2031"/>
        <item x="5949"/>
        <item x="5421"/>
        <item x="961"/>
        <item x="1677"/>
        <item x="5539"/>
        <item x="635"/>
        <item x="2770"/>
        <item x="8470"/>
        <item x="4409"/>
        <item x="4230"/>
        <item x="5689"/>
        <item x="8041"/>
        <item x="8256"/>
        <item x="10743"/>
        <item x="3564"/>
        <item x="9422"/>
        <item x="4702"/>
        <item x="2894"/>
        <item x="9603"/>
        <item x="9226"/>
        <item x="6345"/>
        <item x="6022"/>
        <item x="5490"/>
        <item x="9446"/>
        <item x="6918"/>
        <item x="6658"/>
        <item x="3726"/>
        <item x="7187"/>
        <item x="10811"/>
        <item x="2320"/>
        <item x="9944"/>
        <item x="3596"/>
        <item x="7466"/>
        <item x="1057"/>
        <item x="6652"/>
        <item x="122"/>
        <item x="4264"/>
        <item x="4061"/>
        <item x="1674"/>
        <item x="11006"/>
        <item x="3738"/>
        <item x="3197"/>
        <item x="1369"/>
        <item x="7354"/>
        <item x="10603"/>
        <item x="8058"/>
        <item x="2458"/>
        <item x="7288"/>
        <item x="8935"/>
        <item x="3412"/>
        <item x="10771"/>
        <item x="5588"/>
        <item x="1779"/>
        <item x="4808"/>
        <item x="10326"/>
        <item x="8283"/>
        <item x="6116"/>
        <item x="3595"/>
        <item x="5574"/>
        <item x="2557"/>
        <item x="7225"/>
        <item x="5914"/>
        <item x="1228"/>
        <item x="7208"/>
        <item x="3662"/>
        <item x="1204"/>
        <item x="11214"/>
        <item x="3881"/>
        <item x="10764"/>
        <item x="11398"/>
        <item x="6066"/>
        <item x="2168"/>
        <item x="5809"/>
        <item x="3690"/>
        <item x="6482"/>
        <item x="5934"/>
        <item x="1798"/>
        <item x="10789"/>
        <item x="8296"/>
        <item x="9392"/>
        <item x="7470"/>
        <item x="10292"/>
        <item x="9850"/>
        <item x="6560"/>
        <item x="6293"/>
        <item x="10592"/>
        <item x="6742"/>
        <item x="8487"/>
        <item x="7304"/>
        <item x="9321"/>
        <item x="325"/>
        <item x="8121"/>
        <item x="6759"/>
        <item x="5593"/>
        <item x="11338"/>
        <item x="10816"/>
        <item x="2529"/>
        <item x="5552"/>
        <item x="2087"/>
        <item x="10980"/>
        <item x="9970"/>
        <item x="9068"/>
        <item x="2640"/>
        <item x="501"/>
        <item x="397"/>
        <item x="1629"/>
        <item x="10926"/>
        <item x="2588"/>
        <item x="891"/>
        <item x="5423"/>
        <item x="11446"/>
        <item x="10193"/>
        <item x="2201"/>
        <item x="5282"/>
        <item x="7065"/>
        <item x="4214"/>
        <item x="332"/>
        <item x="470"/>
        <item x="5614"/>
        <item x="7230"/>
        <item x="466"/>
        <item x="8753"/>
        <item x="5527"/>
        <item x="6997"/>
        <item x="7363"/>
        <item x="2368"/>
        <item x="6472"/>
        <item x="9746"/>
        <item x="4944"/>
        <item x="776"/>
        <item x="7302"/>
        <item x="6441"/>
        <item x="9784"/>
        <item x="7244"/>
        <item x="582"/>
        <item x="9660"/>
        <item x="11430"/>
        <item x="337"/>
        <item x="8640"/>
        <item x="2657"/>
        <item x="1440"/>
        <item x="1327"/>
        <item x="4037"/>
        <item x="6983"/>
        <item x="1740"/>
        <item x="565"/>
        <item x="2042"/>
        <item x="4945"/>
        <item x="1441"/>
        <item x="9745"/>
        <item x="9374"/>
        <item x="6265"/>
        <item x="3868"/>
        <item x="11109"/>
        <item x="10800"/>
        <item x="4569"/>
        <item x="771"/>
        <item x="9354"/>
        <item x="6913"/>
        <item x="6329"/>
        <item x="1284"/>
        <item x="3605"/>
        <item x="6586"/>
        <item x="4274"/>
        <item x="2214"/>
        <item x="1091"/>
        <item x="3494"/>
        <item x="9510"/>
        <item x="5787"/>
        <item x="228"/>
        <item x="4648"/>
        <item x="10867"/>
        <item x="2648"/>
        <item x="1285"/>
        <item x="3099"/>
        <item x="3104"/>
        <item x="887"/>
        <item x="506"/>
        <item x="3939"/>
        <item x="5387"/>
        <item x="8050"/>
        <item x="6870"/>
        <item x="3604"/>
        <item x="10629"/>
        <item x="8326"/>
        <item x="8688"/>
        <item x="6772"/>
        <item x="1407"/>
        <item x="3832"/>
        <item x="2511"/>
        <item x="1981"/>
        <item x="6853"/>
        <item x="564"/>
        <item x="4877"/>
        <item x="7627"/>
        <item x="6635"/>
        <item x="3198"/>
        <item x="8872"/>
        <item x="7698"/>
        <item x="7322"/>
        <item x="1493"/>
        <item x="1443"/>
        <item x="5802"/>
        <item x="5923"/>
        <item x="7237"/>
        <item x="6628"/>
        <item x="2821"/>
        <item x="8025"/>
        <item x="8839"/>
        <item x="6539"/>
        <item x="4054"/>
        <item x="7319"/>
        <item x="3391"/>
        <item x="5281"/>
        <item x="9143"/>
        <item x="9187"/>
        <item x="8520"/>
        <item x="10654"/>
        <item x="5087"/>
        <item x="4374"/>
        <item x="6749"/>
        <item x="168"/>
        <item x="2558"/>
        <item x="2601"/>
        <item x="8939"/>
        <item x="2232"/>
        <item x="10012"/>
        <item x="7296"/>
        <item x="7207"/>
        <item x="2710"/>
        <item x="4794"/>
        <item x="1728"/>
        <item x="9430"/>
        <item x="191"/>
        <item x="10641"/>
        <item x="4161"/>
        <item x="9919"/>
        <item x="3003"/>
        <item x="8665"/>
        <item x="4312"/>
        <item x="5385"/>
        <item x="9546"/>
        <item x="10058"/>
        <item x="4985"/>
        <item x="6018"/>
        <item x="5117"/>
        <item x="3825"/>
        <item x="3577"/>
        <item x="8005"/>
        <item x="181"/>
        <item x="2131"/>
        <item x="4247"/>
        <item x="3027"/>
        <item x="5489"/>
        <item x="657"/>
        <item x="11038"/>
        <item x="4131"/>
        <item x="4669"/>
        <item x="9791"/>
        <item x="2062"/>
        <item x="2426"/>
        <item x="1243"/>
        <item x="10934"/>
        <item x="1180"/>
        <item x="6357"/>
        <item x="4101"/>
        <item x="8347"/>
        <item x="9514"/>
        <item x="260"/>
        <item x="4193"/>
        <item x="1432"/>
        <item x="5144"/>
        <item x="2890"/>
        <item x="390"/>
        <item x="5303"/>
        <item x="5307"/>
        <item x="10398"/>
        <item x="2259"/>
        <item x="5727"/>
        <item x="8359"/>
        <item x="8209"/>
        <item x="2829"/>
        <item x="5970"/>
        <item x="6817"/>
        <item x="2799"/>
        <item x="4658"/>
        <item x="9054"/>
        <item x="9806"/>
        <item x="2378"/>
        <item x="9565"/>
        <item x="6570"/>
        <item x="5438"/>
        <item x="3932"/>
        <item x="8410"/>
        <item x="3462"/>
        <item x="10639"/>
        <item x="5056"/>
        <item x="1642"/>
        <item x="8352"/>
        <item x="8661"/>
        <item x="1335"/>
        <item x="5594"/>
        <item x="510"/>
        <item x="6369"/>
        <item x="9605"/>
        <item x="10837"/>
        <item x="8427"/>
        <item x="11076"/>
        <item x="10847"/>
        <item x="6034"/>
        <item x="10373"/>
        <item x="5440"/>
        <item x="9666"/>
        <item x="11148"/>
        <item x="5900"/>
        <item x="9005"/>
        <item x="3442"/>
        <item x="2550"/>
        <item x="4082"/>
        <item x="2283"/>
        <item x="7564"/>
        <item x="7989"/>
        <item x="1336"/>
        <item x="1418"/>
        <item x="7259"/>
        <item x="11264"/>
        <item x="9910"/>
        <item x="6644"/>
        <item x="5170"/>
        <item x="7451"/>
        <item x="11436"/>
        <item x="9631"/>
        <item x="9009"/>
        <item x="10474"/>
        <item x="10712"/>
        <item x="3496"/>
        <item x="8060"/>
        <item x="2654"/>
        <item x="1634"/>
        <item x="10797"/>
        <item x="2141"/>
        <item x="2864"/>
        <item x="3752"/>
        <item x="6454"/>
        <item x="621"/>
        <item x="11145"/>
        <item x="6278"/>
        <item x="1131"/>
        <item x="7097"/>
        <item x="1888"/>
        <item x="8818"/>
        <item x="2649"/>
        <item x="819"/>
        <item x="3298"/>
        <item x="2516"/>
        <item x="1127"/>
        <item x="3819"/>
        <item x="8182"/>
        <item x="5822"/>
        <item x="11144"/>
        <item x="1174"/>
        <item x="998"/>
        <item x="9477"/>
        <item x="5825"/>
        <item x="10530"/>
        <item x="1354"/>
        <item x="5482"/>
        <item x="3075"/>
        <item x="11346"/>
        <item x="1342"/>
        <item x="5889"/>
        <item x="7181"/>
        <item x="5004"/>
        <item x="3762"/>
        <item x="9519"/>
        <item x="10353"/>
        <item x="2987"/>
        <item x="11095"/>
        <item x="7519"/>
        <item x="2951"/>
        <item x="2696"/>
        <item x="7955"/>
        <item x="114"/>
        <item x="4622"/>
        <item x="10595"/>
        <item x="4244"/>
        <item x="7120"/>
        <item x="8187"/>
        <item x="1197"/>
        <item x="4488"/>
        <item x="3976"/>
        <item x="11147"/>
        <item x="10752"/>
        <item x="8968"/>
        <item x="10537"/>
        <item x="10251"/>
        <item x="7569"/>
        <item x="1104"/>
        <item x="1153"/>
        <item x="2096"/>
        <item x="8552"/>
        <item x="9501"/>
        <item x="1990"/>
        <item x="5565"/>
        <item x="5579"/>
        <item x="11286"/>
        <item x="5639"/>
        <item x="3504"/>
        <item x="10778"/>
        <item x="3628"/>
        <item x="4847"/>
        <item x="1806"/>
        <item x="10107"/>
        <item x="7079"/>
        <item x="8856"/>
        <item x="1050"/>
        <item x="2567"/>
        <item x="6487"/>
        <item x="9825"/>
        <item x="9105"/>
        <item x="5717"/>
        <item x="7269"/>
        <item x="857"/>
        <item x="4079"/>
        <item x="6555"/>
        <item x="4043"/>
        <item x="11266"/>
        <item x="3829"/>
        <item x="5986"/>
        <item x="5016"/>
        <item x="4345"/>
        <item x="963"/>
        <item x="5180"/>
        <item x="848"/>
        <item x="7823"/>
        <item x="6343"/>
        <item x="5855"/>
        <item x="5737"/>
        <item x="2086"/>
        <item x="1175"/>
        <item x="3813"/>
        <item x="11308"/>
        <item x="2195"/>
        <item x="7826"/>
        <item x="6008"/>
        <item x="940"/>
        <item x="10475"/>
        <item x="10192"/>
        <item x="3451"/>
        <item x="9743"/>
        <item x="577"/>
        <item x="5991"/>
        <item x="9583"/>
        <item x="10843"/>
        <item x="8847"/>
        <item x="2009"/>
        <item x="5118"/>
        <item x="6395"/>
        <item x="10452"/>
        <item x="11184"/>
        <item x="9735"/>
        <item x="3414"/>
        <item x="10886"/>
        <item x="6101"/>
        <item x="7891"/>
        <item x="5637"/>
        <item x="9847"/>
        <item x="9528"/>
        <item x="8026"/>
        <item x="11411"/>
        <item x="9013"/>
        <item x="6484"/>
        <item x="10830"/>
        <item x="9695"/>
        <item x="7086"/>
        <item x="195"/>
        <item x="7274"/>
        <item x="1212"/>
        <item x="7644"/>
        <item x="5407"/>
        <item x="6109"/>
        <item x="9081"/>
        <item x="8796"/>
        <item x="11474"/>
        <item x="2674"/>
        <item x="1598"/>
        <item x="5351"/>
        <item x="5736"/>
        <item x="8153"/>
        <item x="661"/>
        <item x="4163"/>
        <item x="2520"/>
        <item x="7171"/>
        <item x="3692"/>
        <item x="7411"/>
        <item x="9742"/>
        <item x="11224"/>
        <item x="3621"/>
        <item x="6097"/>
        <item x="2253"/>
        <item x="4337"/>
        <item x="8163"/>
        <item x="10351"/>
        <item x="2790"/>
        <item x="1673"/>
        <item x="7365"/>
        <item x="1880"/>
        <item x="2203"/>
        <item x="3086"/>
        <item x="10056"/>
        <item x="6746"/>
        <item x="4021"/>
        <item x="3495"/>
        <item x="10178"/>
        <item x="8204"/>
        <item x="11291"/>
        <item x="10875"/>
        <item x="623"/>
        <item x="2044"/>
        <item x="5749"/>
        <item x="8128"/>
        <item x="5317"/>
        <item x="9157"/>
        <item x="6255"/>
        <item x="8744"/>
        <item x="808"/>
        <item x="9846"/>
        <item x="2184"/>
        <item x="5974"/>
        <item x="10999"/>
        <item x="3364"/>
        <item x="639"/>
        <item x="6023"/>
        <item x="604"/>
        <item x="8527"/>
        <item x="2592"/>
        <item x="4366"/>
        <item x="5289"/>
        <item x="5460"/>
        <item x="5791"/>
        <item x="104"/>
        <item x="8022"/>
        <item x="7821"/>
        <item x="2353"/>
        <item x="6908"/>
        <item x="4128"/>
        <item x="242"/>
        <item x="1182"/>
        <item x="5275"/>
        <item x="8078"/>
        <item x="8202"/>
        <item x="5293"/>
        <item x="7017"/>
        <item x="10156"/>
        <item x="10863"/>
        <item x="9759"/>
        <item x="4791"/>
        <item x="8645"/>
        <item x="8433"/>
        <item x="2262"/>
        <item x="6994"/>
        <item x="7652"/>
        <item x="5980"/>
        <item x="10216"/>
        <item x="3108"/>
        <item x="11455"/>
        <item x="8949"/>
        <item x="5757"/>
        <item x="8233"/>
        <item x="2010"/>
        <item x="9372"/>
        <item x="10879"/>
        <item x="3194"/>
        <item x="8285"/>
        <item x="6136"/>
        <item x="3460"/>
        <item x="815"/>
        <item x="11298"/>
        <item x="9463"/>
        <item x="5781"/>
        <item x="3000"/>
        <item x="6256"/>
        <item x="6758"/>
        <item x="10224"/>
        <item x="3894"/>
        <item x="8926"/>
        <item x="7092"/>
        <item x="2405"/>
        <item x="2161"/>
        <item x="3756"/>
        <item x="8689"/>
        <item x="9043"/>
        <item x="6818"/>
        <item x="4064"/>
        <item x="8862"/>
        <item x="3731"/>
        <item x="3737"/>
        <item x="3936"/>
        <item x="2229"/>
        <item x="5336"/>
        <item x="2139"/>
        <item x="4062"/>
        <item x="6038"/>
        <item x="8723"/>
        <item x="1032"/>
        <item x="9071"/>
        <item x="7592"/>
        <item x="631"/>
        <item x="9663"/>
        <item x="11186"/>
        <item x="10281"/>
        <item x="10264"/>
        <item x="7185"/>
        <item x="1899"/>
        <item x="10907"/>
        <item x="2636"/>
        <item x="4125"/>
        <item x="967"/>
        <item x="8970"/>
        <item x="9499"/>
        <item x="7469"/>
        <item x="7847"/>
        <item x="7516"/>
        <item x="8606"/>
        <item x="10853"/>
        <item x="6388"/>
        <item x="7287"/>
        <item x="5332"/>
        <item x="10877"/>
        <item x="3817"/>
        <item x="3780"/>
        <item x="4884"/>
        <item x="10526"/>
        <item x="9216"/>
        <item x="9761"/>
        <item x="1420"/>
        <item x="4640"/>
        <item x="7107"/>
        <item x="1881"/>
        <item x="5368"/>
        <item x="9440"/>
        <item x="5335"/>
        <item x="3332"/>
        <item x="11062"/>
        <item x="4479"/>
        <item x="10102"/>
        <item x="4014"/>
        <item x="7975"/>
        <item x="6910"/>
        <item x="569"/>
        <item x="10348"/>
        <item x="7577"/>
        <item x="3119"/>
        <item x="9703"/>
        <item x="981"/>
        <item x="9137"/>
        <item x="3672"/>
        <item x="3684"/>
        <item x="9980"/>
        <item x="1240"/>
        <item x="4300"/>
        <item x="8035"/>
        <item x="3695"/>
        <item x="9450"/>
        <item x="78"/>
        <item x="5767"/>
        <item x="6524"/>
        <item x="7309"/>
        <item x="6953"/>
        <item x="6926"/>
        <item x="7330"/>
        <item x="4282"/>
        <item x="2333"/>
        <item x="4932"/>
        <item x="6070"/>
        <item x="6537"/>
        <item x="10018"/>
        <item x="10297"/>
        <item x="7782"/>
        <item x="1608"/>
        <item x="9240"/>
        <item x="1043"/>
        <item x="4797"/>
        <item x="9621"/>
        <item x="3188"/>
        <item x="6505"/>
        <item x="2815"/>
        <item x="7121"/>
        <item x="9896"/>
        <item x="4091"/>
        <item x="2992"/>
        <item x="8027"/>
        <item x="7903"/>
        <item x="8559"/>
        <item x="8098"/>
        <item x="7445"/>
        <item x="8158"/>
        <item x="3051"/>
        <item x="10027"/>
        <item x="8793"/>
        <item x="4524"/>
        <item x="1390"/>
        <item x="4770"/>
        <item x="10660"/>
        <item x="9681"/>
        <item x="10858"/>
        <item x="10305"/>
        <item x="9843"/>
        <item x="5840"/>
        <item x="6912"/>
        <item x="7257"/>
        <item x="9841"/>
        <item x="2069"/>
        <item x="9600"/>
        <item x="1128"/>
        <item x="6168"/>
        <item x="10984"/>
        <item x="8710"/>
        <item x="3940"/>
        <item x="8103"/>
        <item x="7006"/>
        <item x="7970"/>
        <item x="3062"/>
        <item x="11335"/>
        <item x="1805"/>
        <item x="9893"/>
        <item x="2832"/>
        <item x="5279"/>
        <item x="1001"/>
        <item x="8617"/>
        <item x="10047"/>
        <item x="6663"/>
        <item x="3962"/>
        <item x="250"/>
        <item x="7910"/>
        <item x="9415"/>
        <item x="10342"/>
        <item x="5521"/>
        <item x="1893"/>
        <item x="3395"/>
        <item x="4515"/>
        <item x="2607"/>
        <item x="2292"/>
        <item x="2051"/>
        <item x="4975"/>
        <item x="1865"/>
        <item x="6088"/>
        <item x="7805"/>
        <item x="4836"/>
        <item x="10645"/>
        <item x="11281"/>
        <item x="2618"/>
        <item x="4636"/>
        <item x="7685"/>
        <item x="4451"/>
        <item x="8297"/>
        <item x="974"/>
        <item x="7896"/>
        <item x="2154"/>
        <item x="9481"/>
        <item x="6618"/>
        <item x="7670"/>
        <item x="3007"/>
        <item x="4610"/>
        <item x="3540"/>
        <item x="4683"/>
        <item x="4654"/>
        <item x="3900"/>
        <item x="6872"/>
        <item x="4029"/>
        <item x="286"/>
        <item x="5965"/>
        <item x="1421"/>
        <item x="1920"/>
        <item x="8805"/>
        <item x="797"/>
        <item x="9560"/>
        <item x="10917"/>
        <item x="605"/>
        <item x="9048"/>
        <item x="1148"/>
        <item x="2192"/>
        <item x="2039"/>
        <item x="10522"/>
        <item x="2305"/>
        <item x="3435"/>
        <item x="4013"/>
        <item x="2088"/>
        <item x="3421"/>
        <item x="2111"/>
        <item x="2020"/>
        <item x="3707"/>
        <item x="8281"/>
        <item x="3105"/>
        <item x="7779"/>
        <item x="6330"/>
        <item x="3599"/>
        <item x="734"/>
        <item x="2387"/>
        <item x="3944"/>
        <item x="2128"/>
        <item x="7158"/>
        <item x="10269"/>
        <item x="4829"/>
        <item x="4751"/>
        <item x="5827"/>
        <item x="2155"/>
        <item x="2171"/>
        <item x="3821"/>
        <item x="8507"/>
        <item x="3318"/>
        <item x="5691"/>
        <item x="8136"/>
        <item x="9177"/>
        <item x="2589"/>
        <item x="7649"/>
        <item x="1666"/>
        <item x="3824"/>
        <item x="2835"/>
        <item x="22"/>
        <item x="2797"/>
        <item x="2915"/>
        <item x="7229"/>
        <item x="3160"/>
        <item x="391"/>
        <item x="3509"/>
        <item x="10618"/>
        <item x="8369"/>
        <item x="1048"/>
        <item x="2575"/>
        <item x="7084"/>
        <item x="1820"/>
        <item x="3248"/>
        <item x="1121"/>
        <item x="4790"/>
        <item x="3346"/>
        <item x="9655"/>
        <item x="660"/>
        <item x="3287"/>
        <item x="7704"/>
        <item x="567"/>
        <item x="3404"/>
        <item x="9086"/>
        <item x="7358"/>
        <item x="8061"/>
        <item x="10"/>
        <item x="5033"/>
        <item x="3728"/>
        <item x="5352"/>
        <item x="8899"/>
        <item x="4614"/>
        <item x="8382"/>
        <item x="6100"/>
        <item x="3096"/>
        <item x="2582"/>
        <item x="7102"/>
        <item x="188"/>
        <item x="81"/>
        <item x="4804"/>
        <item x="3629"/>
        <item x="10609"/>
        <item x="9552"/>
        <item x="4457"/>
        <item x="3795"/>
        <item x="5425"/>
        <item x="8230"/>
        <item x="6414"/>
        <item x="10447"/>
        <item x="9010"/>
        <item x="2354"/>
        <item x="851"/>
        <item x="2278"/>
        <item x="8993"/>
        <item x="3677"/>
        <item x="5670"/>
        <item x="9974"/>
        <item x="8764"/>
        <item x="9368"/>
        <item x="2593"/>
        <item x="5533"/>
        <item x="9417"/>
        <item x="23"/>
        <item x="6174"/>
        <item x="4779"/>
        <item x="6123"/>
        <item x="9271"/>
        <item x="3759"/>
        <item x="8223"/>
        <item x="5633"/>
        <item x="1087"/>
        <item x="6494"/>
        <item x="2287"/>
        <item x="3956"/>
        <item x="10848"/>
        <item x="1535"/>
        <item x="10674"/>
        <item x="5596"/>
        <item x="11370"/>
        <item x="990"/>
        <item x="11113"/>
        <item x="11229"/>
        <item x="6927"/>
        <item x="8081"/>
        <item x="2454"/>
        <item x="2724"/>
        <item x="1913"/>
        <item x="3772"/>
        <item x="587"/>
        <item x="9760"/>
        <item x="11183"/>
        <item x="7881"/>
        <item x="10556"/>
        <item x="2517"/>
        <item x="6151"/>
        <item x="9258"/>
        <item x="2125"/>
        <item x="2955"/>
        <item x="5653"/>
        <item x="10741"/>
        <item x="178"/>
        <item x="10751"/>
        <item x="6605"/>
        <item x="6943"/>
        <item x="2006"/>
        <item x="2165"/>
        <item x="637"/>
        <item x="2508"/>
        <item x="3351"/>
        <item x="8749"/>
        <item x="8703"/>
        <item x="5235"/>
        <item x="8948"/>
        <item x="2509"/>
        <item x="2019"/>
        <item x="10302"/>
        <item x="3508"/>
        <item x="4534"/>
        <item x="7710"/>
        <item x="3195"/>
        <item x="4786"/>
        <item x="7905"/>
        <item x="7894"/>
        <item x="350"/>
        <item x="146"/>
        <item x="7945"/>
        <item x="3570"/>
        <item x="7510"/>
        <item x="2794"/>
        <item x="2732"/>
        <item x="222"/>
        <item x="9359"/>
        <item x="10967"/>
        <item x="11325"/>
        <item x="7884"/>
        <item x="1787"/>
        <item x="6525"/>
        <item x="4563"/>
        <item x="4520"/>
        <item x="4859"/>
        <item x="554"/>
        <item x="7348"/>
        <item x="9594"/>
        <item x="6227"/>
        <item x="9520"/>
        <item x="4002"/>
        <item x="4253"/>
        <item x="2917"/>
        <item x="9283"/>
        <item x="721"/>
        <item x="1422"/>
        <item x="4119"/>
        <item x="4757"/>
        <item x="1426"/>
        <item x="10366"/>
        <item x="2146"/>
        <item x="1183"/>
        <item x="5419"/>
        <item x="5346"/>
        <item x="4646"/>
        <item x="3029"/>
        <item x="2972"/>
        <item x="6574"/>
        <item x="6504"/>
        <item x="2095"/>
        <item x="8478"/>
        <item x="10818"/>
        <item x="7057"/>
        <item x="8063"/>
        <item x="5959"/>
        <item x="3787"/>
        <item x="5395"/>
        <item x="4879"/>
        <item x="2744"/>
        <item x="5222"/>
        <item x="723"/>
        <item x="7751"/>
        <item x="2651"/>
        <item x="3209"/>
        <item x="9508"/>
        <item x="2199"/>
        <item x="9845"/>
        <item x="8705"/>
        <item x="3268"/>
        <item x="3270"/>
        <item x="2920"/>
        <item x="2982"/>
        <item x="3323"/>
        <item x="3561"/>
        <item x="2046"/>
        <item x="5839"/>
        <item x="2551"/>
        <item x="7908"/>
        <item x="7109"/>
        <item x="2494"/>
        <item x="8149"/>
        <item x="1287"/>
        <item x="5238"/>
        <item x="8782"/>
        <item x="10824"/>
        <item x="6020"/>
        <item x="5966"/>
        <item x="2291"/>
        <item x="10158"/>
        <item x="1842"/>
        <item x="2121"/>
        <item x="7560"/>
        <item x="352"/>
        <item x="10534"/>
        <item x="7192"/>
        <item x="7948"/>
        <item x="3505"/>
        <item x="6275"/>
        <item x="2631"/>
        <item x="4324"/>
        <item x="8611"/>
        <item x="8010"/>
        <item x="4583"/>
        <item x="10987"/>
        <item x="4507"/>
        <item x="9088"/>
        <item x="3016"/>
        <item x="7888"/>
        <item x="4930"/>
        <item x="1771"/>
        <item x="8910"/>
        <item x="9822"/>
        <item x="6431"/>
        <item x="1836"/>
        <item x="2869"/>
        <item x="9682"/>
        <item x="7778"/>
        <item x="3963"/>
        <item x="129"/>
        <item x="10469"/>
        <item x="11314"/>
        <item x="876"/>
        <item x="10670"/>
        <item x="3023"/>
        <item x="11047"/>
        <item x="10417"/>
        <item x="11374"/>
        <item x="6892"/>
        <item x="7448"/>
        <item x="3798"/>
        <item x="8838"/>
        <item x="10022"/>
        <item x="5097"/>
        <item x="7870"/>
        <item x="7085"/>
        <item x="3415"/>
        <item x="9568"/>
        <item x="11465"/>
        <item x="1838"/>
        <item x="5312"/>
        <item x="9138"/>
        <item x="2971"/>
        <item x="980"/>
        <item x="9099"/>
        <item x="3469"/>
        <item x="3887"/>
        <item x="3859"/>
        <item x="4069"/>
        <item x="787"/>
        <item x="8206"/>
        <item x="4946"/>
        <item x="5471"/>
        <item x="4482"/>
        <item x="2995"/>
        <item x="9563"/>
        <item x="9750"/>
        <item x="10852"/>
        <item x="1707"/>
        <item x="5755"/>
        <item x="10679"/>
        <item x="11414"/>
        <item x="7263"/>
        <item x="7001"/>
        <item x="11410"/>
        <item x="9558"/>
        <item x="4394"/>
        <item x="4833"/>
        <item x="11129"/>
        <item x="537"/>
        <item x="9562"/>
        <item x="8510"/>
        <item x="2933"/>
        <item x="7681"/>
        <item x="3074"/>
        <item x="1633"/>
        <item x="2282"/>
        <item x="7294"/>
        <item x="9977"/>
        <item x="11272"/>
        <item x="3674"/>
        <item x="1909"/>
        <item x="4036"/>
        <item x="4663"/>
        <item x="9765"/>
        <item x="7094"/>
        <item x="10227"/>
        <item x="7515"/>
        <item x="1009"/>
        <item x="10893"/>
        <item x="2501"/>
        <item x="1900"/>
        <item x="4715"/>
        <item x="6029"/>
        <item x="5828"/>
        <item x="8808"/>
        <item x="615"/>
        <item x="9169"/>
        <item x="2786"/>
        <item x="8811"/>
        <item x="9343"/>
        <item x="1621"/>
        <item x="9965"/>
        <item x="9956"/>
        <item x="8754"/>
        <item x="8941"/>
        <item x="6786"/>
        <item x="1662"/>
        <item x="5280"/>
        <item x="7526"/>
        <item x="8855"/>
        <item x="326"/>
        <item x="9624"/>
        <item x="3063"/>
        <item x="702"/>
        <item x="8800"/>
        <item x="1590"/>
        <item x="7532"/>
        <item x="296"/>
        <item x="7385"/>
        <item x="4467"/>
        <item x="8235"/>
        <item x="7613"/>
        <item x="8763"/>
        <item x="9227"/>
        <item x="4725"/>
        <item x="10979"/>
        <item x="3358"/>
        <item x="3589"/>
        <item x="7799"/>
        <item x="11103"/>
        <item x="4587"/>
        <item x="4691"/>
        <item x="4637"/>
        <item x="10624"/>
        <item x="2653"/>
        <item x="9123"/>
        <item x="11175"/>
        <item x="3316"/>
        <item x="96"/>
        <item x="1322"/>
        <item x="10217"/>
        <item x="897"/>
        <item x="6492"/>
        <item x="3812"/>
        <item x="4056"/>
        <item x="7632"/>
        <item x="8142"/>
        <item x="6120"/>
        <item x="6024"/>
        <item x="3107"/>
        <item x="3793"/>
        <item x="10565"/>
        <item x="8280"/>
        <item x="11378"/>
        <item x="9753"/>
        <item x="10938"/>
        <item x="2853"/>
        <item x="5780"/>
        <item x="2215"/>
        <item x="5468"/>
        <item x="8264"/>
        <item x="5328"/>
        <item x="7909"/>
        <item x="8453"/>
        <item x="3474"/>
        <item x="6719"/>
        <item x="4066"/>
        <item x="953"/>
        <item x="4142"/>
        <item x="5256"/>
        <item x="8140"/>
        <item x="7994"/>
        <item x="4109"/>
        <item x="1930"/>
        <item x="7872"/>
        <item x="9509"/>
        <item x="10435"/>
        <item x="9948"/>
        <item x="290"/>
        <item x="10988"/>
        <item x="7744"/>
        <item x="9275"/>
        <item x="9196"/>
        <item x="1803"/>
        <item x="7954"/>
        <item x="10101"/>
        <item x="7173"/>
        <item x="5225"/>
        <item x="10066"/>
        <item x="1560"/>
        <item x="10407"/>
        <item x="10957"/>
        <item x="6475"/>
        <item x="7676"/>
        <item x="3066"/>
        <item x="1184"/>
        <item x="4664"/>
        <item x="4567"/>
        <item x="599"/>
        <item x="9239"/>
        <item x="7937"/>
        <item x="10480"/>
        <item x="4984"/>
        <item x="3902"/>
        <item x="7177"/>
        <item x="10473"/>
        <item x="4493"/>
        <item x="1436"/>
        <item x="1739"/>
        <item x="7620"/>
        <item x="3537"/>
        <item x="11187"/>
        <item x="6863"/>
        <item x="2535"/>
        <item x="9749"/>
        <item x="1387"/>
        <item x="5290"/>
        <item x="5882"/>
        <item x="3475"/>
        <item x="6229"/>
        <item x="9529"/>
        <item x="8000"/>
        <item x="2299"/>
        <item x="6119"/>
        <item x="6700"/>
        <item x="9215"/>
        <item x="10876"/>
        <item x="8670"/>
        <item x="169"/>
        <item x="11292"/>
        <item x="9085"/>
        <item x="9732"/>
        <item x="1702"/>
        <item x="7504"/>
        <item x="1320"/>
        <item x="1368"/>
        <item x="123"/>
        <item x="5832"/>
        <item x="2197"/>
        <item x="8024"/>
        <item x="5887"/>
        <item x="3806"/>
        <item x="3498"/>
        <item x="4666"/>
        <item x="276"/>
        <item x="1143"/>
        <item x="1110"/>
        <item x="7770"/>
        <item x="10509"/>
        <item x="7420"/>
        <item x="10280"/>
        <item x="1875"/>
        <item x="7"/>
        <item x="1258"/>
        <item x="3055"/>
        <item x="8426"/>
        <item x="1825"/>
        <item x="2891"/>
        <item x="5231"/>
        <item x="11309"/>
        <item x="8892"/>
        <item x="713"/>
        <item x="7961"/>
        <item x="11319"/>
        <item x="9698"/>
        <item x="4643"/>
        <item x="579"/>
        <item x="3201"/>
        <item x="3611"/>
        <item x="11225"/>
        <item x="9209"/>
        <item x="5913"/>
        <item x="10949"/>
        <item x="4502"/>
        <item x="2459"/>
        <item x="1359"/>
        <item x="7901"/>
        <item x="11445"/>
        <item x="4937"/>
        <item x="9820"/>
        <item x="4905"/>
        <item x="5567"/>
        <item x="80"/>
        <item x="3008"/>
        <item x="3659"/>
        <item x="1190"/>
        <item x="2196"/>
        <item x="9437"/>
        <item x="6856"/>
        <item x="8940"/>
        <item x="19"/>
        <item x="4796"/>
        <item x="529"/>
        <item x="1041"/>
        <item x="6287"/>
        <item x="1861"/>
        <item x="4799"/>
        <item x="7524"/>
        <item x="45"/>
        <item x="8814"/>
        <item x="978"/>
        <item x="4405"/>
        <item x="720"/>
        <item x="9987"/>
        <item x="1365"/>
        <item x="5096"/>
        <item x="6517"/>
        <item x="10516"/>
        <item x="6121"/>
        <item x="11195"/>
        <item x="10673"/>
        <item x="1151"/>
        <item x="189"/>
        <item x="2119"/>
        <item x="4453"/>
        <item x="1859"/>
        <item x="3915"/>
        <item x="2754"/>
        <item x="2722"/>
        <item x="2849"/>
        <item x="3301"/>
        <item x="9246"/>
        <item x="671"/>
        <item x="3371"/>
        <item x="7660"/>
        <item x="534"/>
        <item x="6741"/>
        <item x="7061"/>
        <item x="1814"/>
        <item x="4595"/>
        <item x="4388"/>
        <item x="9090"/>
        <item x="3622"/>
        <item x="8164"/>
        <item x="4870"/>
        <item x="5548"/>
        <item x="10483"/>
        <item x="10109"/>
        <item x="2393"/>
        <item x="7000"/>
        <item x="6186"/>
        <item x="3018"/>
        <item x="7312"/>
        <item x="6895"/>
        <item x="4827"/>
        <item x="2281"/>
        <item x="3340"/>
        <item x="2923"/>
        <item x="9253"/>
        <item x="10908"/>
        <item x="11011"/>
        <item x="7827"/>
        <item x="11041"/>
        <item x="3722"/>
        <item x="5929"/>
        <item x="7614"/>
        <item x="10972"/>
        <item x="3025"/>
        <item x="9834"/>
        <item x="10767"/>
        <item x="883"/>
        <item x="10010"/>
        <item x="1574"/>
        <item x="4641"/>
        <item x="532"/>
        <item x="8340"/>
        <item x="944"/>
        <item x="2885"/>
        <item x="10939"/>
        <item x="5006"/>
        <item x="4169"/>
        <item x="205"/>
        <item x="170"/>
        <item x="9287"/>
        <item x="1922"/>
        <item x="3823"/>
        <item x="5409"/>
        <item x="10657"/>
        <item x="7059"/>
        <item x="3657"/>
        <item x="9932"/>
        <item x="2577"/>
        <item x="10222"/>
        <item x="1736"/>
        <item x="10498"/>
        <item x="4003"/>
        <item x="10901"/>
        <item x="1026"/>
        <item x="8351"/>
        <item x="590"/>
        <item x="4990"/>
        <item x="3978"/>
        <item x="4899"/>
        <item x="92"/>
        <item x="2296"/>
        <item x="2160"/>
        <item x="7153"/>
        <item x="4445"/>
        <item x="3180"/>
        <item x="7946"/>
        <item x="1799"/>
        <item x="6780"/>
        <item x="10055"/>
        <item x="6724"/>
        <item x="7902"/>
        <item x="7055"/>
        <item x="5031"/>
        <item x="8997"/>
        <item x="107"/>
        <item x="6606"/>
        <item x="1020"/>
        <item x="4591"/>
        <item x="10793"/>
        <item x="5442"/>
        <item x="7880"/>
        <item x="5115"/>
        <item x="2182"/>
        <item x="7615"/>
        <item x="8333"/>
        <item x="8721"/>
        <item x="10597"/>
        <item x="9886"/>
        <item x="7043"/>
        <item x="8956"/>
        <item x="9566"/>
        <item x="3046"/>
        <item x="3617"/>
        <item x="9195"/>
        <item x="9572"/>
        <item x="11088"/>
        <item x="3013"/>
        <item x="3155"/>
        <item x="8015"/>
        <item x="4892"/>
        <item x="10324"/>
        <item x="1715"/>
        <item x="6945"/>
        <item x="215"/>
        <item x="2746"/>
        <item x="8261"/>
        <item x="8184"/>
        <item x="10986"/>
        <item x="217"/>
        <item x="3791"/>
        <item x="692"/>
        <item x="1034"/>
        <item x="10995"/>
        <item x="10614"/>
        <item x="2703"/>
        <item x="10246"/>
        <item x="2814"/>
        <item x="5773"/>
        <item x="8266"/>
        <item x="9493"/>
        <item x="11126"/>
        <item x="1773"/>
        <item x="1741"/>
        <item x="8584"/>
        <item x="2273"/>
        <item x="10507"/>
        <item x="10015"/>
        <item x="3216"/>
        <item x="10906"/>
        <item x="9140"/>
        <item x="5978"/>
        <item x="10731"/>
        <item x="3909"/>
        <item x="5785"/>
        <item x="5724"/>
        <item x="7780"/>
        <item x="2297"/>
        <item x="2548"/>
        <item x="4327"/>
        <item x="5477"/>
        <item x="8073"/>
        <item x="8258"/>
        <item x="8930"/>
        <item x="1649"/>
        <item x="13"/>
        <item x="10030"/>
        <item x="4084"/>
        <item x="10969"/>
        <item x="490"/>
        <item x="11058"/>
        <item x="6246"/>
        <item x="7272"/>
        <item x="5557"/>
        <item x="8889"/>
        <item x="1784"/>
        <item x="5734"/>
        <item x="11070"/>
        <item x="3587"/>
        <item x="9055"/>
        <item x="5620"/>
        <item x="5720"/>
        <item x="2613"/>
        <item x="9836"/>
        <item x="5065"/>
        <item x="3133"/>
        <item x="10929"/>
        <item x="3312"/>
        <item x="4432"/>
        <item x="10823"/>
        <item x="701"/>
        <item x="3456"/>
        <item x="4418"/>
        <item x="4509"/>
        <item x="4650"/>
        <item x="3901"/>
        <item x="6244"/>
        <item x="1846"/>
        <item x="6791"/>
        <item x="5950"/>
        <item x="3535"/>
        <item x="6381"/>
        <item x="2502"/>
        <item x="8338"/>
        <item x="3524"/>
        <item x="4483"/>
        <item x="695"/>
        <item x="7550"/>
        <item x="1716"/>
        <item x="5845"/>
        <item x="9858"/>
        <item x="41"/>
        <item x="9355"/>
        <item x="4540"/>
        <item x="1187"/>
        <item x="9079"/>
        <item x="1835"/>
        <item x="210"/>
        <item x="710"/>
        <item x="8126"/>
        <item x="2641"/>
        <item x="5424"/>
        <item x="7921"/>
        <item x="1402"/>
        <item x="10005"/>
        <item x="9639"/>
        <item x="6843"/>
        <item x="4549"/>
        <item x="8193"/>
        <item x="2594"/>
        <item x="2332"/>
        <item x="2059"/>
        <item x="9550"/>
        <item x="6679"/>
        <item x="1833"/>
        <item x="2376"/>
        <item x="1807"/>
        <item x="7051"/>
        <item x="3427"/>
        <item x="9617"/>
        <item x="4759"/>
        <item x="4572"/>
        <item x="4223"/>
        <item x="6925"/>
        <item x="2658"/>
        <item x="10607"/>
        <item x="72"/>
        <item x="1017"/>
        <item x="6131"/>
        <item x="5088"/>
        <item x="5069"/>
        <item x="4124"/>
        <item x="8350"/>
        <item x="1915"/>
        <item x="7221"/>
        <item x="10153"/>
        <item x="1775"/>
        <item x="7875"/>
        <item x="2015"/>
        <item x="3354"/>
        <item x="3212"/>
        <item x="9118"/>
        <item x="6046"/>
        <item x="6932"/>
        <item x="3132"/>
        <item x="2500"/>
        <item x="6757"/>
        <item x="7284"/>
        <item x="2330"/>
        <item x="3425"/>
        <item x="670"/>
        <item x="2156"/>
        <item x="5463"/>
        <item x="3304"/>
        <item x="9734"/>
        <item x="11217"/>
        <item x="9193"/>
        <item x="3048"/>
        <item x="7985"/>
        <item x="483"/>
        <item x="8108"/>
        <item x="10648"/>
        <item x="330"/>
        <item x="3288"/>
        <item x="3542"/>
        <item x="1892"/>
        <item x="6991"/>
        <item x="2850"/>
        <item x="10295"/>
        <item x="4001"/>
        <item x="3635"/>
        <item x="4114"/>
        <item x="4428"/>
        <item x="10978"/>
        <item x="2953"/>
        <item x="2997"/>
        <item x="1568"/>
        <item x="8936"/>
        <item x="10430"/>
        <item x="9789"/>
        <item x="3774"/>
        <item x="9451"/>
        <item x="257"/>
        <item x="8823"/>
        <item x="3153"/>
        <item x="2769"/>
        <item x="1978"/>
        <item x="10964"/>
        <item x="7628"/>
        <item x="3273"/>
        <item x="1164"/>
        <item x="7105"/>
        <item x="8911"/>
        <item x="8953"/>
        <item x="2706"/>
        <item x="2981"/>
        <item x="540"/>
        <item x="1004"/>
        <item x="1109"/>
        <item x="571"/>
        <item x="10163"/>
        <item x="8262"/>
        <item x="4566"/>
        <item x="3478"/>
        <item x="10942"/>
        <item x="5955"/>
        <item x="1053"/>
        <item x="2718"/>
        <item x="2563"/>
        <item x="769"/>
        <item x="1308"/>
        <item x="3361"/>
        <item x="1528"/>
        <item x="6833"/>
        <item x="3337"/>
        <item x="11173"/>
        <item x="6485"/>
        <item x="2047"/>
        <item x="2822"/>
        <item x="7576"/>
        <item x="472"/>
        <item x="4565"/>
        <item x="11082"/>
        <item x="4750"/>
        <item x="3489"/>
        <item x="6842"/>
        <item x="10391"/>
        <item x="1463"/>
        <item x="4560"/>
        <item x="11032"/>
        <item x="9934"/>
        <item x="10514"/>
        <item x="6538"/>
        <item x="2497"/>
        <item x="2151"/>
        <item x="9642"/>
        <item x="11017"/>
        <item x="3238"/>
        <item x="5570"/>
        <item x="2916"/>
        <item x="8586"/>
        <item x="133"/>
        <item x="113"/>
        <item x="2025"/>
        <item x="245"/>
        <item x="3977"/>
        <item x="4660"/>
        <item x="11128"/>
        <item x="1011"/>
        <item x="9933"/>
        <item x="5324"/>
        <item x="7492"/>
        <item x="5363"/>
        <item x="1186"/>
        <item x="2931"/>
        <item x="9545"/>
        <item x="11223"/>
        <item x="8824"/>
        <item x="9324"/>
        <item x="2908"/>
        <item x="6907"/>
        <item x="3439"/>
        <item x="4422"/>
        <item x="1073"/>
        <item x="9046"/>
        <item x="11158"/>
        <item x="11162"/>
        <item x="1061"/>
        <item x="407"/>
        <item x="10834"/>
        <item x="3967"/>
        <item x="11246"/>
        <item x="3882"/>
        <item x="6831"/>
        <item x="9307"/>
        <item x="7401"/>
        <item x="7432"/>
        <item x="5251"/>
        <item x="10426"/>
        <item x="896"/>
        <item x="9941"/>
        <item x="5725"/>
        <item x="774"/>
        <item x="1296"/>
        <item x="9083"/>
        <item x="7138"/>
        <item x="3918"/>
        <item x="9458"/>
        <item x="3447"/>
        <item x="3320"/>
        <item x="10198"/>
        <item x="9410"/>
        <item x="5842"/>
        <item x="2663"/>
        <item x="1218"/>
        <item x="2983"/>
        <item x="4741"/>
        <item x="3933"/>
        <item x="9103"/>
        <item x="2127"/>
        <item x="2421"/>
        <item x="1828"/>
        <item x="10085"/>
        <item x="4470"/>
        <item x="1282"/>
        <item x="10486"/>
        <item x="4277"/>
        <item x="10122"/>
        <item x="9467"/>
        <item x="3998"/>
        <item x="8036"/>
        <item x="864"/>
        <item x="6193"/>
        <item x="1276"/>
        <item x="473"/>
        <item x="11034"/>
        <item x="6130"/>
        <item x="900"/>
        <item x="58"/>
        <item x="4329"/>
        <item x="3124"/>
        <item x="9694"/>
        <item x="4485"/>
        <item x="690"/>
        <item x="3912"/>
        <item x="1632"/>
        <item x="2638"/>
        <item x="10601"/>
        <item x="3619"/>
        <item x="7346"/>
        <item x="8348"/>
        <item x="8343"/>
        <item x="4810"/>
        <item x="1069"/>
        <item x="6110"/>
        <item x="469"/>
        <item x="824"/>
        <item x="4026"/>
        <item x="10616"/>
        <item x="5196"/>
        <item x="3520"/>
        <item x="1122"/>
        <item x="8906"/>
        <item x="1333"/>
        <item x="520"/>
        <item x="2439"/>
        <item x="27"/>
        <item x="3905"/>
        <item x="6341"/>
        <item x="9622"/>
        <item x="1700"/>
        <item x="727"/>
        <item x="2469"/>
        <item x="3985"/>
        <item x="4278"/>
        <item x="8947"/>
        <item x="517"/>
        <item x="9650"/>
        <item x="518"/>
        <item x="11439"/>
        <item x="2585"/>
        <item x="7713"/>
        <item x="1082"/>
        <item x="9224"/>
        <item x="143"/>
        <item x="10214"/>
        <item x="9969"/>
        <item x="5800"/>
        <item x="11434"/>
        <item x="4630"/>
        <item x="643"/>
        <item x="6228"/>
        <item x="1826"/>
        <item x="2495"/>
        <item x="7308"/>
        <item x="7118"/>
        <item x="7979"/>
        <item x="8876"/>
        <item x="3899"/>
        <item x="9289"/>
        <item x="9311"/>
        <item x="2603"/>
        <item x="11035"/>
        <item x="462"/>
        <item x="4632"/>
        <item x="10378"/>
        <item x="66"/>
        <item x="9072"/>
        <item x="10994"/>
        <item x="9160"/>
        <item x="3265"/>
        <item x="4743"/>
        <item x="3321"/>
        <item x="8995"/>
        <item x="9697"/>
        <item x="3449"/>
        <item x="5265"/>
        <item x="2037"/>
        <item x="9494"/>
        <item x="1889"/>
        <item x="3503"/>
        <item x="11046"/>
        <item x="6178"/>
        <item x="1449"/>
        <item x="10035"/>
        <item x="2579"/>
        <item x="3745"/>
        <item x="9078"/>
        <item x="6010"/>
        <item x="10862"/>
        <item x="2414"/>
        <item x="1142"/>
        <item x="156"/>
        <item x="9412"/>
        <item x="7574"/>
        <item x="838"/>
        <item x="10098"/>
        <item x="8062"/>
        <item x="6657"/>
        <item x="7723"/>
        <item x="673"/>
        <item x="2352"/>
        <item x="4095"/>
        <item x="10152"/>
        <item x="1883"/>
        <item x="10049"/>
        <item x="4208"/>
        <item x="11112"/>
        <item x="6840"/>
        <item x="378"/>
        <item x="1756"/>
        <item x="7251"/>
        <item x="8649"/>
        <item x="4556"/>
        <item x="1115"/>
        <item x="3419"/>
        <item x="8767"/>
        <item x="1763"/>
        <item x="835"/>
        <item x="11118"/>
        <item x="9278"/>
        <item x="3215"/>
        <item x="2552"/>
        <item x="9491"/>
        <item x="4077"/>
        <item x="8492"/>
        <item x="9158"/>
        <item x="10682"/>
        <item x="9736"/>
        <item x="583"/>
        <item x="10836"/>
        <item x="9713"/>
        <item x="7926"/>
        <item x="906"/>
        <item x="1879"/>
        <item x="3021"/>
        <item x="3266"/>
        <item x="10813"/>
        <item x="696"/>
        <item x="1089"/>
        <item x="1049"/>
        <item x="9234"/>
        <item x="3130"/>
        <item x="2401"/>
        <item x="10495"/>
        <item x="1997"/>
        <item x="3951"/>
        <item x="11192"/>
        <item x="4714"/>
        <item x="2802"/>
        <item x="2016"/>
        <item x="9992"/>
        <item x="10519"/>
        <item x="10723"/>
        <item x="7694"/>
        <item x="3182"/>
        <item x="5555"/>
        <item x="681"/>
        <item x="4129"/>
        <item x="8641"/>
        <item x="856"/>
        <item x="475"/>
        <item x="5926"/>
        <item x="1655"/>
        <item x="10575"/>
        <item x="552"/>
        <item x="10916"/>
        <item x="5079"/>
        <item x="2294"/>
        <item x="9839"/>
        <item x="2858"/>
        <item x="8053"/>
        <item x="4677"/>
        <item x="11030"/>
        <item x="6217"/>
        <item x="7897"/>
        <item x="5116"/>
        <item x="6736"/>
        <item x="8040"/>
        <item x="3444"/>
        <item x="9656"/>
        <item x="4746"/>
        <item x="7392"/>
        <item x="1737"/>
        <item x="816"/>
        <item x="9780"/>
        <item x="6108"/>
        <item x="6404"/>
        <item x="4498"/>
        <item x="2571"/>
        <item x="2610"/>
        <item x="3061"/>
        <item x="6320"/>
        <item x="6355"/>
        <item x="7996"/>
        <item x="6974"/>
        <item x="3338"/>
        <item x="8495"/>
        <item x="5629"/>
        <item x="1414"/>
        <item x="9042"/>
        <item x="8616"/>
        <item x="10750"/>
        <item x="7020"/>
        <item x="3109"/>
        <item x="9730"/>
        <item x="10865"/>
        <item x="4292"/>
        <item x="7980"/>
        <item x="5000"/>
        <item x="9093"/>
        <item x="526"/>
        <item x="2979"/>
        <item x="7808"/>
        <item x="9751"/>
        <item x="10634"/>
        <item x="10284"/>
        <item x="1352"/>
        <item x="8057"/>
        <item x="11124"/>
        <item x="3113"/>
        <item x="7049"/>
        <item x="4173"/>
        <item x="3681"/>
        <item x="10620"/>
        <item x="10571"/>
        <item x="731"/>
        <item x="9341"/>
        <item x="3764"/>
        <item x="5556"/>
        <item x="9752"/>
        <item x="1303"/>
        <item x="4952"/>
        <item x="2385"/>
        <item x="9460"/>
        <item x="4973"/>
        <item x="3189"/>
        <item x="712"/>
        <item x="10470"/>
        <item x="3833"/>
        <item x="7402"/>
        <item x="6615"/>
        <item x="2081"/>
        <item x="1653"/>
        <item x="10790"/>
        <item x="74"/>
        <item x="7353"/>
        <item x="11478"/>
        <item x="419"/>
        <item x="6479"/>
        <item x="6462"/>
        <item x="10063"/>
        <item x="783"/>
        <item x="5921"/>
        <item x="3252"/>
        <item x="5446"/>
        <item x="603"/>
        <item x="278"/>
        <item x="5744"/>
        <item x="10517"/>
        <item x="3014"/>
        <item x="9272"/>
        <item x="4758"/>
        <item x="8289"/>
        <item x="10092"/>
        <item x="2118"/>
        <item x="1239"/>
        <item x="4351"/>
        <item x="11096"/>
        <item x="10339"/>
        <item x="6639"/>
        <item x="4281"/>
        <item x="3958"/>
        <item x="3501"/>
        <item x="9672"/>
        <item x="3050"/>
        <item x="11146"/>
        <item x="3664"/>
        <item x="9619"/>
        <item x="10851"/>
        <item x="1033"/>
        <item x="10690"/>
        <item x="3271"/>
        <item x="2531"/>
        <item x="909"/>
        <item x="10462"/>
        <item x="7565"/>
        <item x="10700"/>
        <item x="8610"/>
        <item x="2222"/>
        <item x="977"/>
        <item x="9918"/>
        <item x="5578"/>
        <item x="7951"/>
        <item x="4106"/>
        <item x="3715"/>
        <item x="2948"/>
        <item x="6880"/>
        <item x="7973"/>
        <item x="905"/>
        <item x="4851"/>
        <item x="6665"/>
        <item x="9220"/>
        <item x="11172"/>
        <item x="2581"/>
        <item x="2105"/>
        <item x="9487"/>
        <item x="8984"/>
        <item x="5953"/>
        <item x="9189"/>
        <item x="9256"/>
        <item x="9128"/>
        <item x="709"/>
        <item x="431"/>
        <item x="4231"/>
        <item x="406"/>
        <item x="4722"/>
        <item x="345"/>
        <item x="751"/>
        <item x="7919"/>
        <item x="1641"/>
        <item x="6610"/>
        <item x="4546"/>
        <item x="3879"/>
        <item x="2061"/>
        <item x="563"/>
        <item x="10029"/>
        <item x="4463"/>
        <item x="11090"/>
        <item x="2437"/>
        <item x="10758"/>
        <item x="138"/>
        <item x="8698"/>
        <item x="1688"/>
        <item x="5740"/>
        <item x="3097"/>
        <item x="10096"/>
        <item x="4081"/>
        <item x="7465"/>
        <item x="2443"/>
        <item x="6087"/>
        <item x="1954"/>
        <item x="6738"/>
        <item x="10161"/>
        <item x="8101"/>
        <item x="3675"/>
        <item x="1161"/>
        <item x="3645"/>
        <item x="9769"/>
        <item x="1065"/>
        <item x="7952"/>
        <item x="3467"/>
        <item x="6240"/>
        <item x="3665"/>
        <item x="6162"/>
        <item x="8777"/>
        <item x="10237"/>
        <item x="95"/>
        <item x="2078"/>
        <item x="9490"/>
        <item x="10494"/>
        <item x="12"/>
        <item x="9870"/>
        <item x="10826"/>
        <item x="9772"/>
        <item x="3185"/>
        <item x="10945"/>
        <item x="2493"/>
        <item x="5177"/>
        <item x="3870"/>
        <item x="4972"/>
        <item x="1791"/>
        <item x="7850"/>
        <item x="544"/>
        <item x="11352"/>
        <item x="2623"/>
        <item x="6366"/>
        <item x="11285"/>
        <item x="1099"/>
        <item x="5549"/>
        <item x="2014"/>
        <item x="9370"/>
        <item x="2344"/>
        <item x="4448"/>
        <item x="11248"/>
        <item x="3403"/>
        <item x="10233"/>
        <item x="10072"/>
        <item x="3818"/>
        <item x="7991"/>
        <item x="3712"/>
        <item x="7584"/>
        <item x="4875"/>
        <item x="10735"/>
        <item x="9483"/>
        <item x="1106"/>
        <item x="650"/>
        <item x="4398"/>
        <item x="866"/>
        <item x="2473"/>
        <item x="4468"/>
        <item x="9840"/>
        <item x="8582"/>
        <item x="1616"/>
        <item x="6558"/>
        <item x="291"/>
        <item x="4753"/>
        <item x="676"/>
        <item x="11152"/>
        <item x="2986"/>
        <item x="9147"/>
        <item x="3070"/>
        <item x="9135"/>
        <item x="591"/>
        <item x="11197"/>
        <item x="4015"/>
        <item x="11182"/>
        <item x="1984"/>
        <item x="2366"/>
        <item x="2700"/>
        <item x="9856"/>
        <item x="10604"/>
        <item x="9777"/>
        <item x="10439"/>
        <item x="11452"/>
        <item x="8743"/>
        <item x="901"/>
        <item x="4120"/>
        <item x="2675"/>
        <item x="8"/>
        <item x="1665"/>
        <item x="10303"/>
        <item x="259"/>
        <item x="3384"/>
        <item x="3267"/>
        <item x="11121"/>
        <item x="9764"/>
        <item x="5661"/>
        <item x="3803"/>
        <item x="10014"/>
        <item x="3624"/>
        <item x="7539"/>
        <item x="7045"/>
        <item x="9444"/>
        <item x="1244"/>
        <item x="8593"/>
        <item x="233"/>
        <item x="284"/>
        <item x="5393"/>
        <item x="4617"/>
        <item x="2880"/>
        <item x="8097"/>
        <item x="5660"/>
        <item x="11356"/>
        <item x="7493"/>
        <item x="3724"/>
        <item x="4512"/>
        <item x="11003"/>
        <item x="3995"/>
        <item x="6636"/>
        <item x="2452"/>
        <item x="11389"/>
        <item x="8072"/>
        <item x="6584"/>
        <item x="7705"/>
        <item x="519"/>
        <item x="1150"/>
        <item x="7697"/>
        <item x="6068"/>
        <item x="3536"/>
        <item x="7750"/>
        <item x="3381"/>
        <item x="10832"/>
        <item x="3578"/>
        <item x="6112"/>
        <item x="6837"/>
        <item x="7601"/>
        <item x="10781"/>
        <item x="150"/>
        <item x="174"/>
        <item x="1718"/>
        <item x="8278"/>
        <item x="9828"/>
        <item x="7788"/>
        <item x="4784"/>
        <item x="11443"/>
        <item x="7425"/>
        <item x="2766"/>
        <item x="8146"/>
        <item x="4276"/>
        <item x="2838"/>
        <item x="2868"/>
        <item x="6031"/>
        <item x="11"/>
        <item x="2056"/>
        <item x="5881"/>
        <item x="7228"/>
        <item x="7342"/>
        <item x="7803"/>
        <item x="8383"/>
        <item x="9688"/>
        <item x="3211"/>
        <item x="1464"/>
        <item x="9766"/>
        <item x="10599"/>
        <item x="6175"/>
        <item x="2844"/>
        <item x="10413"/>
        <item x="7865"/>
        <item x="8216"/>
        <item x="10231"/>
        <item x="9211"/>
        <item x="3502"/>
        <item x="11417"/>
        <item x="8141"/>
        <item x="8701"/>
        <item x="2883"/>
        <item x="7487"/>
        <item x="142"/>
        <item x="3226"/>
        <item x="6203"/>
        <item x="11211"/>
        <item x="9641"/>
        <item x="2143"/>
        <item x="6745"/>
        <item x="4170"/>
        <item x="7878"/>
        <item x="2179"/>
        <item x="7962"/>
        <item x="1353"/>
        <item x="84"/>
        <item x="8683"/>
        <item x="10846"/>
        <item x="3521"/>
        <item x="3450"/>
        <item x="9577"/>
        <item x="7809"/>
        <item x="11251"/>
        <item x="4738"/>
        <item x="4228"/>
        <item x="4415"/>
        <item x="7771"/>
        <item x="3649"/>
        <item x="5179"/>
        <item x="4305"/>
        <item x="4127"/>
        <item x="11284"/>
        <item x="1343"/>
        <item x="7666"/>
        <item x="7608"/>
        <item x="1921"/>
        <item x="8636"/>
        <item x="10637"/>
        <item x="7416"/>
        <item x="2984"/>
        <item x="959"/>
        <item x="10183"/>
        <item x="8513"/>
        <item x="8762"/>
        <item x="2921"/>
        <item x="8367"/>
        <item x="1748"/>
        <item x="8684"/>
        <item x="7317"/>
        <item x="9469"/>
        <item x="10116"/>
        <item x="3934"/>
        <item x="4007"/>
        <item x="3873"/>
        <item x="3183"/>
        <item x="8324"/>
        <item x="8849"/>
        <item x="4370"/>
        <item x="4126"/>
        <item x="1459"/>
        <item x="2035"/>
        <item x="9333"/>
        <item x="6947"/>
        <item x="5589"/>
        <item x="7596"/>
        <item x="9145"/>
        <item x="9833"/>
        <item x="878"/>
        <item x="9891"/>
        <item x="10882"/>
        <item x="4727"/>
        <item x="7427"/>
        <item x="6159"/>
        <item x="737"/>
        <item x="11131"/>
        <item x="4494"/>
        <item x="9064"/>
        <item x="3285"/>
        <item x="4423"/>
        <item x="6002"/>
        <item x="9551"/>
        <item x="3369"/>
        <item x="531"/>
        <item x="10134"/>
        <item x="2440"/>
        <item x="3612"/>
        <item x="1269"/>
        <item x="7776"/>
        <item x="4516"/>
        <item x="5765"/>
        <item x="5172"/>
        <item x="7911"/>
        <item x="9995"/>
        <item x="803"/>
        <item x="6205"/>
        <item x="3080"/>
        <item x="8414"/>
        <item x="7536"/>
        <item x="4350"/>
        <item x="1841"/>
        <item x="11384"/>
        <item x="1708"/>
        <item x="5370"/>
        <item x="3064"/>
        <item x="6156"/>
        <item x="1123"/>
        <item x="8937"/>
        <item x="5473"/>
        <item x="5450"/>
        <item x="159"/>
        <item x="9406"/>
        <item x="11208"/>
        <item x="383"/>
        <item x="7468"/>
        <item x="10912"/>
        <item x="3895"/>
        <item x="1794"/>
        <item x="1147"/>
        <item x="1667"/>
        <item x="1533"/>
        <item x="2058"/>
        <item x="2370"/>
        <item x="11297"/>
        <item x="4135"/>
        <item x="10935"/>
        <item x="4254"/>
        <item x="4149"/>
        <item x="2678"/>
        <item x="2030"/>
        <item x="10144"/>
        <item x="11239"/>
        <item x="7368"/>
        <item x="7276"/>
        <item x="5273"/>
        <item x="456"/>
        <item x="3227"/>
        <item x="6771"/>
        <item x="2347"/>
        <item x="5384"/>
        <item x="7692"/>
        <item x="3137"/>
        <item x="2922"/>
        <item x="4558"/>
        <item x="10806"/>
        <item x="3530"/>
        <item x="7817"/>
        <item x="10632"/>
        <item x="1103"/>
        <item x="6595"/>
        <item x="2411"/>
        <item x="4156"/>
        <item x="10619"/>
        <item x="7659"/>
        <item x="11206"/>
        <item x="2456"/>
        <item x="846"/>
        <item x="2245"/>
        <item x="11191"/>
        <item x="1193"/>
        <item x="10505"/>
        <item x="7639"/>
        <item x="7906"/>
        <item x="11349"/>
        <item x="1386"/>
        <item x="1886"/>
        <item x="55"/>
        <item x="5961"/>
        <item x="7517"/>
        <item x="3203"/>
        <item x="11110"/>
        <item x="6232"/>
        <item x="6352"/>
        <item x="3035"/>
        <item x="2624"/>
        <item x="7396"/>
        <item x="7152"/>
        <item x="6442"/>
        <item x="4018"/>
        <item x="8113"/>
        <item x="7664"/>
        <item x="8680"/>
        <item x="206"/>
        <item x="7213"/>
        <item x="10399"/>
        <item x="9053"/>
        <item x="8312"/>
        <item x="8099"/>
        <item x="8366"/>
        <item x="1188"/>
        <item x="4628"/>
        <item x="7998"/>
        <item x="3263"/>
        <item x="7775"/>
        <item x="3292"/>
        <item x="9606"/>
        <item x="9111"/>
        <item x="6727"/>
        <item x="5002"/>
        <item x="9547"/>
        <item x="7446"/>
        <item x="7791"/>
        <item x="6288"/>
        <item x="2289"/>
        <item x="4055"/>
        <item x="8227"/>
        <item x="1656"/>
        <item x="128"/>
        <item x="1711"/>
        <item x="121"/>
        <item x="10091"/>
        <item x="642"/>
        <item x="3463"/>
        <item x="4601"/>
        <item x="600"/>
        <item x="983"/>
        <item x="2943"/>
        <item x="7665"/>
        <item x="4629"/>
        <item x="9848"/>
        <item x="9478"/>
        <item x="8769"/>
        <item x="10070"/>
        <item x="2346"/>
        <item x="1080"/>
        <item x="5938"/>
        <item x="516"/>
        <item x="2736"/>
        <item x="1823"/>
        <item x="8279"/>
        <item x="131"/>
        <item x="7233"/>
        <item x="5367"/>
        <item x="1669"/>
        <item x="10262"/>
        <item x="7415"/>
        <item x="11189"/>
        <item x="3245"/>
        <item x="3259"/>
        <item x="9006"/>
        <item x="179"/>
        <item x="8396"/>
        <item x="11092"/>
        <item x="3769"/>
        <item x="5190"/>
        <item x="1834"/>
        <item x="7426"/>
        <item x="6080"/>
        <item x="2526"/>
        <item x="4634"/>
        <item x="6377"/>
        <item x="9675"/>
        <item x="987"/>
        <item x="5811"/>
        <item x="5001"/>
        <item x="1743"/>
        <item x="3223"/>
        <item x="3831"/>
        <item x="11327"/>
        <item x="8247"/>
        <item x="11461"/>
        <item x="5479"/>
        <item x="200"/>
        <item x="4429"/>
        <item x="9210"/>
        <item x="6237"/>
        <item x="2032"/>
        <item x="11399"/>
        <item x="10225"/>
        <item x="6944"/>
        <item x="10828"/>
        <item x="3134"/>
        <item x="3575"/>
        <item x="3490"/>
        <item x="1986"/>
        <item x="5023"/>
        <item x="10669"/>
        <item x="6135"/>
        <item x="1959"/>
        <item x="2615"/>
        <item x="3790"/>
        <item x="3511"/>
        <item x="5502"/>
        <item x="4863"/>
        <item x="2574"/>
        <item x="11379"/>
        <item x="6807"/>
        <item x="5818"/>
        <item x="6165"/>
        <item x="9408"/>
        <item x="6072"/>
        <item x="609"/>
        <item x="3984"/>
        <item x="5185"/>
        <item x="8038"/>
        <item x="5403"/>
        <item x="5111"/>
        <item x="4130"/>
        <item x="9866"/>
        <item x="2326"/>
        <item x="266"/>
        <item x="1345"/>
        <item x="9338"/>
        <item x="1247"/>
        <item x="8144"/>
        <item x="3406"/>
        <item x="9302"/>
        <item x="6274"/>
        <item x="7833"/>
        <item x="1630"/>
        <item x="5184"/>
        <item x="4475"/>
        <item x="11167"/>
        <item x="9610"/>
        <item x="223"/>
        <item x="6764"/>
        <item x="6682"/>
        <item x="7128"/>
        <item x="9040"/>
        <item x="3139"/>
        <item x="8307"/>
        <item x="7591"/>
        <item x="3867"/>
        <item x="6076"/>
        <item x="3407"/>
        <item x="5369"/>
        <item x="7291"/>
        <item x="1116"/>
        <item x="7828"/>
        <item x="2934"/>
        <item x="742"/>
        <item x="10955"/>
        <item x="6140"/>
        <item x="6064"/>
        <item x="5772"/>
        <item x="2103"/>
        <item x="3239"/>
        <item x="9586"/>
        <item x="7042"/>
        <item x="6426"/>
        <item x="7959"/>
        <item x="63"/>
        <item x="9950"/>
        <item x="31"/>
        <item x="3114"/>
        <item x="11086"/>
        <item x="9304"/>
        <item x="11339"/>
        <item x="7997"/>
        <item x="3127"/>
        <item x="2928"/>
        <item x="3688"/>
        <item x="3608"/>
        <item x="6430"/>
        <item x="1241"/>
        <item x="4604"/>
        <item x="5586"/>
        <item x="5399"/>
        <item x="6660"/>
        <item x="3470"/>
        <item x="1502"/>
        <item x="2956"/>
        <item x="8612"/>
        <item x="11273"/>
        <item x="5297"/>
        <item x="942"/>
        <item x="4187"/>
        <item x="6306"/>
        <item x="5770"/>
        <item x="145"/>
        <item x="1945"/>
        <item x="3974"/>
        <item x="11324"/>
        <item x="3365"/>
        <item x="1076"/>
        <item x="4258"/>
        <item x="4927"/>
        <item x="10450"/>
        <item x="1523"/>
        <item x="5906"/>
        <item x="4487"/>
        <item x="11056"/>
        <item x="9342"/>
        <item x="624"/>
        <item x="913"/>
        <item x="336"/>
        <item x="4117"/>
        <item x="9775"/>
        <item x="7548"/>
        <item x="9723"/>
        <item x="8198"/>
        <item x="11037"/>
        <item x="1137"/>
        <item x="7640"/>
        <item x="6089"/>
        <item x="11028"/>
        <item x="11087"/>
        <item x="4480"/>
        <item x="3306"/>
        <item x="3020"/>
        <item x="9454"/>
        <item x="9449"/>
        <item x="1602"/>
        <item x="9502"/>
        <item x="7246"/>
        <item x="6483"/>
        <item x="3491"/>
        <item x="38"/>
        <item x="9117"/>
        <item x="11040"/>
        <item x="7443"/>
        <item x="9058"/>
        <item x="9926"/>
        <item x="11441"/>
        <item x="9778"/>
        <item x="7523"/>
        <item x="3173"/>
        <item x="5353"/>
        <item x="8304"/>
        <item x="3034"/>
        <item x="9459"/>
        <item x="1105"/>
        <item x="7376"/>
        <item x="6401"/>
        <item x="8298"/>
        <item x="3191"/>
        <item x="11268"/>
        <item x="5204"/>
        <item x="6225"/>
        <item x="2237"/>
        <item x="153"/>
        <item x="264"/>
        <item x="2306"/>
        <item x="2825"/>
        <item x="7968"/>
        <item x="1134"/>
        <item x="7683"/>
        <item x="10211"/>
        <item x="7960"/>
        <item x="945"/>
        <item x="2255"/>
        <item x="10757"/>
        <item x="11061"/>
        <item x="6124"/>
        <item x="3507"/>
        <item x="11221"/>
        <item x="6245"/>
        <item x="211"/>
        <item x="7027"/>
        <item x="7200"/>
        <item x="3964"/>
        <item x="9480"/>
        <item x="9028"/>
        <item x="7923"/>
        <item x="3464"/>
        <item x="3632"/>
        <item x="10079"/>
        <item x="8841"/>
        <item x="2315"/>
        <item x="705"/>
        <item x="4618"/>
        <item x="8451"/>
        <item x="5382"/>
        <item x="7472"/>
        <item x="3580"/>
        <item x="11049"/>
        <item x="43"/>
        <item x="7606"/>
        <item x="6398"/>
        <item x="5876"/>
        <item x="5635"/>
        <item x="2884"/>
        <item x="5499"/>
        <item x="11228"/>
        <item x="9739"/>
        <item x="9643"/>
        <item x="2599"/>
        <item x="4769"/>
        <item x="2512"/>
        <item x="11359"/>
        <item x="5044"/>
        <item x="445"/>
        <item x="9525"/>
        <item x="10675"/>
        <item x="7163"/>
        <item x="1569"/>
        <item x="3011"/>
        <item x="3255"/>
        <item x="11050"/>
        <item x="3284"/>
        <item x="6279"/>
        <item x="4850"/>
        <item x="2830"/>
        <item x="209"/>
        <item x="758"/>
        <item x="10930"/>
        <item x="2436"/>
        <item x="6147"/>
        <item x="10404"/>
        <item x="10472"/>
        <item x="1723"/>
        <item x="3250"/>
        <item x="329"/>
        <item x="3103"/>
        <item x="3582"/>
        <item x="10975"/>
        <item x="1686"/>
        <item x="1068"/>
        <item x="3452"/>
        <item x="1530"/>
        <item x="7403"/>
        <item x="4719"/>
        <item x="1446"/>
        <item x="2204"/>
        <item x="1735"/>
        <item x="225"/>
        <item x="5683"/>
        <item x="5437"/>
        <item x="923"/>
        <item x="9439"/>
        <item x="10774"/>
        <item x="10052"/>
        <item x="8646"/>
        <item x="831"/>
        <item x="2247"/>
        <item x="2068"/>
        <item x="507"/>
        <item x="6412"/>
        <item x="7904"/>
        <item x="5617"/>
        <item x="8934"/>
        <item x="10077"/>
        <item x="1170"/>
        <item x="3874"/>
        <item x="1592"/>
        <item x="7431"/>
        <item x="7933"/>
        <item x="2208"/>
        <item x="9824"/>
        <item x="955"/>
        <item x="1884"/>
        <item x="10240"/>
        <item x="10871"/>
        <item x="3031"/>
        <item x="8833"/>
        <item x="8301"/>
        <item x="4484"/>
        <item x="1323"/>
        <item x="3648"/>
        <item x="1651"/>
        <item x="9325"/>
        <item x="6702"/>
        <item x="8945"/>
        <item x="8139"/>
        <item x="6082"/>
        <item x="3691"/>
        <item x="4086"/>
        <item x="2325"/>
        <item x="5253"/>
        <item x="5329"/>
        <item x="5495"/>
        <item x="8175"/>
        <item x="6799"/>
        <item x="1024"/>
        <item x="5147"/>
        <item x="7408"/>
        <item x="874"/>
        <item x="8742"/>
        <item x="723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3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Sum of Revenue_USD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52295-9E27-43AF-900D-086EAA4F6A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 rowHeaderCaption=" ">
  <location ref="A3:C11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axis="axisRow" showAll="0" sortType="descending">
      <items count="8">
        <item x="5"/>
        <item x="3"/>
        <item x="2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8">
    <i>
      <x v="1"/>
    </i>
    <i>
      <x v="2"/>
    </i>
    <i>
      <x v="6"/>
    </i>
    <i>
      <x/>
    </i>
    <i>
      <x v="4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_of_Units_Sold" fld="12" baseField="0" baseItem="0" numFmtId="1"/>
    <dataField name="Sum of Revenue_USD" fld="16" baseField="0" baseItem="0" numFmtId="164"/>
  </dataFields>
  <formats count="1"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8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8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8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8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8" format="29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48" format="30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48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48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48" format="3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3D70-5C51-4A15-82D9-B004D3341D85}">
  <dimension ref="A2:J326"/>
  <sheetViews>
    <sheetView tabSelected="1" workbookViewId="0">
      <selection activeCell="D14" sqref="D14"/>
    </sheetView>
  </sheetViews>
  <sheetFormatPr defaultRowHeight="14.5" x14ac:dyDescent="0.35"/>
  <cols>
    <col min="1" max="1" width="20.36328125" customWidth="1"/>
    <col min="2" max="2" width="18.90625" bestFit="1" customWidth="1"/>
    <col min="3" max="4" width="21.81640625" bestFit="1" customWidth="1"/>
    <col min="5" max="5" width="24.36328125" customWidth="1"/>
    <col min="6" max="6" width="24.08984375" customWidth="1"/>
    <col min="7" max="7" width="17.453125" customWidth="1"/>
    <col min="8" max="8" width="16.6328125" customWidth="1"/>
    <col min="9" max="9" width="16.26953125" customWidth="1"/>
  </cols>
  <sheetData>
    <row r="2" spans="1:4" ht="21" x14ac:dyDescent="0.5">
      <c r="A2" s="1" t="s">
        <v>0</v>
      </c>
      <c r="B2" s="1"/>
      <c r="C2" s="1"/>
    </row>
    <row r="3" spans="1:4" x14ac:dyDescent="0.35">
      <c r="A3" s="18" t="s">
        <v>1</v>
      </c>
      <c r="B3" s="19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4">
        <v>7942</v>
      </c>
      <c r="C4" s="5">
        <v>6246963.2900000038</v>
      </c>
      <c r="D4" s="6">
        <f>(C4/C11)*100</f>
        <v>34.636714631479528</v>
      </c>
    </row>
    <row r="5" spans="1:4" x14ac:dyDescent="0.35">
      <c r="A5" s="3" t="s">
        <v>6</v>
      </c>
      <c r="B5" s="4">
        <v>7849</v>
      </c>
      <c r="C5" s="5">
        <v>6210935.7799999956</v>
      </c>
      <c r="D5" s="6">
        <f>(C5/C11)*100</f>
        <v>34.436957641591235</v>
      </c>
    </row>
    <row r="6" spans="1:4" x14ac:dyDescent="0.35">
      <c r="A6" s="3" t="s">
        <v>7</v>
      </c>
      <c r="B6" s="4">
        <v>1997</v>
      </c>
      <c r="C6" s="5">
        <v>1418014.9800000021</v>
      </c>
      <c r="D6" s="6">
        <f>(C6/C11)*100</f>
        <v>7.8622809075964959</v>
      </c>
    </row>
    <row r="7" spans="1:4" x14ac:dyDescent="0.35">
      <c r="A7" s="3" t="s">
        <v>8</v>
      </c>
      <c r="B7" s="4">
        <v>1905</v>
      </c>
      <c r="C7" s="5">
        <v>1379004.4399999995</v>
      </c>
      <c r="D7" s="6">
        <f>(C7/C11)*100</f>
        <v>7.6459843041311011</v>
      </c>
    </row>
    <row r="8" spans="1:4" x14ac:dyDescent="0.35">
      <c r="A8" s="3" t="s">
        <v>9</v>
      </c>
      <c r="B8" s="4">
        <v>1528</v>
      </c>
      <c r="C8" s="5">
        <v>1186765.3900000006</v>
      </c>
      <c r="D8" s="6">
        <f>(C8/C11)*100</f>
        <v>6.5801017614026192</v>
      </c>
    </row>
    <row r="9" spans="1:4" x14ac:dyDescent="0.35">
      <c r="A9" s="3" t="s">
        <v>10</v>
      </c>
      <c r="B9" s="4">
        <v>1036</v>
      </c>
      <c r="C9" s="5">
        <v>800714.79000000027</v>
      </c>
      <c r="D9" s="6">
        <f>(C9/C11)*100</f>
        <v>4.4396178422932673</v>
      </c>
    </row>
    <row r="10" spans="1:4" x14ac:dyDescent="0.35">
      <c r="A10" s="3" t="s">
        <v>11</v>
      </c>
      <c r="B10" s="4">
        <v>1013</v>
      </c>
      <c r="C10" s="5">
        <v>793270.58000000019</v>
      </c>
      <c r="D10" s="6">
        <f>(C10/C11)*100</f>
        <v>4.3983429115057664</v>
      </c>
    </row>
    <row r="11" spans="1:4" x14ac:dyDescent="0.35">
      <c r="A11" s="3" t="s">
        <v>12</v>
      </c>
      <c r="B11" s="4">
        <v>23270</v>
      </c>
      <c r="C11" s="5">
        <v>18035669.25</v>
      </c>
    </row>
    <row r="16" spans="1:4" ht="21" x14ac:dyDescent="0.5">
      <c r="A16" s="1" t="s">
        <v>13</v>
      </c>
      <c r="B16" s="1"/>
      <c r="C16" s="1"/>
      <c r="D16" s="1"/>
    </row>
    <row r="17" spans="1:4" x14ac:dyDescent="0.35">
      <c r="A17" s="18" t="s">
        <v>14</v>
      </c>
      <c r="B17" s="19" t="s">
        <v>15</v>
      </c>
      <c r="C17" s="2" t="s">
        <v>2</v>
      </c>
      <c r="D17" s="2" t="s">
        <v>3</v>
      </c>
    </row>
    <row r="18" spans="1:4" x14ac:dyDescent="0.35">
      <c r="A18" s="3" t="s">
        <v>16</v>
      </c>
      <c r="B18">
        <v>254</v>
      </c>
      <c r="C18" s="4">
        <v>530</v>
      </c>
      <c r="D18" s="5">
        <v>485261.22999999981</v>
      </c>
    </row>
    <row r="19" spans="1:4" x14ac:dyDescent="0.35">
      <c r="A19" s="3" t="s">
        <v>17</v>
      </c>
      <c r="B19">
        <v>251</v>
      </c>
      <c r="C19" s="4">
        <v>509</v>
      </c>
      <c r="D19" s="5">
        <v>455560.33</v>
      </c>
    </row>
    <row r="20" spans="1:4" x14ac:dyDescent="0.35">
      <c r="A20" s="3" t="s">
        <v>18</v>
      </c>
      <c r="B20">
        <v>269</v>
      </c>
      <c r="C20" s="4">
        <v>550</v>
      </c>
      <c r="D20" s="5">
        <v>454405.83999999985</v>
      </c>
    </row>
    <row r="21" spans="1:4" x14ac:dyDescent="0.35">
      <c r="A21" s="3" t="s">
        <v>19</v>
      </c>
      <c r="B21">
        <v>265</v>
      </c>
      <c r="C21" s="4">
        <v>537</v>
      </c>
      <c r="D21" s="5">
        <v>451801.05999999982</v>
      </c>
    </row>
    <row r="22" spans="1:4" x14ac:dyDescent="0.35">
      <c r="A22" s="3" t="s">
        <v>20</v>
      </c>
      <c r="B22">
        <v>243</v>
      </c>
      <c r="C22" s="4">
        <v>533</v>
      </c>
      <c r="D22" s="5">
        <v>450007.23000000027</v>
      </c>
    </row>
    <row r="23" spans="1:4" x14ac:dyDescent="0.35">
      <c r="A23" s="3" t="s">
        <v>21</v>
      </c>
      <c r="B23">
        <v>243</v>
      </c>
      <c r="C23" s="4">
        <v>494</v>
      </c>
      <c r="D23" s="5">
        <v>444411.62999999966</v>
      </c>
    </row>
    <row r="24" spans="1:4" x14ac:dyDescent="0.35">
      <c r="A24" s="3" t="s">
        <v>22</v>
      </c>
      <c r="B24">
        <v>249</v>
      </c>
      <c r="C24" s="4">
        <v>494</v>
      </c>
      <c r="D24" s="5">
        <v>444195.10000000056</v>
      </c>
    </row>
    <row r="25" spans="1:4" x14ac:dyDescent="0.35">
      <c r="A25" s="3" t="s">
        <v>23</v>
      </c>
      <c r="B25">
        <v>274</v>
      </c>
      <c r="C25" s="4">
        <v>576</v>
      </c>
      <c r="D25" s="5">
        <v>440942.04000000015</v>
      </c>
    </row>
    <row r="26" spans="1:4" x14ac:dyDescent="0.35">
      <c r="A26" s="3" t="s">
        <v>24</v>
      </c>
      <c r="B26">
        <v>257</v>
      </c>
      <c r="C26" s="4">
        <v>547</v>
      </c>
      <c r="D26" s="5">
        <v>432614.73000000021</v>
      </c>
    </row>
    <row r="27" spans="1:4" x14ac:dyDescent="0.35">
      <c r="A27" s="3" t="s">
        <v>25</v>
      </c>
      <c r="B27">
        <v>252</v>
      </c>
      <c r="C27" s="4">
        <v>490</v>
      </c>
      <c r="D27" s="5">
        <v>429516.44000000018</v>
      </c>
    </row>
    <row r="28" spans="1:4" x14ac:dyDescent="0.35">
      <c r="A28" s="3" t="s">
        <v>26</v>
      </c>
      <c r="B28">
        <v>267</v>
      </c>
      <c r="C28" s="4">
        <v>510</v>
      </c>
      <c r="D28" s="5">
        <v>429279.19000000006</v>
      </c>
    </row>
    <row r="29" spans="1:4" x14ac:dyDescent="0.35">
      <c r="A29" s="3" t="s">
        <v>27</v>
      </c>
      <c r="B29">
        <v>248</v>
      </c>
      <c r="C29" s="4">
        <v>489</v>
      </c>
      <c r="D29" s="5">
        <v>427616.89000000019</v>
      </c>
    </row>
    <row r="30" spans="1:4" x14ac:dyDescent="0.35">
      <c r="A30" s="3" t="s">
        <v>28</v>
      </c>
      <c r="B30">
        <v>252</v>
      </c>
      <c r="C30" s="4">
        <v>511</v>
      </c>
      <c r="D30" s="5">
        <v>424555.55000000045</v>
      </c>
    </row>
    <row r="31" spans="1:4" x14ac:dyDescent="0.35">
      <c r="A31" s="3" t="s">
        <v>29</v>
      </c>
      <c r="B31">
        <v>239</v>
      </c>
      <c r="C31" s="4">
        <v>488</v>
      </c>
      <c r="D31" s="5">
        <v>412221.78000000032</v>
      </c>
    </row>
    <row r="32" spans="1:4" x14ac:dyDescent="0.35">
      <c r="A32" s="3" t="s">
        <v>30</v>
      </c>
      <c r="B32">
        <v>254</v>
      </c>
      <c r="C32" s="4">
        <v>523</v>
      </c>
      <c r="D32" s="5">
        <v>404152.14999999973</v>
      </c>
    </row>
    <row r="33" spans="1:4" x14ac:dyDescent="0.35">
      <c r="A33" s="3" t="s">
        <v>31</v>
      </c>
      <c r="B33">
        <v>244</v>
      </c>
      <c r="C33" s="4">
        <v>483</v>
      </c>
      <c r="D33" s="5">
        <v>401929.01999999979</v>
      </c>
    </row>
    <row r="34" spans="1:4" x14ac:dyDescent="0.35">
      <c r="A34" s="3" t="s">
        <v>32</v>
      </c>
      <c r="B34">
        <v>253</v>
      </c>
      <c r="C34" s="4">
        <v>484</v>
      </c>
      <c r="D34" s="5">
        <v>397026.35000000027</v>
      </c>
    </row>
    <row r="35" spans="1:4" x14ac:dyDescent="0.35">
      <c r="A35" s="3" t="s">
        <v>33</v>
      </c>
      <c r="B35">
        <v>208</v>
      </c>
      <c r="C35" s="4">
        <v>433</v>
      </c>
      <c r="D35" s="5">
        <v>394624.53999999986</v>
      </c>
    </row>
    <row r="36" spans="1:4" x14ac:dyDescent="0.35">
      <c r="A36" s="3" t="s">
        <v>34</v>
      </c>
      <c r="B36">
        <v>221</v>
      </c>
      <c r="C36" s="4">
        <v>431</v>
      </c>
      <c r="D36" s="5">
        <v>394390.36000000004</v>
      </c>
    </row>
    <row r="37" spans="1:4" x14ac:dyDescent="0.35">
      <c r="A37" s="3" t="s">
        <v>35</v>
      </c>
      <c r="B37">
        <v>237</v>
      </c>
      <c r="C37" s="4">
        <v>502</v>
      </c>
      <c r="D37" s="5">
        <v>394299.96</v>
      </c>
    </row>
    <row r="38" spans="1:4" x14ac:dyDescent="0.35">
      <c r="A38" s="3" t="s">
        <v>36</v>
      </c>
      <c r="B38">
        <v>262</v>
      </c>
      <c r="C38" s="4">
        <v>557</v>
      </c>
      <c r="D38" s="5">
        <v>393106.94999999995</v>
      </c>
    </row>
    <row r="39" spans="1:4" x14ac:dyDescent="0.35">
      <c r="A39" s="3" t="s">
        <v>37</v>
      </c>
      <c r="B39">
        <v>243</v>
      </c>
      <c r="C39" s="4">
        <v>458</v>
      </c>
      <c r="D39" s="5">
        <v>387302.86999999994</v>
      </c>
    </row>
    <row r="40" spans="1:4" x14ac:dyDescent="0.35">
      <c r="A40" s="3" t="s">
        <v>38</v>
      </c>
      <c r="B40">
        <v>227</v>
      </c>
      <c r="C40" s="4">
        <v>468</v>
      </c>
      <c r="D40" s="5">
        <v>380212.99000000005</v>
      </c>
    </row>
    <row r="41" spans="1:4" x14ac:dyDescent="0.35">
      <c r="A41" s="3" t="s">
        <v>39</v>
      </c>
      <c r="B41">
        <v>225</v>
      </c>
      <c r="C41" s="4">
        <v>472</v>
      </c>
      <c r="D41" s="5">
        <v>379453.91999999987</v>
      </c>
    </row>
    <row r="42" spans="1:4" x14ac:dyDescent="0.35">
      <c r="A42" s="3" t="s">
        <v>40</v>
      </c>
      <c r="B42">
        <v>241</v>
      </c>
      <c r="C42" s="4">
        <v>473</v>
      </c>
      <c r="D42" s="5">
        <v>377964.19000000035</v>
      </c>
    </row>
    <row r="43" spans="1:4" x14ac:dyDescent="0.35">
      <c r="A43" s="3" t="s">
        <v>41</v>
      </c>
      <c r="B43">
        <v>257</v>
      </c>
      <c r="C43" s="4">
        <v>494</v>
      </c>
      <c r="D43" s="5">
        <v>373637.31999999995</v>
      </c>
    </row>
    <row r="44" spans="1:4" x14ac:dyDescent="0.35">
      <c r="A44" s="3" t="s">
        <v>42</v>
      </c>
      <c r="B44">
        <v>244</v>
      </c>
      <c r="C44" s="4">
        <v>495</v>
      </c>
      <c r="D44" s="5">
        <v>370958.8400000002</v>
      </c>
    </row>
    <row r="45" spans="1:4" x14ac:dyDescent="0.35">
      <c r="A45" s="3" t="s">
        <v>43</v>
      </c>
      <c r="B45">
        <v>243</v>
      </c>
      <c r="C45" s="4">
        <v>476</v>
      </c>
      <c r="D45" s="5">
        <v>370172.22000000009</v>
      </c>
    </row>
    <row r="46" spans="1:4" x14ac:dyDescent="0.35">
      <c r="A46" s="3" t="s">
        <v>44</v>
      </c>
      <c r="B46">
        <v>242</v>
      </c>
      <c r="C46" s="4">
        <v>449</v>
      </c>
      <c r="D46" s="5">
        <v>368910.67999999993</v>
      </c>
    </row>
    <row r="47" spans="1:4" x14ac:dyDescent="0.35">
      <c r="A47" s="3" t="s">
        <v>45</v>
      </c>
      <c r="B47">
        <v>246</v>
      </c>
      <c r="C47" s="4">
        <v>499</v>
      </c>
      <c r="D47" s="5">
        <v>366694.36999999988</v>
      </c>
    </row>
    <row r="48" spans="1:4" x14ac:dyDescent="0.35">
      <c r="A48" s="3" t="s">
        <v>46</v>
      </c>
      <c r="B48">
        <v>258</v>
      </c>
      <c r="C48" s="4">
        <v>524</v>
      </c>
      <c r="D48" s="5">
        <v>365653.68999999994</v>
      </c>
    </row>
    <row r="49" spans="1:4" x14ac:dyDescent="0.35">
      <c r="A49" s="3" t="s">
        <v>47</v>
      </c>
      <c r="B49">
        <v>246</v>
      </c>
      <c r="C49" s="4">
        <v>471</v>
      </c>
      <c r="D49" s="5">
        <v>365416.89000000019</v>
      </c>
    </row>
    <row r="50" spans="1:4" x14ac:dyDescent="0.35">
      <c r="A50" s="3" t="s">
        <v>48</v>
      </c>
      <c r="B50">
        <v>262</v>
      </c>
      <c r="C50" s="4">
        <v>535</v>
      </c>
      <c r="D50" s="5">
        <v>364489.35999999993</v>
      </c>
    </row>
    <row r="51" spans="1:4" x14ac:dyDescent="0.35">
      <c r="A51" s="3" t="s">
        <v>49</v>
      </c>
      <c r="B51">
        <v>254</v>
      </c>
      <c r="C51" s="4">
        <v>521</v>
      </c>
      <c r="D51" s="5">
        <v>357326.77999999968</v>
      </c>
    </row>
    <row r="52" spans="1:4" x14ac:dyDescent="0.35">
      <c r="A52" s="3" t="s">
        <v>50</v>
      </c>
      <c r="B52">
        <v>261</v>
      </c>
      <c r="C52" s="4">
        <v>552</v>
      </c>
      <c r="D52" s="5">
        <v>356028.36</v>
      </c>
    </row>
    <row r="53" spans="1:4" x14ac:dyDescent="0.35">
      <c r="A53" s="3" t="s">
        <v>51</v>
      </c>
      <c r="B53">
        <v>234</v>
      </c>
      <c r="C53" s="4">
        <v>488</v>
      </c>
      <c r="D53" s="5">
        <v>353988.14</v>
      </c>
    </row>
    <row r="54" spans="1:4" x14ac:dyDescent="0.35">
      <c r="A54" s="3" t="s">
        <v>52</v>
      </c>
      <c r="B54">
        <v>237</v>
      </c>
      <c r="C54" s="4">
        <v>503</v>
      </c>
      <c r="D54" s="5">
        <v>350707.56</v>
      </c>
    </row>
    <row r="55" spans="1:4" x14ac:dyDescent="0.35">
      <c r="A55" s="3" t="s">
        <v>53</v>
      </c>
      <c r="B55">
        <v>229</v>
      </c>
      <c r="C55" s="4">
        <v>483</v>
      </c>
      <c r="D55" s="5">
        <v>345855.62000000011</v>
      </c>
    </row>
    <row r="56" spans="1:4" x14ac:dyDescent="0.35">
      <c r="A56" s="3" t="s">
        <v>54</v>
      </c>
      <c r="B56">
        <v>216</v>
      </c>
      <c r="C56" s="4">
        <v>469</v>
      </c>
      <c r="D56" s="5">
        <v>342322.74</v>
      </c>
    </row>
    <row r="57" spans="1:4" x14ac:dyDescent="0.35">
      <c r="A57" s="3" t="s">
        <v>55</v>
      </c>
      <c r="B57">
        <v>230</v>
      </c>
      <c r="C57" s="4">
        <v>474</v>
      </c>
      <c r="D57" s="5">
        <v>339844.80000000022</v>
      </c>
    </row>
    <row r="58" spans="1:4" x14ac:dyDescent="0.35">
      <c r="A58" s="3" t="s">
        <v>56</v>
      </c>
      <c r="B58">
        <v>242</v>
      </c>
      <c r="C58" s="4">
        <v>470</v>
      </c>
      <c r="D58" s="5">
        <v>336358.22</v>
      </c>
    </row>
    <row r="59" spans="1:4" x14ac:dyDescent="0.35">
      <c r="A59" s="3" t="s">
        <v>57</v>
      </c>
      <c r="B59">
        <v>239</v>
      </c>
      <c r="C59" s="4">
        <v>479</v>
      </c>
      <c r="D59" s="5">
        <v>325610.89000000007</v>
      </c>
    </row>
    <row r="60" spans="1:4" x14ac:dyDescent="0.35">
      <c r="A60" s="3" t="s">
        <v>58</v>
      </c>
      <c r="B60">
        <v>248</v>
      </c>
      <c r="C60" s="4">
        <v>491</v>
      </c>
      <c r="D60" s="5">
        <v>313786.52999999997</v>
      </c>
    </row>
    <row r="61" spans="1:4" x14ac:dyDescent="0.35">
      <c r="A61" s="3" t="s">
        <v>59</v>
      </c>
      <c r="B61">
        <v>232</v>
      </c>
      <c r="C61" s="4">
        <v>479</v>
      </c>
      <c r="D61" s="5">
        <v>307197.59999999992</v>
      </c>
    </row>
    <row r="62" spans="1:4" x14ac:dyDescent="0.35">
      <c r="A62" s="3" t="s">
        <v>60</v>
      </c>
      <c r="B62">
        <v>244</v>
      </c>
      <c r="C62" s="4">
        <v>471</v>
      </c>
      <c r="D62" s="5">
        <v>296799.87999999995</v>
      </c>
    </row>
    <row r="63" spans="1:4" x14ac:dyDescent="0.35">
      <c r="A63" s="3" t="s">
        <v>61</v>
      </c>
      <c r="B63">
        <v>230</v>
      </c>
      <c r="C63" s="4">
        <v>464</v>
      </c>
      <c r="D63" s="5">
        <v>296497.93000000011</v>
      </c>
    </row>
    <row r="64" spans="1:4" x14ac:dyDescent="0.35">
      <c r="A64" s="3" t="s">
        <v>62</v>
      </c>
      <c r="B64">
        <v>228</v>
      </c>
      <c r="C64" s="4">
        <v>441</v>
      </c>
      <c r="D64" s="5">
        <v>280558.49000000022</v>
      </c>
    </row>
    <row r="65" spans="1:7" x14ac:dyDescent="0.35">
      <c r="A65" s="3" t="s">
        <v>12</v>
      </c>
      <c r="B65">
        <v>11500</v>
      </c>
      <c r="C65" s="4">
        <v>23270</v>
      </c>
      <c r="D65" s="5">
        <v>18035669.249999955</v>
      </c>
    </row>
    <row r="66" spans="1:7" x14ac:dyDescent="0.35">
      <c r="A66" s="3"/>
      <c r="C66" s="5"/>
      <c r="D66" s="4"/>
    </row>
    <row r="67" spans="1:7" x14ac:dyDescent="0.35">
      <c r="A67" s="3"/>
      <c r="C67" s="5"/>
      <c r="D67" s="4"/>
    </row>
    <row r="69" spans="1:7" ht="21" x14ac:dyDescent="0.5">
      <c r="A69" s="1" t="s">
        <v>63</v>
      </c>
      <c r="B69" s="1"/>
      <c r="C69" s="1"/>
      <c r="D69" s="1"/>
      <c r="E69" s="1"/>
      <c r="F69" s="1"/>
    </row>
    <row r="70" spans="1:7" x14ac:dyDescent="0.35">
      <c r="A70" s="18" t="s">
        <v>3</v>
      </c>
      <c r="B70" s="18" t="s">
        <v>64</v>
      </c>
    </row>
    <row r="71" spans="1:7" x14ac:dyDescent="0.35">
      <c r="A71" s="18" t="s">
        <v>14</v>
      </c>
      <c r="B71" t="s">
        <v>65</v>
      </c>
      <c r="C71" t="s">
        <v>66</v>
      </c>
      <c r="D71" t="s">
        <v>67</v>
      </c>
      <c r="E71" t="s">
        <v>68</v>
      </c>
      <c r="F71" t="s">
        <v>12</v>
      </c>
      <c r="G71" s="2" t="s">
        <v>4</v>
      </c>
    </row>
    <row r="72" spans="1:7" x14ac:dyDescent="0.35">
      <c r="A72" s="7" t="s">
        <v>69</v>
      </c>
      <c r="B72" s="8">
        <v>880478.76</v>
      </c>
      <c r="C72" s="8">
        <v>867809.61999999918</v>
      </c>
      <c r="D72" s="8">
        <v>857983.31999999972</v>
      </c>
      <c r="E72" s="8">
        <v>845251.17</v>
      </c>
      <c r="F72" s="8">
        <v>3451522.8699999987</v>
      </c>
      <c r="G72" s="9">
        <f>F72/F77</f>
        <v>0.19137204293098242</v>
      </c>
    </row>
    <row r="73" spans="1:7" x14ac:dyDescent="0.35">
      <c r="A73" s="10" t="s">
        <v>70</v>
      </c>
      <c r="B73" s="11">
        <v>930307.53999999864</v>
      </c>
      <c r="C73" s="11">
        <v>1015527.9299999994</v>
      </c>
      <c r="D73" s="11">
        <v>986195.94999999937</v>
      </c>
      <c r="E73" s="11">
        <v>974930.80999999994</v>
      </c>
      <c r="F73" s="11">
        <v>3906962.2299999972</v>
      </c>
      <c r="G73" s="12">
        <f>F73/F77</f>
        <v>0.21662418931307459</v>
      </c>
    </row>
    <row r="74" spans="1:7" x14ac:dyDescent="0.35">
      <c r="A74" s="3" t="s">
        <v>71</v>
      </c>
      <c r="B74" s="5">
        <v>835912.38999999978</v>
      </c>
      <c r="C74" s="5">
        <v>943483.58999999962</v>
      </c>
      <c r="D74" s="5">
        <v>902891.35999999917</v>
      </c>
      <c r="E74" s="5">
        <v>884057.35000000021</v>
      </c>
      <c r="F74" s="5">
        <v>3566344.689999999</v>
      </c>
      <c r="G74" s="13">
        <f>F74/F77</f>
        <v>0.19773841716464166</v>
      </c>
    </row>
    <row r="75" spans="1:7" x14ac:dyDescent="0.35">
      <c r="A75" s="3" t="s">
        <v>72</v>
      </c>
      <c r="B75" s="5">
        <v>944288.21999999939</v>
      </c>
      <c r="C75" s="5">
        <v>866051.88000000024</v>
      </c>
      <c r="D75" s="5">
        <v>811199.50999999989</v>
      </c>
      <c r="E75" s="5">
        <v>886204.49999999965</v>
      </c>
      <c r="F75" s="5">
        <v>3507744.1099999989</v>
      </c>
      <c r="G75" s="13">
        <f>F75/F77</f>
        <v>0.19448926798211272</v>
      </c>
    </row>
    <row r="76" spans="1:7" x14ac:dyDescent="0.35">
      <c r="A76" s="3" t="s">
        <v>73</v>
      </c>
      <c r="B76" s="5">
        <v>864774.92999999993</v>
      </c>
      <c r="C76" s="5">
        <v>942915.74000000115</v>
      </c>
      <c r="D76" s="5">
        <v>935165.3899999999</v>
      </c>
      <c r="E76" s="5">
        <v>860239.28999999922</v>
      </c>
      <c r="F76" s="5">
        <v>3603095.35</v>
      </c>
      <c r="G76" s="13">
        <f>F76/F77</f>
        <v>0.1997760826091885</v>
      </c>
    </row>
    <row r="77" spans="1:7" x14ac:dyDescent="0.35">
      <c r="A77" s="3" t="s">
        <v>12</v>
      </c>
      <c r="B77" s="5">
        <v>4455761.839999998</v>
      </c>
      <c r="C77" s="5">
        <v>4635788.76</v>
      </c>
      <c r="D77" s="5">
        <v>4493435.5299999975</v>
      </c>
      <c r="E77" s="5">
        <v>4450683.1199999992</v>
      </c>
      <c r="F77" s="5">
        <v>18035669.249999996</v>
      </c>
    </row>
    <row r="78" spans="1:7" x14ac:dyDescent="0.35">
      <c r="A78" s="3"/>
      <c r="B78" s="5"/>
      <c r="C78" s="5"/>
      <c r="D78" s="5"/>
      <c r="E78" s="5"/>
      <c r="F78" s="5"/>
    </row>
    <row r="81" spans="1:10" ht="21" x14ac:dyDescent="0.5">
      <c r="A81" s="1" t="s">
        <v>74</v>
      </c>
      <c r="B81" s="1"/>
      <c r="C81" s="1"/>
      <c r="D81" s="1"/>
      <c r="E81" s="1"/>
      <c r="F81" s="1"/>
      <c r="G81" s="1"/>
      <c r="H81" s="1"/>
      <c r="I81" s="1"/>
    </row>
    <row r="82" spans="1:10" x14ac:dyDescent="0.35">
      <c r="A82" s="18" t="s">
        <v>3</v>
      </c>
      <c r="B82" s="18" t="s">
        <v>64</v>
      </c>
    </row>
    <row r="83" spans="1:10" x14ac:dyDescent="0.35">
      <c r="A83" s="20" t="s">
        <v>14</v>
      </c>
      <c r="B83" s="2" t="s">
        <v>75</v>
      </c>
      <c r="C83" s="2" t="s">
        <v>76</v>
      </c>
      <c r="D83" s="2" t="s">
        <v>77</v>
      </c>
      <c r="E83" s="2" t="s">
        <v>78</v>
      </c>
      <c r="F83" s="2" t="s">
        <v>79</v>
      </c>
      <c r="G83" s="2" t="s">
        <v>80</v>
      </c>
      <c r="H83" s="2" t="s">
        <v>81</v>
      </c>
      <c r="I83" s="2" t="s">
        <v>12</v>
      </c>
      <c r="J83" s="2"/>
    </row>
    <row r="84" spans="1:10" x14ac:dyDescent="0.35">
      <c r="A84" s="3" t="s">
        <v>82</v>
      </c>
      <c r="B84" s="5">
        <v>510246.28999999969</v>
      </c>
      <c r="C84" s="5">
        <v>446264.43999999977</v>
      </c>
      <c r="D84" s="5">
        <v>369175.5300000002</v>
      </c>
      <c r="E84" s="5">
        <v>430442.78000000009</v>
      </c>
      <c r="F84" s="5">
        <v>490015.36999999994</v>
      </c>
      <c r="G84" s="5">
        <v>389418.93999999977</v>
      </c>
      <c r="H84" s="5">
        <v>357759.80999999982</v>
      </c>
      <c r="I84" s="5">
        <v>2993323.1599999992</v>
      </c>
    </row>
    <row r="85" spans="1:10" x14ac:dyDescent="0.35">
      <c r="A85" s="7" t="s">
        <v>83</v>
      </c>
      <c r="B85" s="8">
        <v>519420.48000000051</v>
      </c>
      <c r="C85" s="8">
        <v>365060.06</v>
      </c>
      <c r="D85" s="8">
        <v>378777.80000000005</v>
      </c>
      <c r="E85" s="8">
        <v>443072.51</v>
      </c>
      <c r="F85" s="8">
        <v>352513.55999999988</v>
      </c>
      <c r="G85" s="8">
        <v>381220.54</v>
      </c>
      <c r="H85" s="8">
        <v>403178.2099999999</v>
      </c>
      <c r="I85" s="8">
        <v>2843243.16</v>
      </c>
    </row>
    <row r="86" spans="1:10" x14ac:dyDescent="0.35">
      <c r="A86" s="10" t="s">
        <v>84</v>
      </c>
      <c r="B86" s="11">
        <v>385498.07</v>
      </c>
      <c r="C86" s="11">
        <v>425951.83999999991</v>
      </c>
      <c r="D86" s="11">
        <v>491022.29999999976</v>
      </c>
      <c r="E86" s="11">
        <v>455550.55000000022</v>
      </c>
      <c r="F86" s="11">
        <v>483788.3700000004</v>
      </c>
      <c r="G86" s="11">
        <v>509493.46</v>
      </c>
      <c r="H86" s="11">
        <v>437735.31999999989</v>
      </c>
      <c r="I86" s="11">
        <v>3189039.91</v>
      </c>
    </row>
    <row r="87" spans="1:10" x14ac:dyDescent="0.35">
      <c r="A87" s="3" t="s">
        <v>85</v>
      </c>
      <c r="B87" s="5">
        <v>375677.94999999984</v>
      </c>
      <c r="C87" s="5">
        <v>381479.4000000002</v>
      </c>
      <c r="D87" s="5">
        <v>450896.67000000004</v>
      </c>
      <c r="E87" s="5">
        <v>396869.33000000019</v>
      </c>
      <c r="F87" s="5">
        <v>406687.31000000017</v>
      </c>
      <c r="G87" s="5">
        <v>508338.58999999985</v>
      </c>
      <c r="H87" s="5">
        <v>381120.65000000008</v>
      </c>
      <c r="I87" s="5">
        <v>2901069.9</v>
      </c>
    </row>
    <row r="88" spans="1:10" x14ac:dyDescent="0.35">
      <c r="A88" s="3" t="s">
        <v>86</v>
      </c>
      <c r="B88" s="5">
        <v>379557.2099999999</v>
      </c>
      <c r="C88" s="5">
        <v>446298.24999999977</v>
      </c>
      <c r="D88" s="5">
        <v>384800.1399999999</v>
      </c>
      <c r="E88" s="5">
        <v>405789.4200000001</v>
      </c>
      <c r="F88" s="5">
        <v>469849.54000000015</v>
      </c>
      <c r="G88" s="5">
        <v>548873.2100000002</v>
      </c>
      <c r="H88" s="5">
        <v>486689.7799999998</v>
      </c>
      <c r="I88" s="5">
        <v>3121857.5500000003</v>
      </c>
    </row>
    <row r="89" spans="1:10" x14ac:dyDescent="0.35">
      <c r="A89" s="3" t="s">
        <v>87</v>
      </c>
      <c r="B89" s="5">
        <v>367258.11000000016</v>
      </c>
      <c r="C89" s="5">
        <v>427369.82000000018</v>
      </c>
      <c r="D89" s="5">
        <v>510980.71999999962</v>
      </c>
      <c r="E89" s="5">
        <v>405110.35999999981</v>
      </c>
      <c r="F89" s="5">
        <v>500517.24000000034</v>
      </c>
      <c r="G89" s="5">
        <v>433857.50999999995</v>
      </c>
      <c r="H89" s="5">
        <v>342041.80999999994</v>
      </c>
      <c r="I89" s="5">
        <v>2987135.57</v>
      </c>
    </row>
    <row r="90" spans="1:10" x14ac:dyDescent="0.35">
      <c r="A90" s="3" t="s">
        <v>12</v>
      </c>
      <c r="B90" s="5">
        <v>2537658.1100000003</v>
      </c>
      <c r="C90" s="5">
        <v>2492423.8099999996</v>
      </c>
      <c r="D90" s="5">
        <v>2585653.1599999997</v>
      </c>
      <c r="E90" s="5">
        <v>2536834.9500000002</v>
      </c>
      <c r="F90" s="5">
        <v>2703371.3900000006</v>
      </c>
      <c r="G90" s="5">
        <v>2771202.2499999995</v>
      </c>
      <c r="H90" s="5">
        <v>2408525.5799999996</v>
      </c>
      <c r="I90" s="5">
        <v>18035669.25</v>
      </c>
    </row>
    <row r="94" spans="1:10" ht="21" x14ac:dyDescent="0.5">
      <c r="A94" s="1" t="s">
        <v>88</v>
      </c>
      <c r="B94" s="1"/>
      <c r="C94" s="1"/>
      <c r="D94" s="1"/>
      <c r="E94" s="1"/>
    </row>
    <row r="95" spans="1:10" x14ac:dyDescent="0.35">
      <c r="A95" s="18" t="s">
        <v>2</v>
      </c>
      <c r="B95" s="18" t="s">
        <v>64</v>
      </c>
    </row>
    <row r="96" spans="1:10" x14ac:dyDescent="0.35">
      <c r="A96" s="18" t="s">
        <v>14</v>
      </c>
      <c r="B96" s="2" t="s">
        <v>89</v>
      </c>
      <c r="C96" s="2" t="s">
        <v>90</v>
      </c>
      <c r="D96" s="2" t="s">
        <v>91</v>
      </c>
      <c r="E96" s="2" t="s">
        <v>12</v>
      </c>
    </row>
    <row r="97" spans="1:6" x14ac:dyDescent="0.35">
      <c r="A97" s="3" t="s">
        <v>92</v>
      </c>
      <c r="B97" s="4">
        <v>163</v>
      </c>
      <c r="C97" s="4">
        <v>4748</v>
      </c>
      <c r="D97" s="4">
        <v>387</v>
      </c>
      <c r="E97" s="4">
        <v>5298</v>
      </c>
    </row>
    <row r="98" spans="1:6" x14ac:dyDescent="0.35">
      <c r="A98" s="3" t="s">
        <v>93</v>
      </c>
      <c r="B98" s="4">
        <v>83</v>
      </c>
      <c r="C98" s="4">
        <v>1883</v>
      </c>
      <c r="D98" s="4">
        <v>180</v>
      </c>
      <c r="E98" s="4">
        <v>2146</v>
      </c>
    </row>
    <row r="99" spans="1:6" x14ac:dyDescent="0.35">
      <c r="A99" s="3" t="s">
        <v>94</v>
      </c>
      <c r="B99" s="4">
        <v>95</v>
      </c>
      <c r="C99" s="4">
        <v>2039</v>
      </c>
      <c r="D99" s="4">
        <v>171</v>
      </c>
      <c r="E99" s="4">
        <v>2305</v>
      </c>
    </row>
    <row r="100" spans="1:6" x14ac:dyDescent="0.35">
      <c r="A100" s="3" t="s">
        <v>95</v>
      </c>
      <c r="B100" s="4">
        <v>124</v>
      </c>
      <c r="C100" s="4">
        <v>2454</v>
      </c>
      <c r="D100" s="4">
        <v>246</v>
      </c>
      <c r="E100" s="4">
        <v>2824</v>
      </c>
    </row>
    <row r="101" spans="1:6" x14ac:dyDescent="0.35">
      <c r="A101" s="3" t="s">
        <v>96</v>
      </c>
      <c r="B101" s="4">
        <v>268</v>
      </c>
      <c r="C101" s="4">
        <v>6060</v>
      </c>
      <c r="D101" s="4">
        <v>580</v>
      </c>
      <c r="E101" s="4">
        <v>6908</v>
      </c>
    </row>
    <row r="102" spans="1:6" x14ac:dyDescent="0.35">
      <c r="A102" s="3" t="s">
        <v>97</v>
      </c>
      <c r="B102" s="4">
        <v>192</v>
      </c>
      <c r="C102" s="4">
        <v>3296</v>
      </c>
      <c r="D102" s="4">
        <v>301</v>
      </c>
      <c r="E102" s="4">
        <v>3789</v>
      </c>
    </row>
    <row r="103" spans="1:6" x14ac:dyDescent="0.35">
      <c r="A103" s="3" t="s">
        <v>12</v>
      </c>
      <c r="B103" s="4">
        <v>925</v>
      </c>
      <c r="C103" s="4">
        <v>20480</v>
      </c>
      <c r="D103" s="4">
        <v>1865</v>
      </c>
      <c r="E103" s="4">
        <v>23270</v>
      </c>
    </row>
    <row r="106" spans="1:6" x14ac:dyDescent="0.35">
      <c r="A106" s="3"/>
      <c r="B106" s="5"/>
      <c r="C106" s="4"/>
    </row>
    <row r="107" spans="1:6" ht="21" x14ac:dyDescent="0.5">
      <c r="A107" s="1" t="s">
        <v>98</v>
      </c>
      <c r="B107" s="1"/>
      <c r="C107" s="1"/>
      <c r="D107" s="1"/>
      <c r="E107" s="1"/>
    </row>
    <row r="108" spans="1:6" x14ac:dyDescent="0.35">
      <c r="A108" s="18" t="s">
        <v>3</v>
      </c>
      <c r="B108" s="18" t="s">
        <v>64</v>
      </c>
    </row>
    <row r="109" spans="1:6" x14ac:dyDescent="0.35">
      <c r="A109" s="18" t="s">
        <v>14</v>
      </c>
      <c r="B109" t="s">
        <v>89</v>
      </c>
      <c r="C109" t="s">
        <v>90</v>
      </c>
      <c r="D109" t="s">
        <v>91</v>
      </c>
      <c r="E109" t="s">
        <v>12</v>
      </c>
      <c r="F109" s="2"/>
    </row>
    <row r="110" spans="1:6" x14ac:dyDescent="0.35">
      <c r="A110" s="3" t="s">
        <v>99</v>
      </c>
      <c r="B110" s="5">
        <v>49062.789999999994</v>
      </c>
      <c r="C110" s="5">
        <v>1396711.9799999995</v>
      </c>
      <c r="D110" s="5">
        <v>150699.91</v>
      </c>
      <c r="E110" s="5">
        <v>1596474.6799999995</v>
      </c>
    </row>
    <row r="111" spans="1:6" x14ac:dyDescent="0.35">
      <c r="A111" s="14">
        <v>2022</v>
      </c>
      <c r="B111" s="5">
        <v>9671.16</v>
      </c>
      <c r="C111" s="5">
        <v>484740.29999999981</v>
      </c>
      <c r="D111" s="5">
        <v>44087.839999999997</v>
      </c>
      <c r="E111" s="5">
        <v>538499.29999999981</v>
      </c>
    </row>
    <row r="112" spans="1:6" x14ac:dyDescent="0.35">
      <c r="A112" s="14">
        <v>2023</v>
      </c>
      <c r="B112" s="5">
        <v>18836.73</v>
      </c>
      <c r="C112" s="5">
        <v>476276.11999999976</v>
      </c>
      <c r="D112" s="5">
        <v>56289.649999999994</v>
      </c>
      <c r="E112" s="5">
        <v>551402.49999999977</v>
      </c>
    </row>
    <row r="113" spans="1:5" x14ac:dyDescent="0.35">
      <c r="A113" s="14">
        <v>2024</v>
      </c>
      <c r="B113" s="5">
        <v>20554.899999999998</v>
      </c>
      <c r="C113" s="5">
        <v>435695.55999999994</v>
      </c>
      <c r="D113" s="5">
        <v>50322.420000000006</v>
      </c>
      <c r="E113" s="5">
        <v>506572.87999999995</v>
      </c>
    </row>
    <row r="114" spans="1:5" x14ac:dyDescent="0.35">
      <c r="A114" s="3" t="s">
        <v>100</v>
      </c>
      <c r="B114" s="5">
        <v>62223.17</v>
      </c>
      <c r="C114" s="5">
        <v>1228174.3999999997</v>
      </c>
      <c r="D114" s="5">
        <v>103045.6</v>
      </c>
      <c r="E114" s="5">
        <v>1393443.1699999997</v>
      </c>
    </row>
    <row r="115" spans="1:5" x14ac:dyDescent="0.35">
      <c r="A115" s="14">
        <v>2022</v>
      </c>
      <c r="B115" s="5">
        <v>17133.8</v>
      </c>
      <c r="C115" s="5">
        <v>387758.44999999995</v>
      </c>
      <c r="D115" s="5">
        <v>26371.8</v>
      </c>
      <c r="E115" s="5">
        <v>431264.04999999993</v>
      </c>
    </row>
    <row r="116" spans="1:5" x14ac:dyDescent="0.35">
      <c r="A116" s="14">
        <v>2023</v>
      </c>
      <c r="B116" s="5">
        <v>16929.53</v>
      </c>
      <c r="C116" s="5">
        <v>440847.81999999983</v>
      </c>
      <c r="D116" s="5">
        <v>32458.980000000003</v>
      </c>
      <c r="E116" s="5">
        <v>490236.32999999984</v>
      </c>
    </row>
    <row r="117" spans="1:5" x14ac:dyDescent="0.35">
      <c r="A117" s="14">
        <v>2024</v>
      </c>
      <c r="B117" s="5">
        <v>28159.839999999997</v>
      </c>
      <c r="C117" s="5">
        <v>399568.12999999995</v>
      </c>
      <c r="D117" s="5">
        <v>44214.820000000007</v>
      </c>
      <c r="E117" s="5">
        <v>471942.79</v>
      </c>
    </row>
    <row r="118" spans="1:5" x14ac:dyDescent="0.35">
      <c r="A118" s="3" t="s">
        <v>101</v>
      </c>
      <c r="B118" s="5">
        <v>98140.5</v>
      </c>
      <c r="C118" s="5">
        <v>1384403.5799999994</v>
      </c>
      <c r="D118" s="5">
        <v>126828.54999999999</v>
      </c>
      <c r="E118" s="5">
        <v>1609372.6299999994</v>
      </c>
    </row>
    <row r="119" spans="1:5" x14ac:dyDescent="0.35">
      <c r="A119" s="14">
        <v>2022</v>
      </c>
      <c r="B119" s="5">
        <v>31776.26</v>
      </c>
      <c r="C119" s="5">
        <v>499691.9099999998</v>
      </c>
      <c r="D119" s="5">
        <v>39726.050000000003</v>
      </c>
      <c r="E119" s="5">
        <v>571194.21999999986</v>
      </c>
    </row>
    <row r="120" spans="1:5" x14ac:dyDescent="0.35">
      <c r="A120" s="14">
        <v>2023</v>
      </c>
      <c r="B120" s="5">
        <v>30262.95</v>
      </c>
      <c r="C120" s="5">
        <v>467919.7799999998</v>
      </c>
      <c r="D120" s="5">
        <v>37539.699999999983</v>
      </c>
      <c r="E120" s="5">
        <v>535722.42999999982</v>
      </c>
    </row>
    <row r="121" spans="1:5" x14ac:dyDescent="0.35">
      <c r="A121" s="14">
        <v>2024</v>
      </c>
      <c r="B121" s="5">
        <v>36101.29</v>
      </c>
      <c r="C121" s="5">
        <v>416791.88999999984</v>
      </c>
      <c r="D121" s="5">
        <v>49562.8</v>
      </c>
      <c r="E121" s="5">
        <v>502455.97999999981</v>
      </c>
    </row>
    <row r="122" spans="1:5" x14ac:dyDescent="0.35">
      <c r="A122" s="3" t="s">
        <v>102</v>
      </c>
      <c r="B122" s="5">
        <v>63020.319999999992</v>
      </c>
      <c r="C122" s="5">
        <v>1308891.5699999998</v>
      </c>
      <c r="D122" s="5">
        <v>115116.91</v>
      </c>
      <c r="E122" s="5">
        <v>1487028.7999999998</v>
      </c>
    </row>
    <row r="123" spans="1:5" x14ac:dyDescent="0.35">
      <c r="A123" s="14">
        <v>2022</v>
      </c>
      <c r="B123" s="5">
        <v>28556.929999999997</v>
      </c>
      <c r="C123" s="5">
        <v>393721.56000000023</v>
      </c>
      <c r="D123" s="5">
        <v>52717.539999999986</v>
      </c>
      <c r="E123" s="5">
        <v>474996.0300000002</v>
      </c>
    </row>
    <row r="124" spans="1:5" x14ac:dyDescent="0.35">
      <c r="A124" s="14">
        <v>2023</v>
      </c>
      <c r="B124" s="5">
        <v>21629.78</v>
      </c>
      <c r="C124" s="5">
        <v>423793.89999999979</v>
      </c>
      <c r="D124" s="5">
        <v>26536.92</v>
      </c>
      <c r="E124" s="5">
        <v>471960.5999999998</v>
      </c>
    </row>
    <row r="125" spans="1:5" x14ac:dyDescent="0.35">
      <c r="A125" s="14">
        <v>2024</v>
      </c>
      <c r="B125" s="5">
        <v>12833.61</v>
      </c>
      <c r="C125" s="5">
        <v>491376.11</v>
      </c>
      <c r="D125" s="5">
        <v>35862.450000000004</v>
      </c>
      <c r="E125" s="5">
        <v>540072.16999999993</v>
      </c>
    </row>
    <row r="126" spans="1:5" x14ac:dyDescent="0.35">
      <c r="A126" s="3" t="s">
        <v>103</v>
      </c>
      <c r="B126" s="5">
        <v>54806.71</v>
      </c>
      <c r="C126" s="5">
        <v>1257562.4400000004</v>
      </c>
      <c r="D126" s="5">
        <v>132048.57999999999</v>
      </c>
      <c r="E126" s="5">
        <v>1444417.7300000004</v>
      </c>
    </row>
    <row r="127" spans="1:5" x14ac:dyDescent="0.35">
      <c r="A127" s="14">
        <v>2022</v>
      </c>
      <c r="B127" s="5">
        <v>24660.19</v>
      </c>
      <c r="C127" s="5">
        <v>420119.84</v>
      </c>
      <c r="D127" s="5">
        <v>44951.510000000009</v>
      </c>
      <c r="E127" s="5">
        <v>489731.54000000004</v>
      </c>
    </row>
    <row r="128" spans="1:5" x14ac:dyDescent="0.35">
      <c r="A128" s="14">
        <v>2023</v>
      </c>
      <c r="B128" s="5">
        <v>4690.6899999999996</v>
      </c>
      <c r="C128" s="5">
        <v>461887.77000000014</v>
      </c>
      <c r="D128" s="5">
        <v>44898.389999999985</v>
      </c>
      <c r="E128" s="5">
        <v>511476.85000000009</v>
      </c>
    </row>
    <row r="129" spans="1:5" x14ac:dyDescent="0.35">
      <c r="A129" s="14">
        <v>2024</v>
      </c>
      <c r="B129" s="5">
        <v>25455.83</v>
      </c>
      <c r="C129" s="5">
        <v>375554.83000000025</v>
      </c>
      <c r="D129" s="5">
        <v>42198.68</v>
      </c>
      <c r="E129" s="5">
        <v>443209.34000000026</v>
      </c>
    </row>
    <row r="130" spans="1:5" x14ac:dyDescent="0.35">
      <c r="A130" s="3" t="s">
        <v>104</v>
      </c>
      <c r="B130" s="5">
        <v>63304.469999999994</v>
      </c>
      <c r="C130" s="5">
        <v>1202082.7000000002</v>
      </c>
      <c r="D130" s="5">
        <v>133692.25</v>
      </c>
      <c r="E130" s="5">
        <v>1399079.42</v>
      </c>
    </row>
    <row r="131" spans="1:5" x14ac:dyDescent="0.35">
      <c r="A131" s="14">
        <v>2022</v>
      </c>
      <c r="B131" s="5">
        <v>28669.79</v>
      </c>
      <c r="C131" s="5">
        <v>403067.87000000017</v>
      </c>
      <c r="D131" s="5">
        <v>48266.22</v>
      </c>
      <c r="E131" s="5">
        <v>480003.88000000012</v>
      </c>
    </row>
    <row r="132" spans="1:5" x14ac:dyDescent="0.35">
      <c r="A132" s="14">
        <v>2023</v>
      </c>
      <c r="B132" s="5">
        <v>13993.219999999998</v>
      </c>
      <c r="C132" s="5">
        <v>371226.81</v>
      </c>
      <c r="D132" s="5">
        <v>50407.89</v>
      </c>
      <c r="E132" s="5">
        <v>435627.92</v>
      </c>
    </row>
    <row r="133" spans="1:5" x14ac:dyDescent="0.35">
      <c r="A133" s="14">
        <v>2024</v>
      </c>
      <c r="B133" s="5">
        <v>20641.46</v>
      </c>
      <c r="C133" s="5">
        <v>427788.02</v>
      </c>
      <c r="D133" s="5">
        <v>35018.139999999985</v>
      </c>
      <c r="E133" s="5">
        <v>483447.62</v>
      </c>
    </row>
    <row r="134" spans="1:5" x14ac:dyDescent="0.35">
      <c r="A134" s="3" t="s">
        <v>105</v>
      </c>
      <c r="B134" s="5">
        <v>38469.700000000004</v>
      </c>
      <c r="C134" s="5">
        <v>1410013.42</v>
      </c>
      <c r="D134" s="5">
        <v>107966.27</v>
      </c>
      <c r="E134" s="5">
        <v>1556449.3900000001</v>
      </c>
    </row>
    <row r="135" spans="1:5" x14ac:dyDescent="0.35">
      <c r="A135" s="14">
        <v>2022</v>
      </c>
      <c r="B135" s="5">
        <v>10363.899999999998</v>
      </c>
      <c r="C135" s="5">
        <v>462515.69000000006</v>
      </c>
      <c r="D135" s="5">
        <v>31874.419999999991</v>
      </c>
      <c r="E135" s="5">
        <v>504754.01000000007</v>
      </c>
    </row>
    <row r="136" spans="1:5" x14ac:dyDescent="0.35">
      <c r="A136" s="14">
        <v>2023</v>
      </c>
      <c r="B136" s="5">
        <v>8175.13</v>
      </c>
      <c r="C136" s="5">
        <v>499426.1599999998</v>
      </c>
      <c r="D136" s="5">
        <v>36927.170000000006</v>
      </c>
      <c r="E136" s="5">
        <v>544528.45999999985</v>
      </c>
    </row>
    <row r="137" spans="1:5" x14ac:dyDescent="0.35">
      <c r="A137" s="14">
        <v>2024</v>
      </c>
      <c r="B137" s="5">
        <v>19930.670000000006</v>
      </c>
      <c r="C137" s="5">
        <v>448071.57000000012</v>
      </c>
      <c r="D137" s="5">
        <v>39164.680000000008</v>
      </c>
      <c r="E137" s="5">
        <v>507166.9200000001</v>
      </c>
    </row>
    <row r="138" spans="1:5" x14ac:dyDescent="0.35">
      <c r="A138" s="3" t="s">
        <v>106</v>
      </c>
      <c r="B138" s="5">
        <v>86477.50999999998</v>
      </c>
      <c r="C138" s="5">
        <v>1170935.0100000002</v>
      </c>
      <c r="D138" s="5">
        <v>113886.13999999998</v>
      </c>
      <c r="E138" s="5">
        <v>1371298.6600000001</v>
      </c>
    </row>
    <row r="139" spans="1:5" x14ac:dyDescent="0.35">
      <c r="A139" s="14">
        <v>2022</v>
      </c>
      <c r="B139" s="5">
        <v>37855.509999999995</v>
      </c>
      <c r="C139" s="5">
        <v>434517.62000000005</v>
      </c>
      <c r="D139" s="5">
        <v>38923.890000000007</v>
      </c>
      <c r="E139" s="5">
        <v>511297.02000000008</v>
      </c>
    </row>
    <row r="140" spans="1:5" x14ac:dyDescent="0.35">
      <c r="A140" s="14">
        <v>2023</v>
      </c>
      <c r="B140" s="5">
        <v>21405.84</v>
      </c>
      <c r="C140" s="5">
        <v>292859.66000000027</v>
      </c>
      <c r="D140" s="5">
        <v>20322.8</v>
      </c>
      <c r="E140" s="5">
        <v>334588.30000000028</v>
      </c>
    </row>
    <row r="141" spans="1:5" x14ac:dyDescent="0.35">
      <c r="A141" s="14">
        <v>2024</v>
      </c>
      <c r="B141" s="5">
        <v>27216.159999999996</v>
      </c>
      <c r="C141" s="5">
        <v>443557.73</v>
      </c>
      <c r="D141" s="5">
        <v>54639.449999999983</v>
      </c>
      <c r="E141" s="5">
        <v>525413.34</v>
      </c>
    </row>
    <row r="142" spans="1:5" x14ac:dyDescent="0.35">
      <c r="A142" s="3" t="s">
        <v>107</v>
      </c>
      <c r="B142" s="5">
        <v>50179.97</v>
      </c>
      <c r="C142" s="5">
        <v>1372179.7199999997</v>
      </c>
      <c r="D142" s="5">
        <v>112842.76999999999</v>
      </c>
      <c r="E142" s="5">
        <v>1535202.46</v>
      </c>
    </row>
    <row r="143" spans="1:5" x14ac:dyDescent="0.35">
      <c r="A143" s="14">
        <v>2022</v>
      </c>
      <c r="B143" s="5">
        <v>20396.449999999997</v>
      </c>
      <c r="C143" s="5">
        <v>442826.78000000026</v>
      </c>
      <c r="D143" s="5">
        <v>43264.34</v>
      </c>
      <c r="E143" s="5">
        <v>506487.5700000003</v>
      </c>
    </row>
    <row r="144" spans="1:5" x14ac:dyDescent="0.35">
      <c r="A144" s="14">
        <v>2023</v>
      </c>
      <c r="B144" s="5">
        <v>12677.230000000001</v>
      </c>
      <c r="C144" s="5">
        <v>470199.36999999953</v>
      </c>
      <c r="D144" s="5">
        <v>21242.019999999997</v>
      </c>
      <c r="E144" s="5">
        <v>504118.61999999953</v>
      </c>
    </row>
    <row r="145" spans="1:5" x14ac:dyDescent="0.35">
      <c r="A145" s="14">
        <v>2024</v>
      </c>
      <c r="B145" s="5">
        <v>17106.29</v>
      </c>
      <c r="C145" s="5">
        <v>459153.57000000007</v>
      </c>
      <c r="D145" s="5">
        <v>48336.409999999989</v>
      </c>
      <c r="E145" s="5">
        <v>524596.27</v>
      </c>
    </row>
    <row r="146" spans="1:5" x14ac:dyDescent="0.35">
      <c r="A146" s="3" t="s">
        <v>108</v>
      </c>
      <c r="B146" s="5">
        <v>58210.12</v>
      </c>
      <c r="C146" s="5">
        <v>1482935.8</v>
      </c>
      <c r="D146" s="5">
        <v>97355.14999999998</v>
      </c>
      <c r="E146" s="5">
        <v>1638501.0699999998</v>
      </c>
    </row>
    <row r="147" spans="1:5" x14ac:dyDescent="0.35">
      <c r="A147" s="14">
        <v>2022</v>
      </c>
      <c r="B147" s="5">
        <v>25632.800000000003</v>
      </c>
      <c r="C147" s="5">
        <v>415342.87000000011</v>
      </c>
      <c r="D147" s="5">
        <v>43576.80999999999</v>
      </c>
      <c r="E147" s="5">
        <v>484552.4800000001</v>
      </c>
    </row>
    <row r="148" spans="1:5" x14ac:dyDescent="0.35">
      <c r="A148" s="14">
        <v>2023</v>
      </c>
      <c r="B148" s="5">
        <v>18168.47</v>
      </c>
      <c r="C148" s="5">
        <v>432672.19999999984</v>
      </c>
      <c r="D148" s="5">
        <v>31221.729999999996</v>
      </c>
      <c r="E148" s="5">
        <v>482062.39999999979</v>
      </c>
    </row>
    <row r="149" spans="1:5" x14ac:dyDescent="0.35">
      <c r="A149" s="14">
        <v>2024</v>
      </c>
      <c r="B149" s="5">
        <v>14408.849999999999</v>
      </c>
      <c r="C149" s="5">
        <v>634920.7300000001</v>
      </c>
      <c r="D149" s="5">
        <v>22556.610000000004</v>
      </c>
      <c r="E149" s="5">
        <v>671886.19000000006</v>
      </c>
    </row>
    <row r="150" spans="1:5" x14ac:dyDescent="0.35">
      <c r="A150" s="3" t="s">
        <v>109</v>
      </c>
      <c r="B150" s="5">
        <v>66383.25</v>
      </c>
      <c r="C150" s="5">
        <v>1185691.5999999996</v>
      </c>
      <c r="D150" s="5">
        <v>140647.24999999997</v>
      </c>
      <c r="E150" s="5">
        <v>1392722.0999999996</v>
      </c>
    </row>
    <row r="151" spans="1:5" x14ac:dyDescent="0.35">
      <c r="A151" s="14">
        <v>2022</v>
      </c>
      <c r="B151" s="5">
        <v>15082.349999999997</v>
      </c>
      <c r="C151" s="5">
        <v>379922.36</v>
      </c>
      <c r="D151" s="5">
        <v>52914.819999999978</v>
      </c>
      <c r="E151" s="5">
        <v>447919.52999999991</v>
      </c>
    </row>
    <row r="152" spans="1:5" x14ac:dyDescent="0.35">
      <c r="A152" s="14">
        <v>2023</v>
      </c>
      <c r="B152" s="5">
        <v>41078.68</v>
      </c>
      <c r="C152" s="5">
        <v>354299.15999999986</v>
      </c>
      <c r="D152" s="5">
        <v>34283.840000000004</v>
      </c>
      <c r="E152" s="5">
        <v>429661.67999999988</v>
      </c>
    </row>
    <row r="153" spans="1:5" x14ac:dyDescent="0.35">
      <c r="A153" s="14">
        <v>2024</v>
      </c>
      <c r="B153" s="5">
        <v>10222.219999999999</v>
      </c>
      <c r="C153" s="5">
        <v>451470.07999999984</v>
      </c>
      <c r="D153" s="5">
        <v>53448.590000000004</v>
      </c>
      <c r="E153" s="5">
        <v>515140.88999999984</v>
      </c>
    </row>
    <row r="154" spans="1:5" x14ac:dyDescent="0.35">
      <c r="A154" s="3" t="s">
        <v>110</v>
      </c>
      <c r="B154" s="5">
        <v>113815.78000000001</v>
      </c>
      <c r="C154" s="5">
        <v>1354251.7099999997</v>
      </c>
      <c r="D154" s="5">
        <v>143611.64999999997</v>
      </c>
      <c r="E154" s="5">
        <v>1611679.1399999997</v>
      </c>
    </row>
    <row r="155" spans="1:5" x14ac:dyDescent="0.35">
      <c r="A155" s="14">
        <v>2022</v>
      </c>
      <c r="B155" s="5">
        <v>72499.22</v>
      </c>
      <c r="C155" s="5">
        <v>462201.34999999986</v>
      </c>
      <c r="D155" s="5">
        <v>55124.299999999988</v>
      </c>
      <c r="E155" s="5">
        <v>589824.86999999988</v>
      </c>
    </row>
    <row r="156" spans="1:5" x14ac:dyDescent="0.35">
      <c r="A156" s="14">
        <v>2023</v>
      </c>
      <c r="B156" s="5">
        <v>18886.690000000002</v>
      </c>
      <c r="C156" s="5">
        <v>419202.56</v>
      </c>
      <c r="D156" s="5">
        <v>57129.539999999994</v>
      </c>
      <c r="E156" s="5">
        <v>495218.79</v>
      </c>
    </row>
    <row r="157" spans="1:5" x14ac:dyDescent="0.35">
      <c r="A157" s="14">
        <v>2024</v>
      </c>
      <c r="B157" s="5">
        <v>22429.870000000006</v>
      </c>
      <c r="C157" s="5">
        <v>472847.79999999981</v>
      </c>
      <c r="D157" s="5">
        <v>31357.809999999998</v>
      </c>
      <c r="E157" s="5">
        <v>526635.47999999975</v>
      </c>
    </row>
    <row r="158" spans="1:5" x14ac:dyDescent="0.35">
      <c r="A158" s="3" t="s">
        <v>12</v>
      </c>
      <c r="B158" s="5">
        <v>804094.28999999992</v>
      </c>
      <c r="C158" s="5">
        <v>15753833.929999996</v>
      </c>
      <c r="D158" s="5">
        <v>1477741.0300000007</v>
      </c>
      <c r="E158" s="5">
        <v>18035669.249999996</v>
      </c>
    </row>
    <row r="159" spans="1:5" x14ac:dyDescent="0.35">
      <c r="A159" s="3"/>
      <c r="B159" s="5"/>
      <c r="C159" s="5"/>
      <c r="D159" s="5"/>
      <c r="E159" s="5"/>
    </row>
    <row r="160" spans="1:5" x14ac:dyDescent="0.35">
      <c r="A160" s="3"/>
      <c r="B160" s="5"/>
      <c r="C160" s="5"/>
      <c r="D160" s="5"/>
      <c r="E160" s="5"/>
    </row>
    <row r="162" spans="1:6" ht="21" x14ac:dyDescent="0.5">
      <c r="A162" s="1" t="s">
        <v>111</v>
      </c>
      <c r="B162" s="1"/>
      <c r="C162" s="1"/>
      <c r="D162" s="1"/>
      <c r="E162" s="2"/>
      <c r="F162" s="2"/>
    </row>
    <row r="163" spans="1:6" x14ac:dyDescent="0.35">
      <c r="A163" s="18" t="s">
        <v>14</v>
      </c>
      <c r="B163" s="19" t="s">
        <v>2</v>
      </c>
      <c r="C163" s="2" t="s">
        <v>112</v>
      </c>
      <c r="D163" s="2" t="s">
        <v>3</v>
      </c>
      <c r="E163" s="2" t="s">
        <v>113</v>
      </c>
      <c r="F163" s="2" t="s">
        <v>114</v>
      </c>
    </row>
    <row r="164" spans="1:6" x14ac:dyDescent="0.35">
      <c r="A164" s="3" t="s">
        <v>92</v>
      </c>
      <c r="B164" s="4">
        <v>5298</v>
      </c>
      <c r="C164" s="5">
        <v>290580.79999999993</v>
      </c>
      <c r="D164" s="5">
        <v>570190.14</v>
      </c>
      <c r="E164" s="15" t="s">
        <v>96</v>
      </c>
      <c r="F164" s="5">
        <f>MAX($D$164:$D212)</f>
        <v>8369961.4199999999</v>
      </c>
    </row>
    <row r="165" spans="1:6" x14ac:dyDescent="0.35">
      <c r="A165" s="16" t="s">
        <v>115</v>
      </c>
      <c r="B165" s="4">
        <v>525</v>
      </c>
      <c r="C165" s="5">
        <v>26395.959999999966</v>
      </c>
      <c r="D165" s="5">
        <v>49704.579999999951</v>
      </c>
      <c r="F165" s="5"/>
    </row>
    <row r="166" spans="1:6" x14ac:dyDescent="0.35">
      <c r="A166" s="16" t="s">
        <v>116</v>
      </c>
      <c r="B166" s="4">
        <v>471</v>
      </c>
      <c r="C166" s="5">
        <v>31596.250000000004</v>
      </c>
      <c r="D166" s="5">
        <v>58862.63</v>
      </c>
      <c r="E166" s="2" t="s">
        <v>117</v>
      </c>
      <c r="F166" s="2" t="s">
        <v>118</v>
      </c>
    </row>
    <row r="167" spans="1:6" x14ac:dyDescent="0.35">
      <c r="A167" s="16" t="s">
        <v>119</v>
      </c>
      <c r="B167" s="4">
        <v>559</v>
      </c>
      <c r="C167" s="5">
        <v>34130.970000000008</v>
      </c>
      <c r="D167" s="5">
        <v>68929.539999999979</v>
      </c>
      <c r="E167" s="2" t="s">
        <v>93</v>
      </c>
      <c r="F167" s="5">
        <f>AVERAGE(D164:D212)</f>
        <v>736149.76530612214</v>
      </c>
    </row>
    <row r="168" spans="1:6" x14ac:dyDescent="0.35">
      <c r="A168" s="16" t="s">
        <v>120</v>
      </c>
      <c r="B168" s="4">
        <v>529</v>
      </c>
      <c r="C168" s="5">
        <v>72887.400000000009</v>
      </c>
      <c r="D168" s="5">
        <v>151940.09000000008</v>
      </c>
      <c r="F168" s="5"/>
    </row>
    <row r="169" spans="1:6" x14ac:dyDescent="0.35">
      <c r="A169" s="16" t="s">
        <v>121</v>
      </c>
      <c r="B169" s="4">
        <v>476</v>
      </c>
      <c r="C169" s="5">
        <v>23378.050000000003</v>
      </c>
      <c r="D169" s="5">
        <v>45036.82</v>
      </c>
    </row>
    <row r="170" spans="1:6" x14ac:dyDescent="0.35">
      <c r="A170" s="16" t="s">
        <v>122</v>
      </c>
      <c r="B170" s="4">
        <v>540</v>
      </c>
      <c r="C170" s="5">
        <v>26780.410000000007</v>
      </c>
      <c r="D170" s="5">
        <v>51464.509999999958</v>
      </c>
    </row>
    <row r="171" spans="1:6" x14ac:dyDescent="0.35">
      <c r="A171" s="16" t="s">
        <v>123</v>
      </c>
      <c r="B171" s="4">
        <v>548</v>
      </c>
      <c r="C171" s="5">
        <v>20568.459999999985</v>
      </c>
      <c r="D171" s="5">
        <v>41447.790000000008</v>
      </c>
    </row>
    <row r="172" spans="1:6" x14ac:dyDescent="0.35">
      <c r="A172" s="16" t="s">
        <v>124</v>
      </c>
      <c r="B172" s="4">
        <v>536</v>
      </c>
      <c r="C172" s="5">
        <v>36120.339999999989</v>
      </c>
      <c r="D172" s="5">
        <v>66213.780000000013</v>
      </c>
    </row>
    <row r="173" spans="1:6" x14ac:dyDescent="0.35">
      <c r="A173" s="16" t="s">
        <v>125</v>
      </c>
      <c r="B173" s="4">
        <v>579</v>
      </c>
      <c r="C173" s="5">
        <v>10951.429999999998</v>
      </c>
      <c r="D173" s="5">
        <v>21768.760000000013</v>
      </c>
    </row>
    <row r="174" spans="1:6" x14ac:dyDescent="0.35">
      <c r="A174" s="16" t="s">
        <v>126</v>
      </c>
      <c r="B174" s="4">
        <v>535</v>
      </c>
      <c r="C174" s="5">
        <v>7771.5299999999925</v>
      </c>
      <c r="D174" s="5">
        <v>14821.639999999996</v>
      </c>
    </row>
    <row r="175" spans="1:6" x14ac:dyDescent="0.35">
      <c r="A175" s="3" t="s">
        <v>93</v>
      </c>
      <c r="B175" s="4">
        <v>2146</v>
      </c>
      <c r="C175" s="5">
        <v>293337.33999999997</v>
      </c>
      <c r="D175" s="5">
        <v>572773.9500000003</v>
      </c>
    </row>
    <row r="176" spans="1:6" x14ac:dyDescent="0.35">
      <c r="A176" s="16" t="s">
        <v>127</v>
      </c>
      <c r="B176" s="4">
        <v>542</v>
      </c>
      <c r="C176" s="5">
        <v>34666.439999999988</v>
      </c>
      <c r="D176" s="5">
        <v>67528.26999999999</v>
      </c>
    </row>
    <row r="177" spans="1:4" x14ac:dyDescent="0.35">
      <c r="A177" s="16" t="s">
        <v>128</v>
      </c>
      <c r="B177" s="4">
        <v>454</v>
      </c>
      <c r="C177" s="5">
        <v>41911.849999999991</v>
      </c>
      <c r="D177" s="5">
        <v>72973.900000000081</v>
      </c>
    </row>
    <row r="178" spans="1:4" x14ac:dyDescent="0.35">
      <c r="A178" s="16" t="s">
        <v>129</v>
      </c>
      <c r="B178" s="4">
        <v>547</v>
      </c>
      <c r="C178" s="5">
        <v>148377.26</v>
      </c>
      <c r="D178" s="5">
        <v>288172.03000000014</v>
      </c>
    </row>
    <row r="179" spans="1:4" x14ac:dyDescent="0.35">
      <c r="A179" s="16" t="s">
        <v>130</v>
      </c>
      <c r="B179" s="4">
        <v>603</v>
      </c>
      <c r="C179" s="5">
        <v>68381.789999999994</v>
      </c>
      <c r="D179" s="5">
        <v>144099.75000000009</v>
      </c>
    </row>
    <row r="180" spans="1:4" x14ac:dyDescent="0.35">
      <c r="A180" s="3" t="s">
        <v>94</v>
      </c>
      <c r="B180" s="4">
        <v>2305</v>
      </c>
      <c r="C180" s="5">
        <v>484151.49000000011</v>
      </c>
      <c r="D180" s="5">
        <v>958773.70000000019</v>
      </c>
    </row>
    <row r="181" spans="1:4" x14ac:dyDescent="0.35">
      <c r="A181" s="16" t="s">
        <v>131</v>
      </c>
      <c r="B181" s="4">
        <v>664</v>
      </c>
      <c r="C181" s="5">
        <v>77841.469999999972</v>
      </c>
      <c r="D181" s="5">
        <v>159368.7600000001</v>
      </c>
    </row>
    <row r="182" spans="1:4" x14ac:dyDescent="0.35">
      <c r="A182" s="16" t="s">
        <v>132</v>
      </c>
      <c r="B182" s="4">
        <v>528</v>
      </c>
      <c r="C182" s="5">
        <v>77593.12000000001</v>
      </c>
      <c r="D182" s="5">
        <v>152196.42000000007</v>
      </c>
    </row>
    <row r="183" spans="1:4" x14ac:dyDescent="0.35">
      <c r="A183" s="16" t="s">
        <v>133</v>
      </c>
      <c r="B183" s="4">
        <v>549</v>
      </c>
      <c r="C183" s="5">
        <v>116541.48999999998</v>
      </c>
      <c r="D183" s="5">
        <v>212298.21999999977</v>
      </c>
    </row>
    <row r="184" spans="1:4" x14ac:dyDescent="0.35">
      <c r="A184" s="16" t="s">
        <v>134</v>
      </c>
      <c r="B184" s="4">
        <v>564</v>
      </c>
      <c r="C184" s="5">
        <v>212175.41000000012</v>
      </c>
      <c r="D184" s="5">
        <v>434910.30000000022</v>
      </c>
    </row>
    <row r="185" spans="1:4" x14ac:dyDescent="0.35">
      <c r="A185" s="3" t="s">
        <v>95</v>
      </c>
      <c r="B185" s="4">
        <v>2824</v>
      </c>
      <c r="C185" s="5">
        <v>935879.78000000014</v>
      </c>
      <c r="D185" s="5">
        <v>1829815.7000000002</v>
      </c>
    </row>
    <row r="186" spans="1:4" x14ac:dyDescent="0.35">
      <c r="A186" s="16" t="s">
        <v>135</v>
      </c>
      <c r="B186" s="4">
        <v>576</v>
      </c>
      <c r="C186" s="5">
        <v>121389.91999999998</v>
      </c>
      <c r="D186" s="5">
        <v>247707.59999999998</v>
      </c>
    </row>
    <row r="187" spans="1:4" x14ac:dyDescent="0.35">
      <c r="A187" s="16" t="s">
        <v>136</v>
      </c>
      <c r="B187" s="4">
        <v>549</v>
      </c>
      <c r="C187" s="5">
        <v>164815.75999999995</v>
      </c>
      <c r="D187" s="5">
        <v>316209.09999999992</v>
      </c>
    </row>
    <row r="188" spans="1:4" x14ac:dyDescent="0.35">
      <c r="A188" s="16" t="s">
        <v>137</v>
      </c>
      <c r="B188" s="4">
        <v>647</v>
      </c>
      <c r="C188" s="5">
        <v>151311.44000000018</v>
      </c>
      <c r="D188" s="5">
        <v>311794.09000000003</v>
      </c>
    </row>
    <row r="189" spans="1:4" x14ac:dyDescent="0.35">
      <c r="A189" s="16" t="s">
        <v>138</v>
      </c>
      <c r="B189" s="4">
        <v>543</v>
      </c>
      <c r="C189" s="5">
        <v>217969.93999999992</v>
      </c>
      <c r="D189" s="5">
        <v>416016.23000000021</v>
      </c>
    </row>
    <row r="190" spans="1:4" x14ac:dyDescent="0.35">
      <c r="A190" s="16" t="s">
        <v>139</v>
      </c>
      <c r="B190" s="4">
        <v>509</v>
      </c>
      <c r="C190" s="5">
        <v>280392.72000000009</v>
      </c>
      <c r="D190" s="5">
        <v>538088.67999999993</v>
      </c>
    </row>
    <row r="191" spans="1:4" x14ac:dyDescent="0.35">
      <c r="A191" s="3" t="s">
        <v>96</v>
      </c>
      <c r="B191" s="4">
        <v>6908</v>
      </c>
      <c r="C191" s="5">
        <v>2963078.5</v>
      </c>
      <c r="D191" s="5">
        <v>5734154.3399999999</v>
      </c>
    </row>
    <row r="192" spans="1:4" x14ac:dyDescent="0.35">
      <c r="A192" s="16" t="s">
        <v>140</v>
      </c>
      <c r="B192" s="4">
        <v>538</v>
      </c>
      <c r="C192" s="5">
        <v>192282.27000000002</v>
      </c>
      <c r="D192" s="5">
        <v>361787.15000000049</v>
      </c>
    </row>
    <row r="193" spans="1:4" x14ac:dyDescent="0.35">
      <c r="A193" s="16" t="s">
        <v>141</v>
      </c>
      <c r="B193" s="4">
        <v>590</v>
      </c>
      <c r="C193" s="5">
        <v>164490.08999999997</v>
      </c>
      <c r="D193" s="5">
        <v>339762.18</v>
      </c>
    </row>
    <row r="194" spans="1:4" x14ac:dyDescent="0.35">
      <c r="A194" s="16" t="s">
        <v>142</v>
      </c>
      <c r="B194" s="4">
        <v>552</v>
      </c>
      <c r="C194" s="5">
        <v>248954.99999999994</v>
      </c>
      <c r="D194" s="5">
        <v>476574.65999999968</v>
      </c>
    </row>
    <row r="195" spans="1:4" x14ac:dyDescent="0.35">
      <c r="A195" s="16" t="s">
        <v>143</v>
      </c>
      <c r="B195" s="4">
        <v>577</v>
      </c>
      <c r="C195" s="5">
        <v>304312.41000000003</v>
      </c>
      <c r="D195" s="5">
        <v>605116.33000000007</v>
      </c>
    </row>
    <row r="196" spans="1:4" x14ac:dyDescent="0.35">
      <c r="A196" s="16" t="s">
        <v>144</v>
      </c>
      <c r="B196" s="4">
        <v>565</v>
      </c>
      <c r="C196" s="5">
        <v>219807.45999999993</v>
      </c>
      <c r="D196" s="5">
        <v>438088.35000000003</v>
      </c>
    </row>
    <row r="197" spans="1:4" x14ac:dyDescent="0.35">
      <c r="A197" s="16" t="s">
        <v>145</v>
      </c>
      <c r="B197" s="4">
        <v>509</v>
      </c>
      <c r="C197" s="5">
        <v>229506.67000000013</v>
      </c>
      <c r="D197" s="5">
        <v>440069.65999999968</v>
      </c>
    </row>
    <row r="198" spans="1:4" x14ac:dyDescent="0.35">
      <c r="A198" s="16" t="s">
        <v>146</v>
      </c>
      <c r="B198" s="4">
        <v>608</v>
      </c>
      <c r="C198" s="5">
        <v>248040.40999999992</v>
      </c>
      <c r="D198" s="5">
        <v>525599.31999999983</v>
      </c>
    </row>
    <row r="199" spans="1:4" x14ac:dyDescent="0.35">
      <c r="A199" s="16" t="s">
        <v>147</v>
      </c>
      <c r="B199" s="4">
        <v>452</v>
      </c>
      <c r="C199" s="5">
        <v>262312.92000000004</v>
      </c>
      <c r="D199" s="5">
        <v>436050.41000000015</v>
      </c>
    </row>
    <row r="200" spans="1:4" x14ac:dyDescent="0.35">
      <c r="A200" s="16" t="s">
        <v>148</v>
      </c>
      <c r="B200" s="4">
        <v>459</v>
      </c>
      <c r="C200" s="5">
        <v>200102.6200000002</v>
      </c>
      <c r="D200" s="5">
        <v>353607.33</v>
      </c>
    </row>
    <row r="201" spans="1:4" x14ac:dyDescent="0.35">
      <c r="A201" s="16" t="s">
        <v>149</v>
      </c>
      <c r="B201" s="4">
        <v>517</v>
      </c>
      <c r="C201" s="5">
        <v>229816.95000000007</v>
      </c>
      <c r="D201" s="5">
        <v>448101.81999999972</v>
      </c>
    </row>
    <row r="202" spans="1:4" x14ac:dyDescent="0.35">
      <c r="A202" s="16" t="s">
        <v>150</v>
      </c>
      <c r="B202" s="4">
        <v>532</v>
      </c>
      <c r="C202" s="5">
        <v>254118.86</v>
      </c>
      <c r="D202" s="5">
        <v>509914.4000000002</v>
      </c>
    </row>
    <row r="203" spans="1:4" x14ac:dyDescent="0.35">
      <c r="A203" s="16" t="s">
        <v>151</v>
      </c>
      <c r="B203" s="4">
        <v>521</v>
      </c>
      <c r="C203" s="5">
        <v>298474.90999999986</v>
      </c>
      <c r="D203" s="5">
        <v>597448.91999999993</v>
      </c>
    </row>
    <row r="204" spans="1:4" x14ac:dyDescent="0.35">
      <c r="A204" s="16" t="s">
        <v>152</v>
      </c>
      <c r="B204" s="4">
        <v>488</v>
      </c>
      <c r="C204" s="5">
        <v>110857.93000000011</v>
      </c>
      <c r="D204" s="5">
        <v>202033.80999999982</v>
      </c>
    </row>
    <row r="205" spans="1:4" x14ac:dyDescent="0.35">
      <c r="A205" s="3" t="s">
        <v>97</v>
      </c>
      <c r="B205" s="4">
        <v>3789</v>
      </c>
      <c r="C205" s="5">
        <v>4323260.79</v>
      </c>
      <c r="D205" s="5">
        <v>8369961.4199999999</v>
      </c>
    </row>
    <row r="206" spans="1:4" x14ac:dyDescent="0.35">
      <c r="A206" s="16" t="s">
        <v>153</v>
      </c>
      <c r="B206" s="4">
        <v>499</v>
      </c>
      <c r="C206" s="5">
        <v>330176.74999999988</v>
      </c>
      <c r="D206" s="5">
        <v>624597.42999999993</v>
      </c>
    </row>
    <row r="207" spans="1:4" x14ac:dyDescent="0.35">
      <c r="A207" s="16" t="s">
        <v>154</v>
      </c>
      <c r="B207" s="4">
        <v>547</v>
      </c>
      <c r="C207" s="5">
        <v>155856.46000000002</v>
      </c>
      <c r="D207" s="5">
        <v>311505.1500000002</v>
      </c>
    </row>
    <row r="208" spans="1:4" x14ac:dyDescent="0.35">
      <c r="A208" s="16" t="s">
        <v>155</v>
      </c>
      <c r="B208" s="4">
        <v>546</v>
      </c>
      <c r="C208" s="5">
        <v>1940297.3800000011</v>
      </c>
      <c r="D208" s="5">
        <v>3724222.55</v>
      </c>
    </row>
    <row r="209" spans="1:9" x14ac:dyDescent="0.35">
      <c r="A209" s="16" t="s">
        <v>156</v>
      </c>
      <c r="B209" s="4">
        <v>598</v>
      </c>
      <c r="C209" s="5">
        <v>307969.79999999981</v>
      </c>
      <c r="D209" s="5">
        <v>634573.15000000026</v>
      </c>
    </row>
    <row r="210" spans="1:9" x14ac:dyDescent="0.35">
      <c r="A210" s="16" t="s">
        <v>157</v>
      </c>
      <c r="B210" s="4">
        <v>443</v>
      </c>
      <c r="C210" s="5">
        <v>307595.39999999967</v>
      </c>
      <c r="D210" s="5">
        <v>556390.05999999994</v>
      </c>
    </row>
    <row r="211" spans="1:9" x14ac:dyDescent="0.35">
      <c r="A211" s="16" t="s">
        <v>158</v>
      </c>
      <c r="B211" s="4">
        <v>536</v>
      </c>
      <c r="C211" s="5">
        <v>541218.7200000002</v>
      </c>
      <c r="D211" s="5">
        <v>1027383.8200000001</v>
      </c>
    </row>
    <row r="212" spans="1:9" x14ac:dyDescent="0.35">
      <c r="A212" s="16" t="s">
        <v>159</v>
      </c>
      <c r="B212" s="4">
        <v>620</v>
      </c>
      <c r="C212" s="5">
        <v>740146.28</v>
      </c>
      <c r="D212" s="5">
        <v>1491289.2600000002</v>
      </c>
    </row>
    <row r="213" spans="1:9" x14ac:dyDescent="0.35">
      <c r="A213" s="3" t="s">
        <v>12</v>
      </c>
      <c r="B213" s="4">
        <v>23270</v>
      </c>
      <c r="C213" s="5">
        <v>9290288.6999999993</v>
      </c>
      <c r="D213" s="5">
        <v>18035669.250000004</v>
      </c>
    </row>
    <row r="214" spans="1:9" x14ac:dyDescent="0.35">
      <c r="A214" s="3"/>
      <c r="B214" s="4"/>
      <c r="C214" s="5"/>
      <c r="D214" s="5"/>
    </row>
    <row r="215" spans="1:9" x14ac:dyDescent="0.35">
      <c r="A215" s="3"/>
      <c r="B215" s="4"/>
      <c r="C215" s="5"/>
      <c r="D215" s="5"/>
    </row>
    <row r="216" spans="1:9" x14ac:dyDescent="0.35">
      <c r="A216" s="3"/>
      <c r="B216" s="4"/>
      <c r="C216" s="5"/>
      <c r="D216" s="5"/>
    </row>
    <row r="218" spans="1:9" ht="21" x14ac:dyDescent="0.5">
      <c r="A218" s="1" t="s">
        <v>160</v>
      </c>
      <c r="B218" s="1"/>
      <c r="C218" s="1"/>
    </row>
    <row r="219" spans="1:9" s="2" customFormat="1" x14ac:dyDescent="0.35">
      <c r="A219" s="18" t="s">
        <v>14</v>
      </c>
      <c r="B219" s="19" t="s">
        <v>3</v>
      </c>
      <c r="C219" s="2" t="s">
        <v>2</v>
      </c>
      <c r="D219"/>
      <c r="E219"/>
      <c r="F219"/>
      <c r="G219"/>
      <c r="H219"/>
      <c r="I219"/>
    </row>
    <row r="220" spans="1:9" x14ac:dyDescent="0.35">
      <c r="A220" s="3" t="s">
        <v>161</v>
      </c>
      <c r="B220" s="5">
        <v>6030524.5000000019</v>
      </c>
      <c r="C220" s="4">
        <v>7842</v>
      </c>
    </row>
    <row r="221" spans="1:9" x14ac:dyDescent="0.35">
      <c r="A221" s="16" t="s">
        <v>162</v>
      </c>
      <c r="B221" s="5">
        <v>1540957.5699999998</v>
      </c>
      <c r="C221" s="4">
        <v>1974</v>
      </c>
    </row>
    <row r="222" spans="1:9" x14ac:dyDescent="0.35">
      <c r="A222" s="17" t="s">
        <v>163</v>
      </c>
      <c r="B222" s="5">
        <v>538499.2999999997</v>
      </c>
      <c r="C222" s="4">
        <v>658</v>
      </c>
    </row>
    <row r="223" spans="1:9" x14ac:dyDescent="0.35">
      <c r="A223" s="17" t="s">
        <v>164</v>
      </c>
      <c r="B223" s="5">
        <v>431264.05000000016</v>
      </c>
      <c r="C223" s="4">
        <v>600</v>
      </c>
    </row>
    <row r="224" spans="1:9" x14ac:dyDescent="0.35">
      <c r="A224" s="17" t="s">
        <v>165</v>
      </c>
      <c r="B224" s="5">
        <v>571194.21999999986</v>
      </c>
      <c r="C224" s="4">
        <v>716</v>
      </c>
    </row>
    <row r="225" spans="1:3" x14ac:dyDescent="0.35">
      <c r="A225" s="16" t="s">
        <v>166</v>
      </c>
      <c r="B225" s="5">
        <v>1444731.4500000007</v>
      </c>
      <c r="C225" s="4">
        <v>1926</v>
      </c>
    </row>
    <row r="226" spans="1:3" x14ac:dyDescent="0.35">
      <c r="A226" s="17" t="s">
        <v>167</v>
      </c>
      <c r="B226" s="5">
        <v>474996.03000000032</v>
      </c>
      <c r="C226" s="4">
        <v>655</v>
      </c>
    </row>
    <row r="227" spans="1:3" x14ac:dyDescent="0.35">
      <c r="A227" s="17" t="s">
        <v>103</v>
      </c>
      <c r="B227" s="5">
        <v>489731.5400000001</v>
      </c>
      <c r="C227" s="4">
        <v>622</v>
      </c>
    </row>
    <row r="228" spans="1:3" x14ac:dyDescent="0.35">
      <c r="A228" s="17" t="s">
        <v>168</v>
      </c>
      <c r="B228" s="5">
        <v>480003.88000000024</v>
      </c>
      <c r="C228" s="4">
        <v>649</v>
      </c>
    </row>
    <row r="229" spans="1:3" x14ac:dyDescent="0.35">
      <c r="A229" s="16" t="s">
        <v>169</v>
      </c>
      <c r="B229" s="5">
        <v>1522538.6</v>
      </c>
      <c r="C229" s="4">
        <v>1954</v>
      </c>
    </row>
    <row r="230" spans="1:3" x14ac:dyDescent="0.35">
      <c r="A230" s="17" t="s">
        <v>170</v>
      </c>
      <c r="B230" s="5">
        <v>504754.01000000007</v>
      </c>
      <c r="C230" s="4">
        <v>639</v>
      </c>
    </row>
    <row r="231" spans="1:3" x14ac:dyDescent="0.35">
      <c r="A231" s="17" t="s">
        <v>171</v>
      </c>
      <c r="B231" s="5">
        <v>511297.0199999999</v>
      </c>
      <c r="C231" s="4">
        <v>673</v>
      </c>
    </row>
    <row r="232" spans="1:3" x14ac:dyDescent="0.35">
      <c r="A232" s="17" t="s">
        <v>172</v>
      </c>
      <c r="B232" s="5">
        <v>506487.57000000018</v>
      </c>
      <c r="C232" s="4">
        <v>642</v>
      </c>
    </row>
    <row r="233" spans="1:3" x14ac:dyDescent="0.35">
      <c r="A233" s="16" t="s">
        <v>173</v>
      </c>
      <c r="B233" s="5">
        <v>1522296.88</v>
      </c>
      <c r="C233" s="4">
        <v>1988</v>
      </c>
    </row>
    <row r="234" spans="1:3" x14ac:dyDescent="0.35">
      <c r="A234" s="17" t="s">
        <v>174</v>
      </c>
      <c r="B234" s="5">
        <v>484552.48000000016</v>
      </c>
      <c r="C234" s="4">
        <v>649</v>
      </c>
    </row>
    <row r="235" spans="1:3" x14ac:dyDescent="0.35">
      <c r="A235" s="17" t="s">
        <v>175</v>
      </c>
      <c r="B235" s="5">
        <v>447919.53000000014</v>
      </c>
      <c r="C235" s="4">
        <v>635</v>
      </c>
    </row>
    <row r="236" spans="1:3" x14ac:dyDescent="0.35">
      <c r="A236" s="17" t="s">
        <v>176</v>
      </c>
      <c r="B236" s="5">
        <v>589824.86999999965</v>
      </c>
      <c r="C236" s="4">
        <v>704</v>
      </c>
    </row>
    <row r="237" spans="1:3" x14ac:dyDescent="0.35">
      <c r="A237" s="3" t="s">
        <v>177</v>
      </c>
      <c r="B237" s="5">
        <v>5786604.8799999971</v>
      </c>
      <c r="C237" s="4">
        <v>7530</v>
      </c>
    </row>
    <row r="238" spans="1:3" x14ac:dyDescent="0.35">
      <c r="A238" s="16" t="s">
        <v>162</v>
      </c>
      <c r="B238" s="5">
        <v>1577361.2599999988</v>
      </c>
      <c r="C238" s="4">
        <v>1937</v>
      </c>
    </row>
    <row r="239" spans="1:3" x14ac:dyDescent="0.35">
      <c r="A239" s="17" t="s">
        <v>163</v>
      </c>
      <c r="B239" s="5">
        <v>551402.4999999993</v>
      </c>
      <c r="C239" s="4">
        <v>646</v>
      </c>
    </row>
    <row r="240" spans="1:3" x14ac:dyDescent="0.35">
      <c r="A240" s="17" t="s">
        <v>164</v>
      </c>
      <c r="B240" s="5">
        <v>490236.32999999984</v>
      </c>
      <c r="C240" s="4">
        <v>572</v>
      </c>
    </row>
    <row r="241" spans="1:10" x14ac:dyDescent="0.35">
      <c r="A241" s="17" t="s">
        <v>165</v>
      </c>
      <c r="B241" s="5">
        <v>535722.42999999959</v>
      </c>
      <c r="C241" s="4">
        <v>719</v>
      </c>
    </row>
    <row r="242" spans="1:10" ht="21" x14ac:dyDescent="0.5">
      <c r="A242" s="16" t="s">
        <v>166</v>
      </c>
      <c r="B242" s="5">
        <v>1419065.3699999996</v>
      </c>
      <c r="C242" s="4">
        <v>1840</v>
      </c>
      <c r="E242" s="1"/>
      <c r="F242" s="1"/>
      <c r="G242" s="1"/>
      <c r="H242" s="1"/>
      <c r="I242" s="1"/>
      <c r="J242" s="1"/>
    </row>
    <row r="243" spans="1:10" x14ac:dyDescent="0.35">
      <c r="A243" s="17" t="s">
        <v>167</v>
      </c>
      <c r="B243" s="5">
        <v>471960.59999999963</v>
      </c>
      <c r="C243" s="4">
        <v>642</v>
      </c>
      <c r="D243" s="4"/>
    </row>
    <row r="244" spans="1:10" x14ac:dyDescent="0.35">
      <c r="A244" s="17" t="s">
        <v>103</v>
      </c>
      <c r="B244" s="5">
        <v>511476.85000000003</v>
      </c>
      <c r="C244" s="4">
        <v>598</v>
      </c>
    </row>
    <row r="245" spans="1:10" x14ac:dyDescent="0.35">
      <c r="A245" s="17" t="s">
        <v>168</v>
      </c>
      <c r="B245" s="5">
        <v>435627.92000000004</v>
      </c>
      <c r="C245" s="4">
        <v>600</v>
      </c>
    </row>
    <row r="246" spans="1:10" x14ac:dyDescent="0.35">
      <c r="A246" s="16" t="s">
        <v>169</v>
      </c>
      <c r="B246" s="5">
        <v>1383235.3799999994</v>
      </c>
      <c r="C246" s="4">
        <v>1879</v>
      </c>
    </row>
    <row r="247" spans="1:10" x14ac:dyDescent="0.35">
      <c r="A247" s="17" t="s">
        <v>170</v>
      </c>
      <c r="B247" s="5">
        <v>544528.45999999985</v>
      </c>
      <c r="C247" s="4">
        <v>646</v>
      </c>
    </row>
    <row r="248" spans="1:10" x14ac:dyDescent="0.35">
      <c r="A248" s="17" t="s">
        <v>171</v>
      </c>
      <c r="B248" s="5">
        <v>334588.30000000005</v>
      </c>
      <c r="C248" s="4">
        <v>568</v>
      </c>
    </row>
    <row r="249" spans="1:10" x14ac:dyDescent="0.35">
      <c r="A249" s="17" t="s">
        <v>172</v>
      </c>
      <c r="B249" s="5">
        <v>504118.61999999941</v>
      </c>
      <c r="C249" s="4">
        <v>665</v>
      </c>
    </row>
    <row r="250" spans="1:10" x14ac:dyDescent="0.35">
      <c r="A250" s="16" t="s">
        <v>173</v>
      </c>
      <c r="B250" s="5">
        <v>1406942.8699999996</v>
      </c>
      <c r="C250" s="4">
        <v>1874</v>
      </c>
    </row>
    <row r="251" spans="1:10" x14ac:dyDescent="0.35">
      <c r="A251" s="17" t="s">
        <v>174</v>
      </c>
      <c r="B251" s="5">
        <v>482062.39999999985</v>
      </c>
      <c r="C251" s="4">
        <v>646</v>
      </c>
    </row>
    <row r="252" spans="1:10" x14ac:dyDescent="0.35">
      <c r="A252" s="17" t="s">
        <v>175</v>
      </c>
      <c r="B252" s="5">
        <v>429661.67999999993</v>
      </c>
      <c r="C252" s="4">
        <v>598</v>
      </c>
    </row>
    <row r="253" spans="1:10" x14ac:dyDescent="0.35">
      <c r="A253" s="17" t="s">
        <v>176</v>
      </c>
      <c r="B253" s="5">
        <v>495218.78999999992</v>
      </c>
      <c r="C253" s="4">
        <v>630</v>
      </c>
    </row>
    <row r="254" spans="1:10" x14ac:dyDescent="0.35">
      <c r="A254" s="3" t="s">
        <v>178</v>
      </c>
      <c r="B254" s="5">
        <v>6218539.8700000001</v>
      </c>
      <c r="C254" s="4">
        <v>7898</v>
      </c>
    </row>
    <row r="255" spans="1:10" x14ac:dyDescent="0.35">
      <c r="A255" s="16" t="s">
        <v>162</v>
      </c>
      <c r="B255" s="5">
        <v>1480971.6500000001</v>
      </c>
      <c r="C255" s="4">
        <v>2044</v>
      </c>
    </row>
    <row r="256" spans="1:10" x14ac:dyDescent="0.35">
      <c r="A256" s="17" t="s">
        <v>163</v>
      </c>
      <c r="B256" s="5">
        <v>506572.88</v>
      </c>
      <c r="C256" s="4">
        <v>650</v>
      </c>
    </row>
    <row r="257" spans="1:3" x14ac:dyDescent="0.35">
      <c r="A257" s="17" t="s">
        <v>164</v>
      </c>
      <c r="B257" s="5">
        <v>471942.79000000033</v>
      </c>
      <c r="C257" s="4">
        <v>611</v>
      </c>
    </row>
    <row r="258" spans="1:3" x14ac:dyDescent="0.35">
      <c r="A258" s="17" t="s">
        <v>165</v>
      </c>
      <c r="B258" s="5">
        <v>502455.97999999969</v>
      </c>
      <c r="C258" s="4">
        <v>783</v>
      </c>
    </row>
    <row r="259" spans="1:3" x14ac:dyDescent="0.35">
      <c r="A259" s="16" t="s">
        <v>166</v>
      </c>
      <c r="B259" s="5">
        <v>1466729.1300000001</v>
      </c>
      <c r="C259" s="4">
        <v>1918</v>
      </c>
    </row>
    <row r="260" spans="1:3" x14ac:dyDescent="0.35">
      <c r="A260" s="17" t="s">
        <v>167</v>
      </c>
      <c r="B260" s="5">
        <v>540072.16999999993</v>
      </c>
      <c r="C260" s="4">
        <v>614</v>
      </c>
    </row>
    <row r="261" spans="1:3" x14ac:dyDescent="0.35">
      <c r="A261" s="17" t="s">
        <v>103</v>
      </c>
      <c r="B261" s="5">
        <v>443209.3400000002</v>
      </c>
      <c r="C261" s="4">
        <v>629</v>
      </c>
    </row>
    <row r="262" spans="1:3" x14ac:dyDescent="0.35">
      <c r="A262" s="17" t="s">
        <v>168</v>
      </c>
      <c r="B262" s="5">
        <v>483447.62000000005</v>
      </c>
      <c r="C262" s="4">
        <v>675</v>
      </c>
    </row>
    <row r="263" spans="1:3" x14ac:dyDescent="0.35">
      <c r="A263" s="16" t="s">
        <v>169</v>
      </c>
      <c r="B263" s="5">
        <v>1557176.53</v>
      </c>
      <c r="C263" s="4">
        <v>1927</v>
      </c>
    </row>
    <row r="264" spans="1:3" x14ac:dyDescent="0.35">
      <c r="A264" s="17" t="s">
        <v>170</v>
      </c>
      <c r="B264" s="5">
        <v>507166.9200000001</v>
      </c>
      <c r="C264" s="4">
        <v>654</v>
      </c>
    </row>
    <row r="265" spans="1:3" x14ac:dyDescent="0.35">
      <c r="A265" s="17" t="s">
        <v>171</v>
      </c>
      <c r="B265" s="5">
        <v>525413.34</v>
      </c>
      <c r="C265" s="4">
        <v>664</v>
      </c>
    </row>
    <row r="266" spans="1:3" x14ac:dyDescent="0.35">
      <c r="A266" s="17" t="s">
        <v>172</v>
      </c>
      <c r="B266" s="5">
        <v>524596.27</v>
      </c>
      <c r="C266" s="4">
        <v>609</v>
      </c>
    </row>
    <row r="267" spans="1:3" x14ac:dyDescent="0.35">
      <c r="A267" s="16" t="s">
        <v>173</v>
      </c>
      <c r="B267" s="5">
        <v>1713662.5599999996</v>
      </c>
      <c r="C267" s="4">
        <v>2009</v>
      </c>
    </row>
    <row r="268" spans="1:3" x14ac:dyDescent="0.35">
      <c r="A268" s="17" t="s">
        <v>174</v>
      </c>
      <c r="B268" s="5">
        <v>671886.19000000006</v>
      </c>
      <c r="C268" s="4">
        <v>731</v>
      </c>
    </row>
    <row r="269" spans="1:3" x14ac:dyDescent="0.35">
      <c r="A269" s="17" t="s">
        <v>175</v>
      </c>
      <c r="B269" s="5">
        <v>515140.8899999999</v>
      </c>
      <c r="C269" s="4">
        <v>668</v>
      </c>
    </row>
    <row r="270" spans="1:3" x14ac:dyDescent="0.35">
      <c r="A270" s="17" t="s">
        <v>176</v>
      </c>
      <c r="B270" s="5">
        <v>526635.47999999963</v>
      </c>
      <c r="C270" s="4">
        <v>610</v>
      </c>
    </row>
    <row r="271" spans="1:3" x14ac:dyDescent="0.35">
      <c r="A271" s="3" t="s">
        <v>12</v>
      </c>
      <c r="B271" s="5">
        <v>18035669.25</v>
      </c>
      <c r="C271" s="4">
        <v>23270</v>
      </c>
    </row>
    <row r="275" spans="1:4" ht="21" x14ac:dyDescent="0.5">
      <c r="A275" s="1" t="s">
        <v>179</v>
      </c>
      <c r="B275" s="1"/>
      <c r="C275" s="1"/>
      <c r="D275" s="1"/>
    </row>
    <row r="276" spans="1:4" x14ac:dyDescent="0.35">
      <c r="A276" s="18" t="s">
        <v>14</v>
      </c>
      <c r="B276" s="18" t="s">
        <v>112</v>
      </c>
      <c r="C276" t="s">
        <v>2</v>
      </c>
      <c r="D276" t="s">
        <v>3</v>
      </c>
    </row>
    <row r="277" spans="1:4" x14ac:dyDescent="0.35">
      <c r="A277" s="3" t="s">
        <v>92</v>
      </c>
      <c r="B277" s="5">
        <v>290580.79999999993</v>
      </c>
      <c r="C277" s="4">
        <v>5298</v>
      </c>
      <c r="D277" s="5">
        <v>570190.14</v>
      </c>
    </row>
    <row r="278" spans="1:4" x14ac:dyDescent="0.35">
      <c r="A278" s="16" t="s">
        <v>115</v>
      </c>
      <c r="B278" s="5">
        <v>26395.959999999966</v>
      </c>
      <c r="C278" s="4">
        <v>525</v>
      </c>
      <c r="D278" s="5">
        <v>49704.579999999951</v>
      </c>
    </row>
    <row r="279" spans="1:4" x14ac:dyDescent="0.35">
      <c r="A279" s="16" t="s">
        <v>116</v>
      </c>
      <c r="B279" s="5">
        <v>31596.250000000004</v>
      </c>
      <c r="C279" s="4">
        <v>471</v>
      </c>
      <c r="D279" s="5">
        <v>58862.63</v>
      </c>
    </row>
    <row r="280" spans="1:4" x14ac:dyDescent="0.35">
      <c r="A280" s="16" t="s">
        <v>119</v>
      </c>
      <c r="B280" s="5">
        <v>34130.970000000008</v>
      </c>
      <c r="C280" s="4">
        <v>559</v>
      </c>
      <c r="D280" s="5">
        <v>68929.539999999979</v>
      </c>
    </row>
    <row r="281" spans="1:4" x14ac:dyDescent="0.35">
      <c r="A281" s="16" t="s">
        <v>120</v>
      </c>
      <c r="B281" s="5">
        <v>72887.400000000009</v>
      </c>
      <c r="C281" s="4">
        <v>529</v>
      </c>
      <c r="D281" s="5">
        <v>151940.09000000008</v>
      </c>
    </row>
    <row r="282" spans="1:4" x14ac:dyDescent="0.35">
      <c r="A282" s="16" t="s">
        <v>121</v>
      </c>
      <c r="B282" s="5">
        <v>23378.050000000003</v>
      </c>
      <c r="C282" s="4">
        <v>476</v>
      </c>
      <c r="D282" s="5">
        <v>45036.82</v>
      </c>
    </row>
    <row r="283" spans="1:4" x14ac:dyDescent="0.35">
      <c r="A283" s="16" t="s">
        <v>122</v>
      </c>
      <c r="B283" s="5">
        <v>26780.410000000007</v>
      </c>
      <c r="C283" s="4">
        <v>540</v>
      </c>
      <c r="D283" s="5">
        <v>51464.509999999958</v>
      </c>
    </row>
    <row r="284" spans="1:4" x14ac:dyDescent="0.35">
      <c r="A284" s="16" t="s">
        <v>123</v>
      </c>
      <c r="B284" s="5">
        <v>20568.459999999985</v>
      </c>
      <c r="C284" s="4">
        <v>548</v>
      </c>
      <c r="D284" s="5">
        <v>41447.790000000008</v>
      </c>
    </row>
    <row r="285" spans="1:4" x14ac:dyDescent="0.35">
      <c r="A285" s="16" t="s">
        <v>124</v>
      </c>
      <c r="B285" s="5">
        <v>36120.339999999989</v>
      </c>
      <c r="C285" s="4">
        <v>536</v>
      </c>
      <c r="D285" s="5">
        <v>66213.780000000013</v>
      </c>
    </row>
    <row r="286" spans="1:4" x14ac:dyDescent="0.35">
      <c r="A286" s="16" t="s">
        <v>125</v>
      </c>
      <c r="B286" s="5">
        <v>10951.429999999998</v>
      </c>
      <c r="C286" s="4">
        <v>579</v>
      </c>
      <c r="D286" s="5">
        <v>21768.760000000013</v>
      </c>
    </row>
    <row r="287" spans="1:4" x14ac:dyDescent="0.35">
      <c r="A287" s="16" t="s">
        <v>126</v>
      </c>
      <c r="B287" s="5">
        <v>7771.5299999999925</v>
      </c>
      <c r="C287" s="4">
        <v>535</v>
      </c>
      <c r="D287" s="5">
        <v>14821.639999999996</v>
      </c>
    </row>
    <row r="288" spans="1:4" x14ac:dyDescent="0.35">
      <c r="A288" s="3" t="s">
        <v>93</v>
      </c>
      <c r="B288" s="5">
        <v>293337.33999999997</v>
      </c>
      <c r="C288" s="4">
        <v>2146</v>
      </c>
      <c r="D288" s="5">
        <v>572773.9500000003</v>
      </c>
    </row>
    <row r="289" spans="1:4" x14ac:dyDescent="0.35">
      <c r="A289" s="16" t="s">
        <v>127</v>
      </c>
      <c r="B289" s="5">
        <v>34666.439999999988</v>
      </c>
      <c r="C289" s="4">
        <v>542</v>
      </c>
      <c r="D289" s="5">
        <v>67528.26999999999</v>
      </c>
    </row>
    <row r="290" spans="1:4" x14ac:dyDescent="0.35">
      <c r="A290" s="16" t="s">
        <v>128</v>
      </c>
      <c r="B290" s="5">
        <v>41911.849999999991</v>
      </c>
      <c r="C290" s="4">
        <v>454</v>
      </c>
      <c r="D290" s="5">
        <v>72973.900000000081</v>
      </c>
    </row>
    <row r="291" spans="1:4" x14ac:dyDescent="0.35">
      <c r="A291" s="16" t="s">
        <v>129</v>
      </c>
      <c r="B291" s="5">
        <v>148377.26</v>
      </c>
      <c r="C291" s="4">
        <v>547</v>
      </c>
      <c r="D291" s="5">
        <v>288172.03000000014</v>
      </c>
    </row>
    <row r="292" spans="1:4" x14ac:dyDescent="0.35">
      <c r="A292" s="16" t="s">
        <v>130</v>
      </c>
      <c r="B292" s="5">
        <v>68381.789999999994</v>
      </c>
      <c r="C292" s="4">
        <v>603</v>
      </c>
      <c r="D292" s="5">
        <v>144099.75000000009</v>
      </c>
    </row>
    <row r="293" spans="1:4" x14ac:dyDescent="0.35">
      <c r="A293" s="3" t="s">
        <v>94</v>
      </c>
      <c r="B293" s="5">
        <v>484151.49000000011</v>
      </c>
      <c r="C293" s="4">
        <v>2305</v>
      </c>
      <c r="D293" s="5">
        <v>958773.70000000019</v>
      </c>
    </row>
    <row r="294" spans="1:4" x14ac:dyDescent="0.35">
      <c r="A294" s="16" t="s">
        <v>131</v>
      </c>
      <c r="B294" s="5">
        <v>77841.469999999972</v>
      </c>
      <c r="C294" s="4">
        <v>664</v>
      </c>
      <c r="D294" s="5">
        <v>159368.7600000001</v>
      </c>
    </row>
    <row r="295" spans="1:4" x14ac:dyDescent="0.35">
      <c r="A295" s="16" t="s">
        <v>132</v>
      </c>
      <c r="B295" s="5">
        <v>77593.12000000001</v>
      </c>
      <c r="C295" s="4">
        <v>528</v>
      </c>
      <c r="D295" s="5">
        <v>152196.42000000007</v>
      </c>
    </row>
    <row r="296" spans="1:4" x14ac:dyDescent="0.35">
      <c r="A296" s="16" t="s">
        <v>133</v>
      </c>
      <c r="B296" s="5">
        <v>116541.48999999998</v>
      </c>
      <c r="C296" s="4">
        <v>549</v>
      </c>
      <c r="D296" s="5">
        <v>212298.21999999977</v>
      </c>
    </row>
    <row r="297" spans="1:4" x14ac:dyDescent="0.35">
      <c r="A297" s="16" t="s">
        <v>134</v>
      </c>
      <c r="B297" s="5">
        <v>212175.41000000012</v>
      </c>
      <c r="C297" s="4">
        <v>564</v>
      </c>
      <c r="D297" s="5">
        <v>434910.30000000022</v>
      </c>
    </row>
    <row r="298" spans="1:4" x14ac:dyDescent="0.35">
      <c r="A298" s="3" t="s">
        <v>95</v>
      </c>
      <c r="B298" s="5">
        <v>935879.78000000014</v>
      </c>
      <c r="C298" s="4">
        <v>2824</v>
      </c>
      <c r="D298" s="5">
        <v>1829815.7000000002</v>
      </c>
    </row>
    <row r="299" spans="1:4" x14ac:dyDescent="0.35">
      <c r="A299" s="16" t="s">
        <v>135</v>
      </c>
      <c r="B299" s="5">
        <v>121389.91999999998</v>
      </c>
      <c r="C299" s="4">
        <v>576</v>
      </c>
      <c r="D299" s="5">
        <v>247707.59999999998</v>
      </c>
    </row>
    <row r="300" spans="1:4" x14ac:dyDescent="0.35">
      <c r="A300" s="16" t="s">
        <v>136</v>
      </c>
      <c r="B300" s="5">
        <v>164815.75999999995</v>
      </c>
      <c r="C300" s="4">
        <v>549</v>
      </c>
      <c r="D300" s="5">
        <v>316209.09999999992</v>
      </c>
    </row>
    <row r="301" spans="1:4" x14ac:dyDescent="0.35">
      <c r="A301" s="16" t="s">
        <v>137</v>
      </c>
      <c r="B301" s="5">
        <v>151311.44000000018</v>
      </c>
      <c r="C301" s="4">
        <v>647</v>
      </c>
      <c r="D301" s="5">
        <v>311794.09000000003</v>
      </c>
    </row>
    <row r="302" spans="1:4" x14ac:dyDescent="0.35">
      <c r="A302" s="16" t="s">
        <v>138</v>
      </c>
      <c r="B302" s="5">
        <v>217969.93999999992</v>
      </c>
      <c r="C302" s="4">
        <v>543</v>
      </c>
      <c r="D302" s="5">
        <v>416016.23000000021</v>
      </c>
    </row>
    <row r="303" spans="1:4" x14ac:dyDescent="0.35">
      <c r="A303" s="16" t="s">
        <v>139</v>
      </c>
      <c r="B303" s="5">
        <v>280392.72000000009</v>
      </c>
      <c r="C303" s="4">
        <v>509</v>
      </c>
      <c r="D303" s="5">
        <v>538088.67999999993</v>
      </c>
    </row>
    <row r="304" spans="1:4" x14ac:dyDescent="0.35">
      <c r="A304" s="3" t="s">
        <v>96</v>
      </c>
      <c r="B304" s="5">
        <v>2963078.5</v>
      </c>
      <c r="C304" s="4">
        <v>6908</v>
      </c>
      <c r="D304" s="5">
        <v>5734154.3399999999</v>
      </c>
    </row>
    <row r="305" spans="1:4" x14ac:dyDescent="0.35">
      <c r="A305" s="16" t="s">
        <v>140</v>
      </c>
      <c r="B305" s="5">
        <v>192282.27000000002</v>
      </c>
      <c r="C305" s="4">
        <v>538</v>
      </c>
      <c r="D305" s="5">
        <v>361787.15000000049</v>
      </c>
    </row>
    <row r="306" spans="1:4" x14ac:dyDescent="0.35">
      <c r="A306" s="16" t="s">
        <v>141</v>
      </c>
      <c r="B306" s="5">
        <v>164490.08999999997</v>
      </c>
      <c r="C306" s="4">
        <v>590</v>
      </c>
      <c r="D306" s="5">
        <v>339762.18</v>
      </c>
    </row>
    <row r="307" spans="1:4" x14ac:dyDescent="0.35">
      <c r="A307" s="16" t="s">
        <v>142</v>
      </c>
      <c r="B307" s="5">
        <v>248954.99999999994</v>
      </c>
      <c r="C307" s="4">
        <v>552</v>
      </c>
      <c r="D307" s="5">
        <v>476574.65999999968</v>
      </c>
    </row>
    <row r="308" spans="1:4" x14ac:dyDescent="0.35">
      <c r="A308" s="16" t="s">
        <v>143</v>
      </c>
      <c r="B308" s="5">
        <v>304312.41000000003</v>
      </c>
      <c r="C308" s="4">
        <v>577</v>
      </c>
      <c r="D308" s="5">
        <v>605116.33000000007</v>
      </c>
    </row>
    <row r="309" spans="1:4" x14ac:dyDescent="0.35">
      <c r="A309" s="16" t="s">
        <v>144</v>
      </c>
      <c r="B309" s="5">
        <v>219807.45999999993</v>
      </c>
      <c r="C309" s="4">
        <v>565</v>
      </c>
      <c r="D309" s="5">
        <v>438088.35000000003</v>
      </c>
    </row>
    <row r="310" spans="1:4" x14ac:dyDescent="0.35">
      <c r="A310" s="16" t="s">
        <v>145</v>
      </c>
      <c r="B310" s="5">
        <v>229506.67000000013</v>
      </c>
      <c r="C310" s="4">
        <v>509</v>
      </c>
      <c r="D310" s="5">
        <v>440069.65999999968</v>
      </c>
    </row>
    <row r="311" spans="1:4" x14ac:dyDescent="0.35">
      <c r="A311" s="16" t="s">
        <v>146</v>
      </c>
      <c r="B311" s="5">
        <v>248040.40999999992</v>
      </c>
      <c r="C311" s="4">
        <v>608</v>
      </c>
      <c r="D311" s="5">
        <v>525599.31999999983</v>
      </c>
    </row>
    <row r="312" spans="1:4" x14ac:dyDescent="0.35">
      <c r="A312" s="16" t="s">
        <v>147</v>
      </c>
      <c r="B312" s="5">
        <v>262312.92000000004</v>
      </c>
      <c r="C312" s="4">
        <v>452</v>
      </c>
      <c r="D312" s="5">
        <v>436050.41000000015</v>
      </c>
    </row>
    <row r="313" spans="1:4" x14ac:dyDescent="0.35">
      <c r="A313" s="16" t="s">
        <v>148</v>
      </c>
      <c r="B313" s="5">
        <v>200102.6200000002</v>
      </c>
      <c r="C313" s="4">
        <v>459</v>
      </c>
      <c r="D313" s="5">
        <v>353607.33</v>
      </c>
    </row>
    <row r="314" spans="1:4" x14ac:dyDescent="0.35">
      <c r="A314" s="16" t="s">
        <v>149</v>
      </c>
      <c r="B314" s="5">
        <v>229816.95000000007</v>
      </c>
      <c r="C314" s="4">
        <v>517</v>
      </c>
      <c r="D314" s="5">
        <v>448101.81999999972</v>
      </c>
    </row>
    <row r="315" spans="1:4" x14ac:dyDescent="0.35">
      <c r="A315" s="16" t="s">
        <v>150</v>
      </c>
      <c r="B315" s="5">
        <v>254118.86</v>
      </c>
      <c r="C315" s="4">
        <v>532</v>
      </c>
      <c r="D315" s="5">
        <v>509914.4000000002</v>
      </c>
    </row>
    <row r="316" spans="1:4" x14ac:dyDescent="0.35">
      <c r="A316" s="16" t="s">
        <v>151</v>
      </c>
      <c r="B316" s="5">
        <v>298474.90999999986</v>
      </c>
      <c r="C316" s="4">
        <v>521</v>
      </c>
      <c r="D316" s="5">
        <v>597448.91999999993</v>
      </c>
    </row>
    <row r="317" spans="1:4" x14ac:dyDescent="0.35">
      <c r="A317" s="16" t="s">
        <v>152</v>
      </c>
      <c r="B317" s="5">
        <v>110857.93000000011</v>
      </c>
      <c r="C317" s="4">
        <v>488</v>
      </c>
      <c r="D317" s="5">
        <v>202033.80999999982</v>
      </c>
    </row>
    <row r="318" spans="1:4" x14ac:dyDescent="0.35">
      <c r="A318" s="3" t="s">
        <v>97</v>
      </c>
      <c r="B318" s="5">
        <v>4323260.79</v>
      </c>
      <c r="C318" s="4">
        <v>3789</v>
      </c>
      <c r="D318" s="5">
        <v>8369961.4199999999</v>
      </c>
    </row>
    <row r="319" spans="1:4" x14ac:dyDescent="0.35">
      <c r="A319" s="16" t="s">
        <v>153</v>
      </c>
      <c r="B319" s="5">
        <v>330176.74999999988</v>
      </c>
      <c r="C319" s="4">
        <v>499</v>
      </c>
      <c r="D319" s="5">
        <v>624597.42999999993</v>
      </c>
    </row>
    <row r="320" spans="1:4" x14ac:dyDescent="0.35">
      <c r="A320" s="16" t="s">
        <v>154</v>
      </c>
      <c r="B320" s="5">
        <v>155856.46000000002</v>
      </c>
      <c r="C320" s="4">
        <v>547</v>
      </c>
      <c r="D320" s="5">
        <v>311505.1500000002</v>
      </c>
    </row>
    <row r="321" spans="1:4" x14ac:dyDescent="0.35">
      <c r="A321" s="16" t="s">
        <v>155</v>
      </c>
      <c r="B321" s="5">
        <v>1940297.3800000011</v>
      </c>
      <c r="C321" s="4">
        <v>546</v>
      </c>
      <c r="D321" s="5">
        <v>3724222.55</v>
      </c>
    </row>
    <row r="322" spans="1:4" x14ac:dyDescent="0.35">
      <c r="A322" s="16" t="s">
        <v>156</v>
      </c>
      <c r="B322" s="5">
        <v>307969.79999999981</v>
      </c>
      <c r="C322" s="4">
        <v>598</v>
      </c>
      <c r="D322" s="5">
        <v>634573.15000000026</v>
      </c>
    </row>
    <row r="323" spans="1:4" x14ac:dyDescent="0.35">
      <c r="A323" s="16" t="s">
        <v>157</v>
      </c>
      <c r="B323" s="5">
        <v>307595.39999999967</v>
      </c>
      <c r="C323" s="4">
        <v>443</v>
      </c>
      <c r="D323" s="5">
        <v>556390.05999999994</v>
      </c>
    </row>
    <row r="324" spans="1:4" x14ac:dyDescent="0.35">
      <c r="A324" s="16" t="s">
        <v>158</v>
      </c>
      <c r="B324" s="5">
        <v>541218.7200000002</v>
      </c>
      <c r="C324" s="4">
        <v>536</v>
      </c>
      <c r="D324" s="5">
        <v>1027383.8200000001</v>
      </c>
    </row>
    <row r="325" spans="1:4" x14ac:dyDescent="0.35">
      <c r="A325" s="16" t="s">
        <v>159</v>
      </c>
      <c r="B325" s="5">
        <v>740146.28</v>
      </c>
      <c r="C325" s="4">
        <v>620</v>
      </c>
      <c r="D325" s="5">
        <v>1491289.2600000002</v>
      </c>
    </row>
    <row r="326" spans="1:4" x14ac:dyDescent="0.35">
      <c r="A326" s="3" t="s">
        <v>12</v>
      </c>
      <c r="B326" s="5">
        <v>9290288.6999999993</v>
      </c>
      <c r="C326" s="4">
        <v>23270</v>
      </c>
      <c r="D326" s="5">
        <v>18035669.250000004</v>
      </c>
    </row>
  </sheetData>
  <mergeCells count="10">
    <mergeCell ref="A162:D162"/>
    <mergeCell ref="A218:C218"/>
    <mergeCell ref="E242:J242"/>
    <mergeCell ref="A275:D275"/>
    <mergeCell ref="A2:C2"/>
    <mergeCell ref="A16:D16"/>
    <mergeCell ref="A69:F69"/>
    <mergeCell ref="A81:I81"/>
    <mergeCell ref="A94:E94"/>
    <mergeCell ref="A107:E107"/>
  </mergeCells>
  <conditionalFormatting pivot="1" sqref="D164 D175 D180 D185 D191 D205">
    <cfRule type="top10" dxfId="34" priority="15" rank="1"/>
  </conditionalFormatting>
  <conditionalFormatting pivot="1" sqref="D164 D175 D180 D185 D191 D205">
    <cfRule type="top10" dxfId="33" priority="14" bottom="1" rank="1"/>
  </conditionalFormatting>
  <conditionalFormatting pivot="1" sqref="B77:E77">
    <cfRule type="top10" dxfId="32" priority="13" rank="1"/>
  </conditionalFormatting>
  <conditionalFormatting pivot="1" sqref="B90:H90">
    <cfRule type="top10" dxfId="31" priority="12" rank="1"/>
  </conditionalFormatting>
  <conditionalFormatting pivot="1" sqref="B220 B237 B254">
    <cfRule type="top10" dxfId="30" priority="11" rank="1"/>
  </conditionalFormatting>
  <conditionalFormatting pivot="1" sqref="B237 B220">
    <cfRule type="top10" dxfId="29" priority="10" rank="1"/>
  </conditionalFormatting>
  <conditionalFormatting pivot="1" sqref="B237">
    <cfRule type="top10" dxfId="28" priority="9" bottom="1" rank="1"/>
  </conditionalFormatting>
  <conditionalFormatting pivot="1" sqref="D97:D102">
    <cfRule type="top10" dxfId="27" priority="8" rank="1"/>
  </conditionalFormatting>
  <conditionalFormatting pivot="1" sqref="B97:B102">
    <cfRule type="top10" dxfId="26" priority="7" rank="1"/>
  </conditionalFormatting>
  <conditionalFormatting pivot="1" sqref="C97:C102">
    <cfRule type="top10" dxfId="25" priority="6" rank="1"/>
  </conditionalFormatting>
  <conditionalFormatting pivot="1" sqref="D97:D102">
    <cfRule type="top10" dxfId="24" priority="5" bottom="1" rank="1"/>
  </conditionalFormatting>
  <conditionalFormatting pivot="1" sqref="C97:C102">
    <cfRule type="top10" dxfId="23" priority="4" bottom="1" rank="1"/>
  </conditionalFormatting>
  <conditionalFormatting pivot="1" sqref="B97:B102">
    <cfRule type="top10" dxfId="22" priority="3" bottom="1" rank="1"/>
  </conditionalFormatting>
  <conditionalFormatting pivot="1" sqref="E97:E102">
    <cfRule type="top10" dxfId="21" priority="2" rank="1"/>
  </conditionalFormatting>
  <conditionalFormatting pivot="1" sqref="E97:E102">
    <cfRule type="top10" dxfId="20" priority="1" bottom="1" rank="1"/>
  </conditionalFormatting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rana</dc:creator>
  <cp:lastModifiedBy>bhumika rana</cp:lastModifiedBy>
  <dcterms:created xsi:type="dcterms:W3CDTF">2026-08-20T16:33:08Z</dcterms:created>
  <dcterms:modified xsi:type="dcterms:W3CDTF">2026-08-20T16:33:32Z</dcterms:modified>
</cp:coreProperties>
</file>